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os\Humberto\Desarrollo\Trabajo\Apps\ERP_Contable\ERP_Contable\ERP_Contable\bin\Debug\Plantillas\"/>
    </mc:Choice>
  </mc:AlternateContent>
  <bookViews>
    <workbookView xWindow="0" yWindow="0" windowWidth="28800" windowHeight="12216"/>
  </bookViews>
  <sheets>
    <sheet name="Catalogo" sheetId="5" r:id="rId1"/>
    <sheet name="Catalogo Control" sheetId="7" r:id="rId2"/>
    <sheet name="FEO" sheetId="4" r:id="rId3"/>
    <sheet name="Hoja1" sheetId="2" r:id="rId4"/>
    <sheet name="Nexos" sheetId="6" r:id="rId5"/>
  </sheets>
  <definedNames>
    <definedName name="_xlnm._FilterDatabase" localSheetId="0" hidden="1">Catalogo!$A$1:$AG$4502</definedName>
    <definedName name="_xlnm._FilterDatabase" localSheetId="1" hidden="1">'Catalogo Control'!$A$5:$P$4506</definedName>
    <definedName name="_xlnm._FilterDatabase" localSheetId="2" hidden="1">FEO!$A$1:$U$2629</definedName>
    <definedName name="Nivel">Nexos!$A$2:$B$5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55" i="7" l="1"/>
  <c r="O355" i="7"/>
  <c r="P355" i="7"/>
  <c r="N356" i="7"/>
  <c r="O356" i="7"/>
  <c r="P356" i="7"/>
  <c r="N357" i="7"/>
  <c r="O357" i="7"/>
  <c r="P357" i="7"/>
  <c r="N358" i="7"/>
  <c r="O358" i="7"/>
  <c r="P358" i="7"/>
  <c r="N359" i="7"/>
  <c r="O359" i="7"/>
  <c r="P359" i="7"/>
  <c r="N360" i="7"/>
  <c r="O360" i="7"/>
  <c r="P360" i="7"/>
  <c r="N361" i="7"/>
  <c r="O361" i="7"/>
  <c r="P361" i="7"/>
  <c r="N362" i="7"/>
  <c r="O362" i="7"/>
  <c r="P362" i="7"/>
  <c r="N363" i="7"/>
  <c r="O363" i="7"/>
  <c r="P363" i="7"/>
  <c r="N364" i="7"/>
  <c r="O364" i="7"/>
  <c r="P364" i="7"/>
  <c r="N365" i="7"/>
  <c r="O365" i="7"/>
  <c r="P365" i="7"/>
  <c r="N366" i="7"/>
  <c r="O366" i="7"/>
  <c r="P366" i="7"/>
  <c r="N367" i="7"/>
  <c r="O367" i="7"/>
  <c r="P367" i="7"/>
  <c r="N368" i="7"/>
  <c r="O368" i="7"/>
  <c r="P368" i="7"/>
  <c r="N369" i="7"/>
  <c r="O369" i="7"/>
  <c r="P369" i="7"/>
  <c r="N370" i="7"/>
  <c r="O370" i="7"/>
  <c r="P370" i="7"/>
  <c r="N371" i="7"/>
  <c r="O371" i="7"/>
  <c r="P371" i="7"/>
  <c r="N372" i="7"/>
  <c r="O372" i="7"/>
  <c r="P372" i="7"/>
  <c r="N373" i="7"/>
  <c r="O373" i="7"/>
  <c r="P373" i="7"/>
  <c r="N374" i="7"/>
  <c r="O374" i="7"/>
  <c r="P374" i="7"/>
  <c r="N375" i="7"/>
  <c r="O375" i="7"/>
  <c r="P375" i="7"/>
  <c r="N376" i="7"/>
  <c r="O376" i="7"/>
  <c r="P376" i="7"/>
  <c r="N377" i="7"/>
  <c r="O377" i="7"/>
  <c r="P377" i="7"/>
  <c r="N378" i="7"/>
  <c r="O378" i="7"/>
  <c r="P378" i="7"/>
  <c r="N379" i="7"/>
  <c r="O379" i="7"/>
  <c r="P379" i="7"/>
  <c r="N380" i="7"/>
  <c r="O380" i="7"/>
  <c r="P380" i="7"/>
  <c r="N381" i="7"/>
  <c r="O381" i="7"/>
  <c r="P381" i="7"/>
  <c r="N382" i="7"/>
  <c r="O382" i="7"/>
  <c r="P382" i="7"/>
  <c r="N383" i="7"/>
  <c r="O383" i="7"/>
  <c r="P383" i="7"/>
  <c r="N384" i="7"/>
  <c r="O384" i="7"/>
  <c r="P384" i="7"/>
  <c r="N385" i="7"/>
  <c r="O385" i="7"/>
  <c r="P385" i="7"/>
  <c r="N386" i="7"/>
  <c r="O386" i="7"/>
  <c r="P386" i="7"/>
  <c r="N387" i="7"/>
  <c r="O387" i="7"/>
  <c r="P387" i="7"/>
  <c r="N388" i="7"/>
  <c r="O388" i="7"/>
  <c r="P388" i="7"/>
  <c r="N389" i="7"/>
  <c r="O389" i="7"/>
  <c r="P389" i="7"/>
  <c r="N390" i="7"/>
  <c r="O390" i="7"/>
  <c r="P390" i="7"/>
  <c r="N391" i="7"/>
  <c r="O391" i="7"/>
  <c r="P391" i="7"/>
  <c r="N392" i="7"/>
  <c r="O392" i="7"/>
  <c r="P392" i="7"/>
  <c r="N393" i="7"/>
  <c r="O393" i="7"/>
  <c r="P393" i="7"/>
  <c r="N394" i="7"/>
  <c r="O394" i="7"/>
  <c r="P394" i="7"/>
  <c r="N395" i="7"/>
  <c r="O395" i="7"/>
  <c r="P395" i="7"/>
  <c r="N396" i="7"/>
  <c r="O396" i="7"/>
  <c r="P396" i="7"/>
  <c r="N397" i="7"/>
  <c r="O397" i="7"/>
  <c r="P397" i="7"/>
  <c r="N398" i="7"/>
  <c r="O398" i="7"/>
  <c r="P398" i="7"/>
  <c r="N399" i="7"/>
  <c r="O399" i="7"/>
  <c r="P399" i="7"/>
  <c r="N400" i="7"/>
  <c r="O400" i="7"/>
  <c r="P400" i="7"/>
  <c r="N401" i="7"/>
  <c r="O401" i="7"/>
  <c r="P401" i="7"/>
  <c r="N402" i="7"/>
  <c r="O402" i="7"/>
  <c r="P402" i="7"/>
  <c r="N403" i="7"/>
  <c r="O403" i="7"/>
  <c r="P403" i="7"/>
  <c r="N404" i="7"/>
  <c r="O404" i="7"/>
  <c r="P404" i="7"/>
  <c r="N405" i="7"/>
  <c r="O405" i="7"/>
  <c r="P405" i="7"/>
  <c r="N406" i="7"/>
  <c r="O406" i="7"/>
  <c r="P406" i="7"/>
  <c r="N407" i="7"/>
  <c r="O407" i="7"/>
  <c r="P407" i="7"/>
  <c r="N408" i="7"/>
  <c r="O408" i="7"/>
  <c r="P408" i="7"/>
  <c r="N409" i="7"/>
  <c r="O409" i="7"/>
  <c r="P409" i="7"/>
  <c r="N410" i="7"/>
  <c r="O410" i="7"/>
  <c r="P410" i="7"/>
  <c r="N411" i="7"/>
  <c r="O411" i="7"/>
  <c r="P411" i="7"/>
  <c r="N412" i="7"/>
  <c r="O412" i="7"/>
  <c r="P412" i="7"/>
  <c r="N413" i="7"/>
  <c r="O413" i="7"/>
  <c r="P413" i="7"/>
  <c r="N414" i="7"/>
  <c r="O414" i="7"/>
  <c r="P414" i="7"/>
  <c r="N415" i="7"/>
  <c r="O415" i="7"/>
  <c r="P415" i="7"/>
  <c r="N416" i="7"/>
  <c r="O416" i="7"/>
  <c r="P416" i="7"/>
  <c r="N417" i="7"/>
  <c r="O417" i="7"/>
  <c r="P417" i="7"/>
  <c r="N418" i="7"/>
  <c r="O418" i="7"/>
  <c r="P418" i="7"/>
  <c r="N419" i="7"/>
  <c r="O419" i="7"/>
  <c r="P419" i="7"/>
  <c r="N420" i="7"/>
  <c r="O420" i="7"/>
  <c r="P420" i="7"/>
  <c r="N421" i="7"/>
  <c r="O421" i="7"/>
  <c r="P421" i="7"/>
  <c r="N422" i="7"/>
  <c r="O422" i="7"/>
  <c r="P422" i="7"/>
  <c r="N423" i="7"/>
  <c r="O423" i="7"/>
  <c r="P423" i="7"/>
  <c r="N424" i="7"/>
  <c r="O424" i="7"/>
  <c r="P424" i="7"/>
  <c r="N425" i="7"/>
  <c r="O425" i="7"/>
  <c r="P425" i="7"/>
  <c r="N426" i="7"/>
  <c r="O426" i="7"/>
  <c r="P426" i="7"/>
  <c r="N427" i="7"/>
  <c r="O427" i="7"/>
  <c r="P427" i="7"/>
  <c r="N428" i="7"/>
  <c r="O428" i="7"/>
  <c r="P428" i="7"/>
  <c r="N429" i="7"/>
  <c r="O429" i="7"/>
  <c r="P429" i="7"/>
  <c r="N430" i="7"/>
  <c r="O430" i="7"/>
  <c r="P430" i="7"/>
  <c r="N431" i="7"/>
  <c r="O431" i="7"/>
  <c r="P431" i="7"/>
  <c r="N432" i="7"/>
  <c r="O432" i="7"/>
  <c r="P432" i="7"/>
  <c r="N433" i="7"/>
  <c r="O433" i="7"/>
  <c r="P433" i="7"/>
  <c r="N434" i="7"/>
  <c r="O434" i="7"/>
  <c r="P434" i="7"/>
  <c r="N435" i="7"/>
  <c r="O435" i="7"/>
  <c r="P435" i="7"/>
  <c r="N436" i="7"/>
  <c r="O436" i="7"/>
  <c r="P436" i="7"/>
  <c r="N437" i="7"/>
  <c r="O437" i="7"/>
  <c r="P437" i="7"/>
  <c r="N438" i="7"/>
  <c r="O438" i="7"/>
  <c r="P438" i="7"/>
  <c r="N439" i="7"/>
  <c r="O439" i="7"/>
  <c r="P439" i="7"/>
  <c r="N440" i="7"/>
  <c r="O440" i="7"/>
  <c r="P440" i="7"/>
  <c r="N441" i="7"/>
  <c r="O441" i="7"/>
  <c r="P441" i="7"/>
  <c r="N442" i="7"/>
  <c r="O442" i="7"/>
  <c r="P442" i="7"/>
  <c r="N443" i="7"/>
  <c r="O443" i="7"/>
  <c r="P443" i="7"/>
  <c r="N444" i="7"/>
  <c r="O444" i="7"/>
  <c r="P444" i="7"/>
  <c r="N445" i="7"/>
  <c r="O445" i="7"/>
  <c r="P445" i="7"/>
  <c r="N446" i="7"/>
  <c r="O446" i="7"/>
  <c r="P446" i="7"/>
  <c r="N447" i="7"/>
  <c r="O447" i="7"/>
  <c r="P447" i="7"/>
  <c r="N448" i="7"/>
  <c r="O448" i="7"/>
  <c r="P448" i="7"/>
  <c r="N449" i="7"/>
  <c r="O449" i="7"/>
  <c r="P449" i="7"/>
  <c r="N450" i="7"/>
  <c r="O450" i="7"/>
  <c r="P450" i="7"/>
  <c r="N451" i="7"/>
  <c r="O451" i="7"/>
  <c r="P451" i="7"/>
  <c r="N452" i="7"/>
  <c r="O452" i="7"/>
  <c r="P452" i="7"/>
  <c r="N453" i="7"/>
  <c r="O453" i="7"/>
  <c r="P453" i="7"/>
  <c r="N454" i="7"/>
  <c r="O454" i="7"/>
  <c r="P454" i="7"/>
  <c r="N455" i="7"/>
  <c r="O455" i="7"/>
  <c r="P455" i="7"/>
  <c r="N456" i="7"/>
  <c r="O456" i="7"/>
  <c r="P456" i="7"/>
  <c r="N457" i="7"/>
  <c r="O457" i="7"/>
  <c r="P457" i="7"/>
  <c r="N458" i="7"/>
  <c r="O458" i="7"/>
  <c r="P458" i="7"/>
  <c r="N459" i="7"/>
  <c r="O459" i="7"/>
  <c r="P459" i="7"/>
  <c r="N460" i="7"/>
  <c r="O460" i="7"/>
  <c r="P460" i="7"/>
  <c r="N461" i="7"/>
  <c r="O461" i="7"/>
  <c r="P461" i="7"/>
  <c r="N462" i="7"/>
  <c r="O462" i="7"/>
  <c r="P462" i="7"/>
  <c r="N463" i="7"/>
  <c r="O463" i="7"/>
  <c r="P463" i="7"/>
  <c r="N464" i="7"/>
  <c r="O464" i="7"/>
  <c r="P464" i="7"/>
  <c r="N465" i="7"/>
  <c r="O465" i="7"/>
  <c r="P465" i="7"/>
  <c r="N466" i="7"/>
  <c r="O466" i="7"/>
  <c r="P466" i="7"/>
  <c r="N467" i="7"/>
  <c r="O467" i="7"/>
  <c r="P467" i="7"/>
  <c r="N468" i="7"/>
  <c r="O468" i="7"/>
  <c r="P468" i="7"/>
  <c r="N469" i="7"/>
  <c r="O469" i="7"/>
  <c r="P469" i="7"/>
  <c r="N470" i="7"/>
  <c r="O470" i="7"/>
  <c r="P470" i="7"/>
  <c r="N471" i="7"/>
  <c r="O471" i="7"/>
  <c r="P471" i="7"/>
  <c r="N472" i="7"/>
  <c r="O472" i="7"/>
  <c r="P472" i="7"/>
  <c r="N473" i="7"/>
  <c r="O473" i="7"/>
  <c r="P473" i="7"/>
  <c r="N474" i="7"/>
  <c r="O474" i="7"/>
  <c r="P474" i="7"/>
  <c r="N475" i="7"/>
  <c r="O475" i="7"/>
  <c r="P475" i="7"/>
  <c r="N476" i="7"/>
  <c r="O476" i="7"/>
  <c r="P476" i="7"/>
  <c r="N477" i="7"/>
  <c r="O477" i="7"/>
  <c r="P477" i="7"/>
  <c r="N478" i="7"/>
  <c r="O478" i="7"/>
  <c r="P478" i="7"/>
  <c r="N479" i="7"/>
  <c r="O479" i="7"/>
  <c r="P479" i="7"/>
  <c r="N480" i="7"/>
  <c r="O480" i="7"/>
  <c r="P480" i="7"/>
  <c r="N481" i="7"/>
  <c r="O481" i="7"/>
  <c r="P481" i="7"/>
  <c r="N482" i="7"/>
  <c r="O482" i="7"/>
  <c r="P482" i="7"/>
  <c r="N483" i="7"/>
  <c r="O483" i="7"/>
  <c r="P483" i="7"/>
  <c r="N484" i="7"/>
  <c r="O484" i="7"/>
  <c r="P484" i="7"/>
  <c r="N485" i="7"/>
  <c r="O485" i="7"/>
  <c r="P485" i="7"/>
  <c r="N486" i="7"/>
  <c r="O486" i="7"/>
  <c r="P486" i="7"/>
  <c r="N487" i="7"/>
  <c r="O487" i="7"/>
  <c r="P487" i="7"/>
  <c r="N488" i="7"/>
  <c r="O488" i="7"/>
  <c r="P488" i="7"/>
  <c r="N489" i="7"/>
  <c r="O489" i="7"/>
  <c r="P489" i="7"/>
  <c r="N490" i="7"/>
  <c r="O490" i="7"/>
  <c r="P490" i="7"/>
  <c r="N491" i="7"/>
  <c r="O491" i="7"/>
  <c r="P491" i="7"/>
  <c r="N492" i="7"/>
  <c r="O492" i="7"/>
  <c r="P492" i="7"/>
  <c r="N493" i="7"/>
  <c r="O493" i="7"/>
  <c r="P493" i="7"/>
  <c r="N494" i="7"/>
  <c r="O494" i="7"/>
  <c r="P494" i="7"/>
  <c r="N495" i="7"/>
  <c r="O495" i="7"/>
  <c r="P495" i="7"/>
  <c r="N496" i="7"/>
  <c r="O496" i="7"/>
  <c r="P496" i="7"/>
  <c r="N497" i="7"/>
  <c r="O497" i="7"/>
  <c r="P497" i="7"/>
  <c r="N498" i="7"/>
  <c r="O498" i="7"/>
  <c r="P498" i="7"/>
  <c r="N499" i="7"/>
  <c r="O499" i="7"/>
  <c r="P499" i="7"/>
  <c r="N500" i="7"/>
  <c r="O500" i="7"/>
  <c r="P500" i="7"/>
  <c r="N501" i="7"/>
  <c r="O501" i="7"/>
  <c r="P501" i="7"/>
  <c r="N502" i="7"/>
  <c r="O502" i="7"/>
  <c r="P502" i="7"/>
  <c r="N503" i="7"/>
  <c r="O503" i="7"/>
  <c r="P503" i="7"/>
  <c r="N504" i="7"/>
  <c r="O504" i="7"/>
  <c r="P504" i="7"/>
  <c r="N505" i="7"/>
  <c r="O505" i="7"/>
  <c r="P505" i="7"/>
  <c r="N506" i="7"/>
  <c r="O506" i="7"/>
  <c r="P506" i="7"/>
  <c r="N507" i="7"/>
  <c r="O507" i="7"/>
  <c r="P507" i="7"/>
  <c r="N508" i="7"/>
  <c r="O508" i="7"/>
  <c r="P508" i="7"/>
  <c r="N509" i="7"/>
  <c r="O509" i="7"/>
  <c r="P509" i="7"/>
  <c r="N510" i="7"/>
  <c r="O510" i="7"/>
  <c r="P510" i="7"/>
  <c r="N511" i="7"/>
  <c r="O511" i="7"/>
  <c r="P511" i="7"/>
  <c r="N512" i="7"/>
  <c r="O512" i="7"/>
  <c r="P512" i="7"/>
  <c r="N513" i="7"/>
  <c r="O513" i="7"/>
  <c r="P513" i="7"/>
  <c r="N514" i="7"/>
  <c r="O514" i="7"/>
  <c r="P514" i="7"/>
  <c r="N515" i="7"/>
  <c r="O515" i="7"/>
  <c r="P515" i="7"/>
  <c r="N516" i="7"/>
  <c r="O516" i="7"/>
  <c r="P516" i="7"/>
  <c r="N517" i="7"/>
  <c r="O517" i="7"/>
  <c r="P517" i="7"/>
  <c r="N518" i="7"/>
  <c r="O518" i="7"/>
  <c r="P518" i="7"/>
  <c r="N519" i="7"/>
  <c r="O519" i="7"/>
  <c r="P519" i="7"/>
  <c r="N520" i="7"/>
  <c r="O520" i="7"/>
  <c r="P520" i="7"/>
  <c r="N521" i="7"/>
  <c r="O521" i="7"/>
  <c r="P521" i="7"/>
  <c r="N522" i="7"/>
  <c r="O522" i="7"/>
  <c r="P522" i="7"/>
  <c r="N523" i="7"/>
  <c r="O523" i="7"/>
  <c r="P523" i="7"/>
  <c r="N524" i="7"/>
  <c r="O524" i="7"/>
  <c r="P524" i="7"/>
  <c r="N525" i="7"/>
  <c r="O525" i="7"/>
  <c r="P525" i="7"/>
  <c r="N526" i="7"/>
  <c r="O526" i="7"/>
  <c r="P526" i="7"/>
  <c r="N527" i="7"/>
  <c r="O527" i="7"/>
  <c r="P527" i="7"/>
  <c r="N528" i="7"/>
  <c r="O528" i="7"/>
  <c r="P528" i="7"/>
  <c r="N529" i="7"/>
  <c r="O529" i="7"/>
  <c r="P529" i="7"/>
  <c r="N530" i="7"/>
  <c r="O530" i="7"/>
  <c r="P530" i="7"/>
  <c r="N531" i="7"/>
  <c r="O531" i="7"/>
  <c r="P531" i="7"/>
  <c r="N532" i="7"/>
  <c r="O532" i="7"/>
  <c r="P532" i="7"/>
  <c r="N533" i="7"/>
  <c r="O533" i="7"/>
  <c r="P533" i="7"/>
  <c r="N534" i="7"/>
  <c r="O534" i="7"/>
  <c r="P534" i="7"/>
  <c r="N535" i="7"/>
  <c r="O535" i="7"/>
  <c r="P535" i="7"/>
  <c r="N536" i="7"/>
  <c r="O536" i="7"/>
  <c r="P536" i="7"/>
  <c r="N537" i="7"/>
  <c r="O537" i="7"/>
  <c r="P537" i="7"/>
  <c r="N538" i="7"/>
  <c r="O538" i="7"/>
  <c r="P538" i="7"/>
  <c r="N539" i="7"/>
  <c r="O539" i="7"/>
  <c r="P539" i="7"/>
  <c r="N540" i="7"/>
  <c r="O540" i="7"/>
  <c r="P540" i="7"/>
  <c r="N541" i="7"/>
  <c r="O541" i="7"/>
  <c r="P541" i="7"/>
  <c r="N542" i="7"/>
  <c r="O542" i="7"/>
  <c r="P542" i="7"/>
  <c r="N543" i="7"/>
  <c r="O543" i="7"/>
  <c r="P543" i="7"/>
  <c r="N544" i="7"/>
  <c r="O544" i="7"/>
  <c r="P544" i="7"/>
  <c r="N545" i="7"/>
  <c r="O545" i="7"/>
  <c r="P545" i="7"/>
  <c r="N546" i="7"/>
  <c r="O546" i="7"/>
  <c r="P546" i="7"/>
  <c r="N547" i="7"/>
  <c r="O547" i="7"/>
  <c r="P547" i="7"/>
  <c r="N548" i="7"/>
  <c r="O548" i="7"/>
  <c r="P548" i="7"/>
  <c r="N549" i="7"/>
  <c r="O549" i="7"/>
  <c r="P549" i="7"/>
  <c r="N550" i="7"/>
  <c r="O550" i="7"/>
  <c r="P550" i="7"/>
  <c r="N551" i="7"/>
  <c r="O551" i="7"/>
  <c r="P551" i="7"/>
  <c r="N552" i="7"/>
  <c r="O552" i="7"/>
  <c r="P552" i="7"/>
  <c r="N553" i="7"/>
  <c r="O553" i="7"/>
  <c r="P553" i="7"/>
  <c r="N554" i="7"/>
  <c r="O554" i="7"/>
  <c r="P554" i="7"/>
  <c r="N555" i="7"/>
  <c r="O555" i="7"/>
  <c r="P555" i="7"/>
  <c r="N556" i="7"/>
  <c r="O556" i="7"/>
  <c r="P556" i="7"/>
  <c r="N557" i="7"/>
  <c r="O557" i="7"/>
  <c r="P557" i="7"/>
  <c r="N558" i="7"/>
  <c r="O558" i="7"/>
  <c r="P558" i="7"/>
  <c r="N559" i="7"/>
  <c r="O559" i="7"/>
  <c r="P559" i="7"/>
  <c r="N560" i="7"/>
  <c r="O560" i="7"/>
  <c r="P560" i="7"/>
  <c r="N561" i="7"/>
  <c r="O561" i="7"/>
  <c r="P561" i="7"/>
  <c r="N562" i="7"/>
  <c r="O562" i="7"/>
  <c r="P562" i="7"/>
  <c r="N563" i="7"/>
  <c r="O563" i="7"/>
  <c r="P563" i="7"/>
  <c r="N564" i="7"/>
  <c r="O564" i="7"/>
  <c r="P564" i="7"/>
  <c r="N565" i="7"/>
  <c r="O565" i="7"/>
  <c r="P565" i="7"/>
  <c r="N566" i="7"/>
  <c r="O566" i="7"/>
  <c r="P566" i="7"/>
  <c r="N567" i="7"/>
  <c r="O567" i="7"/>
  <c r="P567" i="7"/>
  <c r="N568" i="7"/>
  <c r="O568" i="7"/>
  <c r="P568" i="7"/>
  <c r="N569" i="7"/>
  <c r="O569" i="7"/>
  <c r="P569" i="7"/>
  <c r="N570" i="7"/>
  <c r="O570" i="7"/>
  <c r="P570" i="7"/>
  <c r="N571" i="7"/>
  <c r="O571" i="7"/>
  <c r="P571" i="7"/>
  <c r="N572" i="7"/>
  <c r="O572" i="7"/>
  <c r="P572" i="7"/>
  <c r="N573" i="7"/>
  <c r="O573" i="7"/>
  <c r="P573" i="7"/>
  <c r="N574" i="7"/>
  <c r="O574" i="7"/>
  <c r="P574" i="7"/>
  <c r="N575" i="7"/>
  <c r="O575" i="7"/>
  <c r="P575" i="7"/>
  <c r="N576" i="7"/>
  <c r="O576" i="7"/>
  <c r="P576" i="7"/>
  <c r="N577" i="7"/>
  <c r="O577" i="7"/>
  <c r="P577" i="7"/>
  <c r="N578" i="7"/>
  <c r="O578" i="7"/>
  <c r="P578" i="7"/>
  <c r="N579" i="7"/>
  <c r="O579" i="7"/>
  <c r="P579" i="7"/>
  <c r="N580" i="7"/>
  <c r="O580" i="7"/>
  <c r="P580" i="7"/>
  <c r="N581" i="7"/>
  <c r="O581" i="7"/>
  <c r="P581" i="7"/>
  <c r="N582" i="7"/>
  <c r="O582" i="7"/>
  <c r="P582" i="7"/>
  <c r="N583" i="7"/>
  <c r="O583" i="7"/>
  <c r="P583" i="7"/>
  <c r="N584" i="7"/>
  <c r="O584" i="7"/>
  <c r="P584" i="7"/>
  <c r="N585" i="7"/>
  <c r="O585" i="7"/>
  <c r="P585" i="7"/>
  <c r="N586" i="7"/>
  <c r="O586" i="7"/>
  <c r="P586" i="7"/>
  <c r="N587" i="7"/>
  <c r="O587" i="7"/>
  <c r="P587" i="7"/>
  <c r="N588" i="7"/>
  <c r="O588" i="7"/>
  <c r="P588" i="7"/>
  <c r="N589" i="7"/>
  <c r="O589" i="7"/>
  <c r="P589" i="7"/>
  <c r="N590" i="7"/>
  <c r="O590" i="7"/>
  <c r="P590" i="7"/>
  <c r="N591" i="7"/>
  <c r="O591" i="7"/>
  <c r="P591" i="7"/>
  <c r="N592" i="7"/>
  <c r="O592" i="7"/>
  <c r="P592" i="7"/>
  <c r="N593" i="7"/>
  <c r="O593" i="7"/>
  <c r="P593" i="7"/>
  <c r="N594" i="7"/>
  <c r="O594" i="7"/>
  <c r="P594" i="7"/>
  <c r="N595" i="7"/>
  <c r="O595" i="7"/>
  <c r="P595" i="7"/>
  <c r="N596" i="7"/>
  <c r="O596" i="7"/>
  <c r="P596" i="7"/>
  <c r="N597" i="7"/>
  <c r="O597" i="7"/>
  <c r="P597" i="7"/>
  <c r="N598" i="7"/>
  <c r="O598" i="7"/>
  <c r="P598" i="7"/>
  <c r="N599" i="7"/>
  <c r="O599" i="7"/>
  <c r="P599" i="7"/>
  <c r="N600" i="7"/>
  <c r="O600" i="7"/>
  <c r="P600" i="7"/>
  <c r="N601" i="7"/>
  <c r="O601" i="7"/>
  <c r="P601" i="7"/>
  <c r="N602" i="7"/>
  <c r="O602" i="7"/>
  <c r="P602" i="7"/>
  <c r="N603" i="7"/>
  <c r="O603" i="7"/>
  <c r="P603" i="7"/>
  <c r="N604" i="7"/>
  <c r="O604" i="7"/>
  <c r="P604" i="7"/>
  <c r="N605" i="7"/>
  <c r="O605" i="7"/>
  <c r="P605" i="7"/>
  <c r="N606" i="7"/>
  <c r="O606" i="7"/>
  <c r="P606" i="7"/>
  <c r="N607" i="7"/>
  <c r="O607" i="7"/>
  <c r="P607" i="7"/>
  <c r="N608" i="7"/>
  <c r="O608" i="7"/>
  <c r="P608" i="7"/>
  <c r="N609" i="7"/>
  <c r="O609" i="7"/>
  <c r="P609" i="7"/>
  <c r="N610" i="7"/>
  <c r="O610" i="7"/>
  <c r="P610" i="7"/>
  <c r="N611" i="7"/>
  <c r="O611" i="7"/>
  <c r="P611" i="7"/>
  <c r="N612" i="7"/>
  <c r="O612" i="7"/>
  <c r="P612" i="7"/>
  <c r="N613" i="7"/>
  <c r="O613" i="7"/>
  <c r="P613" i="7"/>
  <c r="N614" i="7"/>
  <c r="O614" i="7"/>
  <c r="P614" i="7"/>
  <c r="N615" i="7"/>
  <c r="O615" i="7"/>
  <c r="P615" i="7"/>
  <c r="N616" i="7"/>
  <c r="O616" i="7"/>
  <c r="P616" i="7"/>
  <c r="N617" i="7"/>
  <c r="O617" i="7"/>
  <c r="P617" i="7"/>
  <c r="N618" i="7"/>
  <c r="O618" i="7"/>
  <c r="P618" i="7"/>
  <c r="N619" i="7"/>
  <c r="O619" i="7"/>
  <c r="P619" i="7"/>
  <c r="N620" i="7"/>
  <c r="O620" i="7"/>
  <c r="P620" i="7"/>
  <c r="N621" i="7"/>
  <c r="O621" i="7"/>
  <c r="P621" i="7"/>
  <c r="N622" i="7"/>
  <c r="O622" i="7"/>
  <c r="P622" i="7"/>
  <c r="N623" i="7"/>
  <c r="O623" i="7"/>
  <c r="P623" i="7"/>
  <c r="N624" i="7"/>
  <c r="O624" i="7"/>
  <c r="P624" i="7"/>
  <c r="N625" i="7"/>
  <c r="O625" i="7"/>
  <c r="P625" i="7"/>
  <c r="N626" i="7"/>
  <c r="O626" i="7"/>
  <c r="P626" i="7"/>
  <c r="N627" i="7"/>
  <c r="O627" i="7"/>
  <c r="P627" i="7"/>
  <c r="N628" i="7"/>
  <c r="O628" i="7"/>
  <c r="P628" i="7"/>
  <c r="N629" i="7"/>
  <c r="O629" i="7"/>
  <c r="P629" i="7"/>
  <c r="N630" i="7"/>
  <c r="O630" i="7"/>
  <c r="P630" i="7"/>
  <c r="N631" i="7"/>
  <c r="O631" i="7"/>
  <c r="P631" i="7"/>
  <c r="N632" i="7"/>
  <c r="O632" i="7"/>
  <c r="P632" i="7"/>
  <c r="N633" i="7"/>
  <c r="O633" i="7"/>
  <c r="P633" i="7"/>
  <c r="N634" i="7"/>
  <c r="O634" i="7"/>
  <c r="P634" i="7"/>
  <c r="N635" i="7"/>
  <c r="O635" i="7"/>
  <c r="P635" i="7"/>
  <c r="N636" i="7"/>
  <c r="O636" i="7"/>
  <c r="P636" i="7"/>
  <c r="N637" i="7"/>
  <c r="O637" i="7"/>
  <c r="P637" i="7"/>
  <c r="N638" i="7"/>
  <c r="O638" i="7"/>
  <c r="P638" i="7"/>
  <c r="N639" i="7"/>
  <c r="O639" i="7"/>
  <c r="P639" i="7"/>
  <c r="N640" i="7"/>
  <c r="O640" i="7"/>
  <c r="P640" i="7"/>
  <c r="N641" i="7"/>
  <c r="O641" i="7"/>
  <c r="P641" i="7"/>
  <c r="N642" i="7"/>
  <c r="O642" i="7"/>
  <c r="P642" i="7"/>
  <c r="N643" i="7"/>
  <c r="O643" i="7"/>
  <c r="P643" i="7"/>
  <c r="N644" i="7"/>
  <c r="O644" i="7"/>
  <c r="P644" i="7"/>
  <c r="N645" i="7"/>
  <c r="O645" i="7"/>
  <c r="P645" i="7"/>
  <c r="N646" i="7"/>
  <c r="O646" i="7"/>
  <c r="P646" i="7"/>
  <c r="N647" i="7"/>
  <c r="O647" i="7"/>
  <c r="P647" i="7"/>
  <c r="N648" i="7"/>
  <c r="O648" i="7"/>
  <c r="P648" i="7"/>
  <c r="N649" i="7"/>
  <c r="O649" i="7"/>
  <c r="P649" i="7"/>
  <c r="N650" i="7"/>
  <c r="O650" i="7"/>
  <c r="P650" i="7"/>
  <c r="N651" i="7"/>
  <c r="O651" i="7"/>
  <c r="P651" i="7"/>
  <c r="N652" i="7"/>
  <c r="O652" i="7"/>
  <c r="P652" i="7"/>
  <c r="N653" i="7"/>
  <c r="O653" i="7"/>
  <c r="P653" i="7"/>
  <c r="N654" i="7"/>
  <c r="O654" i="7"/>
  <c r="P654" i="7"/>
  <c r="N655" i="7"/>
  <c r="O655" i="7"/>
  <c r="P655" i="7"/>
  <c r="N656" i="7"/>
  <c r="O656" i="7"/>
  <c r="P656" i="7"/>
  <c r="N657" i="7"/>
  <c r="O657" i="7"/>
  <c r="P657" i="7"/>
  <c r="N658" i="7"/>
  <c r="O658" i="7"/>
  <c r="P658" i="7"/>
  <c r="N659" i="7"/>
  <c r="O659" i="7"/>
  <c r="P659" i="7"/>
  <c r="N660" i="7"/>
  <c r="O660" i="7"/>
  <c r="P660" i="7"/>
  <c r="N661" i="7"/>
  <c r="O661" i="7"/>
  <c r="P661" i="7"/>
  <c r="N662" i="7"/>
  <c r="O662" i="7"/>
  <c r="P662" i="7"/>
  <c r="N663" i="7"/>
  <c r="O663" i="7"/>
  <c r="P663" i="7"/>
  <c r="N664" i="7"/>
  <c r="O664" i="7"/>
  <c r="P664" i="7"/>
  <c r="N665" i="7"/>
  <c r="O665" i="7"/>
  <c r="P665" i="7"/>
  <c r="N666" i="7"/>
  <c r="O666" i="7"/>
  <c r="P666" i="7"/>
  <c r="N667" i="7"/>
  <c r="O667" i="7"/>
  <c r="P667" i="7"/>
  <c r="N668" i="7"/>
  <c r="O668" i="7"/>
  <c r="P668" i="7"/>
  <c r="N669" i="7"/>
  <c r="O669" i="7"/>
  <c r="P669" i="7"/>
  <c r="N670" i="7"/>
  <c r="O670" i="7"/>
  <c r="P670" i="7"/>
  <c r="N671" i="7"/>
  <c r="O671" i="7"/>
  <c r="P671" i="7"/>
  <c r="N672" i="7"/>
  <c r="O672" i="7"/>
  <c r="P672" i="7"/>
  <c r="N673" i="7"/>
  <c r="O673" i="7"/>
  <c r="P673" i="7"/>
  <c r="N674" i="7"/>
  <c r="O674" i="7"/>
  <c r="P674" i="7"/>
  <c r="N675" i="7"/>
  <c r="O675" i="7"/>
  <c r="P675" i="7"/>
  <c r="N676" i="7"/>
  <c r="O676" i="7"/>
  <c r="P676" i="7"/>
  <c r="N677" i="7"/>
  <c r="O677" i="7"/>
  <c r="P677" i="7"/>
  <c r="N678" i="7"/>
  <c r="O678" i="7"/>
  <c r="P678" i="7"/>
  <c r="N679" i="7"/>
  <c r="O679" i="7"/>
  <c r="P679" i="7"/>
  <c r="N680" i="7"/>
  <c r="O680" i="7"/>
  <c r="P680" i="7"/>
  <c r="N681" i="7"/>
  <c r="O681" i="7"/>
  <c r="P681" i="7"/>
  <c r="N682" i="7"/>
  <c r="O682" i="7"/>
  <c r="P682" i="7"/>
  <c r="N683" i="7"/>
  <c r="O683" i="7"/>
  <c r="P683" i="7"/>
  <c r="N684" i="7"/>
  <c r="O684" i="7"/>
  <c r="P684" i="7"/>
  <c r="N685" i="7"/>
  <c r="O685" i="7"/>
  <c r="P685" i="7"/>
  <c r="N686" i="7"/>
  <c r="O686" i="7"/>
  <c r="P686" i="7"/>
  <c r="N687" i="7"/>
  <c r="O687" i="7"/>
  <c r="P687" i="7"/>
  <c r="N688" i="7"/>
  <c r="O688" i="7"/>
  <c r="P688" i="7"/>
  <c r="N689" i="7"/>
  <c r="O689" i="7"/>
  <c r="P689" i="7"/>
  <c r="N690" i="7"/>
  <c r="O690" i="7"/>
  <c r="P690" i="7"/>
  <c r="N691" i="7"/>
  <c r="O691" i="7"/>
  <c r="P691" i="7"/>
  <c r="N692" i="7"/>
  <c r="O692" i="7"/>
  <c r="P692" i="7"/>
  <c r="N693" i="7"/>
  <c r="O693" i="7"/>
  <c r="P693" i="7"/>
  <c r="N694" i="7"/>
  <c r="O694" i="7"/>
  <c r="P694" i="7"/>
  <c r="N695" i="7"/>
  <c r="O695" i="7"/>
  <c r="P695" i="7"/>
  <c r="N696" i="7"/>
  <c r="O696" i="7"/>
  <c r="P696" i="7"/>
  <c r="N697" i="7"/>
  <c r="O697" i="7"/>
  <c r="P697" i="7"/>
  <c r="N698" i="7"/>
  <c r="O698" i="7"/>
  <c r="P698" i="7"/>
  <c r="N699" i="7"/>
  <c r="O699" i="7"/>
  <c r="P699" i="7"/>
  <c r="N700" i="7"/>
  <c r="O700" i="7"/>
  <c r="P700" i="7"/>
  <c r="N701" i="7"/>
  <c r="O701" i="7"/>
  <c r="P701" i="7"/>
  <c r="N702" i="7"/>
  <c r="O702" i="7"/>
  <c r="P702" i="7"/>
  <c r="N703" i="7"/>
  <c r="O703" i="7"/>
  <c r="P703" i="7"/>
  <c r="N704" i="7"/>
  <c r="O704" i="7"/>
  <c r="P704" i="7"/>
  <c r="N705" i="7"/>
  <c r="O705" i="7"/>
  <c r="P705" i="7"/>
  <c r="N706" i="7"/>
  <c r="O706" i="7"/>
  <c r="P706" i="7"/>
  <c r="N707" i="7"/>
  <c r="O707" i="7"/>
  <c r="P707" i="7"/>
  <c r="N708" i="7"/>
  <c r="O708" i="7"/>
  <c r="P708" i="7"/>
  <c r="N709" i="7"/>
  <c r="O709" i="7"/>
  <c r="P709" i="7"/>
  <c r="N710" i="7"/>
  <c r="O710" i="7"/>
  <c r="P710" i="7"/>
  <c r="N711" i="7"/>
  <c r="O711" i="7"/>
  <c r="P711" i="7"/>
  <c r="N712" i="7"/>
  <c r="O712" i="7"/>
  <c r="P712" i="7"/>
  <c r="N713" i="7"/>
  <c r="O713" i="7"/>
  <c r="P713" i="7"/>
  <c r="N714" i="7"/>
  <c r="O714" i="7"/>
  <c r="P714" i="7"/>
  <c r="N715" i="7"/>
  <c r="O715" i="7"/>
  <c r="P715" i="7"/>
  <c r="N716" i="7"/>
  <c r="O716" i="7"/>
  <c r="P716" i="7"/>
  <c r="N717" i="7"/>
  <c r="O717" i="7"/>
  <c r="P717" i="7"/>
  <c r="N718" i="7"/>
  <c r="O718" i="7"/>
  <c r="P718" i="7"/>
  <c r="N719" i="7"/>
  <c r="O719" i="7"/>
  <c r="P719" i="7"/>
  <c r="N720" i="7"/>
  <c r="O720" i="7"/>
  <c r="P720" i="7"/>
  <c r="N721" i="7"/>
  <c r="O721" i="7"/>
  <c r="P721" i="7"/>
  <c r="N722" i="7"/>
  <c r="O722" i="7"/>
  <c r="P722" i="7"/>
  <c r="N723" i="7"/>
  <c r="O723" i="7"/>
  <c r="P723" i="7"/>
  <c r="N724" i="7"/>
  <c r="O724" i="7"/>
  <c r="P724" i="7"/>
  <c r="N725" i="7"/>
  <c r="O725" i="7"/>
  <c r="P725" i="7"/>
  <c r="N726" i="7"/>
  <c r="O726" i="7"/>
  <c r="P726" i="7"/>
  <c r="N727" i="7"/>
  <c r="O727" i="7"/>
  <c r="P727" i="7"/>
  <c r="N728" i="7"/>
  <c r="O728" i="7"/>
  <c r="P728" i="7"/>
  <c r="N729" i="7"/>
  <c r="O729" i="7"/>
  <c r="P729" i="7"/>
  <c r="N730" i="7"/>
  <c r="O730" i="7"/>
  <c r="P730" i="7"/>
  <c r="N731" i="7"/>
  <c r="O731" i="7"/>
  <c r="P731" i="7"/>
  <c r="N732" i="7"/>
  <c r="O732" i="7"/>
  <c r="P732" i="7"/>
  <c r="N733" i="7"/>
  <c r="O733" i="7"/>
  <c r="P733" i="7"/>
  <c r="N734" i="7"/>
  <c r="O734" i="7"/>
  <c r="P734" i="7"/>
  <c r="N735" i="7"/>
  <c r="O735" i="7"/>
  <c r="P735" i="7"/>
  <c r="N736" i="7"/>
  <c r="O736" i="7"/>
  <c r="P736" i="7"/>
  <c r="N737" i="7"/>
  <c r="O737" i="7"/>
  <c r="P737" i="7"/>
  <c r="N738" i="7"/>
  <c r="O738" i="7"/>
  <c r="P738" i="7"/>
  <c r="N739" i="7"/>
  <c r="O739" i="7"/>
  <c r="P739" i="7"/>
  <c r="N740" i="7"/>
  <c r="O740" i="7"/>
  <c r="P740" i="7"/>
  <c r="N741" i="7"/>
  <c r="O741" i="7"/>
  <c r="P741" i="7"/>
  <c r="N742" i="7"/>
  <c r="O742" i="7"/>
  <c r="P742" i="7"/>
  <c r="N743" i="7"/>
  <c r="O743" i="7"/>
  <c r="P743" i="7"/>
  <c r="N744" i="7"/>
  <c r="O744" i="7"/>
  <c r="P744" i="7"/>
  <c r="N745" i="7"/>
  <c r="O745" i="7"/>
  <c r="P745" i="7"/>
  <c r="N746" i="7"/>
  <c r="O746" i="7"/>
  <c r="P746" i="7"/>
  <c r="N747" i="7"/>
  <c r="O747" i="7"/>
  <c r="P747" i="7"/>
  <c r="N748" i="7"/>
  <c r="O748" i="7"/>
  <c r="P748" i="7"/>
  <c r="N749" i="7"/>
  <c r="O749" i="7"/>
  <c r="P749" i="7"/>
  <c r="N750" i="7"/>
  <c r="O750" i="7"/>
  <c r="P750" i="7"/>
  <c r="N751" i="7"/>
  <c r="O751" i="7"/>
  <c r="P751" i="7"/>
  <c r="N752" i="7"/>
  <c r="O752" i="7"/>
  <c r="P752" i="7"/>
  <c r="N753" i="7"/>
  <c r="O753" i="7"/>
  <c r="P753" i="7"/>
  <c r="N754" i="7"/>
  <c r="O754" i="7"/>
  <c r="P754" i="7"/>
  <c r="N755" i="7"/>
  <c r="O755" i="7"/>
  <c r="P755" i="7"/>
  <c r="N756" i="7"/>
  <c r="O756" i="7"/>
  <c r="P756" i="7"/>
  <c r="N757" i="7"/>
  <c r="O757" i="7"/>
  <c r="P757" i="7"/>
  <c r="N758" i="7"/>
  <c r="O758" i="7"/>
  <c r="P758" i="7"/>
  <c r="N759" i="7"/>
  <c r="O759" i="7"/>
  <c r="P759" i="7"/>
  <c r="N760" i="7"/>
  <c r="O760" i="7"/>
  <c r="P760" i="7"/>
  <c r="N761" i="7"/>
  <c r="O761" i="7"/>
  <c r="P761" i="7"/>
  <c r="N762" i="7"/>
  <c r="O762" i="7"/>
  <c r="P762" i="7"/>
  <c r="N763" i="7"/>
  <c r="O763" i="7"/>
  <c r="P763" i="7"/>
  <c r="N764" i="7"/>
  <c r="O764" i="7"/>
  <c r="P764" i="7"/>
  <c r="N765" i="7"/>
  <c r="O765" i="7"/>
  <c r="P765" i="7"/>
  <c r="N766" i="7"/>
  <c r="O766" i="7"/>
  <c r="P766" i="7"/>
  <c r="N767" i="7"/>
  <c r="O767" i="7"/>
  <c r="P767" i="7"/>
  <c r="N768" i="7"/>
  <c r="O768" i="7"/>
  <c r="P768" i="7"/>
  <c r="N769" i="7"/>
  <c r="O769" i="7"/>
  <c r="P769" i="7"/>
  <c r="N770" i="7"/>
  <c r="O770" i="7"/>
  <c r="P770" i="7"/>
  <c r="N771" i="7"/>
  <c r="O771" i="7"/>
  <c r="P771" i="7"/>
  <c r="N772" i="7"/>
  <c r="O772" i="7"/>
  <c r="P772" i="7"/>
  <c r="N773" i="7"/>
  <c r="O773" i="7"/>
  <c r="P773" i="7"/>
  <c r="N774" i="7"/>
  <c r="O774" i="7"/>
  <c r="P774" i="7"/>
  <c r="N775" i="7"/>
  <c r="O775" i="7"/>
  <c r="P775" i="7"/>
  <c r="N776" i="7"/>
  <c r="O776" i="7"/>
  <c r="P776" i="7"/>
  <c r="N777" i="7"/>
  <c r="O777" i="7"/>
  <c r="P777" i="7"/>
  <c r="N778" i="7"/>
  <c r="O778" i="7"/>
  <c r="P778" i="7"/>
  <c r="N779" i="7"/>
  <c r="O779" i="7"/>
  <c r="P779" i="7"/>
  <c r="N780" i="7"/>
  <c r="O780" i="7"/>
  <c r="P780" i="7"/>
  <c r="N781" i="7"/>
  <c r="O781" i="7"/>
  <c r="P781" i="7"/>
  <c r="N782" i="7"/>
  <c r="O782" i="7"/>
  <c r="P782" i="7"/>
  <c r="N783" i="7"/>
  <c r="O783" i="7"/>
  <c r="P783" i="7"/>
  <c r="N784" i="7"/>
  <c r="O784" i="7"/>
  <c r="P784" i="7"/>
  <c r="N785" i="7"/>
  <c r="O785" i="7"/>
  <c r="P785" i="7"/>
  <c r="N786" i="7"/>
  <c r="O786" i="7"/>
  <c r="P786" i="7"/>
  <c r="N787" i="7"/>
  <c r="O787" i="7"/>
  <c r="P787" i="7"/>
  <c r="N788" i="7"/>
  <c r="O788" i="7"/>
  <c r="P788" i="7"/>
  <c r="N789" i="7"/>
  <c r="O789" i="7"/>
  <c r="P789" i="7"/>
  <c r="N790" i="7"/>
  <c r="O790" i="7"/>
  <c r="P790" i="7"/>
  <c r="N791" i="7"/>
  <c r="O791" i="7"/>
  <c r="P791" i="7"/>
  <c r="N792" i="7"/>
  <c r="O792" i="7"/>
  <c r="P792" i="7"/>
  <c r="N793" i="7"/>
  <c r="O793" i="7"/>
  <c r="P793" i="7"/>
  <c r="N794" i="7"/>
  <c r="O794" i="7"/>
  <c r="P794" i="7"/>
  <c r="N795" i="7"/>
  <c r="O795" i="7"/>
  <c r="P795" i="7"/>
  <c r="N796" i="7"/>
  <c r="O796" i="7"/>
  <c r="P796" i="7"/>
  <c r="N797" i="7"/>
  <c r="O797" i="7"/>
  <c r="P797" i="7"/>
  <c r="N798" i="7"/>
  <c r="O798" i="7"/>
  <c r="P798" i="7"/>
  <c r="N799" i="7"/>
  <c r="O799" i="7"/>
  <c r="P799" i="7"/>
  <c r="N800" i="7"/>
  <c r="O800" i="7"/>
  <c r="P800" i="7"/>
  <c r="N801" i="7"/>
  <c r="O801" i="7"/>
  <c r="P801" i="7"/>
  <c r="N802" i="7"/>
  <c r="O802" i="7"/>
  <c r="P802" i="7"/>
  <c r="N803" i="7"/>
  <c r="O803" i="7"/>
  <c r="P803" i="7"/>
  <c r="N804" i="7"/>
  <c r="O804" i="7"/>
  <c r="P804" i="7"/>
  <c r="N805" i="7"/>
  <c r="O805" i="7"/>
  <c r="P805" i="7"/>
  <c r="N806" i="7"/>
  <c r="O806" i="7"/>
  <c r="P806" i="7"/>
  <c r="N807" i="7"/>
  <c r="O807" i="7"/>
  <c r="P807" i="7"/>
  <c r="N808" i="7"/>
  <c r="O808" i="7"/>
  <c r="P808" i="7"/>
  <c r="N809" i="7"/>
  <c r="O809" i="7"/>
  <c r="P809" i="7"/>
  <c r="N810" i="7"/>
  <c r="O810" i="7"/>
  <c r="P810" i="7"/>
  <c r="N811" i="7"/>
  <c r="O811" i="7"/>
  <c r="P811" i="7"/>
  <c r="N812" i="7"/>
  <c r="O812" i="7"/>
  <c r="P812" i="7"/>
  <c r="N813" i="7"/>
  <c r="O813" i="7"/>
  <c r="P813" i="7"/>
  <c r="N814" i="7"/>
  <c r="O814" i="7"/>
  <c r="P814" i="7"/>
  <c r="N815" i="7"/>
  <c r="O815" i="7"/>
  <c r="P815" i="7"/>
  <c r="N816" i="7"/>
  <c r="O816" i="7"/>
  <c r="P816" i="7"/>
  <c r="N817" i="7"/>
  <c r="O817" i="7"/>
  <c r="P817" i="7"/>
  <c r="N818" i="7"/>
  <c r="O818" i="7"/>
  <c r="P818" i="7"/>
  <c r="N819" i="7"/>
  <c r="O819" i="7"/>
  <c r="P819" i="7"/>
  <c r="N820" i="7"/>
  <c r="O820" i="7"/>
  <c r="P820" i="7"/>
  <c r="N821" i="7"/>
  <c r="O821" i="7"/>
  <c r="P821" i="7"/>
  <c r="N822" i="7"/>
  <c r="O822" i="7"/>
  <c r="P822" i="7"/>
  <c r="N823" i="7"/>
  <c r="O823" i="7"/>
  <c r="P823" i="7"/>
  <c r="N824" i="7"/>
  <c r="O824" i="7"/>
  <c r="P824" i="7"/>
  <c r="N825" i="7"/>
  <c r="O825" i="7"/>
  <c r="P825" i="7"/>
  <c r="N826" i="7"/>
  <c r="O826" i="7"/>
  <c r="P826" i="7"/>
  <c r="N827" i="7"/>
  <c r="O827" i="7"/>
  <c r="P827" i="7"/>
  <c r="N828" i="7"/>
  <c r="O828" i="7"/>
  <c r="P828" i="7"/>
  <c r="N829" i="7"/>
  <c r="O829" i="7"/>
  <c r="P829" i="7"/>
  <c r="N830" i="7"/>
  <c r="O830" i="7"/>
  <c r="P830" i="7"/>
  <c r="N831" i="7"/>
  <c r="O831" i="7"/>
  <c r="P831" i="7"/>
  <c r="N832" i="7"/>
  <c r="O832" i="7"/>
  <c r="P832" i="7"/>
  <c r="N833" i="7"/>
  <c r="O833" i="7"/>
  <c r="P833" i="7"/>
  <c r="N834" i="7"/>
  <c r="O834" i="7"/>
  <c r="P834" i="7"/>
  <c r="N835" i="7"/>
  <c r="O835" i="7"/>
  <c r="P835" i="7"/>
  <c r="N836" i="7"/>
  <c r="O836" i="7"/>
  <c r="P836" i="7"/>
  <c r="N837" i="7"/>
  <c r="O837" i="7"/>
  <c r="P837" i="7"/>
  <c r="N838" i="7"/>
  <c r="O838" i="7"/>
  <c r="P838" i="7"/>
  <c r="N839" i="7"/>
  <c r="O839" i="7"/>
  <c r="P839" i="7"/>
  <c r="N840" i="7"/>
  <c r="O840" i="7"/>
  <c r="P840" i="7"/>
  <c r="N841" i="7"/>
  <c r="O841" i="7"/>
  <c r="P841" i="7"/>
  <c r="N842" i="7"/>
  <c r="O842" i="7"/>
  <c r="P842" i="7"/>
  <c r="N843" i="7"/>
  <c r="O843" i="7"/>
  <c r="P843" i="7"/>
  <c r="N844" i="7"/>
  <c r="O844" i="7"/>
  <c r="P844" i="7"/>
  <c r="N845" i="7"/>
  <c r="O845" i="7"/>
  <c r="P845" i="7"/>
  <c r="N846" i="7"/>
  <c r="O846" i="7"/>
  <c r="P846" i="7"/>
  <c r="N847" i="7"/>
  <c r="O847" i="7"/>
  <c r="P847" i="7"/>
  <c r="N848" i="7"/>
  <c r="O848" i="7"/>
  <c r="P848" i="7"/>
  <c r="N849" i="7"/>
  <c r="O849" i="7"/>
  <c r="P849" i="7"/>
  <c r="N850" i="7"/>
  <c r="O850" i="7"/>
  <c r="P850" i="7"/>
  <c r="N851" i="7"/>
  <c r="O851" i="7"/>
  <c r="P851" i="7"/>
  <c r="N852" i="7"/>
  <c r="O852" i="7"/>
  <c r="P852" i="7"/>
  <c r="N853" i="7"/>
  <c r="O853" i="7"/>
  <c r="P853" i="7"/>
  <c r="N854" i="7"/>
  <c r="O854" i="7"/>
  <c r="P854" i="7"/>
  <c r="N855" i="7"/>
  <c r="O855" i="7"/>
  <c r="P855" i="7"/>
  <c r="N856" i="7"/>
  <c r="O856" i="7"/>
  <c r="P856" i="7"/>
  <c r="N857" i="7"/>
  <c r="O857" i="7"/>
  <c r="P857" i="7"/>
  <c r="N858" i="7"/>
  <c r="O858" i="7"/>
  <c r="P858" i="7"/>
  <c r="N859" i="7"/>
  <c r="O859" i="7"/>
  <c r="P859" i="7"/>
  <c r="N860" i="7"/>
  <c r="O860" i="7"/>
  <c r="P860" i="7"/>
  <c r="N861" i="7"/>
  <c r="O861" i="7"/>
  <c r="P861" i="7"/>
  <c r="N862" i="7"/>
  <c r="O862" i="7"/>
  <c r="P862" i="7"/>
  <c r="N863" i="7"/>
  <c r="O863" i="7"/>
  <c r="P863" i="7"/>
  <c r="N864" i="7"/>
  <c r="O864" i="7"/>
  <c r="P864" i="7"/>
  <c r="N865" i="7"/>
  <c r="O865" i="7"/>
  <c r="P865" i="7"/>
  <c r="N866" i="7"/>
  <c r="O866" i="7"/>
  <c r="P866" i="7"/>
  <c r="N867" i="7"/>
  <c r="O867" i="7"/>
  <c r="P867" i="7"/>
  <c r="N868" i="7"/>
  <c r="O868" i="7"/>
  <c r="P868" i="7"/>
  <c r="N869" i="7"/>
  <c r="O869" i="7"/>
  <c r="P869" i="7"/>
  <c r="N870" i="7"/>
  <c r="O870" i="7"/>
  <c r="P870" i="7"/>
  <c r="N871" i="7"/>
  <c r="O871" i="7"/>
  <c r="P871" i="7"/>
  <c r="N872" i="7"/>
  <c r="O872" i="7"/>
  <c r="P872" i="7"/>
  <c r="N873" i="7"/>
  <c r="O873" i="7"/>
  <c r="P873" i="7"/>
  <c r="N874" i="7"/>
  <c r="O874" i="7"/>
  <c r="P874" i="7"/>
  <c r="N875" i="7"/>
  <c r="O875" i="7"/>
  <c r="P875" i="7"/>
  <c r="N876" i="7"/>
  <c r="O876" i="7"/>
  <c r="P876" i="7"/>
  <c r="N877" i="7"/>
  <c r="O877" i="7"/>
  <c r="P877" i="7"/>
  <c r="N878" i="7"/>
  <c r="O878" i="7"/>
  <c r="P878" i="7"/>
  <c r="N879" i="7"/>
  <c r="O879" i="7"/>
  <c r="P879" i="7"/>
  <c r="N880" i="7"/>
  <c r="O880" i="7"/>
  <c r="P880" i="7"/>
  <c r="N881" i="7"/>
  <c r="O881" i="7"/>
  <c r="P881" i="7"/>
  <c r="N882" i="7"/>
  <c r="O882" i="7"/>
  <c r="P882" i="7"/>
  <c r="N883" i="7"/>
  <c r="O883" i="7"/>
  <c r="P883" i="7"/>
  <c r="N884" i="7"/>
  <c r="O884" i="7"/>
  <c r="P884" i="7"/>
  <c r="N885" i="7"/>
  <c r="O885" i="7"/>
  <c r="P885" i="7"/>
  <c r="N886" i="7"/>
  <c r="O886" i="7"/>
  <c r="P886" i="7"/>
  <c r="N887" i="7"/>
  <c r="O887" i="7"/>
  <c r="P887" i="7"/>
  <c r="N888" i="7"/>
  <c r="O888" i="7"/>
  <c r="P888" i="7"/>
  <c r="N889" i="7"/>
  <c r="O889" i="7"/>
  <c r="P889" i="7"/>
  <c r="N890" i="7"/>
  <c r="O890" i="7"/>
  <c r="P890" i="7"/>
  <c r="N891" i="7"/>
  <c r="O891" i="7"/>
  <c r="P891" i="7"/>
  <c r="N892" i="7"/>
  <c r="O892" i="7"/>
  <c r="P892" i="7"/>
  <c r="N893" i="7"/>
  <c r="O893" i="7"/>
  <c r="P893" i="7"/>
  <c r="N894" i="7"/>
  <c r="O894" i="7"/>
  <c r="P894" i="7"/>
  <c r="N895" i="7"/>
  <c r="O895" i="7"/>
  <c r="P895" i="7"/>
  <c r="N896" i="7"/>
  <c r="O896" i="7"/>
  <c r="P896" i="7"/>
  <c r="N897" i="7"/>
  <c r="O897" i="7"/>
  <c r="P897" i="7"/>
  <c r="N898" i="7"/>
  <c r="O898" i="7"/>
  <c r="P898" i="7"/>
  <c r="N899" i="7"/>
  <c r="O899" i="7"/>
  <c r="P899" i="7"/>
  <c r="N900" i="7"/>
  <c r="O900" i="7"/>
  <c r="P900" i="7"/>
  <c r="N901" i="7"/>
  <c r="O901" i="7"/>
  <c r="P901" i="7"/>
  <c r="N902" i="7"/>
  <c r="O902" i="7"/>
  <c r="P902" i="7"/>
  <c r="N903" i="7"/>
  <c r="O903" i="7"/>
  <c r="P903" i="7"/>
  <c r="N904" i="7"/>
  <c r="O904" i="7"/>
  <c r="P904" i="7"/>
  <c r="N905" i="7"/>
  <c r="O905" i="7"/>
  <c r="P905" i="7"/>
  <c r="N906" i="7"/>
  <c r="O906" i="7"/>
  <c r="P906" i="7"/>
  <c r="N907" i="7"/>
  <c r="O907" i="7"/>
  <c r="P907" i="7"/>
  <c r="N908" i="7"/>
  <c r="O908" i="7"/>
  <c r="P908" i="7"/>
  <c r="N909" i="7"/>
  <c r="O909" i="7"/>
  <c r="P909" i="7"/>
  <c r="N910" i="7"/>
  <c r="O910" i="7"/>
  <c r="P910" i="7"/>
  <c r="N911" i="7"/>
  <c r="O911" i="7"/>
  <c r="P911" i="7"/>
  <c r="N912" i="7"/>
  <c r="O912" i="7"/>
  <c r="P912" i="7"/>
  <c r="N913" i="7"/>
  <c r="O913" i="7"/>
  <c r="P913" i="7"/>
  <c r="N914" i="7"/>
  <c r="O914" i="7"/>
  <c r="P914" i="7"/>
  <c r="N915" i="7"/>
  <c r="O915" i="7"/>
  <c r="P915" i="7"/>
  <c r="N916" i="7"/>
  <c r="O916" i="7"/>
  <c r="P916" i="7"/>
  <c r="N917" i="7"/>
  <c r="O917" i="7"/>
  <c r="P917" i="7"/>
  <c r="N918" i="7"/>
  <c r="O918" i="7"/>
  <c r="P918" i="7"/>
  <c r="N919" i="7"/>
  <c r="O919" i="7"/>
  <c r="P919" i="7"/>
  <c r="N920" i="7"/>
  <c r="O920" i="7"/>
  <c r="P920" i="7"/>
  <c r="N921" i="7"/>
  <c r="O921" i="7"/>
  <c r="P921" i="7"/>
  <c r="N922" i="7"/>
  <c r="O922" i="7"/>
  <c r="P922" i="7"/>
  <c r="N923" i="7"/>
  <c r="O923" i="7"/>
  <c r="P923" i="7"/>
  <c r="N924" i="7"/>
  <c r="O924" i="7"/>
  <c r="P924" i="7"/>
  <c r="N925" i="7"/>
  <c r="O925" i="7"/>
  <c r="P925" i="7"/>
  <c r="N926" i="7"/>
  <c r="O926" i="7"/>
  <c r="P926" i="7"/>
  <c r="N927" i="7"/>
  <c r="O927" i="7"/>
  <c r="P927" i="7"/>
  <c r="N928" i="7"/>
  <c r="O928" i="7"/>
  <c r="P928" i="7"/>
  <c r="N929" i="7"/>
  <c r="O929" i="7"/>
  <c r="P929" i="7"/>
  <c r="N930" i="7"/>
  <c r="O930" i="7"/>
  <c r="P930" i="7"/>
  <c r="N931" i="7"/>
  <c r="O931" i="7"/>
  <c r="P931" i="7"/>
  <c r="N932" i="7"/>
  <c r="O932" i="7"/>
  <c r="P932" i="7"/>
  <c r="N933" i="7"/>
  <c r="O933" i="7"/>
  <c r="P933" i="7"/>
  <c r="N934" i="7"/>
  <c r="O934" i="7"/>
  <c r="P934" i="7"/>
  <c r="N935" i="7"/>
  <c r="O935" i="7"/>
  <c r="P935" i="7"/>
  <c r="N936" i="7"/>
  <c r="O936" i="7"/>
  <c r="P936" i="7"/>
  <c r="N937" i="7"/>
  <c r="O937" i="7"/>
  <c r="P937" i="7"/>
  <c r="N938" i="7"/>
  <c r="O938" i="7"/>
  <c r="P938" i="7"/>
  <c r="N939" i="7"/>
  <c r="O939" i="7"/>
  <c r="P939" i="7"/>
  <c r="N940" i="7"/>
  <c r="O940" i="7"/>
  <c r="P940" i="7"/>
  <c r="N941" i="7"/>
  <c r="O941" i="7"/>
  <c r="P941" i="7"/>
  <c r="N942" i="7"/>
  <c r="O942" i="7"/>
  <c r="P942" i="7"/>
  <c r="N943" i="7"/>
  <c r="O943" i="7"/>
  <c r="P943" i="7"/>
  <c r="N944" i="7"/>
  <c r="O944" i="7"/>
  <c r="P944" i="7"/>
  <c r="N945" i="7"/>
  <c r="O945" i="7"/>
  <c r="P945" i="7"/>
  <c r="N946" i="7"/>
  <c r="O946" i="7"/>
  <c r="P946" i="7"/>
  <c r="N947" i="7"/>
  <c r="O947" i="7"/>
  <c r="P947" i="7"/>
  <c r="N948" i="7"/>
  <c r="O948" i="7"/>
  <c r="P948" i="7"/>
  <c r="N949" i="7"/>
  <c r="O949" i="7"/>
  <c r="P949" i="7"/>
  <c r="N950" i="7"/>
  <c r="O950" i="7"/>
  <c r="P950" i="7"/>
  <c r="N951" i="7"/>
  <c r="O951" i="7"/>
  <c r="P951" i="7"/>
  <c r="N952" i="7"/>
  <c r="O952" i="7"/>
  <c r="P952" i="7"/>
  <c r="N953" i="7"/>
  <c r="O953" i="7"/>
  <c r="P953" i="7"/>
  <c r="N954" i="7"/>
  <c r="O954" i="7"/>
  <c r="P954" i="7"/>
  <c r="N955" i="7"/>
  <c r="O955" i="7"/>
  <c r="P955" i="7"/>
  <c r="N956" i="7"/>
  <c r="O956" i="7"/>
  <c r="P956" i="7"/>
  <c r="N957" i="7"/>
  <c r="O957" i="7"/>
  <c r="P957" i="7"/>
  <c r="N958" i="7"/>
  <c r="O958" i="7"/>
  <c r="P958" i="7"/>
  <c r="N959" i="7"/>
  <c r="O959" i="7"/>
  <c r="P959" i="7"/>
  <c r="N960" i="7"/>
  <c r="O960" i="7"/>
  <c r="P960" i="7"/>
  <c r="N961" i="7"/>
  <c r="O961" i="7"/>
  <c r="P961" i="7"/>
  <c r="N962" i="7"/>
  <c r="O962" i="7"/>
  <c r="P962" i="7"/>
  <c r="N963" i="7"/>
  <c r="O963" i="7"/>
  <c r="P963" i="7"/>
  <c r="N964" i="7"/>
  <c r="O964" i="7"/>
  <c r="P964" i="7"/>
  <c r="N965" i="7"/>
  <c r="O965" i="7"/>
  <c r="P965" i="7"/>
  <c r="N966" i="7"/>
  <c r="O966" i="7"/>
  <c r="P966" i="7"/>
  <c r="N967" i="7"/>
  <c r="O967" i="7"/>
  <c r="P967" i="7"/>
  <c r="N968" i="7"/>
  <c r="O968" i="7"/>
  <c r="P968" i="7"/>
  <c r="N969" i="7"/>
  <c r="O969" i="7"/>
  <c r="P969" i="7"/>
  <c r="N970" i="7"/>
  <c r="O970" i="7"/>
  <c r="P970" i="7"/>
  <c r="N971" i="7"/>
  <c r="O971" i="7"/>
  <c r="P971" i="7"/>
  <c r="N972" i="7"/>
  <c r="O972" i="7"/>
  <c r="P972" i="7"/>
  <c r="N973" i="7"/>
  <c r="O973" i="7"/>
  <c r="P973" i="7"/>
  <c r="N974" i="7"/>
  <c r="O974" i="7"/>
  <c r="P974" i="7"/>
  <c r="N975" i="7"/>
  <c r="O975" i="7"/>
  <c r="P975" i="7"/>
  <c r="N976" i="7"/>
  <c r="O976" i="7"/>
  <c r="P976" i="7"/>
  <c r="N977" i="7"/>
  <c r="O977" i="7"/>
  <c r="P977" i="7"/>
  <c r="N978" i="7"/>
  <c r="O978" i="7"/>
  <c r="P978" i="7"/>
  <c r="N979" i="7"/>
  <c r="O979" i="7"/>
  <c r="P979" i="7"/>
  <c r="N980" i="7"/>
  <c r="O980" i="7"/>
  <c r="P980" i="7"/>
  <c r="N981" i="7"/>
  <c r="O981" i="7"/>
  <c r="P981" i="7"/>
  <c r="N982" i="7"/>
  <c r="O982" i="7"/>
  <c r="P982" i="7"/>
  <c r="N983" i="7"/>
  <c r="O983" i="7"/>
  <c r="P983" i="7"/>
  <c r="N984" i="7"/>
  <c r="O984" i="7"/>
  <c r="P984" i="7"/>
  <c r="N985" i="7"/>
  <c r="O985" i="7"/>
  <c r="P985" i="7"/>
  <c r="N986" i="7"/>
  <c r="O986" i="7"/>
  <c r="P986" i="7"/>
  <c r="N987" i="7"/>
  <c r="O987" i="7"/>
  <c r="P987" i="7"/>
  <c r="N988" i="7"/>
  <c r="O988" i="7"/>
  <c r="P988" i="7"/>
  <c r="N989" i="7"/>
  <c r="O989" i="7"/>
  <c r="P989" i="7"/>
  <c r="N990" i="7"/>
  <c r="O990" i="7"/>
  <c r="P990" i="7"/>
  <c r="N991" i="7"/>
  <c r="O991" i="7"/>
  <c r="P991" i="7"/>
  <c r="N992" i="7"/>
  <c r="O992" i="7"/>
  <c r="P992" i="7"/>
  <c r="N993" i="7"/>
  <c r="O993" i="7"/>
  <c r="P993" i="7"/>
  <c r="N994" i="7"/>
  <c r="O994" i="7"/>
  <c r="P994" i="7"/>
  <c r="N995" i="7"/>
  <c r="O995" i="7"/>
  <c r="P995" i="7"/>
  <c r="N996" i="7"/>
  <c r="O996" i="7"/>
  <c r="P996" i="7"/>
  <c r="N997" i="7"/>
  <c r="O997" i="7"/>
  <c r="P997" i="7"/>
  <c r="N998" i="7"/>
  <c r="O998" i="7"/>
  <c r="P998" i="7"/>
  <c r="N999" i="7"/>
  <c r="O999" i="7"/>
  <c r="P999" i="7"/>
  <c r="N1000" i="7"/>
  <c r="O1000" i="7"/>
  <c r="P1000" i="7"/>
  <c r="N1001" i="7"/>
  <c r="O1001" i="7"/>
  <c r="P1001" i="7"/>
  <c r="N1002" i="7"/>
  <c r="O1002" i="7"/>
  <c r="P1002" i="7"/>
  <c r="N1003" i="7"/>
  <c r="O1003" i="7"/>
  <c r="P1003" i="7"/>
  <c r="N1004" i="7"/>
  <c r="O1004" i="7"/>
  <c r="P1004" i="7"/>
  <c r="N1005" i="7"/>
  <c r="O1005" i="7"/>
  <c r="P1005" i="7"/>
  <c r="N1006" i="7"/>
  <c r="O1006" i="7"/>
  <c r="P1006" i="7"/>
  <c r="N1007" i="7"/>
  <c r="O1007" i="7"/>
  <c r="P1007" i="7"/>
  <c r="N1008" i="7"/>
  <c r="O1008" i="7"/>
  <c r="P1008" i="7"/>
  <c r="N1009" i="7"/>
  <c r="O1009" i="7"/>
  <c r="P1009" i="7"/>
  <c r="N1010" i="7"/>
  <c r="O1010" i="7"/>
  <c r="P1010" i="7"/>
  <c r="N1011" i="7"/>
  <c r="O1011" i="7"/>
  <c r="P1011" i="7"/>
  <c r="N1012" i="7"/>
  <c r="O1012" i="7"/>
  <c r="P1012" i="7"/>
  <c r="N1013" i="7"/>
  <c r="O1013" i="7"/>
  <c r="P1013" i="7"/>
  <c r="N1014" i="7"/>
  <c r="O1014" i="7"/>
  <c r="P1014" i="7"/>
  <c r="N1015" i="7"/>
  <c r="O1015" i="7"/>
  <c r="P1015" i="7"/>
  <c r="N1016" i="7"/>
  <c r="O1016" i="7"/>
  <c r="P1016" i="7"/>
  <c r="N1017" i="7"/>
  <c r="O1017" i="7"/>
  <c r="P1017" i="7"/>
  <c r="N1018" i="7"/>
  <c r="O1018" i="7"/>
  <c r="P1018" i="7"/>
  <c r="N1019" i="7"/>
  <c r="O1019" i="7"/>
  <c r="P1019" i="7"/>
  <c r="N1020" i="7"/>
  <c r="O1020" i="7"/>
  <c r="P1020" i="7"/>
  <c r="N1021" i="7"/>
  <c r="O1021" i="7"/>
  <c r="P1021" i="7"/>
  <c r="N1022" i="7"/>
  <c r="O1022" i="7"/>
  <c r="P1022" i="7"/>
  <c r="N1023" i="7"/>
  <c r="O1023" i="7"/>
  <c r="P1023" i="7"/>
  <c r="N1024" i="7"/>
  <c r="O1024" i="7"/>
  <c r="P1024" i="7"/>
  <c r="N1025" i="7"/>
  <c r="O1025" i="7"/>
  <c r="P1025" i="7"/>
  <c r="N1026" i="7"/>
  <c r="O1026" i="7"/>
  <c r="P1026" i="7"/>
  <c r="N1027" i="7"/>
  <c r="O1027" i="7"/>
  <c r="P1027" i="7"/>
  <c r="N1028" i="7"/>
  <c r="O1028" i="7"/>
  <c r="P1028" i="7"/>
  <c r="N1029" i="7"/>
  <c r="O1029" i="7"/>
  <c r="P1029" i="7"/>
  <c r="N1030" i="7"/>
  <c r="O1030" i="7"/>
  <c r="P1030" i="7"/>
  <c r="N1031" i="7"/>
  <c r="O1031" i="7"/>
  <c r="P1031" i="7"/>
  <c r="N1032" i="7"/>
  <c r="O1032" i="7"/>
  <c r="P1032" i="7"/>
  <c r="N1033" i="7"/>
  <c r="O1033" i="7"/>
  <c r="P1033" i="7"/>
  <c r="N1034" i="7"/>
  <c r="O1034" i="7"/>
  <c r="P1034" i="7"/>
  <c r="N1035" i="7"/>
  <c r="O1035" i="7"/>
  <c r="P1035" i="7"/>
  <c r="N1036" i="7"/>
  <c r="O1036" i="7"/>
  <c r="P1036" i="7"/>
  <c r="N1037" i="7"/>
  <c r="O1037" i="7"/>
  <c r="P1037" i="7"/>
  <c r="N1038" i="7"/>
  <c r="O1038" i="7"/>
  <c r="P1038" i="7"/>
  <c r="N1039" i="7"/>
  <c r="O1039" i="7"/>
  <c r="P1039" i="7"/>
  <c r="N1040" i="7"/>
  <c r="O1040" i="7"/>
  <c r="P1040" i="7"/>
  <c r="N1041" i="7"/>
  <c r="O1041" i="7"/>
  <c r="P1041" i="7"/>
  <c r="N1042" i="7"/>
  <c r="O1042" i="7"/>
  <c r="P1042" i="7"/>
  <c r="N1043" i="7"/>
  <c r="O1043" i="7"/>
  <c r="P1043" i="7"/>
  <c r="N1044" i="7"/>
  <c r="O1044" i="7"/>
  <c r="P1044" i="7"/>
  <c r="N1045" i="7"/>
  <c r="O1045" i="7"/>
  <c r="P1045" i="7"/>
  <c r="N1046" i="7"/>
  <c r="O1046" i="7"/>
  <c r="P1046" i="7"/>
  <c r="N1047" i="7"/>
  <c r="O1047" i="7"/>
  <c r="P1047" i="7"/>
  <c r="N1048" i="7"/>
  <c r="O1048" i="7"/>
  <c r="P1048" i="7"/>
  <c r="N1049" i="7"/>
  <c r="O1049" i="7"/>
  <c r="P1049" i="7"/>
  <c r="N1050" i="7"/>
  <c r="O1050" i="7"/>
  <c r="P1050" i="7"/>
  <c r="N1051" i="7"/>
  <c r="O1051" i="7"/>
  <c r="P1051" i="7"/>
  <c r="N1052" i="7"/>
  <c r="O1052" i="7"/>
  <c r="P1052" i="7"/>
  <c r="N1053" i="7"/>
  <c r="O1053" i="7"/>
  <c r="P1053" i="7"/>
  <c r="N1054" i="7"/>
  <c r="O1054" i="7"/>
  <c r="P1054" i="7"/>
  <c r="N1055" i="7"/>
  <c r="O1055" i="7"/>
  <c r="P1055" i="7"/>
  <c r="N1056" i="7"/>
  <c r="O1056" i="7"/>
  <c r="P1056" i="7"/>
  <c r="N1057" i="7"/>
  <c r="O1057" i="7"/>
  <c r="P1057" i="7"/>
  <c r="N1058" i="7"/>
  <c r="O1058" i="7"/>
  <c r="P1058" i="7"/>
  <c r="N1059" i="7"/>
  <c r="O1059" i="7"/>
  <c r="P1059" i="7"/>
  <c r="N1060" i="7"/>
  <c r="O1060" i="7"/>
  <c r="P1060" i="7"/>
  <c r="N1061" i="7"/>
  <c r="O1061" i="7"/>
  <c r="P1061" i="7"/>
  <c r="N1062" i="7"/>
  <c r="O1062" i="7"/>
  <c r="P1062" i="7"/>
  <c r="N1063" i="7"/>
  <c r="O1063" i="7"/>
  <c r="P1063" i="7"/>
  <c r="N1064" i="7"/>
  <c r="O1064" i="7"/>
  <c r="P1064" i="7"/>
  <c r="N1065" i="7"/>
  <c r="O1065" i="7"/>
  <c r="P1065" i="7"/>
  <c r="N1066" i="7"/>
  <c r="O1066" i="7"/>
  <c r="P1066" i="7"/>
  <c r="N1067" i="7"/>
  <c r="O1067" i="7"/>
  <c r="P1067" i="7"/>
  <c r="N1068" i="7"/>
  <c r="O1068" i="7"/>
  <c r="P1068" i="7"/>
  <c r="N1069" i="7"/>
  <c r="O1069" i="7"/>
  <c r="P1069" i="7"/>
  <c r="N1070" i="7"/>
  <c r="O1070" i="7"/>
  <c r="P1070" i="7"/>
  <c r="N1071" i="7"/>
  <c r="O1071" i="7"/>
  <c r="P1071" i="7"/>
  <c r="N1072" i="7"/>
  <c r="O1072" i="7"/>
  <c r="P1072" i="7"/>
  <c r="N1073" i="7"/>
  <c r="O1073" i="7"/>
  <c r="P1073" i="7"/>
  <c r="N1074" i="7"/>
  <c r="O1074" i="7"/>
  <c r="P1074" i="7"/>
  <c r="N1075" i="7"/>
  <c r="O1075" i="7"/>
  <c r="P1075" i="7"/>
  <c r="N1076" i="7"/>
  <c r="O1076" i="7"/>
  <c r="P1076" i="7"/>
  <c r="N1077" i="7"/>
  <c r="O1077" i="7"/>
  <c r="P1077" i="7"/>
  <c r="N1078" i="7"/>
  <c r="O1078" i="7"/>
  <c r="P1078" i="7"/>
  <c r="N1079" i="7"/>
  <c r="O1079" i="7"/>
  <c r="P1079" i="7"/>
  <c r="N1080" i="7"/>
  <c r="O1080" i="7"/>
  <c r="P1080" i="7"/>
  <c r="N1081" i="7"/>
  <c r="O1081" i="7"/>
  <c r="P1081" i="7"/>
  <c r="N1082" i="7"/>
  <c r="O1082" i="7"/>
  <c r="P1082" i="7"/>
  <c r="N1083" i="7"/>
  <c r="O1083" i="7"/>
  <c r="P1083" i="7"/>
  <c r="N1084" i="7"/>
  <c r="O1084" i="7"/>
  <c r="P1084" i="7"/>
  <c r="N1085" i="7"/>
  <c r="O1085" i="7"/>
  <c r="P1085" i="7"/>
  <c r="N1086" i="7"/>
  <c r="O1086" i="7"/>
  <c r="P1086" i="7"/>
  <c r="N1087" i="7"/>
  <c r="O1087" i="7"/>
  <c r="P1087" i="7"/>
  <c r="N1088" i="7"/>
  <c r="O1088" i="7"/>
  <c r="P1088" i="7"/>
  <c r="N1089" i="7"/>
  <c r="O1089" i="7"/>
  <c r="P1089" i="7"/>
  <c r="N1090" i="7"/>
  <c r="O1090" i="7"/>
  <c r="P1090" i="7"/>
  <c r="N1091" i="7"/>
  <c r="O1091" i="7"/>
  <c r="P1091" i="7"/>
  <c r="N1092" i="7"/>
  <c r="O1092" i="7"/>
  <c r="P1092" i="7"/>
  <c r="N1093" i="7"/>
  <c r="O1093" i="7"/>
  <c r="P1093" i="7"/>
  <c r="N1094" i="7"/>
  <c r="O1094" i="7"/>
  <c r="P1094" i="7"/>
  <c r="N1095" i="7"/>
  <c r="O1095" i="7"/>
  <c r="P1095" i="7"/>
  <c r="N1096" i="7"/>
  <c r="O1096" i="7"/>
  <c r="P1096" i="7"/>
  <c r="N1097" i="7"/>
  <c r="O1097" i="7"/>
  <c r="P1097" i="7"/>
  <c r="N1098" i="7"/>
  <c r="O1098" i="7"/>
  <c r="P1098" i="7"/>
  <c r="N1099" i="7"/>
  <c r="O1099" i="7"/>
  <c r="P1099" i="7"/>
  <c r="N1100" i="7"/>
  <c r="O1100" i="7"/>
  <c r="P1100" i="7"/>
  <c r="N1101" i="7"/>
  <c r="O1101" i="7"/>
  <c r="P1101" i="7"/>
  <c r="N1102" i="7"/>
  <c r="O1102" i="7"/>
  <c r="P1102" i="7"/>
  <c r="N1103" i="7"/>
  <c r="O1103" i="7"/>
  <c r="P1103" i="7"/>
  <c r="N1104" i="7"/>
  <c r="O1104" i="7"/>
  <c r="P1104" i="7"/>
  <c r="N1105" i="7"/>
  <c r="O1105" i="7"/>
  <c r="P1105" i="7"/>
  <c r="N1106" i="7"/>
  <c r="O1106" i="7"/>
  <c r="P1106" i="7"/>
  <c r="N1107" i="7"/>
  <c r="O1107" i="7"/>
  <c r="P1107" i="7"/>
  <c r="N1108" i="7"/>
  <c r="O1108" i="7"/>
  <c r="P1108" i="7"/>
  <c r="N1109" i="7"/>
  <c r="O1109" i="7"/>
  <c r="P1109" i="7"/>
  <c r="N1110" i="7"/>
  <c r="O1110" i="7"/>
  <c r="P1110" i="7"/>
  <c r="N1111" i="7"/>
  <c r="O1111" i="7"/>
  <c r="P1111" i="7"/>
  <c r="N1112" i="7"/>
  <c r="O1112" i="7"/>
  <c r="P1112" i="7"/>
  <c r="N1113" i="7"/>
  <c r="O1113" i="7"/>
  <c r="P1113" i="7"/>
  <c r="N1114" i="7"/>
  <c r="O1114" i="7"/>
  <c r="P1114" i="7"/>
  <c r="N1115" i="7"/>
  <c r="O1115" i="7"/>
  <c r="P1115" i="7"/>
  <c r="N1116" i="7"/>
  <c r="O1116" i="7"/>
  <c r="P1116" i="7"/>
  <c r="N1117" i="7"/>
  <c r="O1117" i="7"/>
  <c r="P1117" i="7"/>
  <c r="N1118" i="7"/>
  <c r="O1118" i="7"/>
  <c r="P1118" i="7"/>
  <c r="N1119" i="7"/>
  <c r="O1119" i="7"/>
  <c r="P1119" i="7"/>
  <c r="N1120" i="7"/>
  <c r="O1120" i="7"/>
  <c r="P1120" i="7"/>
  <c r="N1121" i="7"/>
  <c r="O1121" i="7"/>
  <c r="P1121" i="7"/>
  <c r="N1122" i="7"/>
  <c r="O1122" i="7"/>
  <c r="P1122" i="7"/>
  <c r="N1123" i="7"/>
  <c r="O1123" i="7"/>
  <c r="P1123" i="7"/>
  <c r="N1124" i="7"/>
  <c r="O1124" i="7"/>
  <c r="P1124" i="7"/>
  <c r="N1125" i="7"/>
  <c r="O1125" i="7"/>
  <c r="P1125" i="7"/>
  <c r="N1126" i="7"/>
  <c r="O1126" i="7"/>
  <c r="P1126" i="7"/>
  <c r="N1127" i="7"/>
  <c r="O1127" i="7"/>
  <c r="P1127" i="7"/>
  <c r="N1128" i="7"/>
  <c r="O1128" i="7"/>
  <c r="P1128" i="7"/>
  <c r="N1129" i="7"/>
  <c r="O1129" i="7"/>
  <c r="P1129" i="7"/>
  <c r="N1130" i="7"/>
  <c r="O1130" i="7"/>
  <c r="P1130" i="7"/>
  <c r="N1131" i="7"/>
  <c r="O1131" i="7"/>
  <c r="P1131" i="7"/>
  <c r="N1132" i="7"/>
  <c r="O1132" i="7"/>
  <c r="P1132" i="7"/>
  <c r="N1133" i="7"/>
  <c r="O1133" i="7"/>
  <c r="P1133" i="7"/>
  <c r="N1134" i="7"/>
  <c r="O1134" i="7"/>
  <c r="P1134" i="7"/>
  <c r="N1135" i="7"/>
  <c r="O1135" i="7"/>
  <c r="P1135" i="7"/>
  <c r="N1136" i="7"/>
  <c r="O1136" i="7"/>
  <c r="P1136" i="7"/>
  <c r="N1137" i="7"/>
  <c r="O1137" i="7"/>
  <c r="P1137" i="7"/>
  <c r="N1138" i="7"/>
  <c r="O1138" i="7"/>
  <c r="P1138" i="7"/>
  <c r="N1139" i="7"/>
  <c r="O1139" i="7"/>
  <c r="P1139" i="7"/>
  <c r="N1140" i="7"/>
  <c r="O1140" i="7"/>
  <c r="P1140" i="7"/>
  <c r="N1141" i="7"/>
  <c r="O1141" i="7"/>
  <c r="P1141" i="7"/>
  <c r="N1142" i="7"/>
  <c r="O1142" i="7"/>
  <c r="P1142" i="7"/>
  <c r="N1143" i="7"/>
  <c r="O1143" i="7"/>
  <c r="P1143" i="7"/>
  <c r="N1144" i="7"/>
  <c r="O1144" i="7"/>
  <c r="P1144" i="7"/>
  <c r="N1145" i="7"/>
  <c r="O1145" i="7"/>
  <c r="P1145" i="7"/>
  <c r="N1146" i="7"/>
  <c r="O1146" i="7"/>
  <c r="P1146" i="7"/>
  <c r="N1147" i="7"/>
  <c r="O1147" i="7"/>
  <c r="P1147" i="7"/>
  <c r="N1148" i="7"/>
  <c r="O1148" i="7"/>
  <c r="P1148" i="7"/>
  <c r="N1149" i="7"/>
  <c r="O1149" i="7"/>
  <c r="P1149" i="7"/>
  <c r="N1150" i="7"/>
  <c r="O1150" i="7"/>
  <c r="P1150" i="7"/>
  <c r="N1151" i="7"/>
  <c r="O1151" i="7"/>
  <c r="P1151" i="7"/>
  <c r="N1152" i="7"/>
  <c r="O1152" i="7"/>
  <c r="P1152" i="7"/>
  <c r="N1153" i="7"/>
  <c r="O1153" i="7"/>
  <c r="P1153" i="7"/>
  <c r="N1154" i="7"/>
  <c r="O1154" i="7"/>
  <c r="P1154" i="7"/>
  <c r="N1155" i="7"/>
  <c r="O1155" i="7"/>
  <c r="P1155" i="7"/>
  <c r="N1156" i="7"/>
  <c r="O1156" i="7"/>
  <c r="P1156" i="7"/>
  <c r="N1157" i="7"/>
  <c r="O1157" i="7"/>
  <c r="P1157" i="7"/>
  <c r="N1158" i="7"/>
  <c r="O1158" i="7"/>
  <c r="P1158" i="7"/>
  <c r="N1159" i="7"/>
  <c r="O1159" i="7"/>
  <c r="P1159" i="7"/>
  <c r="N1160" i="7"/>
  <c r="O1160" i="7"/>
  <c r="P1160" i="7"/>
  <c r="N1161" i="7"/>
  <c r="O1161" i="7"/>
  <c r="P1161" i="7"/>
  <c r="N1162" i="7"/>
  <c r="O1162" i="7"/>
  <c r="P1162" i="7"/>
  <c r="N1163" i="7"/>
  <c r="O1163" i="7"/>
  <c r="P1163" i="7"/>
  <c r="N1164" i="7"/>
  <c r="O1164" i="7"/>
  <c r="P1164" i="7"/>
  <c r="N1165" i="7"/>
  <c r="O1165" i="7"/>
  <c r="P1165" i="7"/>
  <c r="N1166" i="7"/>
  <c r="O1166" i="7"/>
  <c r="P1166" i="7"/>
  <c r="N1167" i="7"/>
  <c r="O1167" i="7"/>
  <c r="P1167" i="7"/>
  <c r="N1168" i="7"/>
  <c r="O1168" i="7"/>
  <c r="P1168" i="7"/>
  <c r="N1169" i="7"/>
  <c r="O1169" i="7"/>
  <c r="P1169" i="7"/>
  <c r="N1170" i="7"/>
  <c r="O1170" i="7"/>
  <c r="P1170" i="7"/>
  <c r="N1171" i="7"/>
  <c r="O1171" i="7"/>
  <c r="P1171" i="7"/>
  <c r="N1172" i="7"/>
  <c r="O1172" i="7"/>
  <c r="P1172" i="7"/>
  <c r="N1173" i="7"/>
  <c r="O1173" i="7"/>
  <c r="P1173" i="7"/>
  <c r="N1174" i="7"/>
  <c r="O1174" i="7"/>
  <c r="P1174" i="7"/>
  <c r="N1175" i="7"/>
  <c r="O1175" i="7"/>
  <c r="P1175" i="7"/>
  <c r="N1176" i="7"/>
  <c r="O1176" i="7"/>
  <c r="P1176" i="7"/>
  <c r="N1177" i="7"/>
  <c r="O1177" i="7"/>
  <c r="P1177" i="7"/>
  <c r="N1178" i="7"/>
  <c r="O1178" i="7"/>
  <c r="P1178" i="7"/>
  <c r="N1179" i="7"/>
  <c r="O1179" i="7"/>
  <c r="P1179" i="7"/>
  <c r="N1180" i="7"/>
  <c r="O1180" i="7"/>
  <c r="P1180" i="7"/>
  <c r="N1181" i="7"/>
  <c r="O1181" i="7"/>
  <c r="P1181" i="7"/>
  <c r="N1182" i="7"/>
  <c r="O1182" i="7"/>
  <c r="P1182" i="7"/>
  <c r="N1183" i="7"/>
  <c r="O1183" i="7"/>
  <c r="P1183" i="7"/>
  <c r="N1184" i="7"/>
  <c r="O1184" i="7"/>
  <c r="P1184" i="7"/>
  <c r="N1185" i="7"/>
  <c r="O1185" i="7"/>
  <c r="P1185" i="7"/>
  <c r="N1186" i="7"/>
  <c r="O1186" i="7"/>
  <c r="P1186" i="7"/>
  <c r="N1187" i="7"/>
  <c r="O1187" i="7"/>
  <c r="P1187" i="7"/>
  <c r="N1188" i="7"/>
  <c r="O1188" i="7"/>
  <c r="P1188" i="7"/>
  <c r="N1189" i="7"/>
  <c r="O1189" i="7"/>
  <c r="P1189" i="7"/>
  <c r="N1190" i="7"/>
  <c r="O1190" i="7"/>
  <c r="P1190" i="7"/>
  <c r="N1191" i="7"/>
  <c r="O1191" i="7"/>
  <c r="P1191" i="7"/>
  <c r="N1192" i="7"/>
  <c r="O1192" i="7"/>
  <c r="P1192" i="7"/>
  <c r="N1193" i="7"/>
  <c r="O1193" i="7"/>
  <c r="P1193" i="7"/>
  <c r="N1194" i="7"/>
  <c r="O1194" i="7"/>
  <c r="P1194" i="7"/>
  <c r="N1195" i="7"/>
  <c r="O1195" i="7"/>
  <c r="P1195" i="7"/>
  <c r="N1196" i="7"/>
  <c r="O1196" i="7"/>
  <c r="P1196" i="7"/>
  <c r="N1197" i="7"/>
  <c r="O1197" i="7"/>
  <c r="P1197" i="7"/>
  <c r="N1198" i="7"/>
  <c r="O1198" i="7"/>
  <c r="P1198" i="7"/>
  <c r="N1199" i="7"/>
  <c r="O1199" i="7"/>
  <c r="P1199" i="7"/>
  <c r="N1200" i="7"/>
  <c r="O1200" i="7"/>
  <c r="P1200" i="7"/>
  <c r="N1201" i="7"/>
  <c r="O1201" i="7"/>
  <c r="P1201" i="7"/>
  <c r="N1202" i="7"/>
  <c r="O1202" i="7"/>
  <c r="P1202" i="7"/>
  <c r="N1203" i="7"/>
  <c r="O1203" i="7"/>
  <c r="P1203" i="7"/>
  <c r="N1204" i="7"/>
  <c r="O1204" i="7"/>
  <c r="P1204" i="7"/>
  <c r="N1205" i="7"/>
  <c r="O1205" i="7"/>
  <c r="P1205" i="7"/>
  <c r="N1206" i="7"/>
  <c r="O1206" i="7"/>
  <c r="P1206" i="7"/>
  <c r="N1207" i="7"/>
  <c r="O1207" i="7"/>
  <c r="P1207" i="7"/>
  <c r="N1208" i="7"/>
  <c r="O1208" i="7"/>
  <c r="P1208" i="7"/>
  <c r="N1209" i="7"/>
  <c r="O1209" i="7"/>
  <c r="P1209" i="7"/>
  <c r="N1210" i="7"/>
  <c r="O1210" i="7"/>
  <c r="P1210" i="7"/>
  <c r="N1211" i="7"/>
  <c r="O1211" i="7"/>
  <c r="P1211" i="7"/>
  <c r="N1212" i="7"/>
  <c r="O1212" i="7"/>
  <c r="P1212" i="7"/>
  <c r="N1213" i="7"/>
  <c r="O1213" i="7"/>
  <c r="P1213" i="7"/>
  <c r="N1214" i="7"/>
  <c r="O1214" i="7"/>
  <c r="P1214" i="7"/>
  <c r="N1215" i="7"/>
  <c r="O1215" i="7"/>
  <c r="P1215" i="7"/>
  <c r="N1216" i="7"/>
  <c r="O1216" i="7"/>
  <c r="P1216" i="7"/>
  <c r="N1217" i="7"/>
  <c r="O1217" i="7"/>
  <c r="P1217" i="7"/>
  <c r="N1218" i="7"/>
  <c r="O1218" i="7"/>
  <c r="P1218" i="7"/>
  <c r="N1219" i="7"/>
  <c r="O1219" i="7"/>
  <c r="P1219" i="7"/>
  <c r="N1220" i="7"/>
  <c r="O1220" i="7"/>
  <c r="P1220" i="7"/>
  <c r="N1221" i="7"/>
  <c r="O1221" i="7"/>
  <c r="P1221" i="7"/>
  <c r="N1222" i="7"/>
  <c r="O1222" i="7"/>
  <c r="P1222" i="7"/>
  <c r="N1223" i="7"/>
  <c r="O1223" i="7"/>
  <c r="P1223" i="7"/>
  <c r="N1224" i="7"/>
  <c r="O1224" i="7"/>
  <c r="P1224" i="7"/>
  <c r="N1225" i="7"/>
  <c r="O1225" i="7"/>
  <c r="P1225" i="7"/>
  <c r="N1226" i="7"/>
  <c r="O1226" i="7"/>
  <c r="P1226" i="7"/>
  <c r="N1227" i="7"/>
  <c r="O1227" i="7"/>
  <c r="P1227" i="7"/>
  <c r="N1228" i="7"/>
  <c r="O1228" i="7"/>
  <c r="P1228" i="7"/>
  <c r="N1229" i="7"/>
  <c r="O1229" i="7"/>
  <c r="P1229" i="7"/>
  <c r="N1230" i="7"/>
  <c r="O1230" i="7"/>
  <c r="P1230" i="7"/>
  <c r="N1231" i="7"/>
  <c r="O1231" i="7"/>
  <c r="P1231" i="7"/>
  <c r="N1232" i="7"/>
  <c r="O1232" i="7"/>
  <c r="P1232" i="7"/>
  <c r="N1233" i="7"/>
  <c r="O1233" i="7"/>
  <c r="P1233" i="7"/>
  <c r="N1234" i="7"/>
  <c r="O1234" i="7"/>
  <c r="P1234" i="7"/>
  <c r="N1235" i="7"/>
  <c r="O1235" i="7"/>
  <c r="P1235" i="7"/>
  <c r="N1236" i="7"/>
  <c r="O1236" i="7"/>
  <c r="P1236" i="7"/>
  <c r="N1237" i="7"/>
  <c r="O1237" i="7"/>
  <c r="P1237" i="7"/>
  <c r="N1238" i="7"/>
  <c r="O1238" i="7"/>
  <c r="P1238" i="7"/>
  <c r="N1239" i="7"/>
  <c r="O1239" i="7"/>
  <c r="P1239" i="7"/>
  <c r="N1240" i="7"/>
  <c r="O1240" i="7"/>
  <c r="P1240" i="7"/>
  <c r="N1241" i="7"/>
  <c r="O1241" i="7"/>
  <c r="P1241" i="7"/>
  <c r="N1242" i="7"/>
  <c r="O1242" i="7"/>
  <c r="P1242" i="7"/>
  <c r="N1243" i="7"/>
  <c r="O1243" i="7"/>
  <c r="P1243" i="7"/>
  <c r="N1244" i="7"/>
  <c r="O1244" i="7"/>
  <c r="P1244" i="7"/>
  <c r="N1245" i="7"/>
  <c r="O1245" i="7"/>
  <c r="P1245" i="7"/>
  <c r="N1246" i="7"/>
  <c r="O1246" i="7"/>
  <c r="P1246" i="7"/>
  <c r="N1247" i="7"/>
  <c r="O1247" i="7"/>
  <c r="P1247" i="7"/>
  <c r="N1248" i="7"/>
  <c r="O1248" i="7"/>
  <c r="P1248" i="7"/>
  <c r="N1249" i="7"/>
  <c r="O1249" i="7"/>
  <c r="P1249" i="7"/>
  <c r="N1250" i="7"/>
  <c r="O1250" i="7"/>
  <c r="P1250" i="7"/>
  <c r="N1251" i="7"/>
  <c r="O1251" i="7"/>
  <c r="P1251" i="7"/>
  <c r="N1252" i="7"/>
  <c r="O1252" i="7"/>
  <c r="P1252" i="7"/>
  <c r="N1253" i="7"/>
  <c r="O1253" i="7"/>
  <c r="P1253" i="7"/>
  <c r="N1254" i="7"/>
  <c r="O1254" i="7"/>
  <c r="P1254" i="7"/>
  <c r="N1255" i="7"/>
  <c r="O1255" i="7"/>
  <c r="P1255" i="7"/>
  <c r="N1256" i="7"/>
  <c r="O1256" i="7"/>
  <c r="P1256" i="7"/>
  <c r="N1257" i="7"/>
  <c r="O1257" i="7"/>
  <c r="P1257" i="7"/>
  <c r="N1258" i="7"/>
  <c r="O1258" i="7"/>
  <c r="P1258" i="7"/>
  <c r="N1259" i="7"/>
  <c r="O1259" i="7"/>
  <c r="P1259" i="7"/>
  <c r="N1260" i="7"/>
  <c r="O1260" i="7"/>
  <c r="P1260" i="7"/>
  <c r="N1261" i="7"/>
  <c r="O1261" i="7"/>
  <c r="P1261" i="7"/>
  <c r="N1262" i="7"/>
  <c r="O1262" i="7"/>
  <c r="P1262" i="7"/>
  <c r="N1263" i="7"/>
  <c r="O1263" i="7"/>
  <c r="P1263" i="7"/>
  <c r="N1264" i="7"/>
  <c r="O1264" i="7"/>
  <c r="P1264" i="7"/>
  <c r="N1265" i="7"/>
  <c r="O1265" i="7"/>
  <c r="P1265" i="7"/>
  <c r="N1266" i="7"/>
  <c r="O1266" i="7"/>
  <c r="P1266" i="7"/>
  <c r="N1267" i="7"/>
  <c r="O1267" i="7"/>
  <c r="P1267" i="7"/>
  <c r="N1268" i="7"/>
  <c r="O1268" i="7"/>
  <c r="P1268" i="7"/>
  <c r="N1269" i="7"/>
  <c r="O1269" i="7"/>
  <c r="P1269" i="7"/>
  <c r="N1270" i="7"/>
  <c r="O1270" i="7"/>
  <c r="P1270" i="7"/>
  <c r="N1271" i="7"/>
  <c r="O1271" i="7"/>
  <c r="P1271" i="7"/>
  <c r="N1272" i="7"/>
  <c r="O1272" i="7"/>
  <c r="P1272" i="7"/>
  <c r="N1273" i="7"/>
  <c r="O1273" i="7"/>
  <c r="P1273" i="7"/>
  <c r="N1274" i="7"/>
  <c r="O1274" i="7"/>
  <c r="P1274" i="7"/>
  <c r="N1275" i="7"/>
  <c r="O1275" i="7"/>
  <c r="P1275" i="7"/>
  <c r="N1276" i="7"/>
  <c r="O1276" i="7"/>
  <c r="P1276" i="7"/>
  <c r="N1277" i="7"/>
  <c r="O1277" i="7"/>
  <c r="P1277" i="7"/>
  <c r="N1278" i="7"/>
  <c r="O1278" i="7"/>
  <c r="P1278" i="7"/>
  <c r="N1279" i="7"/>
  <c r="O1279" i="7"/>
  <c r="P1279" i="7"/>
  <c r="N1280" i="7"/>
  <c r="O1280" i="7"/>
  <c r="P1280" i="7"/>
  <c r="N1281" i="7"/>
  <c r="O1281" i="7"/>
  <c r="P1281" i="7"/>
  <c r="N1282" i="7"/>
  <c r="O1282" i="7"/>
  <c r="P1282" i="7"/>
  <c r="N1283" i="7"/>
  <c r="O1283" i="7"/>
  <c r="P1283" i="7"/>
  <c r="N1284" i="7"/>
  <c r="O1284" i="7"/>
  <c r="P1284" i="7"/>
  <c r="N1285" i="7"/>
  <c r="O1285" i="7"/>
  <c r="P1285" i="7"/>
  <c r="N1286" i="7"/>
  <c r="O1286" i="7"/>
  <c r="P1286" i="7"/>
  <c r="N1287" i="7"/>
  <c r="O1287" i="7"/>
  <c r="P1287" i="7"/>
  <c r="N1288" i="7"/>
  <c r="O1288" i="7"/>
  <c r="P1288" i="7"/>
  <c r="N1289" i="7"/>
  <c r="O1289" i="7"/>
  <c r="P1289" i="7"/>
  <c r="N1290" i="7"/>
  <c r="O1290" i="7"/>
  <c r="P1290" i="7"/>
  <c r="N1291" i="7"/>
  <c r="O1291" i="7"/>
  <c r="P1291" i="7"/>
  <c r="N1292" i="7"/>
  <c r="O1292" i="7"/>
  <c r="P1292" i="7"/>
  <c r="N1293" i="7"/>
  <c r="O1293" i="7"/>
  <c r="P1293" i="7"/>
  <c r="N1294" i="7"/>
  <c r="O1294" i="7"/>
  <c r="P1294" i="7"/>
  <c r="N1295" i="7"/>
  <c r="O1295" i="7"/>
  <c r="P1295" i="7"/>
  <c r="N1296" i="7"/>
  <c r="O1296" i="7"/>
  <c r="P1296" i="7"/>
  <c r="N1297" i="7"/>
  <c r="O1297" i="7"/>
  <c r="P1297" i="7"/>
  <c r="N1298" i="7"/>
  <c r="O1298" i="7"/>
  <c r="P1298" i="7"/>
  <c r="N1299" i="7"/>
  <c r="O1299" i="7"/>
  <c r="P1299" i="7"/>
  <c r="N1300" i="7"/>
  <c r="O1300" i="7"/>
  <c r="P1300" i="7"/>
  <c r="N1301" i="7"/>
  <c r="O1301" i="7"/>
  <c r="P1301" i="7"/>
  <c r="N1302" i="7"/>
  <c r="O1302" i="7"/>
  <c r="P1302" i="7"/>
  <c r="N1303" i="7"/>
  <c r="O1303" i="7"/>
  <c r="P1303" i="7"/>
  <c r="N1304" i="7"/>
  <c r="O1304" i="7"/>
  <c r="P1304" i="7"/>
  <c r="N1305" i="7"/>
  <c r="O1305" i="7"/>
  <c r="P1305" i="7"/>
  <c r="N1306" i="7"/>
  <c r="O1306" i="7"/>
  <c r="P1306" i="7"/>
  <c r="N1307" i="7"/>
  <c r="O1307" i="7"/>
  <c r="P1307" i="7"/>
  <c r="N1308" i="7"/>
  <c r="O1308" i="7"/>
  <c r="P1308" i="7"/>
  <c r="N1309" i="7"/>
  <c r="O1309" i="7"/>
  <c r="P1309" i="7"/>
  <c r="N1310" i="7"/>
  <c r="O1310" i="7"/>
  <c r="P1310" i="7"/>
  <c r="N1311" i="7"/>
  <c r="O1311" i="7"/>
  <c r="P1311" i="7"/>
  <c r="N1312" i="7"/>
  <c r="O1312" i="7"/>
  <c r="P1312" i="7"/>
  <c r="N1313" i="7"/>
  <c r="O1313" i="7"/>
  <c r="P1313" i="7"/>
  <c r="N1314" i="7"/>
  <c r="O1314" i="7"/>
  <c r="P1314" i="7"/>
  <c r="N1315" i="7"/>
  <c r="O1315" i="7"/>
  <c r="P1315" i="7"/>
  <c r="N1316" i="7"/>
  <c r="O1316" i="7"/>
  <c r="P1316" i="7"/>
  <c r="N1317" i="7"/>
  <c r="O1317" i="7"/>
  <c r="P1317" i="7"/>
  <c r="N1318" i="7"/>
  <c r="O1318" i="7"/>
  <c r="P1318" i="7"/>
  <c r="N1319" i="7"/>
  <c r="O1319" i="7"/>
  <c r="P1319" i="7"/>
  <c r="N1320" i="7"/>
  <c r="O1320" i="7"/>
  <c r="P1320" i="7"/>
  <c r="N1321" i="7"/>
  <c r="O1321" i="7"/>
  <c r="P1321" i="7"/>
  <c r="N1322" i="7"/>
  <c r="O1322" i="7"/>
  <c r="P1322" i="7"/>
  <c r="N1323" i="7"/>
  <c r="O1323" i="7"/>
  <c r="P1323" i="7"/>
  <c r="N1324" i="7"/>
  <c r="O1324" i="7"/>
  <c r="P1324" i="7"/>
  <c r="N1325" i="7"/>
  <c r="O1325" i="7"/>
  <c r="P1325" i="7"/>
  <c r="N1326" i="7"/>
  <c r="O1326" i="7"/>
  <c r="P1326" i="7"/>
  <c r="N1327" i="7"/>
  <c r="O1327" i="7"/>
  <c r="P1327" i="7"/>
  <c r="N1328" i="7"/>
  <c r="O1328" i="7"/>
  <c r="P1328" i="7"/>
  <c r="N1329" i="7"/>
  <c r="O1329" i="7"/>
  <c r="P1329" i="7"/>
  <c r="N1330" i="7"/>
  <c r="O1330" i="7"/>
  <c r="P1330" i="7"/>
  <c r="N1331" i="7"/>
  <c r="O1331" i="7"/>
  <c r="P1331" i="7"/>
  <c r="N1332" i="7"/>
  <c r="O1332" i="7"/>
  <c r="P1332" i="7"/>
  <c r="N1333" i="7"/>
  <c r="O1333" i="7"/>
  <c r="P1333" i="7"/>
  <c r="N1334" i="7"/>
  <c r="O1334" i="7"/>
  <c r="P1334" i="7"/>
  <c r="N1335" i="7"/>
  <c r="O1335" i="7"/>
  <c r="P1335" i="7"/>
  <c r="N1336" i="7"/>
  <c r="O1336" i="7"/>
  <c r="P1336" i="7"/>
  <c r="N1337" i="7"/>
  <c r="O1337" i="7"/>
  <c r="P1337" i="7"/>
  <c r="N1338" i="7"/>
  <c r="O1338" i="7"/>
  <c r="P1338" i="7"/>
  <c r="N1339" i="7"/>
  <c r="O1339" i="7"/>
  <c r="P1339" i="7"/>
  <c r="N1340" i="7"/>
  <c r="O1340" i="7"/>
  <c r="P1340" i="7"/>
  <c r="N1341" i="7"/>
  <c r="O1341" i="7"/>
  <c r="P1341" i="7"/>
  <c r="N1342" i="7"/>
  <c r="O1342" i="7"/>
  <c r="P1342" i="7"/>
  <c r="N1343" i="7"/>
  <c r="O1343" i="7"/>
  <c r="P1343" i="7"/>
  <c r="N1344" i="7"/>
  <c r="O1344" i="7"/>
  <c r="P1344" i="7"/>
  <c r="N1345" i="7"/>
  <c r="O1345" i="7"/>
  <c r="P1345" i="7"/>
  <c r="N1346" i="7"/>
  <c r="O1346" i="7"/>
  <c r="P1346" i="7"/>
  <c r="N1347" i="7"/>
  <c r="O1347" i="7"/>
  <c r="P1347" i="7"/>
  <c r="N1348" i="7"/>
  <c r="O1348" i="7"/>
  <c r="P1348" i="7"/>
  <c r="N1349" i="7"/>
  <c r="O1349" i="7"/>
  <c r="P1349" i="7"/>
  <c r="N1350" i="7"/>
  <c r="O1350" i="7"/>
  <c r="P1350" i="7"/>
  <c r="N1351" i="7"/>
  <c r="O1351" i="7"/>
  <c r="P1351" i="7"/>
  <c r="N1352" i="7"/>
  <c r="O1352" i="7"/>
  <c r="P1352" i="7"/>
  <c r="N1353" i="7"/>
  <c r="O1353" i="7"/>
  <c r="P1353" i="7"/>
  <c r="N1354" i="7"/>
  <c r="O1354" i="7"/>
  <c r="P1354" i="7"/>
  <c r="N1355" i="7"/>
  <c r="O1355" i="7"/>
  <c r="P1355" i="7"/>
  <c r="N1356" i="7"/>
  <c r="O1356" i="7"/>
  <c r="P1356" i="7"/>
  <c r="N1357" i="7"/>
  <c r="O1357" i="7"/>
  <c r="P1357" i="7"/>
  <c r="N1358" i="7"/>
  <c r="O1358" i="7"/>
  <c r="P1358" i="7"/>
  <c r="N1359" i="7"/>
  <c r="O1359" i="7"/>
  <c r="P1359" i="7"/>
  <c r="N1360" i="7"/>
  <c r="O1360" i="7"/>
  <c r="P1360" i="7"/>
  <c r="N1361" i="7"/>
  <c r="O1361" i="7"/>
  <c r="P1361" i="7"/>
  <c r="N1362" i="7"/>
  <c r="O1362" i="7"/>
  <c r="P1362" i="7"/>
  <c r="N1363" i="7"/>
  <c r="O1363" i="7"/>
  <c r="P1363" i="7"/>
  <c r="N1364" i="7"/>
  <c r="O1364" i="7"/>
  <c r="P1364" i="7"/>
  <c r="N1365" i="7"/>
  <c r="O1365" i="7"/>
  <c r="P1365" i="7"/>
  <c r="N1366" i="7"/>
  <c r="O1366" i="7"/>
  <c r="P1366" i="7"/>
  <c r="N1367" i="7"/>
  <c r="O1367" i="7"/>
  <c r="P1367" i="7"/>
  <c r="N1368" i="7"/>
  <c r="O1368" i="7"/>
  <c r="P1368" i="7"/>
  <c r="N1369" i="7"/>
  <c r="O1369" i="7"/>
  <c r="P1369" i="7"/>
  <c r="N1370" i="7"/>
  <c r="O1370" i="7"/>
  <c r="P1370" i="7"/>
  <c r="N1371" i="7"/>
  <c r="O1371" i="7"/>
  <c r="P1371" i="7"/>
  <c r="N1372" i="7"/>
  <c r="O1372" i="7"/>
  <c r="P1372" i="7"/>
  <c r="N1373" i="7"/>
  <c r="O1373" i="7"/>
  <c r="P1373" i="7"/>
  <c r="N1374" i="7"/>
  <c r="O1374" i="7"/>
  <c r="P1374" i="7"/>
  <c r="N1375" i="7"/>
  <c r="O1375" i="7"/>
  <c r="P1375" i="7"/>
  <c r="N1376" i="7"/>
  <c r="O1376" i="7"/>
  <c r="P1376" i="7"/>
  <c r="N1377" i="7"/>
  <c r="O1377" i="7"/>
  <c r="P1377" i="7"/>
  <c r="N1378" i="7"/>
  <c r="O1378" i="7"/>
  <c r="P1378" i="7"/>
  <c r="N1379" i="7"/>
  <c r="O1379" i="7"/>
  <c r="P1379" i="7"/>
  <c r="N1380" i="7"/>
  <c r="O1380" i="7"/>
  <c r="P1380" i="7"/>
  <c r="N1381" i="7"/>
  <c r="O1381" i="7"/>
  <c r="P1381" i="7"/>
  <c r="N1382" i="7"/>
  <c r="O1382" i="7"/>
  <c r="P1382" i="7"/>
  <c r="N1383" i="7"/>
  <c r="O1383" i="7"/>
  <c r="P1383" i="7"/>
  <c r="N1384" i="7"/>
  <c r="O1384" i="7"/>
  <c r="P1384" i="7"/>
  <c r="N1385" i="7"/>
  <c r="O1385" i="7"/>
  <c r="P1385" i="7"/>
  <c r="N1386" i="7"/>
  <c r="O1386" i="7"/>
  <c r="P1386" i="7"/>
  <c r="N1387" i="7"/>
  <c r="O1387" i="7"/>
  <c r="P1387" i="7"/>
  <c r="N1388" i="7"/>
  <c r="O1388" i="7"/>
  <c r="P1388" i="7"/>
  <c r="N1389" i="7"/>
  <c r="O1389" i="7"/>
  <c r="P1389" i="7"/>
  <c r="N1390" i="7"/>
  <c r="O1390" i="7"/>
  <c r="P1390" i="7"/>
  <c r="N1391" i="7"/>
  <c r="O1391" i="7"/>
  <c r="P1391" i="7"/>
  <c r="N1392" i="7"/>
  <c r="O1392" i="7"/>
  <c r="P1392" i="7"/>
  <c r="N1393" i="7"/>
  <c r="O1393" i="7"/>
  <c r="P1393" i="7"/>
  <c r="N1394" i="7"/>
  <c r="O1394" i="7"/>
  <c r="P1394" i="7"/>
  <c r="N1395" i="7"/>
  <c r="O1395" i="7"/>
  <c r="P1395" i="7"/>
  <c r="N1396" i="7"/>
  <c r="O1396" i="7"/>
  <c r="P1396" i="7"/>
  <c r="N1397" i="7"/>
  <c r="O1397" i="7"/>
  <c r="P1397" i="7"/>
  <c r="N1398" i="7"/>
  <c r="O1398" i="7"/>
  <c r="P1398" i="7"/>
  <c r="N1399" i="7"/>
  <c r="O1399" i="7"/>
  <c r="P1399" i="7"/>
  <c r="N1400" i="7"/>
  <c r="O1400" i="7"/>
  <c r="P1400" i="7"/>
  <c r="N1401" i="7"/>
  <c r="O1401" i="7"/>
  <c r="P1401" i="7"/>
  <c r="N1402" i="7"/>
  <c r="O1402" i="7"/>
  <c r="P1402" i="7"/>
  <c r="N1403" i="7"/>
  <c r="O1403" i="7"/>
  <c r="P1403" i="7"/>
  <c r="N1404" i="7"/>
  <c r="O1404" i="7"/>
  <c r="P1404" i="7"/>
  <c r="N1405" i="7"/>
  <c r="O1405" i="7"/>
  <c r="P1405" i="7"/>
  <c r="N1406" i="7"/>
  <c r="O1406" i="7"/>
  <c r="P1406" i="7"/>
  <c r="N1407" i="7"/>
  <c r="O1407" i="7"/>
  <c r="P1407" i="7"/>
  <c r="N1408" i="7"/>
  <c r="O1408" i="7"/>
  <c r="P1408" i="7"/>
  <c r="N1409" i="7"/>
  <c r="O1409" i="7"/>
  <c r="P1409" i="7"/>
  <c r="N1410" i="7"/>
  <c r="O1410" i="7"/>
  <c r="P1410" i="7"/>
  <c r="N1411" i="7"/>
  <c r="O1411" i="7"/>
  <c r="P1411" i="7"/>
  <c r="N1412" i="7"/>
  <c r="O1412" i="7"/>
  <c r="P1412" i="7"/>
  <c r="N1413" i="7"/>
  <c r="O1413" i="7"/>
  <c r="P1413" i="7"/>
  <c r="N1414" i="7"/>
  <c r="O1414" i="7"/>
  <c r="P1414" i="7"/>
  <c r="N1415" i="7"/>
  <c r="O1415" i="7"/>
  <c r="P1415" i="7"/>
  <c r="N1416" i="7"/>
  <c r="O1416" i="7"/>
  <c r="P1416" i="7"/>
  <c r="N1417" i="7"/>
  <c r="O1417" i="7"/>
  <c r="P1417" i="7"/>
  <c r="N1418" i="7"/>
  <c r="O1418" i="7"/>
  <c r="P1418" i="7"/>
  <c r="N1419" i="7"/>
  <c r="O1419" i="7"/>
  <c r="P1419" i="7"/>
  <c r="N1420" i="7"/>
  <c r="O1420" i="7"/>
  <c r="P1420" i="7"/>
  <c r="N1421" i="7"/>
  <c r="O1421" i="7"/>
  <c r="P1421" i="7"/>
  <c r="N1422" i="7"/>
  <c r="O1422" i="7"/>
  <c r="P1422" i="7"/>
  <c r="N1423" i="7"/>
  <c r="O1423" i="7"/>
  <c r="P1423" i="7"/>
  <c r="N1424" i="7"/>
  <c r="O1424" i="7"/>
  <c r="P1424" i="7"/>
  <c r="N1425" i="7"/>
  <c r="O1425" i="7"/>
  <c r="P1425" i="7"/>
  <c r="N1426" i="7"/>
  <c r="O1426" i="7"/>
  <c r="P1426" i="7"/>
  <c r="N1427" i="7"/>
  <c r="O1427" i="7"/>
  <c r="P1427" i="7"/>
  <c r="N1428" i="7"/>
  <c r="O1428" i="7"/>
  <c r="P1428" i="7"/>
  <c r="N1429" i="7"/>
  <c r="O1429" i="7"/>
  <c r="P1429" i="7"/>
  <c r="N1430" i="7"/>
  <c r="O1430" i="7"/>
  <c r="P1430" i="7"/>
  <c r="N1431" i="7"/>
  <c r="O1431" i="7"/>
  <c r="P1431" i="7"/>
  <c r="N1432" i="7"/>
  <c r="O1432" i="7"/>
  <c r="P1432" i="7"/>
  <c r="N1433" i="7"/>
  <c r="O1433" i="7"/>
  <c r="P1433" i="7"/>
  <c r="N1434" i="7"/>
  <c r="O1434" i="7"/>
  <c r="P1434" i="7"/>
  <c r="N1435" i="7"/>
  <c r="O1435" i="7"/>
  <c r="P1435" i="7"/>
  <c r="N1436" i="7"/>
  <c r="O1436" i="7"/>
  <c r="P1436" i="7"/>
  <c r="N1437" i="7"/>
  <c r="O1437" i="7"/>
  <c r="P1437" i="7"/>
  <c r="N1438" i="7"/>
  <c r="O1438" i="7"/>
  <c r="P1438" i="7"/>
  <c r="N1439" i="7"/>
  <c r="O1439" i="7"/>
  <c r="P1439" i="7"/>
  <c r="N1440" i="7"/>
  <c r="O1440" i="7"/>
  <c r="P1440" i="7"/>
  <c r="N1441" i="7"/>
  <c r="O1441" i="7"/>
  <c r="P1441" i="7"/>
  <c r="N1442" i="7"/>
  <c r="O1442" i="7"/>
  <c r="P1442" i="7"/>
  <c r="N1443" i="7"/>
  <c r="O1443" i="7"/>
  <c r="P1443" i="7"/>
  <c r="N1444" i="7"/>
  <c r="O1444" i="7"/>
  <c r="P1444" i="7"/>
  <c r="N1445" i="7"/>
  <c r="O1445" i="7"/>
  <c r="P1445" i="7"/>
  <c r="N1446" i="7"/>
  <c r="O1446" i="7"/>
  <c r="P1446" i="7"/>
  <c r="N1447" i="7"/>
  <c r="O1447" i="7"/>
  <c r="P1447" i="7"/>
  <c r="N1448" i="7"/>
  <c r="O1448" i="7"/>
  <c r="P1448" i="7"/>
  <c r="N1449" i="7"/>
  <c r="O1449" i="7"/>
  <c r="P1449" i="7"/>
  <c r="N1450" i="7"/>
  <c r="O1450" i="7"/>
  <c r="P1450" i="7"/>
  <c r="N1451" i="7"/>
  <c r="O1451" i="7"/>
  <c r="P1451" i="7"/>
  <c r="N1452" i="7"/>
  <c r="O1452" i="7"/>
  <c r="P1452" i="7"/>
  <c r="N1453" i="7"/>
  <c r="O1453" i="7"/>
  <c r="P1453" i="7"/>
  <c r="N1454" i="7"/>
  <c r="O1454" i="7"/>
  <c r="P1454" i="7"/>
  <c r="N1455" i="7"/>
  <c r="O1455" i="7"/>
  <c r="P1455" i="7"/>
  <c r="N1456" i="7"/>
  <c r="O1456" i="7"/>
  <c r="P1456" i="7"/>
  <c r="N1457" i="7"/>
  <c r="O1457" i="7"/>
  <c r="P1457" i="7"/>
  <c r="N1458" i="7"/>
  <c r="O1458" i="7"/>
  <c r="P1458" i="7"/>
  <c r="N1459" i="7"/>
  <c r="O1459" i="7"/>
  <c r="P1459" i="7"/>
  <c r="N1460" i="7"/>
  <c r="O1460" i="7"/>
  <c r="P1460" i="7"/>
  <c r="N1461" i="7"/>
  <c r="O1461" i="7"/>
  <c r="P1461" i="7"/>
  <c r="N1462" i="7"/>
  <c r="O1462" i="7"/>
  <c r="P1462" i="7"/>
  <c r="N1463" i="7"/>
  <c r="O1463" i="7"/>
  <c r="P1463" i="7"/>
  <c r="N1464" i="7"/>
  <c r="O1464" i="7"/>
  <c r="P1464" i="7"/>
  <c r="N1465" i="7"/>
  <c r="O1465" i="7"/>
  <c r="P1465" i="7"/>
  <c r="N1466" i="7"/>
  <c r="O1466" i="7"/>
  <c r="P1466" i="7"/>
  <c r="N1467" i="7"/>
  <c r="O1467" i="7"/>
  <c r="P1467" i="7"/>
  <c r="N1468" i="7"/>
  <c r="O1468" i="7"/>
  <c r="P1468" i="7"/>
  <c r="N1469" i="7"/>
  <c r="O1469" i="7"/>
  <c r="P1469" i="7"/>
  <c r="N1470" i="7"/>
  <c r="O1470" i="7"/>
  <c r="P1470" i="7"/>
  <c r="N1471" i="7"/>
  <c r="O1471" i="7"/>
  <c r="P1471" i="7"/>
  <c r="N1472" i="7"/>
  <c r="O1472" i="7"/>
  <c r="P1472" i="7"/>
  <c r="N1473" i="7"/>
  <c r="O1473" i="7"/>
  <c r="P1473" i="7"/>
  <c r="N1474" i="7"/>
  <c r="O1474" i="7"/>
  <c r="P1474" i="7"/>
  <c r="N1475" i="7"/>
  <c r="O1475" i="7"/>
  <c r="P1475" i="7"/>
  <c r="N1476" i="7"/>
  <c r="O1476" i="7"/>
  <c r="P1476" i="7"/>
  <c r="N1477" i="7"/>
  <c r="O1477" i="7"/>
  <c r="P1477" i="7"/>
  <c r="N1478" i="7"/>
  <c r="O1478" i="7"/>
  <c r="P1478" i="7"/>
  <c r="N1479" i="7"/>
  <c r="O1479" i="7"/>
  <c r="P1479" i="7"/>
  <c r="N1480" i="7"/>
  <c r="O1480" i="7"/>
  <c r="P1480" i="7"/>
  <c r="N1481" i="7"/>
  <c r="O1481" i="7"/>
  <c r="P1481" i="7"/>
  <c r="N1482" i="7"/>
  <c r="O1482" i="7"/>
  <c r="P1482" i="7"/>
  <c r="N1483" i="7"/>
  <c r="O1483" i="7"/>
  <c r="P1483" i="7"/>
  <c r="N1484" i="7"/>
  <c r="O1484" i="7"/>
  <c r="P1484" i="7"/>
  <c r="N1485" i="7"/>
  <c r="O1485" i="7"/>
  <c r="P1485" i="7"/>
  <c r="N1486" i="7"/>
  <c r="O1486" i="7"/>
  <c r="P1486" i="7"/>
  <c r="N1487" i="7"/>
  <c r="O1487" i="7"/>
  <c r="P1487" i="7"/>
  <c r="N1488" i="7"/>
  <c r="O1488" i="7"/>
  <c r="P1488" i="7"/>
  <c r="N1489" i="7"/>
  <c r="O1489" i="7"/>
  <c r="P1489" i="7"/>
  <c r="N1490" i="7"/>
  <c r="O1490" i="7"/>
  <c r="P1490" i="7"/>
  <c r="N1491" i="7"/>
  <c r="O1491" i="7"/>
  <c r="P1491" i="7"/>
  <c r="N1492" i="7"/>
  <c r="O1492" i="7"/>
  <c r="P1492" i="7"/>
  <c r="N1493" i="7"/>
  <c r="O1493" i="7"/>
  <c r="P1493" i="7"/>
  <c r="N1494" i="7"/>
  <c r="O1494" i="7"/>
  <c r="P1494" i="7"/>
  <c r="N1495" i="7"/>
  <c r="O1495" i="7"/>
  <c r="P1495" i="7"/>
  <c r="N1496" i="7"/>
  <c r="O1496" i="7"/>
  <c r="P1496" i="7"/>
  <c r="N1497" i="7"/>
  <c r="O1497" i="7"/>
  <c r="P1497" i="7"/>
  <c r="N1498" i="7"/>
  <c r="O1498" i="7"/>
  <c r="P1498" i="7"/>
  <c r="N1499" i="7"/>
  <c r="O1499" i="7"/>
  <c r="P1499" i="7"/>
  <c r="N1500" i="7"/>
  <c r="O1500" i="7"/>
  <c r="P1500" i="7"/>
  <c r="N1501" i="7"/>
  <c r="O1501" i="7"/>
  <c r="P1501" i="7"/>
  <c r="N1502" i="7"/>
  <c r="O1502" i="7"/>
  <c r="P1502" i="7"/>
  <c r="N1503" i="7"/>
  <c r="O1503" i="7"/>
  <c r="P1503" i="7"/>
  <c r="N1504" i="7"/>
  <c r="O1504" i="7"/>
  <c r="P1504" i="7"/>
  <c r="N1505" i="7"/>
  <c r="O1505" i="7"/>
  <c r="P1505" i="7"/>
  <c r="N1506" i="7"/>
  <c r="O1506" i="7"/>
  <c r="P1506" i="7"/>
  <c r="N1507" i="7"/>
  <c r="O1507" i="7"/>
  <c r="P1507" i="7"/>
  <c r="N1508" i="7"/>
  <c r="O1508" i="7"/>
  <c r="P1508" i="7"/>
  <c r="N1509" i="7"/>
  <c r="O1509" i="7"/>
  <c r="P1509" i="7"/>
  <c r="N1510" i="7"/>
  <c r="O1510" i="7"/>
  <c r="P1510" i="7"/>
  <c r="N1511" i="7"/>
  <c r="O1511" i="7"/>
  <c r="P1511" i="7"/>
  <c r="N1512" i="7"/>
  <c r="O1512" i="7"/>
  <c r="P1512" i="7"/>
  <c r="N1513" i="7"/>
  <c r="O1513" i="7"/>
  <c r="P1513" i="7"/>
  <c r="N1514" i="7"/>
  <c r="O1514" i="7"/>
  <c r="P1514" i="7"/>
  <c r="N1515" i="7"/>
  <c r="O1515" i="7"/>
  <c r="P1515" i="7"/>
  <c r="N1516" i="7"/>
  <c r="O1516" i="7"/>
  <c r="P1516" i="7"/>
  <c r="N1517" i="7"/>
  <c r="O1517" i="7"/>
  <c r="P1517" i="7"/>
  <c r="N1518" i="7"/>
  <c r="O1518" i="7"/>
  <c r="P1518" i="7"/>
  <c r="N1519" i="7"/>
  <c r="O1519" i="7"/>
  <c r="P1519" i="7"/>
  <c r="N1520" i="7"/>
  <c r="O1520" i="7"/>
  <c r="P1520" i="7"/>
  <c r="N1521" i="7"/>
  <c r="O1521" i="7"/>
  <c r="P1521" i="7"/>
  <c r="N1522" i="7"/>
  <c r="O1522" i="7"/>
  <c r="P1522" i="7"/>
  <c r="N1523" i="7"/>
  <c r="O1523" i="7"/>
  <c r="P1523" i="7"/>
  <c r="N1524" i="7"/>
  <c r="O1524" i="7"/>
  <c r="P1524" i="7"/>
  <c r="N1525" i="7"/>
  <c r="O1525" i="7"/>
  <c r="P1525" i="7"/>
  <c r="N1526" i="7"/>
  <c r="O1526" i="7"/>
  <c r="P1526" i="7"/>
  <c r="N1527" i="7"/>
  <c r="O1527" i="7"/>
  <c r="P1527" i="7"/>
  <c r="N1528" i="7"/>
  <c r="O1528" i="7"/>
  <c r="P1528" i="7"/>
  <c r="N1529" i="7"/>
  <c r="O1529" i="7"/>
  <c r="P1529" i="7"/>
  <c r="N1530" i="7"/>
  <c r="O1530" i="7"/>
  <c r="P1530" i="7"/>
  <c r="N1531" i="7"/>
  <c r="O1531" i="7"/>
  <c r="P1531" i="7"/>
  <c r="N1532" i="7"/>
  <c r="O1532" i="7"/>
  <c r="P1532" i="7"/>
  <c r="N1533" i="7"/>
  <c r="O1533" i="7"/>
  <c r="P1533" i="7"/>
  <c r="N1534" i="7"/>
  <c r="O1534" i="7"/>
  <c r="P1534" i="7"/>
  <c r="N1535" i="7"/>
  <c r="O1535" i="7"/>
  <c r="P1535" i="7"/>
  <c r="N1536" i="7"/>
  <c r="O1536" i="7"/>
  <c r="P1536" i="7"/>
  <c r="N1537" i="7"/>
  <c r="O1537" i="7"/>
  <c r="P1537" i="7"/>
  <c r="N1538" i="7"/>
  <c r="O1538" i="7"/>
  <c r="P1538" i="7"/>
  <c r="N1539" i="7"/>
  <c r="O1539" i="7"/>
  <c r="P1539" i="7"/>
  <c r="N1540" i="7"/>
  <c r="O1540" i="7"/>
  <c r="P1540" i="7"/>
  <c r="N1541" i="7"/>
  <c r="O1541" i="7"/>
  <c r="P1541" i="7"/>
  <c r="N1542" i="7"/>
  <c r="O1542" i="7"/>
  <c r="P1542" i="7"/>
  <c r="N1543" i="7"/>
  <c r="O1543" i="7"/>
  <c r="P1543" i="7"/>
  <c r="N1544" i="7"/>
  <c r="O1544" i="7"/>
  <c r="P1544" i="7"/>
  <c r="N1545" i="7"/>
  <c r="O1545" i="7"/>
  <c r="P1545" i="7"/>
  <c r="N1546" i="7"/>
  <c r="O1546" i="7"/>
  <c r="P1546" i="7"/>
  <c r="N1547" i="7"/>
  <c r="O1547" i="7"/>
  <c r="P1547" i="7"/>
  <c r="N1548" i="7"/>
  <c r="O1548" i="7"/>
  <c r="P1548" i="7"/>
  <c r="N1549" i="7"/>
  <c r="O1549" i="7"/>
  <c r="P1549" i="7"/>
  <c r="N1550" i="7"/>
  <c r="O1550" i="7"/>
  <c r="P1550" i="7"/>
  <c r="N1551" i="7"/>
  <c r="O1551" i="7"/>
  <c r="P1551" i="7"/>
  <c r="N1552" i="7"/>
  <c r="O1552" i="7"/>
  <c r="P1552" i="7"/>
  <c r="N1553" i="7"/>
  <c r="O1553" i="7"/>
  <c r="P1553" i="7"/>
  <c r="N1554" i="7"/>
  <c r="O1554" i="7"/>
  <c r="P1554" i="7"/>
  <c r="N1555" i="7"/>
  <c r="O1555" i="7"/>
  <c r="P1555" i="7"/>
  <c r="N1556" i="7"/>
  <c r="O1556" i="7"/>
  <c r="P1556" i="7"/>
  <c r="N1557" i="7"/>
  <c r="O1557" i="7"/>
  <c r="P1557" i="7"/>
  <c r="N1558" i="7"/>
  <c r="O1558" i="7"/>
  <c r="P1558" i="7"/>
  <c r="N1559" i="7"/>
  <c r="O1559" i="7"/>
  <c r="P1559" i="7"/>
  <c r="N1560" i="7"/>
  <c r="O1560" i="7"/>
  <c r="P1560" i="7"/>
  <c r="N1561" i="7"/>
  <c r="O1561" i="7"/>
  <c r="P1561" i="7"/>
  <c r="N1562" i="7"/>
  <c r="O1562" i="7"/>
  <c r="P1562" i="7"/>
  <c r="N1563" i="7"/>
  <c r="O1563" i="7"/>
  <c r="P1563" i="7"/>
  <c r="N1564" i="7"/>
  <c r="O1564" i="7"/>
  <c r="P1564" i="7"/>
  <c r="N1565" i="7"/>
  <c r="O1565" i="7"/>
  <c r="P1565" i="7"/>
  <c r="N1566" i="7"/>
  <c r="O1566" i="7"/>
  <c r="P1566" i="7"/>
  <c r="N1567" i="7"/>
  <c r="O1567" i="7"/>
  <c r="P1567" i="7"/>
  <c r="N1568" i="7"/>
  <c r="O1568" i="7"/>
  <c r="P1568" i="7"/>
  <c r="N1569" i="7"/>
  <c r="O1569" i="7"/>
  <c r="P1569" i="7"/>
  <c r="N1570" i="7"/>
  <c r="O1570" i="7"/>
  <c r="P1570" i="7"/>
  <c r="N1571" i="7"/>
  <c r="O1571" i="7"/>
  <c r="P1571" i="7"/>
  <c r="N1572" i="7"/>
  <c r="O1572" i="7"/>
  <c r="P1572" i="7"/>
  <c r="N1573" i="7"/>
  <c r="O1573" i="7"/>
  <c r="P1573" i="7"/>
  <c r="N1574" i="7"/>
  <c r="O1574" i="7"/>
  <c r="P1574" i="7"/>
  <c r="N1575" i="7"/>
  <c r="O1575" i="7"/>
  <c r="P1575" i="7"/>
  <c r="N1576" i="7"/>
  <c r="O1576" i="7"/>
  <c r="P1576" i="7"/>
  <c r="N1577" i="7"/>
  <c r="O1577" i="7"/>
  <c r="P1577" i="7"/>
  <c r="N1578" i="7"/>
  <c r="O1578" i="7"/>
  <c r="P1578" i="7"/>
  <c r="N1579" i="7"/>
  <c r="O1579" i="7"/>
  <c r="P1579" i="7"/>
  <c r="N1580" i="7"/>
  <c r="O1580" i="7"/>
  <c r="P1580" i="7"/>
  <c r="N1581" i="7"/>
  <c r="O1581" i="7"/>
  <c r="P1581" i="7"/>
  <c r="N1582" i="7"/>
  <c r="O1582" i="7"/>
  <c r="P1582" i="7"/>
  <c r="N1583" i="7"/>
  <c r="O1583" i="7"/>
  <c r="P1583" i="7"/>
  <c r="N1584" i="7"/>
  <c r="O1584" i="7"/>
  <c r="P1584" i="7"/>
  <c r="N1585" i="7"/>
  <c r="O1585" i="7"/>
  <c r="P1585" i="7"/>
  <c r="N1586" i="7"/>
  <c r="O1586" i="7"/>
  <c r="P1586" i="7"/>
  <c r="N1587" i="7"/>
  <c r="O1587" i="7"/>
  <c r="P1587" i="7"/>
  <c r="N1588" i="7"/>
  <c r="O1588" i="7"/>
  <c r="P1588" i="7"/>
  <c r="N1589" i="7"/>
  <c r="O1589" i="7"/>
  <c r="P1589" i="7"/>
  <c r="N1590" i="7"/>
  <c r="O1590" i="7"/>
  <c r="P1590" i="7"/>
  <c r="N1591" i="7"/>
  <c r="O1591" i="7"/>
  <c r="P1591" i="7"/>
  <c r="N1592" i="7"/>
  <c r="O1592" i="7"/>
  <c r="P1592" i="7"/>
  <c r="N1593" i="7"/>
  <c r="O1593" i="7"/>
  <c r="P1593" i="7"/>
  <c r="N1594" i="7"/>
  <c r="O1594" i="7"/>
  <c r="P1594" i="7"/>
  <c r="N1595" i="7"/>
  <c r="O1595" i="7"/>
  <c r="P1595" i="7"/>
  <c r="N1596" i="7"/>
  <c r="O1596" i="7"/>
  <c r="P1596" i="7"/>
  <c r="N1597" i="7"/>
  <c r="O1597" i="7"/>
  <c r="P1597" i="7"/>
  <c r="N1598" i="7"/>
  <c r="O1598" i="7"/>
  <c r="P1598" i="7"/>
  <c r="N1599" i="7"/>
  <c r="O1599" i="7"/>
  <c r="P1599" i="7"/>
  <c r="N1600" i="7"/>
  <c r="O1600" i="7"/>
  <c r="P1600" i="7"/>
  <c r="N1601" i="7"/>
  <c r="O1601" i="7"/>
  <c r="P1601" i="7"/>
  <c r="N1602" i="7"/>
  <c r="O1602" i="7"/>
  <c r="P1602" i="7"/>
  <c r="N1603" i="7"/>
  <c r="O1603" i="7"/>
  <c r="P1603" i="7"/>
  <c r="N1604" i="7"/>
  <c r="O1604" i="7"/>
  <c r="P1604" i="7"/>
  <c r="N1605" i="7"/>
  <c r="O1605" i="7"/>
  <c r="P1605" i="7"/>
  <c r="N1606" i="7"/>
  <c r="O1606" i="7"/>
  <c r="P1606" i="7"/>
  <c r="N1607" i="7"/>
  <c r="O1607" i="7"/>
  <c r="P1607" i="7"/>
  <c r="N1608" i="7"/>
  <c r="O1608" i="7"/>
  <c r="P1608" i="7"/>
  <c r="N1609" i="7"/>
  <c r="O1609" i="7"/>
  <c r="P1609" i="7"/>
  <c r="N1610" i="7"/>
  <c r="O1610" i="7"/>
  <c r="P1610" i="7"/>
  <c r="N1611" i="7"/>
  <c r="O1611" i="7"/>
  <c r="P1611" i="7"/>
  <c r="N1612" i="7"/>
  <c r="O1612" i="7"/>
  <c r="P1612" i="7"/>
  <c r="N1613" i="7"/>
  <c r="O1613" i="7"/>
  <c r="P1613" i="7"/>
  <c r="N1614" i="7"/>
  <c r="O1614" i="7"/>
  <c r="P1614" i="7"/>
  <c r="N1615" i="7"/>
  <c r="O1615" i="7"/>
  <c r="P1615" i="7"/>
  <c r="N1616" i="7"/>
  <c r="O1616" i="7"/>
  <c r="P1616" i="7"/>
  <c r="N1617" i="7"/>
  <c r="O1617" i="7"/>
  <c r="P1617" i="7"/>
  <c r="N1618" i="7"/>
  <c r="O1618" i="7"/>
  <c r="P1618" i="7"/>
  <c r="N1619" i="7"/>
  <c r="O1619" i="7"/>
  <c r="P1619" i="7"/>
  <c r="N1620" i="7"/>
  <c r="O1620" i="7"/>
  <c r="P1620" i="7"/>
  <c r="N1621" i="7"/>
  <c r="O1621" i="7"/>
  <c r="P1621" i="7"/>
  <c r="N1622" i="7"/>
  <c r="O1622" i="7"/>
  <c r="P1622" i="7"/>
  <c r="N1623" i="7"/>
  <c r="O1623" i="7"/>
  <c r="P1623" i="7"/>
  <c r="N1624" i="7"/>
  <c r="O1624" i="7"/>
  <c r="P1624" i="7"/>
  <c r="N1625" i="7"/>
  <c r="O1625" i="7"/>
  <c r="P1625" i="7"/>
  <c r="N1626" i="7"/>
  <c r="O1626" i="7"/>
  <c r="P1626" i="7"/>
  <c r="N1627" i="7"/>
  <c r="O1627" i="7"/>
  <c r="P1627" i="7"/>
  <c r="N1628" i="7"/>
  <c r="O1628" i="7"/>
  <c r="P1628" i="7"/>
  <c r="N1629" i="7"/>
  <c r="O1629" i="7"/>
  <c r="P1629" i="7"/>
  <c r="N1630" i="7"/>
  <c r="O1630" i="7"/>
  <c r="P1630" i="7"/>
  <c r="N1631" i="7"/>
  <c r="O1631" i="7"/>
  <c r="P1631" i="7"/>
  <c r="N1632" i="7"/>
  <c r="O1632" i="7"/>
  <c r="P1632" i="7"/>
  <c r="N1633" i="7"/>
  <c r="O1633" i="7"/>
  <c r="P1633" i="7"/>
  <c r="N1634" i="7"/>
  <c r="O1634" i="7"/>
  <c r="P1634" i="7"/>
  <c r="N1635" i="7"/>
  <c r="O1635" i="7"/>
  <c r="P1635" i="7"/>
  <c r="N1636" i="7"/>
  <c r="O1636" i="7"/>
  <c r="P1636" i="7"/>
  <c r="N1637" i="7"/>
  <c r="O1637" i="7"/>
  <c r="P1637" i="7"/>
  <c r="N1638" i="7"/>
  <c r="O1638" i="7"/>
  <c r="P1638" i="7"/>
  <c r="N1639" i="7"/>
  <c r="O1639" i="7"/>
  <c r="P1639" i="7"/>
  <c r="N1640" i="7"/>
  <c r="O1640" i="7"/>
  <c r="P1640" i="7"/>
  <c r="N1641" i="7"/>
  <c r="O1641" i="7"/>
  <c r="P1641" i="7"/>
  <c r="N1642" i="7"/>
  <c r="O1642" i="7"/>
  <c r="P1642" i="7"/>
  <c r="N1643" i="7"/>
  <c r="O1643" i="7"/>
  <c r="P1643" i="7"/>
  <c r="N1644" i="7"/>
  <c r="O1644" i="7"/>
  <c r="P1644" i="7"/>
  <c r="N1645" i="7"/>
  <c r="O1645" i="7"/>
  <c r="P1645" i="7"/>
  <c r="N1646" i="7"/>
  <c r="O1646" i="7"/>
  <c r="P1646" i="7"/>
  <c r="N1647" i="7"/>
  <c r="O1647" i="7"/>
  <c r="P1647" i="7"/>
  <c r="N1648" i="7"/>
  <c r="O1648" i="7"/>
  <c r="P1648" i="7"/>
  <c r="N1649" i="7"/>
  <c r="O1649" i="7"/>
  <c r="P1649" i="7"/>
  <c r="N1650" i="7"/>
  <c r="O1650" i="7"/>
  <c r="P1650" i="7"/>
  <c r="N1651" i="7"/>
  <c r="O1651" i="7"/>
  <c r="P1651" i="7"/>
  <c r="N1652" i="7"/>
  <c r="O1652" i="7"/>
  <c r="P1652" i="7"/>
  <c r="N1653" i="7"/>
  <c r="O1653" i="7"/>
  <c r="P1653" i="7"/>
  <c r="N1654" i="7"/>
  <c r="O1654" i="7"/>
  <c r="P1654" i="7"/>
  <c r="N1655" i="7"/>
  <c r="O1655" i="7"/>
  <c r="P1655" i="7"/>
  <c r="N1656" i="7"/>
  <c r="O1656" i="7"/>
  <c r="P1656" i="7"/>
  <c r="N1657" i="7"/>
  <c r="O1657" i="7"/>
  <c r="P1657" i="7"/>
  <c r="N1658" i="7"/>
  <c r="O1658" i="7"/>
  <c r="P1658" i="7"/>
  <c r="N1659" i="7"/>
  <c r="O1659" i="7"/>
  <c r="P1659" i="7"/>
  <c r="N1660" i="7"/>
  <c r="O1660" i="7"/>
  <c r="P1660" i="7"/>
  <c r="N1661" i="7"/>
  <c r="O1661" i="7"/>
  <c r="P1661" i="7"/>
  <c r="N1662" i="7"/>
  <c r="O1662" i="7"/>
  <c r="P1662" i="7"/>
  <c r="N1663" i="7"/>
  <c r="O1663" i="7"/>
  <c r="P1663" i="7"/>
  <c r="N1664" i="7"/>
  <c r="O1664" i="7"/>
  <c r="P1664" i="7"/>
  <c r="N1665" i="7"/>
  <c r="O1665" i="7"/>
  <c r="P1665" i="7"/>
  <c r="N1666" i="7"/>
  <c r="O1666" i="7"/>
  <c r="P1666" i="7"/>
  <c r="N1667" i="7"/>
  <c r="O1667" i="7"/>
  <c r="P1667" i="7"/>
  <c r="N1668" i="7"/>
  <c r="O1668" i="7"/>
  <c r="P1668" i="7"/>
  <c r="N1669" i="7"/>
  <c r="O1669" i="7"/>
  <c r="P1669" i="7"/>
  <c r="N1670" i="7"/>
  <c r="O1670" i="7"/>
  <c r="P1670" i="7"/>
  <c r="N1671" i="7"/>
  <c r="O1671" i="7"/>
  <c r="P1671" i="7"/>
  <c r="N1672" i="7"/>
  <c r="O1672" i="7"/>
  <c r="P1672" i="7"/>
  <c r="N1673" i="7"/>
  <c r="O1673" i="7"/>
  <c r="P1673" i="7"/>
  <c r="N1674" i="7"/>
  <c r="O1674" i="7"/>
  <c r="P1674" i="7"/>
  <c r="N1675" i="7"/>
  <c r="O1675" i="7"/>
  <c r="P1675" i="7"/>
  <c r="N1676" i="7"/>
  <c r="O1676" i="7"/>
  <c r="P1676" i="7"/>
  <c r="N1677" i="7"/>
  <c r="O1677" i="7"/>
  <c r="P1677" i="7"/>
  <c r="N1678" i="7"/>
  <c r="O1678" i="7"/>
  <c r="P1678" i="7"/>
  <c r="N1679" i="7"/>
  <c r="O1679" i="7"/>
  <c r="P1679" i="7"/>
  <c r="N1680" i="7"/>
  <c r="O1680" i="7"/>
  <c r="P1680" i="7"/>
  <c r="N1681" i="7"/>
  <c r="O1681" i="7"/>
  <c r="P1681" i="7"/>
  <c r="N1682" i="7"/>
  <c r="O1682" i="7"/>
  <c r="P1682" i="7"/>
  <c r="N1683" i="7"/>
  <c r="O1683" i="7"/>
  <c r="P1683" i="7"/>
  <c r="N1684" i="7"/>
  <c r="O1684" i="7"/>
  <c r="P1684" i="7"/>
  <c r="N1685" i="7"/>
  <c r="O1685" i="7"/>
  <c r="P1685" i="7"/>
  <c r="N1686" i="7"/>
  <c r="O1686" i="7"/>
  <c r="P1686" i="7"/>
  <c r="N1687" i="7"/>
  <c r="O1687" i="7"/>
  <c r="P1687" i="7"/>
  <c r="N1688" i="7"/>
  <c r="O1688" i="7"/>
  <c r="P1688" i="7"/>
  <c r="N1689" i="7"/>
  <c r="O1689" i="7"/>
  <c r="P1689" i="7"/>
  <c r="N1690" i="7"/>
  <c r="O1690" i="7"/>
  <c r="P1690" i="7"/>
  <c r="N1691" i="7"/>
  <c r="O1691" i="7"/>
  <c r="P1691" i="7"/>
  <c r="N1692" i="7"/>
  <c r="O1692" i="7"/>
  <c r="P1692" i="7"/>
  <c r="N1693" i="7"/>
  <c r="O1693" i="7"/>
  <c r="P1693" i="7"/>
  <c r="N1694" i="7"/>
  <c r="O1694" i="7"/>
  <c r="P1694" i="7"/>
  <c r="N1695" i="7"/>
  <c r="O1695" i="7"/>
  <c r="P1695" i="7"/>
  <c r="N1696" i="7"/>
  <c r="O1696" i="7"/>
  <c r="P1696" i="7"/>
  <c r="N1697" i="7"/>
  <c r="O1697" i="7"/>
  <c r="P1697" i="7"/>
  <c r="N1698" i="7"/>
  <c r="O1698" i="7"/>
  <c r="P1698" i="7"/>
  <c r="N1699" i="7"/>
  <c r="O1699" i="7"/>
  <c r="P1699" i="7"/>
  <c r="N1700" i="7"/>
  <c r="O1700" i="7"/>
  <c r="P1700" i="7"/>
  <c r="N1701" i="7"/>
  <c r="O1701" i="7"/>
  <c r="P1701" i="7"/>
  <c r="N1702" i="7"/>
  <c r="O1702" i="7"/>
  <c r="P1702" i="7"/>
  <c r="N1703" i="7"/>
  <c r="O1703" i="7"/>
  <c r="P1703" i="7"/>
  <c r="N1704" i="7"/>
  <c r="O1704" i="7"/>
  <c r="P1704" i="7"/>
  <c r="N1705" i="7"/>
  <c r="O1705" i="7"/>
  <c r="P1705" i="7"/>
  <c r="N1706" i="7"/>
  <c r="O1706" i="7"/>
  <c r="P1706" i="7"/>
  <c r="N1707" i="7"/>
  <c r="O1707" i="7"/>
  <c r="P1707" i="7"/>
  <c r="N1708" i="7"/>
  <c r="O1708" i="7"/>
  <c r="P1708" i="7"/>
  <c r="N1709" i="7"/>
  <c r="O1709" i="7"/>
  <c r="P1709" i="7"/>
  <c r="N1710" i="7"/>
  <c r="O1710" i="7"/>
  <c r="P1710" i="7"/>
  <c r="N1711" i="7"/>
  <c r="O1711" i="7"/>
  <c r="P1711" i="7"/>
  <c r="N1712" i="7"/>
  <c r="O1712" i="7"/>
  <c r="P1712" i="7"/>
  <c r="N1713" i="7"/>
  <c r="O1713" i="7"/>
  <c r="P1713" i="7"/>
  <c r="N1714" i="7"/>
  <c r="O1714" i="7"/>
  <c r="P1714" i="7"/>
  <c r="N1715" i="7"/>
  <c r="O1715" i="7"/>
  <c r="P1715" i="7"/>
  <c r="N1716" i="7"/>
  <c r="O1716" i="7"/>
  <c r="P1716" i="7"/>
  <c r="N1717" i="7"/>
  <c r="O1717" i="7"/>
  <c r="P1717" i="7"/>
  <c r="N1718" i="7"/>
  <c r="O1718" i="7"/>
  <c r="P1718" i="7"/>
  <c r="N1719" i="7"/>
  <c r="O1719" i="7"/>
  <c r="P1719" i="7"/>
  <c r="N1720" i="7"/>
  <c r="O1720" i="7"/>
  <c r="P1720" i="7"/>
  <c r="N1721" i="7"/>
  <c r="O1721" i="7"/>
  <c r="P1721" i="7"/>
  <c r="N1722" i="7"/>
  <c r="O1722" i="7"/>
  <c r="P1722" i="7"/>
  <c r="N1723" i="7"/>
  <c r="O1723" i="7"/>
  <c r="P1723" i="7"/>
  <c r="N1724" i="7"/>
  <c r="O1724" i="7"/>
  <c r="P1724" i="7"/>
  <c r="N1725" i="7"/>
  <c r="O1725" i="7"/>
  <c r="P1725" i="7"/>
  <c r="N1726" i="7"/>
  <c r="O1726" i="7"/>
  <c r="P1726" i="7"/>
  <c r="N1727" i="7"/>
  <c r="O1727" i="7"/>
  <c r="P1727" i="7"/>
  <c r="N1728" i="7"/>
  <c r="O1728" i="7"/>
  <c r="P1728" i="7"/>
  <c r="N1729" i="7"/>
  <c r="O1729" i="7"/>
  <c r="P1729" i="7"/>
  <c r="N1730" i="7"/>
  <c r="O1730" i="7"/>
  <c r="P1730" i="7"/>
  <c r="N1731" i="7"/>
  <c r="O1731" i="7"/>
  <c r="P1731" i="7"/>
  <c r="N1732" i="7"/>
  <c r="O1732" i="7"/>
  <c r="P1732" i="7"/>
  <c r="N1733" i="7"/>
  <c r="O1733" i="7"/>
  <c r="P1733" i="7"/>
  <c r="N1734" i="7"/>
  <c r="O1734" i="7"/>
  <c r="P1734" i="7"/>
  <c r="N1735" i="7"/>
  <c r="O1735" i="7"/>
  <c r="P1735" i="7"/>
  <c r="N1736" i="7"/>
  <c r="O1736" i="7"/>
  <c r="P1736" i="7"/>
  <c r="N1737" i="7"/>
  <c r="O1737" i="7"/>
  <c r="P1737" i="7"/>
  <c r="N1738" i="7"/>
  <c r="O1738" i="7"/>
  <c r="P1738" i="7"/>
  <c r="N1739" i="7"/>
  <c r="O1739" i="7"/>
  <c r="P1739" i="7"/>
  <c r="N1740" i="7"/>
  <c r="O1740" i="7"/>
  <c r="P1740" i="7"/>
  <c r="N1741" i="7"/>
  <c r="O1741" i="7"/>
  <c r="P1741" i="7"/>
  <c r="N1742" i="7"/>
  <c r="O1742" i="7"/>
  <c r="P1742" i="7"/>
  <c r="N1743" i="7"/>
  <c r="O1743" i="7"/>
  <c r="P1743" i="7"/>
  <c r="N1744" i="7"/>
  <c r="O1744" i="7"/>
  <c r="P1744" i="7"/>
  <c r="N1745" i="7"/>
  <c r="O1745" i="7"/>
  <c r="P1745" i="7"/>
  <c r="N1746" i="7"/>
  <c r="O1746" i="7"/>
  <c r="P1746" i="7"/>
  <c r="N1747" i="7"/>
  <c r="O1747" i="7"/>
  <c r="P1747" i="7"/>
  <c r="N1748" i="7"/>
  <c r="O1748" i="7"/>
  <c r="P1748" i="7"/>
  <c r="N1749" i="7"/>
  <c r="O1749" i="7"/>
  <c r="P1749" i="7"/>
  <c r="N1750" i="7"/>
  <c r="O1750" i="7"/>
  <c r="P1750" i="7"/>
  <c r="N1751" i="7"/>
  <c r="O1751" i="7"/>
  <c r="P1751" i="7"/>
  <c r="N1752" i="7"/>
  <c r="O1752" i="7"/>
  <c r="P1752" i="7"/>
  <c r="N1753" i="7"/>
  <c r="O1753" i="7"/>
  <c r="P1753" i="7"/>
  <c r="N1754" i="7"/>
  <c r="O1754" i="7"/>
  <c r="P1754" i="7"/>
  <c r="N1755" i="7"/>
  <c r="O1755" i="7"/>
  <c r="P1755" i="7"/>
  <c r="N1756" i="7"/>
  <c r="O1756" i="7"/>
  <c r="P1756" i="7"/>
  <c r="N1757" i="7"/>
  <c r="O1757" i="7"/>
  <c r="P1757" i="7"/>
  <c r="N1758" i="7"/>
  <c r="O1758" i="7"/>
  <c r="P1758" i="7"/>
  <c r="N1759" i="7"/>
  <c r="O1759" i="7"/>
  <c r="P1759" i="7"/>
  <c r="N1760" i="7"/>
  <c r="O1760" i="7"/>
  <c r="P1760" i="7"/>
  <c r="N1761" i="7"/>
  <c r="O1761" i="7"/>
  <c r="P1761" i="7"/>
  <c r="N1762" i="7"/>
  <c r="O1762" i="7"/>
  <c r="P1762" i="7"/>
  <c r="N1763" i="7"/>
  <c r="O1763" i="7"/>
  <c r="P1763" i="7"/>
  <c r="N1764" i="7"/>
  <c r="O1764" i="7"/>
  <c r="P1764" i="7"/>
  <c r="N1765" i="7"/>
  <c r="O1765" i="7"/>
  <c r="P1765" i="7"/>
  <c r="N1766" i="7"/>
  <c r="O1766" i="7"/>
  <c r="P1766" i="7"/>
  <c r="N1767" i="7"/>
  <c r="O1767" i="7"/>
  <c r="P1767" i="7"/>
  <c r="N1768" i="7"/>
  <c r="O1768" i="7"/>
  <c r="P1768" i="7"/>
  <c r="N1769" i="7"/>
  <c r="O1769" i="7"/>
  <c r="P1769" i="7"/>
  <c r="N1770" i="7"/>
  <c r="O1770" i="7"/>
  <c r="P1770" i="7"/>
  <c r="N1771" i="7"/>
  <c r="O1771" i="7"/>
  <c r="P1771" i="7"/>
  <c r="N1772" i="7"/>
  <c r="O1772" i="7"/>
  <c r="P1772" i="7"/>
  <c r="N1773" i="7"/>
  <c r="O1773" i="7"/>
  <c r="P1773" i="7"/>
  <c r="N1774" i="7"/>
  <c r="O1774" i="7"/>
  <c r="P1774" i="7"/>
  <c r="N1775" i="7"/>
  <c r="O1775" i="7"/>
  <c r="P1775" i="7"/>
  <c r="N1776" i="7"/>
  <c r="O1776" i="7"/>
  <c r="P1776" i="7"/>
  <c r="N1777" i="7"/>
  <c r="O1777" i="7"/>
  <c r="P1777" i="7"/>
  <c r="N1778" i="7"/>
  <c r="O1778" i="7"/>
  <c r="P1778" i="7"/>
  <c r="N1779" i="7"/>
  <c r="O1779" i="7"/>
  <c r="P1779" i="7"/>
  <c r="N1780" i="7"/>
  <c r="O1780" i="7"/>
  <c r="P1780" i="7"/>
  <c r="N1781" i="7"/>
  <c r="O1781" i="7"/>
  <c r="P1781" i="7"/>
  <c r="N1782" i="7"/>
  <c r="O1782" i="7"/>
  <c r="P1782" i="7"/>
  <c r="N1783" i="7"/>
  <c r="O1783" i="7"/>
  <c r="P1783" i="7"/>
  <c r="N1784" i="7"/>
  <c r="O1784" i="7"/>
  <c r="P1784" i="7"/>
  <c r="N1785" i="7"/>
  <c r="O1785" i="7"/>
  <c r="P1785" i="7"/>
  <c r="N1786" i="7"/>
  <c r="O1786" i="7"/>
  <c r="P1786" i="7"/>
  <c r="N1787" i="7"/>
  <c r="O1787" i="7"/>
  <c r="P1787" i="7"/>
  <c r="N1788" i="7"/>
  <c r="O1788" i="7"/>
  <c r="P1788" i="7"/>
  <c r="N1789" i="7"/>
  <c r="O1789" i="7"/>
  <c r="P1789" i="7"/>
  <c r="N1790" i="7"/>
  <c r="O1790" i="7"/>
  <c r="P1790" i="7"/>
  <c r="N1791" i="7"/>
  <c r="O1791" i="7"/>
  <c r="P1791" i="7"/>
  <c r="N1792" i="7"/>
  <c r="O1792" i="7"/>
  <c r="P1792" i="7"/>
  <c r="N1793" i="7"/>
  <c r="O1793" i="7"/>
  <c r="P1793" i="7"/>
  <c r="N1794" i="7"/>
  <c r="O1794" i="7"/>
  <c r="P1794" i="7"/>
  <c r="N1795" i="7"/>
  <c r="O1795" i="7"/>
  <c r="P1795" i="7"/>
  <c r="N1796" i="7"/>
  <c r="O1796" i="7"/>
  <c r="P1796" i="7"/>
  <c r="N1797" i="7"/>
  <c r="O1797" i="7"/>
  <c r="P1797" i="7"/>
  <c r="N1798" i="7"/>
  <c r="O1798" i="7"/>
  <c r="P1798" i="7"/>
  <c r="N1799" i="7"/>
  <c r="O1799" i="7"/>
  <c r="P1799" i="7"/>
  <c r="N1800" i="7"/>
  <c r="O1800" i="7"/>
  <c r="P1800" i="7"/>
  <c r="N1801" i="7"/>
  <c r="O1801" i="7"/>
  <c r="P1801" i="7"/>
  <c r="N1802" i="7"/>
  <c r="O1802" i="7"/>
  <c r="P1802" i="7"/>
  <c r="N1803" i="7"/>
  <c r="O1803" i="7"/>
  <c r="P1803" i="7"/>
  <c r="N1804" i="7"/>
  <c r="O1804" i="7"/>
  <c r="P1804" i="7"/>
  <c r="N1805" i="7"/>
  <c r="O1805" i="7"/>
  <c r="P1805" i="7"/>
  <c r="N1806" i="7"/>
  <c r="O1806" i="7"/>
  <c r="P1806" i="7"/>
  <c r="N1807" i="7"/>
  <c r="O1807" i="7"/>
  <c r="P1807" i="7"/>
  <c r="N1808" i="7"/>
  <c r="O1808" i="7"/>
  <c r="P1808" i="7"/>
  <c r="N1809" i="7"/>
  <c r="O1809" i="7"/>
  <c r="P1809" i="7"/>
  <c r="N1810" i="7"/>
  <c r="O1810" i="7"/>
  <c r="P1810" i="7"/>
  <c r="N1811" i="7"/>
  <c r="O1811" i="7"/>
  <c r="P1811" i="7"/>
  <c r="N1812" i="7"/>
  <c r="O1812" i="7"/>
  <c r="P1812" i="7"/>
  <c r="N1813" i="7"/>
  <c r="O1813" i="7"/>
  <c r="P1813" i="7"/>
  <c r="N1814" i="7"/>
  <c r="O1814" i="7"/>
  <c r="P1814" i="7"/>
  <c r="N1815" i="7"/>
  <c r="O1815" i="7"/>
  <c r="P1815" i="7"/>
  <c r="N1816" i="7"/>
  <c r="O1816" i="7"/>
  <c r="P1816" i="7"/>
  <c r="N1817" i="7"/>
  <c r="O1817" i="7"/>
  <c r="P1817" i="7"/>
  <c r="N1818" i="7"/>
  <c r="O1818" i="7"/>
  <c r="P1818" i="7"/>
  <c r="N1819" i="7"/>
  <c r="O1819" i="7"/>
  <c r="P1819" i="7"/>
  <c r="N1820" i="7"/>
  <c r="O1820" i="7"/>
  <c r="P1820" i="7"/>
  <c r="N1821" i="7"/>
  <c r="O1821" i="7"/>
  <c r="P1821" i="7"/>
  <c r="N1822" i="7"/>
  <c r="O1822" i="7"/>
  <c r="P1822" i="7"/>
  <c r="N1823" i="7"/>
  <c r="O1823" i="7"/>
  <c r="P1823" i="7"/>
  <c r="N1824" i="7"/>
  <c r="O1824" i="7"/>
  <c r="P1824" i="7"/>
  <c r="N1825" i="7"/>
  <c r="O1825" i="7"/>
  <c r="P1825" i="7"/>
  <c r="N1826" i="7"/>
  <c r="O1826" i="7"/>
  <c r="P1826" i="7"/>
  <c r="N1827" i="7"/>
  <c r="O1827" i="7"/>
  <c r="P1827" i="7"/>
  <c r="N1828" i="7"/>
  <c r="O1828" i="7"/>
  <c r="P1828" i="7"/>
  <c r="N1829" i="7"/>
  <c r="O1829" i="7"/>
  <c r="P1829" i="7"/>
  <c r="N1830" i="7"/>
  <c r="O1830" i="7"/>
  <c r="P1830" i="7"/>
  <c r="N1831" i="7"/>
  <c r="O1831" i="7"/>
  <c r="P1831" i="7"/>
  <c r="N1832" i="7"/>
  <c r="O1832" i="7"/>
  <c r="P1832" i="7"/>
  <c r="N1833" i="7"/>
  <c r="O1833" i="7"/>
  <c r="P1833" i="7"/>
  <c r="N1834" i="7"/>
  <c r="O1834" i="7"/>
  <c r="P1834" i="7"/>
  <c r="N1835" i="7"/>
  <c r="O1835" i="7"/>
  <c r="P1835" i="7"/>
  <c r="N1836" i="7"/>
  <c r="O1836" i="7"/>
  <c r="P1836" i="7"/>
  <c r="N1837" i="7"/>
  <c r="O1837" i="7"/>
  <c r="P1837" i="7"/>
  <c r="N1838" i="7"/>
  <c r="O1838" i="7"/>
  <c r="P1838" i="7"/>
  <c r="N1839" i="7"/>
  <c r="O1839" i="7"/>
  <c r="P1839" i="7"/>
  <c r="N1840" i="7"/>
  <c r="O1840" i="7"/>
  <c r="P1840" i="7"/>
  <c r="N1841" i="7"/>
  <c r="O1841" i="7"/>
  <c r="P1841" i="7"/>
  <c r="N1842" i="7"/>
  <c r="O1842" i="7"/>
  <c r="P1842" i="7"/>
  <c r="N1843" i="7"/>
  <c r="O1843" i="7"/>
  <c r="P1843" i="7"/>
  <c r="N1844" i="7"/>
  <c r="O1844" i="7"/>
  <c r="P1844" i="7"/>
  <c r="N1845" i="7"/>
  <c r="O1845" i="7"/>
  <c r="P1845" i="7"/>
  <c r="N1846" i="7"/>
  <c r="O1846" i="7"/>
  <c r="P1846" i="7"/>
  <c r="N1847" i="7"/>
  <c r="O1847" i="7"/>
  <c r="P1847" i="7"/>
  <c r="N1848" i="7"/>
  <c r="O1848" i="7"/>
  <c r="P1848" i="7"/>
  <c r="N1849" i="7"/>
  <c r="O1849" i="7"/>
  <c r="P1849" i="7"/>
  <c r="N1850" i="7"/>
  <c r="O1850" i="7"/>
  <c r="P1850" i="7"/>
  <c r="N1851" i="7"/>
  <c r="O1851" i="7"/>
  <c r="P1851" i="7"/>
  <c r="N1852" i="7"/>
  <c r="O1852" i="7"/>
  <c r="P1852" i="7"/>
  <c r="N1853" i="7"/>
  <c r="O1853" i="7"/>
  <c r="P1853" i="7"/>
  <c r="N1854" i="7"/>
  <c r="O1854" i="7"/>
  <c r="P1854" i="7"/>
  <c r="N1855" i="7"/>
  <c r="O1855" i="7"/>
  <c r="P1855" i="7"/>
  <c r="N1856" i="7"/>
  <c r="O1856" i="7"/>
  <c r="P1856" i="7"/>
  <c r="N1857" i="7"/>
  <c r="O1857" i="7"/>
  <c r="P1857" i="7"/>
  <c r="N1858" i="7"/>
  <c r="O1858" i="7"/>
  <c r="P1858" i="7"/>
  <c r="N1859" i="7"/>
  <c r="O1859" i="7"/>
  <c r="P1859" i="7"/>
  <c r="N1860" i="7"/>
  <c r="O1860" i="7"/>
  <c r="P1860" i="7"/>
  <c r="N1861" i="7"/>
  <c r="O1861" i="7"/>
  <c r="P1861" i="7"/>
  <c r="N1862" i="7"/>
  <c r="O1862" i="7"/>
  <c r="P1862" i="7"/>
  <c r="N1863" i="7"/>
  <c r="O1863" i="7"/>
  <c r="P1863" i="7"/>
  <c r="N1864" i="7"/>
  <c r="O1864" i="7"/>
  <c r="P1864" i="7"/>
  <c r="N1865" i="7"/>
  <c r="O1865" i="7"/>
  <c r="P1865" i="7"/>
  <c r="N1866" i="7"/>
  <c r="O1866" i="7"/>
  <c r="P1866" i="7"/>
  <c r="N1867" i="7"/>
  <c r="O1867" i="7"/>
  <c r="P1867" i="7"/>
  <c r="N1868" i="7"/>
  <c r="O1868" i="7"/>
  <c r="P1868" i="7"/>
  <c r="N1869" i="7"/>
  <c r="O1869" i="7"/>
  <c r="P1869" i="7"/>
  <c r="N1870" i="7"/>
  <c r="O1870" i="7"/>
  <c r="P1870" i="7"/>
  <c r="N1871" i="7"/>
  <c r="O1871" i="7"/>
  <c r="P1871" i="7"/>
  <c r="N1872" i="7"/>
  <c r="O1872" i="7"/>
  <c r="P1872" i="7"/>
  <c r="N1873" i="7"/>
  <c r="O1873" i="7"/>
  <c r="P1873" i="7"/>
  <c r="N1874" i="7"/>
  <c r="O1874" i="7"/>
  <c r="P1874" i="7"/>
  <c r="N1875" i="7"/>
  <c r="O1875" i="7"/>
  <c r="P1875" i="7"/>
  <c r="N1876" i="7"/>
  <c r="O1876" i="7"/>
  <c r="P1876" i="7"/>
  <c r="N1877" i="7"/>
  <c r="O1877" i="7"/>
  <c r="P1877" i="7"/>
  <c r="N1878" i="7"/>
  <c r="O1878" i="7"/>
  <c r="P1878" i="7"/>
  <c r="N1879" i="7"/>
  <c r="O1879" i="7"/>
  <c r="P1879" i="7"/>
  <c r="N1880" i="7"/>
  <c r="O1880" i="7"/>
  <c r="P1880" i="7"/>
  <c r="N1881" i="7"/>
  <c r="O1881" i="7"/>
  <c r="P1881" i="7"/>
  <c r="N1882" i="7"/>
  <c r="O1882" i="7"/>
  <c r="P1882" i="7"/>
  <c r="N1883" i="7"/>
  <c r="O1883" i="7"/>
  <c r="P1883" i="7"/>
  <c r="N1884" i="7"/>
  <c r="O1884" i="7"/>
  <c r="P1884" i="7"/>
  <c r="N1885" i="7"/>
  <c r="O1885" i="7"/>
  <c r="P1885" i="7"/>
  <c r="N1886" i="7"/>
  <c r="O1886" i="7"/>
  <c r="P1886" i="7"/>
  <c r="N1887" i="7"/>
  <c r="O1887" i="7"/>
  <c r="P1887" i="7"/>
  <c r="N1888" i="7"/>
  <c r="O1888" i="7"/>
  <c r="P1888" i="7"/>
  <c r="N1889" i="7"/>
  <c r="O1889" i="7"/>
  <c r="P1889" i="7"/>
  <c r="N1890" i="7"/>
  <c r="O1890" i="7"/>
  <c r="P1890" i="7"/>
  <c r="N1891" i="7"/>
  <c r="O1891" i="7"/>
  <c r="P1891" i="7"/>
  <c r="N1892" i="7"/>
  <c r="O1892" i="7"/>
  <c r="P1892" i="7"/>
  <c r="N1893" i="7"/>
  <c r="O1893" i="7"/>
  <c r="P1893" i="7"/>
  <c r="N1894" i="7"/>
  <c r="O1894" i="7"/>
  <c r="P1894" i="7"/>
  <c r="N1895" i="7"/>
  <c r="O1895" i="7"/>
  <c r="P1895" i="7"/>
  <c r="N1896" i="7"/>
  <c r="O1896" i="7"/>
  <c r="P1896" i="7"/>
  <c r="N1897" i="7"/>
  <c r="O1897" i="7"/>
  <c r="P1897" i="7"/>
  <c r="N1898" i="7"/>
  <c r="O1898" i="7"/>
  <c r="P1898" i="7"/>
  <c r="N1899" i="7"/>
  <c r="O1899" i="7"/>
  <c r="P1899" i="7"/>
  <c r="N1900" i="7"/>
  <c r="O1900" i="7"/>
  <c r="P1900" i="7"/>
  <c r="N1901" i="7"/>
  <c r="O1901" i="7"/>
  <c r="P1901" i="7"/>
  <c r="N1902" i="7"/>
  <c r="O1902" i="7"/>
  <c r="P1902" i="7"/>
  <c r="N1903" i="7"/>
  <c r="O1903" i="7"/>
  <c r="P1903" i="7"/>
  <c r="N1904" i="7"/>
  <c r="O1904" i="7"/>
  <c r="P1904" i="7"/>
  <c r="N1905" i="7"/>
  <c r="O1905" i="7"/>
  <c r="P1905" i="7"/>
  <c r="N1906" i="7"/>
  <c r="O1906" i="7"/>
  <c r="P1906" i="7"/>
  <c r="N1907" i="7"/>
  <c r="O1907" i="7"/>
  <c r="P1907" i="7"/>
  <c r="N1908" i="7"/>
  <c r="O1908" i="7"/>
  <c r="P1908" i="7"/>
  <c r="N1909" i="7"/>
  <c r="O1909" i="7"/>
  <c r="P1909" i="7"/>
  <c r="N1910" i="7"/>
  <c r="O1910" i="7"/>
  <c r="P1910" i="7"/>
  <c r="N1911" i="7"/>
  <c r="O1911" i="7"/>
  <c r="P1911" i="7"/>
  <c r="N1912" i="7"/>
  <c r="O1912" i="7"/>
  <c r="P1912" i="7"/>
  <c r="N1913" i="7"/>
  <c r="O1913" i="7"/>
  <c r="P1913" i="7"/>
  <c r="N1914" i="7"/>
  <c r="O1914" i="7"/>
  <c r="P1914" i="7"/>
  <c r="N1915" i="7"/>
  <c r="O1915" i="7"/>
  <c r="P1915" i="7"/>
  <c r="N1916" i="7"/>
  <c r="O1916" i="7"/>
  <c r="P1916" i="7"/>
  <c r="N1917" i="7"/>
  <c r="O1917" i="7"/>
  <c r="P1917" i="7"/>
  <c r="N1918" i="7"/>
  <c r="O1918" i="7"/>
  <c r="P1918" i="7"/>
  <c r="N1919" i="7"/>
  <c r="O1919" i="7"/>
  <c r="P1919" i="7"/>
  <c r="N1920" i="7"/>
  <c r="O1920" i="7"/>
  <c r="P1920" i="7"/>
  <c r="N1921" i="7"/>
  <c r="O1921" i="7"/>
  <c r="P1921" i="7"/>
  <c r="N1922" i="7"/>
  <c r="O1922" i="7"/>
  <c r="P1922" i="7"/>
  <c r="N1923" i="7"/>
  <c r="O1923" i="7"/>
  <c r="P1923" i="7"/>
  <c r="N1924" i="7"/>
  <c r="O1924" i="7"/>
  <c r="P1924" i="7"/>
  <c r="N1925" i="7"/>
  <c r="O1925" i="7"/>
  <c r="P1925" i="7"/>
  <c r="N1926" i="7"/>
  <c r="O1926" i="7"/>
  <c r="P1926" i="7"/>
  <c r="N1927" i="7"/>
  <c r="O1927" i="7"/>
  <c r="P1927" i="7"/>
  <c r="N1928" i="7"/>
  <c r="O1928" i="7"/>
  <c r="P1928" i="7"/>
  <c r="N1929" i="7"/>
  <c r="O1929" i="7"/>
  <c r="P1929" i="7"/>
  <c r="N1930" i="7"/>
  <c r="O1930" i="7"/>
  <c r="P1930" i="7"/>
  <c r="N1931" i="7"/>
  <c r="O1931" i="7"/>
  <c r="P1931" i="7"/>
  <c r="N1932" i="7"/>
  <c r="O1932" i="7"/>
  <c r="P1932" i="7"/>
  <c r="N1933" i="7"/>
  <c r="O1933" i="7"/>
  <c r="P1933" i="7"/>
  <c r="N1934" i="7"/>
  <c r="O1934" i="7"/>
  <c r="P1934" i="7"/>
  <c r="N1935" i="7"/>
  <c r="O1935" i="7"/>
  <c r="P1935" i="7"/>
  <c r="N1936" i="7"/>
  <c r="O1936" i="7"/>
  <c r="P1936" i="7"/>
  <c r="N1937" i="7"/>
  <c r="O1937" i="7"/>
  <c r="P1937" i="7"/>
  <c r="N1938" i="7"/>
  <c r="O1938" i="7"/>
  <c r="P1938" i="7"/>
  <c r="N1939" i="7"/>
  <c r="O1939" i="7"/>
  <c r="P1939" i="7"/>
  <c r="N1940" i="7"/>
  <c r="O1940" i="7"/>
  <c r="P1940" i="7"/>
  <c r="N1941" i="7"/>
  <c r="O1941" i="7"/>
  <c r="P1941" i="7"/>
  <c r="N1942" i="7"/>
  <c r="O1942" i="7"/>
  <c r="P1942" i="7"/>
  <c r="N1943" i="7"/>
  <c r="O1943" i="7"/>
  <c r="P1943" i="7"/>
  <c r="N1944" i="7"/>
  <c r="O1944" i="7"/>
  <c r="P1944" i="7"/>
  <c r="N1945" i="7"/>
  <c r="O1945" i="7"/>
  <c r="P1945" i="7"/>
  <c r="N1946" i="7"/>
  <c r="O1946" i="7"/>
  <c r="P1946" i="7"/>
  <c r="N1947" i="7"/>
  <c r="O1947" i="7"/>
  <c r="P1947" i="7"/>
  <c r="N1948" i="7"/>
  <c r="O1948" i="7"/>
  <c r="P1948" i="7"/>
  <c r="N1949" i="7"/>
  <c r="O1949" i="7"/>
  <c r="P1949" i="7"/>
  <c r="N1950" i="7"/>
  <c r="O1950" i="7"/>
  <c r="P1950" i="7"/>
  <c r="N1951" i="7"/>
  <c r="O1951" i="7"/>
  <c r="P1951" i="7"/>
  <c r="N1952" i="7"/>
  <c r="O1952" i="7"/>
  <c r="P1952" i="7"/>
  <c r="N1953" i="7"/>
  <c r="O1953" i="7"/>
  <c r="P1953" i="7"/>
  <c r="N1954" i="7"/>
  <c r="O1954" i="7"/>
  <c r="P1954" i="7"/>
  <c r="N1955" i="7"/>
  <c r="O1955" i="7"/>
  <c r="P1955" i="7"/>
  <c r="N1956" i="7"/>
  <c r="O1956" i="7"/>
  <c r="P1956" i="7"/>
  <c r="N1957" i="7"/>
  <c r="O1957" i="7"/>
  <c r="P1957" i="7"/>
  <c r="N1958" i="7"/>
  <c r="O1958" i="7"/>
  <c r="P1958" i="7"/>
  <c r="N1959" i="7"/>
  <c r="O1959" i="7"/>
  <c r="P1959" i="7"/>
  <c r="N1960" i="7"/>
  <c r="O1960" i="7"/>
  <c r="P1960" i="7"/>
  <c r="N1961" i="7"/>
  <c r="O1961" i="7"/>
  <c r="P1961" i="7"/>
  <c r="N1962" i="7"/>
  <c r="O1962" i="7"/>
  <c r="P1962" i="7"/>
  <c r="N1963" i="7"/>
  <c r="O1963" i="7"/>
  <c r="P1963" i="7"/>
  <c r="N1964" i="7"/>
  <c r="O1964" i="7"/>
  <c r="P1964" i="7"/>
  <c r="N1965" i="7"/>
  <c r="O1965" i="7"/>
  <c r="P1965" i="7"/>
  <c r="N1966" i="7"/>
  <c r="O1966" i="7"/>
  <c r="P1966" i="7"/>
  <c r="N1967" i="7"/>
  <c r="O1967" i="7"/>
  <c r="P1967" i="7"/>
  <c r="N1968" i="7"/>
  <c r="O1968" i="7"/>
  <c r="P1968" i="7"/>
  <c r="N1969" i="7"/>
  <c r="O1969" i="7"/>
  <c r="P1969" i="7"/>
  <c r="N1970" i="7"/>
  <c r="O1970" i="7"/>
  <c r="P1970" i="7"/>
  <c r="N1971" i="7"/>
  <c r="O1971" i="7"/>
  <c r="P1971" i="7"/>
  <c r="N1972" i="7"/>
  <c r="O1972" i="7"/>
  <c r="P1972" i="7"/>
  <c r="N1973" i="7"/>
  <c r="O1973" i="7"/>
  <c r="P1973" i="7"/>
  <c r="N1974" i="7"/>
  <c r="O1974" i="7"/>
  <c r="P1974" i="7"/>
  <c r="N1975" i="7"/>
  <c r="O1975" i="7"/>
  <c r="P1975" i="7"/>
  <c r="N1976" i="7"/>
  <c r="O1976" i="7"/>
  <c r="P1976" i="7"/>
  <c r="N1977" i="7"/>
  <c r="O1977" i="7"/>
  <c r="P1977" i="7"/>
  <c r="N1978" i="7"/>
  <c r="O1978" i="7"/>
  <c r="P1978" i="7"/>
  <c r="N1979" i="7"/>
  <c r="O1979" i="7"/>
  <c r="P1979" i="7"/>
  <c r="N1980" i="7"/>
  <c r="O1980" i="7"/>
  <c r="P1980" i="7"/>
  <c r="N1981" i="7"/>
  <c r="O1981" i="7"/>
  <c r="P1981" i="7"/>
  <c r="N1982" i="7"/>
  <c r="O1982" i="7"/>
  <c r="P1982" i="7"/>
  <c r="N1983" i="7"/>
  <c r="O1983" i="7"/>
  <c r="P1983" i="7"/>
  <c r="N1984" i="7"/>
  <c r="O1984" i="7"/>
  <c r="P1984" i="7"/>
  <c r="N1985" i="7"/>
  <c r="O1985" i="7"/>
  <c r="P1985" i="7"/>
  <c r="N1986" i="7"/>
  <c r="O1986" i="7"/>
  <c r="P1986" i="7"/>
  <c r="N1987" i="7"/>
  <c r="O1987" i="7"/>
  <c r="P1987" i="7"/>
  <c r="N1988" i="7"/>
  <c r="O1988" i="7"/>
  <c r="P1988" i="7"/>
  <c r="N1989" i="7"/>
  <c r="O1989" i="7"/>
  <c r="P1989" i="7"/>
  <c r="N1990" i="7"/>
  <c r="O1990" i="7"/>
  <c r="P1990" i="7"/>
  <c r="N1991" i="7"/>
  <c r="O1991" i="7"/>
  <c r="P1991" i="7"/>
  <c r="N1992" i="7"/>
  <c r="O1992" i="7"/>
  <c r="P1992" i="7"/>
  <c r="N1993" i="7"/>
  <c r="O1993" i="7"/>
  <c r="P1993" i="7"/>
  <c r="N1994" i="7"/>
  <c r="O1994" i="7"/>
  <c r="P1994" i="7"/>
  <c r="N1995" i="7"/>
  <c r="O1995" i="7"/>
  <c r="P1995" i="7"/>
  <c r="N1996" i="7"/>
  <c r="O1996" i="7"/>
  <c r="P1996" i="7"/>
  <c r="N1997" i="7"/>
  <c r="O1997" i="7"/>
  <c r="P1997" i="7"/>
  <c r="N1998" i="7"/>
  <c r="O1998" i="7"/>
  <c r="P1998" i="7"/>
  <c r="N1999" i="7"/>
  <c r="O1999" i="7"/>
  <c r="P1999" i="7"/>
  <c r="N2000" i="7"/>
  <c r="O2000" i="7"/>
  <c r="P2000" i="7"/>
  <c r="N2001" i="7"/>
  <c r="O2001" i="7"/>
  <c r="P2001" i="7"/>
  <c r="N2002" i="7"/>
  <c r="O2002" i="7"/>
  <c r="P2002" i="7"/>
  <c r="N2003" i="7"/>
  <c r="O2003" i="7"/>
  <c r="P2003" i="7"/>
  <c r="N2004" i="7"/>
  <c r="O2004" i="7"/>
  <c r="P2004" i="7"/>
  <c r="N2005" i="7"/>
  <c r="O2005" i="7"/>
  <c r="P2005" i="7"/>
  <c r="N2006" i="7"/>
  <c r="O2006" i="7"/>
  <c r="P2006" i="7"/>
  <c r="N2007" i="7"/>
  <c r="O2007" i="7"/>
  <c r="P2007" i="7"/>
  <c r="N2008" i="7"/>
  <c r="O2008" i="7"/>
  <c r="P2008" i="7"/>
  <c r="N2009" i="7"/>
  <c r="O2009" i="7"/>
  <c r="P2009" i="7"/>
  <c r="N2010" i="7"/>
  <c r="O2010" i="7"/>
  <c r="P2010" i="7"/>
  <c r="N2011" i="7"/>
  <c r="O2011" i="7"/>
  <c r="P2011" i="7"/>
  <c r="N2012" i="7"/>
  <c r="O2012" i="7"/>
  <c r="P2012" i="7"/>
  <c r="N2013" i="7"/>
  <c r="O2013" i="7"/>
  <c r="P2013" i="7"/>
  <c r="N2014" i="7"/>
  <c r="O2014" i="7"/>
  <c r="P2014" i="7"/>
  <c r="N2015" i="7"/>
  <c r="O2015" i="7"/>
  <c r="P2015" i="7"/>
  <c r="N2016" i="7"/>
  <c r="O2016" i="7"/>
  <c r="P2016" i="7"/>
  <c r="N2017" i="7"/>
  <c r="O2017" i="7"/>
  <c r="P2017" i="7"/>
  <c r="N2018" i="7"/>
  <c r="O2018" i="7"/>
  <c r="P2018" i="7"/>
  <c r="N2019" i="7"/>
  <c r="O2019" i="7"/>
  <c r="P2019" i="7"/>
  <c r="N2020" i="7"/>
  <c r="O2020" i="7"/>
  <c r="P2020" i="7"/>
  <c r="N2021" i="7"/>
  <c r="O2021" i="7"/>
  <c r="P2021" i="7"/>
  <c r="N2022" i="7"/>
  <c r="O2022" i="7"/>
  <c r="P2022" i="7"/>
  <c r="N2023" i="7"/>
  <c r="O2023" i="7"/>
  <c r="P2023" i="7"/>
  <c r="N2024" i="7"/>
  <c r="O2024" i="7"/>
  <c r="P2024" i="7"/>
  <c r="N2025" i="7"/>
  <c r="O2025" i="7"/>
  <c r="P2025" i="7"/>
  <c r="N2026" i="7"/>
  <c r="O2026" i="7"/>
  <c r="P2026" i="7"/>
  <c r="N2027" i="7"/>
  <c r="O2027" i="7"/>
  <c r="P2027" i="7"/>
  <c r="N2028" i="7"/>
  <c r="O2028" i="7"/>
  <c r="P2028" i="7"/>
  <c r="N2029" i="7"/>
  <c r="O2029" i="7"/>
  <c r="P2029" i="7"/>
  <c r="N2030" i="7"/>
  <c r="O2030" i="7"/>
  <c r="P2030" i="7"/>
  <c r="N2031" i="7"/>
  <c r="O2031" i="7"/>
  <c r="P2031" i="7"/>
  <c r="N2032" i="7"/>
  <c r="O2032" i="7"/>
  <c r="P2032" i="7"/>
  <c r="N2033" i="7"/>
  <c r="O2033" i="7"/>
  <c r="P2033" i="7"/>
  <c r="N2034" i="7"/>
  <c r="O2034" i="7"/>
  <c r="P2034" i="7"/>
  <c r="N2035" i="7"/>
  <c r="O2035" i="7"/>
  <c r="P2035" i="7"/>
  <c r="N2036" i="7"/>
  <c r="O2036" i="7"/>
  <c r="P2036" i="7"/>
  <c r="N2037" i="7"/>
  <c r="O2037" i="7"/>
  <c r="P2037" i="7"/>
  <c r="N2038" i="7"/>
  <c r="O2038" i="7"/>
  <c r="P2038" i="7"/>
  <c r="N2039" i="7"/>
  <c r="O2039" i="7"/>
  <c r="P2039" i="7"/>
  <c r="N2040" i="7"/>
  <c r="O2040" i="7"/>
  <c r="P2040" i="7"/>
  <c r="N2041" i="7"/>
  <c r="O2041" i="7"/>
  <c r="P2041" i="7"/>
  <c r="N2042" i="7"/>
  <c r="O2042" i="7"/>
  <c r="P2042" i="7"/>
  <c r="N2043" i="7"/>
  <c r="O2043" i="7"/>
  <c r="P2043" i="7"/>
  <c r="N2044" i="7"/>
  <c r="O2044" i="7"/>
  <c r="P2044" i="7"/>
  <c r="N2045" i="7"/>
  <c r="O2045" i="7"/>
  <c r="P2045" i="7"/>
  <c r="N2046" i="7"/>
  <c r="O2046" i="7"/>
  <c r="P2046" i="7"/>
  <c r="N2047" i="7"/>
  <c r="O2047" i="7"/>
  <c r="P2047" i="7"/>
  <c r="N2048" i="7"/>
  <c r="O2048" i="7"/>
  <c r="P2048" i="7"/>
  <c r="N2049" i="7"/>
  <c r="O2049" i="7"/>
  <c r="P2049" i="7"/>
  <c r="N2050" i="7"/>
  <c r="O2050" i="7"/>
  <c r="P2050" i="7"/>
  <c r="N2051" i="7"/>
  <c r="O2051" i="7"/>
  <c r="P2051" i="7"/>
  <c r="N2052" i="7"/>
  <c r="O2052" i="7"/>
  <c r="P2052" i="7"/>
  <c r="N2053" i="7"/>
  <c r="O2053" i="7"/>
  <c r="P2053" i="7"/>
  <c r="N2054" i="7"/>
  <c r="O2054" i="7"/>
  <c r="P2054" i="7"/>
  <c r="N2055" i="7"/>
  <c r="O2055" i="7"/>
  <c r="P2055" i="7"/>
  <c r="N2056" i="7"/>
  <c r="O2056" i="7"/>
  <c r="P2056" i="7"/>
  <c r="N2057" i="7"/>
  <c r="O2057" i="7"/>
  <c r="P2057" i="7"/>
  <c r="N2058" i="7"/>
  <c r="O2058" i="7"/>
  <c r="P2058" i="7"/>
  <c r="N2059" i="7"/>
  <c r="O2059" i="7"/>
  <c r="P2059" i="7"/>
  <c r="N2060" i="7"/>
  <c r="O2060" i="7"/>
  <c r="P2060" i="7"/>
  <c r="N2061" i="7"/>
  <c r="O2061" i="7"/>
  <c r="P2061" i="7"/>
  <c r="N2062" i="7"/>
  <c r="O2062" i="7"/>
  <c r="P2062" i="7"/>
  <c r="N2063" i="7"/>
  <c r="O2063" i="7"/>
  <c r="P2063" i="7"/>
  <c r="N2064" i="7"/>
  <c r="O2064" i="7"/>
  <c r="P2064" i="7"/>
  <c r="N2065" i="7"/>
  <c r="O2065" i="7"/>
  <c r="P2065" i="7"/>
  <c r="N2066" i="7"/>
  <c r="O2066" i="7"/>
  <c r="P2066" i="7"/>
  <c r="N2067" i="7"/>
  <c r="O2067" i="7"/>
  <c r="P2067" i="7"/>
  <c r="N2068" i="7"/>
  <c r="O2068" i="7"/>
  <c r="P2068" i="7"/>
  <c r="N2069" i="7"/>
  <c r="O2069" i="7"/>
  <c r="P2069" i="7"/>
  <c r="N2070" i="7"/>
  <c r="O2070" i="7"/>
  <c r="P2070" i="7"/>
  <c r="N2071" i="7"/>
  <c r="O2071" i="7"/>
  <c r="P2071" i="7"/>
  <c r="N2072" i="7"/>
  <c r="O2072" i="7"/>
  <c r="P2072" i="7"/>
  <c r="N2073" i="7"/>
  <c r="O2073" i="7"/>
  <c r="P2073" i="7"/>
  <c r="N2074" i="7"/>
  <c r="O2074" i="7"/>
  <c r="P2074" i="7"/>
  <c r="N2075" i="7"/>
  <c r="O2075" i="7"/>
  <c r="P2075" i="7"/>
  <c r="N2076" i="7"/>
  <c r="O2076" i="7"/>
  <c r="P2076" i="7"/>
  <c r="N2077" i="7"/>
  <c r="O2077" i="7"/>
  <c r="P2077" i="7"/>
  <c r="N2078" i="7"/>
  <c r="O2078" i="7"/>
  <c r="P2078" i="7"/>
  <c r="N2079" i="7"/>
  <c r="O2079" i="7"/>
  <c r="P2079" i="7"/>
  <c r="N2080" i="7"/>
  <c r="O2080" i="7"/>
  <c r="P2080" i="7"/>
  <c r="N2081" i="7"/>
  <c r="O2081" i="7"/>
  <c r="P2081" i="7"/>
  <c r="N2082" i="7"/>
  <c r="O2082" i="7"/>
  <c r="P2082" i="7"/>
  <c r="N2083" i="7"/>
  <c r="O2083" i="7"/>
  <c r="P2083" i="7"/>
  <c r="N2084" i="7"/>
  <c r="O2084" i="7"/>
  <c r="P2084" i="7"/>
  <c r="N2085" i="7"/>
  <c r="O2085" i="7"/>
  <c r="P2085" i="7"/>
  <c r="N2086" i="7"/>
  <c r="O2086" i="7"/>
  <c r="P2086" i="7"/>
  <c r="N2087" i="7"/>
  <c r="O2087" i="7"/>
  <c r="P2087" i="7"/>
  <c r="N2088" i="7"/>
  <c r="O2088" i="7"/>
  <c r="P2088" i="7"/>
  <c r="N2089" i="7"/>
  <c r="O2089" i="7"/>
  <c r="P2089" i="7"/>
  <c r="N2090" i="7"/>
  <c r="O2090" i="7"/>
  <c r="P2090" i="7"/>
  <c r="N2091" i="7"/>
  <c r="O2091" i="7"/>
  <c r="P2091" i="7"/>
  <c r="N2092" i="7"/>
  <c r="O2092" i="7"/>
  <c r="P2092" i="7"/>
  <c r="N2093" i="7"/>
  <c r="O2093" i="7"/>
  <c r="P2093" i="7"/>
  <c r="N2094" i="7"/>
  <c r="O2094" i="7"/>
  <c r="P2094" i="7"/>
  <c r="N2095" i="7"/>
  <c r="O2095" i="7"/>
  <c r="P2095" i="7"/>
  <c r="N2096" i="7"/>
  <c r="O2096" i="7"/>
  <c r="P2096" i="7"/>
  <c r="N2097" i="7"/>
  <c r="O2097" i="7"/>
  <c r="P2097" i="7"/>
  <c r="N2098" i="7"/>
  <c r="O2098" i="7"/>
  <c r="P2098" i="7"/>
  <c r="N2099" i="7"/>
  <c r="O2099" i="7"/>
  <c r="P2099" i="7"/>
  <c r="N2100" i="7"/>
  <c r="O2100" i="7"/>
  <c r="P2100" i="7"/>
  <c r="N2101" i="7"/>
  <c r="O2101" i="7"/>
  <c r="P2101" i="7"/>
  <c r="N2102" i="7"/>
  <c r="O2102" i="7"/>
  <c r="P2102" i="7"/>
  <c r="N2103" i="7"/>
  <c r="O2103" i="7"/>
  <c r="P2103" i="7"/>
  <c r="N2104" i="7"/>
  <c r="O2104" i="7"/>
  <c r="P2104" i="7"/>
  <c r="N2105" i="7"/>
  <c r="O2105" i="7"/>
  <c r="P2105" i="7"/>
  <c r="N2106" i="7"/>
  <c r="O2106" i="7"/>
  <c r="P2106" i="7"/>
  <c r="N2107" i="7"/>
  <c r="O2107" i="7"/>
  <c r="P2107" i="7"/>
  <c r="N2108" i="7"/>
  <c r="O2108" i="7"/>
  <c r="P2108" i="7"/>
  <c r="N2109" i="7"/>
  <c r="O2109" i="7"/>
  <c r="P2109" i="7"/>
  <c r="N2110" i="7"/>
  <c r="O2110" i="7"/>
  <c r="P2110" i="7"/>
  <c r="N2111" i="7"/>
  <c r="O2111" i="7"/>
  <c r="P2111" i="7"/>
  <c r="N2112" i="7"/>
  <c r="O2112" i="7"/>
  <c r="P2112" i="7"/>
  <c r="N2113" i="7"/>
  <c r="O2113" i="7"/>
  <c r="P2113" i="7"/>
  <c r="N2114" i="7"/>
  <c r="O2114" i="7"/>
  <c r="P2114" i="7"/>
  <c r="N2115" i="7"/>
  <c r="O2115" i="7"/>
  <c r="P2115" i="7"/>
  <c r="N2116" i="7"/>
  <c r="O2116" i="7"/>
  <c r="P2116" i="7"/>
  <c r="N2117" i="7"/>
  <c r="O2117" i="7"/>
  <c r="P2117" i="7"/>
  <c r="N2118" i="7"/>
  <c r="O2118" i="7"/>
  <c r="P2118" i="7"/>
  <c r="N2119" i="7"/>
  <c r="O2119" i="7"/>
  <c r="P2119" i="7"/>
  <c r="N2120" i="7"/>
  <c r="O2120" i="7"/>
  <c r="P2120" i="7"/>
  <c r="N2121" i="7"/>
  <c r="O2121" i="7"/>
  <c r="P2121" i="7"/>
  <c r="N2122" i="7"/>
  <c r="O2122" i="7"/>
  <c r="P2122" i="7"/>
  <c r="N2123" i="7"/>
  <c r="O2123" i="7"/>
  <c r="P2123" i="7"/>
  <c r="N2124" i="7"/>
  <c r="O2124" i="7"/>
  <c r="P2124" i="7"/>
  <c r="N2125" i="7"/>
  <c r="O2125" i="7"/>
  <c r="P2125" i="7"/>
  <c r="N2126" i="7"/>
  <c r="O2126" i="7"/>
  <c r="P2126" i="7"/>
  <c r="N2127" i="7"/>
  <c r="O2127" i="7"/>
  <c r="P2127" i="7"/>
  <c r="N2128" i="7"/>
  <c r="O2128" i="7"/>
  <c r="P2128" i="7"/>
  <c r="N2129" i="7"/>
  <c r="O2129" i="7"/>
  <c r="P2129" i="7"/>
  <c r="N2130" i="7"/>
  <c r="O2130" i="7"/>
  <c r="P2130" i="7"/>
  <c r="N2131" i="7"/>
  <c r="O2131" i="7"/>
  <c r="P2131" i="7"/>
  <c r="N2132" i="7"/>
  <c r="O2132" i="7"/>
  <c r="P2132" i="7"/>
  <c r="N2133" i="7"/>
  <c r="O2133" i="7"/>
  <c r="P2133" i="7"/>
  <c r="N2134" i="7"/>
  <c r="O2134" i="7"/>
  <c r="P2134" i="7"/>
  <c r="N2135" i="7"/>
  <c r="O2135" i="7"/>
  <c r="P2135" i="7"/>
  <c r="N2136" i="7"/>
  <c r="O2136" i="7"/>
  <c r="P2136" i="7"/>
  <c r="N2137" i="7"/>
  <c r="O2137" i="7"/>
  <c r="P2137" i="7"/>
  <c r="N2138" i="7"/>
  <c r="O2138" i="7"/>
  <c r="P2138" i="7"/>
  <c r="N2139" i="7"/>
  <c r="O2139" i="7"/>
  <c r="P2139" i="7"/>
  <c r="N2140" i="7"/>
  <c r="O2140" i="7"/>
  <c r="P2140" i="7"/>
  <c r="N2141" i="7"/>
  <c r="O2141" i="7"/>
  <c r="P2141" i="7"/>
  <c r="N2142" i="7"/>
  <c r="O2142" i="7"/>
  <c r="P2142" i="7"/>
  <c r="N2143" i="7"/>
  <c r="O2143" i="7"/>
  <c r="P2143" i="7"/>
  <c r="N2144" i="7"/>
  <c r="O2144" i="7"/>
  <c r="P2144" i="7"/>
  <c r="N2145" i="7"/>
  <c r="O2145" i="7"/>
  <c r="P2145" i="7"/>
  <c r="N2146" i="7"/>
  <c r="O2146" i="7"/>
  <c r="P2146" i="7"/>
  <c r="N2147" i="7"/>
  <c r="O2147" i="7"/>
  <c r="P2147" i="7"/>
  <c r="N2148" i="7"/>
  <c r="O2148" i="7"/>
  <c r="P2148" i="7"/>
  <c r="N2149" i="7"/>
  <c r="O2149" i="7"/>
  <c r="P2149" i="7"/>
  <c r="N2150" i="7"/>
  <c r="O2150" i="7"/>
  <c r="P2150" i="7"/>
  <c r="N2151" i="7"/>
  <c r="O2151" i="7"/>
  <c r="P2151" i="7"/>
  <c r="N2152" i="7"/>
  <c r="O2152" i="7"/>
  <c r="P2152" i="7"/>
  <c r="N2153" i="7"/>
  <c r="O2153" i="7"/>
  <c r="P2153" i="7"/>
  <c r="N2154" i="7"/>
  <c r="O2154" i="7"/>
  <c r="P2154" i="7"/>
  <c r="N2155" i="7"/>
  <c r="O2155" i="7"/>
  <c r="P2155" i="7"/>
  <c r="N2156" i="7"/>
  <c r="O2156" i="7"/>
  <c r="P2156" i="7"/>
  <c r="N2157" i="7"/>
  <c r="O2157" i="7"/>
  <c r="P2157" i="7"/>
  <c r="N2158" i="7"/>
  <c r="O2158" i="7"/>
  <c r="P2158" i="7"/>
  <c r="N2159" i="7"/>
  <c r="O2159" i="7"/>
  <c r="P2159" i="7"/>
  <c r="N2160" i="7"/>
  <c r="O2160" i="7"/>
  <c r="P2160" i="7"/>
  <c r="N2161" i="7"/>
  <c r="O2161" i="7"/>
  <c r="P2161" i="7"/>
  <c r="N2162" i="7"/>
  <c r="O2162" i="7"/>
  <c r="P2162" i="7"/>
  <c r="N2163" i="7"/>
  <c r="O2163" i="7"/>
  <c r="P2163" i="7"/>
  <c r="N2164" i="7"/>
  <c r="O2164" i="7"/>
  <c r="P2164" i="7"/>
  <c r="N2165" i="7"/>
  <c r="O2165" i="7"/>
  <c r="P2165" i="7"/>
  <c r="N2166" i="7"/>
  <c r="O2166" i="7"/>
  <c r="P2166" i="7"/>
  <c r="N2167" i="7"/>
  <c r="O2167" i="7"/>
  <c r="P2167" i="7"/>
  <c r="N2168" i="7"/>
  <c r="O2168" i="7"/>
  <c r="P2168" i="7"/>
  <c r="N2169" i="7"/>
  <c r="O2169" i="7"/>
  <c r="P2169" i="7"/>
  <c r="N2170" i="7"/>
  <c r="O2170" i="7"/>
  <c r="P2170" i="7"/>
  <c r="N2171" i="7"/>
  <c r="O2171" i="7"/>
  <c r="P2171" i="7"/>
  <c r="N2172" i="7"/>
  <c r="O2172" i="7"/>
  <c r="P2172" i="7"/>
  <c r="N2173" i="7"/>
  <c r="O2173" i="7"/>
  <c r="P2173" i="7"/>
  <c r="N2174" i="7"/>
  <c r="O2174" i="7"/>
  <c r="P2174" i="7"/>
  <c r="N2175" i="7"/>
  <c r="O2175" i="7"/>
  <c r="P2175" i="7"/>
  <c r="N2176" i="7"/>
  <c r="O2176" i="7"/>
  <c r="P2176" i="7"/>
  <c r="N2177" i="7"/>
  <c r="O2177" i="7"/>
  <c r="P2177" i="7"/>
  <c r="N2178" i="7"/>
  <c r="O2178" i="7"/>
  <c r="P2178" i="7"/>
  <c r="N2179" i="7"/>
  <c r="O2179" i="7"/>
  <c r="P2179" i="7"/>
  <c r="N2180" i="7"/>
  <c r="O2180" i="7"/>
  <c r="P2180" i="7"/>
  <c r="N2181" i="7"/>
  <c r="O2181" i="7"/>
  <c r="P2181" i="7"/>
  <c r="N2182" i="7"/>
  <c r="O2182" i="7"/>
  <c r="P2182" i="7"/>
  <c r="N2183" i="7"/>
  <c r="O2183" i="7"/>
  <c r="P2183" i="7"/>
  <c r="N2184" i="7"/>
  <c r="O2184" i="7"/>
  <c r="P2184" i="7"/>
  <c r="N2185" i="7"/>
  <c r="O2185" i="7"/>
  <c r="P2185" i="7"/>
  <c r="N2186" i="7"/>
  <c r="O2186" i="7"/>
  <c r="P2186" i="7"/>
  <c r="N2187" i="7"/>
  <c r="O2187" i="7"/>
  <c r="P2187" i="7"/>
  <c r="N2188" i="7"/>
  <c r="O2188" i="7"/>
  <c r="P2188" i="7"/>
  <c r="N2189" i="7"/>
  <c r="O2189" i="7"/>
  <c r="P2189" i="7"/>
  <c r="N2190" i="7"/>
  <c r="O2190" i="7"/>
  <c r="P2190" i="7"/>
  <c r="N2191" i="7"/>
  <c r="O2191" i="7"/>
  <c r="P2191" i="7"/>
  <c r="N2192" i="7"/>
  <c r="O2192" i="7"/>
  <c r="P2192" i="7"/>
  <c r="N2193" i="7"/>
  <c r="O2193" i="7"/>
  <c r="P2193" i="7"/>
  <c r="N2194" i="7"/>
  <c r="O2194" i="7"/>
  <c r="P2194" i="7"/>
  <c r="N2195" i="7"/>
  <c r="O2195" i="7"/>
  <c r="P2195" i="7"/>
  <c r="N2196" i="7"/>
  <c r="O2196" i="7"/>
  <c r="P2196" i="7"/>
  <c r="N2197" i="7"/>
  <c r="O2197" i="7"/>
  <c r="P2197" i="7"/>
  <c r="N2198" i="7"/>
  <c r="O2198" i="7"/>
  <c r="P2198" i="7"/>
  <c r="N2199" i="7"/>
  <c r="O2199" i="7"/>
  <c r="P2199" i="7"/>
  <c r="N2200" i="7"/>
  <c r="O2200" i="7"/>
  <c r="P2200" i="7"/>
  <c r="N2201" i="7"/>
  <c r="O2201" i="7"/>
  <c r="P2201" i="7"/>
  <c r="N2202" i="7"/>
  <c r="O2202" i="7"/>
  <c r="P2202" i="7"/>
  <c r="N2203" i="7"/>
  <c r="O2203" i="7"/>
  <c r="P2203" i="7"/>
  <c r="N2204" i="7"/>
  <c r="O2204" i="7"/>
  <c r="P2204" i="7"/>
  <c r="N2205" i="7"/>
  <c r="O2205" i="7"/>
  <c r="P2205" i="7"/>
  <c r="N2206" i="7"/>
  <c r="O2206" i="7"/>
  <c r="P2206" i="7"/>
  <c r="N2207" i="7"/>
  <c r="O2207" i="7"/>
  <c r="P2207" i="7"/>
  <c r="N2208" i="7"/>
  <c r="O2208" i="7"/>
  <c r="P2208" i="7"/>
  <c r="N2209" i="7"/>
  <c r="O2209" i="7"/>
  <c r="P2209" i="7"/>
  <c r="N2210" i="7"/>
  <c r="O2210" i="7"/>
  <c r="P2210" i="7"/>
  <c r="N2211" i="7"/>
  <c r="O2211" i="7"/>
  <c r="P2211" i="7"/>
  <c r="N2212" i="7"/>
  <c r="O2212" i="7"/>
  <c r="P2212" i="7"/>
  <c r="N2213" i="7"/>
  <c r="O2213" i="7"/>
  <c r="P2213" i="7"/>
  <c r="N2214" i="7"/>
  <c r="O2214" i="7"/>
  <c r="P2214" i="7"/>
  <c r="N2215" i="7"/>
  <c r="O2215" i="7"/>
  <c r="P2215" i="7"/>
  <c r="N2216" i="7"/>
  <c r="O2216" i="7"/>
  <c r="P2216" i="7"/>
  <c r="N2217" i="7"/>
  <c r="O2217" i="7"/>
  <c r="P2217" i="7"/>
  <c r="N2218" i="7"/>
  <c r="O2218" i="7"/>
  <c r="P2218" i="7"/>
  <c r="N2219" i="7"/>
  <c r="O2219" i="7"/>
  <c r="P2219" i="7"/>
  <c r="N2220" i="7"/>
  <c r="O2220" i="7"/>
  <c r="P2220" i="7"/>
  <c r="N2221" i="7"/>
  <c r="O2221" i="7"/>
  <c r="P2221" i="7"/>
  <c r="N2222" i="7"/>
  <c r="O2222" i="7"/>
  <c r="P2222" i="7"/>
  <c r="N2223" i="7"/>
  <c r="O2223" i="7"/>
  <c r="P2223" i="7"/>
  <c r="N2224" i="7"/>
  <c r="O2224" i="7"/>
  <c r="P2224" i="7"/>
  <c r="N2225" i="7"/>
  <c r="O2225" i="7"/>
  <c r="P2225" i="7"/>
  <c r="N2226" i="7"/>
  <c r="O2226" i="7"/>
  <c r="P2226" i="7"/>
  <c r="N2227" i="7"/>
  <c r="O2227" i="7"/>
  <c r="P2227" i="7"/>
  <c r="N2228" i="7"/>
  <c r="O2228" i="7"/>
  <c r="P2228" i="7"/>
  <c r="N2229" i="7"/>
  <c r="O2229" i="7"/>
  <c r="P2229" i="7"/>
  <c r="N2230" i="7"/>
  <c r="O2230" i="7"/>
  <c r="P2230" i="7"/>
  <c r="N2231" i="7"/>
  <c r="O2231" i="7"/>
  <c r="P2231" i="7"/>
  <c r="N2232" i="7"/>
  <c r="O2232" i="7"/>
  <c r="P2232" i="7"/>
  <c r="N2233" i="7"/>
  <c r="O2233" i="7"/>
  <c r="P2233" i="7"/>
  <c r="N2234" i="7"/>
  <c r="O2234" i="7"/>
  <c r="P2234" i="7"/>
  <c r="N2235" i="7"/>
  <c r="O2235" i="7"/>
  <c r="P2235" i="7"/>
  <c r="N2236" i="7"/>
  <c r="O2236" i="7"/>
  <c r="P2236" i="7"/>
  <c r="N2237" i="7"/>
  <c r="O2237" i="7"/>
  <c r="P2237" i="7"/>
  <c r="N2238" i="7"/>
  <c r="O2238" i="7"/>
  <c r="P2238" i="7"/>
  <c r="N2239" i="7"/>
  <c r="O2239" i="7"/>
  <c r="P2239" i="7"/>
  <c r="N2240" i="7"/>
  <c r="O2240" i="7"/>
  <c r="P2240" i="7"/>
  <c r="N2241" i="7"/>
  <c r="O2241" i="7"/>
  <c r="P2241" i="7"/>
  <c r="N2242" i="7"/>
  <c r="O2242" i="7"/>
  <c r="P2242" i="7"/>
  <c r="N2243" i="7"/>
  <c r="O2243" i="7"/>
  <c r="P2243" i="7"/>
  <c r="N2244" i="7"/>
  <c r="O2244" i="7"/>
  <c r="P2244" i="7"/>
  <c r="N2245" i="7"/>
  <c r="O2245" i="7"/>
  <c r="P2245" i="7"/>
  <c r="N2246" i="7"/>
  <c r="O2246" i="7"/>
  <c r="P2246" i="7"/>
  <c r="N2247" i="7"/>
  <c r="O2247" i="7"/>
  <c r="P2247" i="7"/>
  <c r="N2248" i="7"/>
  <c r="O2248" i="7"/>
  <c r="P2248" i="7"/>
  <c r="N2249" i="7"/>
  <c r="O2249" i="7"/>
  <c r="P2249" i="7"/>
  <c r="N2250" i="7"/>
  <c r="O2250" i="7"/>
  <c r="P2250" i="7"/>
  <c r="N2251" i="7"/>
  <c r="O2251" i="7"/>
  <c r="P2251" i="7"/>
  <c r="N2252" i="7"/>
  <c r="O2252" i="7"/>
  <c r="P2252" i="7"/>
  <c r="N2253" i="7"/>
  <c r="O2253" i="7"/>
  <c r="P2253" i="7"/>
  <c r="N2254" i="7"/>
  <c r="O2254" i="7"/>
  <c r="P2254" i="7"/>
  <c r="N2255" i="7"/>
  <c r="O2255" i="7"/>
  <c r="P2255" i="7"/>
  <c r="N2256" i="7"/>
  <c r="O2256" i="7"/>
  <c r="P2256" i="7"/>
  <c r="N2257" i="7"/>
  <c r="O2257" i="7"/>
  <c r="P2257" i="7"/>
  <c r="N2258" i="7"/>
  <c r="O2258" i="7"/>
  <c r="P2258" i="7"/>
  <c r="N2259" i="7"/>
  <c r="O2259" i="7"/>
  <c r="P2259" i="7"/>
  <c r="N2260" i="7"/>
  <c r="O2260" i="7"/>
  <c r="P2260" i="7"/>
  <c r="N2261" i="7"/>
  <c r="O2261" i="7"/>
  <c r="P2261" i="7"/>
  <c r="N2262" i="7"/>
  <c r="O2262" i="7"/>
  <c r="P2262" i="7"/>
  <c r="N2263" i="7"/>
  <c r="O2263" i="7"/>
  <c r="P2263" i="7"/>
  <c r="N2264" i="7"/>
  <c r="O2264" i="7"/>
  <c r="P2264" i="7"/>
  <c r="N2265" i="7"/>
  <c r="O2265" i="7"/>
  <c r="P2265" i="7"/>
  <c r="N2266" i="7"/>
  <c r="O2266" i="7"/>
  <c r="P2266" i="7"/>
  <c r="N2267" i="7"/>
  <c r="O2267" i="7"/>
  <c r="P2267" i="7"/>
  <c r="N2268" i="7"/>
  <c r="O2268" i="7"/>
  <c r="P2268" i="7"/>
  <c r="N2269" i="7"/>
  <c r="O2269" i="7"/>
  <c r="P2269" i="7"/>
  <c r="N2270" i="7"/>
  <c r="O2270" i="7"/>
  <c r="P2270" i="7"/>
  <c r="N2271" i="7"/>
  <c r="O2271" i="7"/>
  <c r="P2271" i="7"/>
  <c r="N2272" i="7"/>
  <c r="O2272" i="7"/>
  <c r="P2272" i="7"/>
  <c r="N2273" i="7"/>
  <c r="O2273" i="7"/>
  <c r="P2273" i="7"/>
  <c r="N2274" i="7"/>
  <c r="O2274" i="7"/>
  <c r="P2274" i="7"/>
  <c r="N2275" i="7"/>
  <c r="O2275" i="7"/>
  <c r="P2275" i="7"/>
  <c r="N2276" i="7"/>
  <c r="O2276" i="7"/>
  <c r="P2276" i="7"/>
  <c r="N2277" i="7"/>
  <c r="O2277" i="7"/>
  <c r="P2277" i="7"/>
  <c r="N2278" i="7"/>
  <c r="O2278" i="7"/>
  <c r="P2278" i="7"/>
  <c r="N2279" i="7"/>
  <c r="O2279" i="7"/>
  <c r="P2279" i="7"/>
  <c r="N2280" i="7"/>
  <c r="O2280" i="7"/>
  <c r="P2280" i="7"/>
  <c r="N2281" i="7"/>
  <c r="O2281" i="7"/>
  <c r="P2281" i="7"/>
  <c r="N2282" i="7"/>
  <c r="O2282" i="7"/>
  <c r="P2282" i="7"/>
  <c r="N2283" i="7"/>
  <c r="O2283" i="7"/>
  <c r="P2283" i="7"/>
  <c r="N2284" i="7"/>
  <c r="O2284" i="7"/>
  <c r="P2284" i="7"/>
  <c r="N2285" i="7"/>
  <c r="O2285" i="7"/>
  <c r="P2285" i="7"/>
  <c r="N2286" i="7"/>
  <c r="O2286" i="7"/>
  <c r="P2286" i="7"/>
  <c r="N2287" i="7"/>
  <c r="O2287" i="7"/>
  <c r="P2287" i="7"/>
  <c r="N2288" i="7"/>
  <c r="O2288" i="7"/>
  <c r="P2288" i="7"/>
  <c r="N2289" i="7"/>
  <c r="O2289" i="7"/>
  <c r="P2289" i="7"/>
  <c r="N2290" i="7"/>
  <c r="O2290" i="7"/>
  <c r="P2290" i="7"/>
  <c r="N2291" i="7"/>
  <c r="O2291" i="7"/>
  <c r="P2291" i="7"/>
  <c r="N2292" i="7"/>
  <c r="O2292" i="7"/>
  <c r="P2292" i="7"/>
  <c r="N2293" i="7"/>
  <c r="O2293" i="7"/>
  <c r="P2293" i="7"/>
  <c r="N2294" i="7"/>
  <c r="O2294" i="7"/>
  <c r="P2294" i="7"/>
  <c r="N2295" i="7"/>
  <c r="O2295" i="7"/>
  <c r="P2295" i="7"/>
  <c r="N2296" i="7"/>
  <c r="O2296" i="7"/>
  <c r="P2296" i="7"/>
  <c r="N2297" i="7"/>
  <c r="O2297" i="7"/>
  <c r="P2297" i="7"/>
  <c r="N2298" i="7"/>
  <c r="O2298" i="7"/>
  <c r="P2298" i="7"/>
  <c r="N2299" i="7"/>
  <c r="O2299" i="7"/>
  <c r="P2299" i="7"/>
  <c r="N2300" i="7"/>
  <c r="O2300" i="7"/>
  <c r="P2300" i="7"/>
  <c r="N2301" i="7"/>
  <c r="O2301" i="7"/>
  <c r="P2301" i="7"/>
  <c r="N2302" i="7"/>
  <c r="O2302" i="7"/>
  <c r="P2302" i="7"/>
  <c r="N2303" i="7"/>
  <c r="O2303" i="7"/>
  <c r="P2303" i="7"/>
  <c r="N2304" i="7"/>
  <c r="O2304" i="7"/>
  <c r="P2304" i="7"/>
  <c r="N2305" i="7"/>
  <c r="O2305" i="7"/>
  <c r="P2305" i="7"/>
  <c r="N2306" i="7"/>
  <c r="O2306" i="7"/>
  <c r="P2306" i="7"/>
  <c r="N2307" i="7"/>
  <c r="O2307" i="7"/>
  <c r="P2307" i="7"/>
  <c r="N2308" i="7"/>
  <c r="O2308" i="7"/>
  <c r="P2308" i="7"/>
  <c r="N2309" i="7"/>
  <c r="O2309" i="7"/>
  <c r="P2309" i="7"/>
  <c r="N2310" i="7"/>
  <c r="O2310" i="7"/>
  <c r="P2310" i="7"/>
  <c r="N2311" i="7"/>
  <c r="O2311" i="7"/>
  <c r="P2311" i="7"/>
  <c r="N2312" i="7"/>
  <c r="O2312" i="7"/>
  <c r="P2312" i="7"/>
  <c r="N2313" i="7"/>
  <c r="O2313" i="7"/>
  <c r="P2313" i="7"/>
  <c r="N2314" i="7"/>
  <c r="O2314" i="7"/>
  <c r="P2314" i="7"/>
  <c r="N2315" i="7"/>
  <c r="O2315" i="7"/>
  <c r="P2315" i="7"/>
  <c r="N2316" i="7"/>
  <c r="O2316" i="7"/>
  <c r="P2316" i="7"/>
  <c r="N2317" i="7"/>
  <c r="O2317" i="7"/>
  <c r="P2317" i="7"/>
  <c r="N2318" i="7"/>
  <c r="O2318" i="7"/>
  <c r="P2318" i="7"/>
  <c r="N2319" i="7"/>
  <c r="O2319" i="7"/>
  <c r="P2319" i="7"/>
  <c r="N2320" i="7"/>
  <c r="O2320" i="7"/>
  <c r="P2320" i="7"/>
  <c r="N2321" i="7"/>
  <c r="O2321" i="7"/>
  <c r="P2321" i="7"/>
  <c r="N2322" i="7"/>
  <c r="O2322" i="7"/>
  <c r="P2322" i="7"/>
  <c r="N2323" i="7"/>
  <c r="O2323" i="7"/>
  <c r="P2323" i="7"/>
  <c r="N2324" i="7"/>
  <c r="O2324" i="7"/>
  <c r="P2324" i="7"/>
  <c r="N2325" i="7"/>
  <c r="O2325" i="7"/>
  <c r="P2325" i="7"/>
  <c r="N2326" i="7"/>
  <c r="O2326" i="7"/>
  <c r="P2326" i="7"/>
  <c r="N2327" i="7"/>
  <c r="O2327" i="7"/>
  <c r="P2327" i="7"/>
  <c r="N2328" i="7"/>
  <c r="O2328" i="7"/>
  <c r="P2328" i="7"/>
  <c r="N2329" i="7"/>
  <c r="O2329" i="7"/>
  <c r="P2329" i="7"/>
  <c r="N2330" i="7"/>
  <c r="O2330" i="7"/>
  <c r="P2330" i="7"/>
  <c r="N2331" i="7"/>
  <c r="O2331" i="7"/>
  <c r="P2331" i="7"/>
  <c r="N2332" i="7"/>
  <c r="O2332" i="7"/>
  <c r="P2332" i="7"/>
  <c r="N2333" i="7"/>
  <c r="O2333" i="7"/>
  <c r="P2333" i="7"/>
  <c r="N2334" i="7"/>
  <c r="O2334" i="7"/>
  <c r="P2334" i="7"/>
  <c r="N2335" i="7"/>
  <c r="O2335" i="7"/>
  <c r="P2335" i="7"/>
  <c r="N2336" i="7"/>
  <c r="O2336" i="7"/>
  <c r="P2336" i="7"/>
  <c r="N2337" i="7"/>
  <c r="O2337" i="7"/>
  <c r="P2337" i="7"/>
  <c r="N2338" i="7"/>
  <c r="O2338" i="7"/>
  <c r="P2338" i="7"/>
  <c r="N2339" i="7"/>
  <c r="O2339" i="7"/>
  <c r="P2339" i="7"/>
  <c r="N2340" i="7"/>
  <c r="O2340" i="7"/>
  <c r="P2340" i="7"/>
  <c r="N2341" i="7"/>
  <c r="O2341" i="7"/>
  <c r="P2341" i="7"/>
  <c r="N2342" i="7"/>
  <c r="O2342" i="7"/>
  <c r="P2342" i="7"/>
  <c r="N2343" i="7"/>
  <c r="O2343" i="7"/>
  <c r="P2343" i="7"/>
  <c r="N2344" i="7"/>
  <c r="O2344" i="7"/>
  <c r="P2344" i="7"/>
  <c r="N2345" i="7"/>
  <c r="O2345" i="7"/>
  <c r="P2345" i="7"/>
  <c r="N2346" i="7"/>
  <c r="O2346" i="7"/>
  <c r="P2346" i="7"/>
  <c r="N2347" i="7"/>
  <c r="O2347" i="7"/>
  <c r="P2347" i="7"/>
  <c r="N2348" i="7"/>
  <c r="O2348" i="7"/>
  <c r="P2348" i="7"/>
  <c r="N2349" i="7"/>
  <c r="O2349" i="7"/>
  <c r="P2349" i="7"/>
  <c r="N2350" i="7"/>
  <c r="O2350" i="7"/>
  <c r="P2350" i="7"/>
  <c r="N2351" i="7"/>
  <c r="O2351" i="7"/>
  <c r="P2351" i="7"/>
  <c r="N2352" i="7"/>
  <c r="O2352" i="7"/>
  <c r="P2352" i="7"/>
  <c r="N2353" i="7"/>
  <c r="O2353" i="7"/>
  <c r="P2353" i="7"/>
  <c r="N2354" i="7"/>
  <c r="O2354" i="7"/>
  <c r="P2354" i="7"/>
  <c r="N2355" i="7"/>
  <c r="O2355" i="7"/>
  <c r="P2355" i="7"/>
  <c r="N2356" i="7"/>
  <c r="O2356" i="7"/>
  <c r="P2356" i="7"/>
  <c r="N2357" i="7"/>
  <c r="O2357" i="7"/>
  <c r="P2357" i="7"/>
  <c r="N2358" i="7"/>
  <c r="O2358" i="7"/>
  <c r="P2358" i="7"/>
  <c r="N2359" i="7"/>
  <c r="O2359" i="7"/>
  <c r="P2359" i="7"/>
  <c r="N2360" i="7"/>
  <c r="O2360" i="7"/>
  <c r="P2360" i="7"/>
  <c r="N2361" i="7"/>
  <c r="O2361" i="7"/>
  <c r="P2361" i="7"/>
  <c r="N2362" i="7"/>
  <c r="O2362" i="7"/>
  <c r="P2362" i="7"/>
  <c r="N2363" i="7"/>
  <c r="O2363" i="7"/>
  <c r="P2363" i="7"/>
  <c r="N2364" i="7"/>
  <c r="O2364" i="7"/>
  <c r="P2364" i="7"/>
  <c r="N2365" i="7"/>
  <c r="O2365" i="7"/>
  <c r="P2365" i="7"/>
  <c r="N2366" i="7"/>
  <c r="O2366" i="7"/>
  <c r="P2366" i="7"/>
  <c r="N2367" i="7"/>
  <c r="O2367" i="7"/>
  <c r="P2367" i="7"/>
  <c r="N2368" i="7"/>
  <c r="O2368" i="7"/>
  <c r="P2368" i="7"/>
  <c r="N2369" i="7"/>
  <c r="O2369" i="7"/>
  <c r="P2369" i="7"/>
  <c r="N2370" i="7"/>
  <c r="O2370" i="7"/>
  <c r="P2370" i="7"/>
  <c r="N2371" i="7"/>
  <c r="O2371" i="7"/>
  <c r="P2371" i="7"/>
  <c r="N2372" i="7"/>
  <c r="O2372" i="7"/>
  <c r="P2372" i="7"/>
  <c r="N2373" i="7"/>
  <c r="O2373" i="7"/>
  <c r="P2373" i="7"/>
  <c r="N2374" i="7"/>
  <c r="O2374" i="7"/>
  <c r="P2374" i="7"/>
  <c r="N2375" i="7"/>
  <c r="O2375" i="7"/>
  <c r="P2375" i="7"/>
  <c r="N2376" i="7"/>
  <c r="O2376" i="7"/>
  <c r="P2376" i="7"/>
  <c r="N2377" i="7"/>
  <c r="O2377" i="7"/>
  <c r="P2377" i="7"/>
  <c r="N2378" i="7"/>
  <c r="O2378" i="7"/>
  <c r="P2378" i="7"/>
  <c r="N2379" i="7"/>
  <c r="O2379" i="7"/>
  <c r="P2379" i="7"/>
  <c r="N2380" i="7"/>
  <c r="O2380" i="7"/>
  <c r="P2380" i="7"/>
  <c r="N2381" i="7"/>
  <c r="O2381" i="7"/>
  <c r="P2381" i="7"/>
  <c r="N2382" i="7"/>
  <c r="O2382" i="7"/>
  <c r="P2382" i="7"/>
  <c r="N2383" i="7"/>
  <c r="O2383" i="7"/>
  <c r="P2383" i="7"/>
  <c r="N2384" i="7"/>
  <c r="O2384" i="7"/>
  <c r="P2384" i="7"/>
  <c r="N2385" i="7"/>
  <c r="O2385" i="7"/>
  <c r="P2385" i="7"/>
  <c r="N2386" i="7"/>
  <c r="O2386" i="7"/>
  <c r="P2386" i="7"/>
  <c r="N2387" i="7"/>
  <c r="O2387" i="7"/>
  <c r="P2387" i="7"/>
  <c r="N2388" i="7"/>
  <c r="O2388" i="7"/>
  <c r="P2388" i="7"/>
  <c r="N2389" i="7"/>
  <c r="O2389" i="7"/>
  <c r="P2389" i="7"/>
  <c r="N2390" i="7"/>
  <c r="O2390" i="7"/>
  <c r="P2390" i="7"/>
  <c r="N2391" i="7"/>
  <c r="O2391" i="7"/>
  <c r="P2391" i="7"/>
  <c r="N2392" i="7"/>
  <c r="O2392" i="7"/>
  <c r="P2392" i="7"/>
  <c r="N2393" i="7"/>
  <c r="O2393" i="7"/>
  <c r="P2393" i="7"/>
  <c r="N2394" i="7"/>
  <c r="O2394" i="7"/>
  <c r="P2394" i="7"/>
  <c r="N2395" i="7"/>
  <c r="O2395" i="7"/>
  <c r="P2395" i="7"/>
  <c r="N2396" i="7"/>
  <c r="O2396" i="7"/>
  <c r="P2396" i="7"/>
  <c r="N2397" i="7"/>
  <c r="O2397" i="7"/>
  <c r="P2397" i="7"/>
  <c r="N2398" i="7"/>
  <c r="O2398" i="7"/>
  <c r="P2398" i="7"/>
  <c r="N2399" i="7"/>
  <c r="O2399" i="7"/>
  <c r="P2399" i="7"/>
  <c r="N2400" i="7"/>
  <c r="O2400" i="7"/>
  <c r="P2400" i="7"/>
  <c r="N2401" i="7"/>
  <c r="O2401" i="7"/>
  <c r="P2401" i="7"/>
  <c r="N2402" i="7"/>
  <c r="O2402" i="7"/>
  <c r="P2402" i="7"/>
  <c r="N2403" i="7"/>
  <c r="O2403" i="7"/>
  <c r="P2403" i="7"/>
  <c r="N2404" i="7"/>
  <c r="O2404" i="7"/>
  <c r="P2404" i="7"/>
  <c r="N2405" i="7"/>
  <c r="O2405" i="7"/>
  <c r="P2405" i="7"/>
  <c r="N2406" i="7"/>
  <c r="O2406" i="7"/>
  <c r="P2406" i="7"/>
  <c r="N2407" i="7"/>
  <c r="O2407" i="7"/>
  <c r="P2407" i="7"/>
  <c r="N2408" i="7"/>
  <c r="O2408" i="7"/>
  <c r="P2408" i="7"/>
  <c r="N2409" i="7"/>
  <c r="O2409" i="7"/>
  <c r="P2409" i="7"/>
  <c r="N2410" i="7"/>
  <c r="O2410" i="7"/>
  <c r="P2410" i="7"/>
  <c r="N2411" i="7"/>
  <c r="O2411" i="7"/>
  <c r="P2411" i="7"/>
  <c r="N2412" i="7"/>
  <c r="O2412" i="7"/>
  <c r="P2412" i="7"/>
  <c r="N2413" i="7"/>
  <c r="O2413" i="7"/>
  <c r="P2413" i="7"/>
  <c r="N2414" i="7"/>
  <c r="O2414" i="7"/>
  <c r="P2414" i="7"/>
  <c r="N2415" i="7"/>
  <c r="O2415" i="7"/>
  <c r="P2415" i="7"/>
  <c r="N2416" i="7"/>
  <c r="O2416" i="7"/>
  <c r="P2416" i="7"/>
  <c r="N2417" i="7"/>
  <c r="O2417" i="7"/>
  <c r="P2417" i="7"/>
  <c r="N2418" i="7"/>
  <c r="O2418" i="7"/>
  <c r="P2418" i="7"/>
  <c r="N2419" i="7"/>
  <c r="O2419" i="7"/>
  <c r="P2419" i="7"/>
  <c r="N2420" i="7"/>
  <c r="O2420" i="7"/>
  <c r="P2420" i="7"/>
  <c r="N2421" i="7"/>
  <c r="O2421" i="7"/>
  <c r="P2421" i="7"/>
  <c r="N2422" i="7"/>
  <c r="O2422" i="7"/>
  <c r="P2422" i="7"/>
  <c r="N2423" i="7"/>
  <c r="O2423" i="7"/>
  <c r="P2423" i="7"/>
  <c r="N2424" i="7"/>
  <c r="O2424" i="7"/>
  <c r="P2424" i="7"/>
  <c r="N2425" i="7"/>
  <c r="O2425" i="7"/>
  <c r="P2425" i="7"/>
  <c r="N2426" i="7"/>
  <c r="O2426" i="7"/>
  <c r="P2426" i="7"/>
  <c r="N2427" i="7"/>
  <c r="O2427" i="7"/>
  <c r="P2427" i="7"/>
  <c r="N2428" i="7"/>
  <c r="O2428" i="7"/>
  <c r="P2428" i="7"/>
  <c r="N2429" i="7"/>
  <c r="O2429" i="7"/>
  <c r="P2429" i="7"/>
  <c r="N2430" i="7"/>
  <c r="O2430" i="7"/>
  <c r="P2430" i="7"/>
  <c r="N2431" i="7"/>
  <c r="O2431" i="7"/>
  <c r="P2431" i="7"/>
  <c r="N2432" i="7"/>
  <c r="O2432" i="7"/>
  <c r="P2432" i="7"/>
  <c r="N2433" i="7"/>
  <c r="O2433" i="7"/>
  <c r="P2433" i="7"/>
  <c r="N2434" i="7"/>
  <c r="O2434" i="7"/>
  <c r="P2434" i="7"/>
  <c r="N2435" i="7"/>
  <c r="O2435" i="7"/>
  <c r="P2435" i="7"/>
  <c r="N2436" i="7"/>
  <c r="O2436" i="7"/>
  <c r="P2436" i="7"/>
  <c r="N2437" i="7"/>
  <c r="O2437" i="7"/>
  <c r="P2437" i="7"/>
  <c r="N2438" i="7"/>
  <c r="O2438" i="7"/>
  <c r="P2438" i="7"/>
  <c r="N2439" i="7"/>
  <c r="O2439" i="7"/>
  <c r="P2439" i="7"/>
  <c r="N2440" i="7"/>
  <c r="O2440" i="7"/>
  <c r="P2440" i="7"/>
  <c r="N2441" i="7"/>
  <c r="O2441" i="7"/>
  <c r="P2441" i="7"/>
  <c r="N2442" i="7"/>
  <c r="O2442" i="7"/>
  <c r="P2442" i="7"/>
  <c r="N2443" i="7"/>
  <c r="O2443" i="7"/>
  <c r="P2443" i="7"/>
  <c r="N2444" i="7"/>
  <c r="O2444" i="7"/>
  <c r="P2444" i="7"/>
  <c r="N2445" i="7"/>
  <c r="O2445" i="7"/>
  <c r="P2445" i="7"/>
  <c r="N2446" i="7"/>
  <c r="O2446" i="7"/>
  <c r="P2446" i="7"/>
  <c r="N2447" i="7"/>
  <c r="O2447" i="7"/>
  <c r="P2447" i="7"/>
  <c r="N2448" i="7"/>
  <c r="O2448" i="7"/>
  <c r="P2448" i="7"/>
  <c r="N2449" i="7"/>
  <c r="O2449" i="7"/>
  <c r="P2449" i="7"/>
  <c r="N2450" i="7"/>
  <c r="O2450" i="7"/>
  <c r="P2450" i="7"/>
  <c r="N2451" i="7"/>
  <c r="O2451" i="7"/>
  <c r="P2451" i="7"/>
  <c r="N2452" i="7"/>
  <c r="O2452" i="7"/>
  <c r="P2452" i="7"/>
  <c r="N2453" i="7"/>
  <c r="O2453" i="7"/>
  <c r="P2453" i="7"/>
  <c r="N2454" i="7"/>
  <c r="O2454" i="7"/>
  <c r="P2454" i="7"/>
  <c r="N2455" i="7"/>
  <c r="O2455" i="7"/>
  <c r="P2455" i="7"/>
  <c r="N2456" i="7"/>
  <c r="O2456" i="7"/>
  <c r="P2456" i="7"/>
  <c r="N2457" i="7"/>
  <c r="O2457" i="7"/>
  <c r="P2457" i="7"/>
  <c r="N2458" i="7"/>
  <c r="O2458" i="7"/>
  <c r="P2458" i="7"/>
  <c r="N2459" i="7"/>
  <c r="O2459" i="7"/>
  <c r="P2459" i="7"/>
  <c r="N2460" i="7"/>
  <c r="O2460" i="7"/>
  <c r="P2460" i="7"/>
  <c r="N2461" i="7"/>
  <c r="O2461" i="7"/>
  <c r="P2461" i="7"/>
  <c r="N2462" i="7"/>
  <c r="O2462" i="7"/>
  <c r="P2462" i="7"/>
  <c r="N2463" i="7"/>
  <c r="O2463" i="7"/>
  <c r="P2463" i="7"/>
  <c r="N2464" i="7"/>
  <c r="O2464" i="7"/>
  <c r="P2464" i="7"/>
  <c r="N2465" i="7"/>
  <c r="O2465" i="7"/>
  <c r="P2465" i="7"/>
  <c r="N2466" i="7"/>
  <c r="O2466" i="7"/>
  <c r="P2466" i="7"/>
  <c r="N2467" i="7"/>
  <c r="O2467" i="7"/>
  <c r="P2467" i="7"/>
  <c r="N2468" i="7"/>
  <c r="O2468" i="7"/>
  <c r="P2468" i="7"/>
  <c r="N2469" i="7"/>
  <c r="O2469" i="7"/>
  <c r="P2469" i="7"/>
  <c r="N2470" i="7"/>
  <c r="O2470" i="7"/>
  <c r="P2470" i="7"/>
  <c r="N2471" i="7"/>
  <c r="O2471" i="7"/>
  <c r="P2471" i="7"/>
  <c r="N2472" i="7"/>
  <c r="O2472" i="7"/>
  <c r="P2472" i="7"/>
  <c r="N2473" i="7"/>
  <c r="O2473" i="7"/>
  <c r="P2473" i="7"/>
  <c r="N2474" i="7"/>
  <c r="O2474" i="7"/>
  <c r="P2474" i="7"/>
  <c r="N2475" i="7"/>
  <c r="O2475" i="7"/>
  <c r="P2475" i="7"/>
  <c r="N2476" i="7"/>
  <c r="O2476" i="7"/>
  <c r="P2476" i="7"/>
  <c r="N2477" i="7"/>
  <c r="O2477" i="7"/>
  <c r="P2477" i="7"/>
  <c r="N2478" i="7"/>
  <c r="O2478" i="7"/>
  <c r="P2478" i="7"/>
  <c r="N2479" i="7"/>
  <c r="O2479" i="7"/>
  <c r="P2479" i="7"/>
  <c r="N2480" i="7"/>
  <c r="O2480" i="7"/>
  <c r="P2480" i="7"/>
  <c r="N2481" i="7"/>
  <c r="O2481" i="7"/>
  <c r="P2481" i="7"/>
  <c r="N2482" i="7"/>
  <c r="O2482" i="7"/>
  <c r="P2482" i="7"/>
  <c r="N2483" i="7"/>
  <c r="O2483" i="7"/>
  <c r="P2483" i="7"/>
  <c r="N2484" i="7"/>
  <c r="O2484" i="7"/>
  <c r="P2484" i="7"/>
  <c r="N2485" i="7"/>
  <c r="O2485" i="7"/>
  <c r="P2485" i="7"/>
  <c r="N2486" i="7"/>
  <c r="O2486" i="7"/>
  <c r="P2486" i="7"/>
  <c r="N2487" i="7"/>
  <c r="O2487" i="7"/>
  <c r="P2487" i="7"/>
  <c r="N2488" i="7"/>
  <c r="O2488" i="7"/>
  <c r="P2488" i="7"/>
  <c r="N2489" i="7"/>
  <c r="O2489" i="7"/>
  <c r="P2489" i="7"/>
  <c r="N2490" i="7"/>
  <c r="O2490" i="7"/>
  <c r="P2490" i="7"/>
  <c r="N2491" i="7"/>
  <c r="O2491" i="7"/>
  <c r="P2491" i="7"/>
  <c r="N2492" i="7"/>
  <c r="O2492" i="7"/>
  <c r="P2492" i="7"/>
  <c r="N2493" i="7"/>
  <c r="O2493" i="7"/>
  <c r="P2493" i="7"/>
  <c r="N2494" i="7"/>
  <c r="O2494" i="7"/>
  <c r="P2494" i="7"/>
  <c r="N2495" i="7"/>
  <c r="O2495" i="7"/>
  <c r="P2495" i="7"/>
  <c r="N2496" i="7"/>
  <c r="O2496" i="7"/>
  <c r="P2496" i="7"/>
  <c r="N2497" i="7"/>
  <c r="O2497" i="7"/>
  <c r="P2497" i="7"/>
  <c r="N2498" i="7"/>
  <c r="O2498" i="7"/>
  <c r="P2498" i="7"/>
  <c r="N2499" i="7"/>
  <c r="O2499" i="7"/>
  <c r="P2499" i="7"/>
  <c r="N2500" i="7"/>
  <c r="O2500" i="7"/>
  <c r="P2500" i="7"/>
  <c r="N2501" i="7"/>
  <c r="O2501" i="7"/>
  <c r="P2501" i="7"/>
  <c r="N2502" i="7"/>
  <c r="O2502" i="7"/>
  <c r="P2502" i="7"/>
  <c r="N2503" i="7"/>
  <c r="O2503" i="7"/>
  <c r="P2503" i="7"/>
  <c r="N2504" i="7"/>
  <c r="O2504" i="7"/>
  <c r="P2504" i="7"/>
  <c r="N2505" i="7"/>
  <c r="O2505" i="7"/>
  <c r="P2505" i="7"/>
  <c r="N2506" i="7"/>
  <c r="O2506" i="7"/>
  <c r="P2506" i="7"/>
  <c r="N2507" i="7"/>
  <c r="O2507" i="7"/>
  <c r="P2507" i="7"/>
  <c r="N2508" i="7"/>
  <c r="O2508" i="7"/>
  <c r="P2508" i="7"/>
  <c r="N2509" i="7"/>
  <c r="O2509" i="7"/>
  <c r="P2509" i="7"/>
  <c r="N2510" i="7"/>
  <c r="O2510" i="7"/>
  <c r="P2510" i="7"/>
  <c r="N2511" i="7"/>
  <c r="O2511" i="7"/>
  <c r="P2511" i="7"/>
  <c r="N2512" i="7"/>
  <c r="O2512" i="7"/>
  <c r="P2512" i="7"/>
  <c r="N2513" i="7"/>
  <c r="O2513" i="7"/>
  <c r="P2513" i="7"/>
  <c r="N2514" i="7"/>
  <c r="O2514" i="7"/>
  <c r="P2514" i="7"/>
  <c r="N2515" i="7"/>
  <c r="O2515" i="7"/>
  <c r="P2515" i="7"/>
  <c r="N2516" i="7"/>
  <c r="O2516" i="7"/>
  <c r="P2516" i="7"/>
  <c r="N2517" i="7"/>
  <c r="O2517" i="7"/>
  <c r="P2517" i="7"/>
  <c r="N2518" i="7"/>
  <c r="O2518" i="7"/>
  <c r="P2518" i="7"/>
  <c r="N2519" i="7"/>
  <c r="O2519" i="7"/>
  <c r="P2519" i="7"/>
  <c r="N2520" i="7"/>
  <c r="O2520" i="7"/>
  <c r="P2520" i="7"/>
  <c r="N2521" i="7"/>
  <c r="O2521" i="7"/>
  <c r="P2521" i="7"/>
  <c r="N2522" i="7"/>
  <c r="O2522" i="7"/>
  <c r="P2522" i="7"/>
  <c r="N2523" i="7"/>
  <c r="O2523" i="7"/>
  <c r="P2523" i="7"/>
  <c r="N2524" i="7"/>
  <c r="O2524" i="7"/>
  <c r="P2524" i="7"/>
  <c r="N2525" i="7"/>
  <c r="O2525" i="7"/>
  <c r="P2525" i="7"/>
  <c r="N2526" i="7"/>
  <c r="O2526" i="7"/>
  <c r="P2526" i="7"/>
  <c r="N2527" i="7"/>
  <c r="O2527" i="7"/>
  <c r="P2527" i="7"/>
  <c r="N2528" i="7"/>
  <c r="O2528" i="7"/>
  <c r="P2528" i="7"/>
  <c r="N2529" i="7"/>
  <c r="O2529" i="7"/>
  <c r="P2529" i="7"/>
  <c r="N2530" i="7"/>
  <c r="O2530" i="7"/>
  <c r="P2530" i="7"/>
  <c r="N2531" i="7"/>
  <c r="O2531" i="7"/>
  <c r="P2531" i="7"/>
  <c r="N2532" i="7"/>
  <c r="O2532" i="7"/>
  <c r="P2532" i="7"/>
  <c r="N2533" i="7"/>
  <c r="O2533" i="7"/>
  <c r="P2533" i="7"/>
  <c r="N2534" i="7"/>
  <c r="O2534" i="7"/>
  <c r="P2534" i="7"/>
  <c r="N2535" i="7"/>
  <c r="O2535" i="7"/>
  <c r="P2535" i="7"/>
  <c r="N2536" i="7"/>
  <c r="O2536" i="7"/>
  <c r="P2536" i="7"/>
  <c r="N2537" i="7"/>
  <c r="O2537" i="7"/>
  <c r="P2537" i="7"/>
  <c r="N2538" i="7"/>
  <c r="O2538" i="7"/>
  <c r="P2538" i="7"/>
  <c r="N2539" i="7"/>
  <c r="O2539" i="7"/>
  <c r="P2539" i="7"/>
  <c r="N2540" i="7"/>
  <c r="O2540" i="7"/>
  <c r="P2540" i="7"/>
  <c r="N2541" i="7"/>
  <c r="O2541" i="7"/>
  <c r="P2541" i="7"/>
  <c r="N2542" i="7"/>
  <c r="O2542" i="7"/>
  <c r="P2542" i="7"/>
  <c r="N2543" i="7"/>
  <c r="O2543" i="7"/>
  <c r="P2543" i="7"/>
  <c r="N2544" i="7"/>
  <c r="O2544" i="7"/>
  <c r="P2544" i="7"/>
  <c r="N2545" i="7"/>
  <c r="O2545" i="7"/>
  <c r="P2545" i="7"/>
  <c r="N2546" i="7"/>
  <c r="O2546" i="7"/>
  <c r="P2546" i="7"/>
  <c r="N2547" i="7"/>
  <c r="O2547" i="7"/>
  <c r="P2547" i="7"/>
  <c r="N2548" i="7"/>
  <c r="O2548" i="7"/>
  <c r="P2548" i="7"/>
  <c r="N2549" i="7"/>
  <c r="O2549" i="7"/>
  <c r="P2549" i="7"/>
  <c r="N2550" i="7"/>
  <c r="O2550" i="7"/>
  <c r="P2550" i="7"/>
  <c r="N2551" i="7"/>
  <c r="O2551" i="7"/>
  <c r="P2551" i="7"/>
  <c r="N2552" i="7"/>
  <c r="O2552" i="7"/>
  <c r="P2552" i="7"/>
  <c r="N2553" i="7"/>
  <c r="O2553" i="7"/>
  <c r="P2553" i="7"/>
  <c r="N2554" i="7"/>
  <c r="O2554" i="7"/>
  <c r="P2554" i="7"/>
  <c r="N2555" i="7"/>
  <c r="O2555" i="7"/>
  <c r="P2555" i="7"/>
  <c r="N2556" i="7"/>
  <c r="O2556" i="7"/>
  <c r="P2556" i="7"/>
  <c r="N2557" i="7"/>
  <c r="O2557" i="7"/>
  <c r="P2557" i="7"/>
  <c r="N2558" i="7"/>
  <c r="O2558" i="7"/>
  <c r="P2558" i="7"/>
  <c r="N2559" i="7"/>
  <c r="O2559" i="7"/>
  <c r="P2559" i="7"/>
  <c r="N2560" i="7"/>
  <c r="O2560" i="7"/>
  <c r="P2560" i="7"/>
  <c r="N2561" i="7"/>
  <c r="O2561" i="7"/>
  <c r="P2561" i="7"/>
  <c r="N2562" i="7"/>
  <c r="O2562" i="7"/>
  <c r="P2562" i="7"/>
  <c r="N2563" i="7"/>
  <c r="O2563" i="7"/>
  <c r="P2563" i="7"/>
  <c r="N2564" i="7"/>
  <c r="O2564" i="7"/>
  <c r="P2564" i="7"/>
  <c r="N2565" i="7"/>
  <c r="O2565" i="7"/>
  <c r="P2565" i="7"/>
  <c r="N2566" i="7"/>
  <c r="O2566" i="7"/>
  <c r="P2566" i="7"/>
  <c r="N2567" i="7"/>
  <c r="O2567" i="7"/>
  <c r="P2567" i="7"/>
  <c r="N2568" i="7"/>
  <c r="O2568" i="7"/>
  <c r="P2568" i="7"/>
  <c r="N2569" i="7"/>
  <c r="O2569" i="7"/>
  <c r="P2569" i="7"/>
  <c r="N2570" i="7"/>
  <c r="O2570" i="7"/>
  <c r="P2570" i="7"/>
  <c r="N2571" i="7"/>
  <c r="O2571" i="7"/>
  <c r="P2571" i="7"/>
  <c r="N2572" i="7"/>
  <c r="O2572" i="7"/>
  <c r="P2572" i="7"/>
  <c r="N2573" i="7"/>
  <c r="O2573" i="7"/>
  <c r="P2573" i="7"/>
  <c r="N2574" i="7"/>
  <c r="O2574" i="7"/>
  <c r="P2574" i="7"/>
  <c r="N2575" i="7"/>
  <c r="O2575" i="7"/>
  <c r="P2575" i="7"/>
  <c r="N2576" i="7"/>
  <c r="O2576" i="7"/>
  <c r="P2576" i="7"/>
  <c r="N2577" i="7"/>
  <c r="O2577" i="7"/>
  <c r="P2577" i="7"/>
  <c r="N2578" i="7"/>
  <c r="O2578" i="7"/>
  <c r="P2578" i="7"/>
  <c r="N2579" i="7"/>
  <c r="O2579" i="7"/>
  <c r="P2579" i="7"/>
  <c r="N2580" i="7"/>
  <c r="O2580" i="7"/>
  <c r="P2580" i="7"/>
  <c r="N2581" i="7"/>
  <c r="O2581" i="7"/>
  <c r="P2581" i="7"/>
  <c r="N2582" i="7"/>
  <c r="O2582" i="7"/>
  <c r="P2582" i="7"/>
  <c r="N2583" i="7"/>
  <c r="O2583" i="7"/>
  <c r="P2583" i="7"/>
  <c r="N2584" i="7"/>
  <c r="O2584" i="7"/>
  <c r="P2584" i="7"/>
  <c r="N2585" i="7"/>
  <c r="O2585" i="7"/>
  <c r="P2585" i="7"/>
  <c r="N2586" i="7"/>
  <c r="O2586" i="7"/>
  <c r="P2586" i="7"/>
  <c r="N2587" i="7"/>
  <c r="O2587" i="7"/>
  <c r="P2587" i="7"/>
  <c r="N2588" i="7"/>
  <c r="O2588" i="7"/>
  <c r="P2588" i="7"/>
  <c r="N2589" i="7"/>
  <c r="O2589" i="7"/>
  <c r="P2589" i="7"/>
  <c r="N2590" i="7"/>
  <c r="O2590" i="7"/>
  <c r="P2590" i="7"/>
  <c r="N2591" i="7"/>
  <c r="O2591" i="7"/>
  <c r="P2591" i="7"/>
  <c r="N2592" i="7"/>
  <c r="O2592" i="7"/>
  <c r="P2592" i="7"/>
  <c r="N2593" i="7"/>
  <c r="O2593" i="7"/>
  <c r="P2593" i="7"/>
  <c r="N2594" i="7"/>
  <c r="O2594" i="7"/>
  <c r="P2594" i="7"/>
  <c r="N2595" i="7"/>
  <c r="O2595" i="7"/>
  <c r="P2595" i="7"/>
  <c r="N2596" i="7"/>
  <c r="O2596" i="7"/>
  <c r="P2596" i="7"/>
  <c r="N2597" i="7"/>
  <c r="O2597" i="7"/>
  <c r="P2597" i="7"/>
  <c r="N2598" i="7"/>
  <c r="O2598" i="7"/>
  <c r="P2598" i="7"/>
  <c r="N2599" i="7"/>
  <c r="O2599" i="7"/>
  <c r="P2599" i="7"/>
  <c r="N2600" i="7"/>
  <c r="O2600" i="7"/>
  <c r="P2600" i="7"/>
  <c r="N2601" i="7"/>
  <c r="O2601" i="7"/>
  <c r="P2601" i="7"/>
  <c r="N2602" i="7"/>
  <c r="O2602" i="7"/>
  <c r="P2602" i="7"/>
  <c r="N2603" i="7"/>
  <c r="O2603" i="7"/>
  <c r="P2603" i="7"/>
  <c r="N2604" i="7"/>
  <c r="O2604" i="7"/>
  <c r="P2604" i="7"/>
  <c r="N2605" i="7"/>
  <c r="O2605" i="7"/>
  <c r="P2605" i="7"/>
  <c r="N2606" i="7"/>
  <c r="O2606" i="7"/>
  <c r="P2606" i="7"/>
  <c r="N2607" i="7"/>
  <c r="O2607" i="7"/>
  <c r="P2607" i="7"/>
  <c r="N2608" i="7"/>
  <c r="O2608" i="7"/>
  <c r="P2608" i="7"/>
  <c r="N2609" i="7"/>
  <c r="O2609" i="7"/>
  <c r="P2609" i="7"/>
  <c r="N2610" i="7"/>
  <c r="O2610" i="7"/>
  <c r="P2610" i="7"/>
  <c r="N2611" i="7"/>
  <c r="O2611" i="7"/>
  <c r="P2611" i="7"/>
  <c r="N2612" i="7"/>
  <c r="O2612" i="7"/>
  <c r="P2612" i="7"/>
  <c r="N2613" i="7"/>
  <c r="O2613" i="7"/>
  <c r="P2613" i="7"/>
  <c r="N2614" i="7"/>
  <c r="O2614" i="7"/>
  <c r="P2614" i="7"/>
  <c r="N2615" i="7"/>
  <c r="O2615" i="7"/>
  <c r="P2615" i="7"/>
  <c r="N2616" i="7"/>
  <c r="O2616" i="7"/>
  <c r="P2616" i="7"/>
  <c r="N2617" i="7"/>
  <c r="O2617" i="7"/>
  <c r="P2617" i="7"/>
  <c r="N2618" i="7"/>
  <c r="O2618" i="7"/>
  <c r="P2618" i="7"/>
  <c r="N2619" i="7"/>
  <c r="O2619" i="7"/>
  <c r="P2619" i="7"/>
  <c r="N2620" i="7"/>
  <c r="O2620" i="7"/>
  <c r="P2620" i="7"/>
  <c r="N2621" i="7"/>
  <c r="O2621" i="7"/>
  <c r="P2621" i="7"/>
  <c r="N2622" i="7"/>
  <c r="O2622" i="7"/>
  <c r="P2622" i="7"/>
  <c r="N2623" i="7"/>
  <c r="O2623" i="7"/>
  <c r="P2623" i="7"/>
  <c r="N2624" i="7"/>
  <c r="O2624" i="7"/>
  <c r="P2624" i="7"/>
  <c r="N2625" i="7"/>
  <c r="O2625" i="7"/>
  <c r="P2625" i="7"/>
  <c r="N2626" i="7"/>
  <c r="O2626" i="7"/>
  <c r="P2626" i="7"/>
  <c r="N2627" i="7"/>
  <c r="O2627" i="7"/>
  <c r="P2627" i="7"/>
  <c r="N2628" i="7"/>
  <c r="O2628" i="7"/>
  <c r="P2628" i="7"/>
  <c r="N2629" i="7"/>
  <c r="O2629" i="7"/>
  <c r="P2629" i="7"/>
  <c r="N2630" i="7"/>
  <c r="O2630" i="7"/>
  <c r="P2630" i="7"/>
  <c r="N2631" i="7"/>
  <c r="O2631" i="7"/>
  <c r="P2631" i="7"/>
  <c r="N2632" i="7"/>
  <c r="O2632" i="7"/>
  <c r="P2632" i="7"/>
  <c r="N2633" i="7"/>
  <c r="O2633" i="7"/>
  <c r="P2633" i="7"/>
  <c r="N2634" i="7"/>
  <c r="O2634" i="7"/>
  <c r="P2634" i="7"/>
  <c r="N2635" i="7"/>
  <c r="O2635" i="7"/>
  <c r="P2635" i="7"/>
  <c r="N2636" i="7"/>
  <c r="O2636" i="7"/>
  <c r="P2636" i="7"/>
  <c r="N2637" i="7"/>
  <c r="O2637" i="7"/>
  <c r="P2637" i="7"/>
  <c r="N2638" i="7"/>
  <c r="O2638" i="7"/>
  <c r="P2638" i="7"/>
  <c r="N2639" i="7"/>
  <c r="O2639" i="7"/>
  <c r="P2639" i="7"/>
  <c r="N2640" i="7"/>
  <c r="O2640" i="7"/>
  <c r="P2640" i="7"/>
  <c r="N2641" i="7"/>
  <c r="O2641" i="7"/>
  <c r="P2641" i="7"/>
  <c r="N2642" i="7"/>
  <c r="O2642" i="7"/>
  <c r="P2642" i="7"/>
  <c r="N2643" i="7"/>
  <c r="O2643" i="7"/>
  <c r="P2643" i="7"/>
  <c r="N2644" i="7"/>
  <c r="O2644" i="7"/>
  <c r="P2644" i="7"/>
  <c r="N2645" i="7"/>
  <c r="O2645" i="7"/>
  <c r="P2645" i="7"/>
  <c r="N2646" i="7"/>
  <c r="O2646" i="7"/>
  <c r="P2646" i="7"/>
  <c r="N2647" i="7"/>
  <c r="O2647" i="7"/>
  <c r="P2647" i="7"/>
  <c r="N2648" i="7"/>
  <c r="O2648" i="7"/>
  <c r="P2648" i="7"/>
  <c r="N2649" i="7"/>
  <c r="O2649" i="7"/>
  <c r="P2649" i="7"/>
  <c r="N2650" i="7"/>
  <c r="O2650" i="7"/>
  <c r="P2650" i="7"/>
  <c r="N2651" i="7"/>
  <c r="O2651" i="7"/>
  <c r="P2651" i="7"/>
  <c r="N2652" i="7"/>
  <c r="O2652" i="7"/>
  <c r="P2652" i="7"/>
  <c r="N2653" i="7"/>
  <c r="O2653" i="7"/>
  <c r="P2653" i="7"/>
  <c r="N2654" i="7"/>
  <c r="O2654" i="7"/>
  <c r="P2654" i="7"/>
  <c r="N2655" i="7"/>
  <c r="O2655" i="7"/>
  <c r="P2655" i="7"/>
  <c r="N2656" i="7"/>
  <c r="O2656" i="7"/>
  <c r="P2656" i="7"/>
  <c r="N2657" i="7"/>
  <c r="O2657" i="7"/>
  <c r="P2657" i="7"/>
  <c r="N2658" i="7"/>
  <c r="O2658" i="7"/>
  <c r="P2658" i="7"/>
  <c r="N2659" i="7"/>
  <c r="O2659" i="7"/>
  <c r="P2659" i="7"/>
  <c r="N2660" i="7"/>
  <c r="O2660" i="7"/>
  <c r="P2660" i="7"/>
  <c r="N2661" i="7"/>
  <c r="O2661" i="7"/>
  <c r="P2661" i="7"/>
  <c r="N2662" i="7"/>
  <c r="O2662" i="7"/>
  <c r="P2662" i="7"/>
  <c r="N2663" i="7"/>
  <c r="O2663" i="7"/>
  <c r="P2663" i="7"/>
  <c r="N2664" i="7"/>
  <c r="O2664" i="7"/>
  <c r="P2664" i="7"/>
  <c r="N2665" i="7"/>
  <c r="O2665" i="7"/>
  <c r="P2665" i="7"/>
  <c r="N2666" i="7"/>
  <c r="O2666" i="7"/>
  <c r="P2666" i="7"/>
  <c r="N2667" i="7"/>
  <c r="O2667" i="7"/>
  <c r="P2667" i="7"/>
  <c r="N2668" i="7"/>
  <c r="O2668" i="7"/>
  <c r="P2668" i="7"/>
  <c r="N2669" i="7"/>
  <c r="O2669" i="7"/>
  <c r="P2669" i="7"/>
  <c r="N2670" i="7"/>
  <c r="O2670" i="7"/>
  <c r="P2670" i="7"/>
  <c r="N2671" i="7"/>
  <c r="O2671" i="7"/>
  <c r="P2671" i="7"/>
  <c r="N2672" i="7"/>
  <c r="O2672" i="7"/>
  <c r="P2672" i="7"/>
  <c r="N2673" i="7"/>
  <c r="O2673" i="7"/>
  <c r="P2673" i="7"/>
  <c r="N2674" i="7"/>
  <c r="O2674" i="7"/>
  <c r="P2674" i="7"/>
  <c r="N2675" i="7"/>
  <c r="O2675" i="7"/>
  <c r="P2675" i="7"/>
  <c r="N2676" i="7"/>
  <c r="O2676" i="7"/>
  <c r="P2676" i="7"/>
  <c r="N2677" i="7"/>
  <c r="O2677" i="7"/>
  <c r="P2677" i="7"/>
  <c r="N2678" i="7"/>
  <c r="O2678" i="7"/>
  <c r="P2678" i="7"/>
  <c r="N2679" i="7"/>
  <c r="O2679" i="7"/>
  <c r="P2679" i="7"/>
  <c r="N2680" i="7"/>
  <c r="O2680" i="7"/>
  <c r="P2680" i="7"/>
  <c r="N2681" i="7"/>
  <c r="O2681" i="7"/>
  <c r="P2681" i="7"/>
  <c r="N2682" i="7"/>
  <c r="O2682" i="7"/>
  <c r="P2682" i="7"/>
  <c r="N2683" i="7"/>
  <c r="O2683" i="7"/>
  <c r="P2683" i="7"/>
  <c r="N2684" i="7"/>
  <c r="O2684" i="7"/>
  <c r="P2684" i="7"/>
  <c r="N2685" i="7"/>
  <c r="O2685" i="7"/>
  <c r="P2685" i="7"/>
  <c r="N2686" i="7"/>
  <c r="O2686" i="7"/>
  <c r="P2686" i="7"/>
  <c r="N2687" i="7"/>
  <c r="O2687" i="7"/>
  <c r="P2687" i="7"/>
  <c r="N2688" i="7"/>
  <c r="O2688" i="7"/>
  <c r="P2688" i="7"/>
  <c r="N2689" i="7"/>
  <c r="O2689" i="7"/>
  <c r="P2689" i="7"/>
  <c r="N2690" i="7"/>
  <c r="O2690" i="7"/>
  <c r="P2690" i="7"/>
  <c r="N2691" i="7"/>
  <c r="O2691" i="7"/>
  <c r="P2691" i="7"/>
  <c r="N2692" i="7"/>
  <c r="O2692" i="7"/>
  <c r="P2692" i="7"/>
  <c r="N2693" i="7"/>
  <c r="O2693" i="7"/>
  <c r="P2693" i="7"/>
  <c r="N2694" i="7"/>
  <c r="O2694" i="7"/>
  <c r="P2694" i="7"/>
  <c r="N2695" i="7"/>
  <c r="O2695" i="7"/>
  <c r="P2695" i="7"/>
  <c r="N2696" i="7"/>
  <c r="O2696" i="7"/>
  <c r="P2696" i="7"/>
  <c r="N2697" i="7"/>
  <c r="O2697" i="7"/>
  <c r="P2697" i="7"/>
  <c r="N2698" i="7"/>
  <c r="O2698" i="7"/>
  <c r="P2698" i="7"/>
  <c r="N2699" i="7"/>
  <c r="O2699" i="7"/>
  <c r="P2699" i="7"/>
  <c r="N2700" i="7"/>
  <c r="O2700" i="7"/>
  <c r="P2700" i="7"/>
  <c r="N2701" i="7"/>
  <c r="O2701" i="7"/>
  <c r="P2701" i="7"/>
  <c r="N2702" i="7"/>
  <c r="O2702" i="7"/>
  <c r="P2702" i="7"/>
  <c r="N2703" i="7"/>
  <c r="O2703" i="7"/>
  <c r="P2703" i="7"/>
  <c r="N2704" i="7"/>
  <c r="O2704" i="7"/>
  <c r="P2704" i="7"/>
  <c r="N2705" i="7"/>
  <c r="O2705" i="7"/>
  <c r="P2705" i="7"/>
  <c r="N2706" i="7"/>
  <c r="O2706" i="7"/>
  <c r="P2706" i="7"/>
  <c r="N2707" i="7"/>
  <c r="O2707" i="7"/>
  <c r="P2707" i="7"/>
  <c r="N2708" i="7"/>
  <c r="O2708" i="7"/>
  <c r="P2708" i="7"/>
  <c r="N2709" i="7"/>
  <c r="O2709" i="7"/>
  <c r="P2709" i="7"/>
  <c r="N2710" i="7"/>
  <c r="O2710" i="7"/>
  <c r="P2710" i="7"/>
  <c r="N2711" i="7"/>
  <c r="O2711" i="7"/>
  <c r="P2711" i="7"/>
  <c r="N2712" i="7"/>
  <c r="O2712" i="7"/>
  <c r="P2712" i="7"/>
  <c r="N2713" i="7"/>
  <c r="O2713" i="7"/>
  <c r="P2713" i="7"/>
  <c r="N2714" i="7"/>
  <c r="O2714" i="7"/>
  <c r="P2714" i="7"/>
  <c r="N2715" i="7"/>
  <c r="O2715" i="7"/>
  <c r="P2715" i="7"/>
  <c r="N2716" i="7"/>
  <c r="O2716" i="7"/>
  <c r="P2716" i="7"/>
  <c r="N2717" i="7"/>
  <c r="O2717" i="7"/>
  <c r="P2717" i="7"/>
  <c r="N2718" i="7"/>
  <c r="O2718" i="7"/>
  <c r="P2718" i="7"/>
  <c r="N2719" i="7"/>
  <c r="O2719" i="7"/>
  <c r="P2719" i="7"/>
  <c r="N2720" i="7"/>
  <c r="O2720" i="7"/>
  <c r="P2720" i="7"/>
  <c r="N2721" i="7"/>
  <c r="O2721" i="7"/>
  <c r="P2721" i="7"/>
  <c r="N2722" i="7"/>
  <c r="O2722" i="7"/>
  <c r="P2722" i="7"/>
  <c r="N2723" i="7"/>
  <c r="O2723" i="7"/>
  <c r="P2723" i="7"/>
  <c r="N2724" i="7"/>
  <c r="O2724" i="7"/>
  <c r="P2724" i="7"/>
  <c r="N2725" i="7"/>
  <c r="O2725" i="7"/>
  <c r="P2725" i="7"/>
  <c r="N2726" i="7"/>
  <c r="O2726" i="7"/>
  <c r="P2726" i="7"/>
  <c r="N2727" i="7"/>
  <c r="O2727" i="7"/>
  <c r="P2727" i="7"/>
  <c r="N2728" i="7"/>
  <c r="O2728" i="7"/>
  <c r="P2728" i="7"/>
  <c r="N2729" i="7"/>
  <c r="O2729" i="7"/>
  <c r="P2729" i="7"/>
  <c r="N2730" i="7"/>
  <c r="O2730" i="7"/>
  <c r="P2730" i="7"/>
  <c r="N2731" i="7"/>
  <c r="O2731" i="7"/>
  <c r="P2731" i="7"/>
  <c r="N2732" i="7"/>
  <c r="O2732" i="7"/>
  <c r="P2732" i="7"/>
  <c r="N2733" i="7"/>
  <c r="O2733" i="7"/>
  <c r="P2733" i="7"/>
  <c r="N2734" i="7"/>
  <c r="O2734" i="7"/>
  <c r="P2734" i="7"/>
  <c r="N2735" i="7"/>
  <c r="O2735" i="7"/>
  <c r="P2735" i="7"/>
  <c r="N2736" i="7"/>
  <c r="O2736" i="7"/>
  <c r="P2736" i="7"/>
  <c r="N2737" i="7"/>
  <c r="O2737" i="7"/>
  <c r="P2737" i="7"/>
  <c r="N2738" i="7"/>
  <c r="O2738" i="7"/>
  <c r="P2738" i="7"/>
  <c r="N2739" i="7"/>
  <c r="O2739" i="7"/>
  <c r="P2739" i="7"/>
  <c r="N2740" i="7"/>
  <c r="O2740" i="7"/>
  <c r="P2740" i="7"/>
  <c r="N2741" i="7"/>
  <c r="O2741" i="7"/>
  <c r="P2741" i="7"/>
  <c r="N2742" i="7"/>
  <c r="O2742" i="7"/>
  <c r="P2742" i="7"/>
  <c r="N2743" i="7"/>
  <c r="O2743" i="7"/>
  <c r="P2743" i="7"/>
  <c r="N2744" i="7"/>
  <c r="O2744" i="7"/>
  <c r="P2744" i="7"/>
  <c r="N2745" i="7"/>
  <c r="O2745" i="7"/>
  <c r="P2745" i="7"/>
  <c r="N2746" i="7"/>
  <c r="O2746" i="7"/>
  <c r="P2746" i="7"/>
  <c r="N2747" i="7"/>
  <c r="O2747" i="7"/>
  <c r="P2747" i="7"/>
  <c r="N2748" i="7"/>
  <c r="O2748" i="7"/>
  <c r="P2748" i="7"/>
  <c r="N2749" i="7"/>
  <c r="O2749" i="7"/>
  <c r="P2749" i="7"/>
  <c r="N2750" i="7"/>
  <c r="O2750" i="7"/>
  <c r="P2750" i="7"/>
  <c r="N2751" i="7"/>
  <c r="O2751" i="7"/>
  <c r="P2751" i="7"/>
  <c r="N2752" i="7"/>
  <c r="O2752" i="7"/>
  <c r="P2752" i="7"/>
  <c r="N2753" i="7"/>
  <c r="O2753" i="7"/>
  <c r="P2753" i="7"/>
  <c r="N2754" i="7"/>
  <c r="O2754" i="7"/>
  <c r="P2754" i="7"/>
  <c r="N2755" i="7"/>
  <c r="O2755" i="7"/>
  <c r="P2755" i="7"/>
  <c r="N2756" i="7"/>
  <c r="O2756" i="7"/>
  <c r="P2756" i="7"/>
  <c r="N2757" i="7"/>
  <c r="O2757" i="7"/>
  <c r="P2757" i="7"/>
  <c r="N2758" i="7"/>
  <c r="O2758" i="7"/>
  <c r="P2758" i="7"/>
  <c r="N2759" i="7"/>
  <c r="O2759" i="7"/>
  <c r="P2759" i="7"/>
  <c r="N2760" i="7"/>
  <c r="O2760" i="7"/>
  <c r="P2760" i="7"/>
  <c r="N2761" i="7"/>
  <c r="O2761" i="7"/>
  <c r="P2761" i="7"/>
  <c r="N2762" i="7"/>
  <c r="O2762" i="7"/>
  <c r="P2762" i="7"/>
  <c r="N2763" i="7"/>
  <c r="O2763" i="7"/>
  <c r="P2763" i="7"/>
  <c r="N2764" i="7"/>
  <c r="O2764" i="7"/>
  <c r="P2764" i="7"/>
  <c r="N2765" i="7"/>
  <c r="O2765" i="7"/>
  <c r="P2765" i="7"/>
  <c r="N2766" i="7"/>
  <c r="O2766" i="7"/>
  <c r="P2766" i="7"/>
  <c r="N2767" i="7"/>
  <c r="O2767" i="7"/>
  <c r="P2767" i="7"/>
  <c r="N2768" i="7"/>
  <c r="O2768" i="7"/>
  <c r="P2768" i="7"/>
  <c r="N2769" i="7"/>
  <c r="O2769" i="7"/>
  <c r="P2769" i="7"/>
  <c r="N2770" i="7"/>
  <c r="O2770" i="7"/>
  <c r="P2770" i="7"/>
  <c r="N2771" i="7"/>
  <c r="O2771" i="7"/>
  <c r="P2771" i="7"/>
  <c r="N2772" i="7"/>
  <c r="O2772" i="7"/>
  <c r="P2772" i="7"/>
  <c r="N2773" i="7"/>
  <c r="O2773" i="7"/>
  <c r="P2773" i="7"/>
  <c r="N2774" i="7"/>
  <c r="O2774" i="7"/>
  <c r="P2774" i="7"/>
  <c r="N2775" i="7"/>
  <c r="O2775" i="7"/>
  <c r="P2775" i="7"/>
  <c r="N2776" i="7"/>
  <c r="O2776" i="7"/>
  <c r="P2776" i="7"/>
  <c r="N2777" i="7"/>
  <c r="O2777" i="7"/>
  <c r="P2777" i="7"/>
  <c r="N2778" i="7"/>
  <c r="O2778" i="7"/>
  <c r="P2778" i="7"/>
  <c r="N2779" i="7"/>
  <c r="O2779" i="7"/>
  <c r="P2779" i="7"/>
  <c r="N2780" i="7"/>
  <c r="O2780" i="7"/>
  <c r="P2780" i="7"/>
  <c r="N2781" i="7"/>
  <c r="O2781" i="7"/>
  <c r="P2781" i="7"/>
  <c r="N2782" i="7"/>
  <c r="O2782" i="7"/>
  <c r="P2782" i="7"/>
  <c r="N2783" i="7"/>
  <c r="O2783" i="7"/>
  <c r="P2783" i="7"/>
  <c r="N2784" i="7"/>
  <c r="O2784" i="7"/>
  <c r="P2784" i="7"/>
  <c r="N2785" i="7"/>
  <c r="O2785" i="7"/>
  <c r="P2785" i="7"/>
  <c r="N2786" i="7"/>
  <c r="O2786" i="7"/>
  <c r="P2786" i="7"/>
  <c r="N2787" i="7"/>
  <c r="O2787" i="7"/>
  <c r="P2787" i="7"/>
  <c r="N2788" i="7"/>
  <c r="O2788" i="7"/>
  <c r="P2788" i="7"/>
  <c r="N2789" i="7"/>
  <c r="O2789" i="7"/>
  <c r="P2789" i="7"/>
  <c r="N2790" i="7"/>
  <c r="O2790" i="7"/>
  <c r="P2790" i="7"/>
  <c r="N2791" i="7"/>
  <c r="O2791" i="7"/>
  <c r="P2791" i="7"/>
  <c r="N2792" i="7"/>
  <c r="O2792" i="7"/>
  <c r="P2792" i="7"/>
  <c r="N2793" i="7"/>
  <c r="O2793" i="7"/>
  <c r="P2793" i="7"/>
  <c r="N2794" i="7"/>
  <c r="O2794" i="7"/>
  <c r="P2794" i="7"/>
  <c r="N2795" i="7"/>
  <c r="O2795" i="7"/>
  <c r="P2795" i="7"/>
  <c r="N2796" i="7"/>
  <c r="O2796" i="7"/>
  <c r="P2796" i="7"/>
  <c r="N2797" i="7"/>
  <c r="O2797" i="7"/>
  <c r="P2797" i="7"/>
  <c r="N2798" i="7"/>
  <c r="O2798" i="7"/>
  <c r="P2798" i="7"/>
  <c r="N2799" i="7"/>
  <c r="O2799" i="7"/>
  <c r="P2799" i="7"/>
  <c r="N2800" i="7"/>
  <c r="O2800" i="7"/>
  <c r="P2800" i="7"/>
  <c r="N2801" i="7"/>
  <c r="O2801" i="7"/>
  <c r="P2801" i="7"/>
  <c r="N2802" i="7"/>
  <c r="O2802" i="7"/>
  <c r="P2802" i="7"/>
  <c r="N2803" i="7"/>
  <c r="O2803" i="7"/>
  <c r="P2803" i="7"/>
  <c r="N2804" i="7"/>
  <c r="O2804" i="7"/>
  <c r="P2804" i="7"/>
  <c r="N2805" i="7"/>
  <c r="O2805" i="7"/>
  <c r="P2805" i="7"/>
  <c r="N2806" i="7"/>
  <c r="O2806" i="7"/>
  <c r="P2806" i="7"/>
  <c r="N2807" i="7"/>
  <c r="O2807" i="7"/>
  <c r="P2807" i="7"/>
  <c r="N2808" i="7"/>
  <c r="O2808" i="7"/>
  <c r="P2808" i="7"/>
  <c r="N2809" i="7"/>
  <c r="O2809" i="7"/>
  <c r="P2809" i="7"/>
  <c r="N2810" i="7"/>
  <c r="O2810" i="7"/>
  <c r="P2810" i="7"/>
  <c r="N2811" i="7"/>
  <c r="O2811" i="7"/>
  <c r="P2811" i="7"/>
  <c r="N2812" i="7"/>
  <c r="O2812" i="7"/>
  <c r="P2812" i="7"/>
  <c r="N2813" i="7"/>
  <c r="O2813" i="7"/>
  <c r="P2813" i="7"/>
  <c r="N2814" i="7"/>
  <c r="O2814" i="7"/>
  <c r="P2814" i="7"/>
  <c r="N2815" i="7"/>
  <c r="O2815" i="7"/>
  <c r="P2815" i="7"/>
  <c r="N2816" i="7"/>
  <c r="O2816" i="7"/>
  <c r="P2816" i="7"/>
  <c r="N2817" i="7"/>
  <c r="O2817" i="7"/>
  <c r="P2817" i="7"/>
  <c r="N2818" i="7"/>
  <c r="O2818" i="7"/>
  <c r="P2818" i="7"/>
  <c r="N2819" i="7"/>
  <c r="O2819" i="7"/>
  <c r="P2819" i="7"/>
  <c r="N2820" i="7"/>
  <c r="O2820" i="7"/>
  <c r="P2820" i="7"/>
  <c r="N2821" i="7"/>
  <c r="O2821" i="7"/>
  <c r="P2821" i="7"/>
  <c r="N2822" i="7"/>
  <c r="O2822" i="7"/>
  <c r="P2822" i="7"/>
  <c r="N2823" i="7"/>
  <c r="O2823" i="7"/>
  <c r="P2823" i="7"/>
  <c r="N2824" i="7"/>
  <c r="O2824" i="7"/>
  <c r="P2824" i="7"/>
  <c r="N2825" i="7"/>
  <c r="O2825" i="7"/>
  <c r="P2825" i="7"/>
  <c r="N2826" i="7"/>
  <c r="O2826" i="7"/>
  <c r="P2826" i="7"/>
  <c r="N2827" i="7"/>
  <c r="O2827" i="7"/>
  <c r="P2827" i="7"/>
  <c r="N2828" i="7"/>
  <c r="O2828" i="7"/>
  <c r="P2828" i="7"/>
  <c r="N2829" i="7"/>
  <c r="O2829" i="7"/>
  <c r="P2829" i="7"/>
  <c r="N2830" i="7"/>
  <c r="O2830" i="7"/>
  <c r="P2830" i="7"/>
  <c r="N2831" i="7"/>
  <c r="O2831" i="7"/>
  <c r="P2831" i="7"/>
  <c r="N2832" i="7"/>
  <c r="O2832" i="7"/>
  <c r="P2832" i="7"/>
  <c r="N2833" i="7"/>
  <c r="O2833" i="7"/>
  <c r="P2833" i="7"/>
  <c r="N2834" i="7"/>
  <c r="O2834" i="7"/>
  <c r="P2834" i="7"/>
  <c r="N2835" i="7"/>
  <c r="O2835" i="7"/>
  <c r="P2835" i="7"/>
  <c r="N2836" i="7"/>
  <c r="O2836" i="7"/>
  <c r="P2836" i="7"/>
  <c r="N2837" i="7"/>
  <c r="O2837" i="7"/>
  <c r="P2837" i="7"/>
  <c r="N2838" i="7"/>
  <c r="O2838" i="7"/>
  <c r="P2838" i="7"/>
  <c r="N2839" i="7"/>
  <c r="O2839" i="7"/>
  <c r="P2839" i="7"/>
  <c r="N2840" i="7"/>
  <c r="O2840" i="7"/>
  <c r="P2840" i="7"/>
  <c r="N2841" i="7"/>
  <c r="O2841" i="7"/>
  <c r="P2841" i="7"/>
  <c r="N2842" i="7"/>
  <c r="O2842" i="7"/>
  <c r="P2842" i="7"/>
  <c r="N2843" i="7"/>
  <c r="O2843" i="7"/>
  <c r="P2843" i="7"/>
  <c r="N2844" i="7"/>
  <c r="O2844" i="7"/>
  <c r="P2844" i="7"/>
  <c r="N2845" i="7"/>
  <c r="O2845" i="7"/>
  <c r="P2845" i="7"/>
  <c r="N2846" i="7"/>
  <c r="O2846" i="7"/>
  <c r="P2846" i="7"/>
  <c r="N2847" i="7"/>
  <c r="O2847" i="7"/>
  <c r="P2847" i="7"/>
  <c r="N2848" i="7"/>
  <c r="O2848" i="7"/>
  <c r="P2848" i="7"/>
  <c r="N2849" i="7"/>
  <c r="O2849" i="7"/>
  <c r="P2849" i="7"/>
  <c r="N2850" i="7"/>
  <c r="O2850" i="7"/>
  <c r="P2850" i="7"/>
  <c r="N2851" i="7"/>
  <c r="O2851" i="7"/>
  <c r="P2851" i="7"/>
  <c r="N2852" i="7"/>
  <c r="O2852" i="7"/>
  <c r="P2852" i="7"/>
  <c r="N2853" i="7"/>
  <c r="O2853" i="7"/>
  <c r="P2853" i="7"/>
  <c r="N2854" i="7"/>
  <c r="O2854" i="7"/>
  <c r="P2854" i="7"/>
  <c r="N2855" i="7"/>
  <c r="O2855" i="7"/>
  <c r="P2855" i="7"/>
  <c r="N2856" i="7"/>
  <c r="O2856" i="7"/>
  <c r="P2856" i="7"/>
  <c r="N2857" i="7"/>
  <c r="O2857" i="7"/>
  <c r="P2857" i="7"/>
  <c r="N2858" i="7"/>
  <c r="O2858" i="7"/>
  <c r="P2858" i="7"/>
  <c r="N2859" i="7"/>
  <c r="O2859" i="7"/>
  <c r="P2859" i="7"/>
  <c r="N2860" i="7"/>
  <c r="O2860" i="7"/>
  <c r="P2860" i="7"/>
  <c r="N2861" i="7"/>
  <c r="O2861" i="7"/>
  <c r="P2861" i="7"/>
  <c r="N2862" i="7"/>
  <c r="O2862" i="7"/>
  <c r="P2862" i="7"/>
  <c r="N2863" i="7"/>
  <c r="O2863" i="7"/>
  <c r="P2863" i="7"/>
  <c r="N2864" i="7"/>
  <c r="O2864" i="7"/>
  <c r="P2864" i="7"/>
  <c r="N2865" i="7"/>
  <c r="O2865" i="7"/>
  <c r="P2865" i="7"/>
  <c r="N2866" i="7"/>
  <c r="O2866" i="7"/>
  <c r="P2866" i="7"/>
  <c r="N2867" i="7"/>
  <c r="O2867" i="7"/>
  <c r="P2867" i="7"/>
  <c r="N2868" i="7"/>
  <c r="O2868" i="7"/>
  <c r="P2868" i="7"/>
  <c r="N2869" i="7"/>
  <c r="O2869" i="7"/>
  <c r="P2869" i="7"/>
  <c r="N2870" i="7"/>
  <c r="O2870" i="7"/>
  <c r="P2870" i="7"/>
  <c r="N2871" i="7"/>
  <c r="O2871" i="7"/>
  <c r="P2871" i="7"/>
  <c r="N2872" i="7"/>
  <c r="O2872" i="7"/>
  <c r="P2872" i="7"/>
  <c r="N2873" i="7"/>
  <c r="O2873" i="7"/>
  <c r="P2873" i="7"/>
  <c r="N2874" i="7"/>
  <c r="O2874" i="7"/>
  <c r="P2874" i="7"/>
  <c r="N2875" i="7"/>
  <c r="O2875" i="7"/>
  <c r="P2875" i="7"/>
  <c r="N2876" i="7"/>
  <c r="O2876" i="7"/>
  <c r="P2876" i="7"/>
  <c r="N2877" i="7"/>
  <c r="O2877" i="7"/>
  <c r="P2877" i="7"/>
  <c r="N2878" i="7"/>
  <c r="O2878" i="7"/>
  <c r="P2878" i="7"/>
  <c r="N2879" i="7"/>
  <c r="O2879" i="7"/>
  <c r="P2879" i="7"/>
  <c r="N2880" i="7"/>
  <c r="O2880" i="7"/>
  <c r="P2880" i="7"/>
  <c r="N2881" i="7"/>
  <c r="O2881" i="7"/>
  <c r="P2881" i="7"/>
  <c r="N2882" i="7"/>
  <c r="O2882" i="7"/>
  <c r="P2882" i="7"/>
  <c r="N2883" i="7"/>
  <c r="O2883" i="7"/>
  <c r="P2883" i="7"/>
  <c r="N2884" i="7"/>
  <c r="O2884" i="7"/>
  <c r="P2884" i="7"/>
  <c r="N2885" i="7"/>
  <c r="O2885" i="7"/>
  <c r="P2885" i="7"/>
  <c r="N2886" i="7"/>
  <c r="O2886" i="7"/>
  <c r="P2886" i="7"/>
  <c r="N2887" i="7"/>
  <c r="O2887" i="7"/>
  <c r="P2887" i="7"/>
  <c r="N2888" i="7"/>
  <c r="O2888" i="7"/>
  <c r="P2888" i="7"/>
  <c r="N2889" i="7"/>
  <c r="O2889" i="7"/>
  <c r="P2889" i="7"/>
  <c r="N2890" i="7"/>
  <c r="O2890" i="7"/>
  <c r="P2890" i="7"/>
  <c r="N2891" i="7"/>
  <c r="O2891" i="7"/>
  <c r="P2891" i="7"/>
  <c r="N2892" i="7"/>
  <c r="O2892" i="7"/>
  <c r="P2892" i="7"/>
  <c r="N2893" i="7"/>
  <c r="O2893" i="7"/>
  <c r="P2893" i="7"/>
  <c r="N2894" i="7"/>
  <c r="O2894" i="7"/>
  <c r="P2894" i="7"/>
  <c r="N2895" i="7"/>
  <c r="O2895" i="7"/>
  <c r="P2895" i="7"/>
  <c r="N2896" i="7"/>
  <c r="O2896" i="7"/>
  <c r="P2896" i="7"/>
  <c r="N2897" i="7"/>
  <c r="O2897" i="7"/>
  <c r="P2897" i="7"/>
  <c r="N2898" i="7"/>
  <c r="O2898" i="7"/>
  <c r="P2898" i="7"/>
  <c r="N2899" i="7"/>
  <c r="O2899" i="7"/>
  <c r="P2899" i="7"/>
  <c r="N2900" i="7"/>
  <c r="O2900" i="7"/>
  <c r="P2900" i="7"/>
  <c r="N2901" i="7"/>
  <c r="O2901" i="7"/>
  <c r="P2901" i="7"/>
  <c r="N2902" i="7"/>
  <c r="O2902" i="7"/>
  <c r="P2902" i="7"/>
  <c r="N2903" i="7"/>
  <c r="O2903" i="7"/>
  <c r="P2903" i="7"/>
  <c r="N2904" i="7"/>
  <c r="O2904" i="7"/>
  <c r="P2904" i="7"/>
  <c r="N2905" i="7"/>
  <c r="O2905" i="7"/>
  <c r="P2905" i="7"/>
  <c r="N2906" i="7"/>
  <c r="O2906" i="7"/>
  <c r="P2906" i="7"/>
  <c r="N2907" i="7"/>
  <c r="O2907" i="7"/>
  <c r="P2907" i="7"/>
  <c r="N2908" i="7"/>
  <c r="O2908" i="7"/>
  <c r="P2908" i="7"/>
  <c r="N2909" i="7"/>
  <c r="O2909" i="7"/>
  <c r="P2909" i="7"/>
  <c r="N2910" i="7"/>
  <c r="O2910" i="7"/>
  <c r="P2910" i="7"/>
  <c r="N2911" i="7"/>
  <c r="O2911" i="7"/>
  <c r="P2911" i="7"/>
  <c r="N2912" i="7"/>
  <c r="O2912" i="7"/>
  <c r="P2912" i="7"/>
  <c r="N2913" i="7"/>
  <c r="O2913" i="7"/>
  <c r="P2913" i="7"/>
  <c r="N2914" i="7"/>
  <c r="O2914" i="7"/>
  <c r="P2914" i="7"/>
  <c r="N2915" i="7"/>
  <c r="O2915" i="7"/>
  <c r="P2915" i="7"/>
  <c r="N2916" i="7"/>
  <c r="O2916" i="7"/>
  <c r="P2916" i="7"/>
  <c r="N2917" i="7"/>
  <c r="O2917" i="7"/>
  <c r="P2917" i="7"/>
  <c r="N2918" i="7"/>
  <c r="O2918" i="7"/>
  <c r="P2918" i="7"/>
  <c r="N2919" i="7"/>
  <c r="O2919" i="7"/>
  <c r="P2919" i="7"/>
  <c r="N2920" i="7"/>
  <c r="O2920" i="7"/>
  <c r="P2920" i="7"/>
  <c r="N2921" i="7"/>
  <c r="O2921" i="7"/>
  <c r="P2921" i="7"/>
  <c r="N2922" i="7"/>
  <c r="O2922" i="7"/>
  <c r="P2922" i="7"/>
  <c r="N2923" i="7"/>
  <c r="O2923" i="7"/>
  <c r="P2923" i="7"/>
  <c r="N2924" i="7"/>
  <c r="O2924" i="7"/>
  <c r="P2924" i="7"/>
  <c r="N2925" i="7"/>
  <c r="O2925" i="7"/>
  <c r="P2925" i="7"/>
  <c r="N2926" i="7"/>
  <c r="O2926" i="7"/>
  <c r="P2926" i="7"/>
  <c r="N2927" i="7"/>
  <c r="O2927" i="7"/>
  <c r="P2927" i="7"/>
  <c r="N2928" i="7"/>
  <c r="O2928" i="7"/>
  <c r="P2928" i="7"/>
  <c r="N2929" i="7"/>
  <c r="O2929" i="7"/>
  <c r="P2929" i="7"/>
  <c r="N2930" i="7"/>
  <c r="O2930" i="7"/>
  <c r="P2930" i="7"/>
  <c r="N2931" i="7"/>
  <c r="O2931" i="7"/>
  <c r="P2931" i="7"/>
  <c r="N2932" i="7"/>
  <c r="O2932" i="7"/>
  <c r="P2932" i="7"/>
  <c r="N2933" i="7"/>
  <c r="O2933" i="7"/>
  <c r="P2933" i="7"/>
  <c r="N2934" i="7"/>
  <c r="O2934" i="7"/>
  <c r="P2934" i="7"/>
  <c r="N2935" i="7"/>
  <c r="O2935" i="7"/>
  <c r="P2935" i="7"/>
  <c r="N2936" i="7"/>
  <c r="O2936" i="7"/>
  <c r="P2936" i="7"/>
  <c r="N2937" i="7"/>
  <c r="O2937" i="7"/>
  <c r="P2937" i="7"/>
  <c r="N2938" i="7"/>
  <c r="O2938" i="7"/>
  <c r="P2938" i="7"/>
  <c r="N2939" i="7"/>
  <c r="O2939" i="7"/>
  <c r="P2939" i="7"/>
  <c r="N2940" i="7"/>
  <c r="O2940" i="7"/>
  <c r="P2940" i="7"/>
  <c r="N2941" i="7"/>
  <c r="O2941" i="7"/>
  <c r="P2941" i="7"/>
  <c r="N2942" i="7"/>
  <c r="O2942" i="7"/>
  <c r="P2942" i="7"/>
  <c r="N2943" i="7"/>
  <c r="O2943" i="7"/>
  <c r="P2943" i="7"/>
  <c r="N2944" i="7"/>
  <c r="O2944" i="7"/>
  <c r="P2944" i="7"/>
  <c r="N2945" i="7"/>
  <c r="O2945" i="7"/>
  <c r="P2945" i="7"/>
  <c r="N2946" i="7"/>
  <c r="O2946" i="7"/>
  <c r="P2946" i="7"/>
  <c r="N2947" i="7"/>
  <c r="O2947" i="7"/>
  <c r="P2947" i="7"/>
  <c r="N2948" i="7"/>
  <c r="O2948" i="7"/>
  <c r="P2948" i="7"/>
  <c r="N2949" i="7"/>
  <c r="O2949" i="7"/>
  <c r="P2949" i="7"/>
  <c r="N2950" i="7"/>
  <c r="O2950" i="7"/>
  <c r="P2950" i="7"/>
  <c r="N2951" i="7"/>
  <c r="O2951" i="7"/>
  <c r="P2951" i="7"/>
  <c r="N2952" i="7"/>
  <c r="O2952" i="7"/>
  <c r="P2952" i="7"/>
  <c r="N2953" i="7"/>
  <c r="O2953" i="7"/>
  <c r="P2953" i="7"/>
  <c r="N2954" i="7"/>
  <c r="O2954" i="7"/>
  <c r="P2954" i="7"/>
  <c r="N2955" i="7"/>
  <c r="O2955" i="7"/>
  <c r="P2955" i="7"/>
  <c r="N2956" i="7"/>
  <c r="O2956" i="7"/>
  <c r="P2956" i="7"/>
  <c r="N2957" i="7"/>
  <c r="O2957" i="7"/>
  <c r="P2957" i="7"/>
  <c r="N2958" i="7"/>
  <c r="O2958" i="7"/>
  <c r="P2958" i="7"/>
  <c r="N2959" i="7"/>
  <c r="O2959" i="7"/>
  <c r="P2959" i="7"/>
  <c r="N2960" i="7"/>
  <c r="O2960" i="7"/>
  <c r="P2960" i="7"/>
  <c r="N2961" i="7"/>
  <c r="O2961" i="7"/>
  <c r="P2961" i="7"/>
  <c r="N2962" i="7"/>
  <c r="O2962" i="7"/>
  <c r="P2962" i="7"/>
  <c r="N2963" i="7"/>
  <c r="O2963" i="7"/>
  <c r="P2963" i="7"/>
  <c r="N2964" i="7"/>
  <c r="O2964" i="7"/>
  <c r="P2964" i="7"/>
  <c r="N2965" i="7"/>
  <c r="O2965" i="7"/>
  <c r="P2965" i="7"/>
  <c r="N2966" i="7"/>
  <c r="O2966" i="7"/>
  <c r="P2966" i="7"/>
  <c r="N2967" i="7"/>
  <c r="O2967" i="7"/>
  <c r="P2967" i="7"/>
  <c r="N2968" i="7"/>
  <c r="O2968" i="7"/>
  <c r="P2968" i="7"/>
  <c r="N2969" i="7"/>
  <c r="O2969" i="7"/>
  <c r="P2969" i="7"/>
  <c r="N2970" i="7"/>
  <c r="O2970" i="7"/>
  <c r="P2970" i="7"/>
  <c r="N2971" i="7"/>
  <c r="O2971" i="7"/>
  <c r="P2971" i="7"/>
  <c r="N2972" i="7"/>
  <c r="O2972" i="7"/>
  <c r="P2972" i="7"/>
  <c r="N2973" i="7"/>
  <c r="O2973" i="7"/>
  <c r="P2973" i="7"/>
  <c r="N2974" i="7"/>
  <c r="O2974" i="7"/>
  <c r="P2974" i="7"/>
  <c r="N2975" i="7"/>
  <c r="O2975" i="7"/>
  <c r="P2975" i="7"/>
  <c r="N2976" i="7"/>
  <c r="O2976" i="7"/>
  <c r="P2976" i="7"/>
  <c r="N2977" i="7"/>
  <c r="O2977" i="7"/>
  <c r="P2977" i="7"/>
  <c r="N2978" i="7"/>
  <c r="O2978" i="7"/>
  <c r="P2978" i="7"/>
  <c r="N2979" i="7"/>
  <c r="O2979" i="7"/>
  <c r="P2979" i="7"/>
  <c r="N2980" i="7"/>
  <c r="O2980" i="7"/>
  <c r="P2980" i="7"/>
  <c r="N2981" i="7"/>
  <c r="O2981" i="7"/>
  <c r="P2981" i="7"/>
  <c r="N2982" i="7"/>
  <c r="O2982" i="7"/>
  <c r="P2982" i="7"/>
  <c r="N2983" i="7"/>
  <c r="O2983" i="7"/>
  <c r="P2983" i="7"/>
  <c r="N2984" i="7"/>
  <c r="O2984" i="7"/>
  <c r="P2984" i="7"/>
  <c r="N2985" i="7"/>
  <c r="O2985" i="7"/>
  <c r="P2985" i="7"/>
  <c r="N2986" i="7"/>
  <c r="O2986" i="7"/>
  <c r="P2986" i="7"/>
  <c r="N2987" i="7"/>
  <c r="O2987" i="7"/>
  <c r="P2987" i="7"/>
  <c r="N2988" i="7"/>
  <c r="O2988" i="7"/>
  <c r="P2988" i="7"/>
  <c r="N2989" i="7"/>
  <c r="O2989" i="7"/>
  <c r="P2989" i="7"/>
  <c r="N2990" i="7"/>
  <c r="O2990" i="7"/>
  <c r="P2990" i="7"/>
  <c r="N2991" i="7"/>
  <c r="O2991" i="7"/>
  <c r="P2991" i="7"/>
  <c r="N2992" i="7"/>
  <c r="O2992" i="7"/>
  <c r="P2992" i="7"/>
  <c r="N2993" i="7"/>
  <c r="O2993" i="7"/>
  <c r="P2993" i="7"/>
  <c r="N2994" i="7"/>
  <c r="O2994" i="7"/>
  <c r="P2994" i="7"/>
  <c r="N2995" i="7"/>
  <c r="O2995" i="7"/>
  <c r="P2995" i="7"/>
  <c r="N2996" i="7"/>
  <c r="O2996" i="7"/>
  <c r="P2996" i="7"/>
  <c r="N2997" i="7"/>
  <c r="O2997" i="7"/>
  <c r="P2997" i="7"/>
  <c r="N2998" i="7"/>
  <c r="O2998" i="7"/>
  <c r="P2998" i="7"/>
  <c r="N2999" i="7"/>
  <c r="O2999" i="7"/>
  <c r="P2999" i="7"/>
  <c r="N3000" i="7"/>
  <c r="O3000" i="7"/>
  <c r="P3000" i="7"/>
  <c r="N3001" i="7"/>
  <c r="O3001" i="7"/>
  <c r="P3001" i="7"/>
  <c r="N3002" i="7"/>
  <c r="O3002" i="7"/>
  <c r="P3002" i="7"/>
  <c r="N3003" i="7"/>
  <c r="O3003" i="7"/>
  <c r="P3003" i="7"/>
  <c r="N3004" i="7"/>
  <c r="O3004" i="7"/>
  <c r="P3004" i="7"/>
  <c r="N3005" i="7"/>
  <c r="O3005" i="7"/>
  <c r="P3005" i="7"/>
  <c r="N3006" i="7"/>
  <c r="O3006" i="7"/>
  <c r="P3006" i="7"/>
  <c r="N3007" i="7"/>
  <c r="O3007" i="7"/>
  <c r="P3007" i="7"/>
  <c r="N3008" i="7"/>
  <c r="O3008" i="7"/>
  <c r="P3008" i="7"/>
  <c r="N3009" i="7"/>
  <c r="O3009" i="7"/>
  <c r="P3009" i="7"/>
  <c r="N3010" i="7"/>
  <c r="O3010" i="7"/>
  <c r="P3010" i="7"/>
  <c r="N3011" i="7"/>
  <c r="O3011" i="7"/>
  <c r="P3011" i="7"/>
  <c r="N3012" i="7"/>
  <c r="O3012" i="7"/>
  <c r="P3012" i="7"/>
  <c r="N3013" i="7"/>
  <c r="O3013" i="7"/>
  <c r="P3013" i="7"/>
  <c r="N3014" i="7"/>
  <c r="O3014" i="7"/>
  <c r="P3014" i="7"/>
  <c r="N3015" i="7"/>
  <c r="O3015" i="7"/>
  <c r="P3015" i="7"/>
  <c r="N3016" i="7"/>
  <c r="O3016" i="7"/>
  <c r="P3016" i="7"/>
  <c r="N3017" i="7"/>
  <c r="O3017" i="7"/>
  <c r="P3017" i="7"/>
  <c r="N3018" i="7"/>
  <c r="O3018" i="7"/>
  <c r="P3018" i="7"/>
  <c r="N3019" i="7"/>
  <c r="O3019" i="7"/>
  <c r="P3019" i="7"/>
  <c r="N3020" i="7"/>
  <c r="O3020" i="7"/>
  <c r="P3020" i="7"/>
  <c r="N3021" i="7"/>
  <c r="O3021" i="7"/>
  <c r="P3021" i="7"/>
  <c r="N3022" i="7"/>
  <c r="O3022" i="7"/>
  <c r="P3022" i="7"/>
  <c r="N3023" i="7"/>
  <c r="O3023" i="7"/>
  <c r="P3023" i="7"/>
  <c r="N3024" i="7"/>
  <c r="O3024" i="7"/>
  <c r="P3024" i="7"/>
  <c r="N3025" i="7"/>
  <c r="O3025" i="7"/>
  <c r="P3025" i="7"/>
  <c r="N3026" i="7"/>
  <c r="O3026" i="7"/>
  <c r="P3026" i="7"/>
  <c r="N3027" i="7"/>
  <c r="O3027" i="7"/>
  <c r="P3027" i="7"/>
  <c r="N3028" i="7"/>
  <c r="O3028" i="7"/>
  <c r="P3028" i="7"/>
  <c r="N3029" i="7"/>
  <c r="O3029" i="7"/>
  <c r="P3029" i="7"/>
  <c r="N3030" i="7"/>
  <c r="O3030" i="7"/>
  <c r="P3030" i="7"/>
  <c r="N3031" i="7"/>
  <c r="O3031" i="7"/>
  <c r="P3031" i="7"/>
  <c r="N3032" i="7"/>
  <c r="O3032" i="7"/>
  <c r="P3032" i="7"/>
  <c r="N3033" i="7"/>
  <c r="O3033" i="7"/>
  <c r="P3033" i="7"/>
  <c r="N3034" i="7"/>
  <c r="O3034" i="7"/>
  <c r="P3034" i="7"/>
  <c r="N3035" i="7"/>
  <c r="O3035" i="7"/>
  <c r="P3035" i="7"/>
  <c r="N3036" i="7"/>
  <c r="O3036" i="7"/>
  <c r="P3036" i="7"/>
  <c r="N3037" i="7"/>
  <c r="O3037" i="7"/>
  <c r="P3037" i="7"/>
  <c r="N3038" i="7"/>
  <c r="O3038" i="7"/>
  <c r="P3038" i="7"/>
  <c r="N3039" i="7"/>
  <c r="O3039" i="7"/>
  <c r="P3039" i="7"/>
  <c r="N3040" i="7"/>
  <c r="O3040" i="7"/>
  <c r="P3040" i="7"/>
  <c r="N3041" i="7"/>
  <c r="O3041" i="7"/>
  <c r="P3041" i="7"/>
  <c r="N3042" i="7"/>
  <c r="O3042" i="7"/>
  <c r="P3042" i="7"/>
  <c r="N3043" i="7"/>
  <c r="O3043" i="7"/>
  <c r="P3043" i="7"/>
  <c r="N3044" i="7"/>
  <c r="O3044" i="7"/>
  <c r="P3044" i="7"/>
  <c r="N3045" i="7"/>
  <c r="O3045" i="7"/>
  <c r="P3045" i="7"/>
  <c r="N3046" i="7"/>
  <c r="O3046" i="7"/>
  <c r="P3046" i="7"/>
  <c r="N3047" i="7"/>
  <c r="O3047" i="7"/>
  <c r="P3047" i="7"/>
  <c r="N3048" i="7"/>
  <c r="O3048" i="7"/>
  <c r="P3048" i="7"/>
  <c r="N3049" i="7"/>
  <c r="O3049" i="7"/>
  <c r="P3049" i="7"/>
  <c r="N3050" i="7"/>
  <c r="O3050" i="7"/>
  <c r="P3050" i="7"/>
  <c r="N3051" i="7"/>
  <c r="O3051" i="7"/>
  <c r="P3051" i="7"/>
  <c r="N3052" i="7"/>
  <c r="O3052" i="7"/>
  <c r="P3052" i="7"/>
  <c r="N3053" i="7"/>
  <c r="O3053" i="7"/>
  <c r="P3053" i="7"/>
  <c r="N3054" i="7"/>
  <c r="O3054" i="7"/>
  <c r="P3054" i="7"/>
  <c r="N3055" i="7"/>
  <c r="O3055" i="7"/>
  <c r="P3055" i="7"/>
  <c r="N3056" i="7"/>
  <c r="O3056" i="7"/>
  <c r="P3056" i="7"/>
  <c r="N3057" i="7"/>
  <c r="O3057" i="7"/>
  <c r="P3057" i="7"/>
  <c r="N3058" i="7"/>
  <c r="O3058" i="7"/>
  <c r="P3058" i="7"/>
  <c r="N3059" i="7"/>
  <c r="O3059" i="7"/>
  <c r="P3059" i="7"/>
  <c r="N3060" i="7"/>
  <c r="O3060" i="7"/>
  <c r="P3060" i="7"/>
  <c r="N3061" i="7"/>
  <c r="O3061" i="7"/>
  <c r="P3061" i="7"/>
  <c r="N3062" i="7"/>
  <c r="O3062" i="7"/>
  <c r="P3062" i="7"/>
  <c r="N3063" i="7"/>
  <c r="O3063" i="7"/>
  <c r="P3063" i="7"/>
  <c r="N3064" i="7"/>
  <c r="O3064" i="7"/>
  <c r="P3064" i="7"/>
  <c r="N3065" i="7"/>
  <c r="O3065" i="7"/>
  <c r="P3065" i="7"/>
  <c r="N3066" i="7"/>
  <c r="O3066" i="7"/>
  <c r="P3066" i="7"/>
  <c r="N3067" i="7"/>
  <c r="O3067" i="7"/>
  <c r="P3067" i="7"/>
  <c r="N3068" i="7"/>
  <c r="O3068" i="7"/>
  <c r="P3068" i="7"/>
  <c r="N3069" i="7"/>
  <c r="O3069" i="7"/>
  <c r="P3069" i="7"/>
  <c r="N3070" i="7"/>
  <c r="O3070" i="7"/>
  <c r="P3070" i="7"/>
  <c r="N3071" i="7"/>
  <c r="O3071" i="7"/>
  <c r="P3071" i="7"/>
  <c r="N3072" i="7"/>
  <c r="O3072" i="7"/>
  <c r="P3072" i="7"/>
  <c r="N3073" i="7"/>
  <c r="O3073" i="7"/>
  <c r="P3073" i="7"/>
  <c r="N3074" i="7"/>
  <c r="O3074" i="7"/>
  <c r="P3074" i="7"/>
  <c r="N3075" i="7"/>
  <c r="O3075" i="7"/>
  <c r="P3075" i="7"/>
  <c r="N3076" i="7"/>
  <c r="O3076" i="7"/>
  <c r="P3076" i="7"/>
  <c r="N3077" i="7"/>
  <c r="O3077" i="7"/>
  <c r="P3077" i="7"/>
  <c r="N3078" i="7"/>
  <c r="O3078" i="7"/>
  <c r="P3078" i="7"/>
  <c r="N3079" i="7"/>
  <c r="O3079" i="7"/>
  <c r="P3079" i="7"/>
  <c r="N3080" i="7"/>
  <c r="O3080" i="7"/>
  <c r="P3080" i="7"/>
  <c r="N3081" i="7"/>
  <c r="O3081" i="7"/>
  <c r="P3081" i="7"/>
  <c r="N3082" i="7"/>
  <c r="O3082" i="7"/>
  <c r="P3082" i="7"/>
  <c r="N3083" i="7"/>
  <c r="O3083" i="7"/>
  <c r="P3083" i="7"/>
  <c r="N3084" i="7"/>
  <c r="O3084" i="7"/>
  <c r="P3084" i="7"/>
  <c r="N3085" i="7"/>
  <c r="O3085" i="7"/>
  <c r="P3085" i="7"/>
  <c r="N3086" i="7"/>
  <c r="O3086" i="7"/>
  <c r="P3086" i="7"/>
  <c r="N3087" i="7"/>
  <c r="O3087" i="7"/>
  <c r="P3087" i="7"/>
  <c r="N3088" i="7"/>
  <c r="O3088" i="7"/>
  <c r="P3088" i="7"/>
  <c r="N3089" i="7"/>
  <c r="O3089" i="7"/>
  <c r="P3089" i="7"/>
  <c r="N3090" i="7"/>
  <c r="O3090" i="7"/>
  <c r="P3090" i="7"/>
  <c r="N3091" i="7"/>
  <c r="O3091" i="7"/>
  <c r="P3091" i="7"/>
  <c r="N3092" i="7"/>
  <c r="O3092" i="7"/>
  <c r="P3092" i="7"/>
  <c r="N3093" i="7"/>
  <c r="O3093" i="7"/>
  <c r="P3093" i="7"/>
  <c r="N3094" i="7"/>
  <c r="O3094" i="7"/>
  <c r="P3094" i="7"/>
  <c r="N3095" i="7"/>
  <c r="O3095" i="7"/>
  <c r="P3095" i="7"/>
  <c r="N3096" i="7"/>
  <c r="O3096" i="7"/>
  <c r="P3096" i="7"/>
  <c r="N3097" i="7"/>
  <c r="O3097" i="7"/>
  <c r="P3097" i="7"/>
  <c r="N3098" i="7"/>
  <c r="O3098" i="7"/>
  <c r="P3098" i="7"/>
  <c r="N3099" i="7"/>
  <c r="O3099" i="7"/>
  <c r="P3099" i="7"/>
  <c r="N3100" i="7"/>
  <c r="O3100" i="7"/>
  <c r="P3100" i="7"/>
  <c r="N3101" i="7"/>
  <c r="O3101" i="7"/>
  <c r="P3101" i="7"/>
  <c r="N3102" i="7"/>
  <c r="O3102" i="7"/>
  <c r="P3102" i="7"/>
  <c r="N3103" i="7"/>
  <c r="O3103" i="7"/>
  <c r="P3103" i="7"/>
  <c r="N3104" i="7"/>
  <c r="O3104" i="7"/>
  <c r="P3104" i="7"/>
  <c r="N3105" i="7"/>
  <c r="O3105" i="7"/>
  <c r="P3105" i="7"/>
  <c r="N3106" i="7"/>
  <c r="O3106" i="7"/>
  <c r="P3106" i="7"/>
  <c r="N3107" i="7"/>
  <c r="O3107" i="7"/>
  <c r="P3107" i="7"/>
  <c r="N3108" i="7"/>
  <c r="O3108" i="7"/>
  <c r="P3108" i="7"/>
  <c r="N3109" i="7"/>
  <c r="O3109" i="7"/>
  <c r="P3109" i="7"/>
  <c r="N3110" i="7"/>
  <c r="O3110" i="7"/>
  <c r="P3110" i="7"/>
  <c r="N3111" i="7"/>
  <c r="O3111" i="7"/>
  <c r="P3111" i="7"/>
  <c r="N3112" i="7"/>
  <c r="O3112" i="7"/>
  <c r="P3112" i="7"/>
  <c r="N3113" i="7"/>
  <c r="O3113" i="7"/>
  <c r="P3113" i="7"/>
  <c r="N3114" i="7"/>
  <c r="O3114" i="7"/>
  <c r="P3114" i="7"/>
  <c r="N3115" i="7"/>
  <c r="O3115" i="7"/>
  <c r="P3115" i="7"/>
  <c r="N3116" i="7"/>
  <c r="O3116" i="7"/>
  <c r="P3116" i="7"/>
  <c r="N3117" i="7"/>
  <c r="O3117" i="7"/>
  <c r="P3117" i="7"/>
  <c r="N3118" i="7"/>
  <c r="O3118" i="7"/>
  <c r="P3118" i="7"/>
  <c r="N3119" i="7"/>
  <c r="O3119" i="7"/>
  <c r="P3119" i="7"/>
  <c r="N3120" i="7"/>
  <c r="O3120" i="7"/>
  <c r="P3120" i="7"/>
  <c r="N3121" i="7"/>
  <c r="O3121" i="7"/>
  <c r="P3121" i="7"/>
  <c r="N3122" i="7"/>
  <c r="O3122" i="7"/>
  <c r="P3122" i="7"/>
  <c r="N3123" i="7"/>
  <c r="O3123" i="7"/>
  <c r="P3123" i="7"/>
  <c r="N3124" i="7"/>
  <c r="O3124" i="7"/>
  <c r="P3124" i="7"/>
  <c r="N3125" i="7"/>
  <c r="O3125" i="7"/>
  <c r="P3125" i="7"/>
  <c r="N3126" i="7"/>
  <c r="O3126" i="7"/>
  <c r="P3126" i="7"/>
  <c r="N3127" i="7"/>
  <c r="O3127" i="7"/>
  <c r="P3127" i="7"/>
  <c r="N3128" i="7"/>
  <c r="O3128" i="7"/>
  <c r="P3128" i="7"/>
  <c r="N3129" i="7"/>
  <c r="O3129" i="7"/>
  <c r="P3129" i="7"/>
  <c r="N3130" i="7"/>
  <c r="O3130" i="7"/>
  <c r="P3130" i="7"/>
  <c r="N3131" i="7"/>
  <c r="O3131" i="7"/>
  <c r="P3131" i="7"/>
  <c r="N3132" i="7"/>
  <c r="O3132" i="7"/>
  <c r="P3132" i="7"/>
  <c r="N3133" i="7"/>
  <c r="O3133" i="7"/>
  <c r="P3133" i="7"/>
  <c r="N3134" i="7"/>
  <c r="O3134" i="7"/>
  <c r="P3134" i="7"/>
  <c r="N3135" i="7"/>
  <c r="O3135" i="7"/>
  <c r="P3135" i="7"/>
  <c r="N3136" i="7"/>
  <c r="O3136" i="7"/>
  <c r="P3136" i="7"/>
  <c r="N3137" i="7"/>
  <c r="O3137" i="7"/>
  <c r="P3137" i="7"/>
  <c r="N3138" i="7"/>
  <c r="O3138" i="7"/>
  <c r="P3138" i="7"/>
  <c r="N3139" i="7"/>
  <c r="O3139" i="7"/>
  <c r="P3139" i="7"/>
  <c r="N3140" i="7"/>
  <c r="O3140" i="7"/>
  <c r="P3140" i="7"/>
  <c r="N3141" i="7"/>
  <c r="O3141" i="7"/>
  <c r="P3141" i="7"/>
  <c r="N3142" i="7"/>
  <c r="O3142" i="7"/>
  <c r="P3142" i="7"/>
  <c r="N3143" i="7"/>
  <c r="O3143" i="7"/>
  <c r="P3143" i="7"/>
  <c r="N3144" i="7"/>
  <c r="O3144" i="7"/>
  <c r="P3144" i="7"/>
  <c r="N3145" i="7"/>
  <c r="O3145" i="7"/>
  <c r="P3145" i="7"/>
  <c r="N3146" i="7"/>
  <c r="O3146" i="7"/>
  <c r="P3146" i="7"/>
  <c r="N3147" i="7"/>
  <c r="O3147" i="7"/>
  <c r="P3147" i="7"/>
  <c r="N3148" i="7"/>
  <c r="O3148" i="7"/>
  <c r="P3148" i="7"/>
  <c r="N3149" i="7"/>
  <c r="O3149" i="7"/>
  <c r="P3149" i="7"/>
  <c r="N3150" i="7"/>
  <c r="O3150" i="7"/>
  <c r="P3150" i="7"/>
  <c r="N3151" i="7"/>
  <c r="O3151" i="7"/>
  <c r="P3151" i="7"/>
  <c r="N3152" i="7"/>
  <c r="O3152" i="7"/>
  <c r="P3152" i="7"/>
  <c r="N3153" i="7"/>
  <c r="O3153" i="7"/>
  <c r="P3153" i="7"/>
  <c r="N3154" i="7"/>
  <c r="O3154" i="7"/>
  <c r="P3154" i="7"/>
  <c r="N3155" i="7"/>
  <c r="O3155" i="7"/>
  <c r="P3155" i="7"/>
  <c r="N3156" i="7"/>
  <c r="O3156" i="7"/>
  <c r="P3156" i="7"/>
  <c r="N3157" i="7"/>
  <c r="O3157" i="7"/>
  <c r="P3157" i="7"/>
  <c r="N3158" i="7"/>
  <c r="O3158" i="7"/>
  <c r="P3158" i="7"/>
  <c r="N3159" i="7"/>
  <c r="O3159" i="7"/>
  <c r="P3159" i="7"/>
  <c r="N3160" i="7"/>
  <c r="O3160" i="7"/>
  <c r="P3160" i="7"/>
  <c r="N3161" i="7"/>
  <c r="O3161" i="7"/>
  <c r="P3161" i="7"/>
  <c r="N3162" i="7"/>
  <c r="O3162" i="7"/>
  <c r="P3162" i="7"/>
  <c r="N3163" i="7"/>
  <c r="O3163" i="7"/>
  <c r="P3163" i="7"/>
  <c r="N3164" i="7"/>
  <c r="O3164" i="7"/>
  <c r="P3164" i="7"/>
  <c r="N3165" i="7"/>
  <c r="O3165" i="7"/>
  <c r="P3165" i="7"/>
  <c r="N3166" i="7"/>
  <c r="O3166" i="7"/>
  <c r="P3166" i="7"/>
  <c r="N3167" i="7"/>
  <c r="O3167" i="7"/>
  <c r="P3167" i="7"/>
  <c r="N3168" i="7"/>
  <c r="O3168" i="7"/>
  <c r="P3168" i="7"/>
  <c r="N3169" i="7"/>
  <c r="O3169" i="7"/>
  <c r="P3169" i="7"/>
  <c r="N3170" i="7"/>
  <c r="O3170" i="7"/>
  <c r="P3170" i="7"/>
  <c r="N3171" i="7"/>
  <c r="O3171" i="7"/>
  <c r="P3171" i="7"/>
  <c r="N3172" i="7"/>
  <c r="O3172" i="7"/>
  <c r="P3172" i="7"/>
  <c r="N3173" i="7"/>
  <c r="O3173" i="7"/>
  <c r="P3173" i="7"/>
  <c r="N3174" i="7"/>
  <c r="O3174" i="7"/>
  <c r="P3174" i="7"/>
  <c r="N3175" i="7"/>
  <c r="O3175" i="7"/>
  <c r="P3175" i="7"/>
  <c r="N3176" i="7"/>
  <c r="O3176" i="7"/>
  <c r="P3176" i="7"/>
  <c r="N3177" i="7"/>
  <c r="O3177" i="7"/>
  <c r="P3177" i="7"/>
  <c r="N3178" i="7"/>
  <c r="O3178" i="7"/>
  <c r="P3178" i="7"/>
  <c r="N3179" i="7"/>
  <c r="O3179" i="7"/>
  <c r="P3179" i="7"/>
  <c r="N3180" i="7"/>
  <c r="O3180" i="7"/>
  <c r="P3180" i="7"/>
  <c r="N3181" i="7"/>
  <c r="O3181" i="7"/>
  <c r="P3181" i="7"/>
  <c r="N3182" i="7"/>
  <c r="O3182" i="7"/>
  <c r="P3182" i="7"/>
  <c r="N3183" i="7"/>
  <c r="O3183" i="7"/>
  <c r="P3183" i="7"/>
  <c r="N3184" i="7"/>
  <c r="O3184" i="7"/>
  <c r="P3184" i="7"/>
  <c r="N3185" i="7"/>
  <c r="O3185" i="7"/>
  <c r="P3185" i="7"/>
  <c r="N3186" i="7"/>
  <c r="O3186" i="7"/>
  <c r="P3186" i="7"/>
  <c r="N3187" i="7"/>
  <c r="O3187" i="7"/>
  <c r="P3187" i="7"/>
  <c r="N3188" i="7"/>
  <c r="O3188" i="7"/>
  <c r="P3188" i="7"/>
  <c r="N3189" i="7"/>
  <c r="O3189" i="7"/>
  <c r="P3189" i="7"/>
  <c r="N3190" i="7"/>
  <c r="O3190" i="7"/>
  <c r="P3190" i="7"/>
  <c r="N3191" i="7"/>
  <c r="O3191" i="7"/>
  <c r="P3191" i="7"/>
  <c r="N3192" i="7"/>
  <c r="O3192" i="7"/>
  <c r="P3192" i="7"/>
  <c r="N3193" i="7"/>
  <c r="O3193" i="7"/>
  <c r="P3193" i="7"/>
  <c r="N3194" i="7"/>
  <c r="O3194" i="7"/>
  <c r="P3194" i="7"/>
  <c r="N3195" i="7"/>
  <c r="O3195" i="7"/>
  <c r="P3195" i="7"/>
  <c r="N3196" i="7"/>
  <c r="O3196" i="7"/>
  <c r="P3196" i="7"/>
  <c r="N3197" i="7"/>
  <c r="O3197" i="7"/>
  <c r="P3197" i="7"/>
  <c r="N3198" i="7"/>
  <c r="O3198" i="7"/>
  <c r="P3198" i="7"/>
  <c r="N3199" i="7"/>
  <c r="O3199" i="7"/>
  <c r="P3199" i="7"/>
  <c r="N3200" i="7"/>
  <c r="O3200" i="7"/>
  <c r="P3200" i="7"/>
  <c r="N3201" i="7"/>
  <c r="O3201" i="7"/>
  <c r="P3201" i="7"/>
  <c r="N3202" i="7"/>
  <c r="O3202" i="7"/>
  <c r="P3202" i="7"/>
  <c r="N3203" i="7"/>
  <c r="O3203" i="7"/>
  <c r="P3203" i="7"/>
  <c r="N3204" i="7"/>
  <c r="O3204" i="7"/>
  <c r="P3204" i="7"/>
  <c r="N3205" i="7"/>
  <c r="O3205" i="7"/>
  <c r="P3205" i="7"/>
  <c r="N3206" i="7"/>
  <c r="O3206" i="7"/>
  <c r="P3206" i="7"/>
  <c r="N3207" i="7"/>
  <c r="O3207" i="7"/>
  <c r="P3207" i="7"/>
  <c r="N3208" i="7"/>
  <c r="O3208" i="7"/>
  <c r="P3208" i="7"/>
  <c r="N3209" i="7"/>
  <c r="O3209" i="7"/>
  <c r="P3209" i="7"/>
  <c r="N3210" i="7"/>
  <c r="O3210" i="7"/>
  <c r="P3210" i="7"/>
  <c r="N3211" i="7"/>
  <c r="O3211" i="7"/>
  <c r="P3211" i="7"/>
  <c r="N3212" i="7"/>
  <c r="O3212" i="7"/>
  <c r="P3212" i="7"/>
  <c r="N3213" i="7"/>
  <c r="O3213" i="7"/>
  <c r="P3213" i="7"/>
  <c r="N3214" i="7"/>
  <c r="O3214" i="7"/>
  <c r="P3214" i="7"/>
  <c r="N3215" i="7"/>
  <c r="O3215" i="7"/>
  <c r="P3215" i="7"/>
  <c r="N3216" i="7"/>
  <c r="O3216" i="7"/>
  <c r="P3216" i="7"/>
  <c r="N3217" i="7"/>
  <c r="O3217" i="7"/>
  <c r="P3217" i="7"/>
  <c r="N3218" i="7"/>
  <c r="O3218" i="7"/>
  <c r="P3218" i="7"/>
  <c r="N3219" i="7"/>
  <c r="O3219" i="7"/>
  <c r="P3219" i="7"/>
  <c r="N3220" i="7"/>
  <c r="O3220" i="7"/>
  <c r="P3220" i="7"/>
  <c r="N3221" i="7"/>
  <c r="O3221" i="7"/>
  <c r="P3221" i="7"/>
  <c r="N3222" i="7"/>
  <c r="O3222" i="7"/>
  <c r="P3222" i="7"/>
  <c r="N3223" i="7"/>
  <c r="O3223" i="7"/>
  <c r="P3223" i="7"/>
  <c r="N3224" i="7"/>
  <c r="O3224" i="7"/>
  <c r="P3224" i="7"/>
  <c r="N3225" i="7"/>
  <c r="O3225" i="7"/>
  <c r="P3225" i="7"/>
  <c r="N3226" i="7"/>
  <c r="O3226" i="7"/>
  <c r="P3226" i="7"/>
  <c r="N3227" i="7"/>
  <c r="O3227" i="7"/>
  <c r="P3227" i="7"/>
  <c r="N3228" i="7"/>
  <c r="O3228" i="7"/>
  <c r="P3228" i="7"/>
  <c r="N3229" i="7"/>
  <c r="O3229" i="7"/>
  <c r="P3229" i="7"/>
  <c r="N3230" i="7"/>
  <c r="O3230" i="7"/>
  <c r="P3230" i="7"/>
  <c r="N3231" i="7"/>
  <c r="O3231" i="7"/>
  <c r="P3231" i="7"/>
  <c r="N3232" i="7"/>
  <c r="O3232" i="7"/>
  <c r="P3232" i="7"/>
  <c r="N3233" i="7"/>
  <c r="O3233" i="7"/>
  <c r="P3233" i="7"/>
  <c r="N3234" i="7"/>
  <c r="O3234" i="7"/>
  <c r="P3234" i="7"/>
  <c r="N3235" i="7"/>
  <c r="O3235" i="7"/>
  <c r="P3235" i="7"/>
  <c r="N3236" i="7"/>
  <c r="O3236" i="7"/>
  <c r="P3236" i="7"/>
  <c r="N3237" i="7"/>
  <c r="O3237" i="7"/>
  <c r="P3237" i="7"/>
  <c r="N3238" i="7"/>
  <c r="O3238" i="7"/>
  <c r="P3238" i="7"/>
  <c r="N3239" i="7"/>
  <c r="O3239" i="7"/>
  <c r="P3239" i="7"/>
  <c r="N3240" i="7"/>
  <c r="O3240" i="7"/>
  <c r="P3240" i="7"/>
  <c r="N3241" i="7"/>
  <c r="O3241" i="7"/>
  <c r="P3241" i="7"/>
  <c r="N3242" i="7"/>
  <c r="O3242" i="7"/>
  <c r="P3242" i="7"/>
  <c r="N3243" i="7"/>
  <c r="O3243" i="7"/>
  <c r="P3243" i="7"/>
  <c r="N3244" i="7"/>
  <c r="O3244" i="7"/>
  <c r="P3244" i="7"/>
  <c r="N3245" i="7"/>
  <c r="O3245" i="7"/>
  <c r="P3245" i="7"/>
  <c r="N3246" i="7"/>
  <c r="O3246" i="7"/>
  <c r="P3246" i="7"/>
  <c r="N3247" i="7"/>
  <c r="O3247" i="7"/>
  <c r="P3247" i="7"/>
  <c r="N3248" i="7"/>
  <c r="O3248" i="7"/>
  <c r="P3248" i="7"/>
  <c r="N3249" i="7"/>
  <c r="O3249" i="7"/>
  <c r="P3249" i="7"/>
  <c r="N3250" i="7"/>
  <c r="O3250" i="7"/>
  <c r="P3250" i="7"/>
  <c r="N3251" i="7"/>
  <c r="O3251" i="7"/>
  <c r="P3251" i="7"/>
  <c r="N3252" i="7"/>
  <c r="O3252" i="7"/>
  <c r="P3252" i="7"/>
  <c r="N3253" i="7"/>
  <c r="O3253" i="7"/>
  <c r="P3253" i="7"/>
  <c r="N3254" i="7"/>
  <c r="O3254" i="7"/>
  <c r="P3254" i="7"/>
  <c r="N3255" i="7"/>
  <c r="O3255" i="7"/>
  <c r="P3255" i="7"/>
  <c r="N3256" i="7"/>
  <c r="O3256" i="7"/>
  <c r="P3256" i="7"/>
  <c r="N3257" i="7"/>
  <c r="O3257" i="7"/>
  <c r="P3257" i="7"/>
  <c r="N3258" i="7"/>
  <c r="O3258" i="7"/>
  <c r="P3258" i="7"/>
  <c r="N3259" i="7"/>
  <c r="O3259" i="7"/>
  <c r="P3259" i="7"/>
  <c r="N3260" i="7"/>
  <c r="O3260" i="7"/>
  <c r="P3260" i="7"/>
  <c r="N3261" i="7"/>
  <c r="O3261" i="7"/>
  <c r="P3261" i="7"/>
  <c r="N3262" i="7"/>
  <c r="O3262" i="7"/>
  <c r="P3262" i="7"/>
  <c r="N3263" i="7"/>
  <c r="O3263" i="7"/>
  <c r="P3263" i="7"/>
  <c r="N3264" i="7"/>
  <c r="O3264" i="7"/>
  <c r="P3264" i="7"/>
  <c r="N3265" i="7"/>
  <c r="O3265" i="7"/>
  <c r="P3265" i="7"/>
  <c r="N3266" i="7"/>
  <c r="O3266" i="7"/>
  <c r="P3266" i="7"/>
  <c r="N3267" i="7"/>
  <c r="O3267" i="7"/>
  <c r="P3267" i="7"/>
  <c r="N3268" i="7"/>
  <c r="O3268" i="7"/>
  <c r="P3268" i="7"/>
  <c r="N3269" i="7"/>
  <c r="O3269" i="7"/>
  <c r="P3269" i="7"/>
  <c r="N3270" i="7"/>
  <c r="O3270" i="7"/>
  <c r="P3270" i="7"/>
  <c r="N3271" i="7"/>
  <c r="O3271" i="7"/>
  <c r="P3271" i="7"/>
  <c r="N3272" i="7"/>
  <c r="O3272" i="7"/>
  <c r="P3272" i="7"/>
  <c r="N3273" i="7"/>
  <c r="O3273" i="7"/>
  <c r="P3273" i="7"/>
  <c r="N3274" i="7"/>
  <c r="O3274" i="7"/>
  <c r="P3274" i="7"/>
  <c r="N3275" i="7"/>
  <c r="O3275" i="7"/>
  <c r="P3275" i="7"/>
  <c r="N3276" i="7"/>
  <c r="O3276" i="7"/>
  <c r="P3276" i="7"/>
  <c r="N3277" i="7"/>
  <c r="O3277" i="7"/>
  <c r="P3277" i="7"/>
  <c r="N3278" i="7"/>
  <c r="O3278" i="7"/>
  <c r="P3278" i="7"/>
  <c r="N3279" i="7"/>
  <c r="O3279" i="7"/>
  <c r="P3279" i="7"/>
  <c r="N3280" i="7"/>
  <c r="O3280" i="7"/>
  <c r="P3280" i="7"/>
  <c r="N3281" i="7"/>
  <c r="O3281" i="7"/>
  <c r="P3281" i="7"/>
  <c r="N3282" i="7"/>
  <c r="O3282" i="7"/>
  <c r="P3282" i="7"/>
  <c r="N3283" i="7"/>
  <c r="O3283" i="7"/>
  <c r="P3283" i="7"/>
  <c r="N3284" i="7"/>
  <c r="O3284" i="7"/>
  <c r="P3284" i="7"/>
  <c r="N3285" i="7"/>
  <c r="O3285" i="7"/>
  <c r="P3285" i="7"/>
  <c r="N3286" i="7"/>
  <c r="O3286" i="7"/>
  <c r="P3286" i="7"/>
  <c r="N3287" i="7"/>
  <c r="O3287" i="7"/>
  <c r="P3287" i="7"/>
  <c r="N3288" i="7"/>
  <c r="O3288" i="7"/>
  <c r="P3288" i="7"/>
  <c r="N3289" i="7"/>
  <c r="O3289" i="7"/>
  <c r="P3289" i="7"/>
  <c r="N3290" i="7"/>
  <c r="O3290" i="7"/>
  <c r="P3290" i="7"/>
  <c r="N3291" i="7"/>
  <c r="O3291" i="7"/>
  <c r="P3291" i="7"/>
  <c r="N3292" i="7"/>
  <c r="O3292" i="7"/>
  <c r="P3292" i="7"/>
  <c r="N3293" i="7"/>
  <c r="O3293" i="7"/>
  <c r="P3293" i="7"/>
  <c r="N3294" i="7"/>
  <c r="O3294" i="7"/>
  <c r="P3294" i="7"/>
  <c r="N3295" i="7"/>
  <c r="O3295" i="7"/>
  <c r="P3295" i="7"/>
  <c r="N3296" i="7"/>
  <c r="O3296" i="7"/>
  <c r="P3296" i="7"/>
  <c r="N3297" i="7"/>
  <c r="O3297" i="7"/>
  <c r="P3297" i="7"/>
  <c r="N3298" i="7"/>
  <c r="O3298" i="7"/>
  <c r="P3298" i="7"/>
  <c r="N3299" i="7"/>
  <c r="O3299" i="7"/>
  <c r="P3299" i="7"/>
  <c r="N3300" i="7"/>
  <c r="O3300" i="7"/>
  <c r="P3300" i="7"/>
  <c r="N3301" i="7"/>
  <c r="O3301" i="7"/>
  <c r="P3301" i="7"/>
  <c r="N3302" i="7"/>
  <c r="O3302" i="7"/>
  <c r="P3302" i="7"/>
  <c r="N3303" i="7"/>
  <c r="O3303" i="7"/>
  <c r="P3303" i="7"/>
  <c r="N3304" i="7"/>
  <c r="O3304" i="7"/>
  <c r="P3304" i="7"/>
  <c r="N3305" i="7"/>
  <c r="O3305" i="7"/>
  <c r="P3305" i="7"/>
  <c r="N3306" i="7"/>
  <c r="O3306" i="7"/>
  <c r="P3306" i="7"/>
  <c r="N3307" i="7"/>
  <c r="O3307" i="7"/>
  <c r="P3307" i="7"/>
  <c r="N3308" i="7"/>
  <c r="O3308" i="7"/>
  <c r="P3308" i="7"/>
  <c r="N3309" i="7"/>
  <c r="O3309" i="7"/>
  <c r="P3309" i="7"/>
  <c r="N3310" i="7"/>
  <c r="O3310" i="7"/>
  <c r="P3310" i="7"/>
  <c r="N3311" i="7"/>
  <c r="O3311" i="7"/>
  <c r="P3311" i="7"/>
  <c r="N3312" i="7"/>
  <c r="O3312" i="7"/>
  <c r="P3312" i="7"/>
  <c r="N3313" i="7"/>
  <c r="O3313" i="7"/>
  <c r="P3313" i="7"/>
  <c r="N3314" i="7"/>
  <c r="O3314" i="7"/>
  <c r="P3314" i="7"/>
  <c r="N3315" i="7"/>
  <c r="O3315" i="7"/>
  <c r="P3315" i="7"/>
  <c r="N3316" i="7"/>
  <c r="O3316" i="7"/>
  <c r="P3316" i="7"/>
  <c r="N3317" i="7"/>
  <c r="O3317" i="7"/>
  <c r="P3317" i="7"/>
  <c r="N3318" i="7"/>
  <c r="O3318" i="7"/>
  <c r="P3318" i="7"/>
  <c r="N3319" i="7"/>
  <c r="O3319" i="7"/>
  <c r="P3319" i="7"/>
  <c r="N3320" i="7"/>
  <c r="O3320" i="7"/>
  <c r="P3320" i="7"/>
  <c r="N3321" i="7"/>
  <c r="O3321" i="7"/>
  <c r="P3321" i="7"/>
  <c r="N3322" i="7"/>
  <c r="O3322" i="7"/>
  <c r="P3322" i="7"/>
  <c r="N3323" i="7"/>
  <c r="O3323" i="7"/>
  <c r="P3323" i="7"/>
  <c r="N3324" i="7"/>
  <c r="O3324" i="7"/>
  <c r="P3324" i="7"/>
  <c r="N3325" i="7"/>
  <c r="O3325" i="7"/>
  <c r="P3325" i="7"/>
  <c r="N3326" i="7"/>
  <c r="O3326" i="7"/>
  <c r="P3326" i="7"/>
  <c r="N3327" i="7"/>
  <c r="O3327" i="7"/>
  <c r="P3327" i="7"/>
  <c r="N3328" i="7"/>
  <c r="O3328" i="7"/>
  <c r="P3328" i="7"/>
  <c r="N3329" i="7"/>
  <c r="O3329" i="7"/>
  <c r="P3329" i="7"/>
  <c r="N3330" i="7"/>
  <c r="O3330" i="7"/>
  <c r="P3330" i="7"/>
  <c r="N3331" i="7"/>
  <c r="O3331" i="7"/>
  <c r="P3331" i="7"/>
  <c r="N3332" i="7"/>
  <c r="O3332" i="7"/>
  <c r="P3332" i="7"/>
  <c r="N3333" i="7"/>
  <c r="O3333" i="7"/>
  <c r="P3333" i="7"/>
  <c r="N3334" i="7"/>
  <c r="O3334" i="7"/>
  <c r="P3334" i="7"/>
  <c r="N3335" i="7"/>
  <c r="O3335" i="7"/>
  <c r="P3335" i="7"/>
  <c r="N3336" i="7"/>
  <c r="O3336" i="7"/>
  <c r="P3336" i="7"/>
  <c r="N3337" i="7"/>
  <c r="O3337" i="7"/>
  <c r="P3337" i="7"/>
  <c r="N3338" i="7"/>
  <c r="O3338" i="7"/>
  <c r="P3338" i="7"/>
  <c r="N3339" i="7"/>
  <c r="O3339" i="7"/>
  <c r="P3339" i="7"/>
  <c r="N3340" i="7"/>
  <c r="O3340" i="7"/>
  <c r="P3340" i="7"/>
  <c r="N3341" i="7"/>
  <c r="O3341" i="7"/>
  <c r="P3341" i="7"/>
  <c r="N3342" i="7"/>
  <c r="O3342" i="7"/>
  <c r="P3342" i="7"/>
  <c r="N3343" i="7"/>
  <c r="O3343" i="7"/>
  <c r="P3343" i="7"/>
  <c r="N3344" i="7"/>
  <c r="O3344" i="7"/>
  <c r="P3344" i="7"/>
  <c r="N3345" i="7"/>
  <c r="O3345" i="7"/>
  <c r="P3345" i="7"/>
  <c r="N3346" i="7"/>
  <c r="O3346" i="7"/>
  <c r="P3346" i="7"/>
  <c r="N3347" i="7"/>
  <c r="O3347" i="7"/>
  <c r="P3347" i="7"/>
  <c r="N3348" i="7"/>
  <c r="O3348" i="7"/>
  <c r="P3348" i="7"/>
  <c r="N3349" i="7"/>
  <c r="O3349" i="7"/>
  <c r="P3349" i="7"/>
  <c r="N3350" i="7"/>
  <c r="O3350" i="7"/>
  <c r="P3350" i="7"/>
  <c r="N3351" i="7"/>
  <c r="O3351" i="7"/>
  <c r="P3351" i="7"/>
  <c r="N3352" i="7"/>
  <c r="O3352" i="7"/>
  <c r="P3352" i="7"/>
  <c r="N3353" i="7"/>
  <c r="O3353" i="7"/>
  <c r="P3353" i="7"/>
  <c r="N3354" i="7"/>
  <c r="O3354" i="7"/>
  <c r="P3354" i="7"/>
  <c r="N3355" i="7"/>
  <c r="O3355" i="7"/>
  <c r="P3355" i="7"/>
  <c r="N3356" i="7"/>
  <c r="O3356" i="7"/>
  <c r="P3356" i="7"/>
  <c r="N3357" i="7"/>
  <c r="O3357" i="7"/>
  <c r="P3357" i="7"/>
  <c r="N3358" i="7"/>
  <c r="O3358" i="7"/>
  <c r="P3358" i="7"/>
  <c r="N3359" i="7"/>
  <c r="O3359" i="7"/>
  <c r="P3359" i="7"/>
  <c r="N3360" i="7"/>
  <c r="O3360" i="7"/>
  <c r="P3360" i="7"/>
  <c r="N3361" i="7"/>
  <c r="O3361" i="7"/>
  <c r="P3361" i="7"/>
  <c r="N3362" i="7"/>
  <c r="O3362" i="7"/>
  <c r="P3362" i="7"/>
  <c r="N3363" i="7"/>
  <c r="O3363" i="7"/>
  <c r="P3363" i="7"/>
  <c r="N3364" i="7"/>
  <c r="O3364" i="7"/>
  <c r="P3364" i="7"/>
  <c r="N3365" i="7"/>
  <c r="O3365" i="7"/>
  <c r="P3365" i="7"/>
  <c r="N3366" i="7"/>
  <c r="O3366" i="7"/>
  <c r="P3366" i="7"/>
  <c r="N3367" i="7"/>
  <c r="O3367" i="7"/>
  <c r="P3367" i="7"/>
  <c r="N3368" i="7"/>
  <c r="O3368" i="7"/>
  <c r="P3368" i="7"/>
  <c r="N3369" i="7"/>
  <c r="O3369" i="7"/>
  <c r="P3369" i="7"/>
  <c r="N3370" i="7"/>
  <c r="O3370" i="7"/>
  <c r="P3370" i="7"/>
  <c r="N3371" i="7"/>
  <c r="O3371" i="7"/>
  <c r="P3371" i="7"/>
  <c r="N3372" i="7"/>
  <c r="O3372" i="7"/>
  <c r="P3372" i="7"/>
  <c r="N3373" i="7"/>
  <c r="O3373" i="7"/>
  <c r="P3373" i="7"/>
  <c r="N3374" i="7"/>
  <c r="O3374" i="7"/>
  <c r="P3374" i="7"/>
  <c r="N3375" i="7"/>
  <c r="O3375" i="7"/>
  <c r="P3375" i="7"/>
  <c r="N3376" i="7"/>
  <c r="O3376" i="7"/>
  <c r="P3376" i="7"/>
  <c r="N3377" i="7"/>
  <c r="O3377" i="7"/>
  <c r="P3377" i="7"/>
  <c r="N3378" i="7"/>
  <c r="O3378" i="7"/>
  <c r="P3378" i="7"/>
  <c r="N3379" i="7"/>
  <c r="O3379" i="7"/>
  <c r="P3379" i="7"/>
  <c r="N3380" i="7"/>
  <c r="O3380" i="7"/>
  <c r="P3380" i="7"/>
  <c r="N3381" i="7"/>
  <c r="O3381" i="7"/>
  <c r="P3381" i="7"/>
  <c r="N3382" i="7"/>
  <c r="O3382" i="7"/>
  <c r="P3382" i="7"/>
  <c r="N3383" i="7"/>
  <c r="O3383" i="7"/>
  <c r="P3383" i="7"/>
  <c r="N3384" i="7"/>
  <c r="O3384" i="7"/>
  <c r="P3384" i="7"/>
  <c r="N3385" i="7"/>
  <c r="O3385" i="7"/>
  <c r="P3385" i="7"/>
  <c r="N3386" i="7"/>
  <c r="O3386" i="7"/>
  <c r="P3386" i="7"/>
  <c r="N3387" i="7"/>
  <c r="O3387" i="7"/>
  <c r="P3387" i="7"/>
  <c r="N3388" i="7"/>
  <c r="O3388" i="7"/>
  <c r="P3388" i="7"/>
  <c r="N3389" i="7"/>
  <c r="O3389" i="7"/>
  <c r="P3389" i="7"/>
  <c r="N3390" i="7"/>
  <c r="O3390" i="7"/>
  <c r="P3390" i="7"/>
  <c r="N3391" i="7"/>
  <c r="O3391" i="7"/>
  <c r="P3391" i="7"/>
  <c r="N3392" i="7"/>
  <c r="O3392" i="7"/>
  <c r="P3392" i="7"/>
  <c r="N3393" i="7"/>
  <c r="O3393" i="7"/>
  <c r="P3393" i="7"/>
  <c r="N3394" i="7"/>
  <c r="O3394" i="7"/>
  <c r="P3394" i="7"/>
  <c r="N3395" i="7"/>
  <c r="O3395" i="7"/>
  <c r="P3395" i="7"/>
  <c r="N3396" i="7"/>
  <c r="O3396" i="7"/>
  <c r="P3396" i="7"/>
  <c r="N3397" i="7"/>
  <c r="O3397" i="7"/>
  <c r="P3397" i="7"/>
  <c r="N3398" i="7"/>
  <c r="O3398" i="7"/>
  <c r="P3398" i="7"/>
  <c r="N3399" i="7"/>
  <c r="O3399" i="7"/>
  <c r="P3399" i="7"/>
  <c r="N3400" i="7"/>
  <c r="O3400" i="7"/>
  <c r="P3400" i="7"/>
  <c r="N3401" i="7"/>
  <c r="O3401" i="7"/>
  <c r="P3401" i="7"/>
  <c r="N3402" i="7"/>
  <c r="O3402" i="7"/>
  <c r="P3402" i="7"/>
  <c r="N3403" i="7"/>
  <c r="O3403" i="7"/>
  <c r="P3403" i="7"/>
  <c r="N3404" i="7"/>
  <c r="O3404" i="7"/>
  <c r="P3404" i="7"/>
  <c r="N3405" i="7"/>
  <c r="O3405" i="7"/>
  <c r="P3405" i="7"/>
  <c r="N3406" i="7"/>
  <c r="O3406" i="7"/>
  <c r="P3406" i="7"/>
  <c r="N3407" i="7"/>
  <c r="O3407" i="7"/>
  <c r="P3407" i="7"/>
  <c r="N3408" i="7"/>
  <c r="O3408" i="7"/>
  <c r="P3408" i="7"/>
  <c r="N3409" i="7"/>
  <c r="O3409" i="7"/>
  <c r="P3409" i="7"/>
  <c r="N3410" i="7"/>
  <c r="O3410" i="7"/>
  <c r="P3410" i="7"/>
  <c r="N3411" i="7"/>
  <c r="O3411" i="7"/>
  <c r="P3411" i="7"/>
  <c r="N3412" i="7"/>
  <c r="O3412" i="7"/>
  <c r="P3412" i="7"/>
  <c r="N3413" i="7"/>
  <c r="O3413" i="7"/>
  <c r="P3413" i="7"/>
  <c r="N3414" i="7"/>
  <c r="O3414" i="7"/>
  <c r="P3414" i="7"/>
  <c r="N3415" i="7"/>
  <c r="O3415" i="7"/>
  <c r="P3415" i="7"/>
  <c r="N3416" i="7"/>
  <c r="O3416" i="7"/>
  <c r="P3416" i="7"/>
  <c r="N3417" i="7"/>
  <c r="O3417" i="7"/>
  <c r="P3417" i="7"/>
  <c r="N3418" i="7"/>
  <c r="O3418" i="7"/>
  <c r="P3418" i="7"/>
  <c r="N3419" i="7"/>
  <c r="O3419" i="7"/>
  <c r="P3419" i="7"/>
  <c r="N3420" i="7"/>
  <c r="O3420" i="7"/>
  <c r="P3420" i="7"/>
  <c r="N3421" i="7"/>
  <c r="O3421" i="7"/>
  <c r="P3421" i="7"/>
  <c r="N3422" i="7"/>
  <c r="O3422" i="7"/>
  <c r="P3422" i="7"/>
  <c r="N3423" i="7"/>
  <c r="O3423" i="7"/>
  <c r="P3423" i="7"/>
  <c r="N3424" i="7"/>
  <c r="O3424" i="7"/>
  <c r="P3424" i="7"/>
  <c r="N3425" i="7"/>
  <c r="O3425" i="7"/>
  <c r="P3425" i="7"/>
  <c r="N3426" i="7"/>
  <c r="O3426" i="7"/>
  <c r="P3426" i="7"/>
  <c r="N3427" i="7"/>
  <c r="O3427" i="7"/>
  <c r="P3427" i="7"/>
  <c r="N3428" i="7"/>
  <c r="O3428" i="7"/>
  <c r="P3428" i="7"/>
  <c r="N3429" i="7"/>
  <c r="O3429" i="7"/>
  <c r="P3429" i="7"/>
  <c r="N3430" i="7"/>
  <c r="O3430" i="7"/>
  <c r="P3430" i="7"/>
  <c r="N3431" i="7"/>
  <c r="O3431" i="7"/>
  <c r="P3431" i="7"/>
  <c r="N3432" i="7"/>
  <c r="O3432" i="7"/>
  <c r="P3432" i="7"/>
  <c r="N3433" i="7"/>
  <c r="O3433" i="7"/>
  <c r="P3433" i="7"/>
  <c r="N3434" i="7"/>
  <c r="O3434" i="7"/>
  <c r="P3434" i="7"/>
  <c r="N3435" i="7"/>
  <c r="O3435" i="7"/>
  <c r="P3435" i="7"/>
  <c r="N3436" i="7"/>
  <c r="O3436" i="7"/>
  <c r="P3436" i="7"/>
  <c r="N3437" i="7"/>
  <c r="O3437" i="7"/>
  <c r="P3437" i="7"/>
  <c r="N3438" i="7"/>
  <c r="O3438" i="7"/>
  <c r="P3438" i="7"/>
  <c r="N3439" i="7"/>
  <c r="O3439" i="7"/>
  <c r="P3439" i="7"/>
  <c r="N3440" i="7"/>
  <c r="O3440" i="7"/>
  <c r="P3440" i="7"/>
  <c r="N3441" i="7"/>
  <c r="O3441" i="7"/>
  <c r="P3441" i="7"/>
  <c r="N3442" i="7"/>
  <c r="O3442" i="7"/>
  <c r="P3442" i="7"/>
  <c r="N3443" i="7"/>
  <c r="O3443" i="7"/>
  <c r="P3443" i="7"/>
  <c r="N3444" i="7"/>
  <c r="O3444" i="7"/>
  <c r="P3444" i="7"/>
  <c r="N3445" i="7"/>
  <c r="O3445" i="7"/>
  <c r="P3445" i="7"/>
  <c r="N3446" i="7"/>
  <c r="O3446" i="7"/>
  <c r="P3446" i="7"/>
  <c r="N3447" i="7"/>
  <c r="O3447" i="7"/>
  <c r="P3447" i="7"/>
  <c r="N3448" i="7"/>
  <c r="O3448" i="7"/>
  <c r="P3448" i="7"/>
  <c r="N3449" i="7"/>
  <c r="O3449" i="7"/>
  <c r="P3449" i="7"/>
  <c r="N3450" i="7"/>
  <c r="O3450" i="7"/>
  <c r="P3450" i="7"/>
  <c r="N3451" i="7"/>
  <c r="O3451" i="7"/>
  <c r="P3451" i="7"/>
  <c r="N3452" i="7"/>
  <c r="O3452" i="7"/>
  <c r="P3452" i="7"/>
  <c r="N3453" i="7"/>
  <c r="O3453" i="7"/>
  <c r="P3453" i="7"/>
  <c r="N3454" i="7"/>
  <c r="O3454" i="7"/>
  <c r="P3454" i="7"/>
  <c r="N3455" i="7"/>
  <c r="O3455" i="7"/>
  <c r="P3455" i="7"/>
  <c r="N3456" i="7"/>
  <c r="O3456" i="7"/>
  <c r="P3456" i="7"/>
  <c r="N3457" i="7"/>
  <c r="O3457" i="7"/>
  <c r="P3457" i="7"/>
  <c r="N3458" i="7"/>
  <c r="O3458" i="7"/>
  <c r="P3458" i="7"/>
  <c r="N3459" i="7"/>
  <c r="O3459" i="7"/>
  <c r="P3459" i="7"/>
  <c r="N3460" i="7"/>
  <c r="O3460" i="7"/>
  <c r="P3460" i="7"/>
  <c r="N3461" i="7"/>
  <c r="O3461" i="7"/>
  <c r="P3461" i="7"/>
  <c r="N3462" i="7"/>
  <c r="O3462" i="7"/>
  <c r="P3462" i="7"/>
  <c r="N3463" i="7"/>
  <c r="O3463" i="7"/>
  <c r="P3463" i="7"/>
  <c r="N3464" i="7"/>
  <c r="O3464" i="7"/>
  <c r="P3464" i="7"/>
  <c r="N3465" i="7"/>
  <c r="O3465" i="7"/>
  <c r="P3465" i="7"/>
  <c r="N3466" i="7"/>
  <c r="O3466" i="7"/>
  <c r="P3466" i="7"/>
  <c r="N3467" i="7"/>
  <c r="O3467" i="7"/>
  <c r="P3467" i="7"/>
  <c r="N3468" i="7"/>
  <c r="O3468" i="7"/>
  <c r="P3468" i="7"/>
  <c r="N3469" i="7"/>
  <c r="O3469" i="7"/>
  <c r="P3469" i="7"/>
  <c r="N3470" i="7"/>
  <c r="O3470" i="7"/>
  <c r="P3470" i="7"/>
  <c r="N3471" i="7"/>
  <c r="O3471" i="7"/>
  <c r="P3471" i="7"/>
  <c r="N3472" i="7"/>
  <c r="O3472" i="7"/>
  <c r="P3472" i="7"/>
  <c r="N3473" i="7"/>
  <c r="O3473" i="7"/>
  <c r="P3473" i="7"/>
  <c r="N3474" i="7"/>
  <c r="O3474" i="7"/>
  <c r="P3474" i="7"/>
  <c r="N3475" i="7"/>
  <c r="O3475" i="7"/>
  <c r="P3475" i="7"/>
  <c r="N3476" i="7"/>
  <c r="O3476" i="7"/>
  <c r="P3476" i="7"/>
  <c r="N3477" i="7"/>
  <c r="O3477" i="7"/>
  <c r="P3477" i="7"/>
  <c r="N3478" i="7"/>
  <c r="O3478" i="7"/>
  <c r="P3478" i="7"/>
  <c r="N3479" i="7"/>
  <c r="O3479" i="7"/>
  <c r="P3479" i="7"/>
  <c r="N3480" i="7"/>
  <c r="O3480" i="7"/>
  <c r="P3480" i="7"/>
  <c r="N3481" i="7"/>
  <c r="O3481" i="7"/>
  <c r="P3481" i="7"/>
  <c r="N3482" i="7"/>
  <c r="O3482" i="7"/>
  <c r="P3482" i="7"/>
  <c r="N3483" i="7"/>
  <c r="O3483" i="7"/>
  <c r="P3483" i="7"/>
  <c r="N3484" i="7"/>
  <c r="O3484" i="7"/>
  <c r="P3484" i="7"/>
  <c r="N3485" i="7"/>
  <c r="O3485" i="7"/>
  <c r="P3485" i="7"/>
  <c r="N3486" i="7"/>
  <c r="O3486" i="7"/>
  <c r="P3486" i="7"/>
  <c r="N3487" i="7"/>
  <c r="O3487" i="7"/>
  <c r="P3487" i="7"/>
  <c r="N3488" i="7"/>
  <c r="O3488" i="7"/>
  <c r="P3488" i="7"/>
  <c r="N3489" i="7"/>
  <c r="O3489" i="7"/>
  <c r="P3489" i="7"/>
  <c r="N3490" i="7"/>
  <c r="O3490" i="7"/>
  <c r="P3490" i="7"/>
  <c r="N3491" i="7"/>
  <c r="O3491" i="7"/>
  <c r="P3491" i="7"/>
  <c r="N3492" i="7"/>
  <c r="O3492" i="7"/>
  <c r="P3492" i="7"/>
  <c r="N3493" i="7"/>
  <c r="O3493" i="7"/>
  <c r="P3493" i="7"/>
  <c r="N3494" i="7"/>
  <c r="O3494" i="7"/>
  <c r="P3494" i="7"/>
  <c r="N3495" i="7"/>
  <c r="O3495" i="7"/>
  <c r="P3495" i="7"/>
  <c r="N3496" i="7"/>
  <c r="O3496" i="7"/>
  <c r="P3496" i="7"/>
  <c r="N3497" i="7"/>
  <c r="O3497" i="7"/>
  <c r="P3497" i="7"/>
  <c r="N3498" i="7"/>
  <c r="O3498" i="7"/>
  <c r="P3498" i="7"/>
  <c r="N3499" i="7"/>
  <c r="O3499" i="7"/>
  <c r="P3499" i="7"/>
  <c r="N3500" i="7"/>
  <c r="O3500" i="7"/>
  <c r="P3500" i="7"/>
  <c r="N3501" i="7"/>
  <c r="O3501" i="7"/>
  <c r="P3501" i="7"/>
  <c r="N3502" i="7"/>
  <c r="O3502" i="7"/>
  <c r="P3502" i="7"/>
  <c r="N3503" i="7"/>
  <c r="O3503" i="7"/>
  <c r="P3503" i="7"/>
  <c r="N3504" i="7"/>
  <c r="O3504" i="7"/>
  <c r="P3504" i="7"/>
  <c r="N3505" i="7"/>
  <c r="O3505" i="7"/>
  <c r="P3505" i="7"/>
  <c r="N3506" i="7"/>
  <c r="O3506" i="7"/>
  <c r="P3506" i="7"/>
  <c r="N3507" i="7"/>
  <c r="O3507" i="7"/>
  <c r="P3507" i="7"/>
  <c r="N3508" i="7"/>
  <c r="O3508" i="7"/>
  <c r="P3508" i="7"/>
  <c r="N3509" i="7"/>
  <c r="O3509" i="7"/>
  <c r="P3509" i="7"/>
  <c r="N3510" i="7"/>
  <c r="O3510" i="7"/>
  <c r="P3510" i="7"/>
  <c r="N3511" i="7"/>
  <c r="O3511" i="7"/>
  <c r="P3511" i="7"/>
  <c r="N3512" i="7"/>
  <c r="O3512" i="7"/>
  <c r="P3512" i="7"/>
  <c r="N3513" i="7"/>
  <c r="O3513" i="7"/>
  <c r="P3513" i="7"/>
  <c r="N3514" i="7"/>
  <c r="O3514" i="7"/>
  <c r="P3514" i="7"/>
  <c r="N3515" i="7"/>
  <c r="O3515" i="7"/>
  <c r="P3515" i="7"/>
  <c r="N3516" i="7"/>
  <c r="O3516" i="7"/>
  <c r="P3516" i="7"/>
  <c r="N3517" i="7"/>
  <c r="O3517" i="7"/>
  <c r="P3517" i="7"/>
  <c r="N3518" i="7"/>
  <c r="O3518" i="7"/>
  <c r="P3518" i="7"/>
  <c r="N3519" i="7"/>
  <c r="O3519" i="7"/>
  <c r="P3519" i="7"/>
  <c r="N3520" i="7"/>
  <c r="O3520" i="7"/>
  <c r="P3520" i="7"/>
  <c r="N3521" i="7"/>
  <c r="O3521" i="7"/>
  <c r="P3521" i="7"/>
  <c r="N3522" i="7"/>
  <c r="O3522" i="7"/>
  <c r="P3522" i="7"/>
  <c r="N3523" i="7"/>
  <c r="O3523" i="7"/>
  <c r="P3523" i="7"/>
  <c r="N3524" i="7"/>
  <c r="O3524" i="7"/>
  <c r="P3524" i="7"/>
  <c r="N3525" i="7"/>
  <c r="O3525" i="7"/>
  <c r="P3525" i="7"/>
  <c r="N3526" i="7"/>
  <c r="O3526" i="7"/>
  <c r="P3526" i="7"/>
  <c r="N3527" i="7"/>
  <c r="O3527" i="7"/>
  <c r="P3527" i="7"/>
  <c r="N3528" i="7"/>
  <c r="O3528" i="7"/>
  <c r="P3528" i="7"/>
  <c r="N3529" i="7"/>
  <c r="O3529" i="7"/>
  <c r="P3529" i="7"/>
  <c r="N3530" i="7"/>
  <c r="O3530" i="7"/>
  <c r="P3530" i="7"/>
  <c r="N3531" i="7"/>
  <c r="O3531" i="7"/>
  <c r="P3531" i="7"/>
  <c r="N3532" i="7"/>
  <c r="O3532" i="7"/>
  <c r="P3532" i="7"/>
  <c r="N3533" i="7"/>
  <c r="O3533" i="7"/>
  <c r="P3533" i="7"/>
  <c r="N3534" i="7"/>
  <c r="O3534" i="7"/>
  <c r="P3534" i="7"/>
  <c r="N3535" i="7"/>
  <c r="O3535" i="7"/>
  <c r="P3535" i="7"/>
  <c r="N3536" i="7"/>
  <c r="O3536" i="7"/>
  <c r="P3536" i="7"/>
  <c r="N3537" i="7"/>
  <c r="O3537" i="7"/>
  <c r="P3537" i="7"/>
  <c r="N3538" i="7"/>
  <c r="O3538" i="7"/>
  <c r="P3538" i="7"/>
  <c r="N3539" i="7"/>
  <c r="O3539" i="7"/>
  <c r="P3539" i="7"/>
  <c r="N3540" i="7"/>
  <c r="O3540" i="7"/>
  <c r="P3540" i="7"/>
  <c r="N3541" i="7"/>
  <c r="O3541" i="7"/>
  <c r="P3541" i="7"/>
  <c r="N3542" i="7"/>
  <c r="O3542" i="7"/>
  <c r="P3542" i="7"/>
  <c r="N3543" i="7"/>
  <c r="O3543" i="7"/>
  <c r="P3543" i="7"/>
  <c r="N3544" i="7"/>
  <c r="O3544" i="7"/>
  <c r="P3544" i="7"/>
  <c r="N3545" i="7"/>
  <c r="O3545" i="7"/>
  <c r="P3545" i="7"/>
  <c r="N3546" i="7"/>
  <c r="O3546" i="7"/>
  <c r="P3546" i="7"/>
  <c r="N3547" i="7"/>
  <c r="O3547" i="7"/>
  <c r="P3547" i="7"/>
  <c r="N3548" i="7"/>
  <c r="O3548" i="7"/>
  <c r="P3548" i="7"/>
  <c r="N3549" i="7"/>
  <c r="O3549" i="7"/>
  <c r="P3549" i="7"/>
  <c r="N3550" i="7"/>
  <c r="O3550" i="7"/>
  <c r="P3550" i="7"/>
  <c r="N3551" i="7"/>
  <c r="O3551" i="7"/>
  <c r="P3551" i="7"/>
  <c r="N3552" i="7"/>
  <c r="O3552" i="7"/>
  <c r="P3552" i="7"/>
  <c r="N3553" i="7"/>
  <c r="O3553" i="7"/>
  <c r="P3553" i="7"/>
  <c r="N3554" i="7"/>
  <c r="O3554" i="7"/>
  <c r="P3554" i="7"/>
  <c r="N3555" i="7"/>
  <c r="O3555" i="7"/>
  <c r="P3555" i="7"/>
  <c r="N3556" i="7"/>
  <c r="O3556" i="7"/>
  <c r="P3556" i="7"/>
  <c r="N3557" i="7"/>
  <c r="O3557" i="7"/>
  <c r="P3557" i="7"/>
  <c r="N3558" i="7"/>
  <c r="O3558" i="7"/>
  <c r="P3558" i="7"/>
  <c r="N3559" i="7"/>
  <c r="O3559" i="7"/>
  <c r="P3559" i="7"/>
  <c r="N3560" i="7"/>
  <c r="O3560" i="7"/>
  <c r="P3560" i="7"/>
  <c r="N3561" i="7"/>
  <c r="O3561" i="7"/>
  <c r="P3561" i="7"/>
  <c r="N3562" i="7"/>
  <c r="O3562" i="7"/>
  <c r="P3562" i="7"/>
  <c r="N3563" i="7"/>
  <c r="O3563" i="7"/>
  <c r="P3563" i="7"/>
  <c r="N3564" i="7"/>
  <c r="O3564" i="7"/>
  <c r="P3564" i="7"/>
  <c r="N3565" i="7"/>
  <c r="O3565" i="7"/>
  <c r="P3565" i="7"/>
  <c r="N3566" i="7"/>
  <c r="O3566" i="7"/>
  <c r="P3566" i="7"/>
  <c r="N3567" i="7"/>
  <c r="O3567" i="7"/>
  <c r="P3567" i="7"/>
  <c r="N3568" i="7"/>
  <c r="O3568" i="7"/>
  <c r="P3568" i="7"/>
  <c r="N3569" i="7"/>
  <c r="O3569" i="7"/>
  <c r="P3569" i="7"/>
  <c r="N3570" i="7"/>
  <c r="O3570" i="7"/>
  <c r="P3570" i="7"/>
  <c r="N3571" i="7"/>
  <c r="O3571" i="7"/>
  <c r="P3571" i="7"/>
  <c r="N3572" i="7"/>
  <c r="O3572" i="7"/>
  <c r="P3572" i="7"/>
  <c r="N3573" i="7"/>
  <c r="O3573" i="7"/>
  <c r="P3573" i="7"/>
  <c r="N3574" i="7"/>
  <c r="O3574" i="7"/>
  <c r="P3574" i="7"/>
  <c r="N3575" i="7"/>
  <c r="O3575" i="7"/>
  <c r="P3575" i="7"/>
  <c r="N3576" i="7"/>
  <c r="O3576" i="7"/>
  <c r="P3576" i="7"/>
  <c r="N3577" i="7"/>
  <c r="O3577" i="7"/>
  <c r="P3577" i="7"/>
  <c r="N3578" i="7"/>
  <c r="O3578" i="7"/>
  <c r="P3578" i="7"/>
  <c r="N3579" i="7"/>
  <c r="O3579" i="7"/>
  <c r="P3579" i="7"/>
  <c r="N3580" i="7"/>
  <c r="O3580" i="7"/>
  <c r="P3580" i="7"/>
  <c r="N3581" i="7"/>
  <c r="O3581" i="7"/>
  <c r="P3581" i="7"/>
  <c r="N3582" i="7"/>
  <c r="O3582" i="7"/>
  <c r="P3582" i="7"/>
  <c r="N3583" i="7"/>
  <c r="O3583" i="7"/>
  <c r="P3583" i="7"/>
  <c r="N3584" i="7"/>
  <c r="O3584" i="7"/>
  <c r="P3584" i="7"/>
  <c r="N3585" i="7"/>
  <c r="O3585" i="7"/>
  <c r="P3585" i="7"/>
  <c r="N3586" i="7"/>
  <c r="O3586" i="7"/>
  <c r="P3586" i="7"/>
  <c r="N3587" i="7"/>
  <c r="O3587" i="7"/>
  <c r="P3587" i="7"/>
  <c r="N3588" i="7"/>
  <c r="O3588" i="7"/>
  <c r="P3588" i="7"/>
  <c r="N3589" i="7"/>
  <c r="O3589" i="7"/>
  <c r="P3589" i="7"/>
  <c r="N3590" i="7"/>
  <c r="O3590" i="7"/>
  <c r="P3590" i="7"/>
  <c r="N3591" i="7"/>
  <c r="O3591" i="7"/>
  <c r="P3591" i="7"/>
  <c r="N3592" i="7"/>
  <c r="O3592" i="7"/>
  <c r="P3592" i="7"/>
  <c r="N3593" i="7"/>
  <c r="O3593" i="7"/>
  <c r="P3593" i="7"/>
  <c r="N3594" i="7"/>
  <c r="O3594" i="7"/>
  <c r="P3594" i="7"/>
  <c r="N3595" i="7"/>
  <c r="O3595" i="7"/>
  <c r="P3595" i="7"/>
  <c r="N3596" i="7"/>
  <c r="O3596" i="7"/>
  <c r="P3596" i="7"/>
  <c r="N3597" i="7"/>
  <c r="O3597" i="7"/>
  <c r="P3597" i="7"/>
  <c r="N3598" i="7"/>
  <c r="O3598" i="7"/>
  <c r="P3598" i="7"/>
  <c r="N3599" i="7"/>
  <c r="O3599" i="7"/>
  <c r="P3599" i="7"/>
  <c r="N3600" i="7"/>
  <c r="O3600" i="7"/>
  <c r="P3600" i="7"/>
  <c r="N3601" i="7"/>
  <c r="O3601" i="7"/>
  <c r="P3601" i="7"/>
  <c r="N3602" i="7"/>
  <c r="O3602" i="7"/>
  <c r="P3602" i="7"/>
  <c r="N3603" i="7"/>
  <c r="O3603" i="7"/>
  <c r="P3603" i="7"/>
  <c r="N3604" i="7"/>
  <c r="O3604" i="7"/>
  <c r="P3604" i="7"/>
  <c r="N3605" i="7"/>
  <c r="O3605" i="7"/>
  <c r="P3605" i="7"/>
  <c r="N3606" i="7"/>
  <c r="O3606" i="7"/>
  <c r="P3606" i="7"/>
  <c r="N3607" i="7"/>
  <c r="O3607" i="7"/>
  <c r="P3607" i="7"/>
  <c r="N3608" i="7"/>
  <c r="O3608" i="7"/>
  <c r="P3608" i="7"/>
  <c r="N3609" i="7"/>
  <c r="O3609" i="7"/>
  <c r="P3609" i="7"/>
  <c r="N3610" i="7"/>
  <c r="O3610" i="7"/>
  <c r="P3610" i="7"/>
  <c r="N3611" i="7"/>
  <c r="O3611" i="7"/>
  <c r="P3611" i="7"/>
  <c r="N3612" i="7"/>
  <c r="O3612" i="7"/>
  <c r="P3612" i="7"/>
  <c r="N3613" i="7"/>
  <c r="O3613" i="7"/>
  <c r="P3613" i="7"/>
  <c r="N3614" i="7"/>
  <c r="O3614" i="7"/>
  <c r="P3614" i="7"/>
  <c r="N3615" i="7"/>
  <c r="O3615" i="7"/>
  <c r="P3615" i="7"/>
  <c r="N3616" i="7"/>
  <c r="O3616" i="7"/>
  <c r="P3616" i="7"/>
  <c r="N3617" i="7"/>
  <c r="O3617" i="7"/>
  <c r="P3617" i="7"/>
  <c r="N3618" i="7"/>
  <c r="O3618" i="7"/>
  <c r="P3618" i="7"/>
  <c r="N3619" i="7"/>
  <c r="O3619" i="7"/>
  <c r="P3619" i="7"/>
  <c r="N3620" i="7"/>
  <c r="O3620" i="7"/>
  <c r="P3620" i="7"/>
  <c r="N3621" i="7"/>
  <c r="O3621" i="7"/>
  <c r="P3621" i="7"/>
  <c r="N3622" i="7"/>
  <c r="O3622" i="7"/>
  <c r="P3622" i="7"/>
  <c r="N3623" i="7"/>
  <c r="O3623" i="7"/>
  <c r="P3623" i="7"/>
  <c r="N3624" i="7"/>
  <c r="O3624" i="7"/>
  <c r="P3624" i="7"/>
  <c r="N3625" i="7"/>
  <c r="O3625" i="7"/>
  <c r="P3625" i="7"/>
  <c r="N3626" i="7"/>
  <c r="O3626" i="7"/>
  <c r="P3626" i="7"/>
  <c r="N3627" i="7"/>
  <c r="O3627" i="7"/>
  <c r="P3627" i="7"/>
  <c r="N3628" i="7"/>
  <c r="O3628" i="7"/>
  <c r="P3628" i="7"/>
  <c r="N3629" i="7"/>
  <c r="O3629" i="7"/>
  <c r="P3629" i="7"/>
  <c r="N3630" i="7"/>
  <c r="O3630" i="7"/>
  <c r="P3630" i="7"/>
  <c r="N3631" i="7"/>
  <c r="O3631" i="7"/>
  <c r="P3631" i="7"/>
  <c r="N3632" i="7"/>
  <c r="O3632" i="7"/>
  <c r="P3632" i="7"/>
  <c r="N3633" i="7"/>
  <c r="O3633" i="7"/>
  <c r="P3633" i="7"/>
  <c r="N3634" i="7"/>
  <c r="O3634" i="7"/>
  <c r="P3634" i="7"/>
  <c r="N3635" i="7"/>
  <c r="O3635" i="7"/>
  <c r="P3635" i="7"/>
  <c r="N3636" i="7"/>
  <c r="O3636" i="7"/>
  <c r="P3636" i="7"/>
  <c r="N3637" i="7"/>
  <c r="O3637" i="7"/>
  <c r="P3637" i="7"/>
  <c r="N3638" i="7"/>
  <c r="O3638" i="7"/>
  <c r="P3638" i="7"/>
  <c r="N3639" i="7"/>
  <c r="O3639" i="7"/>
  <c r="P3639" i="7"/>
  <c r="N3640" i="7"/>
  <c r="O3640" i="7"/>
  <c r="P3640" i="7"/>
  <c r="N3641" i="7"/>
  <c r="O3641" i="7"/>
  <c r="P3641" i="7"/>
  <c r="N3642" i="7"/>
  <c r="O3642" i="7"/>
  <c r="P3642" i="7"/>
  <c r="N3643" i="7"/>
  <c r="O3643" i="7"/>
  <c r="P3643" i="7"/>
  <c r="N3644" i="7"/>
  <c r="O3644" i="7"/>
  <c r="P3644" i="7"/>
  <c r="N3645" i="7"/>
  <c r="O3645" i="7"/>
  <c r="P3645" i="7"/>
  <c r="N3646" i="7"/>
  <c r="O3646" i="7"/>
  <c r="P3646" i="7"/>
  <c r="N3647" i="7"/>
  <c r="O3647" i="7"/>
  <c r="P3647" i="7"/>
  <c r="N3648" i="7"/>
  <c r="O3648" i="7"/>
  <c r="P3648" i="7"/>
  <c r="N3649" i="7"/>
  <c r="O3649" i="7"/>
  <c r="P3649" i="7"/>
  <c r="N3650" i="7"/>
  <c r="O3650" i="7"/>
  <c r="P3650" i="7"/>
  <c r="N3651" i="7"/>
  <c r="O3651" i="7"/>
  <c r="P3651" i="7"/>
  <c r="N3652" i="7"/>
  <c r="O3652" i="7"/>
  <c r="P3652" i="7"/>
  <c r="N3653" i="7"/>
  <c r="O3653" i="7"/>
  <c r="P3653" i="7"/>
  <c r="N3654" i="7"/>
  <c r="O3654" i="7"/>
  <c r="P3654" i="7"/>
  <c r="N3655" i="7"/>
  <c r="O3655" i="7"/>
  <c r="P3655" i="7"/>
  <c r="N3656" i="7"/>
  <c r="O3656" i="7"/>
  <c r="P3656" i="7"/>
  <c r="N3657" i="7"/>
  <c r="O3657" i="7"/>
  <c r="P3657" i="7"/>
  <c r="N3658" i="7"/>
  <c r="O3658" i="7"/>
  <c r="P3658" i="7"/>
  <c r="N3659" i="7"/>
  <c r="O3659" i="7"/>
  <c r="P3659" i="7"/>
  <c r="N3660" i="7"/>
  <c r="O3660" i="7"/>
  <c r="P3660" i="7"/>
  <c r="N3661" i="7"/>
  <c r="O3661" i="7"/>
  <c r="P3661" i="7"/>
  <c r="N3662" i="7"/>
  <c r="O3662" i="7"/>
  <c r="P3662" i="7"/>
  <c r="N3663" i="7"/>
  <c r="O3663" i="7"/>
  <c r="P3663" i="7"/>
  <c r="N3664" i="7"/>
  <c r="O3664" i="7"/>
  <c r="P3664" i="7"/>
  <c r="N3665" i="7"/>
  <c r="O3665" i="7"/>
  <c r="P3665" i="7"/>
  <c r="N3666" i="7"/>
  <c r="O3666" i="7"/>
  <c r="P3666" i="7"/>
  <c r="N3667" i="7"/>
  <c r="O3667" i="7"/>
  <c r="P3667" i="7"/>
  <c r="N3668" i="7"/>
  <c r="O3668" i="7"/>
  <c r="P3668" i="7"/>
  <c r="N3669" i="7"/>
  <c r="O3669" i="7"/>
  <c r="P3669" i="7"/>
  <c r="N3670" i="7"/>
  <c r="O3670" i="7"/>
  <c r="P3670" i="7"/>
  <c r="N3671" i="7"/>
  <c r="O3671" i="7"/>
  <c r="P3671" i="7"/>
  <c r="N3672" i="7"/>
  <c r="O3672" i="7"/>
  <c r="P3672" i="7"/>
  <c r="N3673" i="7"/>
  <c r="O3673" i="7"/>
  <c r="P3673" i="7"/>
  <c r="N3674" i="7"/>
  <c r="O3674" i="7"/>
  <c r="P3674" i="7"/>
  <c r="N3675" i="7"/>
  <c r="O3675" i="7"/>
  <c r="P3675" i="7"/>
  <c r="N3676" i="7"/>
  <c r="O3676" i="7"/>
  <c r="P3676" i="7"/>
  <c r="N3677" i="7"/>
  <c r="O3677" i="7"/>
  <c r="P3677" i="7"/>
  <c r="N3678" i="7"/>
  <c r="O3678" i="7"/>
  <c r="P3678" i="7"/>
  <c r="N3679" i="7"/>
  <c r="O3679" i="7"/>
  <c r="P3679" i="7"/>
  <c r="N3680" i="7"/>
  <c r="O3680" i="7"/>
  <c r="P3680" i="7"/>
  <c r="N3681" i="7"/>
  <c r="O3681" i="7"/>
  <c r="P3681" i="7"/>
  <c r="N3682" i="7"/>
  <c r="O3682" i="7"/>
  <c r="P3682" i="7"/>
  <c r="N3683" i="7"/>
  <c r="O3683" i="7"/>
  <c r="P3683" i="7"/>
  <c r="N3684" i="7"/>
  <c r="O3684" i="7"/>
  <c r="P3684" i="7"/>
  <c r="N3685" i="7"/>
  <c r="O3685" i="7"/>
  <c r="P3685" i="7"/>
  <c r="N3686" i="7"/>
  <c r="O3686" i="7"/>
  <c r="P3686" i="7"/>
  <c r="N3687" i="7"/>
  <c r="O3687" i="7"/>
  <c r="P3687" i="7"/>
  <c r="N3688" i="7"/>
  <c r="O3688" i="7"/>
  <c r="P3688" i="7"/>
  <c r="N3689" i="7"/>
  <c r="O3689" i="7"/>
  <c r="P3689" i="7"/>
  <c r="N3690" i="7"/>
  <c r="O3690" i="7"/>
  <c r="P3690" i="7"/>
  <c r="N3691" i="7"/>
  <c r="O3691" i="7"/>
  <c r="P3691" i="7"/>
  <c r="N3692" i="7"/>
  <c r="O3692" i="7"/>
  <c r="P3692" i="7"/>
  <c r="N3693" i="7"/>
  <c r="O3693" i="7"/>
  <c r="P3693" i="7"/>
  <c r="N3694" i="7"/>
  <c r="O3694" i="7"/>
  <c r="P3694" i="7"/>
  <c r="N3695" i="7"/>
  <c r="O3695" i="7"/>
  <c r="P3695" i="7"/>
  <c r="N3696" i="7"/>
  <c r="O3696" i="7"/>
  <c r="P3696" i="7"/>
  <c r="N3697" i="7"/>
  <c r="O3697" i="7"/>
  <c r="P3697" i="7"/>
  <c r="N3698" i="7"/>
  <c r="O3698" i="7"/>
  <c r="P3698" i="7"/>
  <c r="N3699" i="7"/>
  <c r="O3699" i="7"/>
  <c r="P3699" i="7"/>
  <c r="N3700" i="7"/>
  <c r="O3700" i="7"/>
  <c r="P3700" i="7"/>
  <c r="N3701" i="7"/>
  <c r="O3701" i="7"/>
  <c r="P3701" i="7"/>
  <c r="N3702" i="7"/>
  <c r="O3702" i="7"/>
  <c r="P3702" i="7"/>
  <c r="N3703" i="7"/>
  <c r="O3703" i="7"/>
  <c r="P3703" i="7"/>
  <c r="N3704" i="7"/>
  <c r="O3704" i="7"/>
  <c r="P3704" i="7"/>
  <c r="N3705" i="7"/>
  <c r="O3705" i="7"/>
  <c r="P3705" i="7"/>
  <c r="N3706" i="7"/>
  <c r="O3706" i="7"/>
  <c r="P3706" i="7"/>
  <c r="N3707" i="7"/>
  <c r="O3707" i="7"/>
  <c r="P3707" i="7"/>
  <c r="N3708" i="7"/>
  <c r="O3708" i="7"/>
  <c r="P3708" i="7"/>
  <c r="N3709" i="7"/>
  <c r="O3709" i="7"/>
  <c r="P3709" i="7"/>
  <c r="N3710" i="7"/>
  <c r="O3710" i="7"/>
  <c r="P3710" i="7"/>
  <c r="N3711" i="7"/>
  <c r="O3711" i="7"/>
  <c r="P3711" i="7"/>
  <c r="N3712" i="7"/>
  <c r="O3712" i="7"/>
  <c r="P3712" i="7"/>
  <c r="N3713" i="7"/>
  <c r="O3713" i="7"/>
  <c r="P3713" i="7"/>
  <c r="N3714" i="7"/>
  <c r="O3714" i="7"/>
  <c r="P3714" i="7"/>
  <c r="N3715" i="7"/>
  <c r="O3715" i="7"/>
  <c r="P3715" i="7"/>
  <c r="N3716" i="7"/>
  <c r="O3716" i="7"/>
  <c r="P3716" i="7"/>
  <c r="N3717" i="7"/>
  <c r="O3717" i="7"/>
  <c r="P3717" i="7"/>
  <c r="N3718" i="7"/>
  <c r="O3718" i="7"/>
  <c r="P3718" i="7"/>
  <c r="N3719" i="7"/>
  <c r="O3719" i="7"/>
  <c r="P3719" i="7"/>
  <c r="N3720" i="7"/>
  <c r="O3720" i="7"/>
  <c r="P3720" i="7"/>
  <c r="N3721" i="7"/>
  <c r="O3721" i="7"/>
  <c r="P3721" i="7"/>
  <c r="N3722" i="7"/>
  <c r="O3722" i="7"/>
  <c r="P3722" i="7"/>
  <c r="N3723" i="7"/>
  <c r="O3723" i="7"/>
  <c r="P3723" i="7"/>
  <c r="N3724" i="7"/>
  <c r="O3724" i="7"/>
  <c r="P3724" i="7"/>
  <c r="N3725" i="7"/>
  <c r="O3725" i="7"/>
  <c r="P3725" i="7"/>
  <c r="N3726" i="7"/>
  <c r="O3726" i="7"/>
  <c r="P3726" i="7"/>
  <c r="N3727" i="7"/>
  <c r="O3727" i="7"/>
  <c r="P3727" i="7"/>
  <c r="N3728" i="7"/>
  <c r="O3728" i="7"/>
  <c r="P3728" i="7"/>
  <c r="N3729" i="7"/>
  <c r="O3729" i="7"/>
  <c r="P3729" i="7"/>
  <c r="N3730" i="7"/>
  <c r="O3730" i="7"/>
  <c r="P3730" i="7"/>
  <c r="N3731" i="7"/>
  <c r="O3731" i="7"/>
  <c r="P3731" i="7"/>
  <c r="N3732" i="7"/>
  <c r="O3732" i="7"/>
  <c r="P3732" i="7"/>
  <c r="N3733" i="7"/>
  <c r="O3733" i="7"/>
  <c r="P3733" i="7"/>
  <c r="N3734" i="7"/>
  <c r="O3734" i="7"/>
  <c r="P3734" i="7"/>
  <c r="N3735" i="7"/>
  <c r="O3735" i="7"/>
  <c r="P3735" i="7"/>
  <c r="N3736" i="7"/>
  <c r="O3736" i="7"/>
  <c r="P3736" i="7"/>
  <c r="N3737" i="7"/>
  <c r="O3737" i="7"/>
  <c r="P3737" i="7"/>
  <c r="N3738" i="7"/>
  <c r="O3738" i="7"/>
  <c r="P3738" i="7"/>
  <c r="N3739" i="7"/>
  <c r="O3739" i="7"/>
  <c r="P3739" i="7"/>
  <c r="N3740" i="7"/>
  <c r="O3740" i="7"/>
  <c r="P3740" i="7"/>
  <c r="N3741" i="7"/>
  <c r="O3741" i="7"/>
  <c r="P3741" i="7"/>
  <c r="N3742" i="7"/>
  <c r="O3742" i="7"/>
  <c r="P3742" i="7"/>
  <c r="N3743" i="7"/>
  <c r="O3743" i="7"/>
  <c r="P3743" i="7"/>
  <c r="N3744" i="7"/>
  <c r="O3744" i="7"/>
  <c r="P3744" i="7"/>
  <c r="N3745" i="7"/>
  <c r="O3745" i="7"/>
  <c r="P3745" i="7"/>
  <c r="N3746" i="7"/>
  <c r="O3746" i="7"/>
  <c r="P3746" i="7"/>
  <c r="N3747" i="7"/>
  <c r="O3747" i="7"/>
  <c r="P3747" i="7"/>
  <c r="N3748" i="7"/>
  <c r="O3748" i="7"/>
  <c r="P3748" i="7"/>
  <c r="N3749" i="7"/>
  <c r="O3749" i="7"/>
  <c r="P3749" i="7"/>
  <c r="N3750" i="7"/>
  <c r="O3750" i="7"/>
  <c r="P3750" i="7"/>
  <c r="N3751" i="7"/>
  <c r="O3751" i="7"/>
  <c r="P3751" i="7"/>
  <c r="N3752" i="7"/>
  <c r="O3752" i="7"/>
  <c r="P3752" i="7"/>
  <c r="N3753" i="7"/>
  <c r="O3753" i="7"/>
  <c r="P3753" i="7"/>
  <c r="N3754" i="7"/>
  <c r="O3754" i="7"/>
  <c r="P3754" i="7"/>
  <c r="N3755" i="7"/>
  <c r="O3755" i="7"/>
  <c r="P3755" i="7"/>
  <c r="N3756" i="7"/>
  <c r="O3756" i="7"/>
  <c r="P3756" i="7"/>
  <c r="N3757" i="7"/>
  <c r="O3757" i="7"/>
  <c r="P3757" i="7"/>
  <c r="N3758" i="7"/>
  <c r="O3758" i="7"/>
  <c r="P3758" i="7"/>
  <c r="N3759" i="7"/>
  <c r="O3759" i="7"/>
  <c r="P3759" i="7"/>
  <c r="N3760" i="7"/>
  <c r="O3760" i="7"/>
  <c r="P3760" i="7"/>
  <c r="N3761" i="7"/>
  <c r="O3761" i="7"/>
  <c r="P3761" i="7"/>
  <c r="N3762" i="7"/>
  <c r="O3762" i="7"/>
  <c r="P3762" i="7"/>
  <c r="N3763" i="7"/>
  <c r="O3763" i="7"/>
  <c r="P3763" i="7"/>
  <c r="N3764" i="7"/>
  <c r="O3764" i="7"/>
  <c r="P3764" i="7"/>
  <c r="N3765" i="7"/>
  <c r="O3765" i="7"/>
  <c r="P3765" i="7"/>
  <c r="N3766" i="7"/>
  <c r="O3766" i="7"/>
  <c r="P3766" i="7"/>
  <c r="N3767" i="7"/>
  <c r="O3767" i="7"/>
  <c r="P3767" i="7"/>
  <c r="N3768" i="7"/>
  <c r="O3768" i="7"/>
  <c r="P3768" i="7"/>
  <c r="N3769" i="7"/>
  <c r="O3769" i="7"/>
  <c r="P3769" i="7"/>
  <c r="N3770" i="7"/>
  <c r="O3770" i="7"/>
  <c r="P3770" i="7"/>
  <c r="N3771" i="7"/>
  <c r="O3771" i="7"/>
  <c r="P3771" i="7"/>
  <c r="N3772" i="7"/>
  <c r="O3772" i="7"/>
  <c r="P3772" i="7"/>
  <c r="N3773" i="7"/>
  <c r="O3773" i="7"/>
  <c r="P3773" i="7"/>
  <c r="N3774" i="7"/>
  <c r="O3774" i="7"/>
  <c r="P3774" i="7"/>
  <c r="N3775" i="7"/>
  <c r="O3775" i="7"/>
  <c r="P3775" i="7"/>
  <c r="N3776" i="7"/>
  <c r="O3776" i="7"/>
  <c r="P3776" i="7"/>
  <c r="N3777" i="7"/>
  <c r="O3777" i="7"/>
  <c r="P3777" i="7"/>
  <c r="N3778" i="7"/>
  <c r="O3778" i="7"/>
  <c r="P3778" i="7"/>
  <c r="N3779" i="7"/>
  <c r="O3779" i="7"/>
  <c r="P3779" i="7"/>
  <c r="N3780" i="7"/>
  <c r="O3780" i="7"/>
  <c r="P3780" i="7"/>
  <c r="N3781" i="7"/>
  <c r="O3781" i="7"/>
  <c r="P3781" i="7"/>
  <c r="N3782" i="7"/>
  <c r="O3782" i="7"/>
  <c r="P3782" i="7"/>
  <c r="N3783" i="7"/>
  <c r="O3783" i="7"/>
  <c r="P3783" i="7"/>
  <c r="N3784" i="7"/>
  <c r="O3784" i="7"/>
  <c r="P3784" i="7"/>
  <c r="N3785" i="7"/>
  <c r="O3785" i="7"/>
  <c r="P3785" i="7"/>
  <c r="N3786" i="7"/>
  <c r="O3786" i="7"/>
  <c r="P3786" i="7"/>
  <c r="N3787" i="7"/>
  <c r="O3787" i="7"/>
  <c r="P3787" i="7"/>
  <c r="N3788" i="7"/>
  <c r="O3788" i="7"/>
  <c r="P3788" i="7"/>
  <c r="N3789" i="7"/>
  <c r="O3789" i="7"/>
  <c r="P3789" i="7"/>
  <c r="N3790" i="7"/>
  <c r="O3790" i="7"/>
  <c r="P3790" i="7"/>
  <c r="N3791" i="7"/>
  <c r="O3791" i="7"/>
  <c r="P3791" i="7"/>
  <c r="N3792" i="7"/>
  <c r="O3792" i="7"/>
  <c r="P3792" i="7"/>
  <c r="N3793" i="7"/>
  <c r="O3793" i="7"/>
  <c r="P3793" i="7"/>
  <c r="N3794" i="7"/>
  <c r="O3794" i="7"/>
  <c r="P3794" i="7"/>
  <c r="N3795" i="7"/>
  <c r="O3795" i="7"/>
  <c r="P3795" i="7"/>
  <c r="N3796" i="7"/>
  <c r="O3796" i="7"/>
  <c r="P3796" i="7"/>
  <c r="N3797" i="7"/>
  <c r="O3797" i="7"/>
  <c r="P3797" i="7"/>
  <c r="N3798" i="7"/>
  <c r="O3798" i="7"/>
  <c r="P3798" i="7"/>
  <c r="N3799" i="7"/>
  <c r="O3799" i="7"/>
  <c r="P3799" i="7"/>
  <c r="N3800" i="7"/>
  <c r="O3800" i="7"/>
  <c r="P3800" i="7"/>
  <c r="N3801" i="7"/>
  <c r="O3801" i="7"/>
  <c r="P3801" i="7"/>
  <c r="N3802" i="7"/>
  <c r="O3802" i="7"/>
  <c r="P3802" i="7"/>
  <c r="N3803" i="7"/>
  <c r="O3803" i="7"/>
  <c r="P3803" i="7"/>
  <c r="N3804" i="7"/>
  <c r="O3804" i="7"/>
  <c r="P3804" i="7"/>
  <c r="N3805" i="7"/>
  <c r="O3805" i="7"/>
  <c r="P3805" i="7"/>
  <c r="N3806" i="7"/>
  <c r="O3806" i="7"/>
  <c r="P3806" i="7"/>
  <c r="N3807" i="7"/>
  <c r="O3807" i="7"/>
  <c r="P3807" i="7"/>
  <c r="N3808" i="7"/>
  <c r="O3808" i="7"/>
  <c r="P3808" i="7"/>
  <c r="N3809" i="7"/>
  <c r="O3809" i="7"/>
  <c r="P3809" i="7"/>
  <c r="N3810" i="7"/>
  <c r="O3810" i="7"/>
  <c r="P3810" i="7"/>
  <c r="N3811" i="7"/>
  <c r="O3811" i="7"/>
  <c r="P3811" i="7"/>
  <c r="N3812" i="7"/>
  <c r="O3812" i="7"/>
  <c r="P3812" i="7"/>
  <c r="N3813" i="7"/>
  <c r="O3813" i="7"/>
  <c r="P3813" i="7"/>
  <c r="N3814" i="7"/>
  <c r="O3814" i="7"/>
  <c r="P3814" i="7"/>
  <c r="N3815" i="7"/>
  <c r="O3815" i="7"/>
  <c r="P3815" i="7"/>
  <c r="N3816" i="7"/>
  <c r="O3816" i="7"/>
  <c r="P3816" i="7"/>
  <c r="N3817" i="7"/>
  <c r="O3817" i="7"/>
  <c r="P3817" i="7"/>
  <c r="N3818" i="7"/>
  <c r="O3818" i="7"/>
  <c r="P3818" i="7"/>
  <c r="N3819" i="7"/>
  <c r="O3819" i="7"/>
  <c r="P3819" i="7"/>
  <c r="N3820" i="7"/>
  <c r="O3820" i="7"/>
  <c r="P3820" i="7"/>
  <c r="N3821" i="7"/>
  <c r="O3821" i="7"/>
  <c r="P3821" i="7"/>
  <c r="N3822" i="7"/>
  <c r="O3822" i="7"/>
  <c r="P3822" i="7"/>
  <c r="N3823" i="7"/>
  <c r="O3823" i="7"/>
  <c r="P3823" i="7"/>
  <c r="N3824" i="7"/>
  <c r="O3824" i="7"/>
  <c r="P3824" i="7"/>
  <c r="N3825" i="7"/>
  <c r="O3825" i="7"/>
  <c r="P3825" i="7"/>
  <c r="N3826" i="7"/>
  <c r="O3826" i="7"/>
  <c r="P3826" i="7"/>
  <c r="N3827" i="7"/>
  <c r="O3827" i="7"/>
  <c r="P3827" i="7"/>
  <c r="N3828" i="7"/>
  <c r="O3828" i="7"/>
  <c r="P3828" i="7"/>
  <c r="N3829" i="7"/>
  <c r="O3829" i="7"/>
  <c r="P3829" i="7"/>
  <c r="N3830" i="7"/>
  <c r="O3830" i="7"/>
  <c r="P3830" i="7"/>
  <c r="N3831" i="7"/>
  <c r="O3831" i="7"/>
  <c r="P3831" i="7"/>
  <c r="N3832" i="7"/>
  <c r="O3832" i="7"/>
  <c r="P3832" i="7"/>
  <c r="N3833" i="7"/>
  <c r="O3833" i="7"/>
  <c r="P3833" i="7"/>
  <c r="N3834" i="7"/>
  <c r="O3834" i="7"/>
  <c r="P3834" i="7"/>
  <c r="N3835" i="7"/>
  <c r="O3835" i="7"/>
  <c r="P3835" i="7"/>
  <c r="N3836" i="7"/>
  <c r="O3836" i="7"/>
  <c r="P3836" i="7"/>
  <c r="N3837" i="7"/>
  <c r="O3837" i="7"/>
  <c r="P3837" i="7"/>
  <c r="N3838" i="7"/>
  <c r="O3838" i="7"/>
  <c r="P3838" i="7"/>
  <c r="N3839" i="7"/>
  <c r="O3839" i="7"/>
  <c r="P3839" i="7"/>
  <c r="N3840" i="7"/>
  <c r="O3840" i="7"/>
  <c r="P3840" i="7"/>
  <c r="N3841" i="7"/>
  <c r="O3841" i="7"/>
  <c r="P3841" i="7"/>
  <c r="N3842" i="7"/>
  <c r="O3842" i="7"/>
  <c r="P3842" i="7"/>
  <c r="N3843" i="7"/>
  <c r="O3843" i="7"/>
  <c r="P3843" i="7"/>
  <c r="N3844" i="7"/>
  <c r="O3844" i="7"/>
  <c r="P3844" i="7"/>
  <c r="N3845" i="7"/>
  <c r="O3845" i="7"/>
  <c r="P3845" i="7"/>
  <c r="N3846" i="7"/>
  <c r="O3846" i="7"/>
  <c r="P3846" i="7"/>
  <c r="N3847" i="7"/>
  <c r="O3847" i="7"/>
  <c r="P3847" i="7"/>
  <c r="N3848" i="7"/>
  <c r="O3848" i="7"/>
  <c r="P3848" i="7"/>
  <c r="N3849" i="7"/>
  <c r="O3849" i="7"/>
  <c r="P3849" i="7"/>
  <c r="N3850" i="7"/>
  <c r="O3850" i="7"/>
  <c r="P3850" i="7"/>
  <c r="N3851" i="7"/>
  <c r="O3851" i="7"/>
  <c r="P3851" i="7"/>
  <c r="N3852" i="7"/>
  <c r="O3852" i="7"/>
  <c r="P3852" i="7"/>
  <c r="N3853" i="7"/>
  <c r="O3853" i="7"/>
  <c r="P3853" i="7"/>
  <c r="N3854" i="7"/>
  <c r="O3854" i="7"/>
  <c r="P3854" i="7"/>
  <c r="N3855" i="7"/>
  <c r="O3855" i="7"/>
  <c r="P3855" i="7"/>
  <c r="N3856" i="7"/>
  <c r="O3856" i="7"/>
  <c r="P3856" i="7"/>
  <c r="N3857" i="7"/>
  <c r="O3857" i="7"/>
  <c r="P3857" i="7"/>
  <c r="N3858" i="7"/>
  <c r="O3858" i="7"/>
  <c r="P3858" i="7"/>
  <c r="N3859" i="7"/>
  <c r="O3859" i="7"/>
  <c r="P3859" i="7"/>
  <c r="N3860" i="7"/>
  <c r="O3860" i="7"/>
  <c r="P3860" i="7"/>
  <c r="N3861" i="7"/>
  <c r="O3861" i="7"/>
  <c r="P3861" i="7"/>
  <c r="N3862" i="7"/>
  <c r="O3862" i="7"/>
  <c r="P3862" i="7"/>
  <c r="N3863" i="7"/>
  <c r="O3863" i="7"/>
  <c r="P3863" i="7"/>
  <c r="N3864" i="7"/>
  <c r="O3864" i="7"/>
  <c r="P3864" i="7"/>
  <c r="N3865" i="7"/>
  <c r="O3865" i="7"/>
  <c r="P3865" i="7"/>
  <c r="N3866" i="7"/>
  <c r="O3866" i="7"/>
  <c r="P3866" i="7"/>
  <c r="N3867" i="7"/>
  <c r="O3867" i="7"/>
  <c r="P3867" i="7"/>
  <c r="N3868" i="7"/>
  <c r="O3868" i="7"/>
  <c r="P3868" i="7"/>
  <c r="N3869" i="7"/>
  <c r="O3869" i="7"/>
  <c r="P3869" i="7"/>
  <c r="N3870" i="7"/>
  <c r="O3870" i="7"/>
  <c r="P3870" i="7"/>
  <c r="N3871" i="7"/>
  <c r="O3871" i="7"/>
  <c r="P3871" i="7"/>
  <c r="N3872" i="7"/>
  <c r="O3872" i="7"/>
  <c r="P3872" i="7"/>
  <c r="N3873" i="7"/>
  <c r="O3873" i="7"/>
  <c r="P3873" i="7"/>
  <c r="N3874" i="7"/>
  <c r="O3874" i="7"/>
  <c r="P3874" i="7"/>
  <c r="N3875" i="7"/>
  <c r="O3875" i="7"/>
  <c r="P3875" i="7"/>
  <c r="N3876" i="7"/>
  <c r="O3876" i="7"/>
  <c r="P3876" i="7"/>
  <c r="N3877" i="7"/>
  <c r="O3877" i="7"/>
  <c r="P3877" i="7"/>
  <c r="N3878" i="7"/>
  <c r="O3878" i="7"/>
  <c r="P3878" i="7"/>
  <c r="N3879" i="7"/>
  <c r="O3879" i="7"/>
  <c r="P3879" i="7"/>
  <c r="N3880" i="7"/>
  <c r="O3880" i="7"/>
  <c r="P3880" i="7"/>
  <c r="N3881" i="7"/>
  <c r="O3881" i="7"/>
  <c r="P3881" i="7"/>
  <c r="N3882" i="7"/>
  <c r="O3882" i="7"/>
  <c r="P3882" i="7"/>
  <c r="N3883" i="7"/>
  <c r="O3883" i="7"/>
  <c r="P3883" i="7"/>
  <c r="N3884" i="7"/>
  <c r="O3884" i="7"/>
  <c r="P3884" i="7"/>
  <c r="N3885" i="7"/>
  <c r="O3885" i="7"/>
  <c r="P3885" i="7"/>
  <c r="N3886" i="7"/>
  <c r="O3886" i="7"/>
  <c r="P3886" i="7"/>
  <c r="N3887" i="7"/>
  <c r="O3887" i="7"/>
  <c r="P3887" i="7"/>
  <c r="N3888" i="7"/>
  <c r="O3888" i="7"/>
  <c r="P3888" i="7"/>
  <c r="N3889" i="7"/>
  <c r="O3889" i="7"/>
  <c r="P3889" i="7"/>
  <c r="N3890" i="7"/>
  <c r="O3890" i="7"/>
  <c r="P3890" i="7"/>
  <c r="N3891" i="7"/>
  <c r="O3891" i="7"/>
  <c r="P3891" i="7"/>
  <c r="N3892" i="7"/>
  <c r="O3892" i="7"/>
  <c r="P3892" i="7"/>
  <c r="N3893" i="7"/>
  <c r="O3893" i="7"/>
  <c r="P3893" i="7"/>
  <c r="N3894" i="7"/>
  <c r="O3894" i="7"/>
  <c r="P3894" i="7"/>
  <c r="N3895" i="7"/>
  <c r="O3895" i="7"/>
  <c r="P3895" i="7"/>
  <c r="N3896" i="7"/>
  <c r="O3896" i="7"/>
  <c r="P3896" i="7"/>
  <c r="N3897" i="7"/>
  <c r="O3897" i="7"/>
  <c r="P3897" i="7"/>
  <c r="N3898" i="7"/>
  <c r="O3898" i="7"/>
  <c r="P3898" i="7"/>
  <c r="N3899" i="7"/>
  <c r="O3899" i="7"/>
  <c r="P3899" i="7"/>
  <c r="N3900" i="7"/>
  <c r="O3900" i="7"/>
  <c r="P3900" i="7"/>
  <c r="N3901" i="7"/>
  <c r="O3901" i="7"/>
  <c r="P3901" i="7"/>
  <c r="N3902" i="7"/>
  <c r="O3902" i="7"/>
  <c r="P3902" i="7"/>
  <c r="N3903" i="7"/>
  <c r="O3903" i="7"/>
  <c r="P3903" i="7"/>
  <c r="N3904" i="7"/>
  <c r="O3904" i="7"/>
  <c r="P3904" i="7"/>
  <c r="N3905" i="7"/>
  <c r="O3905" i="7"/>
  <c r="P3905" i="7"/>
  <c r="N3906" i="7"/>
  <c r="O3906" i="7"/>
  <c r="P3906" i="7"/>
  <c r="N3907" i="7"/>
  <c r="O3907" i="7"/>
  <c r="P3907" i="7"/>
  <c r="N3908" i="7"/>
  <c r="O3908" i="7"/>
  <c r="P3908" i="7"/>
  <c r="N3909" i="7"/>
  <c r="O3909" i="7"/>
  <c r="P3909" i="7"/>
  <c r="N3910" i="7"/>
  <c r="O3910" i="7"/>
  <c r="P3910" i="7"/>
  <c r="N3911" i="7"/>
  <c r="O3911" i="7"/>
  <c r="P3911" i="7"/>
  <c r="N3912" i="7"/>
  <c r="O3912" i="7"/>
  <c r="P3912" i="7"/>
  <c r="N3913" i="7"/>
  <c r="O3913" i="7"/>
  <c r="P3913" i="7"/>
  <c r="N3914" i="7"/>
  <c r="O3914" i="7"/>
  <c r="P3914" i="7"/>
  <c r="N3915" i="7"/>
  <c r="O3915" i="7"/>
  <c r="P3915" i="7"/>
  <c r="N3916" i="7"/>
  <c r="O3916" i="7"/>
  <c r="P3916" i="7"/>
  <c r="N3917" i="7"/>
  <c r="O3917" i="7"/>
  <c r="P3917" i="7"/>
  <c r="N3918" i="7"/>
  <c r="O3918" i="7"/>
  <c r="P3918" i="7"/>
  <c r="N3919" i="7"/>
  <c r="O3919" i="7"/>
  <c r="P3919" i="7"/>
  <c r="N3920" i="7"/>
  <c r="O3920" i="7"/>
  <c r="P3920" i="7"/>
  <c r="N3921" i="7"/>
  <c r="O3921" i="7"/>
  <c r="P3921" i="7"/>
  <c r="N3922" i="7"/>
  <c r="O3922" i="7"/>
  <c r="P3922" i="7"/>
  <c r="N3923" i="7"/>
  <c r="O3923" i="7"/>
  <c r="P3923" i="7"/>
  <c r="N3924" i="7"/>
  <c r="O3924" i="7"/>
  <c r="P3924" i="7"/>
  <c r="N3925" i="7"/>
  <c r="O3925" i="7"/>
  <c r="P3925" i="7"/>
  <c r="N3926" i="7"/>
  <c r="O3926" i="7"/>
  <c r="P3926" i="7"/>
  <c r="N3927" i="7"/>
  <c r="O3927" i="7"/>
  <c r="P3927" i="7"/>
  <c r="N3928" i="7"/>
  <c r="O3928" i="7"/>
  <c r="P3928" i="7"/>
  <c r="N3929" i="7"/>
  <c r="O3929" i="7"/>
  <c r="P3929" i="7"/>
  <c r="N3930" i="7"/>
  <c r="O3930" i="7"/>
  <c r="P3930" i="7"/>
  <c r="N3931" i="7"/>
  <c r="O3931" i="7"/>
  <c r="P3931" i="7"/>
  <c r="N3932" i="7"/>
  <c r="O3932" i="7"/>
  <c r="P3932" i="7"/>
  <c r="N3933" i="7"/>
  <c r="O3933" i="7"/>
  <c r="P3933" i="7"/>
  <c r="N3934" i="7"/>
  <c r="O3934" i="7"/>
  <c r="P3934" i="7"/>
  <c r="N3935" i="7"/>
  <c r="O3935" i="7"/>
  <c r="P3935" i="7"/>
  <c r="N3936" i="7"/>
  <c r="O3936" i="7"/>
  <c r="P3936" i="7"/>
  <c r="N3937" i="7"/>
  <c r="O3937" i="7"/>
  <c r="P3937" i="7"/>
  <c r="N3938" i="7"/>
  <c r="O3938" i="7"/>
  <c r="P3938" i="7"/>
  <c r="N3939" i="7"/>
  <c r="O3939" i="7"/>
  <c r="P3939" i="7"/>
  <c r="N3940" i="7"/>
  <c r="O3940" i="7"/>
  <c r="P3940" i="7"/>
  <c r="N3941" i="7"/>
  <c r="O3941" i="7"/>
  <c r="P3941" i="7"/>
  <c r="N3942" i="7"/>
  <c r="O3942" i="7"/>
  <c r="P3942" i="7"/>
  <c r="N3943" i="7"/>
  <c r="O3943" i="7"/>
  <c r="P3943" i="7"/>
  <c r="N3944" i="7"/>
  <c r="O3944" i="7"/>
  <c r="P3944" i="7"/>
  <c r="N3945" i="7"/>
  <c r="O3945" i="7"/>
  <c r="P3945" i="7"/>
  <c r="N3946" i="7"/>
  <c r="O3946" i="7"/>
  <c r="P3946" i="7"/>
  <c r="N3947" i="7"/>
  <c r="O3947" i="7"/>
  <c r="P3947" i="7"/>
  <c r="N3948" i="7"/>
  <c r="O3948" i="7"/>
  <c r="P3948" i="7"/>
  <c r="N3949" i="7"/>
  <c r="O3949" i="7"/>
  <c r="P3949" i="7"/>
  <c r="N3950" i="7"/>
  <c r="O3950" i="7"/>
  <c r="P3950" i="7"/>
  <c r="N3951" i="7"/>
  <c r="O3951" i="7"/>
  <c r="P3951" i="7"/>
  <c r="N3952" i="7"/>
  <c r="O3952" i="7"/>
  <c r="P3952" i="7"/>
  <c r="N3953" i="7"/>
  <c r="O3953" i="7"/>
  <c r="P3953" i="7"/>
  <c r="N3954" i="7"/>
  <c r="O3954" i="7"/>
  <c r="P3954" i="7"/>
  <c r="N3955" i="7"/>
  <c r="O3955" i="7"/>
  <c r="P3955" i="7"/>
  <c r="N3956" i="7"/>
  <c r="O3956" i="7"/>
  <c r="P3956" i="7"/>
  <c r="N3957" i="7"/>
  <c r="O3957" i="7"/>
  <c r="P3957" i="7"/>
  <c r="N3958" i="7"/>
  <c r="O3958" i="7"/>
  <c r="P3958" i="7"/>
  <c r="N3959" i="7"/>
  <c r="O3959" i="7"/>
  <c r="P3959" i="7"/>
  <c r="N3960" i="7"/>
  <c r="O3960" i="7"/>
  <c r="P3960" i="7"/>
  <c r="N3961" i="7"/>
  <c r="O3961" i="7"/>
  <c r="P3961" i="7"/>
  <c r="N3962" i="7"/>
  <c r="O3962" i="7"/>
  <c r="P3962" i="7"/>
  <c r="N3963" i="7"/>
  <c r="O3963" i="7"/>
  <c r="P3963" i="7"/>
  <c r="N3964" i="7"/>
  <c r="O3964" i="7"/>
  <c r="P3964" i="7"/>
  <c r="N3965" i="7"/>
  <c r="O3965" i="7"/>
  <c r="P3965" i="7"/>
  <c r="N3966" i="7"/>
  <c r="O3966" i="7"/>
  <c r="P3966" i="7"/>
  <c r="N3967" i="7"/>
  <c r="O3967" i="7"/>
  <c r="P3967" i="7"/>
  <c r="N3968" i="7"/>
  <c r="O3968" i="7"/>
  <c r="P3968" i="7"/>
  <c r="N3969" i="7"/>
  <c r="O3969" i="7"/>
  <c r="P3969" i="7"/>
  <c r="N3970" i="7"/>
  <c r="O3970" i="7"/>
  <c r="P3970" i="7"/>
  <c r="N3971" i="7"/>
  <c r="O3971" i="7"/>
  <c r="P3971" i="7"/>
  <c r="N3972" i="7"/>
  <c r="O3972" i="7"/>
  <c r="P3972" i="7"/>
  <c r="N3973" i="7"/>
  <c r="O3973" i="7"/>
  <c r="P3973" i="7"/>
  <c r="N3974" i="7"/>
  <c r="O3974" i="7"/>
  <c r="P3974" i="7"/>
  <c r="N3975" i="7"/>
  <c r="O3975" i="7"/>
  <c r="P3975" i="7"/>
  <c r="N3976" i="7"/>
  <c r="O3976" i="7"/>
  <c r="P3976" i="7"/>
  <c r="N3977" i="7"/>
  <c r="O3977" i="7"/>
  <c r="P3977" i="7"/>
  <c r="N3978" i="7"/>
  <c r="O3978" i="7"/>
  <c r="P3978" i="7"/>
  <c r="N3979" i="7"/>
  <c r="O3979" i="7"/>
  <c r="P3979" i="7"/>
  <c r="N3980" i="7"/>
  <c r="O3980" i="7"/>
  <c r="P3980" i="7"/>
  <c r="N3981" i="7"/>
  <c r="O3981" i="7"/>
  <c r="P3981" i="7"/>
  <c r="N3982" i="7"/>
  <c r="O3982" i="7"/>
  <c r="P3982" i="7"/>
  <c r="N3983" i="7"/>
  <c r="O3983" i="7"/>
  <c r="P3983" i="7"/>
  <c r="N3984" i="7"/>
  <c r="O3984" i="7"/>
  <c r="P3984" i="7"/>
  <c r="N3985" i="7"/>
  <c r="O3985" i="7"/>
  <c r="P3985" i="7"/>
  <c r="N3986" i="7"/>
  <c r="O3986" i="7"/>
  <c r="P3986" i="7"/>
  <c r="N3987" i="7"/>
  <c r="O3987" i="7"/>
  <c r="P3987" i="7"/>
  <c r="N3988" i="7"/>
  <c r="O3988" i="7"/>
  <c r="P3988" i="7"/>
  <c r="N3989" i="7"/>
  <c r="O3989" i="7"/>
  <c r="P3989" i="7"/>
  <c r="N3990" i="7"/>
  <c r="O3990" i="7"/>
  <c r="P3990" i="7"/>
  <c r="N3991" i="7"/>
  <c r="O3991" i="7"/>
  <c r="P3991" i="7"/>
  <c r="N3992" i="7"/>
  <c r="O3992" i="7"/>
  <c r="P3992" i="7"/>
  <c r="N3993" i="7"/>
  <c r="O3993" i="7"/>
  <c r="P3993" i="7"/>
  <c r="N3994" i="7"/>
  <c r="O3994" i="7"/>
  <c r="P3994" i="7"/>
  <c r="N3995" i="7"/>
  <c r="O3995" i="7"/>
  <c r="P3995" i="7"/>
  <c r="N3996" i="7"/>
  <c r="O3996" i="7"/>
  <c r="P3996" i="7"/>
  <c r="N3997" i="7"/>
  <c r="O3997" i="7"/>
  <c r="P3997" i="7"/>
  <c r="N3998" i="7"/>
  <c r="O3998" i="7"/>
  <c r="P3998" i="7"/>
  <c r="N3999" i="7"/>
  <c r="O3999" i="7"/>
  <c r="P3999" i="7"/>
  <c r="N4000" i="7"/>
  <c r="O4000" i="7"/>
  <c r="P4000" i="7"/>
  <c r="N4001" i="7"/>
  <c r="O4001" i="7"/>
  <c r="P4001" i="7"/>
  <c r="N4002" i="7"/>
  <c r="O4002" i="7"/>
  <c r="P4002" i="7"/>
  <c r="N4003" i="7"/>
  <c r="O4003" i="7"/>
  <c r="P4003" i="7"/>
  <c r="N4004" i="7"/>
  <c r="O4004" i="7"/>
  <c r="P4004" i="7"/>
  <c r="N4005" i="7"/>
  <c r="O4005" i="7"/>
  <c r="P4005" i="7"/>
  <c r="N4006" i="7"/>
  <c r="O4006" i="7"/>
  <c r="P4006" i="7"/>
  <c r="N4007" i="7"/>
  <c r="O4007" i="7"/>
  <c r="P4007" i="7"/>
  <c r="N4008" i="7"/>
  <c r="O4008" i="7"/>
  <c r="P4008" i="7"/>
  <c r="N4009" i="7"/>
  <c r="O4009" i="7"/>
  <c r="P4009" i="7"/>
  <c r="N4010" i="7"/>
  <c r="O4010" i="7"/>
  <c r="P4010" i="7"/>
  <c r="N4011" i="7"/>
  <c r="O4011" i="7"/>
  <c r="P4011" i="7"/>
  <c r="N4012" i="7"/>
  <c r="O4012" i="7"/>
  <c r="P4012" i="7"/>
  <c r="N4013" i="7"/>
  <c r="O4013" i="7"/>
  <c r="P4013" i="7"/>
  <c r="N4014" i="7"/>
  <c r="O4014" i="7"/>
  <c r="P4014" i="7"/>
  <c r="N4015" i="7"/>
  <c r="O4015" i="7"/>
  <c r="P4015" i="7"/>
  <c r="N4016" i="7"/>
  <c r="O4016" i="7"/>
  <c r="P4016" i="7"/>
  <c r="N4017" i="7"/>
  <c r="O4017" i="7"/>
  <c r="P4017" i="7"/>
  <c r="N4018" i="7"/>
  <c r="O4018" i="7"/>
  <c r="P4018" i="7"/>
  <c r="N4019" i="7"/>
  <c r="O4019" i="7"/>
  <c r="P4019" i="7"/>
  <c r="N4020" i="7"/>
  <c r="O4020" i="7"/>
  <c r="P4020" i="7"/>
  <c r="N4021" i="7"/>
  <c r="O4021" i="7"/>
  <c r="P4021" i="7"/>
  <c r="N4022" i="7"/>
  <c r="O4022" i="7"/>
  <c r="P4022" i="7"/>
  <c r="N4023" i="7"/>
  <c r="O4023" i="7"/>
  <c r="P4023" i="7"/>
  <c r="N4024" i="7"/>
  <c r="O4024" i="7"/>
  <c r="P4024" i="7"/>
  <c r="N4025" i="7"/>
  <c r="O4025" i="7"/>
  <c r="P4025" i="7"/>
  <c r="N4026" i="7"/>
  <c r="O4026" i="7"/>
  <c r="P4026" i="7"/>
  <c r="N4027" i="7"/>
  <c r="O4027" i="7"/>
  <c r="P4027" i="7"/>
  <c r="N4028" i="7"/>
  <c r="O4028" i="7"/>
  <c r="P4028" i="7"/>
  <c r="N4029" i="7"/>
  <c r="O4029" i="7"/>
  <c r="P4029" i="7"/>
  <c r="N4030" i="7"/>
  <c r="O4030" i="7"/>
  <c r="P4030" i="7"/>
  <c r="N4031" i="7"/>
  <c r="O4031" i="7"/>
  <c r="P4031" i="7"/>
  <c r="N4032" i="7"/>
  <c r="O4032" i="7"/>
  <c r="P4032" i="7"/>
  <c r="N4033" i="7"/>
  <c r="O4033" i="7"/>
  <c r="P4033" i="7"/>
  <c r="N4034" i="7"/>
  <c r="O4034" i="7"/>
  <c r="P4034" i="7"/>
  <c r="N4035" i="7"/>
  <c r="O4035" i="7"/>
  <c r="P4035" i="7"/>
  <c r="N4036" i="7"/>
  <c r="O4036" i="7"/>
  <c r="P4036" i="7"/>
  <c r="N4037" i="7"/>
  <c r="O4037" i="7"/>
  <c r="P4037" i="7"/>
  <c r="N4038" i="7"/>
  <c r="O4038" i="7"/>
  <c r="P4038" i="7"/>
  <c r="N4039" i="7"/>
  <c r="O4039" i="7"/>
  <c r="P4039" i="7"/>
  <c r="N4040" i="7"/>
  <c r="O4040" i="7"/>
  <c r="P4040" i="7"/>
  <c r="N4041" i="7"/>
  <c r="O4041" i="7"/>
  <c r="P4041" i="7"/>
  <c r="N4042" i="7"/>
  <c r="O4042" i="7"/>
  <c r="P4042" i="7"/>
  <c r="N4043" i="7"/>
  <c r="O4043" i="7"/>
  <c r="P4043" i="7"/>
  <c r="N4044" i="7"/>
  <c r="O4044" i="7"/>
  <c r="P4044" i="7"/>
  <c r="N4045" i="7"/>
  <c r="O4045" i="7"/>
  <c r="P4045" i="7"/>
  <c r="N4046" i="7"/>
  <c r="O4046" i="7"/>
  <c r="P4046" i="7"/>
  <c r="N4047" i="7"/>
  <c r="O4047" i="7"/>
  <c r="P4047" i="7"/>
  <c r="N4048" i="7"/>
  <c r="O4048" i="7"/>
  <c r="P4048" i="7"/>
  <c r="N4049" i="7"/>
  <c r="O4049" i="7"/>
  <c r="P4049" i="7"/>
  <c r="N4050" i="7"/>
  <c r="O4050" i="7"/>
  <c r="P4050" i="7"/>
  <c r="N4051" i="7"/>
  <c r="O4051" i="7"/>
  <c r="P4051" i="7"/>
  <c r="N4052" i="7"/>
  <c r="O4052" i="7"/>
  <c r="P4052" i="7"/>
  <c r="N4053" i="7"/>
  <c r="O4053" i="7"/>
  <c r="P4053" i="7"/>
  <c r="N4054" i="7"/>
  <c r="O4054" i="7"/>
  <c r="P4054" i="7"/>
  <c r="N4055" i="7"/>
  <c r="O4055" i="7"/>
  <c r="P4055" i="7"/>
  <c r="N4056" i="7"/>
  <c r="O4056" i="7"/>
  <c r="P4056" i="7"/>
  <c r="N4057" i="7"/>
  <c r="O4057" i="7"/>
  <c r="P4057" i="7"/>
  <c r="N4058" i="7"/>
  <c r="O4058" i="7"/>
  <c r="P4058" i="7"/>
  <c r="N4059" i="7"/>
  <c r="O4059" i="7"/>
  <c r="P4059" i="7"/>
  <c r="N4060" i="7"/>
  <c r="O4060" i="7"/>
  <c r="P4060" i="7"/>
  <c r="N4061" i="7"/>
  <c r="O4061" i="7"/>
  <c r="P4061" i="7"/>
  <c r="N4062" i="7"/>
  <c r="O4062" i="7"/>
  <c r="P4062" i="7"/>
  <c r="N4063" i="7"/>
  <c r="O4063" i="7"/>
  <c r="P4063" i="7"/>
  <c r="N4064" i="7"/>
  <c r="O4064" i="7"/>
  <c r="P4064" i="7"/>
  <c r="N4065" i="7"/>
  <c r="O4065" i="7"/>
  <c r="P4065" i="7"/>
  <c r="N4066" i="7"/>
  <c r="O4066" i="7"/>
  <c r="P4066" i="7"/>
  <c r="N4067" i="7"/>
  <c r="O4067" i="7"/>
  <c r="P4067" i="7"/>
  <c r="N4068" i="7"/>
  <c r="O4068" i="7"/>
  <c r="P4068" i="7"/>
  <c r="N4069" i="7"/>
  <c r="O4069" i="7"/>
  <c r="P4069" i="7"/>
  <c r="N4070" i="7"/>
  <c r="O4070" i="7"/>
  <c r="P4070" i="7"/>
  <c r="N4071" i="7"/>
  <c r="O4071" i="7"/>
  <c r="P4071" i="7"/>
  <c r="N4072" i="7"/>
  <c r="O4072" i="7"/>
  <c r="P4072" i="7"/>
  <c r="N4073" i="7"/>
  <c r="O4073" i="7"/>
  <c r="P4073" i="7"/>
  <c r="N4074" i="7"/>
  <c r="O4074" i="7"/>
  <c r="P4074" i="7"/>
  <c r="N4075" i="7"/>
  <c r="O4075" i="7"/>
  <c r="P4075" i="7"/>
  <c r="N4076" i="7"/>
  <c r="O4076" i="7"/>
  <c r="P4076" i="7"/>
  <c r="N4077" i="7"/>
  <c r="O4077" i="7"/>
  <c r="P4077" i="7"/>
  <c r="N4078" i="7"/>
  <c r="O4078" i="7"/>
  <c r="P4078" i="7"/>
  <c r="N4079" i="7"/>
  <c r="O4079" i="7"/>
  <c r="P4079" i="7"/>
  <c r="N4080" i="7"/>
  <c r="O4080" i="7"/>
  <c r="P4080" i="7"/>
  <c r="N4081" i="7"/>
  <c r="O4081" i="7"/>
  <c r="P4081" i="7"/>
  <c r="N4082" i="7"/>
  <c r="O4082" i="7"/>
  <c r="P4082" i="7"/>
  <c r="N4083" i="7"/>
  <c r="O4083" i="7"/>
  <c r="P4083" i="7"/>
  <c r="N4084" i="7"/>
  <c r="O4084" i="7"/>
  <c r="P4084" i="7"/>
  <c r="N4085" i="7"/>
  <c r="O4085" i="7"/>
  <c r="P4085" i="7"/>
  <c r="N4086" i="7"/>
  <c r="O4086" i="7"/>
  <c r="P4086" i="7"/>
  <c r="N4087" i="7"/>
  <c r="O4087" i="7"/>
  <c r="P4087" i="7"/>
  <c r="N4088" i="7"/>
  <c r="O4088" i="7"/>
  <c r="P4088" i="7"/>
  <c r="N4089" i="7"/>
  <c r="O4089" i="7"/>
  <c r="P4089" i="7"/>
  <c r="N4090" i="7"/>
  <c r="O4090" i="7"/>
  <c r="P4090" i="7"/>
  <c r="N4091" i="7"/>
  <c r="O4091" i="7"/>
  <c r="P4091" i="7"/>
  <c r="N4092" i="7"/>
  <c r="O4092" i="7"/>
  <c r="P4092" i="7"/>
  <c r="N4093" i="7"/>
  <c r="O4093" i="7"/>
  <c r="P4093" i="7"/>
  <c r="N4094" i="7"/>
  <c r="O4094" i="7"/>
  <c r="P4094" i="7"/>
  <c r="N4095" i="7"/>
  <c r="O4095" i="7"/>
  <c r="P4095" i="7"/>
  <c r="N4096" i="7"/>
  <c r="O4096" i="7"/>
  <c r="P4096" i="7"/>
  <c r="N4097" i="7"/>
  <c r="O4097" i="7"/>
  <c r="P4097" i="7"/>
  <c r="N4098" i="7"/>
  <c r="O4098" i="7"/>
  <c r="P4098" i="7"/>
  <c r="N4099" i="7"/>
  <c r="O4099" i="7"/>
  <c r="P4099" i="7"/>
  <c r="N4100" i="7"/>
  <c r="O4100" i="7"/>
  <c r="P4100" i="7"/>
  <c r="N4101" i="7"/>
  <c r="O4101" i="7"/>
  <c r="P4101" i="7"/>
  <c r="N4102" i="7"/>
  <c r="O4102" i="7"/>
  <c r="P4102" i="7"/>
  <c r="N4103" i="7"/>
  <c r="O4103" i="7"/>
  <c r="P4103" i="7"/>
  <c r="N4104" i="7"/>
  <c r="O4104" i="7"/>
  <c r="P4104" i="7"/>
  <c r="N4105" i="7"/>
  <c r="O4105" i="7"/>
  <c r="P4105" i="7"/>
  <c r="N4106" i="7"/>
  <c r="O4106" i="7"/>
  <c r="P4106" i="7"/>
  <c r="N4107" i="7"/>
  <c r="O4107" i="7"/>
  <c r="P4107" i="7"/>
  <c r="N4108" i="7"/>
  <c r="O4108" i="7"/>
  <c r="P4108" i="7"/>
  <c r="N4109" i="7"/>
  <c r="O4109" i="7"/>
  <c r="P4109" i="7"/>
  <c r="N4110" i="7"/>
  <c r="O4110" i="7"/>
  <c r="P4110" i="7"/>
  <c r="N4111" i="7"/>
  <c r="O4111" i="7"/>
  <c r="P4111" i="7"/>
  <c r="N4112" i="7"/>
  <c r="O4112" i="7"/>
  <c r="P4112" i="7"/>
  <c r="N4113" i="7"/>
  <c r="O4113" i="7"/>
  <c r="P4113" i="7"/>
  <c r="N4114" i="7"/>
  <c r="O4114" i="7"/>
  <c r="P4114" i="7"/>
  <c r="N4115" i="7"/>
  <c r="O4115" i="7"/>
  <c r="P4115" i="7"/>
  <c r="N4116" i="7"/>
  <c r="O4116" i="7"/>
  <c r="P4116" i="7"/>
  <c r="N4117" i="7"/>
  <c r="O4117" i="7"/>
  <c r="P4117" i="7"/>
  <c r="N4118" i="7"/>
  <c r="O4118" i="7"/>
  <c r="P4118" i="7"/>
  <c r="N4119" i="7"/>
  <c r="O4119" i="7"/>
  <c r="P4119" i="7"/>
  <c r="N4120" i="7"/>
  <c r="O4120" i="7"/>
  <c r="P4120" i="7"/>
  <c r="N4121" i="7"/>
  <c r="O4121" i="7"/>
  <c r="P4121" i="7"/>
  <c r="N4122" i="7"/>
  <c r="O4122" i="7"/>
  <c r="P4122" i="7"/>
  <c r="N4123" i="7"/>
  <c r="O4123" i="7"/>
  <c r="P4123" i="7"/>
  <c r="N4124" i="7"/>
  <c r="O4124" i="7"/>
  <c r="P4124" i="7"/>
  <c r="N4125" i="7"/>
  <c r="O4125" i="7"/>
  <c r="P4125" i="7"/>
  <c r="N4126" i="7"/>
  <c r="O4126" i="7"/>
  <c r="P4126" i="7"/>
  <c r="N4127" i="7"/>
  <c r="O4127" i="7"/>
  <c r="P4127" i="7"/>
  <c r="N4128" i="7"/>
  <c r="O4128" i="7"/>
  <c r="P4128" i="7"/>
  <c r="N4129" i="7"/>
  <c r="O4129" i="7"/>
  <c r="P4129" i="7"/>
  <c r="N4130" i="7"/>
  <c r="O4130" i="7"/>
  <c r="P4130" i="7"/>
  <c r="N4131" i="7"/>
  <c r="O4131" i="7"/>
  <c r="P4131" i="7"/>
  <c r="N4132" i="7"/>
  <c r="O4132" i="7"/>
  <c r="P4132" i="7"/>
  <c r="N4133" i="7"/>
  <c r="O4133" i="7"/>
  <c r="P4133" i="7"/>
  <c r="N4134" i="7"/>
  <c r="O4134" i="7"/>
  <c r="P4134" i="7"/>
  <c r="N4135" i="7"/>
  <c r="O4135" i="7"/>
  <c r="P4135" i="7"/>
  <c r="N4136" i="7"/>
  <c r="O4136" i="7"/>
  <c r="P4136" i="7"/>
  <c r="N4137" i="7"/>
  <c r="O4137" i="7"/>
  <c r="P4137" i="7"/>
  <c r="N4138" i="7"/>
  <c r="O4138" i="7"/>
  <c r="P4138" i="7"/>
  <c r="N4139" i="7"/>
  <c r="O4139" i="7"/>
  <c r="P4139" i="7"/>
  <c r="N4140" i="7"/>
  <c r="O4140" i="7"/>
  <c r="P4140" i="7"/>
  <c r="N4141" i="7"/>
  <c r="O4141" i="7"/>
  <c r="P4141" i="7"/>
  <c r="N4142" i="7"/>
  <c r="O4142" i="7"/>
  <c r="P4142" i="7"/>
  <c r="N4143" i="7"/>
  <c r="O4143" i="7"/>
  <c r="P4143" i="7"/>
  <c r="N4144" i="7"/>
  <c r="O4144" i="7"/>
  <c r="P4144" i="7"/>
  <c r="N4145" i="7"/>
  <c r="O4145" i="7"/>
  <c r="P4145" i="7"/>
  <c r="N4146" i="7"/>
  <c r="O4146" i="7"/>
  <c r="P4146" i="7"/>
  <c r="N4147" i="7"/>
  <c r="O4147" i="7"/>
  <c r="P4147" i="7"/>
  <c r="N4148" i="7"/>
  <c r="O4148" i="7"/>
  <c r="P4148" i="7"/>
  <c r="N4149" i="7"/>
  <c r="O4149" i="7"/>
  <c r="P4149" i="7"/>
  <c r="N4150" i="7"/>
  <c r="O4150" i="7"/>
  <c r="P4150" i="7"/>
  <c r="N4151" i="7"/>
  <c r="O4151" i="7"/>
  <c r="P4151" i="7"/>
  <c r="N4152" i="7"/>
  <c r="O4152" i="7"/>
  <c r="P4152" i="7"/>
  <c r="N4153" i="7"/>
  <c r="O4153" i="7"/>
  <c r="P4153" i="7"/>
  <c r="N4154" i="7"/>
  <c r="O4154" i="7"/>
  <c r="P4154" i="7"/>
  <c r="N4155" i="7"/>
  <c r="O4155" i="7"/>
  <c r="P4155" i="7"/>
  <c r="N4156" i="7"/>
  <c r="O4156" i="7"/>
  <c r="P4156" i="7"/>
  <c r="N4157" i="7"/>
  <c r="O4157" i="7"/>
  <c r="P4157" i="7"/>
  <c r="N4158" i="7"/>
  <c r="O4158" i="7"/>
  <c r="P4158" i="7"/>
  <c r="N4159" i="7"/>
  <c r="O4159" i="7"/>
  <c r="P4159" i="7"/>
  <c r="N4160" i="7"/>
  <c r="O4160" i="7"/>
  <c r="P4160" i="7"/>
  <c r="N4161" i="7"/>
  <c r="O4161" i="7"/>
  <c r="P4161" i="7"/>
  <c r="N4162" i="7"/>
  <c r="O4162" i="7"/>
  <c r="P4162" i="7"/>
  <c r="N4163" i="7"/>
  <c r="O4163" i="7"/>
  <c r="P4163" i="7"/>
  <c r="N4164" i="7"/>
  <c r="O4164" i="7"/>
  <c r="P4164" i="7"/>
  <c r="N4165" i="7"/>
  <c r="O4165" i="7"/>
  <c r="P4165" i="7"/>
  <c r="N4166" i="7"/>
  <c r="O4166" i="7"/>
  <c r="P4166" i="7"/>
  <c r="N4167" i="7"/>
  <c r="O4167" i="7"/>
  <c r="P4167" i="7"/>
  <c r="N4168" i="7"/>
  <c r="O4168" i="7"/>
  <c r="P4168" i="7"/>
  <c r="N4169" i="7"/>
  <c r="O4169" i="7"/>
  <c r="P4169" i="7"/>
  <c r="N4170" i="7"/>
  <c r="O4170" i="7"/>
  <c r="P4170" i="7"/>
  <c r="N4171" i="7"/>
  <c r="O4171" i="7"/>
  <c r="P4171" i="7"/>
  <c r="N4172" i="7"/>
  <c r="O4172" i="7"/>
  <c r="P4172" i="7"/>
  <c r="N4173" i="7"/>
  <c r="O4173" i="7"/>
  <c r="P4173" i="7"/>
  <c r="N4174" i="7"/>
  <c r="O4174" i="7"/>
  <c r="P4174" i="7"/>
  <c r="N4175" i="7"/>
  <c r="O4175" i="7"/>
  <c r="P4175" i="7"/>
  <c r="N4176" i="7"/>
  <c r="O4176" i="7"/>
  <c r="P4176" i="7"/>
  <c r="N4177" i="7"/>
  <c r="O4177" i="7"/>
  <c r="P4177" i="7"/>
  <c r="N4178" i="7"/>
  <c r="O4178" i="7"/>
  <c r="P4178" i="7"/>
  <c r="N4179" i="7"/>
  <c r="O4179" i="7"/>
  <c r="P4179" i="7"/>
  <c r="N4180" i="7"/>
  <c r="O4180" i="7"/>
  <c r="P4180" i="7"/>
  <c r="N4181" i="7"/>
  <c r="O4181" i="7"/>
  <c r="P4181" i="7"/>
  <c r="N4182" i="7"/>
  <c r="O4182" i="7"/>
  <c r="P4182" i="7"/>
  <c r="N4183" i="7"/>
  <c r="O4183" i="7"/>
  <c r="P4183" i="7"/>
  <c r="N4184" i="7"/>
  <c r="O4184" i="7"/>
  <c r="P4184" i="7"/>
  <c r="N4185" i="7"/>
  <c r="O4185" i="7"/>
  <c r="P4185" i="7"/>
  <c r="N4186" i="7"/>
  <c r="O4186" i="7"/>
  <c r="P4186" i="7"/>
  <c r="N4187" i="7"/>
  <c r="O4187" i="7"/>
  <c r="P4187" i="7"/>
  <c r="N4188" i="7"/>
  <c r="O4188" i="7"/>
  <c r="P4188" i="7"/>
  <c r="N4189" i="7"/>
  <c r="O4189" i="7"/>
  <c r="P4189" i="7"/>
  <c r="N4190" i="7"/>
  <c r="O4190" i="7"/>
  <c r="P4190" i="7"/>
  <c r="N4191" i="7"/>
  <c r="O4191" i="7"/>
  <c r="P4191" i="7"/>
  <c r="N4192" i="7"/>
  <c r="O4192" i="7"/>
  <c r="P4192" i="7"/>
  <c r="N4193" i="7"/>
  <c r="O4193" i="7"/>
  <c r="P4193" i="7"/>
  <c r="N4194" i="7"/>
  <c r="O4194" i="7"/>
  <c r="P4194" i="7"/>
  <c r="N4195" i="7"/>
  <c r="O4195" i="7"/>
  <c r="P4195" i="7"/>
  <c r="N4196" i="7"/>
  <c r="O4196" i="7"/>
  <c r="P4196" i="7"/>
  <c r="N4197" i="7"/>
  <c r="O4197" i="7"/>
  <c r="P4197" i="7"/>
  <c r="N4198" i="7"/>
  <c r="O4198" i="7"/>
  <c r="P4198" i="7"/>
  <c r="N4199" i="7"/>
  <c r="O4199" i="7"/>
  <c r="P4199" i="7"/>
  <c r="N4200" i="7"/>
  <c r="O4200" i="7"/>
  <c r="P4200" i="7"/>
  <c r="N4201" i="7"/>
  <c r="O4201" i="7"/>
  <c r="P4201" i="7"/>
  <c r="N4202" i="7"/>
  <c r="O4202" i="7"/>
  <c r="P4202" i="7"/>
  <c r="N4203" i="7"/>
  <c r="O4203" i="7"/>
  <c r="P4203" i="7"/>
  <c r="N4204" i="7"/>
  <c r="O4204" i="7"/>
  <c r="P4204" i="7"/>
  <c r="N4205" i="7"/>
  <c r="O4205" i="7"/>
  <c r="P4205" i="7"/>
  <c r="N4206" i="7"/>
  <c r="O4206" i="7"/>
  <c r="P4206" i="7"/>
  <c r="N4207" i="7"/>
  <c r="O4207" i="7"/>
  <c r="P4207" i="7"/>
  <c r="N4208" i="7"/>
  <c r="O4208" i="7"/>
  <c r="P4208" i="7"/>
  <c r="N4209" i="7"/>
  <c r="O4209" i="7"/>
  <c r="P4209" i="7"/>
  <c r="N4210" i="7"/>
  <c r="O4210" i="7"/>
  <c r="P4210" i="7"/>
  <c r="N4211" i="7"/>
  <c r="O4211" i="7"/>
  <c r="P4211" i="7"/>
  <c r="N4212" i="7"/>
  <c r="O4212" i="7"/>
  <c r="P4212" i="7"/>
  <c r="N4213" i="7"/>
  <c r="O4213" i="7"/>
  <c r="P4213" i="7"/>
  <c r="N4214" i="7"/>
  <c r="O4214" i="7"/>
  <c r="P4214" i="7"/>
  <c r="N4215" i="7"/>
  <c r="O4215" i="7"/>
  <c r="P4215" i="7"/>
  <c r="N4216" i="7"/>
  <c r="O4216" i="7"/>
  <c r="P4216" i="7"/>
  <c r="N4217" i="7"/>
  <c r="O4217" i="7"/>
  <c r="P4217" i="7"/>
  <c r="N4218" i="7"/>
  <c r="O4218" i="7"/>
  <c r="P4218" i="7"/>
  <c r="N4219" i="7"/>
  <c r="O4219" i="7"/>
  <c r="P4219" i="7"/>
  <c r="N4220" i="7"/>
  <c r="O4220" i="7"/>
  <c r="P4220" i="7"/>
  <c r="N4221" i="7"/>
  <c r="O4221" i="7"/>
  <c r="P4221" i="7"/>
  <c r="N4222" i="7"/>
  <c r="O4222" i="7"/>
  <c r="P4222" i="7"/>
  <c r="N4223" i="7"/>
  <c r="O4223" i="7"/>
  <c r="P4223" i="7"/>
  <c r="N4224" i="7"/>
  <c r="O4224" i="7"/>
  <c r="P4224" i="7"/>
  <c r="N4225" i="7"/>
  <c r="O4225" i="7"/>
  <c r="P4225" i="7"/>
  <c r="N4226" i="7"/>
  <c r="O4226" i="7"/>
  <c r="P4226" i="7"/>
  <c r="N4227" i="7"/>
  <c r="O4227" i="7"/>
  <c r="P4227" i="7"/>
  <c r="N4228" i="7"/>
  <c r="O4228" i="7"/>
  <c r="P4228" i="7"/>
  <c r="N4229" i="7"/>
  <c r="O4229" i="7"/>
  <c r="P4229" i="7"/>
  <c r="N4230" i="7"/>
  <c r="O4230" i="7"/>
  <c r="P4230" i="7"/>
  <c r="N4231" i="7"/>
  <c r="O4231" i="7"/>
  <c r="P4231" i="7"/>
  <c r="N4232" i="7"/>
  <c r="O4232" i="7"/>
  <c r="P4232" i="7"/>
  <c r="N4233" i="7"/>
  <c r="O4233" i="7"/>
  <c r="P4233" i="7"/>
  <c r="N4234" i="7"/>
  <c r="O4234" i="7"/>
  <c r="P4234" i="7"/>
  <c r="N4235" i="7"/>
  <c r="O4235" i="7"/>
  <c r="P4235" i="7"/>
  <c r="N4236" i="7"/>
  <c r="O4236" i="7"/>
  <c r="P4236" i="7"/>
  <c r="N4237" i="7"/>
  <c r="O4237" i="7"/>
  <c r="P4237" i="7"/>
  <c r="N4238" i="7"/>
  <c r="O4238" i="7"/>
  <c r="P4238" i="7"/>
  <c r="N4239" i="7"/>
  <c r="O4239" i="7"/>
  <c r="P4239" i="7"/>
  <c r="N4240" i="7"/>
  <c r="O4240" i="7"/>
  <c r="P4240" i="7"/>
  <c r="N4241" i="7"/>
  <c r="O4241" i="7"/>
  <c r="P4241" i="7"/>
  <c r="N4242" i="7"/>
  <c r="O4242" i="7"/>
  <c r="P4242" i="7"/>
  <c r="N4243" i="7"/>
  <c r="O4243" i="7"/>
  <c r="P4243" i="7"/>
  <c r="N4244" i="7"/>
  <c r="O4244" i="7"/>
  <c r="P4244" i="7"/>
  <c r="N4245" i="7"/>
  <c r="O4245" i="7"/>
  <c r="P4245" i="7"/>
  <c r="N4246" i="7"/>
  <c r="O4246" i="7"/>
  <c r="P4246" i="7"/>
  <c r="N4247" i="7"/>
  <c r="O4247" i="7"/>
  <c r="P4247" i="7"/>
  <c r="N4248" i="7"/>
  <c r="O4248" i="7"/>
  <c r="P4248" i="7"/>
  <c r="N4249" i="7"/>
  <c r="O4249" i="7"/>
  <c r="P4249" i="7"/>
  <c r="N4250" i="7"/>
  <c r="O4250" i="7"/>
  <c r="P4250" i="7"/>
  <c r="N4251" i="7"/>
  <c r="O4251" i="7"/>
  <c r="P4251" i="7"/>
  <c r="N4252" i="7"/>
  <c r="O4252" i="7"/>
  <c r="P4252" i="7"/>
  <c r="N4253" i="7"/>
  <c r="O4253" i="7"/>
  <c r="P4253" i="7"/>
  <c r="N4254" i="7"/>
  <c r="O4254" i="7"/>
  <c r="P4254" i="7"/>
  <c r="N4255" i="7"/>
  <c r="O4255" i="7"/>
  <c r="P4255" i="7"/>
  <c r="N4256" i="7"/>
  <c r="O4256" i="7"/>
  <c r="P4256" i="7"/>
  <c r="N4257" i="7"/>
  <c r="O4257" i="7"/>
  <c r="P4257" i="7"/>
  <c r="N4258" i="7"/>
  <c r="O4258" i="7"/>
  <c r="P4258" i="7"/>
  <c r="N4259" i="7"/>
  <c r="O4259" i="7"/>
  <c r="P4259" i="7"/>
  <c r="N4260" i="7"/>
  <c r="O4260" i="7"/>
  <c r="P4260" i="7"/>
  <c r="N4261" i="7"/>
  <c r="O4261" i="7"/>
  <c r="P4261" i="7"/>
  <c r="N4262" i="7"/>
  <c r="O4262" i="7"/>
  <c r="P4262" i="7"/>
  <c r="N4263" i="7"/>
  <c r="O4263" i="7"/>
  <c r="P4263" i="7"/>
  <c r="N4264" i="7"/>
  <c r="O4264" i="7"/>
  <c r="P4264" i="7"/>
  <c r="N4265" i="7"/>
  <c r="O4265" i="7"/>
  <c r="P4265" i="7"/>
  <c r="N4266" i="7"/>
  <c r="O4266" i="7"/>
  <c r="P4266" i="7"/>
  <c r="N4267" i="7"/>
  <c r="O4267" i="7"/>
  <c r="P4267" i="7"/>
  <c r="N4268" i="7"/>
  <c r="O4268" i="7"/>
  <c r="P4268" i="7"/>
  <c r="N4269" i="7"/>
  <c r="O4269" i="7"/>
  <c r="P4269" i="7"/>
  <c r="N4270" i="7"/>
  <c r="O4270" i="7"/>
  <c r="P4270" i="7"/>
  <c r="N4271" i="7"/>
  <c r="O4271" i="7"/>
  <c r="P4271" i="7"/>
  <c r="N4272" i="7"/>
  <c r="O4272" i="7"/>
  <c r="P4272" i="7"/>
  <c r="N4273" i="7"/>
  <c r="O4273" i="7"/>
  <c r="P4273" i="7"/>
  <c r="N4274" i="7"/>
  <c r="O4274" i="7"/>
  <c r="P4274" i="7"/>
  <c r="N4275" i="7"/>
  <c r="O4275" i="7"/>
  <c r="P4275" i="7"/>
  <c r="N4276" i="7"/>
  <c r="O4276" i="7"/>
  <c r="P4276" i="7"/>
  <c r="N4277" i="7"/>
  <c r="O4277" i="7"/>
  <c r="P4277" i="7"/>
  <c r="N4278" i="7"/>
  <c r="O4278" i="7"/>
  <c r="P4278" i="7"/>
  <c r="N4279" i="7"/>
  <c r="O4279" i="7"/>
  <c r="P4279" i="7"/>
  <c r="N4280" i="7"/>
  <c r="O4280" i="7"/>
  <c r="P4280" i="7"/>
  <c r="N4281" i="7"/>
  <c r="O4281" i="7"/>
  <c r="P4281" i="7"/>
  <c r="N4282" i="7"/>
  <c r="O4282" i="7"/>
  <c r="P4282" i="7"/>
  <c r="N4283" i="7"/>
  <c r="O4283" i="7"/>
  <c r="P4283" i="7"/>
  <c r="N4284" i="7"/>
  <c r="O4284" i="7"/>
  <c r="P4284" i="7"/>
  <c r="N4285" i="7"/>
  <c r="O4285" i="7"/>
  <c r="P4285" i="7"/>
  <c r="N4286" i="7"/>
  <c r="O4286" i="7"/>
  <c r="P4286" i="7"/>
  <c r="N4287" i="7"/>
  <c r="O4287" i="7"/>
  <c r="P4287" i="7"/>
  <c r="N4288" i="7"/>
  <c r="O4288" i="7"/>
  <c r="P4288" i="7"/>
  <c r="N4289" i="7"/>
  <c r="O4289" i="7"/>
  <c r="P4289" i="7"/>
  <c r="N4290" i="7"/>
  <c r="O4290" i="7"/>
  <c r="P4290" i="7"/>
  <c r="N4291" i="7"/>
  <c r="O4291" i="7"/>
  <c r="P4291" i="7"/>
  <c r="N4292" i="7"/>
  <c r="O4292" i="7"/>
  <c r="P4292" i="7"/>
  <c r="N4293" i="7"/>
  <c r="O4293" i="7"/>
  <c r="P4293" i="7"/>
  <c r="N4294" i="7"/>
  <c r="O4294" i="7"/>
  <c r="P4294" i="7"/>
  <c r="N4295" i="7"/>
  <c r="O4295" i="7"/>
  <c r="P4295" i="7"/>
  <c r="N4296" i="7"/>
  <c r="O4296" i="7"/>
  <c r="P4296" i="7"/>
  <c r="N4297" i="7"/>
  <c r="O4297" i="7"/>
  <c r="P4297" i="7"/>
  <c r="N4298" i="7"/>
  <c r="O4298" i="7"/>
  <c r="P4298" i="7"/>
  <c r="N4299" i="7"/>
  <c r="O4299" i="7"/>
  <c r="P4299" i="7"/>
  <c r="N4300" i="7"/>
  <c r="O4300" i="7"/>
  <c r="P4300" i="7"/>
  <c r="N4301" i="7"/>
  <c r="O4301" i="7"/>
  <c r="P4301" i="7"/>
  <c r="N4302" i="7"/>
  <c r="O4302" i="7"/>
  <c r="P4302" i="7"/>
  <c r="N4303" i="7"/>
  <c r="O4303" i="7"/>
  <c r="P4303" i="7"/>
  <c r="N4304" i="7"/>
  <c r="O4304" i="7"/>
  <c r="P4304" i="7"/>
  <c r="N4305" i="7"/>
  <c r="O4305" i="7"/>
  <c r="P4305" i="7"/>
  <c r="N4306" i="7"/>
  <c r="O4306" i="7"/>
  <c r="P4306" i="7"/>
  <c r="N4307" i="7"/>
  <c r="O4307" i="7"/>
  <c r="P4307" i="7"/>
  <c r="N4308" i="7"/>
  <c r="O4308" i="7"/>
  <c r="P4308" i="7"/>
  <c r="N4309" i="7"/>
  <c r="O4309" i="7"/>
  <c r="P4309" i="7"/>
  <c r="N4310" i="7"/>
  <c r="O4310" i="7"/>
  <c r="P4310" i="7"/>
  <c r="N4311" i="7"/>
  <c r="O4311" i="7"/>
  <c r="P4311" i="7"/>
  <c r="N4312" i="7"/>
  <c r="O4312" i="7"/>
  <c r="P4312" i="7"/>
  <c r="N4313" i="7"/>
  <c r="O4313" i="7"/>
  <c r="P4313" i="7"/>
  <c r="N4314" i="7"/>
  <c r="O4314" i="7"/>
  <c r="P4314" i="7"/>
  <c r="N4315" i="7"/>
  <c r="O4315" i="7"/>
  <c r="P4315" i="7"/>
  <c r="N4316" i="7"/>
  <c r="O4316" i="7"/>
  <c r="P4316" i="7"/>
  <c r="N4317" i="7"/>
  <c r="O4317" i="7"/>
  <c r="P4317" i="7"/>
  <c r="N4318" i="7"/>
  <c r="O4318" i="7"/>
  <c r="P4318" i="7"/>
  <c r="N4319" i="7"/>
  <c r="O4319" i="7"/>
  <c r="P4319" i="7"/>
  <c r="N4320" i="7"/>
  <c r="O4320" i="7"/>
  <c r="P4320" i="7"/>
  <c r="N4321" i="7"/>
  <c r="O4321" i="7"/>
  <c r="P4321" i="7"/>
  <c r="N4322" i="7"/>
  <c r="O4322" i="7"/>
  <c r="P4322" i="7"/>
  <c r="N4323" i="7"/>
  <c r="O4323" i="7"/>
  <c r="P4323" i="7"/>
  <c r="N4324" i="7"/>
  <c r="O4324" i="7"/>
  <c r="P4324" i="7"/>
  <c r="N4325" i="7"/>
  <c r="O4325" i="7"/>
  <c r="P4325" i="7"/>
  <c r="N4326" i="7"/>
  <c r="O4326" i="7"/>
  <c r="P4326" i="7"/>
  <c r="N4327" i="7"/>
  <c r="O4327" i="7"/>
  <c r="P4327" i="7"/>
  <c r="N4328" i="7"/>
  <c r="O4328" i="7"/>
  <c r="P4328" i="7"/>
  <c r="N4329" i="7"/>
  <c r="O4329" i="7"/>
  <c r="P4329" i="7"/>
  <c r="N4330" i="7"/>
  <c r="O4330" i="7"/>
  <c r="P4330" i="7"/>
  <c r="N4331" i="7"/>
  <c r="O4331" i="7"/>
  <c r="P4331" i="7"/>
  <c r="N4332" i="7"/>
  <c r="O4332" i="7"/>
  <c r="P4332" i="7"/>
  <c r="N4333" i="7"/>
  <c r="O4333" i="7"/>
  <c r="P4333" i="7"/>
  <c r="N4334" i="7"/>
  <c r="O4334" i="7"/>
  <c r="P4334" i="7"/>
  <c r="N4335" i="7"/>
  <c r="O4335" i="7"/>
  <c r="P4335" i="7"/>
  <c r="N4336" i="7"/>
  <c r="O4336" i="7"/>
  <c r="P4336" i="7"/>
  <c r="N4337" i="7"/>
  <c r="O4337" i="7"/>
  <c r="P4337" i="7"/>
  <c r="N4338" i="7"/>
  <c r="O4338" i="7"/>
  <c r="P4338" i="7"/>
  <c r="N4339" i="7"/>
  <c r="O4339" i="7"/>
  <c r="P4339" i="7"/>
  <c r="N4340" i="7"/>
  <c r="O4340" i="7"/>
  <c r="P4340" i="7"/>
  <c r="N4341" i="7"/>
  <c r="O4341" i="7"/>
  <c r="P4341" i="7"/>
  <c r="N4342" i="7"/>
  <c r="O4342" i="7"/>
  <c r="P4342" i="7"/>
  <c r="N4343" i="7"/>
  <c r="O4343" i="7"/>
  <c r="P4343" i="7"/>
  <c r="N4344" i="7"/>
  <c r="O4344" i="7"/>
  <c r="P4344" i="7"/>
  <c r="N4345" i="7"/>
  <c r="O4345" i="7"/>
  <c r="P4345" i="7"/>
  <c r="N4346" i="7"/>
  <c r="O4346" i="7"/>
  <c r="P4346" i="7"/>
  <c r="N4347" i="7"/>
  <c r="O4347" i="7"/>
  <c r="P4347" i="7"/>
  <c r="N4348" i="7"/>
  <c r="O4348" i="7"/>
  <c r="P4348" i="7"/>
  <c r="N4349" i="7"/>
  <c r="O4349" i="7"/>
  <c r="P4349" i="7"/>
  <c r="N4350" i="7"/>
  <c r="O4350" i="7"/>
  <c r="P4350" i="7"/>
  <c r="N4351" i="7"/>
  <c r="O4351" i="7"/>
  <c r="P4351" i="7"/>
  <c r="N4352" i="7"/>
  <c r="O4352" i="7"/>
  <c r="P4352" i="7"/>
  <c r="N4353" i="7"/>
  <c r="O4353" i="7"/>
  <c r="P4353" i="7"/>
  <c r="N4354" i="7"/>
  <c r="O4354" i="7"/>
  <c r="P4354" i="7"/>
  <c r="N4355" i="7"/>
  <c r="O4355" i="7"/>
  <c r="P4355" i="7"/>
  <c r="N4356" i="7"/>
  <c r="O4356" i="7"/>
  <c r="P4356" i="7"/>
  <c r="N4357" i="7"/>
  <c r="O4357" i="7"/>
  <c r="P4357" i="7"/>
  <c r="N4358" i="7"/>
  <c r="O4358" i="7"/>
  <c r="P4358" i="7"/>
  <c r="N4359" i="7"/>
  <c r="O4359" i="7"/>
  <c r="P4359" i="7"/>
  <c r="N4360" i="7"/>
  <c r="O4360" i="7"/>
  <c r="P4360" i="7"/>
  <c r="N4361" i="7"/>
  <c r="O4361" i="7"/>
  <c r="P4361" i="7"/>
  <c r="N4362" i="7"/>
  <c r="O4362" i="7"/>
  <c r="P4362" i="7"/>
  <c r="N4363" i="7"/>
  <c r="O4363" i="7"/>
  <c r="P4363" i="7"/>
  <c r="N4364" i="7"/>
  <c r="O4364" i="7"/>
  <c r="P4364" i="7"/>
  <c r="N4365" i="7"/>
  <c r="O4365" i="7"/>
  <c r="P4365" i="7"/>
  <c r="N4366" i="7"/>
  <c r="O4366" i="7"/>
  <c r="P4366" i="7"/>
  <c r="N4367" i="7"/>
  <c r="O4367" i="7"/>
  <c r="P4367" i="7"/>
  <c r="N4368" i="7"/>
  <c r="O4368" i="7"/>
  <c r="P4368" i="7"/>
  <c r="N4369" i="7"/>
  <c r="O4369" i="7"/>
  <c r="P4369" i="7"/>
  <c r="N4370" i="7"/>
  <c r="O4370" i="7"/>
  <c r="P4370" i="7"/>
  <c r="N4371" i="7"/>
  <c r="O4371" i="7"/>
  <c r="P4371" i="7"/>
  <c r="N4372" i="7"/>
  <c r="O4372" i="7"/>
  <c r="P4372" i="7"/>
  <c r="N4373" i="7"/>
  <c r="O4373" i="7"/>
  <c r="P4373" i="7"/>
  <c r="N4374" i="7"/>
  <c r="O4374" i="7"/>
  <c r="P4374" i="7"/>
  <c r="N4375" i="7"/>
  <c r="O4375" i="7"/>
  <c r="P4375" i="7"/>
  <c r="N4376" i="7"/>
  <c r="O4376" i="7"/>
  <c r="P4376" i="7"/>
  <c r="N4377" i="7"/>
  <c r="O4377" i="7"/>
  <c r="P4377" i="7"/>
  <c r="N4378" i="7"/>
  <c r="O4378" i="7"/>
  <c r="P4378" i="7"/>
  <c r="N4379" i="7"/>
  <c r="O4379" i="7"/>
  <c r="P4379" i="7"/>
  <c r="N4380" i="7"/>
  <c r="O4380" i="7"/>
  <c r="P4380" i="7"/>
  <c r="N4381" i="7"/>
  <c r="O4381" i="7"/>
  <c r="P4381" i="7"/>
  <c r="N4382" i="7"/>
  <c r="O4382" i="7"/>
  <c r="P4382" i="7"/>
  <c r="N4383" i="7"/>
  <c r="O4383" i="7"/>
  <c r="P4383" i="7"/>
  <c r="N4384" i="7"/>
  <c r="O4384" i="7"/>
  <c r="P4384" i="7"/>
  <c r="N4385" i="7"/>
  <c r="O4385" i="7"/>
  <c r="P4385" i="7"/>
  <c r="N4386" i="7"/>
  <c r="O4386" i="7"/>
  <c r="P4386" i="7"/>
  <c r="N4387" i="7"/>
  <c r="O4387" i="7"/>
  <c r="P4387" i="7"/>
  <c r="N4388" i="7"/>
  <c r="O4388" i="7"/>
  <c r="P4388" i="7"/>
  <c r="N4389" i="7"/>
  <c r="O4389" i="7"/>
  <c r="P4389" i="7"/>
  <c r="N4390" i="7"/>
  <c r="O4390" i="7"/>
  <c r="P4390" i="7"/>
  <c r="N4391" i="7"/>
  <c r="O4391" i="7"/>
  <c r="P4391" i="7"/>
  <c r="N4392" i="7"/>
  <c r="O4392" i="7"/>
  <c r="P4392" i="7"/>
  <c r="N4393" i="7"/>
  <c r="O4393" i="7"/>
  <c r="P4393" i="7"/>
  <c r="N4394" i="7"/>
  <c r="O4394" i="7"/>
  <c r="P4394" i="7"/>
  <c r="N4395" i="7"/>
  <c r="O4395" i="7"/>
  <c r="P4395" i="7"/>
  <c r="N4396" i="7"/>
  <c r="O4396" i="7"/>
  <c r="P4396" i="7"/>
  <c r="N4397" i="7"/>
  <c r="O4397" i="7"/>
  <c r="P4397" i="7"/>
  <c r="N4398" i="7"/>
  <c r="O4398" i="7"/>
  <c r="P4398" i="7"/>
  <c r="N4399" i="7"/>
  <c r="O4399" i="7"/>
  <c r="P4399" i="7"/>
  <c r="N4400" i="7"/>
  <c r="O4400" i="7"/>
  <c r="P4400" i="7"/>
  <c r="N4401" i="7"/>
  <c r="O4401" i="7"/>
  <c r="P4401" i="7"/>
  <c r="N4402" i="7"/>
  <c r="O4402" i="7"/>
  <c r="P4402" i="7"/>
  <c r="N4403" i="7"/>
  <c r="O4403" i="7"/>
  <c r="P4403" i="7"/>
  <c r="N4404" i="7"/>
  <c r="O4404" i="7"/>
  <c r="P4404" i="7"/>
  <c r="N4405" i="7"/>
  <c r="O4405" i="7"/>
  <c r="P4405" i="7"/>
  <c r="N4406" i="7"/>
  <c r="O4406" i="7"/>
  <c r="P4406" i="7"/>
  <c r="N4407" i="7"/>
  <c r="O4407" i="7"/>
  <c r="P4407" i="7"/>
  <c r="N4408" i="7"/>
  <c r="O4408" i="7"/>
  <c r="P4408" i="7"/>
  <c r="N4409" i="7"/>
  <c r="O4409" i="7"/>
  <c r="P4409" i="7"/>
  <c r="N4410" i="7"/>
  <c r="O4410" i="7"/>
  <c r="P4410" i="7"/>
  <c r="N4411" i="7"/>
  <c r="O4411" i="7"/>
  <c r="P4411" i="7"/>
  <c r="N4412" i="7"/>
  <c r="O4412" i="7"/>
  <c r="P4412" i="7"/>
  <c r="N4413" i="7"/>
  <c r="O4413" i="7"/>
  <c r="P4413" i="7"/>
  <c r="N4414" i="7"/>
  <c r="O4414" i="7"/>
  <c r="P4414" i="7"/>
  <c r="N4415" i="7"/>
  <c r="O4415" i="7"/>
  <c r="P4415" i="7"/>
  <c r="N4416" i="7"/>
  <c r="O4416" i="7"/>
  <c r="P4416" i="7"/>
  <c r="N4417" i="7"/>
  <c r="O4417" i="7"/>
  <c r="P4417" i="7"/>
  <c r="N4418" i="7"/>
  <c r="O4418" i="7"/>
  <c r="P4418" i="7"/>
  <c r="N4419" i="7"/>
  <c r="O4419" i="7"/>
  <c r="P4419" i="7"/>
  <c r="N4420" i="7"/>
  <c r="O4420" i="7"/>
  <c r="P4420" i="7"/>
  <c r="N4421" i="7"/>
  <c r="O4421" i="7"/>
  <c r="P4421" i="7"/>
  <c r="N4422" i="7"/>
  <c r="O4422" i="7"/>
  <c r="P4422" i="7"/>
  <c r="N4423" i="7"/>
  <c r="O4423" i="7"/>
  <c r="P4423" i="7"/>
  <c r="N4424" i="7"/>
  <c r="O4424" i="7"/>
  <c r="P4424" i="7"/>
  <c r="N4425" i="7"/>
  <c r="O4425" i="7"/>
  <c r="P4425" i="7"/>
  <c r="N4426" i="7"/>
  <c r="O4426" i="7"/>
  <c r="P4426" i="7"/>
  <c r="N4427" i="7"/>
  <c r="O4427" i="7"/>
  <c r="P4427" i="7"/>
  <c r="N4428" i="7"/>
  <c r="O4428" i="7"/>
  <c r="P4428" i="7"/>
  <c r="N4429" i="7"/>
  <c r="O4429" i="7"/>
  <c r="P4429" i="7"/>
  <c r="N4430" i="7"/>
  <c r="O4430" i="7"/>
  <c r="P4430" i="7"/>
  <c r="N4431" i="7"/>
  <c r="O4431" i="7"/>
  <c r="P4431" i="7"/>
  <c r="N4432" i="7"/>
  <c r="O4432" i="7"/>
  <c r="P4432" i="7"/>
  <c r="N4433" i="7"/>
  <c r="O4433" i="7"/>
  <c r="P4433" i="7"/>
  <c r="N4434" i="7"/>
  <c r="O4434" i="7"/>
  <c r="P4434" i="7"/>
  <c r="N4435" i="7"/>
  <c r="O4435" i="7"/>
  <c r="P4435" i="7"/>
  <c r="N4436" i="7"/>
  <c r="O4436" i="7"/>
  <c r="P4436" i="7"/>
  <c r="N4437" i="7"/>
  <c r="O4437" i="7"/>
  <c r="P4437" i="7"/>
  <c r="N4438" i="7"/>
  <c r="O4438" i="7"/>
  <c r="P4438" i="7"/>
  <c r="N4439" i="7"/>
  <c r="O4439" i="7"/>
  <c r="P4439" i="7"/>
  <c r="N4440" i="7"/>
  <c r="O4440" i="7"/>
  <c r="P4440" i="7"/>
  <c r="N4441" i="7"/>
  <c r="O4441" i="7"/>
  <c r="P4441" i="7"/>
  <c r="N4442" i="7"/>
  <c r="O4442" i="7"/>
  <c r="P4442" i="7"/>
  <c r="N4443" i="7"/>
  <c r="O4443" i="7"/>
  <c r="P4443" i="7"/>
  <c r="N4444" i="7"/>
  <c r="O4444" i="7"/>
  <c r="P4444" i="7"/>
  <c r="N4445" i="7"/>
  <c r="O4445" i="7"/>
  <c r="P4445" i="7"/>
  <c r="N4446" i="7"/>
  <c r="O4446" i="7"/>
  <c r="P4446" i="7"/>
  <c r="N4447" i="7"/>
  <c r="O4447" i="7"/>
  <c r="P4447" i="7"/>
  <c r="N4448" i="7"/>
  <c r="O4448" i="7"/>
  <c r="P4448" i="7"/>
  <c r="N4449" i="7"/>
  <c r="O4449" i="7"/>
  <c r="P4449" i="7"/>
  <c r="N4450" i="7"/>
  <c r="O4450" i="7"/>
  <c r="P4450" i="7"/>
  <c r="N4451" i="7"/>
  <c r="O4451" i="7"/>
  <c r="P4451" i="7"/>
  <c r="N4452" i="7"/>
  <c r="O4452" i="7"/>
  <c r="P4452" i="7"/>
  <c r="N4453" i="7"/>
  <c r="O4453" i="7"/>
  <c r="P4453" i="7"/>
  <c r="N4454" i="7"/>
  <c r="O4454" i="7"/>
  <c r="P4454" i="7"/>
  <c r="N4455" i="7"/>
  <c r="O4455" i="7"/>
  <c r="P4455" i="7"/>
  <c r="N4456" i="7"/>
  <c r="O4456" i="7"/>
  <c r="P4456" i="7"/>
  <c r="N4457" i="7"/>
  <c r="O4457" i="7"/>
  <c r="P4457" i="7"/>
  <c r="N4458" i="7"/>
  <c r="O4458" i="7"/>
  <c r="P4458" i="7"/>
  <c r="N4459" i="7"/>
  <c r="O4459" i="7"/>
  <c r="P4459" i="7"/>
  <c r="N4460" i="7"/>
  <c r="O4460" i="7"/>
  <c r="P4460" i="7"/>
  <c r="N4461" i="7"/>
  <c r="O4461" i="7"/>
  <c r="P4461" i="7"/>
  <c r="N4462" i="7"/>
  <c r="O4462" i="7"/>
  <c r="P4462" i="7"/>
  <c r="N4463" i="7"/>
  <c r="O4463" i="7"/>
  <c r="P4463" i="7"/>
  <c r="N4464" i="7"/>
  <c r="O4464" i="7"/>
  <c r="P4464" i="7"/>
  <c r="N4465" i="7"/>
  <c r="O4465" i="7"/>
  <c r="P4465" i="7"/>
  <c r="N4466" i="7"/>
  <c r="O4466" i="7"/>
  <c r="P4466" i="7"/>
  <c r="N4467" i="7"/>
  <c r="O4467" i="7"/>
  <c r="P4467" i="7"/>
  <c r="N4468" i="7"/>
  <c r="O4468" i="7"/>
  <c r="P4468" i="7"/>
  <c r="N4469" i="7"/>
  <c r="O4469" i="7"/>
  <c r="P4469" i="7"/>
  <c r="N4470" i="7"/>
  <c r="O4470" i="7"/>
  <c r="P4470" i="7"/>
  <c r="N4471" i="7"/>
  <c r="O4471" i="7"/>
  <c r="P4471" i="7"/>
  <c r="N4472" i="7"/>
  <c r="O4472" i="7"/>
  <c r="P4472" i="7"/>
  <c r="N4473" i="7"/>
  <c r="O4473" i="7"/>
  <c r="P4473" i="7"/>
  <c r="N4474" i="7"/>
  <c r="O4474" i="7"/>
  <c r="P4474" i="7"/>
  <c r="N4475" i="7"/>
  <c r="O4475" i="7"/>
  <c r="P4475" i="7"/>
  <c r="N4476" i="7"/>
  <c r="O4476" i="7"/>
  <c r="P4476" i="7"/>
  <c r="N4477" i="7"/>
  <c r="O4477" i="7"/>
  <c r="P4477" i="7"/>
  <c r="N4478" i="7"/>
  <c r="O4478" i="7"/>
  <c r="P4478" i="7"/>
  <c r="N4479" i="7"/>
  <c r="O4479" i="7"/>
  <c r="P4479" i="7"/>
  <c r="N4480" i="7"/>
  <c r="O4480" i="7"/>
  <c r="P4480" i="7"/>
  <c r="N4481" i="7"/>
  <c r="O4481" i="7"/>
  <c r="P4481" i="7"/>
  <c r="N4482" i="7"/>
  <c r="O4482" i="7"/>
  <c r="P4482" i="7"/>
  <c r="N4483" i="7"/>
  <c r="O4483" i="7"/>
  <c r="P4483" i="7"/>
  <c r="N4484" i="7"/>
  <c r="O4484" i="7"/>
  <c r="P4484" i="7"/>
  <c r="N4485" i="7"/>
  <c r="O4485" i="7"/>
  <c r="P4485" i="7"/>
  <c r="N4486" i="7"/>
  <c r="O4486" i="7"/>
  <c r="P4486" i="7"/>
  <c r="N4487" i="7"/>
  <c r="O4487" i="7"/>
  <c r="P4487" i="7"/>
  <c r="N4488" i="7"/>
  <c r="O4488" i="7"/>
  <c r="P4488" i="7"/>
  <c r="N4489" i="7"/>
  <c r="O4489" i="7"/>
  <c r="P4489" i="7"/>
  <c r="N4490" i="7"/>
  <c r="O4490" i="7"/>
  <c r="P4490" i="7"/>
  <c r="N4491" i="7"/>
  <c r="O4491" i="7"/>
  <c r="P4491" i="7"/>
  <c r="N4492" i="7"/>
  <c r="O4492" i="7"/>
  <c r="P4492" i="7"/>
  <c r="N4493" i="7"/>
  <c r="O4493" i="7"/>
  <c r="P4493" i="7"/>
  <c r="N4494" i="7"/>
  <c r="O4494" i="7"/>
  <c r="P4494" i="7"/>
  <c r="N4495" i="7"/>
  <c r="O4495" i="7"/>
  <c r="P4495" i="7"/>
  <c r="N4496" i="7"/>
  <c r="O4496" i="7"/>
  <c r="P4496" i="7"/>
  <c r="N4497" i="7"/>
  <c r="O4497" i="7"/>
  <c r="P4497" i="7"/>
  <c r="N4498" i="7"/>
  <c r="O4498" i="7"/>
  <c r="P4498" i="7"/>
  <c r="N4499" i="7"/>
  <c r="O4499" i="7"/>
  <c r="P4499" i="7"/>
  <c r="N4500" i="7"/>
  <c r="O4500" i="7"/>
  <c r="P4500" i="7"/>
  <c r="N4501" i="7"/>
  <c r="O4501" i="7"/>
  <c r="P4501" i="7"/>
  <c r="N4502" i="7"/>
  <c r="O4502" i="7"/>
  <c r="P4502" i="7"/>
  <c r="N4503" i="7"/>
  <c r="O4503" i="7"/>
  <c r="P4503" i="7"/>
  <c r="N4504" i="7"/>
  <c r="O4504" i="7"/>
  <c r="P4504" i="7"/>
  <c r="N4505" i="7"/>
  <c r="O4505" i="7"/>
  <c r="P4505" i="7"/>
  <c r="N4506" i="7"/>
  <c r="O4506" i="7"/>
  <c r="P4506" i="7"/>
  <c r="AB352" i="5"/>
  <c r="AC352" i="5" s="1"/>
  <c r="AD352" i="5" s="1"/>
  <c r="S352" i="5"/>
  <c r="E352" i="5"/>
  <c r="N130" i="7"/>
  <c r="O130" i="7"/>
  <c r="P130" i="7"/>
  <c r="N131" i="7"/>
  <c r="O131" i="7"/>
  <c r="P131" i="7"/>
  <c r="N132" i="7"/>
  <c r="O132" i="7"/>
  <c r="P132" i="7"/>
  <c r="N133" i="7"/>
  <c r="O133" i="7"/>
  <c r="P133" i="7"/>
  <c r="N134" i="7"/>
  <c r="O134" i="7"/>
  <c r="P134" i="7"/>
  <c r="N135" i="7"/>
  <c r="O135" i="7"/>
  <c r="P135" i="7"/>
  <c r="N136" i="7"/>
  <c r="O136" i="7"/>
  <c r="P136" i="7"/>
  <c r="N137" i="7"/>
  <c r="O137" i="7"/>
  <c r="P137" i="7"/>
  <c r="N138" i="7"/>
  <c r="O138" i="7"/>
  <c r="P138" i="7"/>
  <c r="N139" i="7"/>
  <c r="O139" i="7"/>
  <c r="P139" i="7"/>
  <c r="N140" i="7"/>
  <c r="O140" i="7"/>
  <c r="P140" i="7"/>
  <c r="N141" i="7"/>
  <c r="O141" i="7"/>
  <c r="P141" i="7"/>
  <c r="N142" i="7"/>
  <c r="O142" i="7"/>
  <c r="P142" i="7"/>
  <c r="N143" i="7"/>
  <c r="O143" i="7"/>
  <c r="P143" i="7"/>
  <c r="N144" i="7"/>
  <c r="O144" i="7"/>
  <c r="P144" i="7"/>
  <c r="N145" i="7"/>
  <c r="O145" i="7"/>
  <c r="P145" i="7"/>
  <c r="N146" i="7"/>
  <c r="O146" i="7"/>
  <c r="P146" i="7"/>
  <c r="N147" i="7"/>
  <c r="O147" i="7"/>
  <c r="P147" i="7"/>
  <c r="N148" i="7"/>
  <c r="O148" i="7"/>
  <c r="P148" i="7"/>
  <c r="N149" i="7"/>
  <c r="O149" i="7"/>
  <c r="P149" i="7"/>
  <c r="N150" i="7"/>
  <c r="O150" i="7"/>
  <c r="P150" i="7"/>
  <c r="N151" i="7"/>
  <c r="O151" i="7"/>
  <c r="P151" i="7"/>
  <c r="N152" i="7"/>
  <c r="O152" i="7"/>
  <c r="P152" i="7"/>
  <c r="N153" i="7"/>
  <c r="O153" i="7"/>
  <c r="P153" i="7"/>
  <c r="N154" i="7"/>
  <c r="O154" i="7"/>
  <c r="P154" i="7"/>
  <c r="N155" i="7"/>
  <c r="O155" i="7"/>
  <c r="P155" i="7"/>
  <c r="N156" i="7"/>
  <c r="O156" i="7"/>
  <c r="P156" i="7"/>
  <c r="N157" i="7"/>
  <c r="O157" i="7"/>
  <c r="P157" i="7"/>
  <c r="N158" i="7"/>
  <c r="O158" i="7"/>
  <c r="P158" i="7"/>
  <c r="N159" i="7"/>
  <c r="O159" i="7"/>
  <c r="P159" i="7"/>
  <c r="N160" i="7"/>
  <c r="O160" i="7"/>
  <c r="P160" i="7"/>
  <c r="N161" i="7"/>
  <c r="O161" i="7"/>
  <c r="P161" i="7"/>
  <c r="N162" i="7"/>
  <c r="O162" i="7"/>
  <c r="P162" i="7"/>
  <c r="N163" i="7"/>
  <c r="O163" i="7"/>
  <c r="P163" i="7"/>
  <c r="N164" i="7"/>
  <c r="O164" i="7"/>
  <c r="P164" i="7"/>
  <c r="N165" i="7"/>
  <c r="O165" i="7"/>
  <c r="P165" i="7"/>
  <c r="N166" i="7"/>
  <c r="O166" i="7"/>
  <c r="P166" i="7"/>
  <c r="N167" i="7"/>
  <c r="O167" i="7"/>
  <c r="P167" i="7"/>
  <c r="N168" i="7"/>
  <c r="O168" i="7"/>
  <c r="P168" i="7"/>
  <c r="N169" i="7"/>
  <c r="O169" i="7"/>
  <c r="P169" i="7"/>
  <c r="N170" i="7"/>
  <c r="O170" i="7"/>
  <c r="P170" i="7"/>
  <c r="N171" i="7"/>
  <c r="O171" i="7"/>
  <c r="P171" i="7"/>
  <c r="N172" i="7"/>
  <c r="O172" i="7"/>
  <c r="P172" i="7"/>
  <c r="N173" i="7"/>
  <c r="O173" i="7"/>
  <c r="P173" i="7"/>
  <c r="N174" i="7"/>
  <c r="O174" i="7"/>
  <c r="P174" i="7"/>
  <c r="N175" i="7"/>
  <c r="O175" i="7"/>
  <c r="P175" i="7"/>
  <c r="N176" i="7"/>
  <c r="O176" i="7"/>
  <c r="P176" i="7"/>
  <c r="N177" i="7"/>
  <c r="O177" i="7"/>
  <c r="P177" i="7"/>
  <c r="N178" i="7"/>
  <c r="O178" i="7"/>
  <c r="P178" i="7"/>
  <c r="N179" i="7"/>
  <c r="O179" i="7"/>
  <c r="P179" i="7"/>
  <c r="N180" i="7"/>
  <c r="O180" i="7"/>
  <c r="P180" i="7"/>
  <c r="N181" i="7"/>
  <c r="O181" i="7"/>
  <c r="P181" i="7"/>
  <c r="N182" i="7"/>
  <c r="O182" i="7"/>
  <c r="P182" i="7"/>
  <c r="N183" i="7"/>
  <c r="O183" i="7"/>
  <c r="P183" i="7"/>
  <c r="N184" i="7"/>
  <c r="O184" i="7"/>
  <c r="P184" i="7"/>
  <c r="N185" i="7"/>
  <c r="O185" i="7"/>
  <c r="P185" i="7"/>
  <c r="N186" i="7"/>
  <c r="O186" i="7"/>
  <c r="P186" i="7"/>
  <c r="N187" i="7"/>
  <c r="O187" i="7"/>
  <c r="P187" i="7"/>
  <c r="N188" i="7"/>
  <c r="O188" i="7"/>
  <c r="P188" i="7"/>
  <c r="N189" i="7"/>
  <c r="O189" i="7"/>
  <c r="P189" i="7"/>
  <c r="N190" i="7"/>
  <c r="O190" i="7"/>
  <c r="P190" i="7"/>
  <c r="N191" i="7"/>
  <c r="O191" i="7"/>
  <c r="P191" i="7"/>
  <c r="N192" i="7"/>
  <c r="O192" i="7"/>
  <c r="P192" i="7"/>
  <c r="N193" i="7"/>
  <c r="O193" i="7"/>
  <c r="P193" i="7"/>
  <c r="N194" i="7"/>
  <c r="O194" i="7"/>
  <c r="P194" i="7"/>
  <c r="N195" i="7"/>
  <c r="O195" i="7"/>
  <c r="P195" i="7"/>
  <c r="N196" i="7"/>
  <c r="O196" i="7"/>
  <c r="P196" i="7"/>
  <c r="N197" i="7"/>
  <c r="O197" i="7"/>
  <c r="P197" i="7"/>
  <c r="N198" i="7"/>
  <c r="O198" i="7"/>
  <c r="P198" i="7"/>
  <c r="N199" i="7"/>
  <c r="O199" i="7"/>
  <c r="P199" i="7"/>
  <c r="N200" i="7"/>
  <c r="O200" i="7"/>
  <c r="P200" i="7"/>
  <c r="N201" i="7"/>
  <c r="O201" i="7"/>
  <c r="P201" i="7"/>
  <c r="N202" i="7"/>
  <c r="O202" i="7"/>
  <c r="P202" i="7"/>
  <c r="N203" i="7"/>
  <c r="O203" i="7"/>
  <c r="P203" i="7"/>
  <c r="N204" i="7"/>
  <c r="O204" i="7"/>
  <c r="P204" i="7"/>
  <c r="N205" i="7"/>
  <c r="O205" i="7"/>
  <c r="P205" i="7"/>
  <c r="N206" i="7"/>
  <c r="O206" i="7"/>
  <c r="P206" i="7"/>
  <c r="N207" i="7"/>
  <c r="O207" i="7"/>
  <c r="P207" i="7"/>
  <c r="N208" i="7"/>
  <c r="O208" i="7"/>
  <c r="P208" i="7"/>
  <c r="N209" i="7"/>
  <c r="O209" i="7"/>
  <c r="P209" i="7"/>
  <c r="N210" i="7"/>
  <c r="O210" i="7"/>
  <c r="P210" i="7"/>
  <c r="N211" i="7"/>
  <c r="O211" i="7"/>
  <c r="P211" i="7"/>
  <c r="N212" i="7"/>
  <c r="O212" i="7"/>
  <c r="P212" i="7"/>
  <c r="N213" i="7"/>
  <c r="O213" i="7"/>
  <c r="P213" i="7"/>
  <c r="N214" i="7"/>
  <c r="O214" i="7"/>
  <c r="P214" i="7"/>
  <c r="N215" i="7"/>
  <c r="O215" i="7"/>
  <c r="P215" i="7"/>
  <c r="N216" i="7"/>
  <c r="O216" i="7"/>
  <c r="P216" i="7"/>
  <c r="N217" i="7"/>
  <c r="O217" i="7"/>
  <c r="P217" i="7"/>
  <c r="N218" i="7"/>
  <c r="O218" i="7"/>
  <c r="P218" i="7"/>
  <c r="N219" i="7"/>
  <c r="O219" i="7"/>
  <c r="P219" i="7"/>
  <c r="N220" i="7"/>
  <c r="O220" i="7"/>
  <c r="P220" i="7"/>
  <c r="N221" i="7"/>
  <c r="O221" i="7"/>
  <c r="P221" i="7"/>
  <c r="N222" i="7"/>
  <c r="O222" i="7"/>
  <c r="P222" i="7"/>
  <c r="N223" i="7"/>
  <c r="O223" i="7"/>
  <c r="P223" i="7"/>
  <c r="N224" i="7"/>
  <c r="O224" i="7"/>
  <c r="P224" i="7"/>
  <c r="N225" i="7"/>
  <c r="O225" i="7"/>
  <c r="P225" i="7"/>
  <c r="N226" i="7"/>
  <c r="O226" i="7"/>
  <c r="P226" i="7"/>
  <c r="N227" i="7"/>
  <c r="O227" i="7"/>
  <c r="P227" i="7"/>
  <c r="N228" i="7"/>
  <c r="O228" i="7"/>
  <c r="P228" i="7"/>
  <c r="N229" i="7"/>
  <c r="O229" i="7"/>
  <c r="P229" i="7"/>
  <c r="N230" i="7"/>
  <c r="O230" i="7"/>
  <c r="P230" i="7"/>
  <c r="N231" i="7"/>
  <c r="O231" i="7"/>
  <c r="P231" i="7"/>
  <c r="N232" i="7"/>
  <c r="O232" i="7"/>
  <c r="P232" i="7"/>
  <c r="N233" i="7"/>
  <c r="O233" i="7"/>
  <c r="P233" i="7"/>
  <c r="N234" i="7"/>
  <c r="O234" i="7"/>
  <c r="P234" i="7"/>
  <c r="N235" i="7"/>
  <c r="O235" i="7"/>
  <c r="P235" i="7"/>
  <c r="N236" i="7"/>
  <c r="O236" i="7"/>
  <c r="P236" i="7"/>
  <c r="N237" i="7"/>
  <c r="O237" i="7"/>
  <c r="P237" i="7"/>
  <c r="N238" i="7"/>
  <c r="O238" i="7"/>
  <c r="P238" i="7"/>
  <c r="N239" i="7"/>
  <c r="O239" i="7"/>
  <c r="P239" i="7"/>
  <c r="N240" i="7"/>
  <c r="O240" i="7"/>
  <c r="P240" i="7"/>
  <c r="N241" i="7"/>
  <c r="O241" i="7"/>
  <c r="P241" i="7"/>
  <c r="N242" i="7"/>
  <c r="O242" i="7"/>
  <c r="P242" i="7"/>
  <c r="N243" i="7"/>
  <c r="O243" i="7"/>
  <c r="P243" i="7"/>
  <c r="N244" i="7"/>
  <c r="O244" i="7"/>
  <c r="P244" i="7"/>
  <c r="N245" i="7"/>
  <c r="O245" i="7"/>
  <c r="P245" i="7"/>
  <c r="N246" i="7"/>
  <c r="O246" i="7"/>
  <c r="P246" i="7"/>
  <c r="N247" i="7"/>
  <c r="O247" i="7"/>
  <c r="P247" i="7"/>
  <c r="N248" i="7"/>
  <c r="O248" i="7"/>
  <c r="P248" i="7"/>
  <c r="N249" i="7"/>
  <c r="O249" i="7"/>
  <c r="P249" i="7"/>
  <c r="N250" i="7"/>
  <c r="O250" i="7"/>
  <c r="P250" i="7"/>
  <c r="N251" i="7"/>
  <c r="O251" i="7"/>
  <c r="P251" i="7"/>
  <c r="N252" i="7"/>
  <c r="O252" i="7"/>
  <c r="P252" i="7"/>
  <c r="N253" i="7"/>
  <c r="O253" i="7"/>
  <c r="P253" i="7"/>
  <c r="N254" i="7"/>
  <c r="O254" i="7"/>
  <c r="P254" i="7"/>
  <c r="N255" i="7"/>
  <c r="O255" i="7"/>
  <c r="P255" i="7"/>
  <c r="N256" i="7"/>
  <c r="O256" i="7"/>
  <c r="P256" i="7"/>
  <c r="N257" i="7"/>
  <c r="O257" i="7"/>
  <c r="P257" i="7"/>
  <c r="N258" i="7"/>
  <c r="O258" i="7"/>
  <c r="P258" i="7"/>
  <c r="N259" i="7"/>
  <c r="O259" i="7"/>
  <c r="P259" i="7"/>
  <c r="N260" i="7"/>
  <c r="O260" i="7"/>
  <c r="P260" i="7"/>
  <c r="N261" i="7"/>
  <c r="O261" i="7"/>
  <c r="P261" i="7"/>
  <c r="N262" i="7"/>
  <c r="O262" i="7"/>
  <c r="P262" i="7"/>
  <c r="N263" i="7"/>
  <c r="O263" i="7"/>
  <c r="P263" i="7"/>
  <c r="N264" i="7"/>
  <c r="O264" i="7"/>
  <c r="P264" i="7"/>
  <c r="N265" i="7"/>
  <c r="O265" i="7"/>
  <c r="P265" i="7"/>
  <c r="N266" i="7"/>
  <c r="O266" i="7"/>
  <c r="P266" i="7"/>
  <c r="N267" i="7"/>
  <c r="O267" i="7"/>
  <c r="P267" i="7"/>
  <c r="N268" i="7"/>
  <c r="O268" i="7"/>
  <c r="P268" i="7"/>
  <c r="N269" i="7"/>
  <c r="O269" i="7"/>
  <c r="P269" i="7"/>
  <c r="N270" i="7"/>
  <c r="O270" i="7"/>
  <c r="P270" i="7"/>
  <c r="N271" i="7"/>
  <c r="O271" i="7"/>
  <c r="P271" i="7"/>
  <c r="N272" i="7"/>
  <c r="O272" i="7"/>
  <c r="P272" i="7"/>
  <c r="N273" i="7"/>
  <c r="O273" i="7"/>
  <c r="P273" i="7"/>
  <c r="N274" i="7"/>
  <c r="O274" i="7"/>
  <c r="P274" i="7"/>
  <c r="N275" i="7"/>
  <c r="O275" i="7"/>
  <c r="P275" i="7"/>
  <c r="N276" i="7"/>
  <c r="O276" i="7"/>
  <c r="P276" i="7"/>
  <c r="N277" i="7"/>
  <c r="O277" i="7"/>
  <c r="P277" i="7"/>
  <c r="N278" i="7"/>
  <c r="O278" i="7"/>
  <c r="P278" i="7"/>
  <c r="N279" i="7"/>
  <c r="O279" i="7"/>
  <c r="P279" i="7"/>
  <c r="N280" i="7"/>
  <c r="O280" i="7"/>
  <c r="P280" i="7"/>
  <c r="N281" i="7"/>
  <c r="O281" i="7"/>
  <c r="P281" i="7"/>
  <c r="N282" i="7"/>
  <c r="O282" i="7"/>
  <c r="P282" i="7"/>
  <c r="N283" i="7"/>
  <c r="O283" i="7"/>
  <c r="P283" i="7"/>
  <c r="N284" i="7"/>
  <c r="O284" i="7"/>
  <c r="P284" i="7"/>
  <c r="N285" i="7"/>
  <c r="O285" i="7"/>
  <c r="P285" i="7"/>
  <c r="N286" i="7"/>
  <c r="O286" i="7"/>
  <c r="P286" i="7"/>
  <c r="N287" i="7"/>
  <c r="O287" i="7"/>
  <c r="P287" i="7"/>
  <c r="N288" i="7"/>
  <c r="O288" i="7"/>
  <c r="P288" i="7"/>
  <c r="N289" i="7"/>
  <c r="O289" i="7"/>
  <c r="P289" i="7"/>
  <c r="N290" i="7"/>
  <c r="O290" i="7"/>
  <c r="P290" i="7"/>
  <c r="N291" i="7"/>
  <c r="O291" i="7"/>
  <c r="P291" i="7"/>
  <c r="N292" i="7"/>
  <c r="O292" i="7"/>
  <c r="P292" i="7"/>
  <c r="N293" i="7"/>
  <c r="O293" i="7"/>
  <c r="P293" i="7"/>
  <c r="N294" i="7"/>
  <c r="O294" i="7"/>
  <c r="P294" i="7"/>
  <c r="N295" i="7"/>
  <c r="O295" i="7"/>
  <c r="P295" i="7"/>
  <c r="N296" i="7"/>
  <c r="O296" i="7"/>
  <c r="P296" i="7"/>
  <c r="N297" i="7"/>
  <c r="O297" i="7"/>
  <c r="P297" i="7"/>
  <c r="N298" i="7"/>
  <c r="O298" i="7"/>
  <c r="P298" i="7"/>
  <c r="N299" i="7"/>
  <c r="O299" i="7"/>
  <c r="P299" i="7"/>
  <c r="N300" i="7"/>
  <c r="O300" i="7"/>
  <c r="P300" i="7"/>
  <c r="N301" i="7"/>
  <c r="O301" i="7"/>
  <c r="P301" i="7"/>
  <c r="N302" i="7"/>
  <c r="O302" i="7"/>
  <c r="P302" i="7"/>
  <c r="N303" i="7"/>
  <c r="O303" i="7"/>
  <c r="P303" i="7"/>
  <c r="N304" i="7"/>
  <c r="O304" i="7"/>
  <c r="P304" i="7"/>
  <c r="N305" i="7"/>
  <c r="O305" i="7"/>
  <c r="P305" i="7"/>
  <c r="N306" i="7"/>
  <c r="O306" i="7"/>
  <c r="P306" i="7"/>
  <c r="N307" i="7"/>
  <c r="O307" i="7"/>
  <c r="P307" i="7"/>
  <c r="N308" i="7"/>
  <c r="O308" i="7"/>
  <c r="P308" i="7"/>
  <c r="N309" i="7"/>
  <c r="O309" i="7"/>
  <c r="P309" i="7"/>
  <c r="N310" i="7"/>
  <c r="O310" i="7"/>
  <c r="P310" i="7"/>
  <c r="N311" i="7"/>
  <c r="O311" i="7"/>
  <c r="P311" i="7"/>
  <c r="N312" i="7"/>
  <c r="O312" i="7"/>
  <c r="P312" i="7"/>
  <c r="N313" i="7"/>
  <c r="O313" i="7"/>
  <c r="P313" i="7"/>
  <c r="N314" i="7"/>
  <c r="O314" i="7"/>
  <c r="P314" i="7"/>
  <c r="N315" i="7"/>
  <c r="O315" i="7"/>
  <c r="P315" i="7"/>
  <c r="N316" i="7"/>
  <c r="O316" i="7"/>
  <c r="P316" i="7"/>
  <c r="N317" i="7"/>
  <c r="O317" i="7"/>
  <c r="P317" i="7"/>
  <c r="N318" i="7"/>
  <c r="O318" i="7"/>
  <c r="P318" i="7"/>
  <c r="N319" i="7"/>
  <c r="O319" i="7"/>
  <c r="P319" i="7"/>
  <c r="N320" i="7"/>
  <c r="O320" i="7"/>
  <c r="P320" i="7"/>
  <c r="N321" i="7"/>
  <c r="O321" i="7"/>
  <c r="P321" i="7"/>
  <c r="N322" i="7"/>
  <c r="O322" i="7"/>
  <c r="P322" i="7"/>
  <c r="N323" i="7"/>
  <c r="O323" i="7"/>
  <c r="P323" i="7"/>
  <c r="N324" i="7"/>
  <c r="O324" i="7"/>
  <c r="P324" i="7"/>
  <c r="N325" i="7"/>
  <c r="O325" i="7"/>
  <c r="P325" i="7"/>
  <c r="N326" i="7"/>
  <c r="O326" i="7"/>
  <c r="P326" i="7"/>
  <c r="N327" i="7"/>
  <c r="O327" i="7"/>
  <c r="P327" i="7"/>
  <c r="N328" i="7"/>
  <c r="O328" i="7"/>
  <c r="P328" i="7"/>
  <c r="N329" i="7"/>
  <c r="O329" i="7"/>
  <c r="P329" i="7"/>
  <c r="N330" i="7"/>
  <c r="O330" i="7"/>
  <c r="P330" i="7"/>
  <c r="N331" i="7"/>
  <c r="O331" i="7"/>
  <c r="P331" i="7"/>
  <c r="N332" i="7"/>
  <c r="O332" i="7"/>
  <c r="P332" i="7"/>
  <c r="N333" i="7"/>
  <c r="O333" i="7"/>
  <c r="P333" i="7"/>
  <c r="N334" i="7"/>
  <c r="O334" i="7"/>
  <c r="P334" i="7"/>
  <c r="N335" i="7"/>
  <c r="O335" i="7"/>
  <c r="P335" i="7"/>
  <c r="N336" i="7"/>
  <c r="O336" i="7"/>
  <c r="P336" i="7"/>
  <c r="N337" i="7"/>
  <c r="O337" i="7"/>
  <c r="P337" i="7"/>
  <c r="N338" i="7"/>
  <c r="O338" i="7"/>
  <c r="P338" i="7"/>
  <c r="N339" i="7"/>
  <c r="O339" i="7"/>
  <c r="P339" i="7"/>
  <c r="N340" i="7"/>
  <c r="O340" i="7"/>
  <c r="P340" i="7"/>
  <c r="N341" i="7"/>
  <c r="O341" i="7"/>
  <c r="P341" i="7"/>
  <c r="N342" i="7"/>
  <c r="O342" i="7"/>
  <c r="P342" i="7"/>
  <c r="N343" i="7"/>
  <c r="O343" i="7"/>
  <c r="P343" i="7"/>
  <c r="N344" i="7"/>
  <c r="O344" i="7"/>
  <c r="P344" i="7"/>
  <c r="N345" i="7"/>
  <c r="O345" i="7"/>
  <c r="P345" i="7"/>
  <c r="N346" i="7"/>
  <c r="O346" i="7"/>
  <c r="P346" i="7"/>
  <c r="N347" i="7"/>
  <c r="O347" i="7"/>
  <c r="P347" i="7"/>
  <c r="N348" i="7"/>
  <c r="O348" i="7"/>
  <c r="P348" i="7"/>
  <c r="N349" i="7"/>
  <c r="O349" i="7"/>
  <c r="P349" i="7"/>
  <c r="N350" i="7"/>
  <c r="O350" i="7"/>
  <c r="P350" i="7"/>
  <c r="N351" i="7"/>
  <c r="O351" i="7"/>
  <c r="P351" i="7"/>
  <c r="N352" i="7"/>
  <c r="O352" i="7"/>
  <c r="P352" i="7"/>
  <c r="N353" i="7"/>
  <c r="O353" i="7"/>
  <c r="P353" i="7"/>
  <c r="N354" i="7"/>
  <c r="O354" i="7"/>
  <c r="P354" i="7"/>
  <c r="E129" i="5"/>
  <c r="S129" i="5"/>
  <c r="AB129" i="5"/>
  <c r="AC129" i="5" s="1"/>
  <c r="AD129" i="5" s="1"/>
  <c r="E130" i="5"/>
  <c r="S130" i="5"/>
  <c r="AB130" i="5"/>
  <c r="AC130" i="5" s="1"/>
  <c r="AD130" i="5" s="1"/>
  <c r="E128" i="5"/>
  <c r="S128" i="5"/>
  <c r="AB128" i="5"/>
  <c r="AC128" i="5" s="1"/>
  <c r="AD128" i="5" s="1"/>
  <c r="AG352" i="5" l="1"/>
  <c r="AF352" i="5"/>
  <c r="AF130" i="5"/>
  <c r="AG130" i="5"/>
  <c r="AG129" i="5"/>
  <c r="AF129" i="5"/>
  <c r="AF128" i="5"/>
  <c r="AG128" i="5"/>
  <c r="O7" i="7" l="1"/>
  <c r="P7" i="7"/>
  <c r="O8" i="7"/>
  <c r="P8" i="7"/>
  <c r="O9" i="7"/>
  <c r="P9" i="7"/>
  <c r="O10" i="7"/>
  <c r="P10" i="7"/>
  <c r="O11" i="7"/>
  <c r="P11" i="7"/>
  <c r="O12" i="7"/>
  <c r="P12" i="7"/>
  <c r="O13" i="7"/>
  <c r="P13" i="7"/>
  <c r="O14" i="7"/>
  <c r="P14" i="7"/>
  <c r="O15" i="7"/>
  <c r="P15" i="7"/>
  <c r="O16" i="7"/>
  <c r="P16" i="7"/>
  <c r="O17" i="7"/>
  <c r="P17" i="7"/>
  <c r="O18" i="7"/>
  <c r="P18" i="7"/>
  <c r="O19" i="7"/>
  <c r="P19" i="7"/>
  <c r="O20" i="7"/>
  <c r="P20" i="7"/>
  <c r="O21" i="7"/>
  <c r="P21" i="7"/>
  <c r="O22" i="7"/>
  <c r="P22" i="7"/>
  <c r="O23" i="7"/>
  <c r="P23" i="7"/>
  <c r="O24" i="7"/>
  <c r="P24" i="7"/>
  <c r="O25" i="7"/>
  <c r="P25" i="7"/>
  <c r="O26" i="7"/>
  <c r="P26" i="7"/>
  <c r="O27" i="7"/>
  <c r="P27" i="7"/>
  <c r="O28" i="7"/>
  <c r="P28" i="7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O112" i="7"/>
  <c r="P112" i="7"/>
  <c r="O113" i="7"/>
  <c r="P113" i="7"/>
  <c r="O114" i="7"/>
  <c r="P114" i="7"/>
  <c r="O115" i="7"/>
  <c r="P115" i="7"/>
  <c r="O116" i="7"/>
  <c r="P116" i="7"/>
  <c r="O117" i="7"/>
  <c r="P117" i="7"/>
  <c r="O118" i="7"/>
  <c r="P118" i="7"/>
  <c r="O119" i="7"/>
  <c r="P119" i="7"/>
  <c r="O120" i="7"/>
  <c r="P120" i="7"/>
  <c r="O121" i="7"/>
  <c r="P121" i="7"/>
  <c r="O122" i="7"/>
  <c r="P122" i="7"/>
  <c r="O123" i="7"/>
  <c r="P123" i="7"/>
  <c r="O124" i="7"/>
  <c r="P124" i="7"/>
  <c r="O125" i="7"/>
  <c r="P125" i="7"/>
  <c r="O126" i="7"/>
  <c r="P126" i="7"/>
  <c r="O127" i="7"/>
  <c r="P127" i="7"/>
  <c r="O128" i="7"/>
  <c r="P128" i="7"/>
  <c r="O129" i="7"/>
  <c r="P129" i="7"/>
  <c r="P6" i="7"/>
  <c r="E4499" i="5"/>
  <c r="S4499" i="5"/>
  <c r="AB4499" i="5"/>
  <c r="AC4499" i="5" s="1"/>
  <c r="AD4499" i="5" s="1"/>
  <c r="E4500" i="5"/>
  <c r="S4500" i="5"/>
  <c r="AB4500" i="5"/>
  <c r="AC4500" i="5" s="1"/>
  <c r="AD4500" i="5" s="1"/>
  <c r="E4501" i="5"/>
  <c r="S4501" i="5"/>
  <c r="AB4501" i="5"/>
  <c r="AC4501" i="5" s="1"/>
  <c r="AD4501" i="5" s="1"/>
  <c r="E4502" i="5"/>
  <c r="S4502" i="5"/>
  <c r="AB4502" i="5"/>
  <c r="AC4502" i="5" s="1"/>
  <c r="AD4502" i="5" s="1"/>
  <c r="AB4327" i="5"/>
  <c r="AC4327" i="5" s="1"/>
  <c r="AD4327" i="5" s="1"/>
  <c r="S4327" i="5"/>
  <c r="E4327" i="5"/>
  <c r="AB4326" i="5"/>
  <c r="AC4326" i="5" s="1"/>
  <c r="AD4326" i="5" s="1"/>
  <c r="S4326" i="5"/>
  <c r="E4326" i="5"/>
  <c r="AB4329" i="5"/>
  <c r="AC4329" i="5" s="1"/>
  <c r="AD4329" i="5" s="1"/>
  <c r="S4329" i="5"/>
  <c r="E4329" i="5"/>
  <c r="AB4328" i="5"/>
  <c r="AC4328" i="5" s="1"/>
  <c r="AD4328" i="5" s="1"/>
  <c r="S4328" i="5"/>
  <c r="E4328" i="5"/>
  <c r="E4154" i="5"/>
  <c r="S4154" i="5"/>
  <c r="AB4154" i="5"/>
  <c r="AC4154" i="5" s="1"/>
  <c r="AD4154" i="5" s="1"/>
  <c r="E4155" i="5"/>
  <c r="S4155" i="5"/>
  <c r="AB4155" i="5"/>
  <c r="AC4155" i="5" s="1"/>
  <c r="AD4155" i="5" s="1"/>
  <c r="AF4155" i="5" s="1"/>
  <c r="E4156" i="5"/>
  <c r="S4156" i="5"/>
  <c r="AB4156" i="5"/>
  <c r="AC4156" i="5" s="1"/>
  <c r="AD4156" i="5" s="1"/>
  <c r="E4157" i="5"/>
  <c r="S4157" i="5"/>
  <c r="AB4157" i="5"/>
  <c r="AC4157" i="5" s="1"/>
  <c r="AD4157" i="5" s="1"/>
  <c r="E4153" i="5"/>
  <c r="S4153" i="5"/>
  <c r="AB4153" i="5"/>
  <c r="AC4153" i="5" s="1"/>
  <c r="AD4153" i="5" s="1"/>
  <c r="AB3975" i="5"/>
  <c r="AC3975" i="5" s="1"/>
  <c r="AD3975" i="5" s="1"/>
  <c r="S3975" i="5"/>
  <c r="E3975" i="5"/>
  <c r="AB3804" i="5"/>
  <c r="AC3804" i="5" s="1"/>
  <c r="AD3804" i="5" s="1"/>
  <c r="S3804" i="5"/>
  <c r="E3804" i="5"/>
  <c r="AB3803" i="5"/>
  <c r="AC3803" i="5" s="1"/>
  <c r="AD3803" i="5" s="1"/>
  <c r="S3803" i="5"/>
  <c r="E3803" i="5"/>
  <c r="AB3806" i="5"/>
  <c r="AC3806" i="5" s="1"/>
  <c r="AD3806" i="5" s="1"/>
  <c r="S3806" i="5"/>
  <c r="E3806" i="5"/>
  <c r="AB3805" i="5"/>
  <c r="AC3805" i="5" s="1"/>
  <c r="AD3805" i="5" s="1"/>
  <c r="S3805" i="5"/>
  <c r="E3805" i="5"/>
  <c r="AB3634" i="5"/>
  <c r="AC3634" i="5" s="1"/>
  <c r="AD3634" i="5" s="1"/>
  <c r="S3634" i="5"/>
  <c r="E3634" i="5"/>
  <c r="AB3633" i="5"/>
  <c r="AC3633" i="5" s="1"/>
  <c r="AD3633" i="5" s="1"/>
  <c r="S3633" i="5"/>
  <c r="E3633" i="5"/>
  <c r="AB3632" i="5"/>
  <c r="AC3632" i="5" s="1"/>
  <c r="AD3632" i="5" s="1"/>
  <c r="S3632" i="5"/>
  <c r="E3632" i="5"/>
  <c r="AB3631" i="5"/>
  <c r="AC3631" i="5" s="1"/>
  <c r="AD3631" i="5" s="1"/>
  <c r="S3631" i="5"/>
  <c r="E3631" i="5"/>
  <c r="AB3630" i="5"/>
  <c r="AC3630" i="5" s="1"/>
  <c r="AD3630" i="5" s="1"/>
  <c r="S3630" i="5"/>
  <c r="E3630" i="5"/>
  <c r="AB3453" i="5"/>
  <c r="AC3453" i="5" s="1"/>
  <c r="AD3453" i="5" s="1"/>
  <c r="S3453" i="5"/>
  <c r="E3453" i="5"/>
  <c r="AB3452" i="5"/>
  <c r="AC3452" i="5" s="1"/>
  <c r="AD3452" i="5" s="1"/>
  <c r="S3452" i="5"/>
  <c r="E3452" i="5"/>
  <c r="AB3455" i="5"/>
  <c r="AC3455" i="5" s="1"/>
  <c r="AD3455" i="5" s="1"/>
  <c r="S3455" i="5"/>
  <c r="E3455" i="5"/>
  <c r="AB3454" i="5"/>
  <c r="AC3454" i="5" s="1"/>
  <c r="AD3454" i="5" s="1"/>
  <c r="S3454" i="5"/>
  <c r="E3454" i="5"/>
  <c r="AB3278" i="5"/>
  <c r="AC3278" i="5" s="1"/>
  <c r="AD3278" i="5" s="1"/>
  <c r="S3278" i="5"/>
  <c r="E3278" i="5"/>
  <c r="AB3277" i="5"/>
  <c r="AC3277" i="5" s="1"/>
  <c r="AD3277" i="5" s="1"/>
  <c r="S3277" i="5"/>
  <c r="E3277" i="5"/>
  <c r="AB3276" i="5"/>
  <c r="AC3276" i="5" s="1"/>
  <c r="AD3276" i="5" s="1"/>
  <c r="S3276" i="5"/>
  <c r="E3276" i="5"/>
  <c r="E3280" i="5"/>
  <c r="S3280" i="5"/>
  <c r="AB3280" i="5"/>
  <c r="AC3280" i="5" s="1"/>
  <c r="AD3280" i="5" s="1"/>
  <c r="E3279" i="5"/>
  <c r="S3279" i="5"/>
  <c r="AB3279" i="5"/>
  <c r="AC3279" i="5" s="1"/>
  <c r="AD3279" i="5" s="1"/>
  <c r="AB2920" i="5"/>
  <c r="AC2920" i="5" s="1"/>
  <c r="AD2920" i="5" s="1"/>
  <c r="S2920" i="5"/>
  <c r="E2920" i="5"/>
  <c r="AB2919" i="5"/>
  <c r="AC2919" i="5" s="1"/>
  <c r="AD2919" i="5" s="1"/>
  <c r="S2919" i="5"/>
  <c r="E2919" i="5"/>
  <c r="AB2918" i="5"/>
  <c r="AC2918" i="5" s="1"/>
  <c r="AD2918" i="5" s="1"/>
  <c r="S2918" i="5"/>
  <c r="E2918" i="5"/>
  <c r="AB2745" i="5"/>
  <c r="AC2745" i="5" s="1"/>
  <c r="AD2745" i="5" s="1"/>
  <c r="S2745" i="5"/>
  <c r="E2745" i="5"/>
  <c r="AB2743" i="5"/>
  <c r="AC2743" i="5" s="1"/>
  <c r="AD2743" i="5" s="1"/>
  <c r="S2743" i="5"/>
  <c r="E2743" i="5"/>
  <c r="AB2742" i="5"/>
  <c r="AC2742" i="5" s="1"/>
  <c r="AD2742" i="5" s="1"/>
  <c r="S2742" i="5"/>
  <c r="E2742" i="5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O6" i="7"/>
  <c r="N6" i="7"/>
  <c r="AF4501" i="5" l="1"/>
  <c r="AG4501" i="5"/>
  <c r="AF4500" i="5"/>
  <c r="AG4500" i="5"/>
  <c r="AF4499" i="5"/>
  <c r="AG4499" i="5"/>
  <c r="AF4502" i="5"/>
  <c r="AG4502" i="5"/>
  <c r="AG4326" i="5"/>
  <c r="AF4326" i="5"/>
  <c r="AG4327" i="5"/>
  <c r="AF4327" i="5"/>
  <c r="AG4328" i="5"/>
  <c r="AF4328" i="5"/>
  <c r="AG4329" i="5"/>
  <c r="AF4329" i="5"/>
  <c r="AF4156" i="5"/>
  <c r="AG4156" i="5"/>
  <c r="AF4154" i="5"/>
  <c r="AG4154" i="5"/>
  <c r="AF4157" i="5"/>
  <c r="AG4157" i="5"/>
  <c r="AG4155" i="5"/>
  <c r="AF4153" i="5"/>
  <c r="AG4153" i="5"/>
  <c r="AG3975" i="5"/>
  <c r="AF3975" i="5"/>
  <c r="AG3803" i="5"/>
  <c r="AF3803" i="5"/>
  <c r="AG3804" i="5"/>
  <c r="AF3804" i="5"/>
  <c r="AG3805" i="5"/>
  <c r="AF3805" i="5"/>
  <c r="AG3806" i="5"/>
  <c r="AF3806" i="5"/>
  <c r="AG3631" i="5"/>
  <c r="AF3631" i="5"/>
  <c r="AG3632" i="5"/>
  <c r="AF3632" i="5"/>
  <c r="AG3633" i="5"/>
  <c r="AF3633" i="5"/>
  <c r="AG3630" i="5"/>
  <c r="AF3630" i="5"/>
  <c r="AG3634" i="5"/>
  <c r="AF3634" i="5"/>
  <c r="AG3452" i="5"/>
  <c r="AF3452" i="5"/>
  <c r="AG3453" i="5"/>
  <c r="AF3453" i="5"/>
  <c r="AG3454" i="5"/>
  <c r="AF3454" i="5"/>
  <c r="AG3455" i="5"/>
  <c r="AF3455" i="5"/>
  <c r="AG3276" i="5"/>
  <c r="AF3276" i="5"/>
  <c r="AG3277" i="5"/>
  <c r="AF3277" i="5"/>
  <c r="AG3278" i="5"/>
  <c r="AF3278" i="5"/>
  <c r="AF3280" i="5"/>
  <c r="AG3280" i="5"/>
  <c r="AF3279" i="5"/>
  <c r="AG3279" i="5"/>
  <c r="AG2920" i="5"/>
  <c r="AF2920" i="5"/>
  <c r="AG2918" i="5"/>
  <c r="AF2918" i="5"/>
  <c r="AG2919" i="5"/>
  <c r="AF2919" i="5"/>
  <c r="AG2745" i="5"/>
  <c r="AF2745" i="5"/>
  <c r="AG2742" i="5"/>
  <c r="AF2742" i="5"/>
  <c r="AG2743" i="5"/>
  <c r="AF2743" i="5"/>
  <c r="AB2" i="5"/>
  <c r="AC2" i="5" s="1"/>
  <c r="AD2" i="5" s="1"/>
  <c r="AF2" i="5" s="1"/>
  <c r="AB6" i="5"/>
  <c r="AC6" i="5" s="1"/>
  <c r="AD6" i="5" s="1"/>
  <c r="AB7" i="5"/>
  <c r="AC7" i="5" s="1"/>
  <c r="AD7" i="5" s="1"/>
  <c r="AB8" i="5"/>
  <c r="AC8" i="5" s="1"/>
  <c r="AD8" i="5" s="1"/>
  <c r="AB9" i="5"/>
  <c r="AC9" i="5" s="1"/>
  <c r="AD9" i="5" s="1"/>
  <c r="AB10" i="5"/>
  <c r="AC10" i="5" s="1"/>
  <c r="AD10" i="5" s="1"/>
  <c r="AB11" i="5"/>
  <c r="AC11" i="5" s="1"/>
  <c r="AD11" i="5" s="1"/>
  <c r="AB12" i="5"/>
  <c r="AC12" i="5" s="1"/>
  <c r="AD12" i="5" s="1"/>
  <c r="AB13" i="5"/>
  <c r="AC13" i="5" s="1"/>
  <c r="AD13" i="5" s="1"/>
  <c r="AB14" i="5"/>
  <c r="AC14" i="5" s="1"/>
  <c r="AD14" i="5" s="1"/>
  <c r="AB15" i="5"/>
  <c r="AC15" i="5" s="1"/>
  <c r="AD15" i="5" s="1"/>
  <c r="AB16" i="5"/>
  <c r="AC16" i="5" s="1"/>
  <c r="AD16" i="5" s="1"/>
  <c r="AB17" i="5"/>
  <c r="AC17" i="5" s="1"/>
  <c r="AD17" i="5" s="1"/>
  <c r="AB18" i="5"/>
  <c r="AC18" i="5" s="1"/>
  <c r="AD18" i="5" s="1"/>
  <c r="AB19" i="5"/>
  <c r="AC19" i="5" s="1"/>
  <c r="AD19" i="5" s="1"/>
  <c r="AB20" i="5"/>
  <c r="AC20" i="5" s="1"/>
  <c r="AD20" i="5" s="1"/>
  <c r="AB21" i="5"/>
  <c r="AC21" i="5" s="1"/>
  <c r="AD21" i="5" s="1"/>
  <c r="AB22" i="5"/>
  <c r="AC22" i="5" s="1"/>
  <c r="AD22" i="5" s="1"/>
  <c r="AB23" i="5"/>
  <c r="AC23" i="5" s="1"/>
  <c r="AD23" i="5" s="1"/>
  <c r="AB24" i="5"/>
  <c r="AC24" i="5" s="1"/>
  <c r="AD24" i="5" s="1"/>
  <c r="AB25" i="5"/>
  <c r="AC25" i="5" s="1"/>
  <c r="AD25" i="5" s="1"/>
  <c r="AB26" i="5"/>
  <c r="AC26" i="5" s="1"/>
  <c r="AD26" i="5" s="1"/>
  <c r="AB27" i="5"/>
  <c r="AC27" i="5" s="1"/>
  <c r="AD27" i="5" s="1"/>
  <c r="AB28" i="5"/>
  <c r="AC28" i="5" s="1"/>
  <c r="AD28" i="5" s="1"/>
  <c r="AB29" i="5"/>
  <c r="AC29" i="5" s="1"/>
  <c r="AD29" i="5" s="1"/>
  <c r="AB30" i="5"/>
  <c r="AC30" i="5" s="1"/>
  <c r="AD30" i="5" s="1"/>
  <c r="AB31" i="5"/>
  <c r="AC31" i="5" s="1"/>
  <c r="AD31" i="5" s="1"/>
  <c r="AB32" i="5"/>
  <c r="AC32" i="5" s="1"/>
  <c r="AD32" i="5" s="1"/>
  <c r="AB33" i="5"/>
  <c r="AC33" i="5" s="1"/>
  <c r="AD33" i="5" s="1"/>
  <c r="AB34" i="5"/>
  <c r="AC34" i="5" s="1"/>
  <c r="AD34" i="5" s="1"/>
  <c r="AB35" i="5"/>
  <c r="AC35" i="5" s="1"/>
  <c r="AD35" i="5" s="1"/>
  <c r="AB36" i="5"/>
  <c r="AC36" i="5" s="1"/>
  <c r="AD36" i="5" s="1"/>
  <c r="AB37" i="5"/>
  <c r="AC37" i="5" s="1"/>
  <c r="AD37" i="5" s="1"/>
  <c r="AB38" i="5"/>
  <c r="AC38" i="5" s="1"/>
  <c r="AD38" i="5" s="1"/>
  <c r="AB39" i="5"/>
  <c r="AC39" i="5" s="1"/>
  <c r="AD39" i="5" s="1"/>
  <c r="AB40" i="5"/>
  <c r="AC40" i="5" s="1"/>
  <c r="AD40" i="5" s="1"/>
  <c r="AB41" i="5"/>
  <c r="AC41" i="5" s="1"/>
  <c r="AD41" i="5" s="1"/>
  <c r="AB42" i="5"/>
  <c r="AC42" i="5" s="1"/>
  <c r="AD42" i="5" s="1"/>
  <c r="AB43" i="5"/>
  <c r="AC43" i="5" s="1"/>
  <c r="AD43" i="5" s="1"/>
  <c r="AB44" i="5"/>
  <c r="AC44" i="5" s="1"/>
  <c r="AD44" i="5" s="1"/>
  <c r="AB45" i="5"/>
  <c r="AC45" i="5" s="1"/>
  <c r="AD45" i="5" s="1"/>
  <c r="AB46" i="5"/>
  <c r="AC46" i="5" s="1"/>
  <c r="AD46" i="5" s="1"/>
  <c r="AB47" i="5"/>
  <c r="AC47" i="5" s="1"/>
  <c r="AD47" i="5" s="1"/>
  <c r="AB48" i="5"/>
  <c r="AC48" i="5" s="1"/>
  <c r="AD48" i="5" s="1"/>
  <c r="AB49" i="5"/>
  <c r="AC49" i="5" s="1"/>
  <c r="AD49" i="5" s="1"/>
  <c r="AB50" i="5"/>
  <c r="AC50" i="5" s="1"/>
  <c r="AD50" i="5" s="1"/>
  <c r="AB51" i="5"/>
  <c r="AC51" i="5" s="1"/>
  <c r="AD51" i="5" s="1"/>
  <c r="AB52" i="5"/>
  <c r="AC52" i="5" s="1"/>
  <c r="AD52" i="5" s="1"/>
  <c r="AB53" i="5"/>
  <c r="AC53" i="5" s="1"/>
  <c r="AD53" i="5" s="1"/>
  <c r="AB54" i="5"/>
  <c r="AC54" i="5" s="1"/>
  <c r="AD54" i="5" s="1"/>
  <c r="AB55" i="5"/>
  <c r="AC55" i="5" s="1"/>
  <c r="AD55" i="5" s="1"/>
  <c r="AB56" i="5"/>
  <c r="AC56" i="5" s="1"/>
  <c r="AD56" i="5" s="1"/>
  <c r="AB57" i="5"/>
  <c r="AC57" i="5" s="1"/>
  <c r="AD57" i="5" s="1"/>
  <c r="AB58" i="5"/>
  <c r="AC58" i="5" s="1"/>
  <c r="AD58" i="5" s="1"/>
  <c r="AB59" i="5"/>
  <c r="AC59" i="5" s="1"/>
  <c r="AD59" i="5" s="1"/>
  <c r="AB60" i="5"/>
  <c r="AC60" i="5" s="1"/>
  <c r="AD60" i="5" s="1"/>
  <c r="AB61" i="5"/>
  <c r="AC61" i="5" s="1"/>
  <c r="AD61" i="5" s="1"/>
  <c r="AB62" i="5"/>
  <c r="AC62" i="5" s="1"/>
  <c r="AD62" i="5" s="1"/>
  <c r="AB63" i="5"/>
  <c r="AC63" i="5" s="1"/>
  <c r="AD63" i="5" s="1"/>
  <c r="AB64" i="5"/>
  <c r="AC64" i="5" s="1"/>
  <c r="AD64" i="5" s="1"/>
  <c r="AB65" i="5"/>
  <c r="AC65" i="5" s="1"/>
  <c r="AD65" i="5" s="1"/>
  <c r="AB66" i="5"/>
  <c r="AC66" i="5" s="1"/>
  <c r="AD66" i="5" s="1"/>
  <c r="AB67" i="5"/>
  <c r="AC67" i="5" s="1"/>
  <c r="AD67" i="5" s="1"/>
  <c r="AB68" i="5"/>
  <c r="AC68" i="5" s="1"/>
  <c r="AD68" i="5" s="1"/>
  <c r="AB69" i="5"/>
  <c r="AC69" i="5" s="1"/>
  <c r="AD69" i="5" s="1"/>
  <c r="AB70" i="5"/>
  <c r="AC70" i="5" s="1"/>
  <c r="AD70" i="5" s="1"/>
  <c r="AB71" i="5"/>
  <c r="AC71" i="5" s="1"/>
  <c r="AD71" i="5" s="1"/>
  <c r="AB72" i="5"/>
  <c r="AC72" i="5" s="1"/>
  <c r="AD72" i="5" s="1"/>
  <c r="AB73" i="5"/>
  <c r="AC73" i="5" s="1"/>
  <c r="AD73" i="5" s="1"/>
  <c r="AB74" i="5"/>
  <c r="AC74" i="5" s="1"/>
  <c r="AD74" i="5" s="1"/>
  <c r="AB75" i="5"/>
  <c r="AC75" i="5" s="1"/>
  <c r="AD75" i="5" s="1"/>
  <c r="AB76" i="5"/>
  <c r="AC76" i="5" s="1"/>
  <c r="AD76" i="5" s="1"/>
  <c r="AB77" i="5"/>
  <c r="AC77" i="5" s="1"/>
  <c r="AD77" i="5" s="1"/>
  <c r="AB78" i="5"/>
  <c r="AC78" i="5" s="1"/>
  <c r="AD78" i="5" s="1"/>
  <c r="AB79" i="5"/>
  <c r="AC79" i="5" s="1"/>
  <c r="AD79" i="5" s="1"/>
  <c r="AB80" i="5"/>
  <c r="AC80" i="5" s="1"/>
  <c r="AD80" i="5" s="1"/>
  <c r="AB81" i="5"/>
  <c r="AC81" i="5" s="1"/>
  <c r="AD81" i="5" s="1"/>
  <c r="AB82" i="5"/>
  <c r="AC82" i="5" s="1"/>
  <c r="AD82" i="5" s="1"/>
  <c r="AB83" i="5"/>
  <c r="AC83" i="5" s="1"/>
  <c r="AD83" i="5" s="1"/>
  <c r="AB84" i="5"/>
  <c r="AC84" i="5" s="1"/>
  <c r="AD84" i="5" s="1"/>
  <c r="AB85" i="5"/>
  <c r="AC85" i="5" s="1"/>
  <c r="AD85" i="5" s="1"/>
  <c r="AB86" i="5"/>
  <c r="AC86" i="5" s="1"/>
  <c r="AD86" i="5" s="1"/>
  <c r="AB87" i="5"/>
  <c r="AC87" i="5" s="1"/>
  <c r="AD87" i="5" s="1"/>
  <c r="AB88" i="5"/>
  <c r="AC88" i="5" s="1"/>
  <c r="AD88" i="5" s="1"/>
  <c r="AB89" i="5"/>
  <c r="AC89" i="5" s="1"/>
  <c r="AD89" i="5" s="1"/>
  <c r="AB90" i="5"/>
  <c r="AC90" i="5" s="1"/>
  <c r="AD90" i="5" s="1"/>
  <c r="AB91" i="5"/>
  <c r="AC91" i="5" s="1"/>
  <c r="AD91" i="5" s="1"/>
  <c r="AB92" i="5"/>
  <c r="AC92" i="5" s="1"/>
  <c r="AD92" i="5" s="1"/>
  <c r="AB93" i="5"/>
  <c r="AC93" i="5" s="1"/>
  <c r="AD93" i="5" s="1"/>
  <c r="AB94" i="5"/>
  <c r="AC94" i="5" s="1"/>
  <c r="AD94" i="5" s="1"/>
  <c r="AB95" i="5"/>
  <c r="AC95" i="5" s="1"/>
  <c r="AD95" i="5" s="1"/>
  <c r="AB96" i="5"/>
  <c r="AC96" i="5" s="1"/>
  <c r="AD96" i="5" s="1"/>
  <c r="AB97" i="5"/>
  <c r="AC97" i="5" s="1"/>
  <c r="AD97" i="5" s="1"/>
  <c r="AB98" i="5"/>
  <c r="AC98" i="5" s="1"/>
  <c r="AD98" i="5" s="1"/>
  <c r="AB99" i="5"/>
  <c r="AC99" i="5" s="1"/>
  <c r="AD99" i="5" s="1"/>
  <c r="AB100" i="5"/>
  <c r="AC100" i="5" s="1"/>
  <c r="AD100" i="5" s="1"/>
  <c r="AB101" i="5"/>
  <c r="AC101" i="5" s="1"/>
  <c r="AD101" i="5" s="1"/>
  <c r="AB102" i="5"/>
  <c r="AC102" i="5" s="1"/>
  <c r="AD102" i="5" s="1"/>
  <c r="AB103" i="5"/>
  <c r="AC103" i="5" s="1"/>
  <c r="AD103" i="5" s="1"/>
  <c r="AB104" i="5"/>
  <c r="AC104" i="5" s="1"/>
  <c r="AD104" i="5" s="1"/>
  <c r="AB105" i="5"/>
  <c r="AC105" i="5" s="1"/>
  <c r="AD105" i="5" s="1"/>
  <c r="AB106" i="5"/>
  <c r="AC106" i="5" s="1"/>
  <c r="AD106" i="5" s="1"/>
  <c r="AB107" i="5"/>
  <c r="AC107" i="5" s="1"/>
  <c r="AD107" i="5" s="1"/>
  <c r="AB108" i="5"/>
  <c r="AC108" i="5" s="1"/>
  <c r="AD108" i="5" s="1"/>
  <c r="AB109" i="5"/>
  <c r="AC109" i="5" s="1"/>
  <c r="AD109" i="5" s="1"/>
  <c r="AB110" i="5"/>
  <c r="AC110" i="5" s="1"/>
  <c r="AD110" i="5" s="1"/>
  <c r="AB111" i="5"/>
  <c r="AC111" i="5" s="1"/>
  <c r="AD111" i="5" s="1"/>
  <c r="AB112" i="5"/>
  <c r="AC112" i="5" s="1"/>
  <c r="AD112" i="5" s="1"/>
  <c r="AB113" i="5"/>
  <c r="AC113" i="5" s="1"/>
  <c r="AD113" i="5" s="1"/>
  <c r="AB114" i="5"/>
  <c r="AC114" i="5" s="1"/>
  <c r="AD114" i="5" s="1"/>
  <c r="AB115" i="5"/>
  <c r="AC115" i="5" s="1"/>
  <c r="AD115" i="5" s="1"/>
  <c r="AB116" i="5"/>
  <c r="AC116" i="5" s="1"/>
  <c r="AD116" i="5" s="1"/>
  <c r="AB117" i="5"/>
  <c r="AC117" i="5" s="1"/>
  <c r="AD117" i="5" s="1"/>
  <c r="AB118" i="5"/>
  <c r="AC118" i="5" s="1"/>
  <c r="AD118" i="5" s="1"/>
  <c r="AB119" i="5"/>
  <c r="AC119" i="5" s="1"/>
  <c r="AD119" i="5" s="1"/>
  <c r="AB120" i="5"/>
  <c r="AC120" i="5" s="1"/>
  <c r="AD120" i="5" s="1"/>
  <c r="AB121" i="5"/>
  <c r="AC121" i="5" s="1"/>
  <c r="AD121" i="5" s="1"/>
  <c r="AB122" i="5"/>
  <c r="AC122" i="5" s="1"/>
  <c r="AD122" i="5" s="1"/>
  <c r="AB123" i="5"/>
  <c r="AC123" i="5" s="1"/>
  <c r="AD123" i="5" s="1"/>
  <c r="AB124" i="5"/>
  <c r="AC124" i="5" s="1"/>
  <c r="AD124" i="5" s="1"/>
  <c r="AB125" i="5"/>
  <c r="AC125" i="5" s="1"/>
  <c r="AD125" i="5" s="1"/>
  <c r="AB126" i="5"/>
  <c r="AC126" i="5" s="1"/>
  <c r="AD126" i="5" s="1"/>
  <c r="AB127" i="5"/>
  <c r="AC127" i="5" s="1"/>
  <c r="AD127" i="5" s="1"/>
  <c r="AB131" i="5"/>
  <c r="AC131" i="5" s="1"/>
  <c r="AD131" i="5" s="1"/>
  <c r="AB132" i="5"/>
  <c r="AC132" i="5" s="1"/>
  <c r="AD132" i="5" s="1"/>
  <c r="AB133" i="5"/>
  <c r="AC133" i="5" s="1"/>
  <c r="AD133" i="5" s="1"/>
  <c r="AB134" i="5"/>
  <c r="AC134" i="5" s="1"/>
  <c r="AD134" i="5" s="1"/>
  <c r="AB135" i="5"/>
  <c r="AC135" i="5" s="1"/>
  <c r="AD135" i="5" s="1"/>
  <c r="AB136" i="5"/>
  <c r="AC136" i="5" s="1"/>
  <c r="AD136" i="5" s="1"/>
  <c r="AB137" i="5"/>
  <c r="AC137" i="5" s="1"/>
  <c r="AD137" i="5" s="1"/>
  <c r="AB138" i="5"/>
  <c r="AC138" i="5" s="1"/>
  <c r="AD138" i="5" s="1"/>
  <c r="AB139" i="5"/>
  <c r="AC139" i="5" s="1"/>
  <c r="AD139" i="5" s="1"/>
  <c r="AB140" i="5"/>
  <c r="AC140" i="5" s="1"/>
  <c r="AD140" i="5" s="1"/>
  <c r="AB141" i="5"/>
  <c r="AC141" i="5" s="1"/>
  <c r="AD141" i="5" s="1"/>
  <c r="AB142" i="5"/>
  <c r="AC142" i="5" s="1"/>
  <c r="AD142" i="5" s="1"/>
  <c r="AB143" i="5"/>
  <c r="AC143" i="5" s="1"/>
  <c r="AD143" i="5" s="1"/>
  <c r="AB144" i="5"/>
  <c r="AC144" i="5" s="1"/>
  <c r="AD144" i="5" s="1"/>
  <c r="AB145" i="5"/>
  <c r="AC145" i="5" s="1"/>
  <c r="AD145" i="5" s="1"/>
  <c r="AB146" i="5"/>
  <c r="AC146" i="5" s="1"/>
  <c r="AD146" i="5" s="1"/>
  <c r="AB147" i="5"/>
  <c r="AC147" i="5" s="1"/>
  <c r="AD147" i="5" s="1"/>
  <c r="AB148" i="5"/>
  <c r="AC148" i="5" s="1"/>
  <c r="AD148" i="5" s="1"/>
  <c r="AB149" i="5"/>
  <c r="AC149" i="5" s="1"/>
  <c r="AD149" i="5" s="1"/>
  <c r="AB150" i="5"/>
  <c r="AC150" i="5" s="1"/>
  <c r="AD150" i="5" s="1"/>
  <c r="AB151" i="5"/>
  <c r="AC151" i="5" s="1"/>
  <c r="AD151" i="5" s="1"/>
  <c r="AB152" i="5"/>
  <c r="AC152" i="5" s="1"/>
  <c r="AD152" i="5" s="1"/>
  <c r="AB153" i="5"/>
  <c r="AC153" i="5" s="1"/>
  <c r="AD153" i="5" s="1"/>
  <c r="AB154" i="5"/>
  <c r="AC154" i="5" s="1"/>
  <c r="AD154" i="5" s="1"/>
  <c r="AB155" i="5"/>
  <c r="AC155" i="5" s="1"/>
  <c r="AD155" i="5" s="1"/>
  <c r="AB156" i="5"/>
  <c r="AC156" i="5" s="1"/>
  <c r="AD156" i="5" s="1"/>
  <c r="AB157" i="5"/>
  <c r="AC157" i="5" s="1"/>
  <c r="AD157" i="5" s="1"/>
  <c r="AB158" i="5"/>
  <c r="AC158" i="5" s="1"/>
  <c r="AD158" i="5" s="1"/>
  <c r="AB159" i="5"/>
  <c r="AC159" i="5" s="1"/>
  <c r="AD159" i="5" s="1"/>
  <c r="AB160" i="5"/>
  <c r="AC160" i="5" s="1"/>
  <c r="AD160" i="5" s="1"/>
  <c r="AB161" i="5"/>
  <c r="AC161" i="5" s="1"/>
  <c r="AD161" i="5" s="1"/>
  <c r="AB162" i="5"/>
  <c r="AC162" i="5" s="1"/>
  <c r="AD162" i="5" s="1"/>
  <c r="AB163" i="5"/>
  <c r="AC163" i="5" s="1"/>
  <c r="AD163" i="5" s="1"/>
  <c r="AB164" i="5"/>
  <c r="AC164" i="5" s="1"/>
  <c r="AD164" i="5" s="1"/>
  <c r="AB165" i="5"/>
  <c r="AC165" i="5" s="1"/>
  <c r="AD165" i="5" s="1"/>
  <c r="AB166" i="5"/>
  <c r="AC166" i="5" s="1"/>
  <c r="AD166" i="5" s="1"/>
  <c r="AB167" i="5"/>
  <c r="AC167" i="5" s="1"/>
  <c r="AD167" i="5" s="1"/>
  <c r="AB168" i="5"/>
  <c r="AC168" i="5" s="1"/>
  <c r="AD168" i="5" s="1"/>
  <c r="AB169" i="5"/>
  <c r="AC169" i="5" s="1"/>
  <c r="AD169" i="5" s="1"/>
  <c r="AB170" i="5"/>
  <c r="AC170" i="5" s="1"/>
  <c r="AD170" i="5" s="1"/>
  <c r="AB171" i="5"/>
  <c r="AC171" i="5" s="1"/>
  <c r="AD171" i="5" s="1"/>
  <c r="AB172" i="5"/>
  <c r="AC172" i="5" s="1"/>
  <c r="AD172" i="5" s="1"/>
  <c r="AB173" i="5"/>
  <c r="AC173" i="5" s="1"/>
  <c r="AD173" i="5" s="1"/>
  <c r="AB174" i="5"/>
  <c r="AC174" i="5" s="1"/>
  <c r="AD174" i="5" s="1"/>
  <c r="AB175" i="5"/>
  <c r="AC175" i="5" s="1"/>
  <c r="AD175" i="5" s="1"/>
  <c r="AB176" i="5"/>
  <c r="AC176" i="5" s="1"/>
  <c r="AD176" i="5" s="1"/>
  <c r="AB177" i="5"/>
  <c r="AC177" i="5" s="1"/>
  <c r="AD177" i="5" s="1"/>
  <c r="AB178" i="5"/>
  <c r="AC178" i="5" s="1"/>
  <c r="AD178" i="5" s="1"/>
  <c r="AB179" i="5"/>
  <c r="AC179" i="5" s="1"/>
  <c r="AD179" i="5" s="1"/>
  <c r="AB180" i="5"/>
  <c r="AC180" i="5" s="1"/>
  <c r="AD180" i="5" s="1"/>
  <c r="AB181" i="5"/>
  <c r="AC181" i="5" s="1"/>
  <c r="AD181" i="5" s="1"/>
  <c r="AB182" i="5"/>
  <c r="AC182" i="5" s="1"/>
  <c r="AD182" i="5" s="1"/>
  <c r="AB183" i="5"/>
  <c r="AC183" i="5" s="1"/>
  <c r="AD183" i="5" s="1"/>
  <c r="AB184" i="5"/>
  <c r="AC184" i="5" s="1"/>
  <c r="AD184" i="5" s="1"/>
  <c r="AB185" i="5"/>
  <c r="AC185" i="5" s="1"/>
  <c r="AD185" i="5" s="1"/>
  <c r="AB186" i="5"/>
  <c r="AC186" i="5" s="1"/>
  <c r="AD186" i="5" s="1"/>
  <c r="AB187" i="5"/>
  <c r="AC187" i="5" s="1"/>
  <c r="AD187" i="5" s="1"/>
  <c r="AB188" i="5"/>
  <c r="AC188" i="5" s="1"/>
  <c r="AD188" i="5" s="1"/>
  <c r="AB189" i="5"/>
  <c r="AC189" i="5" s="1"/>
  <c r="AD189" i="5" s="1"/>
  <c r="AB190" i="5"/>
  <c r="AC190" i="5" s="1"/>
  <c r="AD190" i="5" s="1"/>
  <c r="AB191" i="5"/>
  <c r="AC191" i="5" s="1"/>
  <c r="AD191" i="5" s="1"/>
  <c r="AB192" i="5"/>
  <c r="AC192" i="5" s="1"/>
  <c r="AD192" i="5" s="1"/>
  <c r="AB193" i="5"/>
  <c r="AC193" i="5" s="1"/>
  <c r="AD193" i="5" s="1"/>
  <c r="AB194" i="5"/>
  <c r="AC194" i="5" s="1"/>
  <c r="AD194" i="5" s="1"/>
  <c r="AB195" i="5"/>
  <c r="AC195" i="5" s="1"/>
  <c r="AD195" i="5" s="1"/>
  <c r="AB196" i="5"/>
  <c r="AC196" i="5" s="1"/>
  <c r="AD196" i="5" s="1"/>
  <c r="AB197" i="5"/>
  <c r="AC197" i="5" s="1"/>
  <c r="AD197" i="5" s="1"/>
  <c r="AB198" i="5"/>
  <c r="AC198" i="5" s="1"/>
  <c r="AD198" i="5" s="1"/>
  <c r="AB199" i="5"/>
  <c r="AC199" i="5" s="1"/>
  <c r="AD199" i="5" s="1"/>
  <c r="AB200" i="5"/>
  <c r="AC200" i="5" s="1"/>
  <c r="AD200" i="5" s="1"/>
  <c r="AB201" i="5"/>
  <c r="AC201" i="5" s="1"/>
  <c r="AD201" i="5" s="1"/>
  <c r="AB202" i="5"/>
  <c r="AC202" i="5" s="1"/>
  <c r="AD202" i="5" s="1"/>
  <c r="AB203" i="5"/>
  <c r="AC203" i="5" s="1"/>
  <c r="AD203" i="5" s="1"/>
  <c r="AB204" i="5"/>
  <c r="AC204" i="5" s="1"/>
  <c r="AD204" i="5" s="1"/>
  <c r="AB205" i="5"/>
  <c r="AC205" i="5" s="1"/>
  <c r="AD205" i="5" s="1"/>
  <c r="AB206" i="5"/>
  <c r="AC206" i="5" s="1"/>
  <c r="AD206" i="5" s="1"/>
  <c r="AB207" i="5"/>
  <c r="AC207" i="5" s="1"/>
  <c r="AD207" i="5" s="1"/>
  <c r="AB208" i="5"/>
  <c r="AC208" i="5" s="1"/>
  <c r="AD208" i="5" s="1"/>
  <c r="AB209" i="5"/>
  <c r="AC209" i="5" s="1"/>
  <c r="AD209" i="5" s="1"/>
  <c r="AB210" i="5"/>
  <c r="AC210" i="5" s="1"/>
  <c r="AD210" i="5" s="1"/>
  <c r="AB211" i="5"/>
  <c r="AC211" i="5" s="1"/>
  <c r="AD211" i="5" s="1"/>
  <c r="AB212" i="5"/>
  <c r="AC212" i="5" s="1"/>
  <c r="AD212" i="5" s="1"/>
  <c r="AB213" i="5"/>
  <c r="AC213" i="5" s="1"/>
  <c r="AD213" i="5" s="1"/>
  <c r="AB214" i="5"/>
  <c r="AC214" i="5" s="1"/>
  <c r="AD214" i="5" s="1"/>
  <c r="AB215" i="5"/>
  <c r="AC215" i="5" s="1"/>
  <c r="AD215" i="5" s="1"/>
  <c r="AB216" i="5"/>
  <c r="AC216" i="5" s="1"/>
  <c r="AD216" i="5" s="1"/>
  <c r="AB217" i="5"/>
  <c r="AC217" i="5" s="1"/>
  <c r="AD217" i="5" s="1"/>
  <c r="AB218" i="5"/>
  <c r="AC218" i="5" s="1"/>
  <c r="AD218" i="5" s="1"/>
  <c r="AB219" i="5"/>
  <c r="AC219" i="5" s="1"/>
  <c r="AD219" i="5" s="1"/>
  <c r="AB220" i="5"/>
  <c r="AC220" i="5" s="1"/>
  <c r="AD220" i="5" s="1"/>
  <c r="AB221" i="5"/>
  <c r="AC221" i="5" s="1"/>
  <c r="AD221" i="5" s="1"/>
  <c r="AB222" i="5"/>
  <c r="AC222" i="5" s="1"/>
  <c r="AD222" i="5" s="1"/>
  <c r="AB223" i="5"/>
  <c r="AC223" i="5" s="1"/>
  <c r="AD223" i="5" s="1"/>
  <c r="AB224" i="5"/>
  <c r="AC224" i="5" s="1"/>
  <c r="AD224" i="5" s="1"/>
  <c r="AB225" i="5"/>
  <c r="AC225" i="5" s="1"/>
  <c r="AD225" i="5" s="1"/>
  <c r="AB226" i="5"/>
  <c r="AC226" i="5" s="1"/>
  <c r="AD226" i="5" s="1"/>
  <c r="AB227" i="5"/>
  <c r="AC227" i="5" s="1"/>
  <c r="AD227" i="5" s="1"/>
  <c r="AB228" i="5"/>
  <c r="AC228" i="5" s="1"/>
  <c r="AD228" i="5" s="1"/>
  <c r="AB229" i="5"/>
  <c r="AC229" i="5" s="1"/>
  <c r="AD229" i="5" s="1"/>
  <c r="AB230" i="5"/>
  <c r="AC230" i="5" s="1"/>
  <c r="AD230" i="5" s="1"/>
  <c r="AB231" i="5"/>
  <c r="AC231" i="5" s="1"/>
  <c r="AD231" i="5" s="1"/>
  <c r="AB232" i="5"/>
  <c r="AC232" i="5" s="1"/>
  <c r="AD232" i="5" s="1"/>
  <c r="AB233" i="5"/>
  <c r="AC233" i="5" s="1"/>
  <c r="AD233" i="5" s="1"/>
  <c r="AB234" i="5"/>
  <c r="AC234" i="5" s="1"/>
  <c r="AD234" i="5" s="1"/>
  <c r="AB235" i="5"/>
  <c r="AC235" i="5" s="1"/>
  <c r="AD235" i="5" s="1"/>
  <c r="AB236" i="5"/>
  <c r="AC236" i="5" s="1"/>
  <c r="AD236" i="5" s="1"/>
  <c r="AB237" i="5"/>
  <c r="AC237" i="5" s="1"/>
  <c r="AD237" i="5" s="1"/>
  <c r="AB238" i="5"/>
  <c r="AC238" i="5" s="1"/>
  <c r="AD238" i="5" s="1"/>
  <c r="AB239" i="5"/>
  <c r="AC239" i="5" s="1"/>
  <c r="AD239" i="5" s="1"/>
  <c r="AB240" i="5"/>
  <c r="AC240" i="5" s="1"/>
  <c r="AD240" i="5" s="1"/>
  <c r="AB241" i="5"/>
  <c r="AC241" i="5" s="1"/>
  <c r="AD241" i="5" s="1"/>
  <c r="AB242" i="5"/>
  <c r="AC242" i="5" s="1"/>
  <c r="AD242" i="5" s="1"/>
  <c r="AB243" i="5"/>
  <c r="AC243" i="5" s="1"/>
  <c r="AD243" i="5" s="1"/>
  <c r="AF243" i="5" s="1"/>
  <c r="AB244" i="5"/>
  <c r="AC244" i="5" s="1"/>
  <c r="AD244" i="5" s="1"/>
  <c r="AB245" i="5"/>
  <c r="AC245" i="5" s="1"/>
  <c r="AD245" i="5" s="1"/>
  <c r="AB246" i="5"/>
  <c r="AC246" i="5" s="1"/>
  <c r="AD246" i="5" s="1"/>
  <c r="AB247" i="5"/>
  <c r="AC247" i="5" s="1"/>
  <c r="AD247" i="5" s="1"/>
  <c r="AB248" i="5"/>
  <c r="AC248" i="5" s="1"/>
  <c r="AD248" i="5" s="1"/>
  <c r="AB249" i="5"/>
  <c r="AC249" i="5" s="1"/>
  <c r="AD249" i="5" s="1"/>
  <c r="AB250" i="5"/>
  <c r="AC250" i="5" s="1"/>
  <c r="AD250" i="5" s="1"/>
  <c r="AB251" i="5"/>
  <c r="AC251" i="5" s="1"/>
  <c r="AD251" i="5" s="1"/>
  <c r="AB252" i="5"/>
  <c r="AC252" i="5" s="1"/>
  <c r="AD252" i="5" s="1"/>
  <c r="AB253" i="5"/>
  <c r="AC253" i="5" s="1"/>
  <c r="AD253" i="5" s="1"/>
  <c r="AB254" i="5"/>
  <c r="AC254" i="5" s="1"/>
  <c r="AD254" i="5" s="1"/>
  <c r="AB255" i="5"/>
  <c r="AC255" i="5" s="1"/>
  <c r="AD255" i="5" s="1"/>
  <c r="AB256" i="5"/>
  <c r="AC256" i="5" s="1"/>
  <c r="AD256" i="5" s="1"/>
  <c r="AB257" i="5"/>
  <c r="AC257" i="5" s="1"/>
  <c r="AD257" i="5" s="1"/>
  <c r="AB258" i="5"/>
  <c r="AC258" i="5" s="1"/>
  <c r="AD258" i="5" s="1"/>
  <c r="AB259" i="5"/>
  <c r="AC259" i="5" s="1"/>
  <c r="AD259" i="5" s="1"/>
  <c r="AB260" i="5"/>
  <c r="AC260" i="5" s="1"/>
  <c r="AD260" i="5" s="1"/>
  <c r="AB261" i="5"/>
  <c r="AC261" i="5" s="1"/>
  <c r="AD261" i="5" s="1"/>
  <c r="AB262" i="5"/>
  <c r="AC262" i="5" s="1"/>
  <c r="AD262" i="5" s="1"/>
  <c r="AB263" i="5"/>
  <c r="AC263" i="5" s="1"/>
  <c r="AD263" i="5" s="1"/>
  <c r="AB264" i="5"/>
  <c r="AC264" i="5" s="1"/>
  <c r="AD264" i="5" s="1"/>
  <c r="AB265" i="5"/>
  <c r="AC265" i="5" s="1"/>
  <c r="AD265" i="5" s="1"/>
  <c r="AB266" i="5"/>
  <c r="AC266" i="5" s="1"/>
  <c r="AD266" i="5" s="1"/>
  <c r="AB267" i="5"/>
  <c r="AC267" i="5" s="1"/>
  <c r="AD267" i="5" s="1"/>
  <c r="AB268" i="5"/>
  <c r="AC268" i="5" s="1"/>
  <c r="AD268" i="5" s="1"/>
  <c r="AB269" i="5"/>
  <c r="AC269" i="5" s="1"/>
  <c r="AD269" i="5" s="1"/>
  <c r="AB270" i="5"/>
  <c r="AC270" i="5" s="1"/>
  <c r="AD270" i="5" s="1"/>
  <c r="AB271" i="5"/>
  <c r="AC271" i="5" s="1"/>
  <c r="AD271" i="5" s="1"/>
  <c r="AB272" i="5"/>
  <c r="AC272" i="5" s="1"/>
  <c r="AD272" i="5" s="1"/>
  <c r="AB273" i="5"/>
  <c r="AC273" i="5" s="1"/>
  <c r="AD273" i="5" s="1"/>
  <c r="AB274" i="5"/>
  <c r="AC274" i="5" s="1"/>
  <c r="AD274" i="5" s="1"/>
  <c r="AB275" i="5"/>
  <c r="AC275" i="5" s="1"/>
  <c r="AD275" i="5" s="1"/>
  <c r="AB276" i="5"/>
  <c r="AC276" i="5" s="1"/>
  <c r="AD276" i="5" s="1"/>
  <c r="AB277" i="5"/>
  <c r="AC277" i="5" s="1"/>
  <c r="AD277" i="5" s="1"/>
  <c r="AB278" i="5"/>
  <c r="AC278" i="5" s="1"/>
  <c r="AD278" i="5" s="1"/>
  <c r="AB279" i="5"/>
  <c r="AC279" i="5" s="1"/>
  <c r="AD279" i="5" s="1"/>
  <c r="AB280" i="5"/>
  <c r="AC280" i="5" s="1"/>
  <c r="AD280" i="5" s="1"/>
  <c r="AB281" i="5"/>
  <c r="AC281" i="5" s="1"/>
  <c r="AD281" i="5" s="1"/>
  <c r="AB282" i="5"/>
  <c r="AC282" i="5" s="1"/>
  <c r="AD282" i="5" s="1"/>
  <c r="AB283" i="5"/>
  <c r="AC283" i="5" s="1"/>
  <c r="AD283" i="5" s="1"/>
  <c r="AB284" i="5"/>
  <c r="AC284" i="5" s="1"/>
  <c r="AD284" i="5" s="1"/>
  <c r="AB285" i="5"/>
  <c r="AC285" i="5" s="1"/>
  <c r="AD285" i="5" s="1"/>
  <c r="AB286" i="5"/>
  <c r="AC286" i="5" s="1"/>
  <c r="AD286" i="5" s="1"/>
  <c r="AB287" i="5"/>
  <c r="AC287" i="5" s="1"/>
  <c r="AD287" i="5" s="1"/>
  <c r="AB288" i="5"/>
  <c r="AC288" i="5" s="1"/>
  <c r="AD288" i="5" s="1"/>
  <c r="AB289" i="5"/>
  <c r="AC289" i="5" s="1"/>
  <c r="AD289" i="5" s="1"/>
  <c r="AB290" i="5"/>
  <c r="AC290" i="5" s="1"/>
  <c r="AD290" i="5" s="1"/>
  <c r="AB291" i="5"/>
  <c r="AC291" i="5" s="1"/>
  <c r="AD291" i="5" s="1"/>
  <c r="AF291" i="5" s="1"/>
  <c r="AB292" i="5"/>
  <c r="AC292" i="5" s="1"/>
  <c r="AD292" i="5" s="1"/>
  <c r="AB293" i="5"/>
  <c r="AC293" i="5" s="1"/>
  <c r="AD293" i="5" s="1"/>
  <c r="AB294" i="5"/>
  <c r="AC294" i="5" s="1"/>
  <c r="AD294" i="5" s="1"/>
  <c r="AB295" i="5"/>
  <c r="AC295" i="5" s="1"/>
  <c r="AD295" i="5" s="1"/>
  <c r="AB296" i="5"/>
  <c r="AC296" i="5" s="1"/>
  <c r="AD296" i="5" s="1"/>
  <c r="AB297" i="5"/>
  <c r="AC297" i="5" s="1"/>
  <c r="AD297" i="5" s="1"/>
  <c r="AB298" i="5"/>
  <c r="AC298" i="5" s="1"/>
  <c r="AD298" i="5" s="1"/>
  <c r="AB299" i="5"/>
  <c r="AC299" i="5" s="1"/>
  <c r="AD299" i="5" s="1"/>
  <c r="AB300" i="5"/>
  <c r="AC300" i="5" s="1"/>
  <c r="AD300" i="5" s="1"/>
  <c r="AB301" i="5"/>
  <c r="AC301" i="5" s="1"/>
  <c r="AD301" i="5" s="1"/>
  <c r="AB302" i="5"/>
  <c r="AC302" i="5" s="1"/>
  <c r="AD302" i="5" s="1"/>
  <c r="AB303" i="5"/>
  <c r="AC303" i="5" s="1"/>
  <c r="AD303" i="5" s="1"/>
  <c r="AB304" i="5"/>
  <c r="AC304" i="5" s="1"/>
  <c r="AD304" i="5" s="1"/>
  <c r="AB305" i="5"/>
  <c r="AC305" i="5" s="1"/>
  <c r="AD305" i="5" s="1"/>
  <c r="AB306" i="5"/>
  <c r="AC306" i="5" s="1"/>
  <c r="AD306" i="5" s="1"/>
  <c r="AB307" i="5"/>
  <c r="AC307" i="5" s="1"/>
  <c r="AD307" i="5" s="1"/>
  <c r="AB308" i="5"/>
  <c r="AC308" i="5" s="1"/>
  <c r="AD308" i="5" s="1"/>
  <c r="AB309" i="5"/>
  <c r="AC309" i="5" s="1"/>
  <c r="AD309" i="5" s="1"/>
  <c r="AB310" i="5"/>
  <c r="AC310" i="5" s="1"/>
  <c r="AD310" i="5" s="1"/>
  <c r="AB311" i="5"/>
  <c r="AC311" i="5" s="1"/>
  <c r="AD311" i="5" s="1"/>
  <c r="AB312" i="5"/>
  <c r="AC312" i="5" s="1"/>
  <c r="AD312" i="5" s="1"/>
  <c r="AB313" i="5"/>
  <c r="AC313" i="5" s="1"/>
  <c r="AD313" i="5" s="1"/>
  <c r="AB314" i="5"/>
  <c r="AC314" i="5" s="1"/>
  <c r="AD314" i="5" s="1"/>
  <c r="AB315" i="5"/>
  <c r="AC315" i="5" s="1"/>
  <c r="AD315" i="5" s="1"/>
  <c r="AB316" i="5"/>
  <c r="AC316" i="5" s="1"/>
  <c r="AD316" i="5" s="1"/>
  <c r="AB317" i="5"/>
  <c r="AC317" i="5" s="1"/>
  <c r="AD317" i="5" s="1"/>
  <c r="AB318" i="5"/>
  <c r="AC318" i="5" s="1"/>
  <c r="AD318" i="5" s="1"/>
  <c r="AB319" i="5"/>
  <c r="AC319" i="5" s="1"/>
  <c r="AD319" i="5" s="1"/>
  <c r="AB320" i="5"/>
  <c r="AC320" i="5" s="1"/>
  <c r="AD320" i="5" s="1"/>
  <c r="AB321" i="5"/>
  <c r="AC321" i="5" s="1"/>
  <c r="AD321" i="5" s="1"/>
  <c r="AB322" i="5"/>
  <c r="AC322" i="5" s="1"/>
  <c r="AD322" i="5" s="1"/>
  <c r="AB323" i="5"/>
  <c r="AC323" i="5" s="1"/>
  <c r="AD323" i="5" s="1"/>
  <c r="AB324" i="5"/>
  <c r="AC324" i="5" s="1"/>
  <c r="AD324" i="5" s="1"/>
  <c r="AB325" i="5"/>
  <c r="AC325" i="5" s="1"/>
  <c r="AD325" i="5" s="1"/>
  <c r="AB326" i="5"/>
  <c r="AC326" i="5" s="1"/>
  <c r="AD326" i="5" s="1"/>
  <c r="AB327" i="5"/>
  <c r="AC327" i="5" s="1"/>
  <c r="AD327" i="5" s="1"/>
  <c r="AB328" i="5"/>
  <c r="AC328" i="5" s="1"/>
  <c r="AD328" i="5" s="1"/>
  <c r="AB329" i="5"/>
  <c r="AC329" i="5" s="1"/>
  <c r="AD329" i="5" s="1"/>
  <c r="AB330" i="5"/>
  <c r="AC330" i="5" s="1"/>
  <c r="AD330" i="5" s="1"/>
  <c r="AB331" i="5"/>
  <c r="AC331" i="5" s="1"/>
  <c r="AD331" i="5" s="1"/>
  <c r="AB332" i="5"/>
  <c r="AC332" i="5" s="1"/>
  <c r="AD332" i="5" s="1"/>
  <c r="AB333" i="5"/>
  <c r="AC333" i="5" s="1"/>
  <c r="AD333" i="5" s="1"/>
  <c r="AB334" i="5"/>
  <c r="AC334" i="5" s="1"/>
  <c r="AD334" i="5" s="1"/>
  <c r="AB335" i="5"/>
  <c r="AC335" i="5" s="1"/>
  <c r="AD335" i="5" s="1"/>
  <c r="AB336" i="5"/>
  <c r="AC336" i="5" s="1"/>
  <c r="AD336" i="5" s="1"/>
  <c r="AB337" i="5"/>
  <c r="AC337" i="5" s="1"/>
  <c r="AD337" i="5" s="1"/>
  <c r="AB338" i="5"/>
  <c r="AC338" i="5" s="1"/>
  <c r="AD338" i="5" s="1"/>
  <c r="AB339" i="5"/>
  <c r="AC339" i="5" s="1"/>
  <c r="AD339" i="5" s="1"/>
  <c r="AB340" i="5"/>
  <c r="AC340" i="5" s="1"/>
  <c r="AD340" i="5" s="1"/>
  <c r="AB341" i="5"/>
  <c r="AC341" i="5" s="1"/>
  <c r="AD341" i="5" s="1"/>
  <c r="AB342" i="5"/>
  <c r="AC342" i="5" s="1"/>
  <c r="AD342" i="5" s="1"/>
  <c r="AB343" i="5"/>
  <c r="AC343" i="5" s="1"/>
  <c r="AD343" i="5" s="1"/>
  <c r="AB344" i="5"/>
  <c r="AC344" i="5" s="1"/>
  <c r="AD344" i="5" s="1"/>
  <c r="AB345" i="5"/>
  <c r="AC345" i="5" s="1"/>
  <c r="AD345" i="5" s="1"/>
  <c r="AB346" i="5"/>
  <c r="AC346" i="5" s="1"/>
  <c r="AD346" i="5" s="1"/>
  <c r="AB347" i="5"/>
  <c r="AC347" i="5" s="1"/>
  <c r="AD347" i="5" s="1"/>
  <c r="AB348" i="5"/>
  <c r="AC348" i="5" s="1"/>
  <c r="AD348" i="5" s="1"/>
  <c r="AB349" i="5"/>
  <c r="AC349" i="5" s="1"/>
  <c r="AD349" i="5" s="1"/>
  <c r="AB350" i="5"/>
  <c r="AC350" i="5" s="1"/>
  <c r="AD350" i="5" s="1"/>
  <c r="AB351" i="5"/>
  <c r="AC351" i="5" s="1"/>
  <c r="AD351" i="5" s="1"/>
  <c r="AB353" i="5"/>
  <c r="AC353" i="5" s="1"/>
  <c r="AD353" i="5" s="1"/>
  <c r="AB354" i="5"/>
  <c r="AC354" i="5" s="1"/>
  <c r="AD354" i="5" s="1"/>
  <c r="AB355" i="5"/>
  <c r="AC355" i="5" s="1"/>
  <c r="AD355" i="5" s="1"/>
  <c r="AB356" i="5"/>
  <c r="AC356" i="5" s="1"/>
  <c r="AD356" i="5" s="1"/>
  <c r="AB357" i="5"/>
  <c r="AC357" i="5" s="1"/>
  <c r="AD357" i="5" s="1"/>
  <c r="AB358" i="5"/>
  <c r="AC358" i="5" s="1"/>
  <c r="AD358" i="5" s="1"/>
  <c r="AB359" i="5"/>
  <c r="AC359" i="5" s="1"/>
  <c r="AD359" i="5" s="1"/>
  <c r="AB360" i="5"/>
  <c r="AC360" i="5" s="1"/>
  <c r="AD360" i="5" s="1"/>
  <c r="AB361" i="5"/>
  <c r="AC361" i="5" s="1"/>
  <c r="AD361" i="5" s="1"/>
  <c r="AB362" i="5"/>
  <c r="AC362" i="5" s="1"/>
  <c r="AD362" i="5" s="1"/>
  <c r="AB363" i="5"/>
  <c r="AC363" i="5" s="1"/>
  <c r="AD363" i="5" s="1"/>
  <c r="AB364" i="5"/>
  <c r="AC364" i="5" s="1"/>
  <c r="AD364" i="5" s="1"/>
  <c r="AB365" i="5"/>
  <c r="AC365" i="5" s="1"/>
  <c r="AD365" i="5" s="1"/>
  <c r="AB366" i="5"/>
  <c r="AC366" i="5" s="1"/>
  <c r="AD366" i="5" s="1"/>
  <c r="AB367" i="5"/>
  <c r="AC367" i="5" s="1"/>
  <c r="AD367" i="5" s="1"/>
  <c r="AB368" i="5"/>
  <c r="AC368" i="5" s="1"/>
  <c r="AD368" i="5" s="1"/>
  <c r="AB369" i="5"/>
  <c r="AC369" i="5" s="1"/>
  <c r="AD369" i="5" s="1"/>
  <c r="AB370" i="5"/>
  <c r="AC370" i="5" s="1"/>
  <c r="AD370" i="5" s="1"/>
  <c r="AB371" i="5"/>
  <c r="AC371" i="5" s="1"/>
  <c r="AD371" i="5" s="1"/>
  <c r="AB372" i="5"/>
  <c r="AC372" i="5" s="1"/>
  <c r="AD372" i="5" s="1"/>
  <c r="AB373" i="5"/>
  <c r="AC373" i="5" s="1"/>
  <c r="AD373" i="5" s="1"/>
  <c r="AB374" i="5"/>
  <c r="AC374" i="5" s="1"/>
  <c r="AD374" i="5" s="1"/>
  <c r="AB375" i="5"/>
  <c r="AC375" i="5" s="1"/>
  <c r="AD375" i="5" s="1"/>
  <c r="AB376" i="5"/>
  <c r="AC376" i="5" s="1"/>
  <c r="AD376" i="5" s="1"/>
  <c r="AB377" i="5"/>
  <c r="AC377" i="5" s="1"/>
  <c r="AD377" i="5" s="1"/>
  <c r="AB378" i="5"/>
  <c r="AC378" i="5" s="1"/>
  <c r="AD378" i="5" s="1"/>
  <c r="AB379" i="5"/>
  <c r="AC379" i="5" s="1"/>
  <c r="AD379" i="5" s="1"/>
  <c r="AB380" i="5"/>
  <c r="AC380" i="5" s="1"/>
  <c r="AD380" i="5" s="1"/>
  <c r="AB381" i="5"/>
  <c r="AC381" i="5" s="1"/>
  <c r="AD381" i="5" s="1"/>
  <c r="AB382" i="5"/>
  <c r="AC382" i="5" s="1"/>
  <c r="AD382" i="5" s="1"/>
  <c r="AB383" i="5"/>
  <c r="AC383" i="5" s="1"/>
  <c r="AD383" i="5" s="1"/>
  <c r="AB384" i="5"/>
  <c r="AC384" i="5" s="1"/>
  <c r="AD384" i="5" s="1"/>
  <c r="AB385" i="5"/>
  <c r="AC385" i="5" s="1"/>
  <c r="AD385" i="5" s="1"/>
  <c r="AB386" i="5"/>
  <c r="AC386" i="5" s="1"/>
  <c r="AD386" i="5" s="1"/>
  <c r="AB387" i="5"/>
  <c r="AC387" i="5" s="1"/>
  <c r="AD387" i="5" s="1"/>
  <c r="AB388" i="5"/>
  <c r="AC388" i="5" s="1"/>
  <c r="AD388" i="5" s="1"/>
  <c r="AB389" i="5"/>
  <c r="AC389" i="5" s="1"/>
  <c r="AD389" i="5" s="1"/>
  <c r="AB390" i="5"/>
  <c r="AC390" i="5" s="1"/>
  <c r="AD390" i="5" s="1"/>
  <c r="AB391" i="5"/>
  <c r="AC391" i="5" s="1"/>
  <c r="AD391" i="5" s="1"/>
  <c r="AB392" i="5"/>
  <c r="AC392" i="5" s="1"/>
  <c r="AD392" i="5" s="1"/>
  <c r="AB393" i="5"/>
  <c r="AC393" i="5" s="1"/>
  <c r="AD393" i="5" s="1"/>
  <c r="AB394" i="5"/>
  <c r="AC394" i="5" s="1"/>
  <c r="AD394" i="5" s="1"/>
  <c r="AB395" i="5"/>
  <c r="AC395" i="5" s="1"/>
  <c r="AD395" i="5" s="1"/>
  <c r="AB396" i="5"/>
  <c r="AC396" i="5" s="1"/>
  <c r="AD396" i="5" s="1"/>
  <c r="AB397" i="5"/>
  <c r="AC397" i="5" s="1"/>
  <c r="AD397" i="5" s="1"/>
  <c r="AB398" i="5"/>
  <c r="AC398" i="5" s="1"/>
  <c r="AD398" i="5" s="1"/>
  <c r="AB399" i="5"/>
  <c r="AC399" i="5" s="1"/>
  <c r="AD399" i="5" s="1"/>
  <c r="AB400" i="5"/>
  <c r="AC400" i="5" s="1"/>
  <c r="AD400" i="5" s="1"/>
  <c r="AB401" i="5"/>
  <c r="AC401" i="5" s="1"/>
  <c r="AD401" i="5" s="1"/>
  <c r="AB402" i="5"/>
  <c r="AC402" i="5" s="1"/>
  <c r="AD402" i="5" s="1"/>
  <c r="AB403" i="5"/>
  <c r="AC403" i="5" s="1"/>
  <c r="AD403" i="5" s="1"/>
  <c r="AB404" i="5"/>
  <c r="AC404" i="5" s="1"/>
  <c r="AD404" i="5" s="1"/>
  <c r="AB405" i="5"/>
  <c r="AC405" i="5" s="1"/>
  <c r="AD405" i="5" s="1"/>
  <c r="AB406" i="5"/>
  <c r="AC406" i="5" s="1"/>
  <c r="AD406" i="5" s="1"/>
  <c r="AB407" i="5"/>
  <c r="AC407" i="5" s="1"/>
  <c r="AD407" i="5" s="1"/>
  <c r="AB408" i="5"/>
  <c r="AC408" i="5" s="1"/>
  <c r="AD408" i="5" s="1"/>
  <c r="AB409" i="5"/>
  <c r="AC409" i="5" s="1"/>
  <c r="AD409" i="5" s="1"/>
  <c r="AB410" i="5"/>
  <c r="AC410" i="5" s="1"/>
  <c r="AD410" i="5" s="1"/>
  <c r="AB411" i="5"/>
  <c r="AC411" i="5" s="1"/>
  <c r="AD411" i="5" s="1"/>
  <c r="AB412" i="5"/>
  <c r="AC412" i="5" s="1"/>
  <c r="AD412" i="5" s="1"/>
  <c r="AB413" i="5"/>
  <c r="AC413" i="5" s="1"/>
  <c r="AD413" i="5" s="1"/>
  <c r="AB414" i="5"/>
  <c r="AC414" i="5" s="1"/>
  <c r="AD414" i="5" s="1"/>
  <c r="AB415" i="5"/>
  <c r="AC415" i="5" s="1"/>
  <c r="AD415" i="5" s="1"/>
  <c r="AB416" i="5"/>
  <c r="AC416" i="5" s="1"/>
  <c r="AD416" i="5" s="1"/>
  <c r="AB417" i="5"/>
  <c r="AC417" i="5" s="1"/>
  <c r="AD417" i="5" s="1"/>
  <c r="AB418" i="5"/>
  <c r="AC418" i="5" s="1"/>
  <c r="AD418" i="5" s="1"/>
  <c r="AB419" i="5"/>
  <c r="AC419" i="5" s="1"/>
  <c r="AD419" i="5" s="1"/>
  <c r="AB420" i="5"/>
  <c r="AC420" i="5" s="1"/>
  <c r="AD420" i="5" s="1"/>
  <c r="AB421" i="5"/>
  <c r="AC421" i="5" s="1"/>
  <c r="AD421" i="5" s="1"/>
  <c r="AB422" i="5"/>
  <c r="AC422" i="5" s="1"/>
  <c r="AD422" i="5" s="1"/>
  <c r="AB423" i="5"/>
  <c r="AC423" i="5" s="1"/>
  <c r="AD423" i="5" s="1"/>
  <c r="AB424" i="5"/>
  <c r="AC424" i="5" s="1"/>
  <c r="AD424" i="5" s="1"/>
  <c r="AB425" i="5"/>
  <c r="AC425" i="5" s="1"/>
  <c r="AD425" i="5" s="1"/>
  <c r="AB426" i="5"/>
  <c r="AC426" i="5" s="1"/>
  <c r="AD426" i="5" s="1"/>
  <c r="AB427" i="5"/>
  <c r="AC427" i="5" s="1"/>
  <c r="AD427" i="5" s="1"/>
  <c r="AB428" i="5"/>
  <c r="AC428" i="5" s="1"/>
  <c r="AD428" i="5" s="1"/>
  <c r="AB429" i="5"/>
  <c r="AC429" i="5" s="1"/>
  <c r="AD429" i="5" s="1"/>
  <c r="AB430" i="5"/>
  <c r="AC430" i="5" s="1"/>
  <c r="AD430" i="5" s="1"/>
  <c r="AB431" i="5"/>
  <c r="AC431" i="5" s="1"/>
  <c r="AD431" i="5" s="1"/>
  <c r="AB432" i="5"/>
  <c r="AC432" i="5" s="1"/>
  <c r="AD432" i="5" s="1"/>
  <c r="AB433" i="5"/>
  <c r="AC433" i="5" s="1"/>
  <c r="AD433" i="5" s="1"/>
  <c r="AB434" i="5"/>
  <c r="AC434" i="5" s="1"/>
  <c r="AD434" i="5" s="1"/>
  <c r="AB435" i="5"/>
  <c r="AC435" i="5" s="1"/>
  <c r="AD435" i="5" s="1"/>
  <c r="AB436" i="5"/>
  <c r="AC436" i="5" s="1"/>
  <c r="AD436" i="5" s="1"/>
  <c r="AB437" i="5"/>
  <c r="AC437" i="5" s="1"/>
  <c r="AD437" i="5" s="1"/>
  <c r="AB438" i="5"/>
  <c r="AC438" i="5" s="1"/>
  <c r="AD438" i="5" s="1"/>
  <c r="AB439" i="5"/>
  <c r="AC439" i="5" s="1"/>
  <c r="AD439" i="5" s="1"/>
  <c r="AB440" i="5"/>
  <c r="AC440" i="5" s="1"/>
  <c r="AD440" i="5" s="1"/>
  <c r="AB441" i="5"/>
  <c r="AC441" i="5" s="1"/>
  <c r="AD441" i="5" s="1"/>
  <c r="AB442" i="5"/>
  <c r="AC442" i="5" s="1"/>
  <c r="AD442" i="5" s="1"/>
  <c r="AB443" i="5"/>
  <c r="AC443" i="5" s="1"/>
  <c r="AD443" i="5" s="1"/>
  <c r="AB444" i="5"/>
  <c r="AC444" i="5" s="1"/>
  <c r="AD444" i="5" s="1"/>
  <c r="AB445" i="5"/>
  <c r="AC445" i="5" s="1"/>
  <c r="AD445" i="5" s="1"/>
  <c r="AB446" i="5"/>
  <c r="AC446" i="5" s="1"/>
  <c r="AD446" i="5" s="1"/>
  <c r="AB447" i="5"/>
  <c r="AC447" i="5" s="1"/>
  <c r="AD447" i="5" s="1"/>
  <c r="AB448" i="5"/>
  <c r="AC448" i="5" s="1"/>
  <c r="AD448" i="5" s="1"/>
  <c r="AB449" i="5"/>
  <c r="AC449" i="5" s="1"/>
  <c r="AD449" i="5" s="1"/>
  <c r="AB450" i="5"/>
  <c r="AC450" i="5" s="1"/>
  <c r="AD450" i="5" s="1"/>
  <c r="AB451" i="5"/>
  <c r="AC451" i="5" s="1"/>
  <c r="AD451" i="5" s="1"/>
  <c r="AB452" i="5"/>
  <c r="AC452" i="5" s="1"/>
  <c r="AD452" i="5" s="1"/>
  <c r="AB453" i="5"/>
  <c r="AC453" i="5" s="1"/>
  <c r="AD453" i="5" s="1"/>
  <c r="AB454" i="5"/>
  <c r="AC454" i="5" s="1"/>
  <c r="AD454" i="5" s="1"/>
  <c r="AB455" i="5"/>
  <c r="AC455" i="5" s="1"/>
  <c r="AD455" i="5" s="1"/>
  <c r="AB456" i="5"/>
  <c r="AC456" i="5" s="1"/>
  <c r="AD456" i="5" s="1"/>
  <c r="AB457" i="5"/>
  <c r="AC457" i="5" s="1"/>
  <c r="AD457" i="5" s="1"/>
  <c r="AB458" i="5"/>
  <c r="AC458" i="5" s="1"/>
  <c r="AD458" i="5" s="1"/>
  <c r="AB459" i="5"/>
  <c r="AC459" i="5" s="1"/>
  <c r="AD459" i="5" s="1"/>
  <c r="AB460" i="5"/>
  <c r="AC460" i="5" s="1"/>
  <c r="AD460" i="5" s="1"/>
  <c r="AB461" i="5"/>
  <c r="AC461" i="5" s="1"/>
  <c r="AD461" i="5" s="1"/>
  <c r="AB462" i="5"/>
  <c r="AC462" i="5" s="1"/>
  <c r="AD462" i="5" s="1"/>
  <c r="AB463" i="5"/>
  <c r="AC463" i="5" s="1"/>
  <c r="AD463" i="5" s="1"/>
  <c r="AB464" i="5"/>
  <c r="AC464" i="5" s="1"/>
  <c r="AD464" i="5" s="1"/>
  <c r="AB465" i="5"/>
  <c r="AC465" i="5" s="1"/>
  <c r="AD465" i="5" s="1"/>
  <c r="AB466" i="5"/>
  <c r="AC466" i="5" s="1"/>
  <c r="AD466" i="5" s="1"/>
  <c r="AB467" i="5"/>
  <c r="AC467" i="5" s="1"/>
  <c r="AD467" i="5" s="1"/>
  <c r="AB468" i="5"/>
  <c r="AC468" i="5" s="1"/>
  <c r="AD468" i="5" s="1"/>
  <c r="AB469" i="5"/>
  <c r="AC469" i="5" s="1"/>
  <c r="AD469" i="5" s="1"/>
  <c r="AB470" i="5"/>
  <c r="AC470" i="5" s="1"/>
  <c r="AD470" i="5" s="1"/>
  <c r="AB471" i="5"/>
  <c r="AC471" i="5" s="1"/>
  <c r="AD471" i="5" s="1"/>
  <c r="AB472" i="5"/>
  <c r="AC472" i="5" s="1"/>
  <c r="AD472" i="5" s="1"/>
  <c r="AB473" i="5"/>
  <c r="AC473" i="5" s="1"/>
  <c r="AD473" i="5" s="1"/>
  <c r="AB474" i="5"/>
  <c r="AC474" i="5" s="1"/>
  <c r="AD474" i="5" s="1"/>
  <c r="AB475" i="5"/>
  <c r="AC475" i="5" s="1"/>
  <c r="AD475" i="5" s="1"/>
  <c r="AB476" i="5"/>
  <c r="AC476" i="5" s="1"/>
  <c r="AD476" i="5" s="1"/>
  <c r="AB477" i="5"/>
  <c r="AC477" i="5" s="1"/>
  <c r="AD477" i="5" s="1"/>
  <c r="AB478" i="5"/>
  <c r="AC478" i="5" s="1"/>
  <c r="AD478" i="5" s="1"/>
  <c r="AB479" i="5"/>
  <c r="AC479" i="5" s="1"/>
  <c r="AD479" i="5" s="1"/>
  <c r="AB480" i="5"/>
  <c r="AC480" i="5" s="1"/>
  <c r="AD480" i="5" s="1"/>
  <c r="AB481" i="5"/>
  <c r="AC481" i="5" s="1"/>
  <c r="AD481" i="5" s="1"/>
  <c r="AB482" i="5"/>
  <c r="AC482" i="5" s="1"/>
  <c r="AD482" i="5" s="1"/>
  <c r="AB483" i="5"/>
  <c r="AC483" i="5" s="1"/>
  <c r="AD483" i="5" s="1"/>
  <c r="AB484" i="5"/>
  <c r="AC484" i="5" s="1"/>
  <c r="AD484" i="5" s="1"/>
  <c r="AB485" i="5"/>
  <c r="AC485" i="5" s="1"/>
  <c r="AD485" i="5" s="1"/>
  <c r="AB486" i="5"/>
  <c r="AC486" i="5" s="1"/>
  <c r="AD486" i="5" s="1"/>
  <c r="AB487" i="5"/>
  <c r="AC487" i="5" s="1"/>
  <c r="AD487" i="5" s="1"/>
  <c r="AB488" i="5"/>
  <c r="AC488" i="5" s="1"/>
  <c r="AD488" i="5" s="1"/>
  <c r="AB489" i="5"/>
  <c r="AC489" i="5" s="1"/>
  <c r="AD489" i="5" s="1"/>
  <c r="AB490" i="5"/>
  <c r="AC490" i="5" s="1"/>
  <c r="AD490" i="5" s="1"/>
  <c r="AB491" i="5"/>
  <c r="AC491" i="5" s="1"/>
  <c r="AD491" i="5" s="1"/>
  <c r="AB492" i="5"/>
  <c r="AC492" i="5" s="1"/>
  <c r="AD492" i="5" s="1"/>
  <c r="AB493" i="5"/>
  <c r="AC493" i="5" s="1"/>
  <c r="AD493" i="5" s="1"/>
  <c r="AB494" i="5"/>
  <c r="AC494" i="5" s="1"/>
  <c r="AD494" i="5" s="1"/>
  <c r="AB495" i="5"/>
  <c r="AC495" i="5" s="1"/>
  <c r="AD495" i="5" s="1"/>
  <c r="AB496" i="5"/>
  <c r="AC496" i="5" s="1"/>
  <c r="AD496" i="5" s="1"/>
  <c r="AB497" i="5"/>
  <c r="AC497" i="5" s="1"/>
  <c r="AD497" i="5" s="1"/>
  <c r="AB498" i="5"/>
  <c r="AC498" i="5" s="1"/>
  <c r="AD498" i="5" s="1"/>
  <c r="AB499" i="5"/>
  <c r="AC499" i="5" s="1"/>
  <c r="AD499" i="5" s="1"/>
  <c r="AB500" i="5"/>
  <c r="AC500" i="5" s="1"/>
  <c r="AD500" i="5" s="1"/>
  <c r="AB501" i="5"/>
  <c r="AC501" i="5" s="1"/>
  <c r="AD501" i="5" s="1"/>
  <c r="AB502" i="5"/>
  <c r="AC502" i="5" s="1"/>
  <c r="AD502" i="5" s="1"/>
  <c r="AB503" i="5"/>
  <c r="AC503" i="5" s="1"/>
  <c r="AD503" i="5" s="1"/>
  <c r="AB504" i="5"/>
  <c r="AC504" i="5" s="1"/>
  <c r="AD504" i="5" s="1"/>
  <c r="AB505" i="5"/>
  <c r="AC505" i="5" s="1"/>
  <c r="AD505" i="5" s="1"/>
  <c r="AB506" i="5"/>
  <c r="AC506" i="5" s="1"/>
  <c r="AD506" i="5" s="1"/>
  <c r="AB507" i="5"/>
  <c r="AC507" i="5" s="1"/>
  <c r="AD507" i="5" s="1"/>
  <c r="AB508" i="5"/>
  <c r="AC508" i="5" s="1"/>
  <c r="AD508" i="5" s="1"/>
  <c r="AB509" i="5"/>
  <c r="AC509" i="5" s="1"/>
  <c r="AD509" i="5" s="1"/>
  <c r="AB510" i="5"/>
  <c r="AC510" i="5" s="1"/>
  <c r="AD510" i="5" s="1"/>
  <c r="AB511" i="5"/>
  <c r="AC511" i="5" s="1"/>
  <c r="AD511" i="5" s="1"/>
  <c r="AB512" i="5"/>
  <c r="AC512" i="5" s="1"/>
  <c r="AD512" i="5" s="1"/>
  <c r="AB513" i="5"/>
  <c r="AC513" i="5" s="1"/>
  <c r="AD513" i="5" s="1"/>
  <c r="AB514" i="5"/>
  <c r="AC514" i="5" s="1"/>
  <c r="AD514" i="5" s="1"/>
  <c r="AB515" i="5"/>
  <c r="AC515" i="5" s="1"/>
  <c r="AD515" i="5" s="1"/>
  <c r="AB516" i="5"/>
  <c r="AC516" i="5" s="1"/>
  <c r="AD516" i="5" s="1"/>
  <c r="AB517" i="5"/>
  <c r="AC517" i="5" s="1"/>
  <c r="AD517" i="5" s="1"/>
  <c r="AB518" i="5"/>
  <c r="AC518" i="5" s="1"/>
  <c r="AD518" i="5" s="1"/>
  <c r="AB519" i="5"/>
  <c r="AC519" i="5" s="1"/>
  <c r="AD519" i="5" s="1"/>
  <c r="AB520" i="5"/>
  <c r="AC520" i="5" s="1"/>
  <c r="AD520" i="5" s="1"/>
  <c r="AB521" i="5"/>
  <c r="AC521" i="5" s="1"/>
  <c r="AD521" i="5" s="1"/>
  <c r="AB522" i="5"/>
  <c r="AC522" i="5" s="1"/>
  <c r="AD522" i="5" s="1"/>
  <c r="AB523" i="5"/>
  <c r="AC523" i="5" s="1"/>
  <c r="AD523" i="5" s="1"/>
  <c r="AB524" i="5"/>
  <c r="AC524" i="5" s="1"/>
  <c r="AD524" i="5" s="1"/>
  <c r="AB525" i="5"/>
  <c r="AC525" i="5" s="1"/>
  <c r="AD525" i="5" s="1"/>
  <c r="AB526" i="5"/>
  <c r="AC526" i="5" s="1"/>
  <c r="AD526" i="5" s="1"/>
  <c r="AB527" i="5"/>
  <c r="AC527" i="5" s="1"/>
  <c r="AD527" i="5" s="1"/>
  <c r="AB528" i="5"/>
  <c r="AC528" i="5" s="1"/>
  <c r="AD528" i="5" s="1"/>
  <c r="AB529" i="5"/>
  <c r="AC529" i="5" s="1"/>
  <c r="AD529" i="5" s="1"/>
  <c r="AB530" i="5"/>
  <c r="AC530" i="5" s="1"/>
  <c r="AD530" i="5" s="1"/>
  <c r="AB531" i="5"/>
  <c r="AC531" i="5" s="1"/>
  <c r="AD531" i="5" s="1"/>
  <c r="AB532" i="5"/>
  <c r="AC532" i="5" s="1"/>
  <c r="AD532" i="5" s="1"/>
  <c r="AF532" i="5" s="1"/>
  <c r="AB533" i="5"/>
  <c r="AC533" i="5" s="1"/>
  <c r="AD533" i="5" s="1"/>
  <c r="AB534" i="5"/>
  <c r="AC534" i="5" s="1"/>
  <c r="AD534" i="5" s="1"/>
  <c r="AB535" i="5"/>
  <c r="AC535" i="5" s="1"/>
  <c r="AD535" i="5" s="1"/>
  <c r="AB536" i="5"/>
  <c r="AC536" i="5" s="1"/>
  <c r="AD536" i="5" s="1"/>
  <c r="AB537" i="5"/>
  <c r="AC537" i="5" s="1"/>
  <c r="AD537" i="5" s="1"/>
  <c r="AB538" i="5"/>
  <c r="AC538" i="5" s="1"/>
  <c r="AD538" i="5" s="1"/>
  <c r="AB539" i="5"/>
  <c r="AC539" i="5" s="1"/>
  <c r="AD539" i="5" s="1"/>
  <c r="AB540" i="5"/>
  <c r="AC540" i="5" s="1"/>
  <c r="AD540" i="5" s="1"/>
  <c r="AB541" i="5"/>
  <c r="AC541" i="5" s="1"/>
  <c r="AD541" i="5" s="1"/>
  <c r="AB542" i="5"/>
  <c r="AC542" i="5" s="1"/>
  <c r="AD542" i="5" s="1"/>
  <c r="AB543" i="5"/>
  <c r="AC543" i="5" s="1"/>
  <c r="AD543" i="5" s="1"/>
  <c r="AB544" i="5"/>
  <c r="AC544" i="5" s="1"/>
  <c r="AD544" i="5" s="1"/>
  <c r="AB545" i="5"/>
  <c r="AC545" i="5" s="1"/>
  <c r="AD545" i="5" s="1"/>
  <c r="AB546" i="5"/>
  <c r="AC546" i="5" s="1"/>
  <c r="AD546" i="5" s="1"/>
  <c r="AB547" i="5"/>
  <c r="AC547" i="5" s="1"/>
  <c r="AD547" i="5" s="1"/>
  <c r="AB548" i="5"/>
  <c r="AC548" i="5" s="1"/>
  <c r="AD548" i="5" s="1"/>
  <c r="AB549" i="5"/>
  <c r="AC549" i="5" s="1"/>
  <c r="AD549" i="5" s="1"/>
  <c r="AB550" i="5"/>
  <c r="AC550" i="5" s="1"/>
  <c r="AD550" i="5" s="1"/>
  <c r="AB551" i="5"/>
  <c r="AC551" i="5" s="1"/>
  <c r="AD551" i="5" s="1"/>
  <c r="AB552" i="5"/>
  <c r="AC552" i="5" s="1"/>
  <c r="AD552" i="5" s="1"/>
  <c r="AB553" i="5"/>
  <c r="AC553" i="5" s="1"/>
  <c r="AD553" i="5" s="1"/>
  <c r="AB554" i="5"/>
  <c r="AC554" i="5" s="1"/>
  <c r="AD554" i="5" s="1"/>
  <c r="AB555" i="5"/>
  <c r="AC555" i="5" s="1"/>
  <c r="AD555" i="5" s="1"/>
  <c r="AB556" i="5"/>
  <c r="AC556" i="5" s="1"/>
  <c r="AD556" i="5" s="1"/>
  <c r="AB557" i="5"/>
  <c r="AC557" i="5" s="1"/>
  <c r="AD557" i="5" s="1"/>
  <c r="AB558" i="5"/>
  <c r="AC558" i="5" s="1"/>
  <c r="AD558" i="5" s="1"/>
  <c r="AB559" i="5"/>
  <c r="AC559" i="5" s="1"/>
  <c r="AD559" i="5" s="1"/>
  <c r="AB560" i="5"/>
  <c r="AC560" i="5" s="1"/>
  <c r="AD560" i="5" s="1"/>
  <c r="AB561" i="5"/>
  <c r="AC561" i="5" s="1"/>
  <c r="AD561" i="5" s="1"/>
  <c r="AB562" i="5"/>
  <c r="AC562" i="5" s="1"/>
  <c r="AD562" i="5" s="1"/>
  <c r="AB563" i="5"/>
  <c r="AC563" i="5" s="1"/>
  <c r="AD563" i="5" s="1"/>
  <c r="AB564" i="5"/>
  <c r="AC564" i="5" s="1"/>
  <c r="AD564" i="5" s="1"/>
  <c r="AB565" i="5"/>
  <c r="AC565" i="5" s="1"/>
  <c r="AD565" i="5" s="1"/>
  <c r="AB566" i="5"/>
  <c r="AC566" i="5" s="1"/>
  <c r="AD566" i="5" s="1"/>
  <c r="AB567" i="5"/>
  <c r="AC567" i="5" s="1"/>
  <c r="AD567" i="5" s="1"/>
  <c r="AB568" i="5"/>
  <c r="AC568" i="5" s="1"/>
  <c r="AD568" i="5" s="1"/>
  <c r="AB569" i="5"/>
  <c r="AC569" i="5" s="1"/>
  <c r="AD569" i="5" s="1"/>
  <c r="AB570" i="5"/>
  <c r="AC570" i="5" s="1"/>
  <c r="AD570" i="5" s="1"/>
  <c r="AB571" i="5"/>
  <c r="AC571" i="5" s="1"/>
  <c r="AD571" i="5" s="1"/>
  <c r="AB572" i="5"/>
  <c r="AC572" i="5" s="1"/>
  <c r="AD572" i="5" s="1"/>
  <c r="AB573" i="5"/>
  <c r="AC573" i="5" s="1"/>
  <c r="AD573" i="5" s="1"/>
  <c r="AB574" i="5"/>
  <c r="AC574" i="5" s="1"/>
  <c r="AD574" i="5" s="1"/>
  <c r="AB575" i="5"/>
  <c r="AC575" i="5" s="1"/>
  <c r="AD575" i="5" s="1"/>
  <c r="AB576" i="5"/>
  <c r="AC576" i="5" s="1"/>
  <c r="AD576" i="5" s="1"/>
  <c r="AB577" i="5"/>
  <c r="AC577" i="5" s="1"/>
  <c r="AD577" i="5" s="1"/>
  <c r="AB578" i="5"/>
  <c r="AC578" i="5" s="1"/>
  <c r="AD578" i="5" s="1"/>
  <c r="AB579" i="5"/>
  <c r="AC579" i="5" s="1"/>
  <c r="AD579" i="5" s="1"/>
  <c r="AB580" i="5"/>
  <c r="AC580" i="5" s="1"/>
  <c r="AD580" i="5" s="1"/>
  <c r="AF580" i="5" s="1"/>
  <c r="AB581" i="5"/>
  <c r="AC581" i="5" s="1"/>
  <c r="AD581" i="5" s="1"/>
  <c r="AB582" i="5"/>
  <c r="AC582" i="5" s="1"/>
  <c r="AD582" i="5" s="1"/>
  <c r="AB583" i="5"/>
  <c r="AC583" i="5" s="1"/>
  <c r="AD583" i="5" s="1"/>
  <c r="AB584" i="5"/>
  <c r="AC584" i="5" s="1"/>
  <c r="AD584" i="5" s="1"/>
  <c r="AB585" i="5"/>
  <c r="AC585" i="5" s="1"/>
  <c r="AD585" i="5" s="1"/>
  <c r="AB586" i="5"/>
  <c r="AC586" i="5" s="1"/>
  <c r="AD586" i="5" s="1"/>
  <c r="AB587" i="5"/>
  <c r="AC587" i="5" s="1"/>
  <c r="AD587" i="5" s="1"/>
  <c r="AB588" i="5"/>
  <c r="AC588" i="5" s="1"/>
  <c r="AD588" i="5" s="1"/>
  <c r="AB589" i="5"/>
  <c r="AC589" i="5" s="1"/>
  <c r="AD589" i="5" s="1"/>
  <c r="AB590" i="5"/>
  <c r="AC590" i="5" s="1"/>
  <c r="AD590" i="5" s="1"/>
  <c r="AB591" i="5"/>
  <c r="AC591" i="5" s="1"/>
  <c r="AD591" i="5" s="1"/>
  <c r="AB592" i="5"/>
  <c r="AC592" i="5" s="1"/>
  <c r="AD592" i="5" s="1"/>
  <c r="AB593" i="5"/>
  <c r="AC593" i="5" s="1"/>
  <c r="AD593" i="5" s="1"/>
  <c r="AB594" i="5"/>
  <c r="AC594" i="5" s="1"/>
  <c r="AD594" i="5" s="1"/>
  <c r="AB595" i="5"/>
  <c r="AC595" i="5" s="1"/>
  <c r="AD595" i="5" s="1"/>
  <c r="AB596" i="5"/>
  <c r="AC596" i="5" s="1"/>
  <c r="AD596" i="5" s="1"/>
  <c r="AB597" i="5"/>
  <c r="AC597" i="5" s="1"/>
  <c r="AD597" i="5" s="1"/>
  <c r="AB598" i="5"/>
  <c r="AC598" i="5" s="1"/>
  <c r="AD598" i="5" s="1"/>
  <c r="AB599" i="5"/>
  <c r="AC599" i="5" s="1"/>
  <c r="AD599" i="5" s="1"/>
  <c r="AB600" i="5"/>
  <c r="AC600" i="5" s="1"/>
  <c r="AD600" i="5" s="1"/>
  <c r="AB601" i="5"/>
  <c r="AC601" i="5" s="1"/>
  <c r="AD601" i="5" s="1"/>
  <c r="AB602" i="5"/>
  <c r="AC602" i="5" s="1"/>
  <c r="AD602" i="5" s="1"/>
  <c r="AB603" i="5"/>
  <c r="AC603" i="5" s="1"/>
  <c r="AD603" i="5" s="1"/>
  <c r="AB604" i="5"/>
  <c r="AC604" i="5" s="1"/>
  <c r="AD604" i="5" s="1"/>
  <c r="AB605" i="5"/>
  <c r="AC605" i="5" s="1"/>
  <c r="AD605" i="5" s="1"/>
  <c r="AB606" i="5"/>
  <c r="AC606" i="5" s="1"/>
  <c r="AD606" i="5" s="1"/>
  <c r="AB607" i="5"/>
  <c r="AC607" i="5" s="1"/>
  <c r="AD607" i="5" s="1"/>
  <c r="AB608" i="5"/>
  <c r="AC608" i="5" s="1"/>
  <c r="AD608" i="5" s="1"/>
  <c r="AB609" i="5"/>
  <c r="AC609" i="5" s="1"/>
  <c r="AD609" i="5" s="1"/>
  <c r="AB610" i="5"/>
  <c r="AC610" i="5" s="1"/>
  <c r="AD610" i="5" s="1"/>
  <c r="AB611" i="5"/>
  <c r="AC611" i="5" s="1"/>
  <c r="AD611" i="5" s="1"/>
  <c r="AB612" i="5"/>
  <c r="AC612" i="5" s="1"/>
  <c r="AD612" i="5" s="1"/>
  <c r="AB613" i="5"/>
  <c r="AC613" i="5" s="1"/>
  <c r="AD613" i="5" s="1"/>
  <c r="AB614" i="5"/>
  <c r="AC614" i="5" s="1"/>
  <c r="AD614" i="5" s="1"/>
  <c r="AB615" i="5"/>
  <c r="AC615" i="5" s="1"/>
  <c r="AD615" i="5" s="1"/>
  <c r="AB616" i="5"/>
  <c r="AC616" i="5" s="1"/>
  <c r="AD616" i="5" s="1"/>
  <c r="AB617" i="5"/>
  <c r="AC617" i="5" s="1"/>
  <c r="AD617" i="5" s="1"/>
  <c r="AB618" i="5"/>
  <c r="AC618" i="5" s="1"/>
  <c r="AD618" i="5" s="1"/>
  <c r="AB619" i="5"/>
  <c r="AC619" i="5" s="1"/>
  <c r="AD619" i="5" s="1"/>
  <c r="AB620" i="5"/>
  <c r="AC620" i="5" s="1"/>
  <c r="AD620" i="5" s="1"/>
  <c r="AB621" i="5"/>
  <c r="AC621" i="5" s="1"/>
  <c r="AD621" i="5" s="1"/>
  <c r="AB622" i="5"/>
  <c r="AC622" i="5" s="1"/>
  <c r="AD622" i="5" s="1"/>
  <c r="AB623" i="5"/>
  <c r="AC623" i="5" s="1"/>
  <c r="AD623" i="5" s="1"/>
  <c r="AB624" i="5"/>
  <c r="AC624" i="5" s="1"/>
  <c r="AD624" i="5" s="1"/>
  <c r="AB625" i="5"/>
  <c r="AC625" i="5" s="1"/>
  <c r="AD625" i="5" s="1"/>
  <c r="AB626" i="5"/>
  <c r="AC626" i="5" s="1"/>
  <c r="AD626" i="5" s="1"/>
  <c r="AB627" i="5"/>
  <c r="AC627" i="5" s="1"/>
  <c r="AD627" i="5" s="1"/>
  <c r="AB628" i="5"/>
  <c r="AC628" i="5" s="1"/>
  <c r="AD628" i="5" s="1"/>
  <c r="AB629" i="5"/>
  <c r="AC629" i="5" s="1"/>
  <c r="AD629" i="5" s="1"/>
  <c r="AB630" i="5"/>
  <c r="AC630" i="5" s="1"/>
  <c r="AD630" i="5" s="1"/>
  <c r="AB631" i="5"/>
  <c r="AC631" i="5" s="1"/>
  <c r="AD631" i="5" s="1"/>
  <c r="AB632" i="5"/>
  <c r="AC632" i="5" s="1"/>
  <c r="AD632" i="5" s="1"/>
  <c r="AB633" i="5"/>
  <c r="AC633" i="5" s="1"/>
  <c r="AD633" i="5" s="1"/>
  <c r="AB634" i="5"/>
  <c r="AC634" i="5" s="1"/>
  <c r="AD634" i="5" s="1"/>
  <c r="AB635" i="5"/>
  <c r="AC635" i="5" s="1"/>
  <c r="AD635" i="5" s="1"/>
  <c r="AB636" i="5"/>
  <c r="AC636" i="5" s="1"/>
  <c r="AD636" i="5" s="1"/>
  <c r="AB637" i="5"/>
  <c r="AC637" i="5" s="1"/>
  <c r="AD637" i="5" s="1"/>
  <c r="AB638" i="5"/>
  <c r="AC638" i="5" s="1"/>
  <c r="AD638" i="5" s="1"/>
  <c r="AB639" i="5"/>
  <c r="AC639" i="5" s="1"/>
  <c r="AD639" i="5" s="1"/>
  <c r="AB640" i="5"/>
  <c r="AC640" i="5" s="1"/>
  <c r="AD640" i="5" s="1"/>
  <c r="AB641" i="5"/>
  <c r="AC641" i="5" s="1"/>
  <c r="AD641" i="5" s="1"/>
  <c r="AB642" i="5"/>
  <c r="AC642" i="5" s="1"/>
  <c r="AD642" i="5" s="1"/>
  <c r="AB643" i="5"/>
  <c r="AC643" i="5" s="1"/>
  <c r="AD643" i="5" s="1"/>
  <c r="AB644" i="5"/>
  <c r="AC644" i="5" s="1"/>
  <c r="AD644" i="5" s="1"/>
  <c r="AB645" i="5"/>
  <c r="AC645" i="5" s="1"/>
  <c r="AD645" i="5" s="1"/>
  <c r="AB646" i="5"/>
  <c r="AC646" i="5" s="1"/>
  <c r="AD646" i="5" s="1"/>
  <c r="AB647" i="5"/>
  <c r="AC647" i="5" s="1"/>
  <c r="AD647" i="5" s="1"/>
  <c r="AB648" i="5"/>
  <c r="AC648" i="5" s="1"/>
  <c r="AD648" i="5" s="1"/>
  <c r="AB649" i="5"/>
  <c r="AC649" i="5" s="1"/>
  <c r="AD649" i="5" s="1"/>
  <c r="AB650" i="5"/>
  <c r="AC650" i="5" s="1"/>
  <c r="AD650" i="5" s="1"/>
  <c r="AB651" i="5"/>
  <c r="AC651" i="5" s="1"/>
  <c r="AD651" i="5" s="1"/>
  <c r="AB652" i="5"/>
  <c r="AC652" i="5" s="1"/>
  <c r="AD652" i="5" s="1"/>
  <c r="AB653" i="5"/>
  <c r="AC653" i="5" s="1"/>
  <c r="AD653" i="5" s="1"/>
  <c r="AB654" i="5"/>
  <c r="AC654" i="5" s="1"/>
  <c r="AD654" i="5" s="1"/>
  <c r="AB655" i="5"/>
  <c r="AC655" i="5" s="1"/>
  <c r="AD655" i="5" s="1"/>
  <c r="AB656" i="5"/>
  <c r="AC656" i="5" s="1"/>
  <c r="AD656" i="5" s="1"/>
  <c r="AB657" i="5"/>
  <c r="AC657" i="5" s="1"/>
  <c r="AD657" i="5" s="1"/>
  <c r="AB658" i="5"/>
  <c r="AC658" i="5" s="1"/>
  <c r="AD658" i="5" s="1"/>
  <c r="AB659" i="5"/>
  <c r="AC659" i="5" s="1"/>
  <c r="AD659" i="5" s="1"/>
  <c r="AB660" i="5"/>
  <c r="AC660" i="5" s="1"/>
  <c r="AD660" i="5" s="1"/>
  <c r="AB661" i="5"/>
  <c r="AC661" i="5" s="1"/>
  <c r="AD661" i="5" s="1"/>
  <c r="AB662" i="5"/>
  <c r="AC662" i="5" s="1"/>
  <c r="AD662" i="5" s="1"/>
  <c r="AB663" i="5"/>
  <c r="AC663" i="5" s="1"/>
  <c r="AD663" i="5" s="1"/>
  <c r="AB664" i="5"/>
  <c r="AC664" i="5" s="1"/>
  <c r="AD664" i="5" s="1"/>
  <c r="AB665" i="5"/>
  <c r="AC665" i="5" s="1"/>
  <c r="AD665" i="5" s="1"/>
  <c r="AB666" i="5"/>
  <c r="AC666" i="5" s="1"/>
  <c r="AD666" i="5" s="1"/>
  <c r="AB667" i="5"/>
  <c r="AC667" i="5" s="1"/>
  <c r="AD667" i="5" s="1"/>
  <c r="AB668" i="5"/>
  <c r="AC668" i="5" s="1"/>
  <c r="AD668" i="5" s="1"/>
  <c r="AB669" i="5"/>
  <c r="AC669" i="5" s="1"/>
  <c r="AD669" i="5" s="1"/>
  <c r="AB670" i="5"/>
  <c r="AC670" i="5" s="1"/>
  <c r="AD670" i="5" s="1"/>
  <c r="AB671" i="5"/>
  <c r="AC671" i="5" s="1"/>
  <c r="AD671" i="5" s="1"/>
  <c r="AB672" i="5"/>
  <c r="AC672" i="5" s="1"/>
  <c r="AD672" i="5" s="1"/>
  <c r="AB673" i="5"/>
  <c r="AC673" i="5" s="1"/>
  <c r="AD673" i="5" s="1"/>
  <c r="AB674" i="5"/>
  <c r="AC674" i="5" s="1"/>
  <c r="AD674" i="5" s="1"/>
  <c r="AB675" i="5"/>
  <c r="AC675" i="5" s="1"/>
  <c r="AD675" i="5" s="1"/>
  <c r="AB676" i="5"/>
  <c r="AC676" i="5" s="1"/>
  <c r="AD676" i="5" s="1"/>
  <c r="AB677" i="5"/>
  <c r="AC677" i="5" s="1"/>
  <c r="AD677" i="5" s="1"/>
  <c r="AB678" i="5"/>
  <c r="AC678" i="5" s="1"/>
  <c r="AD678" i="5" s="1"/>
  <c r="AB679" i="5"/>
  <c r="AC679" i="5" s="1"/>
  <c r="AD679" i="5" s="1"/>
  <c r="AB680" i="5"/>
  <c r="AC680" i="5" s="1"/>
  <c r="AD680" i="5" s="1"/>
  <c r="AB681" i="5"/>
  <c r="AC681" i="5" s="1"/>
  <c r="AD681" i="5" s="1"/>
  <c r="AB682" i="5"/>
  <c r="AC682" i="5" s="1"/>
  <c r="AD682" i="5" s="1"/>
  <c r="AB683" i="5"/>
  <c r="AC683" i="5" s="1"/>
  <c r="AD683" i="5" s="1"/>
  <c r="AB684" i="5"/>
  <c r="AC684" i="5" s="1"/>
  <c r="AD684" i="5" s="1"/>
  <c r="AB685" i="5"/>
  <c r="AC685" i="5" s="1"/>
  <c r="AD685" i="5" s="1"/>
  <c r="AB686" i="5"/>
  <c r="AC686" i="5" s="1"/>
  <c r="AD686" i="5" s="1"/>
  <c r="AB687" i="5"/>
  <c r="AC687" i="5" s="1"/>
  <c r="AD687" i="5" s="1"/>
  <c r="AB688" i="5"/>
  <c r="AC688" i="5" s="1"/>
  <c r="AD688" i="5" s="1"/>
  <c r="AB689" i="5"/>
  <c r="AC689" i="5" s="1"/>
  <c r="AD689" i="5" s="1"/>
  <c r="AB690" i="5"/>
  <c r="AC690" i="5" s="1"/>
  <c r="AD690" i="5" s="1"/>
  <c r="AB691" i="5"/>
  <c r="AC691" i="5" s="1"/>
  <c r="AD691" i="5" s="1"/>
  <c r="AB692" i="5"/>
  <c r="AC692" i="5" s="1"/>
  <c r="AD692" i="5" s="1"/>
  <c r="AB693" i="5"/>
  <c r="AC693" i="5" s="1"/>
  <c r="AD693" i="5" s="1"/>
  <c r="AB694" i="5"/>
  <c r="AC694" i="5" s="1"/>
  <c r="AD694" i="5" s="1"/>
  <c r="AB695" i="5"/>
  <c r="AC695" i="5" s="1"/>
  <c r="AD695" i="5" s="1"/>
  <c r="AB696" i="5"/>
  <c r="AC696" i="5" s="1"/>
  <c r="AD696" i="5" s="1"/>
  <c r="AB697" i="5"/>
  <c r="AC697" i="5" s="1"/>
  <c r="AD697" i="5" s="1"/>
  <c r="AB698" i="5"/>
  <c r="AC698" i="5" s="1"/>
  <c r="AD698" i="5" s="1"/>
  <c r="AB699" i="5"/>
  <c r="AC699" i="5" s="1"/>
  <c r="AD699" i="5" s="1"/>
  <c r="AB700" i="5"/>
  <c r="AC700" i="5" s="1"/>
  <c r="AD700" i="5" s="1"/>
  <c r="AB701" i="5"/>
  <c r="AC701" i="5" s="1"/>
  <c r="AD701" i="5" s="1"/>
  <c r="AB702" i="5"/>
  <c r="AC702" i="5" s="1"/>
  <c r="AD702" i="5" s="1"/>
  <c r="AB703" i="5"/>
  <c r="AC703" i="5" s="1"/>
  <c r="AD703" i="5" s="1"/>
  <c r="AB704" i="5"/>
  <c r="AC704" i="5" s="1"/>
  <c r="AD704" i="5" s="1"/>
  <c r="AB705" i="5"/>
  <c r="AC705" i="5" s="1"/>
  <c r="AD705" i="5" s="1"/>
  <c r="AB706" i="5"/>
  <c r="AC706" i="5" s="1"/>
  <c r="AD706" i="5" s="1"/>
  <c r="AB707" i="5"/>
  <c r="AC707" i="5" s="1"/>
  <c r="AD707" i="5" s="1"/>
  <c r="AB708" i="5"/>
  <c r="AC708" i="5" s="1"/>
  <c r="AD708" i="5" s="1"/>
  <c r="AB709" i="5"/>
  <c r="AC709" i="5" s="1"/>
  <c r="AD709" i="5" s="1"/>
  <c r="AB710" i="5"/>
  <c r="AC710" i="5" s="1"/>
  <c r="AD710" i="5" s="1"/>
  <c r="AB711" i="5"/>
  <c r="AC711" i="5" s="1"/>
  <c r="AD711" i="5" s="1"/>
  <c r="AB712" i="5"/>
  <c r="AC712" i="5" s="1"/>
  <c r="AD712" i="5" s="1"/>
  <c r="AB713" i="5"/>
  <c r="AC713" i="5" s="1"/>
  <c r="AD713" i="5" s="1"/>
  <c r="AB714" i="5"/>
  <c r="AC714" i="5" s="1"/>
  <c r="AD714" i="5" s="1"/>
  <c r="AB715" i="5"/>
  <c r="AC715" i="5" s="1"/>
  <c r="AD715" i="5" s="1"/>
  <c r="AB716" i="5"/>
  <c r="AC716" i="5" s="1"/>
  <c r="AD716" i="5" s="1"/>
  <c r="AB717" i="5"/>
  <c r="AC717" i="5" s="1"/>
  <c r="AD717" i="5" s="1"/>
  <c r="AB718" i="5"/>
  <c r="AC718" i="5" s="1"/>
  <c r="AD718" i="5" s="1"/>
  <c r="AB719" i="5"/>
  <c r="AC719" i="5" s="1"/>
  <c r="AD719" i="5" s="1"/>
  <c r="AB720" i="5"/>
  <c r="AC720" i="5" s="1"/>
  <c r="AD720" i="5" s="1"/>
  <c r="AB721" i="5"/>
  <c r="AC721" i="5" s="1"/>
  <c r="AD721" i="5" s="1"/>
  <c r="AB722" i="5"/>
  <c r="AC722" i="5" s="1"/>
  <c r="AD722" i="5" s="1"/>
  <c r="AB723" i="5"/>
  <c r="AC723" i="5" s="1"/>
  <c r="AD723" i="5" s="1"/>
  <c r="AB724" i="5"/>
  <c r="AC724" i="5" s="1"/>
  <c r="AD724" i="5" s="1"/>
  <c r="AB725" i="5"/>
  <c r="AC725" i="5" s="1"/>
  <c r="AD725" i="5" s="1"/>
  <c r="AB726" i="5"/>
  <c r="AC726" i="5" s="1"/>
  <c r="AD726" i="5" s="1"/>
  <c r="AB727" i="5"/>
  <c r="AC727" i="5" s="1"/>
  <c r="AD727" i="5" s="1"/>
  <c r="AB728" i="5"/>
  <c r="AC728" i="5" s="1"/>
  <c r="AD728" i="5" s="1"/>
  <c r="AB729" i="5"/>
  <c r="AC729" i="5" s="1"/>
  <c r="AD729" i="5" s="1"/>
  <c r="AB730" i="5"/>
  <c r="AC730" i="5" s="1"/>
  <c r="AD730" i="5" s="1"/>
  <c r="AB731" i="5"/>
  <c r="AC731" i="5" s="1"/>
  <c r="AD731" i="5" s="1"/>
  <c r="AB732" i="5"/>
  <c r="AC732" i="5" s="1"/>
  <c r="AD732" i="5" s="1"/>
  <c r="AB733" i="5"/>
  <c r="AC733" i="5" s="1"/>
  <c r="AD733" i="5" s="1"/>
  <c r="AB734" i="5"/>
  <c r="AC734" i="5" s="1"/>
  <c r="AD734" i="5" s="1"/>
  <c r="AB735" i="5"/>
  <c r="AC735" i="5" s="1"/>
  <c r="AD735" i="5" s="1"/>
  <c r="AB736" i="5"/>
  <c r="AC736" i="5" s="1"/>
  <c r="AD736" i="5" s="1"/>
  <c r="AB737" i="5"/>
  <c r="AC737" i="5" s="1"/>
  <c r="AD737" i="5" s="1"/>
  <c r="AB738" i="5"/>
  <c r="AC738" i="5" s="1"/>
  <c r="AD738" i="5" s="1"/>
  <c r="AB739" i="5"/>
  <c r="AC739" i="5" s="1"/>
  <c r="AD739" i="5" s="1"/>
  <c r="AB740" i="5"/>
  <c r="AC740" i="5" s="1"/>
  <c r="AD740" i="5" s="1"/>
  <c r="AB741" i="5"/>
  <c r="AC741" i="5" s="1"/>
  <c r="AD741" i="5" s="1"/>
  <c r="AB742" i="5"/>
  <c r="AC742" i="5" s="1"/>
  <c r="AD742" i="5" s="1"/>
  <c r="AB743" i="5"/>
  <c r="AC743" i="5" s="1"/>
  <c r="AD743" i="5" s="1"/>
  <c r="AB744" i="5"/>
  <c r="AC744" i="5" s="1"/>
  <c r="AD744" i="5" s="1"/>
  <c r="AB745" i="5"/>
  <c r="AC745" i="5" s="1"/>
  <c r="AD745" i="5" s="1"/>
  <c r="AB746" i="5"/>
  <c r="AC746" i="5" s="1"/>
  <c r="AD746" i="5" s="1"/>
  <c r="AB747" i="5"/>
  <c r="AC747" i="5" s="1"/>
  <c r="AD747" i="5" s="1"/>
  <c r="AB748" i="5"/>
  <c r="AC748" i="5" s="1"/>
  <c r="AD748" i="5" s="1"/>
  <c r="AB749" i="5"/>
  <c r="AC749" i="5" s="1"/>
  <c r="AD749" i="5" s="1"/>
  <c r="AB750" i="5"/>
  <c r="AC750" i="5" s="1"/>
  <c r="AD750" i="5" s="1"/>
  <c r="AB751" i="5"/>
  <c r="AC751" i="5" s="1"/>
  <c r="AD751" i="5" s="1"/>
  <c r="AB752" i="5"/>
  <c r="AC752" i="5" s="1"/>
  <c r="AD752" i="5" s="1"/>
  <c r="AB753" i="5"/>
  <c r="AC753" i="5" s="1"/>
  <c r="AD753" i="5" s="1"/>
  <c r="AB754" i="5"/>
  <c r="AC754" i="5" s="1"/>
  <c r="AD754" i="5" s="1"/>
  <c r="AB755" i="5"/>
  <c r="AC755" i="5" s="1"/>
  <c r="AD755" i="5" s="1"/>
  <c r="AB756" i="5"/>
  <c r="AC756" i="5" s="1"/>
  <c r="AD756" i="5" s="1"/>
  <c r="AB757" i="5"/>
  <c r="AC757" i="5" s="1"/>
  <c r="AD757" i="5" s="1"/>
  <c r="AB758" i="5"/>
  <c r="AC758" i="5" s="1"/>
  <c r="AD758" i="5" s="1"/>
  <c r="AB759" i="5"/>
  <c r="AC759" i="5" s="1"/>
  <c r="AD759" i="5" s="1"/>
  <c r="AB760" i="5"/>
  <c r="AC760" i="5" s="1"/>
  <c r="AD760" i="5" s="1"/>
  <c r="AB761" i="5"/>
  <c r="AC761" i="5" s="1"/>
  <c r="AD761" i="5" s="1"/>
  <c r="AB762" i="5"/>
  <c r="AC762" i="5" s="1"/>
  <c r="AD762" i="5" s="1"/>
  <c r="AB763" i="5"/>
  <c r="AC763" i="5" s="1"/>
  <c r="AD763" i="5" s="1"/>
  <c r="AB764" i="5"/>
  <c r="AC764" i="5" s="1"/>
  <c r="AD764" i="5" s="1"/>
  <c r="AB765" i="5"/>
  <c r="AC765" i="5" s="1"/>
  <c r="AD765" i="5" s="1"/>
  <c r="AB766" i="5"/>
  <c r="AC766" i="5" s="1"/>
  <c r="AD766" i="5" s="1"/>
  <c r="AB767" i="5"/>
  <c r="AC767" i="5" s="1"/>
  <c r="AD767" i="5" s="1"/>
  <c r="AB768" i="5"/>
  <c r="AC768" i="5" s="1"/>
  <c r="AD768" i="5" s="1"/>
  <c r="AB769" i="5"/>
  <c r="AC769" i="5" s="1"/>
  <c r="AD769" i="5" s="1"/>
  <c r="AB770" i="5"/>
  <c r="AC770" i="5" s="1"/>
  <c r="AD770" i="5" s="1"/>
  <c r="AB771" i="5"/>
  <c r="AC771" i="5" s="1"/>
  <c r="AD771" i="5" s="1"/>
  <c r="AB772" i="5"/>
  <c r="AC772" i="5" s="1"/>
  <c r="AD772" i="5" s="1"/>
  <c r="AB773" i="5"/>
  <c r="AC773" i="5" s="1"/>
  <c r="AD773" i="5" s="1"/>
  <c r="AB774" i="5"/>
  <c r="AC774" i="5" s="1"/>
  <c r="AD774" i="5" s="1"/>
  <c r="AB775" i="5"/>
  <c r="AC775" i="5" s="1"/>
  <c r="AD775" i="5" s="1"/>
  <c r="AB776" i="5"/>
  <c r="AC776" i="5" s="1"/>
  <c r="AD776" i="5" s="1"/>
  <c r="AB777" i="5"/>
  <c r="AC777" i="5" s="1"/>
  <c r="AD777" i="5" s="1"/>
  <c r="AB778" i="5"/>
  <c r="AC778" i="5" s="1"/>
  <c r="AD778" i="5" s="1"/>
  <c r="AB779" i="5"/>
  <c r="AC779" i="5" s="1"/>
  <c r="AD779" i="5" s="1"/>
  <c r="AB780" i="5"/>
  <c r="AC780" i="5" s="1"/>
  <c r="AD780" i="5" s="1"/>
  <c r="AB781" i="5"/>
  <c r="AC781" i="5" s="1"/>
  <c r="AD781" i="5" s="1"/>
  <c r="AB782" i="5"/>
  <c r="AC782" i="5" s="1"/>
  <c r="AD782" i="5" s="1"/>
  <c r="AB783" i="5"/>
  <c r="AC783" i="5" s="1"/>
  <c r="AD783" i="5" s="1"/>
  <c r="AB784" i="5"/>
  <c r="AC784" i="5" s="1"/>
  <c r="AD784" i="5" s="1"/>
  <c r="AB785" i="5"/>
  <c r="AC785" i="5" s="1"/>
  <c r="AD785" i="5" s="1"/>
  <c r="AB786" i="5"/>
  <c r="AC786" i="5" s="1"/>
  <c r="AD786" i="5" s="1"/>
  <c r="AB787" i="5"/>
  <c r="AC787" i="5" s="1"/>
  <c r="AD787" i="5" s="1"/>
  <c r="AB788" i="5"/>
  <c r="AC788" i="5" s="1"/>
  <c r="AD788" i="5" s="1"/>
  <c r="AB789" i="5"/>
  <c r="AC789" i="5" s="1"/>
  <c r="AD789" i="5" s="1"/>
  <c r="AB790" i="5"/>
  <c r="AC790" i="5" s="1"/>
  <c r="AD790" i="5" s="1"/>
  <c r="AB791" i="5"/>
  <c r="AC791" i="5" s="1"/>
  <c r="AD791" i="5" s="1"/>
  <c r="AB792" i="5"/>
  <c r="AC792" i="5" s="1"/>
  <c r="AD792" i="5" s="1"/>
  <c r="AB793" i="5"/>
  <c r="AC793" i="5" s="1"/>
  <c r="AD793" i="5" s="1"/>
  <c r="AB794" i="5"/>
  <c r="AC794" i="5" s="1"/>
  <c r="AD794" i="5" s="1"/>
  <c r="AB795" i="5"/>
  <c r="AC795" i="5" s="1"/>
  <c r="AD795" i="5" s="1"/>
  <c r="AB796" i="5"/>
  <c r="AC796" i="5" s="1"/>
  <c r="AD796" i="5" s="1"/>
  <c r="AB797" i="5"/>
  <c r="AC797" i="5" s="1"/>
  <c r="AD797" i="5" s="1"/>
  <c r="AB798" i="5"/>
  <c r="AC798" i="5" s="1"/>
  <c r="AD798" i="5" s="1"/>
  <c r="AB799" i="5"/>
  <c r="AC799" i="5" s="1"/>
  <c r="AD799" i="5" s="1"/>
  <c r="AB800" i="5"/>
  <c r="AC800" i="5" s="1"/>
  <c r="AD800" i="5" s="1"/>
  <c r="AB801" i="5"/>
  <c r="AC801" i="5" s="1"/>
  <c r="AD801" i="5" s="1"/>
  <c r="AB802" i="5"/>
  <c r="AC802" i="5" s="1"/>
  <c r="AD802" i="5" s="1"/>
  <c r="AB803" i="5"/>
  <c r="AC803" i="5" s="1"/>
  <c r="AD803" i="5" s="1"/>
  <c r="AB804" i="5"/>
  <c r="AC804" i="5" s="1"/>
  <c r="AD804" i="5" s="1"/>
  <c r="AB805" i="5"/>
  <c r="AC805" i="5" s="1"/>
  <c r="AD805" i="5" s="1"/>
  <c r="AB806" i="5"/>
  <c r="AC806" i="5" s="1"/>
  <c r="AD806" i="5" s="1"/>
  <c r="AB807" i="5"/>
  <c r="AC807" i="5" s="1"/>
  <c r="AD807" i="5" s="1"/>
  <c r="AB808" i="5"/>
  <c r="AC808" i="5" s="1"/>
  <c r="AD808" i="5" s="1"/>
  <c r="AB809" i="5"/>
  <c r="AC809" i="5" s="1"/>
  <c r="AD809" i="5" s="1"/>
  <c r="AB810" i="5"/>
  <c r="AC810" i="5" s="1"/>
  <c r="AD810" i="5" s="1"/>
  <c r="AB811" i="5"/>
  <c r="AC811" i="5" s="1"/>
  <c r="AD811" i="5" s="1"/>
  <c r="AB812" i="5"/>
  <c r="AC812" i="5" s="1"/>
  <c r="AD812" i="5" s="1"/>
  <c r="AB813" i="5"/>
  <c r="AC813" i="5" s="1"/>
  <c r="AD813" i="5" s="1"/>
  <c r="AB814" i="5"/>
  <c r="AC814" i="5" s="1"/>
  <c r="AD814" i="5" s="1"/>
  <c r="AB815" i="5"/>
  <c r="AC815" i="5" s="1"/>
  <c r="AD815" i="5" s="1"/>
  <c r="AB816" i="5"/>
  <c r="AC816" i="5" s="1"/>
  <c r="AD816" i="5" s="1"/>
  <c r="AB817" i="5"/>
  <c r="AC817" i="5" s="1"/>
  <c r="AD817" i="5" s="1"/>
  <c r="AB818" i="5"/>
  <c r="AC818" i="5" s="1"/>
  <c r="AD818" i="5" s="1"/>
  <c r="AB819" i="5"/>
  <c r="AC819" i="5" s="1"/>
  <c r="AD819" i="5" s="1"/>
  <c r="AF819" i="5" s="1"/>
  <c r="AB820" i="5"/>
  <c r="AC820" i="5" s="1"/>
  <c r="AD820" i="5" s="1"/>
  <c r="AB821" i="5"/>
  <c r="AC821" i="5" s="1"/>
  <c r="AD821" i="5" s="1"/>
  <c r="AB822" i="5"/>
  <c r="AC822" i="5" s="1"/>
  <c r="AD822" i="5" s="1"/>
  <c r="AB823" i="5"/>
  <c r="AC823" i="5" s="1"/>
  <c r="AD823" i="5" s="1"/>
  <c r="AB824" i="5"/>
  <c r="AC824" i="5" s="1"/>
  <c r="AD824" i="5" s="1"/>
  <c r="AB825" i="5"/>
  <c r="AC825" i="5" s="1"/>
  <c r="AD825" i="5" s="1"/>
  <c r="AB826" i="5"/>
  <c r="AC826" i="5" s="1"/>
  <c r="AD826" i="5" s="1"/>
  <c r="AB827" i="5"/>
  <c r="AC827" i="5" s="1"/>
  <c r="AD827" i="5" s="1"/>
  <c r="AB828" i="5"/>
  <c r="AC828" i="5" s="1"/>
  <c r="AD828" i="5" s="1"/>
  <c r="AB829" i="5"/>
  <c r="AC829" i="5" s="1"/>
  <c r="AD829" i="5" s="1"/>
  <c r="AB830" i="5"/>
  <c r="AC830" i="5" s="1"/>
  <c r="AD830" i="5" s="1"/>
  <c r="AB831" i="5"/>
  <c r="AC831" i="5" s="1"/>
  <c r="AD831" i="5" s="1"/>
  <c r="AB832" i="5"/>
  <c r="AC832" i="5" s="1"/>
  <c r="AD832" i="5" s="1"/>
  <c r="AB833" i="5"/>
  <c r="AC833" i="5" s="1"/>
  <c r="AD833" i="5" s="1"/>
  <c r="AB834" i="5"/>
  <c r="AC834" i="5" s="1"/>
  <c r="AD834" i="5" s="1"/>
  <c r="AB835" i="5"/>
  <c r="AC835" i="5" s="1"/>
  <c r="AD835" i="5" s="1"/>
  <c r="AB836" i="5"/>
  <c r="AC836" i="5" s="1"/>
  <c r="AD836" i="5" s="1"/>
  <c r="AB837" i="5"/>
  <c r="AC837" i="5" s="1"/>
  <c r="AD837" i="5" s="1"/>
  <c r="AB838" i="5"/>
  <c r="AC838" i="5" s="1"/>
  <c r="AD838" i="5" s="1"/>
  <c r="AB839" i="5"/>
  <c r="AC839" i="5" s="1"/>
  <c r="AD839" i="5" s="1"/>
  <c r="AB840" i="5"/>
  <c r="AC840" i="5" s="1"/>
  <c r="AD840" i="5" s="1"/>
  <c r="AB841" i="5"/>
  <c r="AC841" i="5" s="1"/>
  <c r="AD841" i="5" s="1"/>
  <c r="AB842" i="5"/>
  <c r="AC842" i="5" s="1"/>
  <c r="AD842" i="5" s="1"/>
  <c r="AB843" i="5"/>
  <c r="AC843" i="5" s="1"/>
  <c r="AD843" i="5" s="1"/>
  <c r="AB844" i="5"/>
  <c r="AC844" i="5" s="1"/>
  <c r="AD844" i="5" s="1"/>
  <c r="AB845" i="5"/>
  <c r="AC845" i="5" s="1"/>
  <c r="AD845" i="5" s="1"/>
  <c r="AB846" i="5"/>
  <c r="AC846" i="5" s="1"/>
  <c r="AD846" i="5" s="1"/>
  <c r="AB847" i="5"/>
  <c r="AC847" i="5" s="1"/>
  <c r="AD847" i="5" s="1"/>
  <c r="AB848" i="5"/>
  <c r="AC848" i="5" s="1"/>
  <c r="AD848" i="5" s="1"/>
  <c r="AB849" i="5"/>
  <c r="AC849" i="5" s="1"/>
  <c r="AD849" i="5" s="1"/>
  <c r="AB850" i="5"/>
  <c r="AC850" i="5" s="1"/>
  <c r="AD850" i="5" s="1"/>
  <c r="AB851" i="5"/>
  <c r="AC851" i="5" s="1"/>
  <c r="AD851" i="5" s="1"/>
  <c r="AB852" i="5"/>
  <c r="AC852" i="5" s="1"/>
  <c r="AD852" i="5" s="1"/>
  <c r="AB853" i="5"/>
  <c r="AC853" i="5" s="1"/>
  <c r="AD853" i="5" s="1"/>
  <c r="AB854" i="5"/>
  <c r="AC854" i="5" s="1"/>
  <c r="AD854" i="5" s="1"/>
  <c r="AB855" i="5"/>
  <c r="AC855" i="5" s="1"/>
  <c r="AD855" i="5" s="1"/>
  <c r="AB856" i="5"/>
  <c r="AC856" i="5" s="1"/>
  <c r="AD856" i="5" s="1"/>
  <c r="AB857" i="5"/>
  <c r="AC857" i="5" s="1"/>
  <c r="AD857" i="5" s="1"/>
  <c r="AB858" i="5"/>
  <c r="AC858" i="5" s="1"/>
  <c r="AD858" i="5" s="1"/>
  <c r="AB859" i="5"/>
  <c r="AC859" i="5" s="1"/>
  <c r="AD859" i="5" s="1"/>
  <c r="AB860" i="5"/>
  <c r="AC860" i="5" s="1"/>
  <c r="AD860" i="5" s="1"/>
  <c r="AB861" i="5"/>
  <c r="AC861" i="5" s="1"/>
  <c r="AD861" i="5" s="1"/>
  <c r="AB862" i="5"/>
  <c r="AC862" i="5" s="1"/>
  <c r="AD862" i="5" s="1"/>
  <c r="AB863" i="5"/>
  <c r="AC863" i="5" s="1"/>
  <c r="AD863" i="5" s="1"/>
  <c r="AB864" i="5"/>
  <c r="AC864" i="5" s="1"/>
  <c r="AD864" i="5" s="1"/>
  <c r="AB865" i="5"/>
  <c r="AC865" i="5" s="1"/>
  <c r="AD865" i="5" s="1"/>
  <c r="AB866" i="5"/>
  <c r="AC866" i="5" s="1"/>
  <c r="AD866" i="5" s="1"/>
  <c r="AB867" i="5"/>
  <c r="AC867" i="5" s="1"/>
  <c r="AD867" i="5" s="1"/>
  <c r="AF867" i="5" s="1"/>
  <c r="AB868" i="5"/>
  <c r="AC868" i="5" s="1"/>
  <c r="AD868" i="5" s="1"/>
  <c r="AB869" i="5"/>
  <c r="AC869" i="5" s="1"/>
  <c r="AD869" i="5" s="1"/>
  <c r="AB870" i="5"/>
  <c r="AC870" i="5" s="1"/>
  <c r="AD870" i="5" s="1"/>
  <c r="AB871" i="5"/>
  <c r="AC871" i="5" s="1"/>
  <c r="AD871" i="5" s="1"/>
  <c r="AB872" i="5"/>
  <c r="AC872" i="5" s="1"/>
  <c r="AD872" i="5" s="1"/>
  <c r="AB873" i="5"/>
  <c r="AC873" i="5" s="1"/>
  <c r="AD873" i="5" s="1"/>
  <c r="AB874" i="5"/>
  <c r="AC874" i="5" s="1"/>
  <c r="AD874" i="5" s="1"/>
  <c r="AB875" i="5"/>
  <c r="AC875" i="5" s="1"/>
  <c r="AD875" i="5" s="1"/>
  <c r="AB876" i="5"/>
  <c r="AC876" i="5" s="1"/>
  <c r="AD876" i="5" s="1"/>
  <c r="AB877" i="5"/>
  <c r="AC877" i="5" s="1"/>
  <c r="AD877" i="5" s="1"/>
  <c r="AB878" i="5"/>
  <c r="AC878" i="5" s="1"/>
  <c r="AD878" i="5" s="1"/>
  <c r="AB879" i="5"/>
  <c r="AC879" i="5" s="1"/>
  <c r="AD879" i="5" s="1"/>
  <c r="AB880" i="5"/>
  <c r="AC880" i="5" s="1"/>
  <c r="AD880" i="5" s="1"/>
  <c r="AB881" i="5"/>
  <c r="AC881" i="5" s="1"/>
  <c r="AD881" i="5" s="1"/>
  <c r="AB882" i="5"/>
  <c r="AC882" i="5" s="1"/>
  <c r="AD882" i="5" s="1"/>
  <c r="AB883" i="5"/>
  <c r="AC883" i="5" s="1"/>
  <c r="AD883" i="5" s="1"/>
  <c r="AB884" i="5"/>
  <c r="AC884" i="5" s="1"/>
  <c r="AD884" i="5" s="1"/>
  <c r="AB885" i="5"/>
  <c r="AC885" i="5" s="1"/>
  <c r="AD885" i="5" s="1"/>
  <c r="AB886" i="5"/>
  <c r="AC886" i="5" s="1"/>
  <c r="AD886" i="5" s="1"/>
  <c r="AB887" i="5"/>
  <c r="AC887" i="5" s="1"/>
  <c r="AD887" i="5" s="1"/>
  <c r="AB888" i="5"/>
  <c r="AC888" i="5" s="1"/>
  <c r="AD888" i="5" s="1"/>
  <c r="AB889" i="5"/>
  <c r="AC889" i="5" s="1"/>
  <c r="AD889" i="5" s="1"/>
  <c r="AB890" i="5"/>
  <c r="AC890" i="5" s="1"/>
  <c r="AD890" i="5" s="1"/>
  <c r="AB891" i="5"/>
  <c r="AC891" i="5" s="1"/>
  <c r="AD891" i="5" s="1"/>
  <c r="AB892" i="5"/>
  <c r="AC892" i="5" s="1"/>
  <c r="AD892" i="5" s="1"/>
  <c r="AB893" i="5"/>
  <c r="AC893" i="5" s="1"/>
  <c r="AD893" i="5" s="1"/>
  <c r="AB894" i="5"/>
  <c r="AC894" i="5" s="1"/>
  <c r="AD894" i="5" s="1"/>
  <c r="AB895" i="5"/>
  <c r="AC895" i="5" s="1"/>
  <c r="AD895" i="5" s="1"/>
  <c r="AB896" i="5"/>
  <c r="AC896" i="5" s="1"/>
  <c r="AD896" i="5" s="1"/>
  <c r="AB897" i="5"/>
  <c r="AC897" i="5" s="1"/>
  <c r="AD897" i="5" s="1"/>
  <c r="AB898" i="5"/>
  <c r="AC898" i="5" s="1"/>
  <c r="AD898" i="5" s="1"/>
  <c r="AB899" i="5"/>
  <c r="AC899" i="5" s="1"/>
  <c r="AD899" i="5" s="1"/>
  <c r="AB900" i="5"/>
  <c r="AC900" i="5" s="1"/>
  <c r="AD900" i="5" s="1"/>
  <c r="AB901" i="5"/>
  <c r="AC901" i="5" s="1"/>
  <c r="AD901" i="5" s="1"/>
  <c r="AB902" i="5"/>
  <c r="AC902" i="5" s="1"/>
  <c r="AD902" i="5" s="1"/>
  <c r="AB903" i="5"/>
  <c r="AC903" i="5" s="1"/>
  <c r="AD903" i="5" s="1"/>
  <c r="AB904" i="5"/>
  <c r="AC904" i="5" s="1"/>
  <c r="AD904" i="5" s="1"/>
  <c r="AB905" i="5"/>
  <c r="AC905" i="5" s="1"/>
  <c r="AD905" i="5" s="1"/>
  <c r="AB906" i="5"/>
  <c r="AC906" i="5" s="1"/>
  <c r="AD906" i="5" s="1"/>
  <c r="AB907" i="5"/>
  <c r="AC907" i="5" s="1"/>
  <c r="AD907" i="5" s="1"/>
  <c r="AB908" i="5"/>
  <c r="AC908" i="5" s="1"/>
  <c r="AD908" i="5" s="1"/>
  <c r="AB909" i="5"/>
  <c r="AC909" i="5" s="1"/>
  <c r="AD909" i="5" s="1"/>
  <c r="AB910" i="5"/>
  <c r="AC910" i="5" s="1"/>
  <c r="AD910" i="5" s="1"/>
  <c r="AB911" i="5"/>
  <c r="AC911" i="5" s="1"/>
  <c r="AD911" i="5" s="1"/>
  <c r="AB912" i="5"/>
  <c r="AC912" i="5" s="1"/>
  <c r="AD912" i="5" s="1"/>
  <c r="AB913" i="5"/>
  <c r="AC913" i="5" s="1"/>
  <c r="AD913" i="5" s="1"/>
  <c r="AB914" i="5"/>
  <c r="AC914" i="5" s="1"/>
  <c r="AD914" i="5" s="1"/>
  <c r="AB915" i="5"/>
  <c r="AC915" i="5" s="1"/>
  <c r="AD915" i="5" s="1"/>
  <c r="AB916" i="5"/>
  <c r="AC916" i="5" s="1"/>
  <c r="AD916" i="5" s="1"/>
  <c r="AB917" i="5"/>
  <c r="AC917" i="5" s="1"/>
  <c r="AD917" i="5" s="1"/>
  <c r="AB918" i="5"/>
  <c r="AC918" i="5" s="1"/>
  <c r="AD918" i="5" s="1"/>
  <c r="AB919" i="5"/>
  <c r="AC919" i="5" s="1"/>
  <c r="AD919" i="5" s="1"/>
  <c r="AB920" i="5"/>
  <c r="AC920" i="5" s="1"/>
  <c r="AD920" i="5" s="1"/>
  <c r="AB921" i="5"/>
  <c r="AC921" i="5" s="1"/>
  <c r="AD921" i="5" s="1"/>
  <c r="AB922" i="5"/>
  <c r="AC922" i="5" s="1"/>
  <c r="AD922" i="5" s="1"/>
  <c r="AB923" i="5"/>
  <c r="AC923" i="5" s="1"/>
  <c r="AD923" i="5" s="1"/>
  <c r="AB924" i="5"/>
  <c r="AC924" i="5" s="1"/>
  <c r="AD924" i="5" s="1"/>
  <c r="AB925" i="5"/>
  <c r="AC925" i="5" s="1"/>
  <c r="AD925" i="5" s="1"/>
  <c r="AB926" i="5"/>
  <c r="AC926" i="5" s="1"/>
  <c r="AD926" i="5" s="1"/>
  <c r="AB927" i="5"/>
  <c r="AC927" i="5" s="1"/>
  <c r="AD927" i="5" s="1"/>
  <c r="AB928" i="5"/>
  <c r="AC928" i="5" s="1"/>
  <c r="AD928" i="5" s="1"/>
  <c r="AB929" i="5"/>
  <c r="AC929" i="5" s="1"/>
  <c r="AD929" i="5" s="1"/>
  <c r="AB930" i="5"/>
  <c r="AC930" i="5" s="1"/>
  <c r="AD930" i="5" s="1"/>
  <c r="AB931" i="5"/>
  <c r="AC931" i="5" s="1"/>
  <c r="AD931" i="5" s="1"/>
  <c r="AB932" i="5"/>
  <c r="AC932" i="5" s="1"/>
  <c r="AD932" i="5" s="1"/>
  <c r="AB933" i="5"/>
  <c r="AC933" i="5" s="1"/>
  <c r="AD933" i="5" s="1"/>
  <c r="AB934" i="5"/>
  <c r="AC934" i="5" s="1"/>
  <c r="AD934" i="5" s="1"/>
  <c r="AB935" i="5"/>
  <c r="AC935" i="5" s="1"/>
  <c r="AD935" i="5" s="1"/>
  <c r="AB936" i="5"/>
  <c r="AC936" i="5" s="1"/>
  <c r="AD936" i="5" s="1"/>
  <c r="AB937" i="5"/>
  <c r="AC937" i="5" s="1"/>
  <c r="AD937" i="5" s="1"/>
  <c r="AB938" i="5"/>
  <c r="AC938" i="5" s="1"/>
  <c r="AD938" i="5" s="1"/>
  <c r="AB939" i="5"/>
  <c r="AC939" i="5" s="1"/>
  <c r="AD939" i="5" s="1"/>
  <c r="AB940" i="5"/>
  <c r="AC940" i="5" s="1"/>
  <c r="AD940" i="5" s="1"/>
  <c r="AB941" i="5"/>
  <c r="AC941" i="5" s="1"/>
  <c r="AD941" i="5" s="1"/>
  <c r="AB942" i="5"/>
  <c r="AC942" i="5" s="1"/>
  <c r="AD942" i="5" s="1"/>
  <c r="AB943" i="5"/>
  <c r="AC943" i="5" s="1"/>
  <c r="AD943" i="5" s="1"/>
  <c r="AB944" i="5"/>
  <c r="AC944" i="5" s="1"/>
  <c r="AD944" i="5" s="1"/>
  <c r="AB945" i="5"/>
  <c r="AC945" i="5" s="1"/>
  <c r="AD945" i="5" s="1"/>
  <c r="AB946" i="5"/>
  <c r="AC946" i="5" s="1"/>
  <c r="AD946" i="5" s="1"/>
  <c r="AB947" i="5"/>
  <c r="AC947" i="5" s="1"/>
  <c r="AD947" i="5" s="1"/>
  <c r="AB948" i="5"/>
  <c r="AC948" i="5" s="1"/>
  <c r="AD948" i="5" s="1"/>
  <c r="AB949" i="5"/>
  <c r="AC949" i="5" s="1"/>
  <c r="AD949" i="5" s="1"/>
  <c r="AB950" i="5"/>
  <c r="AC950" i="5" s="1"/>
  <c r="AD950" i="5" s="1"/>
  <c r="AB951" i="5"/>
  <c r="AC951" i="5" s="1"/>
  <c r="AD951" i="5" s="1"/>
  <c r="AB952" i="5"/>
  <c r="AC952" i="5" s="1"/>
  <c r="AD952" i="5" s="1"/>
  <c r="AB953" i="5"/>
  <c r="AC953" i="5" s="1"/>
  <c r="AD953" i="5" s="1"/>
  <c r="AB954" i="5"/>
  <c r="AC954" i="5" s="1"/>
  <c r="AD954" i="5" s="1"/>
  <c r="AB955" i="5"/>
  <c r="AC955" i="5" s="1"/>
  <c r="AD955" i="5" s="1"/>
  <c r="AB956" i="5"/>
  <c r="AC956" i="5" s="1"/>
  <c r="AD956" i="5" s="1"/>
  <c r="AB957" i="5"/>
  <c r="AC957" i="5" s="1"/>
  <c r="AD957" i="5" s="1"/>
  <c r="AB958" i="5"/>
  <c r="AC958" i="5" s="1"/>
  <c r="AD958" i="5" s="1"/>
  <c r="AB959" i="5"/>
  <c r="AC959" i="5" s="1"/>
  <c r="AD959" i="5" s="1"/>
  <c r="AB960" i="5"/>
  <c r="AC960" i="5" s="1"/>
  <c r="AD960" i="5" s="1"/>
  <c r="AB961" i="5"/>
  <c r="AC961" i="5" s="1"/>
  <c r="AD961" i="5" s="1"/>
  <c r="AB962" i="5"/>
  <c r="AC962" i="5" s="1"/>
  <c r="AD962" i="5" s="1"/>
  <c r="AB963" i="5"/>
  <c r="AC963" i="5" s="1"/>
  <c r="AD963" i="5" s="1"/>
  <c r="AB964" i="5"/>
  <c r="AC964" i="5" s="1"/>
  <c r="AD964" i="5" s="1"/>
  <c r="AB965" i="5"/>
  <c r="AC965" i="5" s="1"/>
  <c r="AD965" i="5" s="1"/>
  <c r="AB966" i="5"/>
  <c r="AC966" i="5" s="1"/>
  <c r="AD966" i="5" s="1"/>
  <c r="AB967" i="5"/>
  <c r="AC967" i="5" s="1"/>
  <c r="AD967" i="5" s="1"/>
  <c r="AB968" i="5"/>
  <c r="AC968" i="5" s="1"/>
  <c r="AD968" i="5" s="1"/>
  <c r="AB969" i="5"/>
  <c r="AC969" i="5" s="1"/>
  <c r="AD969" i="5" s="1"/>
  <c r="AB970" i="5"/>
  <c r="AC970" i="5" s="1"/>
  <c r="AD970" i="5" s="1"/>
  <c r="AB971" i="5"/>
  <c r="AC971" i="5" s="1"/>
  <c r="AD971" i="5" s="1"/>
  <c r="AB972" i="5"/>
  <c r="AC972" i="5" s="1"/>
  <c r="AD972" i="5" s="1"/>
  <c r="AB973" i="5"/>
  <c r="AC973" i="5" s="1"/>
  <c r="AD973" i="5" s="1"/>
  <c r="AB974" i="5"/>
  <c r="AC974" i="5" s="1"/>
  <c r="AD974" i="5" s="1"/>
  <c r="AB975" i="5"/>
  <c r="AC975" i="5" s="1"/>
  <c r="AD975" i="5" s="1"/>
  <c r="AB976" i="5"/>
  <c r="AC976" i="5" s="1"/>
  <c r="AD976" i="5" s="1"/>
  <c r="AB977" i="5"/>
  <c r="AC977" i="5" s="1"/>
  <c r="AD977" i="5" s="1"/>
  <c r="AB978" i="5"/>
  <c r="AC978" i="5" s="1"/>
  <c r="AD978" i="5" s="1"/>
  <c r="AB979" i="5"/>
  <c r="AC979" i="5" s="1"/>
  <c r="AD979" i="5" s="1"/>
  <c r="AB980" i="5"/>
  <c r="AC980" i="5" s="1"/>
  <c r="AD980" i="5" s="1"/>
  <c r="AB981" i="5"/>
  <c r="AC981" i="5" s="1"/>
  <c r="AD981" i="5" s="1"/>
  <c r="AB982" i="5"/>
  <c r="AC982" i="5" s="1"/>
  <c r="AD982" i="5" s="1"/>
  <c r="AB983" i="5"/>
  <c r="AC983" i="5" s="1"/>
  <c r="AD983" i="5" s="1"/>
  <c r="AB984" i="5"/>
  <c r="AC984" i="5" s="1"/>
  <c r="AD984" i="5" s="1"/>
  <c r="AB985" i="5"/>
  <c r="AC985" i="5" s="1"/>
  <c r="AD985" i="5" s="1"/>
  <c r="AB986" i="5"/>
  <c r="AC986" i="5" s="1"/>
  <c r="AD986" i="5" s="1"/>
  <c r="AB987" i="5"/>
  <c r="AC987" i="5" s="1"/>
  <c r="AD987" i="5" s="1"/>
  <c r="AB988" i="5"/>
  <c r="AC988" i="5" s="1"/>
  <c r="AD988" i="5" s="1"/>
  <c r="AB989" i="5"/>
  <c r="AC989" i="5" s="1"/>
  <c r="AD989" i="5" s="1"/>
  <c r="AB990" i="5"/>
  <c r="AC990" i="5" s="1"/>
  <c r="AD990" i="5" s="1"/>
  <c r="AB991" i="5"/>
  <c r="AC991" i="5" s="1"/>
  <c r="AD991" i="5" s="1"/>
  <c r="AB992" i="5"/>
  <c r="AC992" i="5" s="1"/>
  <c r="AD992" i="5" s="1"/>
  <c r="AB993" i="5"/>
  <c r="AC993" i="5" s="1"/>
  <c r="AD993" i="5" s="1"/>
  <c r="AB994" i="5"/>
  <c r="AC994" i="5" s="1"/>
  <c r="AD994" i="5" s="1"/>
  <c r="AB995" i="5"/>
  <c r="AC995" i="5" s="1"/>
  <c r="AD995" i="5" s="1"/>
  <c r="AB996" i="5"/>
  <c r="AC996" i="5" s="1"/>
  <c r="AD996" i="5" s="1"/>
  <c r="AB997" i="5"/>
  <c r="AC997" i="5" s="1"/>
  <c r="AD997" i="5" s="1"/>
  <c r="AB998" i="5"/>
  <c r="AC998" i="5" s="1"/>
  <c r="AD998" i="5" s="1"/>
  <c r="AB999" i="5"/>
  <c r="AC999" i="5" s="1"/>
  <c r="AD999" i="5" s="1"/>
  <c r="AB1000" i="5"/>
  <c r="AC1000" i="5" s="1"/>
  <c r="AD1000" i="5" s="1"/>
  <c r="AB1001" i="5"/>
  <c r="AC1001" i="5" s="1"/>
  <c r="AD1001" i="5" s="1"/>
  <c r="AB1002" i="5"/>
  <c r="AC1002" i="5" s="1"/>
  <c r="AD1002" i="5" s="1"/>
  <c r="AB1003" i="5"/>
  <c r="AC1003" i="5" s="1"/>
  <c r="AD1003" i="5" s="1"/>
  <c r="AB1004" i="5"/>
  <c r="AC1004" i="5" s="1"/>
  <c r="AD1004" i="5" s="1"/>
  <c r="AB1005" i="5"/>
  <c r="AC1005" i="5" s="1"/>
  <c r="AD1005" i="5" s="1"/>
  <c r="AB1006" i="5"/>
  <c r="AC1006" i="5" s="1"/>
  <c r="AD1006" i="5" s="1"/>
  <c r="AB1007" i="5"/>
  <c r="AC1007" i="5" s="1"/>
  <c r="AD1007" i="5" s="1"/>
  <c r="AB1008" i="5"/>
  <c r="AC1008" i="5" s="1"/>
  <c r="AD1008" i="5" s="1"/>
  <c r="AB1009" i="5"/>
  <c r="AC1009" i="5" s="1"/>
  <c r="AD1009" i="5" s="1"/>
  <c r="AB1010" i="5"/>
  <c r="AC1010" i="5" s="1"/>
  <c r="AD1010" i="5" s="1"/>
  <c r="AB1011" i="5"/>
  <c r="AC1011" i="5" s="1"/>
  <c r="AD1011" i="5" s="1"/>
  <c r="AB1012" i="5"/>
  <c r="AC1012" i="5" s="1"/>
  <c r="AD1012" i="5" s="1"/>
  <c r="AB1013" i="5"/>
  <c r="AC1013" i="5" s="1"/>
  <c r="AD1013" i="5" s="1"/>
  <c r="AB1014" i="5"/>
  <c r="AC1014" i="5" s="1"/>
  <c r="AD1014" i="5" s="1"/>
  <c r="AB1015" i="5"/>
  <c r="AC1015" i="5" s="1"/>
  <c r="AD1015" i="5" s="1"/>
  <c r="AB1016" i="5"/>
  <c r="AC1016" i="5" s="1"/>
  <c r="AD1016" i="5" s="1"/>
  <c r="AB1017" i="5"/>
  <c r="AC1017" i="5" s="1"/>
  <c r="AD1017" i="5" s="1"/>
  <c r="AB1018" i="5"/>
  <c r="AC1018" i="5" s="1"/>
  <c r="AD1018" i="5" s="1"/>
  <c r="AB1019" i="5"/>
  <c r="AC1019" i="5" s="1"/>
  <c r="AD1019" i="5" s="1"/>
  <c r="AB1020" i="5"/>
  <c r="AC1020" i="5" s="1"/>
  <c r="AD1020" i="5" s="1"/>
  <c r="AB1021" i="5"/>
  <c r="AC1021" i="5" s="1"/>
  <c r="AD1021" i="5" s="1"/>
  <c r="AF1021" i="5" s="1"/>
  <c r="AB1022" i="5"/>
  <c r="AC1022" i="5" s="1"/>
  <c r="AD1022" i="5" s="1"/>
  <c r="AB1023" i="5"/>
  <c r="AC1023" i="5" s="1"/>
  <c r="AD1023" i="5" s="1"/>
  <c r="AB1024" i="5"/>
  <c r="AC1024" i="5" s="1"/>
  <c r="AD1024" i="5" s="1"/>
  <c r="AB1025" i="5"/>
  <c r="AC1025" i="5" s="1"/>
  <c r="AD1025" i="5" s="1"/>
  <c r="AB1026" i="5"/>
  <c r="AC1026" i="5" s="1"/>
  <c r="AD1026" i="5" s="1"/>
  <c r="AB1027" i="5"/>
  <c r="AC1027" i="5" s="1"/>
  <c r="AD1027" i="5" s="1"/>
  <c r="AB1028" i="5"/>
  <c r="AC1028" i="5" s="1"/>
  <c r="AD1028" i="5" s="1"/>
  <c r="AB1029" i="5"/>
  <c r="AC1029" i="5" s="1"/>
  <c r="AD1029" i="5" s="1"/>
  <c r="AB1030" i="5"/>
  <c r="AC1030" i="5" s="1"/>
  <c r="AD1030" i="5" s="1"/>
  <c r="AB1031" i="5"/>
  <c r="AC1031" i="5" s="1"/>
  <c r="AD1031" i="5" s="1"/>
  <c r="AB1032" i="5"/>
  <c r="AC1032" i="5" s="1"/>
  <c r="AD1032" i="5" s="1"/>
  <c r="AB1033" i="5"/>
  <c r="AC1033" i="5" s="1"/>
  <c r="AD1033" i="5" s="1"/>
  <c r="AB1034" i="5"/>
  <c r="AC1034" i="5" s="1"/>
  <c r="AD1034" i="5" s="1"/>
  <c r="AB1035" i="5"/>
  <c r="AC1035" i="5" s="1"/>
  <c r="AD1035" i="5" s="1"/>
  <c r="AB1036" i="5"/>
  <c r="AC1036" i="5" s="1"/>
  <c r="AD1036" i="5" s="1"/>
  <c r="AB1037" i="5"/>
  <c r="AC1037" i="5" s="1"/>
  <c r="AD1037" i="5" s="1"/>
  <c r="AB1038" i="5"/>
  <c r="AC1038" i="5" s="1"/>
  <c r="AD1038" i="5" s="1"/>
  <c r="AB1039" i="5"/>
  <c r="AC1039" i="5" s="1"/>
  <c r="AD1039" i="5" s="1"/>
  <c r="AB1040" i="5"/>
  <c r="AC1040" i="5" s="1"/>
  <c r="AD1040" i="5" s="1"/>
  <c r="AB1041" i="5"/>
  <c r="AC1041" i="5" s="1"/>
  <c r="AD1041" i="5" s="1"/>
  <c r="AB1042" i="5"/>
  <c r="AC1042" i="5" s="1"/>
  <c r="AD1042" i="5" s="1"/>
  <c r="AB1043" i="5"/>
  <c r="AC1043" i="5" s="1"/>
  <c r="AD1043" i="5" s="1"/>
  <c r="AB1044" i="5"/>
  <c r="AC1044" i="5" s="1"/>
  <c r="AD1044" i="5" s="1"/>
  <c r="AB1045" i="5"/>
  <c r="AC1045" i="5" s="1"/>
  <c r="AD1045" i="5" s="1"/>
  <c r="AB1046" i="5"/>
  <c r="AC1046" i="5" s="1"/>
  <c r="AD1046" i="5" s="1"/>
  <c r="AF1046" i="5" s="1"/>
  <c r="AB1047" i="5"/>
  <c r="AC1047" i="5" s="1"/>
  <c r="AD1047" i="5" s="1"/>
  <c r="AB1048" i="5"/>
  <c r="AC1048" i="5" s="1"/>
  <c r="AD1048" i="5" s="1"/>
  <c r="AB1049" i="5"/>
  <c r="AC1049" i="5" s="1"/>
  <c r="AD1049" i="5" s="1"/>
  <c r="AB1050" i="5"/>
  <c r="AC1050" i="5" s="1"/>
  <c r="AD1050" i="5" s="1"/>
  <c r="AB1051" i="5"/>
  <c r="AC1051" i="5" s="1"/>
  <c r="AD1051" i="5" s="1"/>
  <c r="AB1052" i="5"/>
  <c r="AC1052" i="5" s="1"/>
  <c r="AD1052" i="5" s="1"/>
  <c r="AB1053" i="5"/>
  <c r="AC1053" i="5" s="1"/>
  <c r="AD1053" i="5" s="1"/>
  <c r="AB1054" i="5"/>
  <c r="AC1054" i="5" s="1"/>
  <c r="AD1054" i="5" s="1"/>
  <c r="AB1055" i="5"/>
  <c r="AC1055" i="5" s="1"/>
  <c r="AD1055" i="5" s="1"/>
  <c r="AB1056" i="5"/>
  <c r="AC1056" i="5" s="1"/>
  <c r="AD1056" i="5" s="1"/>
  <c r="AB1057" i="5"/>
  <c r="AC1057" i="5" s="1"/>
  <c r="AD1057" i="5" s="1"/>
  <c r="AB1058" i="5"/>
  <c r="AC1058" i="5" s="1"/>
  <c r="AD1058" i="5" s="1"/>
  <c r="AB1059" i="5"/>
  <c r="AC1059" i="5" s="1"/>
  <c r="AD1059" i="5" s="1"/>
  <c r="AB1060" i="5"/>
  <c r="AC1060" i="5" s="1"/>
  <c r="AD1060" i="5" s="1"/>
  <c r="AB1061" i="5"/>
  <c r="AC1061" i="5" s="1"/>
  <c r="AD1061" i="5" s="1"/>
  <c r="AB1062" i="5"/>
  <c r="AC1062" i="5" s="1"/>
  <c r="AD1062" i="5" s="1"/>
  <c r="AB1063" i="5"/>
  <c r="AC1063" i="5" s="1"/>
  <c r="AD1063" i="5" s="1"/>
  <c r="AB1064" i="5"/>
  <c r="AC1064" i="5" s="1"/>
  <c r="AD1064" i="5" s="1"/>
  <c r="AB1065" i="5"/>
  <c r="AC1065" i="5" s="1"/>
  <c r="AD1065" i="5" s="1"/>
  <c r="AB1066" i="5"/>
  <c r="AC1066" i="5" s="1"/>
  <c r="AD1066" i="5" s="1"/>
  <c r="AB1067" i="5"/>
  <c r="AC1067" i="5" s="1"/>
  <c r="AD1067" i="5" s="1"/>
  <c r="AB1068" i="5"/>
  <c r="AC1068" i="5" s="1"/>
  <c r="AD1068" i="5" s="1"/>
  <c r="AB1069" i="5"/>
  <c r="AC1069" i="5" s="1"/>
  <c r="AD1069" i="5" s="1"/>
  <c r="AB1070" i="5"/>
  <c r="AC1070" i="5" s="1"/>
  <c r="AD1070" i="5" s="1"/>
  <c r="AB1071" i="5"/>
  <c r="AC1071" i="5" s="1"/>
  <c r="AD1071" i="5" s="1"/>
  <c r="AB1072" i="5"/>
  <c r="AC1072" i="5" s="1"/>
  <c r="AD1072" i="5" s="1"/>
  <c r="AB1073" i="5"/>
  <c r="AC1073" i="5" s="1"/>
  <c r="AD1073" i="5" s="1"/>
  <c r="AB1074" i="5"/>
  <c r="AC1074" i="5" s="1"/>
  <c r="AD1074" i="5" s="1"/>
  <c r="AB1075" i="5"/>
  <c r="AC1075" i="5" s="1"/>
  <c r="AD1075" i="5" s="1"/>
  <c r="AB1076" i="5"/>
  <c r="AC1076" i="5" s="1"/>
  <c r="AD1076" i="5" s="1"/>
  <c r="AB1077" i="5"/>
  <c r="AC1077" i="5" s="1"/>
  <c r="AD1077" i="5" s="1"/>
  <c r="AB1078" i="5"/>
  <c r="AC1078" i="5" s="1"/>
  <c r="AD1078" i="5" s="1"/>
  <c r="AB1079" i="5"/>
  <c r="AC1079" i="5" s="1"/>
  <c r="AD1079" i="5" s="1"/>
  <c r="AB1080" i="5"/>
  <c r="AC1080" i="5" s="1"/>
  <c r="AD1080" i="5" s="1"/>
  <c r="AB1081" i="5"/>
  <c r="AC1081" i="5" s="1"/>
  <c r="AD1081" i="5" s="1"/>
  <c r="AB1082" i="5"/>
  <c r="AC1082" i="5" s="1"/>
  <c r="AD1082" i="5" s="1"/>
  <c r="AB1083" i="5"/>
  <c r="AC1083" i="5" s="1"/>
  <c r="AD1083" i="5" s="1"/>
  <c r="AB1084" i="5"/>
  <c r="AC1084" i="5" s="1"/>
  <c r="AD1084" i="5" s="1"/>
  <c r="AB1085" i="5"/>
  <c r="AC1085" i="5" s="1"/>
  <c r="AD1085" i="5" s="1"/>
  <c r="AB1086" i="5"/>
  <c r="AC1086" i="5" s="1"/>
  <c r="AD1086" i="5" s="1"/>
  <c r="AB1087" i="5"/>
  <c r="AC1087" i="5" s="1"/>
  <c r="AD1087" i="5" s="1"/>
  <c r="AB1088" i="5"/>
  <c r="AC1088" i="5" s="1"/>
  <c r="AD1088" i="5" s="1"/>
  <c r="AB1089" i="5"/>
  <c r="AC1089" i="5" s="1"/>
  <c r="AD1089" i="5" s="1"/>
  <c r="AB1090" i="5"/>
  <c r="AC1090" i="5" s="1"/>
  <c r="AD1090" i="5" s="1"/>
  <c r="AB1091" i="5"/>
  <c r="AC1091" i="5" s="1"/>
  <c r="AD1091" i="5" s="1"/>
  <c r="AB1092" i="5"/>
  <c r="AC1092" i="5" s="1"/>
  <c r="AD1092" i="5" s="1"/>
  <c r="AB1093" i="5"/>
  <c r="AC1093" i="5" s="1"/>
  <c r="AD1093" i="5" s="1"/>
  <c r="AB1094" i="5"/>
  <c r="AC1094" i="5" s="1"/>
  <c r="AD1094" i="5" s="1"/>
  <c r="AB1095" i="5"/>
  <c r="AC1095" i="5" s="1"/>
  <c r="AD1095" i="5" s="1"/>
  <c r="AB1096" i="5"/>
  <c r="AC1096" i="5" s="1"/>
  <c r="AD1096" i="5" s="1"/>
  <c r="AB1097" i="5"/>
  <c r="AC1097" i="5" s="1"/>
  <c r="AD1097" i="5" s="1"/>
  <c r="AB1098" i="5"/>
  <c r="AC1098" i="5" s="1"/>
  <c r="AD1098" i="5" s="1"/>
  <c r="AB1099" i="5"/>
  <c r="AC1099" i="5" s="1"/>
  <c r="AD1099" i="5" s="1"/>
  <c r="AB1100" i="5"/>
  <c r="AC1100" i="5" s="1"/>
  <c r="AD1100" i="5" s="1"/>
  <c r="AB1101" i="5"/>
  <c r="AC1101" i="5" s="1"/>
  <c r="AD1101" i="5" s="1"/>
  <c r="AB1102" i="5"/>
  <c r="AC1102" i="5" s="1"/>
  <c r="AD1102" i="5" s="1"/>
  <c r="AB1103" i="5"/>
  <c r="AC1103" i="5" s="1"/>
  <c r="AD1103" i="5" s="1"/>
  <c r="AB1104" i="5"/>
  <c r="AC1104" i="5" s="1"/>
  <c r="AD1104" i="5" s="1"/>
  <c r="AB1105" i="5"/>
  <c r="AC1105" i="5" s="1"/>
  <c r="AD1105" i="5" s="1"/>
  <c r="AB1106" i="5"/>
  <c r="AC1106" i="5" s="1"/>
  <c r="AD1106" i="5" s="1"/>
  <c r="AB1107" i="5"/>
  <c r="AC1107" i="5" s="1"/>
  <c r="AD1107" i="5" s="1"/>
  <c r="AB1108" i="5"/>
  <c r="AC1108" i="5" s="1"/>
  <c r="AD1108" i="5" s="1"/>
  <c r="AB1109" i="5"/>
  <c r="AC1109" i="5" s="1"/>
  <c r="AD1109" i="5" s="1"/>
  <c r="AB1110" i="5"/>
  <c r="AC1110" i="5" s="1"/>
  <c r="AD1110" i="5" s="1"/>
  <c r="AB1111" i="5"/>
  <c r="AC1111" i="5" s="1"/>
  <c r="AD1111" i="5" s="1"/>
  <c r="AB1112" i="5"/>
  <c r="AC1112" i="5" s="1"/>
  <c r="AD1112" i="5" s="1"/>
  <c r="AB1113" i="5"/>
  <c r="AC1113" i="5" s="1"/>
  <c r="AD1113" i="5" s="1"/>
  <c r="AB1114" i="5"/>
  <c r="AC1114" i="5" s="1"/>
  <c r="AD1114" i="5" s="1"/>
  <c r="AB1115" i="5"/>
  <c r="AC1115" i="5" s="1"/>
  <c r="AD1115" i="5" s="1"/>
  <c r="AB1116" i="5"/>
  <c r="AC1116" i="5" s="1"/>
  <c r="AD1116" i="5" s="1"/>
  <c r="AB1117" i="5"/>
  <c r="AC1117" i="5" s="1"/>
  <c r="AD1117" i="5" s="1"/>
  <c r="AB1118" i="5"/>
  <c r="AC1118" i="5" s="1"/>
  <c r="AD1118" i="5" s="1"/>
  <c r="AB1119" i="5"/>
  <c r="AC1119" i="5" s="1"/>
  <c r="AD1119" i="5" s="1"/>
  <c r="AB1120" i="5"/>
  <c r="AC1120" i="5" s="1"/>
  <c r="AD1120" i="5" s="1"/>
  <c r="AB1121" i="5"/>
  <c r="AC1121" i="5" s="1"/>
  <c r="AD1121" i="5" s="1"/>
  <c r="AB1122" i="5"/>
  <c r="AC1122" i="5" s="1"/>
  <c r="AD1122" i="5" s="1"/>
  <c r="AB1123" i="5"/>
  <c r="AC1123" i="5" s="1"/>
  <c r="AD1123" i="5" s="1"/>
  <c r="AB1124" i="5"/>
  <c r="AC1124" i="5" s="1"/>
  <c r="AD1124" i="5" s="1"/>
  <c r="AB1125" i="5"/>
  <c r="AC1125" i="5" s="1"/>
  <c r="AD1125" i="5" s="1"/>
  <c r="AB1126" i="5"/>
  <c r="AC1126" i="5" s="1"/>
  <c r="AD1126" i="5" s="1"/>
  <c r="AB1127" i="5"/>
  <c r="AC1127" i="5" s="1"/>
  <c r="AD1127" i="5" s="1"/>
  <c r="AB1128" i="5"/>
  <c r="AC1128" i="5" s="1"/>
  <c r="AD1128" i="5" s="1"/>
  <c r="AB1129" i="5"/>
  <c r="AC1129" i="5" s="1"/>
  <c r="AD1129" i="5" s="1"/>
  <c r="AB1130" i="5"/>
  <c r="AC1130" i="5" s="1"/>
  <c r="AD1130" i="5" s="1"/>
  <c r="AB1131" i="5"/>
  <c r="AC1131" i="5" s="1"/>
  <c r="AD1131" i="5" s="1"/>
  <c r="AB1132" i="5"/>
  <c r="AC1132" i="5" s="1"/>
  <c r="AD1132" i="5" s="1"/>
  <c r="AB1133" i="5"/>
  <c r="AC1133" i="5" s="1"/>
  <c r="AD1133" i="5" s="1"/>
  <c r="AB1134" i="5"/>
  <c r="AC1134" i="5" s="1"/>
  <c r="AD1134" i="5" s="1"/>
  <c r="AB1135" i="5"/>
  <c r="AC1135" i="5" s="1"/>
  <c r="AD1135" i="5" s="1"/>
  <c r="AB1136" i="5"/>
  <c r="AC1136" i="5" s="1"/>
  <c r="AD1136" i="5" s="1"/>
  <c r="AB1137" i="5"/>
  <c r="AC1137" i="5" s="1"/>
  <c r="AD1137" i="5" s="1"/>
  <c r="AB1138" i="5"/>
  <c r="AC1138" i="5" s="1"/>
  <c r="AD1138" i="5" s="1"/>
  <c r="AB1139" i="5"/>
  <c r="AC1139" i="5" s="1"/>
  <c r="AD1139" i="5" s="1"/>
  <c r="AB1140" i="5"/>
  <c r="AC1140" i="5" s="1"/>
  <c r="AD1140" i="5" s="1"/>
  <c r="AB1141" i="5"/>
  <c r="AC1141" i="5" s="1"/>
  <c r="AD1141" i="5" s="1"/>
  <c r="AB1142" i="5"/>
  <c r="AC1142" i="5" s="1"/>
  <c r="AD1142" i="5" s="1"/>
  <c r="AB1143" i="5"/>
  <c r="AC1143" i="5" s="1"/>
  <c r="AD1143" i="5" s="1"/>
  <c r="AB1144" i="5"/>
  <c r="AC1144" i="5" s="1"/>
  <c r="AD1144" i="5" s="1"/>
  <c r="AB1145" i="5"/>
  <c r="AC1145" i="5" s="1"/>
  <c r="AD1145" i="5" s="1"/>
  <c r="AB1146" i="5"/>
  <c r="AC1146" i="5" s="1"/>
  <c r="AD1146" i="5" s="1"/>
  <c r="AB1147" i="5"/>
  <c r="AC1147" i="5" s="1"/>
  <c r="AD1147" i="5" s="1"/>
  <c r="AB1148" i="5"/>
  <c r="AC1148" i="5" s="1"/>
  <c r="AD1148" i="5" s="1"/>
  <c r="AB1149" i="5"/>
  <c r="AC1149" i="5" s="1"/>
  <c r="AD1149" i="5" s="1"/>
  <c r="AB1150" i="5"/>
  <c r="AC1150" i="5" s="1"/>
  <c r="AD1150" i="5" s="1"/>
  <c r="AB1151" i="5"/>
  <c r="AC1151" i="5" s="1"/>
  <c r="AD1151" i="5" s="1"/>
  <c r="AB1152" i="5"/>
  <c r="AC1152" i="5" s="1"/>
  <c r="AD1152" i="5" s="1"/>
  <c r="AB1153" i="5"/>
  <c r="AC1153" i="5" s="1"/>
  <c r="AD1153" i="5" s="1"/>
  <c r="AB1154" i="5"/>
  <c r="AC1154" i="5" s="1"/>
  <c r="AD1154" i="5" s="1"/>
  <c r="AB1155" i="5"/>
  <c r="AC1155" i="5" s="1"/>
  <c r="AD1155" i="5" s="1"/>
  <c r="AF1155" i="5" s="1"/>
  <c r="AB1156" i="5"/>
  <c r="AC1156" i="5" s="1"/>
  <c r="AD1156" i="5" s="1"/>
  <c r="AB1157" i="5"/>
  <c r="AC1157" i="5" s="1"/>
  <c r="AD1157" i="5" s="1"/>
  <c r="AB1158" i="5"/>
  <c r="AC1158" i="5" s="1"/>
  <c r="AD1158" i="5" s="1"/>
  <c r="AB1159" i="5"/>
  <c r="AC1159" i="5" s="1"/>
  <c r="AD1159" i="5" s="1"/>
  <c r="AB1160" i="5"/>
  <c r="AC1160" i="5" s="1"/>
  <c r="AD1160" i="5" s="1"/>
  <c r="AB1161" i="5"/>
  <c r="AC1161" i="5" s="1"/>
  <c r="AD1161" i="5" s="1"/>
  <c r="AB1162" i="5"/>
  <c r="AC1162" i="5" s="1"/>
  <c r="AD1162" i="5" s="1"/>
  <c r="AB1163" i="5"/>
  <c r="AC1163" i="5" s="1"/>
  <c r="AD1163" i="5" s="1"/>
  <c r="AB1164" i="5"/>
  <c r="AC1164" i="5" s="1"/>
  <c r="AD1164" i="5" s="1"/>
  <c r="AB1165" i="5"/>
  <c r="AC1165" i="5" s="1"/>
  <c r="AD1165" i="5" s="1"/>
  <c r="AB1166" i="5"/>
  <c r="AC1166" i="5" s="1"/>
  <c r="AD1166" i="5" s="1"/>
  <c r="AB1167" i="5"/>
  <c r="AC1167" i="5" s="1"/>
  <c r="AD1167" i="5" s="1"/>
  <c r="AB1168" i="5"/>
  <c r="AC1168" i="5" s="1"/>
  <c r="AD1168" i="5" s="1"/>
  <c r="AB1169" i="5"/>
  <c r="AC1169" i="5" s="1"/>
  <c r="AD1169" i="5" s="1"/>
  <c r="AB1170" i="5"/>
  <c r="AC1170" i="5" s="1"/>
  <c r="AD1170" i="5" s="1"/>
  <c r="AB1171" i="5"/>
  <c r="AC1171" i="5" s="1"/>
  <c r="AD1171" i="5" s="1"/>
  <c r="AB1172" i="5"/>
  <c r="AC1172" i="5" s="1"/>
  <c r="AD1172" i="5" s="1"/>
  <c r="AB1173" i="5"/>
  <c r="AC1173" i="5" s="1"/>
  <c r="AD1173" i="5" s="1"/>
  <c r="AB1174" i="5"/>
  <c r="AC1174" i="5" s="1"/>
  <c r="AD1174" i="5" s="1"/>
  <c r="AB1175" i="5"/>
  <c r="AC1175" i="5" s="1"/>
  <c r="AD1175" i="5" s="1"/>
  <c r="AF1175" i="5" s="1"/>
  <c r="AB1176" i="5"/>
  <c r="AC1176" i="5" s="1"/>
  <c r="AD1176" i="5" s="1"/>
  <c r="AB1177" i="5"/>
  <c r="AC1177" i="5" s="1"/>
  <c r="AD1177" i="5" s="1"/>
  <c r="AB1178" i="5"/>
  <c r="AC1178" i="5" s="1"/>
  <c r="AD1178" i="5" s="1"/>
  <c r="AB1179" i="5"/>
  <c r="AC1179" i="5" s="1"/>
  <c r="AD1179" i="5" s="1"/>
  <c r="AB1180" i="5"/>
  <c r="AC1180" i="5" s="1"/>
  <c r="AD1180" i="5" s="1"/>
  <c r="AB1181" i="5"/>
  <c r="AC1181" i="5" s="1"/>
  <c r="AD1181" i="5" s="1"/>
  <c r="AB1182" i="5"/>
  <c r="AC1182" i="5" s="1"/>
  <c r="AD1182" i="5" s="1"/>
  <c r="AB1183" i="5"/>
  <c r="AC1183" i="5" s="1"/>
  <c r="AD1183" i="5" s="1"/>
  <c r="AB1184" i="5"/>
  <c r="AC1184" i="5" s="1"/>
  <c r="AD1184" i="5" s="1"/>
  <c r="AB1185" i="5"/>
  <c r="AC1185" i="5" s="1"/>
  <c r="AD1185" i="5" s="1"/>
  <c r="AB1186" i="5"/>
  <c r="AC1186" i="5" s="1"/>
  <c r="AD1186" i="5" s="1"/>
  <c r="AB1187" i="5"/>
  <c r="AC1187" i="5" s="1"/>
  <c r="AD1187" i="5" s="1"/>
  <c r="AB1188" i="5"/>
  <c r="AC1188" i="5" s="1"/>
  <c r="AD1188" i="5" s="1"/>
  <c r="AB1189" i="5"/>
  <c r="AC1189" i="5" s="1"/>
  <c r="AD1189" i="5" s="1"/>
  <c r="AB1190" i="5"/>
  <c r="AC1190" i="5" s="1"/>
  <c r="AD1190" i="5" s="1"/>
  <c r="AB1191" i="5"/>
  <c r="AC1191" i="5" s="1"/>
  <c r="AD1191" i="5" s="1"/>
  <c r="AB1192" i="5"/>
  <c r="AC1192" i="5" s="1"/>
  <c r="AD1192" i="5" s="1"/>
  <c r="AB1193" i="5"/>
  <c r="AC1193" i="5" s="1"/>
  <c r="AD1193" i="5" s="1"/>
  <c r="AB1194" i="5"/>
  <c r="AC1194" i="5" s="1"/>
  <c r="AD1194" i="5" s="1"/>
  <c r="AB1195" i="5"/>
  <c r="AC1195" i="5" s="1"/>
  <c r="AD1195" i="5" s="1"/>
  <c r="AB1196" i="5"/>
  <c r="AC1196" i="5" s="1"/>
  <c r="AD1196" i="5" s="1"/>
  <c r="AB1197" i="5"/>
  <c r="AC1197" i="5" s="1"/>
  <c r="AD1197" i="5" s="1"/>
  <c r="AB1198" i="5"/>
  <c r="AC1198" i="5" s="1"/>
  <c r="AD1198" i="5" s="1"/>
  <c r="AB1199" i="5"/>
  <c r="AC1199" i="5" s="1"/>
  <c r="AD1199" i="5" s="1"/>
  <c r="AB1200" i="5"/>
  <c r="AC1200" i="5" s="1"/>
  <c r="AD1200" i="5" s="1"/>
  <c r="AB1201" i="5"/>
  <c r="AC1201" i="5" s="1"/>
  <c r="AD1201" i="5" s="1"/>
  <c r="AB1202" i="5"/>
  <c r="AC1202" i="5" s="1"/>
  <c r="AD1202" i="5" s="1"/>
  <c r="AB1203" i="5"/>
  <c r="AC1203" i="5" s="1"/>
  <c r="AD1203" i="5" s="1"/>
  <c r="AB1204" i="5"/>
  <c r="AC1204" i="5" s="1"/>
  <c r="AD1204" i="5" s="1"/>
  <c r="AB1205" i="5"/>
  <c r="AC1205" i="5" s="1"/>
  <c r="AD1205" i="5" s="1"/>
  <c r="AB1206" i="5"/>
  <c r="AC1206" i="5" s="1"/>
  <c r="AD1206" i="5" s="1"/>
  <c r="AB1207" i="5"/>
  <c r="AC1207" i="5" s="1"/>
  <c r="AD1207" i="5" s="1"/>
  <c r="AB1208" i="5"/>
  <c r="AC1208" i="5" s="1"/>
  <c r="AD1208" i="5" s="1"/>
  <c r="AB1209" i="5"/>
  <c r="AC1209" i="5" s="1"/>
  <c r="AD1209" i="5" s="1"/>
  <c r="AB1210" i="5"/>
  <c r="AC1210" i="5" s="1"/>
  <c r="AD1210" i="5" s="1"/>
  <c r="AB1211" i="5"/>
  <c r="AC1211" i="5" s="1"/>
  <c r="AD1211" i="5" s="1"/>
  <c r="AB1212" i="5"/>
  <c r="AC1212" i="5" s="1"/>
  <c r="AD1212" i="5" s="1"/>
  <c r="AB1213" i="5"/>
  <c r="AC1213" i="5" s="1"/>
  <c r="AD1213" i="5" s="1"/>
  <c r="AB1214" i="5"/>
  <c r="AC1214" i="5" s="1"/>
  <c r="AD1214" i="5" s="1"/>
  <c r="AB1215" i="5"/>
  <c r="AC1215" i="5" s="1"/>
  <c r="AD1215" i="5" s="1"/>
  <c r="AB1216" i="5"/>
  <c r="AC1216" i="5" s="1"/>
  <c r="AD1216" i="5" s="1"/>
  <c r="AB1217" i="5"/>
  <c r="AC1217" i="5" s="1"/>
  <c r="AD1217" i="5" s="1"/>
  <c r="AB1218" i="5"/>
  <c r="AC1218" i="5" s="1"/>
  <c r="AD1218" i="5" s="1"/>
  <c r="AB1219" i="5"/>
  <c r="AC1219" i="5" s="1"/>
  <c r="AD1219" i="5" s="1"/>
  <c r="AB1220" i="5"/>
  <c r="AC1220" i="5" s="1"/>
  <c r="AD1220" i="5" s="1"/>
  <c r="AB1221" i="5"/>
  <c r="AC1221" i="5" s="1"/>
  <c r="AD1221" i="5" s="1"/>
  <c r="AB1222" i="5"/>
  <c r="AC1222" i="5" s="1"/>
  <c r="AD1222" i="5" s="1"/>
  <c r="AB1223" i="5"/>
  <c r="AC1223" i="5" s="1"/>
  <c r="AD1223" i="5" s="1"/>
  <c r="AB1224" i="5"/>
  <c r="AC1224" i="5" s="1"/>
  <c r="AD1224" i="5" s="1"/>
  <c r="AB1225" i="5"/>
  <c r="AC1225" i="5" s="1"/>
  <c r="AD1225" i="5" s="1"/>
  <c r="AB1226" i="5"/>
  <c r="AC1226" i="5" s="1"/>
  <c r="AD1226" i="5" s="1"/>
  <c r="AB1227" i="5"/>
  <c r="AC1227" i="5" s="1"/>
  <c r="AD1227" i="5" s="1"/>
  <c r="AB1228" i="5"/>
  <c r="AC1228" i="5" s="1"/>
  <c r="AD1228" i="5" s="1"/>
  <c r="AB1229" i="5"/>
  <c r="AC1229" i="5" s="1"/>
  <c r="AD1229" i="5" s="1"/>
  <c r="AB1230" i="5"/>
  <c r="AC1230" i="5" s="1"/>
  <c r="AD1230" i="5" s="1"/>
  <c r="AB1231" i="5"/>
  <c r="AC1231" i="5" s="1"/>
  <c r="AD1231" i="5" s="1"/>
  <c r="AB1232" i="5"/>
  <c r="AC1232" i="5" s="1"/>
  <c r="AD1232" i="5" s="1"/>
  <c r="AB1233" i="5"/>
  <c r="AC1233" i="5" s="1"/>
  <c r="AD1233" i="5" s="1"/>
  <c r="AB1234" i="5"/>
  <c r="AC1234" i="5" s="1"/>
  <c r="AD1234" i="5" s="1"/>
  <c r="AB1235" i="5"/>
  <c r="AC1235" i="5" s="1"/>
  <c r="AD1235" i="5" s="1"/>
  <c r="AB1236" i="5"/>
  <c r="AC1236" i="5" s="1"/>
  <c r="AD1236" i="5" s="1"/>
  <c r="AB1237" i="5"/>
  <c r="AC1237" i="5" s="1"/>
  <c r="AD1237" i="5" s="1"/>
  <c r="AB1238" i="5"/>
  <c r="AC1238" i="5" s="1"/>
  <c r="AD1238" i="5" s="1"/>
  <c r="AB1239" i="5"/>
  <c r="AC1239" i="5" s="1"/>
  <c r="AD1239" i="5" s="1"/>
  <c r="AB1240" i="5"/>
  <c r="AC1240" i="5" s="1"/>
  <c r="AD1240" i="5" s="1"/>
  <c r="AB1241" i="5"/>
  <c r="AC1241" i="5" s="1"/>
  <c r="AD1241" i="5" s="1"/>
  <c r="AB1242" i="5"/>
  <c r="AC1242" i="5" s="1"/>
  <c r="AD1242" i="5" s="1"/>
  <c r="AB1243" i="5"/>
  <c r="AC1243" i="5" s="1"/>
  <c r="AD1243" i="5" s="1"/>
  <c r="AB1244" i="5"/>
  <c r="AC1244" i="5" s="1"/>
  <c r="AD1244" i="5" s="1"/>
  <c r="AB1245" i="5"/>
  <c r="AC1245" i="5" s="1"/>
  <c r="AD1245" i="5" s="1"/>
  <c r="AB1246" i="5"/>
  <c r="AC1246" i="5" s="1"/>
  <c r="AD1246" i="5" s="1"/>
  <c r="AB1247" i="5"/>
  <c r="AC1247" i="5" s="1"/>
  <c r="AD1247" i="5" s="1"/>
  <c r="AB1248" i="5"/>
  <c r="AC1248" i="5" s="1"/>
  <c r="AD1248" i="5" s="1"/>
  <c r="AB1249" i="5"/>
  <c r="AC1249" i="5" s="1"/>
  <c r="AD1249" i="5" s="1"/>
  <c r="AB1250" i="5"/>
  <c r="AC1250" i="5" s="1"/>
  <c r="AD1250" i="5" s="1"/>
  <c r="AB1251" i="5"/>
  <c r="AC1251" i="5" s="1"/>
  <c r="AD1251" i="5" s="1"/>
  <c r="AB1252" i="5"/>
  <c r="AC1252" i="5" s="1"/>
  <c r="AD1252" i="5" s="1"/>
  <c r="AB1253" i="5"/>
  <c r="AC1253" i="5" s="1"/>
  <c r="AD1253" i="5" s="1"/>
  <c r="AB1254" i="5"/>
  <c r="AC1254" i="5" s="1"/>
  <c r="AD1254" i="5" s="1"/>
  <c r="AB1255" i="5"/>
  <c r="AC1255" i="5" s="1"/>
  <c r="AD1255" i="5" s="1"/>
  <c r="AB1256" i="5"/>
  <c r="AC1256" i="5" s="1"/>
  <c r="AD1256" i="5" s="1"/>
  <c r="AB1257" i="5"/>
  <c r="AC1257" i="5" s="1"/>
  <c r="AD1257" i="5" s="1"/>
  <c r="AB1258" i="5"/>
  <c r="AC1258" i="5" s="1"/>
  <c r="AD1258" i="5" s="1"/>
  <c r="AB1259" i="5"/>
  <c r="AC1259" i="5" s="1"/>
  <c r="AD1259" i="5" s="1"/>
  <c r="AB1260" i="5"/>
  <c r="AC1260" i="5" s="1"/>
  <c r="AD1260" i="5" s="1"/>
  <c r="AB1261" i="5"/>
  <c r="AC1261" i="5" s="1"/>
  <c r="AD1261" i="5" s="1"/>
  <c r="AB1262" i="5"/>
  <c r="AC1262" i="5" s="1"/>
  <c r="AD1262" i="5" s="1"/>
  <c r="AF1262" i="5" s="1"/>
  <c r="AB1263" i="5"/>
  <c r="AC1263" i="5" s="1"/>
  <c r="AD1263" i="5" s="1"/>
  <c r="AB1264" i="5"/>
  <c r="AC1264" i="5" s="1"/>
  <c r="AD1264" i="5" s="1"/>
  <c r="AB1265" i="5"/>
  <c r="AC1265" i="5" s="1"/>
  <c r="AD1265" i="5" s="1"/>
  <c r="AB1266" i="5"/>
  <c r="AC1266" i="5" s="1"/>
  <c r="AD1266" i="5" s="1"/>
  <c r="AB1267" i="5"/>
  <c r="AC1267" i="5" s="1"/>
  <c r="AD1267" i="5" s="1"/>
  <c r="AB1268" i="5"/>
  <c r="AC1268" i="5" s="1"/>
  <c r="AD1268" i="5" s="1"/>
  <c r="AB1269" i="5"/>
  <c r="AC1269" i="5" s="1"/>
  <c r="AD1269" i="5" s="1"/>
  <c r="AB1270" i="5"/>
  <c r="AC1270" i="5" s="1"/>
  <c r="AD1270" i="5" s="1"/>
  <c r="AB1271" i="5"/>
  <c r="AC1271" i="5" s="1"/>
  <c r="AD1271" i="5" s="1"/>
  <c r="AB1272" i="5"/>
  <c r="AC1272" i="5" s="1"/>
  <c r="AD1272" i="5" s="1"/>
  <c r="AB1273" i="5"/>
  <c r="AC1273" i="5" s="1"/>
  <c r="AD1273" i="5" s="1"/>
  <c r="AB1274" i="5"/>
  <c r="AC1274" i="5" s="1"/>
  <c r="AD1274" i="5" s="1"/>
  <c r="AB1275" i="5"/>
  <c r="AC1275" i="5" s="1"/>
  <c r="AD1275" i="5" s="1"/>
  <c r="AB1276" i="5"/>
  <c r="AC1276" i="5" s="1"/>
  <c r="AD1276" i="5" s="1"/>
  <c r="AB1277" i="5"/>
  <c r="AC1277" i="5" s="1"/>
  <c r="AD1277" i="5" s="1"/>
  <c r="AB1278" i="5"/>
  <c r="AC1278" i="5" s="1"/>
  <c r="AD1278" i="5" s="1"/>
  <c r="AB1279" i="5"/>
  <c r="AC1279" i="5" s="1"/>
  <c r="AD1279" i="5" s="1"/>
  <c r="AB1280" i="5"/>
  <c r="AC1280" i="5" s="1"/>
  <c r="AD1280" i="5" s="1"/>
  <c r="AB1281" i="5"/>
  <c r="AC1281" i="5" s="1"/>
  <c r="AD1281" i="5" s="1"/>
  <c r="AB1282" i="5"/>
  <c r="AC1282" i="5" s="1"/>
  <c r="AD1282" i="5" s="1"/>
  <c r="AF1282" i="5" s="1"/>
  <c r="AB1283" i="5"/>
  <c r="AC1283" i="5" s="1"/>
  <c r="AD1283" i="5" s="1"/>
  <c r="AB1284" i="5"/>
  <c r="AC1284" i="5" s="1"/>
  <c r="AD1284" i="5" s="1"/>
  <c r="AB1285" i="5"/>
  <c r="AC1285" i="5" s="1"/>
  <c r="AD1285" i="5" s="1"/>
  <c r="AB1286" i="5"/>
  <c r="AC1286" i="5" s="1"/>
  <c r="AD1286" i="5" s="1"/>
  <c r="AB1287" i="5"/>
  <c r="AC1287" i="5" s="1"/>
  <c r="AD1287" i="5" s="1"/>
  <c r="AB1288" i="5"/>
  <c r="AC1288" i="5" s="1"/>
  <c r="AD1288" i="5" s="1"/>
  <c r="AB1289" i="5"/>
  <c r="AC1289" i="5" s="1"/>
  <c r="AD1289" i="5" s="1"/>
  <c r="AB1290" i="5"/>
  <c r="AC1290" i="5" s="1"/>
  <c r="AD1290" i="5" s="1"/>
  <c r="AB1291" i="5"/>
  <c r="AC1291" i="5" s="1"/>
  <c r="AD1291" i="5" s="1"/>
  <c r="AB1292" i="5"/>
  <c r="AC1292" i="5" s="1"/>
  <c r="AD1292" i="5" s="1"/>
  <c r="AB1293" i="5"/>
  <c r="AC1293" i="5" s="1"/>
  <c r="AD1293" i="5" s="1"/>
  <c r="AB1294" i="5"/>
  <c r="AC1294" i="5" s="1"/>
  <c r="AD1294" i="5" s="1"/>
  <c r="AB1295" i="5"/>
  <c r="AC1295" i="5" s="1"/>
  <c r="AD1295" i="5" s="1"/>
  <c r="AB1296" i="5"/>
  <c r="AC1296" i="5" s="1"/>
  <c r="AD1296" i="5" s="1"/>
  <c r="AB1297" i="5"/>
  <c r="AC1297" i="5" s="1"/>
  <c r="AD1297" i="5" s="1"/>
  <c r="AB1298" i="5"/>
  <c r="AC1298" i="5" s="1"/>
  <c r="AD1298" i="5" s="1"/>
  <c r="AB1299" i="5"/>
  <c r="AC1299" i="5" s="1"/>
  <c r="AD1299" i="5" s="1"/>
  <c r="AB1300" i="5"/>
  <c r="AC1300" i="5" s="1"/>
  <c r="AD1300" i="5" s="1"/>
  <c r="AB1301" i="5"/>
  <c r="AC1301" i="5" s="1"/>
  <c r="AD1301" i="5" s="1"/>
  <c r="AB1302" i="5"/>
  <c r="AC1302" i="5" s="1"/>
  <c r="AD1302" i="5" s="1"/>
  <c r="AB1303" i="5"/>
  <c r="AC1303" i="5" s="1"/>
  <c r="AD1303" i="5" s="1"/>
  <c r="AB1304" i="5"/>
  <c r="AC1304" i="5" s="1"/>
  <c r="AD1304" i="5" s="1"/>
  <c r="AB1305" i="5"/>
  <c r="AC1305" i="5" s="1"/>
  <c r="AD1305" i="5" s="1"/>
  <c r="AB1306" i="5"/>
  <c r="AC1306" i="5" s="1"/>
  <c r="AD1306" i="5" s="1"/>
  <c r="AB1307" i="5"/>
  <c r="AC1307" i="5" s="1"/>
  <c r="AD1307" i="5" s="1"/>
  <c r="AB1308" i="5"/>
  <c r="AC1308" i="5" s="1"/>
  <c r="AD1308" i="5" s="1"/>
  <c r="AB1309" i="5"/>
  <c r="AC1309" i="5" s="1"/>
  <c r="AD1309" i="5" s="1"/>
  <c r="AB1310" i="5"/>
  <c r="AC1310" i="5" s="1"/>
  <c r="AD1310" i="5" s="1"/>
  <c r="AB1311" i="5"/>
  <c r="AC1311" i="5" s="1"/>
  <c r="AD1311" i="5" s="1"/>
  <c r="AB1312" i="5"/>
  <c r="AC1312" i="5" s="1"/>
  <c r="AD1312" i="5" s="1"/>
  <c r="AB1313" i="5"/>
  <c r="AC1313" i="5" s="1"/>
  <c r="AD1313" i="5" s="1"/>
  <c r="AB1314" i="5"/>
  <c r="AC1314" i="5" s="1"/>
  <c r="AD1314" i="5" s="1"/>
  <c r="AB1315" i="5"/>
  <c r="AC1315" i="5" s="1"/>
  <c r="AD1315" i="5" s="1"/>
  <c r="AB1316" i="5"/>
  <c r="AC1316" i="5" s="1"/>
  <c r="AD1316" i="5" s="1"/>
  <c r="AB1317" i="5"/>
  <c r="AC1317" i="5" s="1"/>
  <c r="AD1317" i="5" s="1"/>
  <c r="AB1318" i="5"/>
  <c r="AC1318" i="5" s="1"/>
  <c r="AD1318" i="5" s="1"/>
  <c r="AB1319" i="5"/>
  <c r="AC1319" i="5" s="1"/>
  <c r="AD1319" i="5" s="1"/>
  <c r="AB1320" i="5"/>
  <c r="AC1320" i="5" s="1"/>
  <c r="AD1320" i="5" s="1"/>
  <c r="AB1321" i="5"/>
  <c r="AC1321" i="5" s="1"/>
  <c r="AD1321" i="5" s="1"/>
  <c r="AB1322" i="5"/>
  <c r="AC1322" i="5" s="1"/>
  <c r="AD1322" i="5" s="1"/>
  <c r="AB1323" i="5"/>
  <c r="AC1323" i="5" s="1"/>
  <c r="AD1323" i="5" s="1"/>
  <c r="AB1324" i="5"/>
  <c r="AC1324" i="5" s="1"/>
  <c r="AD1324" i="5" s="1"/>
  <c r="AB1325" i="5"/>
  <c r="AC1325" i="5" s="1"/>
  <c r="AD1325" i="5" s="1"/>
  <c r="AB1326" i="5"/>
  <c r="AC1326" i="5" s="1"/>
  <c r="AD1326" i="5" s="1"/>
  <c r="AB1327" i="5"/>
  <c r="AC1327" i="5" s="1"/>
  <c r="AD1327" i="5" s="1"/>
  <c r="AB1328" i="5"/>
  <c r="AC1328" i="5" s="1"/>
  <c r="AD1328" i="5" s="1"/>
  <c r="AB1329" i="5"/>
  <c r="AC1329" i="5" s="1"/>
  <c r="AD1329" i="5" s="1"/>
  <c r="AB1330" i="5"/>
  <c r="AC1330" i="5" s="1"/>
  <c r="AD1330" i="5" s="1"/>
  <c r="AB1331" i="5"/>
  <c r="AC1331" i="5" s="1"/>
  <c r="AD1331" i="5" s="1"/>
  <c r="AB1332" i="5"/>
  <c r="AC1332" i="5" s="1"/>
  <c r="AD1332" i="5" s="1"/>
  <c r="AB1333" i="5"/>
  <c r="AC1333" i="5" s="1"/>
  <c r="AD1333" i="5" s="1"/>
  <c r="AB1334" i="5"/>
  <c r="AC1334" i="5" s="1"/>
  <c r="AD1334" i="5" s="1"/>
  <c r="AB1335" i="5"/>
  <c r="AC1335" i="5" s="1"/>
  <c r="AD1335" i="5" s="1"/>
  <c r="AB1336" i="5"/>
  <c r="AC1336" i="5" s="1"/>
  <c r="AD1336" i="5" s="1"/>
  <c r="AB1337" i="5"/>
  <c r="AC1337" i="5" s="1"/>
  <c r="AD1337" i="5" s="1"/>
  <c r="AB1338" i="5"/>
  <c r="AC1338" i="5" s="1"/>
  <c r="AD1338" i="5" s="1"/>
  <c r="AB1339" i="5"/>
  <c r="AC1339" i="5" s="1"/>
  <c r="AD1339" i="5" s="1"/>
  <c r="AB1340" i="5"/>
  <c r="AC1340" i="5" s="1"/>
  <c r="AD1340" i="5" s="1"/>
  <c r="AB1341" i="5"/>
  <c r="AC1341" i="5" s="1"/>
  <c r="AD1341" i="5" s="1"/>
  <c r="AB1342" i="5"/>
  <c r="AC1342" i="5" s="1"/>
  <c r="AD1342" i="5" s="1"/>
  <c r="AB1343" i="5"/>
  <c r="AC1343" i="5" s="1"/>
  <c r="AD1343" i="5" s="1"/>
  <c r="AB1344" i="5"/>
  <c r="AC1344" i="5" s="1"/>
  <c r="AD1344" i="5" s="1"/>
  <c r="AB1345" i="5"/>
  <c r="AC1345" i="5" s="1"/>
  <c r="AD1345" i="5" s="1"/>
  <c r="AB1346" i="5"/>
  <c r="AC1346" i="5" s="1"/>
  <c r="AD1346" i="5" s="1"/>
  <c r="AB1347" i="5"/>
  <c r="AC1347" i="5" s="1"/>
  <c r="AD1347" i="5" s="1"/>
  <c r="AB1348" i="5"/>
  <c r="AC1348" i="5" s="1"/>
  <c r="AD1348" i="5" s="1"/>
  <c r="AB1349" i="5"/>
  <c r="AC1349" i="5" s="1"/>
  <c r="AD1349" i="5" s="1"/>
  <c r="AB1350" i="5"/>
  <c r="AC1350" i="5" s="1"/>
  <c r="AD1350" i="5" s="1"/>
  <c r="AB1351" i="5"/>
  <c r="AC1351" i="5" s="1"/>
  <c r="AD1351" i="5" s="1"/>
  <c r="AB1352" i="5"/>
  <c r="AC1352" i="5" s="1"/>
  <c r="AD1352" i="5" s="1"/>
  <c r="AB1353" i="5"/>
  <c r="AC1353" i="5" s="1"/>
  <c r="AD1353" i="5" s="1"/>
  <c r="AB1354" i="5"/>
  <c r="AC1354" i="5" s="1"/>
  <c r="AD1354" i="5" s="1"/>
  <c r="AB1355" i="5"/>
  <c r="AC1355" i="5" s="1"/>
  <c r="AD1355" i="5" s="1"/>
  <c r="AB1356" i="5"/>
  <c r="AC1356" i="5" s="1"/>
  <c r="AD1356" i="5" s="1"/>
  <c r="AF1356" i="5" s="1"/>
  <c r="AB1357" i="5"/>
  <c r="AC1357" i="5" s="1"/>
  <c r="AD1357" i="5" s="1"/>
  <c r="AB1358" i="5"/>
  <c r="AC1358" i="5" s="1"/>
  <c r="AD1358" i="5" s="1"/>
  <c r="AB1359" i="5"/>
  <c r="AC1359" i="5" s="1"/>
  <c r="AD1359" i="5" s="1"/>
  <c r="AB1360" i="5"/>
  <c r="AC1360" i="5" s="1"/>
  <c r="AD1360" i="5" s="1"/>
  <c r="AB1361" i="5"/>
  <c r="AC1361" i="5" s="1"/>
  <c r="AD1361" i="5" s="1"/>
  <c r="AB1362" i="5"/>
  <c r="AC1362" i="5" s="1"/>
  <c r="AD1362" i="5" s="1"/>
  <c r="AB1363" i="5"/>
  <c r="AC1363" i="5" s="1"/>
  <c r="AD1363" i="5" s="1"/>
  <c r="AB1364" i="5"/>
  <c r="AC1364" i="5" s="1"/>
  <c r="AD1364" i="5" s="1"/>
  <c r="AB1365" i="5"/>
  <c r="AC1365" i="5" s="1"/>
  <c r="AD1365" i="5" s="1"/>
  <c r="AB1366" i="5"/>
  <c r="AC1366" i="5" s="1"/>
  <c r="AD1366" i="5" s="1"/>
  <c r="AB1367" i="5"/>
  <c r="AC1367" i="5" s="1"/>
  <c r="AD1367" i="5" s="1"/>
  <c r="AB1368" i="5"/>
  <c r="AC1368" i="5" s="1"/>
  <c r="AD1368" i="5" s="1"/>
  <c r="AF1368" i="5" s="1"/>
  <c r="AB1369" i="5"/>
  <c r="AC1369" i="5" s="1"/>
  <c r="AD1369" i="5" s="1"/>
  <c r="AB1370" i="5"/>
  <c r="AC1370" i="5" s="1"/>
  <c r="AD1370" i="5" s="1"/>
  <c r="AB1371" i="5"/>
  <c r="AC1371" i="5" s="1"/>
  <c r="AD1371" i="5" s="1"/>
  <c r="AB1372" i="5"/>
  <c r="AC1372" i="5" s="1"/>
  <c r="AD1372" i="5" s="1"/>
  <c r="AB1373" i="5"/>
  <c r="AC1373" i="5" s="1"/>
  <c r="AD1373" i="5" s="1"/>
  <c r="AB1374" i="5"/>
  <c r="AC1374" i="5" s="1"/>
  <c r="AD1374" i="5" s="1"/>
  <c r="AB1375" i="5"/>
  <c r="AC1375" i="5" s="1"/>
  <c r="AD1375" i="5" s="1"/>
  <c r="AB1376" i="5"/>
  <c r="AC1376" i="5" s="1"/>
  <c r="AD1376" i="5" s="1"/>
  <c r="AB1377" i="5"/>
  <c r="AC1377" i="5" s="1"/>
  <c r="AD1377" i="5" s="1"/>
  <c r="AB1378" i="5"/>
  <c r="AC1378" i="5" s="1"/>
  <c r="AD1378" i="5" s="1"/>
  <c r="AB1379" i="5"/>
  <c r="AC1379" i="5" s="1"/>
  <c r="AD1379" i="5" s="1"/>
  <c r="AB1380" i="5"/>
  <c r="AC1380" i="5" s="1"/>
  <c r="AD1380" i="5" s="1"/>
  <c r="AB1381" i="5"/>
  <c r="AC1381" i="5" s="1"/>
  <c r="AD1381" i="5" s="1"/>
  <c r="AB1382" i="5"/>
  <c r="AC1382" i="5" s="1"/>
  <c r="AD1382" i="5" s="1"/>
  <c r="AB1383" i="5"/>
  <c r="AC1383" i="5" s="1"/>
  <c r="AD1383" i="5" s="1"/>
  <c r="AB1384" i="5"/>
  <c r="AC1384" i="5" s="1"/>
  <c r="AD1384" i="5" s="1"/>
  <c r="AB1385" i="5"/>
  <c r="AC1385" i="5" s="1"/>
  <c r="AD1385" i="5" s="1"/>
  <c r="AB1386" i="5"/>
  <c r="AC1386" i="5" s="1"/>
  <c r="AD1386" i="5" s="1"/>
  <c r="AB1387" i="5"/>
  <c r="AC1387" i="5" s="1"/>
  <c r="AD1387" i="5" s="1"/>
  <c r="AB1388" i="5"/>
  <c r="AC1388" i="5" s="1"/>
  <c r="AD1388" i="5" s="1"/>
  <c r="AB1389" i="5"/>
  <c r="AC1389" i="5" s="1"/>
  <c r="AD1389" i="5" s="1"/>
  <c r="AB1390" i="5"/>
  <c r="AC1390" i="5" s="1"/>
  <c r="AD1390" i="5" s="1"/>
  <c r="AB1391" i="5"/>
  <c r="AC1391" i="5" s="1"/>
  <c r="AD1391" i="5" s="1"/>
  <c r="AB1392" i="5"/>
  <c r="AC1392" i="5" s="1"/>
  <c r="AD1392" i="5" s="1"/>
  <c r="AB1393" i="5"/>
  <c r="AC1393" i="5" s="1"/>
  <c r="AD1393" i="5" s="1"/>
  <c r="AB1394" i="5"/>
  <c r="AC1394" i="5" s="1"/>
  <c r="AD1394" i="5" s="1"/>
  <c r="AB1395" i="5"/>
  <c r="AC1395" i="5" s="1"/>
  <c r="AD1395" i="5" s="1"/>
  <c r="AB1396" i="5"/>
  <c r="AC1396" i="5" s="1"/>
  <c r="AD1396" i="5" s="1"/>
  <c r="AB1397" i="5"/>
  <c r="AC1397" i="5" s="1"/>
  <c r="AD1397" i="5" s="1"/>
  <c r="AB1398" i="5"/>
  <c r="AC1398" i="5" s="1"/>
  <c r="AD1398" i="5" s="1"/>
  <c r="AB1399" i="5"/>
  <c r="AC1399" i="5" s="1"/>
  <c r="AD1399" i="5" s="1"/>
  <c r="AB1400" i="5"/>
  <c r="AC1400" i="5" s="1"/>
  <c r="AD1400" i="5" s="1"/>
  <c r="AB1401" i="5"/>
  <c r="AC1401" i="5" s="1"/>
  <c r="AD1401" i="5" s="1"/>
  <c r="AB1402" i="5"/>
  <c r="AC1402" i="5" s="1"/>
  <c r="AD1402" i="5" s="1"/>
  <c r="AB1403" i="5"/>
  <c r="AC1403" i="5" s="1"/>
  <c r="AD1403" i="5" s="1"/>
  <c r="AB1404" i="5"/>
  <c r="AC1404" i="5" s="1"/>
  <c r="AD1404" i="5" s="1"/>
  <c r="AB1405" i="5"/>
  <c r="AC1405" i="5" s="1"/>
  <c r="AD1405" i="5" s="1"/>
  <c r="AB1406" i="5"/>
  <c r="AC1406" i="5" s="1"/>
  <c r="AD1406" i="5" s="1"/>
  <c r="AB1407" i="5"/>
  <c r="AC1407" i="5" s="1"/>
  <c r="AD1407" i="5" s="1"/>
  <c r="AB1408" i="5"/>
  <c r="AC1408" i="5" s="1"/>
  <c r="AD1408" i="5" s="1"/>
  <c r="AB1409" i="5"/>
  <c r="AC1409" i="5" s="1"/>
  <c r="AD1409" i="5" s="1"/>
  <c r="AB1410" i="5"/>
  <c r="AC1410" i="5" s="1"/>
  <c r="AD1410" i="5" s="1"/>
  <c r="AB1411" i="5"/>
  <c r="AC1411" i="5" s="1"/>
  <c r="AD1411" i="5" s="1"/>
  <c r="AB1412" i="5"/>
  <c r="AC1412" i="5" s="1"/>
  <c r="AD1412" i="5" s="1"/>
  <c r="AB1413" i="5"/>
  <c r="AC1413" i="5" s="1"/>
  <c r="AD1413" i="5" s="1"/>
  <c r="AB1414" i="5"/>
  <c r="AC1414" i="5" s="1"/>
  <c r="AD1414" i="5" s="1"/>
  <c r="AB1415" i="5"/>
  <c r="AC1415" i="5" s="1"/>
  <c r="AD1415" i="5" s="1"/>
  <c r="AB1416" i="5"/>
  <c r="AC1416" i="5" s="1"/>
  <c r="AD1416" i="5" s="1"/>
  <c r="AB1417" i="5"/>
  <c r="AC1417" i="5" s="1"/>
  <c r="AD1417" i="5" s="1"/>
  <c r="AB1418" i="5"/>
  <c r="AC1418" i="5" s="1"/>
  <c r="AD1418" i="5" s="1"/>
  <c r="AB1419" i="5"/>
  <c r="AC1419" i="5" s="1"/>
  <c r="AD1419" i="5" s="1"/>
  <c r="AB1420" i="5"/>
  <c r="AC1420" i="5" s="1"/>
  <c r="AD1420" i="5" s="1"/>
  <c r="AB1421" i="5"/>
  <c r="AC1421" i="5" s="1"/>
  <c r="AD1421" i="5" s="1"/>
  <c r="AB1422" i="5"/>
  <c r="AC1422" i="5" s="1"/>
  <c r="AD1422" i="5" s="1"/>
  <c r="AB1423" i="5"/>
  <c r="AC1423" i="5" s="1"/>
  <c r="AD1423" i="5" s="1"/>
  <c r="AB1424" i="5"/>
  <c r="AC1424" i="5" s="1"/>
  <c r="AD1424" i="5" s="1"/>
  <c r="AB1425" i="5"/>
  <c r="AC1425" i="5" s="1"/>
  <c r="AD1425" i="5" s="1"/>
  <c r="AB1426" i="5"/>
  <c r="AC1426" i="5" s="1"/>
  <c r="AD1426" i="5" s="1"/>
  <c r="AF1426" i="5" s="1"/>
  <c r="AB1427" i="5"/>
  <c r="AC1427" i="5" s="1"/>
  <c r="AD1427" i="5" s="1"/>
  <c r="AB1428" i="5"/>
  <c r="AC1428" i="5" s="1"/>
  <c r="AD1428" i="5" s="1"/>
  <c r="AB1429" i="5"/>
  <c r="AC1429" i="5" s="1"/>
  <c r="AD1429" i="5" s="1"/>
  <c r="AB1430" i="5"/>
  <c r="AC1430" i="5" s="1"/>
  <c r="AD1430" i="5" s="1"/>
  <c r="AB1431" i="5"/>
  <c r="AC1431" i="5" s="1"/>
  <c r="AD1431" i="5" s="1"/>
  <c r="AB1432" i="5"/>
  <c r="AC1432" i="5" s="1"/>
  <c r="AD1432" i="5" s="1"/>
  <c r="AB1433" i="5"/>
  <c r="AC1433" i="5" s="1"/>
  <c r="AD1433" i="5" s="1"/>
  <c r="AB1434" i="5"/>
  <c r="AC1434" i="5" s="1"/>
  <c r="AD1434" i="5" s="1"/>
  <c r="AB1435" i="5"/>
  <c r="AC1435" i="5" s="1"/>
  <c r="AD1435" i="5" s="1"/>
  <c r="AB1436" i="5"/>
  <c r="AC1436" i="5" s="1"/>
  <c r="AD1436" i="5" s="1"/>
  <c r="AB1437" i="5"/>
  <c r="AC1437" i="5" s="1"/>
  <c r="AD1437" i="5" s="1"/>
  <c r="AB1438" i="5"/>
  <c r="AC1438" i="5" s="1"/>
  <c r="AD1438" i="5" s="1"/>
  <c r="AF1438" i="5" s="1"/>
  <c r="AB1439" i="5"/>
  <c r="AC1439" i="5" s="1"/>
  <c r="AD1439" i="5" s="1"/>
  <c r="AB1440" i="5"/>
  <c r="AC1440" i="5" s="1"/>
  <c r="AD1440" i="5" s="1"/>
  <c r="AB1441" i="5"/>
  <c r="AC1441" i="5" s="1"/>
  <c r="AD1441" i="5" s="1"/>
  <c r="AB1442" i="5"/>
  <c r="AC1442" i="5" s="1"/>
  <c r="AD1442" i="5" s="1"/>
  <c r="AB1443" i="5"/>
  <c r="AC1443" i="5" s="1"/>
  <c r="AD1443" i="5" s="1"/>
  <c r="AB1444" i="5"/>
  <c r="AC1444" i="5" s="1"/>
  <c r="AD1444" i="5" s="1"/>
  <c r="AB1445" i="5"/>
  <c r="AC1445" i="5" s="1"/>
  <c r="AD1445" i="5" s="1"/>
  <c r="AB1446" i="5"/>
  <c r="AC1446" i="5" s="1"/>
  <c r="AD1446" i="5" s="1"/>
  <c r="AB1447" i="5"/>
  <c r="AC1447" i="5" s="1"/>
  <c r="AD1447" i="5" s="1"/>
  <c r="AB1448" i="5"/>
  <c r="AC1448" i="5" s="1"/>
  <c r="AD1448" i="5" s="1"/>
  <c r="AB1449" i="5"/>
  <c r="AC1449" i="5" s="1"/>
  <c r="AD1449" i="5" s="1"/>
  <c r="AB1450" i="5"/>
  <c r="AC1450" i="5" s="1"/>
  <c r="AD1450" i="5" s="1"/>
  <c r="AB1451" i="5"/>
  <c r="AC1451" i="5" s="1"/>
  <c r="AD1451" i="5" s="1"/>
  <c r="AB1452" i="5"/>
  <c r="AC1452" i="5" s="1"/>
  <c r="AD1452" i="5" s="1"/>
  <c r="AB1453" i="5"/>
  <c r="AC1453" i="5" s="1"/>
  <c r="AD1453" i="5" s="1"/>
  <c r="AB1454" i="5"/>
  <c r="AC1454" i="5" s="1"/>
  <c r="AD1454" i="5" s="1"/>
  <c r="AB1455" i="5"/>
  <c r="AC1455" i="5" s="1"/>
  <c r="AD1455" i="5" s="1"/>
  <c r="AB1456" i="5"/>
  <c r="AC1456" i="5" s="1"/>
  <c r="AD1456" i="5" s="1"/>
  <c r="AB1457" i="5"/>
  <c r="AC1457" i="5" s="1"/>
  <c r="AD1457" i="5" s="1"/>
  <c r="AB1458" i="5"/>
  <c r="AC1458" i="5" s="1"/>
  <c r="AD1458" i="5" s="1"/>
  <c r="AB1459" i="5"/>
  <c r="AC1459" i="5" s="1"/>
  <c r="AD1459" i="5" s="1"/>
  <c r="AB1460" i="5"/>
  <c r="AC1460" i="5" s="1"/>
  <c r="AD1460" i="5" s="1"/>
  <c r="AB1461" i="5"/>
  <c r="AC1461" i="5" s="1"/>
  <c r="AD1461" i="5" s="1"/>
  <c r="AB1462" i="5"/>
  <c r="AC1462" i="5" s="1"/>
  <c r="AD1462" i="5" s="1"/>
  <c r="AB1463" i="5"/>
  <c r="AC1463" i="5" s="1"/>
  <c r="AD1463" i="5" s="1"/>
  <c r="AB1464" i="5"/>
  <c r="AC1464" i="5" s="1"/>
  <c r="AD1464" i="5" s="1"/>
  <c r="AB1465" i="5"/>
  <c r="AC1465" i="5" s="1"/>
  <c r="AD1465" i="5" s="1"/>
  <c r="AB1466" i="5"/>
  <c r="AC1466" i="5" s="1"/>
  <c r="AD1466" i="5" s="1"/>
  <c r="AB1467" i="5"/>
  <c r="AC1467" i="5" s="1"/>
  <c r="AD1467" i="5" s="1"/>
  <c r="AB1468" i="5"/>
  <c r="AC1468" i="5" s="1"/>
  <c r="AD1468" i="5" s="1"/>
  <c r="AB1469" i="5"/>
  <c r="AC1469" i="5" s="1"/>
  <c r="AD1469" i="5" s="1"/>
  <c r="AB1470" i="5"/>
  <c r="AC1470" i="5" s="1"/>
  <c r="AD1470" i="5" s="1"/>
  <c r="AB1471" i="5"/>
  <c r="AC1471" i="5" s="1"/>
  <c r="AD1471" i="5" s="1"/>
  <c r="AB1472" i="5"/>
  <c r="AC1472" i="5" s="1"/>
  <c r="AD1472" i="5" s="1"/>
  <c r="AB1473" i="5"/>
  <c r="AC1473" i="5" s="1"/>
  <c r="AD1473" i="5" s="1"/>
  <c r="AB1474" i="5"/>
  <c r="AC1474" i="5" s="1"/>
  <c r="AD1474" i="5" s="1"/>
  <c r="AB1475" i="5"/>
  <c r="AC1475" i="5" s="1"/>
  <c r="AD1475" i="5" s="1"/>
  <c r="AB1476" i="5"/>
  <c r="AC1476" i="5" s="1"/>
  <c r="AD1476" i="5" s="1"/>
  <c r="AB1477" i="5"/>
  <c r="AC1477" i="5" s="1"/>
  <c r="AD1477" i="5" s="1"/>
  <c r="AB1478" i="5"/>
  <c r="AC1478" i="5" s="1"/>
  <c r="AD1478" i="5" s="1"/>
  <c r="AB1479" i="5"/>
  <c r="AC1479" i="5" s="1"/>
  <c r="AD1479" i="5" s="1"/>
  <c r="AB1480" i="5"/>
  <c r="AC1480" i="5" s="1"/>
  <c r="AD1480" i="5" s="1"/>
  <c r="AB1481" i="5"/>
  <c r="AC1481" i="5" s="1"/>
  <c r="AD1481" i="5" s="1"/>
  <c r="AB1482" i="5"/>
  <c r="AC1482" i="5" s="1"/>
  <c r="AD1482" i="5" s="1"/>
  <c r="AB1483" i="5"/>
  <c r="AC1483" i="5" s="1"/>
  <c r="AD1483" i="5" s="1"/>
  <c r="AB1484" i="5"/>
  <c r="AC1484" i="5" s="1"/>
  <c r="AD1484" i="5" s="1"/>
  <c r="AB1485" i="5"/>
  <c r="AC1485" i="5" s="1"/>
  <c r="AD1485" i="5" s="1"/>
  <c r="AB1486" i="5"/>
  <c r="AC1486" i="5" s="1"/>
  <c r="AD1486" i="5" s="1"/>
  <c r="AB1487" i="5"/>
  <c r="AC1487" i="5" s="1"/>
  <c r="AD1487" i="5" s="1"/>
  <c r="AB1488" i="5"/>
  <c r="AC1488" i="5" s="1"/>
  <c r="AD1488" i="5" s="1"/>
  <c r="AB1489" i="5"/>
  <c r="AC1489" i="5" s="1"/>
  <c r="AD1489" i="5" s="1"/>
  <c r="AB1490" i="5"/>
  <c r="AC1490" i="5" s="1"/>
  <c r="AD1490" i="5" s="1"/>
  <c r="AB1491" i="5"/>
  <c r="AC1491" i="5" s="1"/>
  <c r="AD1491" i="5" s="1"/>
  <c r="AB1492" i="5"/>
  <c r="AC1492" i="5" s="1"/>
  <c r="AD1492" i="5" s="1"/>
  <c r="AB1493" i="5"/>
  <c r="AC1493" i="5" s="1"/>
  <c r="AD1493" i="5" s="1"/>
  <c r="AB1494" i="5"/>
  <c r="AC1494" i="5" s="1"/>
  <c r="AD1494" i="5" s="1"/>
  <c r="AB1495" i="5"/>
  <c r="AC1495" i="5" s="1"/>
  <c r="AD1495" i="5" s="1"/>
  <c r="AB1496" i="5"/>
  <c r="AC1496" i="5" s="1"/>
  <c r="AD1496" i="5" s="1"/>
  <c r="AB1497" i="5"/>
  <c r="AC1497" i="5" s="1"/>
  <c r="AD1497" i="5" s="1"/>
  <c r="AB1498" i="5"/>
  <c r="AC1498" i="5" s="1"/>
  <c r="AD1498" i="5" s="1"/>
  <c r="AF1498" i="5" s="1"/>
  <c r="AB1499" i="5"/>
  <c r="AC1499" i="5" s="1"/>
  <c r="AD1499" i="5" s="1"/>
  <c r="AB1500" i="5"/>
  <c r="AC1500" i="5" s="1"/>
  <c r="AD1500" i="5" s="1"/>
  <c r="AB1501" i="5"/>
  <c r="AC1501" i="5" s="1"/>
  <c r="AD1501" i="5" s="1"/>
  <c r="AB1502" i="5"/>
  <c r="AC1502" i="5" s="1"/>
  <c r="AD1502" i="5" s="1"/>
  <c r="AB1503" i="5"/>
  <c r="AC1503" i="5" s="1"/>
  <c r="AD1503" i="5" s="1"/>
  <c r="AB1504" i="5"/>
  <c r="AC1504" i="5" s="1"/>
  <c r="AD1504" i="5" s="1"/>
  <c r="AB1505" i="5"/>
  <c r="AC1505" i="5" s="1"/>
  <c r="AD1505" i="5" s="1"/>
  <c r="AB1506" i="5"/>
  <c r="AC1506" i="5" s="1"/>
  <c r="AD1506" i="5" s="1"/>
  <c r="AB1507" i="5"/>
  <c r="AC1507" i="5" s="1"/>
  <c r="AD1507" i="5" s="1"/>
  <c r="AB1508" i="5"/>
  <c r="AC1508" i="5" s="1"/>
  <c r="AD1508" i="5" s="1"/>
  <c r="AB1509" i="5"/>
  <c r="AC1509" i="5" s="1"/>
  <c r="AD1509" i="5" s="1"/>
  <c r="AB1510" i="5"/>
  <c r="AC1510" i="5" s="1"/>
  <c r="AD1510" i="5" s="1"/>
  <c r="AF1510" i="5" s="1"/>
  <c r="AB1511" i="5"/>
  <c r="AC1511" i="5" s="1"/>
  <c r="AD1511" i="5" s="1"/>
  <c r="AB1512" i="5"/>
  <c r="AC1512" i="5" s="1"/>
  <c r="AD1512" i="5" s="1"/>
  <c r="AB1513" i="5"/>
  <c r="AC1513" i="5" s="1"/>
  <c r="AD1513" i="5" s="1"/>
  <c r="AB1514" i="5"/>
  <c r="AC1514" i="5" s="1"/>
  <c r="AD1514" i="5" s="1"/>
  <c r="AB1515" i="5"/>
  <c r="AC1515" i="5" s="1"/>
  <c r="AD1515" i="5" s="1"/>
  <c r="AB1516" i="5"/>
  <c r="AC1516" i="5" s="1"/>
  <c r="AD1516" i="5" s="1"/>
  <c r="AB1517" i="5"/>
  <c r="AC1517" i="5" s="1"/>
  <c r="AD1517" i="5" s="1"/>
  <c r="AB1518" i="5"/>
  <c r="AC1518" i="5" s="1"/>
  <c r="AD1518" i="5" s="1"/>
  <c r="AB1519" i="5"/>
  <c r="AC1519" i="5" s="1"/>
  <c r="AD1519" i="5" s="1"/>
  <c r="AB1520" i="5"/>
  <c r="AC1520" i="5" s="1"/>
  <c r="AD1520" i="5" s="1"/>
  <c r="AB1521" i="5"/>
  <c r="AC1521" i="5" s="1"/>
  <c r="AD1521" i="5" s="1"/>
  <c r="AB1522" i="5"/>
  <c r="AC1522" i="5" s="1"/>
  <c r="AD1522" i="5" s="1"/>
  <c r="AB1523" i="5"/>
  <c r="AC1523" i="5" s="1"/>
  <c r="AD1523" i="5" s="1"/>
  <c r="AB1524" i="5"/>
  <c r="AC1524" i="5" s="1"/>
  <c r="AD1524" i="5" s="1"/>
  <c r="AB1525" i="5"/>
  <c r="AC1525" i="5" s="1"/>
  <c r="AD1525" i="5" s="1"/>
  <c r="AB1526" i="5"/>
  <c r="AC1526" i="5" s="1"/>
  <c r="AD1526" i="5" s="1"/>
  <c r="AB1527" i="5"/>
  <c r="AC1527" i="5" s="1"/>
  <c r="AD1527" i="5" s="1"/>
  <c r="AB1528" i="5"/>
  <c r="AC1528" i="5" s="1"/>
  <c r="AD1528" i="5" s="1"/>
  <c r="AB1529" i="5"/>
  <c r="AC1529" i="5" s="1"/>
  <c r="AD1529" i="5" s="1"/>
  <c r="AB1530" i="5"/>
  <c r="AC1530" i="5" s="1"/>
  <c r="AD1530" i="5" s="1"/>
  <c r="AB1531" i="5"/>
  <c r="AC1531" i="5" s="1"/>
  <c r="AD1531" i="5" s="1"/>
  <c r="AB1532" i="5"/>
  <c r="AC1532" i="5" s="1"/>
  <c r="AD1532" i="5" s="1"/>
  <c r="AB1533" i="5"/>
  <c r="AC1533" i="5" s="1"/>
  <c r="AD1533" i="5" s="1"/>
  <c r="AB1534" i="5"/>
  <c r="AC1534" i="5" s="1"/>
  <c r="AD1534" i="5" s="1"/>
  <c r="AB1535" i="5"/>
  <c r="AC1535" i="5" s="1"/>
  <c r="AD1535" i="5" s="1"/>
  <c r="AB1536" i="5"/>
  <c r="AC1536" i="5" s="1"/>
  <c r="AD1536" i="5" s="1"/>
  <c r="AB1537" i="5"/>
  <c r="AC1537" i="5" s="1"/>
  <c r="AD1537" i="5" s="1"/>
  <c r="AB1538" i="5"/>
  <c r="AC1538" i="5" s="1"/>
  <c r="AD1538" i="5" s="1"/>
  <c r="AB1539" i="5"/>
  <c r="AC1539" i="5" s="1"/>
  <c r="AD1539" i="5" s="1"/>
  <c r="AB1540" i="5"/>
  <c r="AC1540" i="5" s="1"/>
  <c r="AD1540" i="5" s="1"/>
  <c r="AB1541" i="5"/>
  <c r="AC1541" i="5" s="1"/>
  <c r="AD1541" i="5" s="1"/>
  <c r="AB1542" i="5"/>
  <c r="AC1542" i="5" s="1"/>
  <c r="AD1542" i="5" s="1"/>
  <c r="AB1543" i="5"/>
  <c r="AC1543" i="5" s="1"/>
  <c r="AD1543" i="5" s="1"/>
  <c r="AB1544" i="5"/>
  <c r="AC1544" i="5" s="1"/>
  <c r="AD1544" i="5" s="1"/>
  <c r="AB1545" i="5"/>
  <c r="AC1545" i="5" s="1"/>
  <c r="AD1545" i="5" s="1"/>
  <c r="AB1546" i="5"/>
  <c r="AC1546" i="5" s="1"/>
  <c r="AD1546" i="5" s="1"/>
  <c r="AB1547" i="5"/>
  <c r="AC1547" i="5" s="1"/>
  <c r="AD1547" i="5" s="1"/>
  <c r="AB1548" i="5"/>
  <c r="AC1548" i="5" s="1"/>
  <c r="AD1548" i="5" s="1"/>
  <c r="AB1549" i="5"/>
  <c r="AC1549" i="5" s="1"/>
  <c r="AD1549" i="5" s="1"/>
  <c r="AB1550" i="5"/>
  <c r="AC1550" i="5" s="1"/>
  <c r="AD1550" i="5" s="1"/>
  <c r="AB1551" i="5"/>
  <c r="AC1551" i="5" s="1"/>
  <c r="AD1551" i="5" s="1"/>
  <c r="AB1552" i="5"/>
  <c r="AC1552" i="5" s="1"/>
  <c r="AD1552" i="5" s="1"/>
  <c r="AB1553" i="5"/>
  <c r="AC1553" i="5" s="1"/>
  <c r="AD1553" i="5" s="1"/>
  <c r="AB1554" i="5"/>
  <c r="AC1554" i="5" s="1"/>
  <c r="AD1554" i="5" s="1"/>
  <c r="AB1555" i="5"/>
  <c r="AC1555" i="5" s="1"/>
  <c r="AD1555" i="5" s="1"/>
  <c r="AB1556" i="5"/>
  <c r="AC1556" i="5" s="1"/>
  <c r="AD1556" i="5" s="1"/>
  <c r="AB1557" i="5"/>
  <c r="AC1557" i="5" s="1"/>
  <c r="AD1557" i="5" s="1"/>
  <c r="AB1558" i="5"/>
  <c r="AC1558" i="5" s="1"/>
  <c r="AD1558" i="5" s="1"/>
  <c r="AB1559" i="5"/>
  <c r="AC1559" i="5" s="1"/>
  <c r="AD1559" i="5" s="1"/>
  <c r="AB1560" i="5"/>
  <c r="AC1560" i="5" s="1"/>
  <c r="AD1560" i="5" s="1"/>
  <c r="AB1561" i="5"/>
  <c r="AC1561" i="5" s="1"/>
  <c r="AD1561" i="5" s="1"/>
  <c r="AB1562" i="5"/>
  <c r="AC1562" i="5" s="1"/>
  <c r="AD1562" i="5" s="1"/>
  <c r="AB1563" i="5"/>
  <c r="AC1563" i="5" s="1"/>
  <c r="AD1563" i="5" s="1"/>
  <c r="AB1564" i="5"/>
  <c r="AC1564" i="5" s="1"/>
  <c r="AD1564" i="5" s="1"/>
  <c r="AB1565" i="5"/>
  <c r="AC1565" i="5" s="1"/>
  <c r="AD1565" i="5" s="1"/>
  <c r="AB1566" i="5"/>
  <c r="AC1566" i="5" s="1"/>
  <c r="AD1566" i="5" s="1"/>
  <c r="AB1567" i="5"/>
  <c r="AC1567" i="5" s="1"/>
  <c r="AD1567" i="5" s="1"/>
  <c r="AB1568" i="5"/>
  <c r="AC1568" i="5" s="1"/>
  <c r="AD1568" i="5" s="1"/>
  <c r="AB1569" i="5"/>
  <c r="AC1569" i="5" s="1"/>
  <c r="AD1569" i="5" s="1"/>
  <c r="AF1569" i="5" s="1"/>
  <c r="AB1570" i="5"/>
  <c r="AC1570" i="5" s="1"/>
  <c r="AD1570" i="5" s="1"/>
  <c r="AB1571" i="5"/>
  <c r="AC1571" i="5" s="1"/>
  <c r="AD1571" i="5" s="1"/>
  <c r="AB1572" i="5"/>
  <c r="AC1572" i="5" s="1"/>
  <c r="AD1572" i="5" s="1"/>
  <c r="AB1573" i="5"/>
  <c r="AC1573" i="5" s="1"/>
  <c r="AD1573" i="5" s="1"/>
  <c r="AB1574" i="5"/>
  <c r="AC1574" i="5" s="1"/>
  <c r="AD1574" i="5" s="1"/>
  <c r="AB1575" i="5"/>
  <c r="AC1575" i="5" s="1"/>
  <c r="AD1575" i="5" s="1"/>
  <c r="AB1576" i="5"/>
  <c r="AC1576" i="5" s="1"/>
  <c r="AD1576" i="5" s="1"/>
  <c r="AB1577" i="5"/>
  <c r="AC1577" i="5" s="1"/>
  <c r="AD1577" i="5" s="1"/>
  <c r="AB1578" i="5"/>
  <c r="AC1578" i="5" s="1"/>
  <c r="AD1578" i="5" s="1"/>
  <c r="AB1579" i="5"/>
  <c r="AC1579" i="5" s="1"/>
  <c r="AD1579" i="5" s="1"/>
  <c r="AB1580" i="5"/>
  <c r="AC1580" i="5" s="1"/>
  <c r="AD1580" i="5" s="1"/>
  <c r="AB1581" i="5"/>
  <c r="AC1581" i="5" s="1"/>
  <c r="AD1581" i="5" s="1"/>
  <c r="AF1581" i="5" s="1"/>
  <c r="AB1582" i="5"/>
  <c r="AC1582" i="5" s="1"/>
  <c r="AD1582" i="5" s="1"/>
  <c r="AB1583" i="5"/>
  <c r="AC1583" i="5" s="1"/>
  <c r="AD1583" i="5" s="1"/>
  <c r="AB1584" i="5"/>
  <c r="AC1584" i="5" s="1"/>
  <c r="AD1584" i="5" s="1"/>
  <c r="AB1585" i="5"/>
  <c r="AC1585" i="5" s="1"/>
  <c r="AD1585" i="5" s="1"/>
  <c r="AB1586" i="5"/>
  <c r="AC1586" i="5" s="1"/>
  <c r="AD1586" i="5" s="1"/>
  <c r="AB1587" i="5"/>
  <c r="AC1587" i="5" s="1"/>
  <c r="AD1587" i="5" s="1"/>
  <c r="AB1588" i="5"/>
  <c r="AC1588" i="5" s="1"/>
  <c r="AD1588" i="5" s="1"/>
  <c r="AB1589" i="5"/>
  <c r="AC1589" i="5" s="1"/>
  <c r="AD1589" i="5" s="1"/>
  <c r="AB1590" i="5"/>
  <c r="AC1590" i="5" s="1"/>
  <c r="AD1590" i="5" s="1"/>
  <c r="AB1591" i="5"/>
  <c r="AC1591" i="5" s="1"/>
  <c r="AD1591" i="5" s="1"/>
  <c r="AB1592" i="5"/>
  <c r="AC1592" i="5" s="1"/>
  <c r="AD1592" i="5" s="1"/>
  <c r="AB1593" i="5"/>
  <c r="AC1593" i="5" s="1"/>
  <c r="AD1593" i="5" s="1"/>
  <c r="AB1594" i="5"/>
  <c r="AC1594" i="5" s="1"/>
  <c r="AD1594" i="5" s="1"/>
  <c r="AB1595" i="5"/>
  <c r="AC1595" i="5" s="1"/>
  <c r="AD1595" i="5" s="1"/>
  <c r="AB1596" i="5"/>
  <c r="AC1596" i="5" s="1"/>
  <c r="AD1596" i="5" s="1"/>
  <c r="AB1597" i="5"/>
  <c r="AC1597" i="5" s="1"/>
  <c r="AD1597" i="5" s="1"/>
  <c r="AB1598" i="5"/>
  <c r="AC1598" i="5" s="1"/>
  <c r="AD1598" i="5" s="1"/>
  <c r="AB1599" i="5"/>
  <c r="AC1599" i="5" s="1"/>
  <c r="AD1599" i="5" s="1"/>
  <c r="AB1600" i="5"/>
  <c r="AC1600" i="5" s="1"/>
  <c r="AD1600" i="5" s="1"/>
  <c r="AB1601" i="5"/>
  <c r="AC1601" i="5" s="1"/>
  <c r="AD1601" i="5" s="1"/>
  <c r="AB1602" i="5"/>
  <c r="AC1602" i="5" s="1"/>
  <c r="AD1602" i="5" s="1"/>
  <c r="AB1603" i="5"/>
  <c r="AC1603" i="5" s="1"/>
  <c r="AD1603" i="5" s="1"/>
  <c r="AB1604" i="5"/>
  <c r="AC1604" i="5" s="1"/>
  <c r="AD1604" i="5" s="1"/>
  <c r="AB1605" i="5"/>
  <c r="AC1605" i="5" s="1"/>
  <c r="AD1605" i="5" s="1"/>
  <c r="AB1606" i="5"/>
  <c r="AC1606" i="5" s="1"/>
  <c r="AD1606" i="5" s="1"/>
  <c r="AB1607" i="5"/>
  <c r="AC1607" i="5" s="1"/>
  <c r="AD1607" i="5" s="1"/>
  <c r="AB1608" i="5"/>
  <c r="AC1608" i="5" s="1"/>
  <c r="AD1608" i="5" s="1"/>
  <c r="AB1609" i="5"/>
  <c r="AC1609" i="5" s="1"/>
  <c r="AD1609" i="5" s="1"/>
  <c r="AB1610" i="5"/>
  <c r="AC1610" i="5" s="1"/>
  <c r="AD1610" i="5" s="1"/>
  <c r="AB1611" i="5"/>
  <c r="AC1611" i="5" s="1"/>
  <c r="AD1611" i="5" s="1"/>
  <c r="AB1612" i="5"/>
  <c r="AC1612" i="5" s="1"/>
  <c r="AD1612" i="5" s="1"/>
  <c r="AB1613" i="5"/>
  <c r="AC1613" i="5" s="1"/>
  <c r="AD1613" i="5" s="1"/>
  <c r="AB1614" i="5"/>
  <c r="AC1614" i="5" s="1"/>
  <c r="AD1614" i="5" s="1"/>
  <c r="AB1615" i="5"/>
  <c r="AC1615" i="5" s="1"/>
  <c r="AD1615" i="5" s="1"/>
  <c r="AB1616" i="5"/>
  <c r="AC1616" i="5" s="1"/>
  <c r="AD1616" i="5" s="1"/>
  <c r="AB1617" i="5"/>
  <c r="AC1617" i="5" s="1"/>
  <c r="AD1617" i="5" s="1"/>
  <c r="AB1618" i="5"/>
  <c r="AC1618" i="5" s="1"/>
  <c r="AD1618" i="5" s="1"/>
  <c r="AB1619" i="5"/>
  <c r="AC1619" i="5" s="1"/>
  <c r="AD1619" i="5" s="1"/>
  <c r="AB1620" i="5"/>
  <c r="AC1620" i="5" s="1"/>
  <c r="AD1620" i="5" s="1"/>
  <c r="AB1621" i="5"/>
  <c r="AC1621" i="5" s="1"/>
  <c r="AD1621" i="5" s="1"/>
  <c r="AB1622" i="5"/>
  <c r="AC1622" i="5" s="1"/>
  <c r="AD1622" i="5" s="1"/>
  <c r="AB1623" i="5"/>
  <c r="AC1623" i="5" s="1"/>
  <c r="AD1623" i="5" s="1"/>
  <c r="AB1624" i="5"/>
  <c r="AC1624" i="5" s="1"/>
  <c r="AD1624" i="5" s="1"/>
  <c r="AB1625" i="5"/>
  <c r="AC1625" i="5" s="1"/>
  <c r="AD1625" i="5" s="1"/>
  <c r="AB1626" i="5"/>
  <c r="AC1626" i="5" s="1"/>
  <c r="AD1626" i="5" s="1"/>
  <c r="AB1627" i="5"/>
  <c r="AC1627" i="5" s="1"/>
  <c r="AD1627" i="5" s="1"/>
  <c r="AB1628" i="5"/>
  <c r="AC1628" i="5" s="1"/>
  <c r="AD1628" i="5" s="1"/>
  <c r="AB1629" i="5"/>
  <c r="AC1629" i="5" s="1"/>
  <c r="AD1629" i="5" s="1"/>
  <c r="AB1630" i="5"/>
  <c r="AC1630" i="5" s="1"/>
  <c r="AD1630" i="5" s="1"/>
  <c r="AB1631" i="5"/>
  <c r="AC1631" i="5" s="1"/>
  <c r="AD1631" i="5" s="1"/>
  <c r="AB1632" i="5"/>
  <c r="AC1632" i="5" s="1"/>
  <c r="AD1632" i="5" s="1"/>
  <c r="AB1633" i="5"/>
  <c r="AC1633" i="5" s="1"/>
  <c r="AD1633" i="5" s="1"/>
  <c r="AB1634" i="5"/>
  <c r="AC1634" i="5" s="1"/>
  <c r="AD1634" i="5" s="1"/>
  <c r="AB1635" i="5"/>
  <c r="AC1635" i="5" s="1"/>
  <c r="AD1635" i="5" s="1"/>
  <c r="AB1636" i="5"/>
  <c r="AC1636" i="5" s="1"/>
  <c r="AD1636" i="5" s="1"/>
  <c r="AB1637" i="5"/>
  <c r="AC1637" i="5" s="1"/>
  <c r="AD1637" i="5" s="1"/>
  <c r="AB1638" i="5"/>
  <c r="AC1638" i="5" s="1"/>
  <c r="AD1638" i="5" s="1"/>
  <c r="AB1639" i="5"/>
  <c r="AC1639" i="5" s="1"/>
  <c r="AD1639" i="5" s="1"/>
  <c r="AB1640" i="5"/>
  <c r="AC1640" i="5" s="1"/>
  <c r="AD1640" i="5" s="1"/>
  <c r="AB1641" i="5"/>
  <c r="AC1641" i="5" s="1"/>
  <c r="AD1641" i="5" s="1"/>
  <c r="AF1641" i="5" s="1"/>
  <c r="AB1642" i="5"/>
  <c r="AC1642" i="5" s="1"/>
  <c r="AD1642" i="5" s="1"/>
  <c r="AB1643" i="5"/>
  <c r="AC1643" i="5" s="1"/>
  <c r="AD1643" i="5" s="1"/>
  <c r="AB1644" i="5"/>
  <c r="AC1644" i="5" s="1"/>
  <c r="AD1644" i="5" s="1"/>
  <c r="AB1645" i="5"/>
  <c r="AC1645" i="5" s="1"/>
  <c r="AD1645" i="5" s="1"/>
  <c r="AB1646" i="5"/>
  <c r="AC1646" i="5" s="1"/>
  <c r="AD1646" i="5" s="1"/>
  <c r="AB1647" i="5"/>
  <c r="AC1647" i="5" s="1"/>
  <c r="AD1647" i="5" s="1"/>
  <c r="AB1648" i="5"/>
  <c r="AC1648" i="5" s="1"/>
  <c r="AD1648" i="5" s="1"/>
  <c r="AB1649" i="5"/>
  <c r="AC1649" i="5" s="1"/>
  <c r="AD1649" i="5" s="1"/>
  <c r="AB1650" i="5"/>
  <c r="AC1650" i="5" s="1"/>
  <c r="AD1650" i="5" s="1"/>
  <c r="AB1651" i="5"/>
  <c r="AC1651" i="5" s="1"/>
  <c r="AD1651" i="5" s="1"/>
  <c r="AB1652" i="5"/>
  <c r="AC1652" i="5" s="1"/>
  <c r="AD1652" i="5" s="1"/>
  <c r="AB1653" i="5"/>
  <c r="AC1653" i="5" s="1"/>
  <c r="AD1653" i="5" s="1"/>
  <c r="AF1653" i="5" s="1"/>
  <c r="AB1654" i="5"/>
  <c r="AC1654" i="5" s="1"/>
  <c r="AD1654" i="5" s="1"/>
  <c r="AB1655" i="5"/>
  <c r="AC1655" i="5" s="1"/>
  <c r="AD1655" i="5" s="1"/>
  <c r="AB1656" i="5"/>
  <c r="AC1656" i="5" s="1"/>
  <c r="AD1656" i="5" s="1"/>
  <c r="AB1657" i="5"/>
  <c r="AC1657" i="5" s="1"/>
  <c r="AD1657" i="5" s="1"/>
  <c r="AB1658" i="5"/>
  <c r="AC1658" i="5" s="1"/>
  <c r="AD1658" i="5" s="1"/>
  <c r="AB1659" i="5"/>
  <c r="AC1659" i="5" s="1"/>
  <c r="AD1659" i="5" s="1"/>
  <c r="AB1660" i="5"/>
  <c r="AC1660" i="5" s="1"/>
  <c r="AD1660" i="5" s="1"/>
  <c r="AB1661" i="5"/>
  <c r="AC1661" i="5" s="1"/>
  <c r="AD1661" i="5" s="1"/>
  <c r="AB1662" i="5"/>
  <c r="AC1662" i="5" s="1"/>
  <c r="AD1662" i="5" s="1"/>
  <c r="AB1663" i="5"/>
  <c r="AC1663" i="5" s="1"/>
  <c r="AD1663" i="5" s="1"/>
  <c r="AB1664" i="5"/>
  <c r="AC1664" i="5" s="1"/>
  <c r="AD1664" i="5" s="1"/>
  <c r="AB1665" i="5"/>
  <c r="AC1665" i="5" s="1"/>
  <c r="AD1665" i="5" s="1"/>
  <c r="AB1666" i="5"/>
  <c r="AC1666" i="5" s="1"/>
  <c r="AD1666" i="5" s="1"/>
  <c r="AB1667" i="5"/>
  <c r="AC1667" i="5" s="1"/>
  <c r="AD1667" i="5" s="1"/>
  <c r="AB1668" i="5"/>
  <c r="AC1668" i="5" s="1"/>
  <c r="AD1668" i="5" s="1"/>
  <c r="AB1669" i="5"/>
  <c r="AC1669" i="5" s="1"/>
  <c r="AD1669" i="5" s="1"/>
  <c r="AB1670" i="5"/>
  <c r="AC1670" i="5" s="1"/>
  <c r="AD1670" i="5" s="1"/>
  <c r="AB1671" i="5"/>
  <c r="AC1671" i="5" s="1"/>
  <c r="AD1671" i="5" s="1"/>
  <c r="AB1672" i="5"/>
  <c r="AC1672" i="5" s="1"/>
  <c r="AD1672" i="5" s="1"/>
  <c r="AB1673" i="5"/>
  <c r="AC1673" i="5" s="1"/>
  <c r="AD1673" i="5" s="1"/>
  <c r="AB1674" i="5"/>
  <c r="AC1674" i="5" s="1"/>
  <c r="AD1674" i="5" s="1"/>
  <c r="AB1675" i="5"/>
  <c r="AC1675" i="5" s="1"/>
  <c r="AD1675" i="5" s="1"/>
  <c r="AB1676" i="5"/>
  <c r="AC1676" i="5" s="1"/>
  <c r="AD1676" i="5" s="1"/>
  <c r="AB1677" i="5"/>
  <c r="AC1677" i="5" s="1"/>
  <c r="AD1677" i="5" s="1"/>
  <c r="AB1678" i="5"/>
  <c r="AC1678" i="5" s="1"/>
  <c r="AD1678" i="5" s="1"/>
  <c r="AB1679" i="5"/>
  <c r="AC1679" i="5" s="1"/>
  <c r="AD1679" i="5" s="1"/>
  <c r="AB1680" i="5"/>
  <c r="AC1680" i="5" s="1"/>
  <c r="AD1680" i="5" s="1"/>
  <c r="AB1681" i="5"/>
  <c r="AC1681" i="5" s="1"/>
  <c r="AD1681" i="5" s="1"/>
  <c r="AB1682" i="5"/>
  <c r="AC1682" i="5" s="1"/>
  <c r="AD1682" i="5" s="1"/>
  <c r="AB1683" i="5"/>
  <c r="AC1683" i="5" s="1"/>
  <c r="AD1683" i="5" s="1"/>
  <c r="AB1684" i="5"/>
  <c r="AC1684" i="5" s="1"/>
  <c r="AD1684" i="5" s="1"/>
  <c r="AB1685" i="5"/>
  <c r="AC1685" i="5" s="1"/>
  <c r="AD1685" i="5" s="1"/>
  <c r="AB1686" i="5"/>
  <c r="AC1686" i="5" s="1"/>
  <c r="AD1686" i="5" s="1"/>
  <c r="AB1687" i="5"/>
  <c r="AC1687" i="5" s="1"/>
  <c r="AD1687" i="5" s="1"/>
  <c r="AB1688" i="5"/>
  <c r="AC1688" i="5" s="1"/>
  <c r="AD1688" i="5" s="1"/>
  <c r="AB1689" i="5"/>
  <c r="AC1689" i="5" s="1"/>
  <c r="AD1689" i="5" s="1"/>
  <c r="AB1690" i="5"/>
  <c r="AC1690" i="5" s="1"/>
  <c r="AD1690" i="5" s="1"/>
  <c r="AB1691" i="5"/>
  <c r="AC1691" i="5" s="1"/>
  <c r="AD1691" i="5" s="1"/>
  <c r="AB1692" i="5"/>
  <c r="AC1692" i="5" s="1"/>
  <c r="AD1692" i="5" s="1"/>
  <c r="AB1693" i="5"/>
  <c r="AC1693" i="5" s="1"/>
  <c r="AD1693" i="5" s="1"/>
  <c r="AB1694" i="5"/>
  <c r="AC1694" i="5" s="1"/>
  <c r="AD1694" i="5" s="1"/>
  <c r="AB1695" i="5"/>
  <c r="AC1695" i="5" s="1"/>
  <c r="AD1695" i="5" s="1"/>
  <c r="AB1696" i="5"/>
  <c r="AC1696" i="5" s="1"/>
  <c r="AD1696" i="5" s="1"/>
  <c r="AB1697" i="5"/>
  <c r="AC1697" i="5" s="1"/>
  <c r="AD1697" i="5" s="1"/>
  <c r="AB1698" i="5"/>
  <c r="AC1698" i="5" s="1"/>
  <c r="AD1698" i="5" s="1"/>
  <c r="AB1699" i="5"/>
  <c r="AC1699" i="5" s="1"/>
  <c r="AD1699" i="5" s="1"/>
  <c r="AB1700" i="5"/>
  <c r="AC1700" i="5" s="1"/>
  <c r="AD1700" i="5" s="1"/>
  <c r="AB1701" i="5"/>
  <c r="AC1701" i="5" s="1"/>
  <c r="AD1701" i="5" s="1"/>
  <c r="AB1702" i="5"/>
  <c r="AC1702" i="5" s="1"/>
  <c r="AD1702" i="5" s="1"/>
  <c r="AB1703" i="5"/>
  <c r="AC1703" i="5" s="1"/>
  <c r="AD1703" i="5" s="1"/>
  <c r="AB1704" i="5"/>
  <c r="AC1704" i="5" s="1"/>
  <c r="AD1704" i="5" s="1"/>
  <c r="AB1705" i="5"/>
  <c r="AC1705" i="5" s="1"/>
  <c r="AD1705" i="5" s="1"/>
  <c r="AB1706" i="5"/>
  <c r="AC1706" i="5" s="1"/>
  <c r="AD1706" i="5" s="1"/>
  <c r="AB1707" i="5"/>
  <c r="AC1707" i="5" s="1"/>
  <c r="AD1707" i="5" s="1"/>
  <c r="AB1708" i="5"/>
  <c r="AC1708" i="5" s="1"/>
  <c r="AD1708" i="5" s="1"/>
  <c r="AB1709" i="5"/>
  <c r="AC1709" i="5" s="1"/>
  <c r="AD1709" i="5" s="1"/>
  <c r="AB1710" i="5"/>
  <c r="AC1710" i="5" s="1"/>
  <c r="AD1710" i="5" s="1"/>
  <c r="AB1711" i="5"/>
  <c r="AC1711" i="5" s="1"/>
  <c r="AD1711" i="5" s="1"/>
  <c r="AB1712" i="5"/>
  <c r="AC1712" i="5" s="1"/>
  <c r="AD1712" i="5" s="1"/>
  <c r="AB1713" i="5"/>
  <c r="AC1713" i="5" s="1"/>
  <c r="AD1713" i="5" s="1"/>
  <c r="AF1713" i="5" s="1"/>
  <c r="AB1714" i="5"/>
  <c r="AC1714" i="5" s="1"/>
  <c r="AD1714" i="5" s="1"/>
  <c r="AB1715" i="5"/>
  <c r="AC1715" i="5" s="1"/>
  <c r="AD1715" i="5" s="1"/>
  <c r="AB1716" i="5"/>
  <c r="AC1716" i="5" s="1"/>
  <c r="AD1716" i="5" s="1"/>
  <c r="AB1717" i="5"/>
  <c r="AC1717" i="5" s="1"/>
  <c r="AD1717" i="5" s="1"/>
  <c r="AB1718" i="5"/>
  <c r="AC1718" i="5" s="1"/>
  <c r="AD1718" i="5" s="1"/>
  <c r="AB1719" i="5"/>
  <c r="AC1719" i="5" s="1"/>
  <c r="AD1719" i="5" s="1"/>
  <c r="AB1720" i="5"/>
  <c r="AC1720" i="5" s="1"/>
  <c r="AD1720" i="5" s="1"/>
  <c r="AB1721" i="5"/>
  <c r="AC1721" i="5" s="1"/>
  <c r="AD1721" i="5" s="1"/>
  <c r="AB1722" i="5"/>
  <c r="AC1722" i="5" s="1"/>
  <c r="AD1722" i="5" s="1"/>
  <c r="AB1723" i="5"/>
  <c r="AC1723" i="5" s="1"/>
  <c r="AD1723" i="5" s="1"/>
  <c r="AB1724" i="5"/>
  <c r="AC1724" i="5" s="1"/>
  <c r="AD1724" i="5" s="1"/>
  <c r="AB1725" i="5"/>
  <c r="AC1725" i="5" s="1"/>
  <c r="AD1725" i="5" s="1"/>
  <c r="AF1725" i="5" s="1"/>
  <c r="AB1726" i="5"/>
  <c r="AC1726" i="5" s="1"/>
  <c r="AD1726" i="5" s="1"/>
  <c r="AB1727" i="5"/>
  <c r="AC1727" i="5" s="1"/>
  <c r="AD1727" i="5" s="1"/>
  <c r="AB1728" i="5"/>
  <c r="AC1728" i="5" s="1"/>
  <c r="AD1728" i="5" s="1"/>
  <c r="AB1729" i="5"/>
  <c r="AC1729" i="5" s="1"/>
  <c r="AD1729" i="5" s="1"/>
  <c r="AB1730" i="5"/>
  <c r="AC1730" i="5" s="1"/>
  <c r="AD1730" i="5" s="1"/>
  <c r="AB1731" i="5"/>
  <c r="AC1731" i="5" s="1"/>
  <c r="AD1731" i="5" s="1"/>
  <c r="AB1732" i="5"/>
  <c r="AC1732" i="5" s="1"/>
  <c r="AD1732" i="5" s="1"/>
  <c r="AB1733" i="5"/>
  <c r="AC1733" i="5" s="1"/>
  <c r="AD1733" i="5" s="1"/>
  <c r="AB1734" i="5"/>
  <c r="AC1734" i="5" s="1"/>
  <c r="AD1734" i="5" s="1"/>
  <c r="AB1735" i="5"/>
  <c r="AC1735" i="5" s="1"/>
  <c r="AD1735" i="5" s="1"/>
  <c r="AB1736" i="5"/>
  <c r="AC1736" i="5" s="1"/>
  <c r="AD1736" i="5" s="1"/>
  <c r="AB1737" i="5"/>
  <c r="AC1737" i="5" s="1"/>
  <c r="AD1737" i="5" s="1"/>
  <c r="AB1738" i="5"/>
  <c r="AC1738" i="5" s="1"/>
  <c r="AD1738" i="5" s="1"/>
  <c r="AB1739" i="5"/>
  <c r="AC1739" i="5" s="1"/>
  <c r="AD1739" i="5" s="1"/>
  <c r="AB1740" i="5"/>
  <c r="AC1740" i="5" s="1"/>
  <c r="AD1740" i="5" s="1"/>
  <c r="AB1741" i="5"/>
  <c r="AC1741" i="5" s="1"/>
  <c r="AD1741" i="5" s="1"/>
  <c r="AB1742" i="5"/>
  <c r="AC1742" i="5" s="1"/>
  <c r="AD1742" i="5" s="1"/>
  <c r="AB1743" i="5"/>
  <c r="AC1743" i="5" s="1"/>
  <c r="AD1743" i="5" s="1"/>
  <c r="AB1744" i="5"/>
  <c r="AC1744" i="5" s="1"/>
  <c r="AD1744" i="5" s="1"/>
  <c r="AB1745" i="5"/>
  <c r="AC1745" i="5" s="1"/>
  <c r="AD1745" i="5" s="1"/>
  <c r="AB1746" i="5"/>
  <c r="AC1746" i="5" s="1"/>
  <c r="AD1746" i="5" s="1"/>
  <c r="AB1747" i="5"/>
  <c r="AC1747" i="5" s="1"/>
  <c r="AD1747" i="5" s="1"/>
  <c r="AB1748" i="5"/>
  <c r="AC1748" i="5" s="1"/>
  <c r="AD1748" i="5" s="1"/>
  <c r="AB1749" i="5"/>
  <c r="AC1749" i="5" s="1"/>
  <c r="AD1749" i="5" s="1"/>
  <c r="AB1750" i="5"/>
  <c r="AC1750" i="5" s="1"/>
  <c r="AD1750" i="5" s="1"/>
  <c r="AB1751" i="5"/>
  <c r="AC1751" i="5" s="1"/>
  <c r="AD1751" i="5" s="1"/>
  <c r="AB1752" i="5"/>
  <c r="AC1752" i="5" s="1"/>
  <c r="AD1752" i="5" s="1"/>
  <c r="AB1753" i="5"/>
  <c r="AC1753" i="5" s="1"/>
  <c r="AD1753" i="5" s="1"/>
  <c r="AB1754" i="5"/>
  <c r="AC1754" i="5" s="1"/>
  <c r="AD1754" i="5" s="1"/>
  <c r="AB1755" i="5"/>
  <c r="AC1755" i="5" s="1"/>
  <c r="AD1755" i="5" s="1"/>
  <c r="AB1756" i="5"/>
  <c r="AC1756" i="5" s="1"/>
  <c r="AD1756" i="5" s="1"/>
  <c r="AB1757" i="5"/>
  <c r="AC1757" i="5" s="1"/>
  <c r="AD1757" i="5" s="1"/>
  <c r="AB1758" i="5"/>
  <c r="AC1758" i="5" s="1"/>
  <c r="AD1758" i="5" s="1"/>
  <c r="AB1759" i="5"/>
  <c r="AC1759" i="5" s="1"/>
  <c r="AD1759" i="5" s="1"/>
  <c r="AB1760" i="5"/>
  <c r="AC1760" i="5" s="1"/>
  <c r="AD1760" i="5" s="1"/>
  <c r="AB1761" i="5"/>
  <c r="AC1761" i="5" s="1"/>
  <c r="AD1761" i="5" s="1"/>
  <c r="AB1762" i="5"/>
  <c r="AC1762" i="5" s="1"/>
  <c r="AD1762" i="5" s="1"/>
  <c r="AB1763" i="5"/>
  <c r="AC1763" i="5" s="1"/>
  <c r="AD1763" i="5" s="1"/>
  <c r="AB1764" i="5"/>
  <c r="AC1764" i="5" s="1"/>
  <c r="AD1764" i="5" s="1"/>
  <c r="AB1765" i="5"/>
  <c r="AC1765" i="5" s="1"/>
  <c r="AD1765" i="5" s="1"/>
  <c r="AB1766" i="5"/>
  <c r="AC1766" i="5" s="1"/>
  <c r="AD1766" i="5" s="1"/>
  <c r="AB1767" i="5"/>
  <c r="AC1767" i="5" s="1"/>
  <c r="AD1767" i="5" s="1"/>
  <c r="AB1768" i="5"/>
  <c r="AC1768" i="5" s="1"/>
  <c r="AD1768" i="5" s="1"/>
  <c r="AB1769" i="5"/>
  <c r="AC1769" i="5" s="1"/>
  <c r="AD1769" i="5" s="1"/>
  <c r="AB1770" i="5"/>
  <c r="AC1770" i="5" s="1"/>
  <c r="AD1770" i="5" s="1"/>
  <c r="AB1771" i="5"/>
  <c r="AC1771" i="5" s="1"/>
  <c r="AD1771" i="5" s="1"/>
  <c r="AB1772" i="5"/>
  <c r="AC1772" i="5" s="1"/>
  <c r="AD1772" i="5" s="1"/>
  <c r="AB1773" i="5"/>
  <c r="AC1773" i="5" s="1"/>
  <c r="AD1773" i="5" s="1"/>
  <c r="AB1774" i="5"/>
  <c r="AC1774" i="5" s="1"/>
  <c r="AD1774" i="5" s="1"/>
  <c r="AB1775" i="5"/>
  <c r="AC1775" i="5" s="1"/>
  <c r="AD1775" i="5" s="1"/>
  <c r="AB1776" i="5"/>
  <c r="AC1776" i="5" s="1"/>
  <c r="AD1776" i="5" s="1"/>
  <c r="AB1777" i="5"/>
  <c r="AC1777" i="5" s="1"/>
  <c r="AD1777" i="5" s="1"/>
  <c r="AB1778" i="5"/>
  <c r="AC1778" i="5" s="1"/>
  <c r="AD1778" i="5" s="1"/>
  <c r="AB1779" i="5"/>
  <c r="AC1779" i="5" s="1"/>
  <c r="AD1779" i="5" s="1"/>
  <c r="AB1780" i="5"/>
  <c r="AC1780" i="5" s="1"/>
  <c r="AD1780" i="5" s="1"/>
  <c r="AB1781" i="5"/>
  <c r="AC1781" i="5" s="1"/>
  <c r="AD1781" i="5" s="1"/>
  <c r="AB1782" i="5"/>
  <c r="AC1782" i="5" s="1"/>
  <c r="AD1782" i="5" s="1"/>
  <c r="AB1783" i="5"/>
  <c r="AC1783" i="5" s="1"/>
  <c r="AD1783" i="5" s="1"/>
  <c r="AF1783" i="5" s="1"/>
  <c r="AB1784" i="5"/>
  <c r="AC1784" i="5" s="1"/>
  <c r="AD1784" i="5" s="1"/>
  <c r="AB1785" i="5"/>
  <c r="AC1785" i="5" s="1"/>
  <c r="AD1785" i="5" s="1"/>
  <c r="AB1786" i="5"/>
  <c r="AC1786" i="5" s="1"/>
  <c r="AD1786" i="5" s="1"/>
  <c r="AB1787" i="5"/>
  <c r="AC1787" i="5" s="1"/>
  <c r="AD1787" i="5" s="1"/>
  <c r="AB1788" i="5"/>
  <c r="AC1788" i="5" s="1"/>
  <c r="AD1788" i="5" s="1"/>
  <c r="AB1789" i="5"/>
  <c r="AC1789" i="5" s="1"/>
  <c r="AD1789" i="5" s="1"/>
  <c r="AB1790" i="5"/>
  <c r="AC1790" i="5" s="1"/>
  <c r="AD1790" i="5" s="1"/>
  <c r="AB1791" i="5"/>
  <c r="AC1791" i="5" s="1"/>
  <c r="AD1791" i="5" s="1"/>
  <c r="AB1792" i="5"/>
  <c r="AC1792" i="5" s="1"/>
  <c r="AD1792" i="5" s="1"/>
  <c r="AB1793" i="5"/>
  <c r="AC1793" i="5" s="1"/>
  <c r="AD1793" i="5" s="1"/>
  <c r="AB1794" i="5"/>
  <c r="AC1794" i="5" s="1"/>
  <c r="AD1794" i="5" s="1"/>
  <c r="AB1795" i="5"/>
  <c r="AC1795" i="5" s="1"/>
  <c r="AD1795" i="5" s="1"/>
  <c r="AF1795" i="5" s="1"/>
  <c r="AB1796" i="5"/>
  <c r="AC1796" i="5" s="1"/>
  <c r="AD1796" i="5" s="1"/>
  <c r="AB1797" i="5"/>
  <c r="AC1797" i="5" s="1"/>
  <c r="AD1797" i="5" s="1"/>
  <c r="AB1798" i="5"/>
  <c r="AC1798" i="5" s="1"/>
  <c r="AD1798" i="5" s="1"/>
  <c r="AB1799" i="5"/>
  <c r="AC1799" i="5" s="1"/>
  <c r="AD1799" i="5" s="1"/>
  <c r="AB1800" i="5"/>
  <c r="AC1800" i="5" s="1"/>
  <c r="AD1800" i="5" s="1"/>
  <c r="AB1801" i="5"/>
  <c r="AC1801" i="5" s="1"/>
  <c r="AD1801" i="5" s="1"/>
  <c r="AB1802" i="5"/>
  <c r="AC1802" i="5" s="1"/>
  <c r="AD1802" i="5" s="1"/>
  <c r="AB1803" i="5"/>
  <c r="AC1803" i="5" s="1"/>
  <c r="AD1803" i="5" s="1"/>
  <c r="AB1804" i="5"/>
  <c r="AC1804" i="5" s="1"/>
  <c r="AD1804" i="5" s="1"/>
  <c r="AB1805" i="5"/>
  <c r="AC1805" i="5" s="1"/>
  <c r="AD1805" i="5" s="1"/>
  <c r="AB1806" i="5"/>
  <c r="AC1806" i="5" s="1"/>
  <c r="AD1806" i="5" s="1"/>
  <c r="AB1807" i="5"/>
  <c r="AC1807" i="5" s="1"/>
  <c r="AD1807" i="5" s="1"/>
  <c r="AB1808" i="5"/>
  <c r="AC1808" i="5" s="1"/>
  <c r="AD1808" i="5" s="1"/>
  <c r="AB1809" i="5"/>
  <c r="AC1809" i="5" s="1"/>
  <c r="AD1809" i="5" s="1"/>
  <c r="AB1810" i="5"/>
  <c r="AC1810" i="5" s="1"/>
  <c r="AD1810" i="5" s="1"/>
  <c r="AB1811" i="5"/>
  <c r="AC1811" i="5" s="1"/>
  <c r="AD1811" i="5" s="1"/>
  <c r="AB1812" i="5"/>
  <c r="AC1812" i="5" s="1"/>
  <c r="AD1812" i="5" s="1"/>
  <c r="AB1813" i="5"/>
  <c r="AC1813" i="5" s="1"/>
  <c r="AD1813" i="5" s="1"/>
  <c r="AB1814" i="5"/>
  <c r="AC1814" i="5" s="1"/>
  <c r="AD1814" i="5" s="1"/>
  <c r="AB1815" i="5"/>
  <c r="AC1815" i="5" s="1"/>
  <c r="AD1815" i="5" s="1"/>
  <c r="AB1816" i="5"/>
  <c r="AC1816" i="5" s="1"/>
  <c r="AD1816" i="5" s="1"/>
  <c r="AB1817" i="5"/>
  <c r="AC1817" i="5" s="1"/>
  <c r="AD1817" i="5" s="1"/>
  <c r="AB1818" i="5"/>
  <c r="AC1818" i="5" s="1"/>
  <c r="AD1818" i="5" s="1"/>
  <c r="AB1819" i="5"/>
  <c r="AC1819" i="5" s="1"/>
  <c r="AD1819" i="5" s="1"/>
  <c r="AB1820" i="5"/>
  <c r="AC1820" i="5" s="1"/>
  <c r="AD1820" i="5" s="1"/>
  <c r="AB1821" i="5"/>
  <c r="AC1821" i="5" s="1"/>
  <c r="AD1821" i="5" s="1"/>
  <c r="AB1822" i="5"/>
  <c r="AC1822" i="5" s="1"/>
  <c r="AD1822" i="5" s="1"/>
  <c r="AB1823" i="5"/>
  <c r="AC1823" i="5" s="1"/>
  <c r="AD1823" i="5" s="1"/>
  <c r="AB1824" i="5"/>
  <c r="AC1824" i="5" s="1"/>
  <c r="AD1824" i="5" s="1"/>
  <c r="AB1825" i="5"/>
  <c r="AC1825" i="5" s="1"/>
  <c r="AD1825" i="5" s="1"/>
  <c r="AB1826" i="5"/>
  <c r="AC1826" i="5" s="1"/>
  <c r="AD1826" i="5" s="1"/>
  <c r="AB1827" i="5"/>
  <c r="AC1827" i="5" s="1"/>
  <c r="AD1827" i="5" s="1"/>
  <c r="AB1828" i="5"/>
  <c r="AC1828" i="5" s="1"/>
  <c r="AD1828" i="5" s="1"/>
  <c r="AB1829" i="5"/>
  <c r="AC1829" i="5" s="1"/>
  <c r="AD1829" i="5" s="1"/>
  <c r="AB1830" i="5"/>
  <c r="AC1830" i="5" s="1"/>
  <c r="AD1830" i="5" s="1"/>
  <c r="AB1831" i="5"/>
  <c r="AC1831" i="5" s="1"/>
  <c r="AD1831" i="5" s="1"/>
  <c r="AB1832" i="5"/>
  <c r="AC1832" i="5" s="1"/>
  <c r="AD1832" i="5" s="1"/>
  <c r="AB1833" i="5"/>
  <c r="AC1833" i="5" s="1"/>
  <c r="AD1833" i="5" s="1"/>
  <c r="AB1834" i="5"/>
  <c r="AC1834" i="5" s="1"/>
  <c r="AD1834" i="5" s="1"/>
  <c r="AB1835" i="5"/>
  <c r="AC1835" i="5" s="1"/>
  <c r="AD1835" i="5" s="1"/>
  <c r="AB1836" i="5"/>
  <c r="AC1836" i="5" s="1"/>
  <c r="AD1836" i="5" s="1"/>
  <c r="AB1837" i="5"/>
  <c r="AC1837" i="5" s="1"/>
  <c r="AD1837" i="5" s="1"/>
  <c r="AB1838" i="5"/>
  <c r="AC1838" i="5" s="1"/>
  <c r="AD1838" i="5" s="1"/>
  <c r="AB1839" i="5"/>
  <c r="AC1839" i="5" s="1"/>
  <c r="AD1839" i="5" s="1"/>
  <c r="AB1840" i="5"/>
  <c r="AC1840" i="5" s="1"/>
  <c r="AD1840" i="5" s="1"/>
  <c r="AB1841" i="5"/>
  <c r="AC1841" i="5" s="1"/>
  <c r="AD1841" i="5" s="1"/>
  <c r="AB1842" i="5"/>
  <c r="AC1842" i="5" s="1"/>
  <c r="AD1842" i="5" s="1"/>
  <c r="AB1843" i="5"/>
  <c r="AC1843" i="5" s="1"/>
  <c r="AD1843" i="5" s="1"/>
  <c r="AB1844" i="5"/>
  <c r="AC1844" i="5" s="1"/>
  <c r="AD1844" i="5" s="1"/>
  <c r="AB1845" i="5"/>
  <c r="AC1845" i="5" s="1"/>
  <c r="AD1845" i="5" s="1"/>
  <c r="AB1846" i="5"/>
  <c r="AC1846" i="5" s="1"/>
  <c r="AD1846" i="5" s="1"/>
  <c r="AB1847" i="5"/>
  <c r="AC1847" i="5" s="1"/>
  <c r="AD1847" i="5" s="1"/>
  <c r="AB1848" i="5"/>
  <c r="AC1848" i="5" s="1"/>
  <c r="AD1848" i="5" s="1"/>
  <c r="AB1849" i="5"/>
  <c r="AC1849" i="5" s="1"/>
  <c r="AD1849" i="5" s="1"/>
  <c r="AB1850" i="5"/>
  <c r="AC1850" i="5" s="1"/>
  <c r="AD1850" i="5" s="1"/>
  <c r="AB1851" i="5"/>
  <c r="AC1851" i="5" s="1"/>
  <c r="AD1851" i="5" s="1"/>
  <c r="AB1852" i="5"/>
  <c r="AC1852" i="5" s="1"/>
  <c r="AD1852" i="5" s="1"/>
  <c r="AB1853" i="5"/>
  <c r="AC1853" i="5" s="1"/>
  <c r="AD1853" i="5" s="1"/>
  <c r="AB1854" i="5"/>
  <c r="AC1854" i="5" s="1"/>
  <c r="AD1854" i="5" s="1"/>
  <c r="AB1855" i="5"/>
  <c r="AC1855" i="5" s="1"/>
  <c r="AD1855" i="5" s="1"/>
  <c r="AF1855" i="5" s="1"/>
  <c r="AB1856" i="5"/>
  <c r="AC1856" i="5" s="1"/>
  <c r="AD1856" i="5" s="1"/>
  <c r="AB1857" i="5"/>
  <c r="AC1857" i="5" s="1"/>
  <c r="AD1857" i="5" s="1"/>
  <c r="AB1858" i="5"/>
  <c r="AC1858" i="5" s="1"/>
  <c r="AD1858" i="5" s="1"/>
  <c r="AB1859" i="5"/>
  <c r="AC1859" i="5" s="1"/>
  <c r="AD1859" i="5" s="1"/>
  <c r="AB1860" i="5"/>
  <c r="AC1860" i="5" s="1"/>
  <c r="AD1860" i="5" s="1"/>
  <c r="AB1861" i="5"/>
  <c r="AC1861" i="5" s="1"/>
  <c r="AD1861" i="5" s="1"/>
  <c r="AB1862" i="5"/>
  <c r="AC1862" i="5" s="1"/>
  <c r="AD1862" i="5" s="1"/>
  <c r="AB1863" i="5"/>
  <c r="AC1863" i="5" s="1"/>
  <c r="AD1863" i="5" s="1"/>
  <c r="AB1864" i="5"/>
  <c r="AC1864" i="5" s="1"/>
  <c r="AD1864" i="5" s="1"/>
  <c r="AB1865" i="5"/>
  <c r="AC1865" i="5" s="1"/>
  <c r="AD1865" i="5" s="1"/>
  <c r="AB1866" i="5"/>
  <c r="AC1866" i="5" s="1"/>
  <c r="AD1866" i="5" s="1"/>
  <c r="AB1867" i="5"/>
  <c r="AC1867" i="5" s="1"/>
  <c r="AD1867" i="5" s="1"/>
  <c r="AF1867" i="5" s="1"/>
  <c r="AB1868" i="5"/>
  <c r="AC1868" i="5" s="1"/>
  <c r="AD1868" i="5" s="1"/>
  <c r="AB1869" i="5"/>
  <c r="AC1869" i="5" s="1"/>
  <c r="AD1869" i="5" s="1"/>
  <c r="AB1870" i="5"/>
  <c r="AC1870" i="5" s="1"/>
  <c r="AD1870" i="5" s="1"/>
  <c r="AB1871" i="5"/>
  <c r="AC1871" i="5" s="1"/>
  <c r="AD1871" i="5" s="1"/>
  <c r="AB1872" i="5"/>
  <c r="AC1872" i="5" s="1"/>
  <c r="AD1872" i="5" s="1"/>
  <c r="AB1873" i="5"/>
  <c r="AC1873" i="5" s="1"/>
  <c r="AD1873" i="5" s="1"/>
  <c r="AB1874" i="5"/>
  <c r="AC1874" i="5" s="1"/>
  <c r="AD1874" i="5" s="1"/>
  <c r="AB1875" i="5"/>
  <c r="AC1875" i="5" s="1"/>
  <c r="AD1875" i="5" s="1"/>
  <c r="AB1876" i="5"/>
  <c r="AC1876" i="5" s="1"/>
  <c r="AD1876" i="5" s="1"/>
  <c r="AB1877" i="5"/>
  <c r="AC1877" i="5" s="1"/>
  <c r="AD1877" i="5" s="1"/>
  <c r="AB1878" i="5"/>
  <c r="AC1878" i="5" s="1"/>
  <c r="AD1878" i="5" s="1"/>
  <c r="AB1879" i="5"/>
  <c r="AC1879" i="5" s="1"/>
  <c r="AD1879" i="5" s="1"/>
  <c r="AB1880" i="5"/>
  <c r="AC1880" i="5" s="1"/>
  <c r="AD1880" i="5" s="1"/>
  <c r="AB1881" i="5"/>
  <c r="AC1881" i="5" s="1"/>
  <c r="AD1881" i="5" s="1"/>
  <c r="AB1882" i="5"/>
  <c r="AC1882" i="5" s="1"/>
  <c r="AD1882" i="5" s="1"/>
  <c r="AB1883" i="5"/>
  <c r="AC1883" i="5" s="1"/>
  <c r="AD1883" i="5" s="1"/>
  <c r="AB1884" i="5"/>
  <c r="AC1884" i="5" s="1"/>
  <c r="AD1884" i="5" s="1"/>
  <c r="AB1885" i="5"/>
  <c r="AC1885" i="5" s="1"/>
  <c r="AD1885" i="5" s="1"/>
  <c r="AB1886" i="5"/>
  <c r="AC1886" i="5" s="1"/>
  <c r="AD1886" i="5" s="1"/>
  <c r="AB1887" i="5"/>
  <c r="AC1887" i="5" s="1"/>
  <c r="AD1887" i="5" s="1"/>
  <c r="AB1888" i="5"/>
  <c r="AC1888" i="5" s="1"/>
  <c r="AD1888" i="5" s="1"/>
  <c r="AB1889" i="5"/>
  <c r="AC1889" i="5" s="1"/>
  <c r="AD1889" i="5" s="1"/>
  <c r="AB1890" i="5"/>
  <c r="AC1890" i="5" s="1"/>
  <c r="AD1890" i="5" s="1"/>
  <c r="AB1891" i="5"/>
  <c r="AC1891" i="5" s="1"/>
  <c r="AD1891" i="5" s="1"/>
  <c r="AB1892" i="5"/>
  <c r="AC1892" i="5" s="1"/>
  <c r="AD1892" i="5" s="1"/>
  <c r="AB1893" i="5"/>
  <c r="AC1893" i="5" s="1"/>
  <c r="AD1893" i="5" s="1"/>
  <c r="AB1894" i="5"/>
  <c r="AC1894" i="5" s="1"/>
  <c r="AD1894" i="5" s="1"/>
  <c r="AB1895" i="5"/>
  <c r="AC1895" i="5" s="1"/>
  <c r="AD1895" i="5" s="1"/>
  <c r="AB1896" i="5"/>
  <c r="AC1896" i="5" s="1"/>
  <c r="AD1896" i="5" s="1"/>
  <c r="AB1897" i="5"/>
  <c r="AC1897" i="5" s="1"/>
  <c r="AD1897" i="5" s="1"/>
  <c r="AB1898" i="5"/>
  <c r="AC1898" i="5" s="1"/>
  <c r="AD1898" i="5" s="1"/>
  <c r="AB1899" i="5"/>
  <c r="AC1899" i="5" s="1"/>
  <c r="AD1899" i="5" s="1"/>
  <c r="AB1900" i="5"/>
  <c r="AC1900" i="5" s="1"/>
  <c r="AD1900" i="5" s="1"/>
  <c r="AB1901" i="5"/>
  <c r="AC1901" i="5" s="1"/>
  <c r="AD1901" i="5" s="1"/>
  <c r="AB1902" i="5"/>
  <c r="AC1902" i="5" s="1"/>
  <c r="AD1902" i="5" s="1"/>
  <c r="AB1903" i="5"/>
  <c r="AC1903" i="5" s="1"/>
  <c r="AD1903" i="5" s="1"/>
  <c r="AB1904" i="5"/>
  <c r="AC1904" i="5" s="1"/>
  <c r="AD1904" i="5" s="1"/>
  <c r="AB1905" i="5"/>
  <c r="AC1905" i="5" s="1"/>
  <c r="AD1905" i="5" s="1"/>
  <c r="AB1906" i="5"/>
  <c r="AC1906" i="5" s="1"/>
  <c r="AD1906" i="5" s="1"/>
  <c r="AB1907" i="5"/>
  <c r="AC1907" i="5" s="1"/>
  <c r="AD1907" i="5" s="1"/>
  <c r="AB1908" i="5"/>
  <c r="AC1908" i="5" s="1"/>
  <c r="AD1908" i="5" s="1"/>
  <c r="AB1909" i="5"/>
  <c r="AC1909" i="5" s="1"/>
  <c r="AD1909" i="5" s="1"/>
  <c r="AB1910" i="5"/>
  <c r="AC1910" i="5" s="1"/>
  <c r="AD1910" i="5" s="1"/>
  <c r="AB1911" i="5"/>
  <c r="AC1911" i="5" s="1"/>
  <c r="AD1911" i="5" s="1"/>
  <c r="AB1912" i="5"/>
  <c r="AC1912" i="5" s="1"/>
  <c r="AD1912" i="5" s="1"/>
  <c r="AB1913" i="5"/>
  <c r="AC1913" i="5" s="1"/>
  <c r="AD1913" i="5" s="1"/>
  <c r="AB1914" i="5"/>
  <c r="AC1914" i="5" s="1"/>
  <c r="AD1914" i="5" s="1"/>
  <c r="AB1915" i="5"/>
  <c r="AC1915" i="5" s="1"/>
  <c r="AD1915" i="5" s="1"/>
  <c r="AB1916" i="5"/>
  <c r="AC1916" i="5" s="1"/>
  <c r="AD1916" i="5" s="1"/>
  <c r="AB1917" i="5"/>
  <c r="AC1917" i="5" s="1"/>
  <c r="AD1917" i="5" s="1"/>
  <c r="AB1918" i="5"/>
  <c r="AC1918" i="5" s="1"/>
  <c r="AD1918" i="5" s="1"/>
  <c r="AB1919" i="5"/>
  <c r="AC1919" i="5" s="1"/>
  <c r="AD1919" i="5" s="1"/>
  <c r="AB1920" i="5"/>
  <c r="AC1920" i="5" s="1"/>
  <c r="AD1920" i="5" s="1"/>
  <c r="AB1921" i="5"/>
  <c r="AC1921" i="5" s="1"/>
  <c r="AD1921" i="5" s="1"/>
  <c r="AB1922" i="5"/>
  <c r="AC1922" i="5" s="1"/>
  <c r="AD1922" i="5" s="1"/>
  <c r="AB1923" i="5"/>
  <c r="AC1923" i="5" s="1"/>
  <c r="AD1923" i="5" s="1"/>
  <c r="AB1924" i="5"/>
  <c r="AC1924" i="5" s="1"/>
  <c r="AD1924" i="5" s="1"/>
  <c r="AB1925" i="5"/>
  <c r="AC1925" i="5" s="1"/>
  <c r="AD1925" i="5" s="1"/>
  <c r="AB1926" i="5"/>
  <c r="AC1926" i="5" s="1"/>
  <c r="AD1926" i="5" s="1"/>
  <c r="AF1926" i="5" s="1"/>
  <c r="AB1927" i="5"/>
  <c r="AC1927" i="5" s="1"/>
  <c r="AD1927" i="5" s="1"/>
  <c r="AB1928" i="5"/>
  <c r="AC1928" i="5" s="1"/>
  <c r="AD1928" i="5" s="1"/>
  <c r="AB1929" i="5"/>
  <c r="AC1929" i="5" s="1"/>
  <c r="AD1929" i="5" s="1"/>
  <c r="AB1930" i="5"/>
  <c r="AC1930" i="5" s="1"/>
  <c r="AD1930" i="5" s="1"/>
  <c r="AB1931" i="5"/>
  <c r="AC1931" i="5" s="1"/>
  <c r="AD1931" i="5" s="1"/>
  <c r="AB1932" i="5"/>
  <c r="AC1932" i="5" s="1"/>
  <c r="AD1932" i="5" s="1"/>
  <c r="AB1933" i="5"/>
  <c r="AC1933" i="5" s="1"/>
  <c r="AD1933" i="5" s="1"/>
  <c r="AB1934" i="5"/>
  <c r="AC1934" i="5" s="1"/>
  <c r="AD1934" i="5" s="1"/>
  <c r="AB1935" i="5"/>
  <c r="AC1935" i="5" s="1"/>
  <c r="AD1935" i="5" s="1"/>
  <c r="AB1936" i="5"/>
  <c r="AC1936" i="5" s="1"/>
  <c r="AD1936" i="5" s="1"/>
  <c r="AB1937" i="5"/>
  <c r="AC1937" i="5" s="1"/>
  <c r="AD1937" i="5" s="1"/>
  <c r="AB1938" i="5"/>
  <c r="AC1938" i="5" s="1"/>
  <c r="AD1938" i="5" s="1"/>
  <c r="AF1938" i="5" s="1"/>
  <c r="AB1939" i="5"/>
  <c r="AC1939" i="5" s="1"/>
  <c r="AD1939" i="5" s="1"/>
  <c r="AB1940" i="5"/>
  <c r="AC1940" i="5" s="1"/>
  <c r="AD1940" i="5" s="1"/>
  <c r="AB1941" i="5"/>
  <c r="AC1941" i="5" s="1"/>
  <c r="AD1941" i="5" s="1"/>
  <c r="AB1942" i="5"/>
  <c r="AC1942" i="5" s="1"/>
  <c r="AD1942" i="5" s="1"/>
  <c r="AB1943" i="5"/>
  <c r="AC1943" i="5" s="1"/>
  <c r="AD1943" i="5" s="1"/>
  <c r="AB1944" i="5"/>
  <c r="AC1944" i="5" s="1"/>
  <c r="AD1944" i="5" s="1"/>
  <c r="AB1945" i="5"/>
  <c r="AC1945" i="5" s="1"/>
  <c r="AD1945" i="5" s="1"/>
  <c r="AB1946" i="5"/>
  <c r="AC1946" i="5" s="1"/>
  <c r="AD1946" i="5" s="1"/>
  <c r="AB1947" i="5"/>
  <c r="AC1947" i="5" s="1"/>
  <c r="AD1947" i="5" s="1"/>
  <c r="AB1948" i="5"/>
  <c r="AC1948" i="5" s="1"/>
  <c r="AD1948" i="5" s="1"/>
  <c r="AB1949" i="5"/>
  <c r="AC1949" i="5" s="1"/>
  <c r="AD1949" i="5" s="1"/>
  <c r="AB1950" i="5"/>
  <c r="AC1950" i="5" s="1"/>
  <c r="AD1950" i="5" s="1"/>
  <c r="AB1951" i="5"/>
  <c r="AC1951" i="5" s="1"/>
  <c r="AD1951" i="5" s="1"/>
  <c r="AB1952" i="5"/>
  <c r="AC1952" i="5" s="1"/>
  <c r="AD1952" i="5" s="1"/>
  <c r="AB1953" i="5"/>
  <c r="AC1953" i="5" s="1"/>
  <c r="AD1953" i="5" s="1"/>
  <c r="AB1954" i="5"/>
  <c r="AC1954" i="5" s="1"/>
  <c r="AD1954" i="5" s="1"/>
  <c r="AB1955" i="5"/>
  <c r="AC1955" i="5" s="1"/>
  <c r="AD1955" i="5" s="1"/>
  <c r="AB1956" i="5"/>
  <c r="AC1956" i="5" s="1"/>
  <c r="AD1956" i="5" s="1"/>
  <c r="AB1957" i="5"/>
  <c r="AC1957" i="5" s="1"/>
  <c r="AD1957" i="5" s="1"/>
  <c r="AB1958" i="5"/>
  <c r="AC1958" i="5" s="1"/>
  <c r="AD1958" i="5" s="1"/>
  <c r="AB1959" i="5"/>
  <c r="AC1959" i="5" s="1"/>
  <c r="AD1959" i="5" s="1"/>
  <c r="AB1960" i="5"/>
  <c r="AC1960" i="5" s="1"/>
  <c r="AD1960" i="5" s="1"/>
  <c r="AB1961" i="5"/>
  <c r="AC1961" i="5" s="1"/>
  <c r="AD1961" i="5" s="1"/>
  <c r="AB1962" i="5"/>
  <c r="AC1962" i="5" s="1"/>
  <c r="AD1962" i="5" s="1"/>
  <c r="AB1963" i="5"/>
  <c r="AC1963" i="5" s="1"/>
  <c r="AD1963" i="5" s="1"/>
  <c r="AB1964" i="5"/>
  <c r="AC1964" i="5" s="1"/>
  <c r="AD1964" i="5" s="1"/>
  <c r="AB1965" i="5"/>
  <c r="AC1965" i="5" s="1"/>
  <c r="AD1965" i="5" s="1"/>
  <c r="AB1966" i="5"/>
  <c r="AC1966" i="5" s="1"/>
  <c r="AD1966" i="5" s="1"/>
  <c r="AB1967" i="5"/>
  <c r="AC1967" i="5" s="1"/>
  <c r="AD1967" i="5" s="1"/>
  <c r="AB1968" i="5"/>
  <c r="AC1968" i="5" s="1"/>
  <c r="AD1968" i="5" s="1"/>
  <c r="AB1969" i="5"/>
  <c r="AC1969" i="5" s="1"/>
  <c r="AD1969" i="5" s="1"/>
  <c r="AB1970" i="5"/>
  <c r="AC1970" i="5" s="1"/>
  <c r="AD1970" i="5" s="1"/>
  <c r="AB1971" i="5"/>
  <c r="AC1971" i="5" s="1"/>
  <c r="AD1971" i="5" s="1"/>
  <c r="AB1972" i="5"/>
  <c r="AC1972" i="5" s="1"/>
  <c r="AD1972" i="5" s="1"/>
  <c r="AB1973" i="5"/>
  <c r="AC1973" i="5" s="1"/>
  <c r="AD1973" i="5" s="1"/>
  <c r="AB1974" i="5"/>
  <c r="AC1974" i="5" s="1"/>
  <c r="AD1974" i="5" s="1"/>
  <c r="AB1975" i="5"/>
  <c r="AC1975" i="5" s="1"/>
  <c r="AD1975" i="5" s="1"/>
  <c r="AB1976" i="5"/>
  <c r="AC1976" i="5" s="1"/>
  <c r="AD1976" i="5" s="1"/>
  <c r="AB1977" i="5"/>
  <c r="AC1977" i="5" s="1"/>
  <c r="AD1977" i="5" s="1"/>
  <c r="AB1978" i="5"/>
  <c r="AC1978" i="5" s="1"/>
  <c r="AD1978" i="5" s="1"/>
  <c r="AB1979" i="5"/>
  <c r="AC1979" i="5" s="1"/>
  <c r="AD1979" i="5" s="1"/>
  <c r="AB1980" i="5"/>
  <c r="AC1980" i="5" s="1"/>
  <c r="AD1980" i="5" s="1"/>
  <c r="AB1981" i="5"/>
  <c r="AC1981" i="5" s="1"/>
  <c r="AD1981" i="5" s="1"/>
  <c r="AB1982" i="5"/>
  <c r="AC1982" i="5" s="1"/>
  <c r="AD1982" i="5" s="1"/>
  <c r="AB1983" i="5"/>
  <c r="AC1983" i="5" s="1"/>
  <c r="AD1983" i="5" s="1"/>
  <c r="AB1984" i="5"/>
  <c r="AC1984" i="5" s="1"/>
  <c r="AD1984" i="5" s="1"/>
  <c r="AB1985" i="5"/>
  <c r="AC1985" i="5" s="1"/>
  <c r="AD1985" i="5" s="1"/>
  <c r="AB1986" i="5"/>
  <c r="AC1986" i="5" s="1"/>
  <c r="AD1986" i="5" s="1"/>
  <c r="AB1987" i="5"/>
  <c r="AC1987" i="5" s="1"/>
  <c r="AD1987" i="5" s="1"/>
  <c r="AB1988" i="5"/>
  <c r="AC1988" i="5" s="1"/>
  <c r="AD1988" i="5" s="1"/>
  <c r="AB1989" i="5"/>
  <c r="AC1989" i="5" s="1"/>
  <c r="AD1989" i="5" s="1"/>
  <c r="AB1990" i="5"/>
  <c r="AC1990" i="5" s="1"/>
  <c r="AD1990" i="5" s="1"/>
  <c r="AB1991" i="5"/>
  <c r="AC1991" i="5" s="1"/>
  <c r="AD1991" i="5" s="1"/>
  <c r="AB1992" i="5"/>
  <c r="AC1992" i="5" s="1"/>
  <c r="AD1992" i="5" s="1"/>
  <c r="AB1993" i="5"/>
  <c r="AC1993" i="5" s="1"/>
  <c r="AD1993" i="5" s="1"/>
  <c r="AB1994" i="5"/>
  <c r="AC1994" i="5" s="1"/>
  <c r="AD1994" i="5" s="1"/>
  <c r="AB1995" i="5"/>
  <c r="AC1995" i="5" s="1"/>
  <c r="AD1995" i="5" s="1"/>
  <c r="AB1996" i="5"/>
  <c r="AC1996" i="5" s="1"/>
  <c r="AD1996" i="5" s="1"/>
  <c r="AB1997" i="5"/>
  <c r="AC1997" i="5" s="1"/>
  <c r="AD1997" i="5" s="1"/>
  <c r="AB1998" i="5"/>
  <c r="AC1998" i="5" s="1"/>
  <c r="AD1998" i="5" s="1"/>
  <c r="AF1998" i="5" s="1"/>
  <c r="AB1999" i="5"/>
  <c r="AC1999" i="5" s="1"/>
  <c r="AD1999" i="5" s="1"/>
  <c r="AB2000" i="5"/>
  <c r="AC2000" i="5" s="1"/>
  <c r="AD2000" i="5" s="1"/>
  <c r="AB2001" i="5"/>
  <c r="AC2001" i="5" s="1"/>
  <c r="AD2001" i="5" s="1"/>
  <c r="AB2002" i="5"/>
  <c r="AC2002" i="5" s="1"/>
  <c r="AD2002" i="5" s="1"/>
  <c r="AB2003" i="5"/>
  <c r="AC2003" i="5" s="1"/>
  <c r="AD2003" i="5" s="1"/>
  <c r="AB2004" i="5"/>
  <c r="AC2004" i="5" s="1"/>
  <c r="AD2004" i="5" s="1"/>
  <c r="AB2005" i="5"/>
  <c r="AC2005" i="5" s="1"/>
  <c r="AD2005" i="5" s="1"/>
  <c r="AB2006" i="5"/>
  <c r="AC2006" i="5" s="1"/>
  <c r="AD2006" i="5" s="1"/>
  <c r="AB2007" i="5"/>
  <c r="AC2007" i="5" s="1"/>
  <c r="AD2007" i="5" s="1"/>
  <c r="AB2008" i="5"/>
  <c r="AC2008" i="5" s="1"/>
  <c r="AD2008" i="5" s="1"/>
  <c r="AB2009" i="5"/>
  <c r="AC2009" i="5" s="1"/>
  <c r="AD2009" i="5" s="1"/>
  <c r="AB2010" i="5"/>
  <c r="AC2010" i="5" s="1"/>
  <c r="AD2010" i="5" s="1"/>
  <c r="AF2010" i="5" s="1"/>
  <c r="AB2011" i="5"/>
  <c r="AC2011" i="5" s="1"/>
  <c r="AD2011" i="5" s="1"/>
  <c r="AB2012" i="5"/>
  <c r="AC2012" i="5" s="1"/>
  <c r="AD2012" i="5" s="1"/>
  <c r="AB2013" i="5"/>
  <c r="AC2013" i="5" s="1"/>
  <c r="AD2013" i="5" s="1"/>
  <c r="AB2014" i="5"/>
  <c r="AC2014" i="5" s="1"/>
  <c r="AD2014" i="5" s="1"/>
  <c r="AB2015" i="5"/>
  <c r="AC2015" i="5" s="1"/>
  <c r="AD2015" i="5" s="1"/>
  <c r="AB2016" i="5"/>
  <c r="AC2016" i="5" s="1"/>
  <c r="AD2016" i="5" s="1"/>
  <c r="AB2017" i="5"/>
  <c r="AC2017" i="5" s="1"/>
  <c r="AD2017" i="5" s="1"/>
  <c r="AB2018" i="5"/>
  <c r="AC2018" i="5" s="1"/>
  <c r="AD2018" i="5" s="1"/>
  <c r="AB2019" i="5"/>
  <c r="AC2019" i="5" s="1"/>
  <c r="AD2019" i="5" s="1"/>
  <c r="AB2020" i="5"/>
  <c r="AC2020" i="5" s="1"/>
  <c r="AD2020" i="5" s="1"/>
  <c r="AB2021" i="5"/>
  <c r="AC2021" i="5" s="1"/>
  <c r="AD2021" i="5" s="1"/>
  <c r="AB2022" i="5"/>
  <c r="AC2022" i="5" s="1"/>
  <c r="AD2022" i="5" s="1"/>
  <c r="AB2023" i="5"/>
  <c r="AC2023" i="5" s="1"/>
  <c r="AD2023" i="5" s="1"/>
  <c r="AB2024" i="5"/>
  <c r="AC2024" i="5" s="1"/>
  <c r="AD2024" i="5" s="1"/>
  <c r="AB2025" i="5"/>
  <c r="AC2025" i="5" s="1"/>
  <c r="AD2025" i="5" s="1"/>
  <c r="AB2026" i="5"/>
  <c r="AC2026" i="5" s="1"/>
  <c r="AD2026" i="5" s="1"/>
  <c r="AB2027" i="5"/>
  <c r="AC2027" i="5" s="1"/>
  <c r="AD2027" i="5" s="1"/>
  <c r="AB2028" i="5"/>
  <c r="AC2028" i="5" s="1"/>
  <c r="AD2028" i="5" s="1"/>
  <c r="AB2029" i="5"/>
  <c r="AC2029" i="5" s="1"/>
  <c r="AD2029" i="5" s="1"/>
  <c r="AB2030" i="5"/>
  <c r="AC2030" i="5" s="1"/>
  <c r="AD2030" i="5" s="1"/>
  <c r="AB2031" i="5"/>
  <c r="AC2031" i="5" s="1"/>
  <c r="AD2031" i="5" s="1"/>
  <c r="AB2032" i="5"/>
  <c r="AC2032" i="5" s="1"/>
  <c r="AD2032" i="5" s="1"/>
  <c r="AB2033" i="5"/>
  <c r="AC2033" i="5" s="1"/>
  <c r="AD2033" i="5" s="1"/>
  <c r="AB2034" i="5"/>
  <c r="AC2034" i="5" s="1"/>
  <c r="AD2034" i="5" s="1"/>
  <c r="AB2035" i="5"/>
  <c r="AC2035" i="5" s="1"/>
  <c r="AD2035" i="5" s="1"/>
  <c r="AB2036" i="5"/>
  <c r="AC2036" i="5" s="1"/>
  <c r="AD2036" i="5" s="1"/>
  <c r="AB2037" i="5"/>
  <c r="AC2037" i="5" s="1"/>
  <c r="AD2037" i="5" s="1"/>
  <c r="AB2038" i="5"/>
  <c r="AC2038" i="5" s="1"/>
  <c r="AD2038" i="5" s="1"/>
  <c r="AB2039" i="5"/>
  <c r="AC2039" i="5" s="1"/>
  <c r="AD2039" i="5" s="1"/>
  <c r="AB2040" i="5"/>
  <c r="AC2040" i="5" s="1"/>
  <c r="AD2040" i="5" s="1"/>
  <c r="AB2041" i="5"/>
  <c r="AC2041" i="5" s="1"/>
  <c r="AD2041" i="5" s="1"/>
  <c r="AB2042" i="5"/>
  <c r="AC2042" i="5" s="1"/>
  <c r="AD2042" i="5" s="1"/>
  <c r="AB2043" i="5"/>
  <c r="AC2043" i="5" s="1"/>
  <c r="AD2043" i="5" s="1"/>
  <c r="AB2044" i="5"/>
  <c r="AC2044" i="5" s="1"/>
  <c r="AD2044" i="5" s="1"/>
  <c r="AB2045" i="5"/>
  <c r="AC2045" i="5" s="1"/>
  <c r="AD2045" i="5" s="1"/>
  <c r="AB2046" i="5"/>
  <c r="AC2046" i="5" s="1"/>
  <c r="AD2046" i="5" s="1"/>
  <c r="AB2047" i="5"/>
  <c r="AC2047" i="5" s="1"/>
  <c r="AD2047" i="5" s="1"/>
  <c r="AB2048" i="5"/>
  <c r="AC2048" i="5" s="1"/>
  <c r="AD2048" i="5" s="1"/>
  <c r="AB2049" i="5"/>
  <c r="AC2049" i="5" s="1"/>
  <c r="AD2049" i="5" s="1"/>
  <c r="AB2050" i="5"/>
  <c r="AC2050" i="5" s="1"/>
  <c r="AD2050" i="5" s="1"/>
  <c r="AB2051" i="5"/>
  <c r="AC2051" i="5" s="1"/>
  <c r="AD2051" i="5" s="1"/>
  <c r="AB2052" i="5"/>
  <c r="AC2052" i="5" s="1"/>
  <c r="AD2052" i="5" s="1"/>
  <c r="AB2053" i="5"/>
  <c r="AC2053" i="5" s="1"/>
  <c r="AD2053" i="5" s="1"/>
  <c r="AB2054" i="5"/>
  <c r="AC2054" i="5" s="1"/>
  <c r="AD2054" i="5" s="1"/>
  <c r="AB2055" i="5"/>
  <c r="AC2055" i="5" s="1"/>
  <c r="AD2055" i="5" s="1"/>
  <c r="AB2056" i="5"/>
  <c r="AC2056" i="5" s="1"/>
  <c r="AD2056" i="5" s="1"/>
  <c r="AB2057" i="5"/>
  <c r="AC2057" i="5" s="1"/>
  <c r="AD2057" i="5" s="1"/>
  <c r="AB2058" i="5"/>
  <c r="AC2058" i="5" s="1"/>
  <c r="AD2058" i="5" s="1"/>
  <c r="AB2059" i="5"/>
  <c r="AC2059" i="5" s="1"/>
  <c r="AD2059" i="5" s="1"/>
  <c r="AB2060" i="5"/>
  <c r="AC2060" i="5" s="1"/>
  <c r="AD2060" i="5" s="1"/>
  <c r="AB2061" i="5"/>
  <c r="AC2061" i="5" s="1"/>
  <c r="AD2061" i="5" s="1"/>
  <c r="AB2062" i="5"/>
  <c r="AC2062" i="5" s="1"/>
  <c r="AD2062" i="5" s="1"/>
  <c r="AB2063" i="5"/>
  <c r="AC2063" i="5" s="1"/>
  <c r="AD2063" i="5" s="1"/>
  <c r="AB2064" i="5"/>
  <c r="AC2064" i="5" s="1"/>
  <c r="AD2064" i="5" s="1"/>
  <c r="AB2065" i="5"/>
  <c r="AC2065" i="5" s="1"/>
  <c r="AD2065" i="5" s="1"/>
  <c r="AB2066" i="5"/>
  <c r="AC2066" i="5" s="1"/>
  <c r="AD2066" i="5" s="1"/>
  <c r="AB2067" i="5"/>
  <c r="AC2067" i="5" s="1"/>
  <c r="AD2067" i="5" s="1"/>
  <c r="AB2068" i="5"/>
  <c r="AC2068" i="5" s="1"/>
  <c r="AD2068" i="5" s="1"/>
  <c r="AB2069" i="5"/>
  <c r="AC2069" i="5" s="1"/>
  <c r="AD2069" i="5" s="1"/>
  <c r="AB2070" i="5"/>
  <c r="AC2070" i="5" s="1"/>
  <c r="AD2070" i="5" s="1"/>
  <c r="AF2070" i="5" s="1"/>
  <c r="AB2071" i="5"/>
  <c r="AC2071" i="5" s="1"/>
  <c r="AD2071" i="5" s="1"/>
  <c r="AB2072" i="5"/>
  <c r="AC2072" i="5" s="1"/>
  <c r="AD2072" i="5" s="1"/>
  <c r="AB2073" i="5"/>
  <c r="AC2073" i="5" s="1"/>
  <c r="AD2073" i="5" s="1"/>
  <c r="AB2074" i="5"/>
  <c r="AC2074" i="5" s="1"/>
  <c r="AD2074" i="5" s="1"/>
  <c r="AB2075" i="5"/>
  <c r="AC2075" i="5" s="1"/>
  <c r="AD2075" i="5" s="1"/>
  <c r="AB2076" i="5"/>
  <c r="AC2076" i="5" s="1"/>
  <c r="AD2076" i="5" s="1"/>
  <c r="AB2077" i="5"/>
  <c r="AC2077" i="5" s="1"/>
  <c r="AD2077" i="5" s="1"/>
  <c r="AB2078" i="5"/>
  <c r="AC2078" i="5" s="1"/>
  <c r="AD2078" i="5" s="1"/>
  <c r="AB2079" i="5"/>
  <c r="AC2079" i="5" s="1"/>
  <c r="AD2079" i="5" s="1"/>
  <c r="AB2080" i="5"/>
  <c r="AC2080" i="5" s="1"/>
  <c r="AD2080" i="5" s="1"/>
  <c r="AB2081" i="5"/>
  <c r="AC2081" i="5" s="1"/>
  <c r="AD2081" i="5" s="1"/>
  <c r="AB2082" i="5"/>
  <c r="AC2082" i="5" s="1"/>
  <c r="AD2082" i="5" s="1"/>
  <c r="AF2082" i="5" s="1"/>
  <c r="AB2083" i="5"/>
  <c r="AC2083" i="5" s="1"/>
  <c r="AD2083" i="5" s="1"/>
  <c r="AB2084" i="5"/>
  <c r="AC2084" i="5" s="1"/>
  <c r="AD2084" i="5" s="1"/>
  <c r="AB2085" i="5"/>
  <c r="AC2085" i="5" s="1"/>
  <c r="AD2085" i="5" s="1"/>
  <c r="AB2086" i="5"/>
  <c r="AC2086" i="5" s="1"/>
  <c r="AD2086" i="5" s="1"/>
  <c r="AB2087" i="5"/>
  <c r="AC2087" i="5" s="1"/>
  <c r="AD2087" i="5" s="1"/>
  <c r="AB2088" i="5"/>
  <c r="AC2088" i="5" s="1"/>
  <c r="AD2088" i="5" s="1"/>
  <c r="AB2089" i="5"/>
  <c r="AC2089" i="5" s="1"/>
  <c r="AD2089" i="5" s="1"/>
  <c r="AB2090" i="5"/>
  <c r="AC2090" i="5" s="1"/>
  <c r="AD2090" i="5" s="1"/>
  <c r="AB2091" i="5"/>
  <c r="AC2091" i="5" s="1"/>
  <c r="AD2091" i="5" s="1"/>
  <c r="AB2092" i="5"/>
  <c r="AC2092" i="5" s="1"/>
  <c r="AD2092" i="5" s="1"/>
  <c r="AB2093" i="5"/>
  <c r="AC2093" i="5" s="1"/>
  <c r="AD2093" i="5" s="1"/>
  <c r="AB2094" i="5"/>
  <c r="AC2094" i="5" s="1"/>
  <c r="AD2094" i="5" s="1"/>
  <c r="AB2095" i="5"/>
  <c r="AC2095" i="5" s="1"/>
  <c r="AD2095" i="5" s="1"/>
  <c r="AB2096" i="5"/>
  <c r="AC2096" i="5" s="1"/>
  <c r="AD2096" i="5" s="1"/>
  <c r="AB2097" i="5"/>
  <c r="AC2097" i="5" s="1"/>
  <c r="AD2097" i="5" s="1"/>
  <c r="AB2098" i="5"/>
  <c r="AC2098" i="5" s="1"/>
  <c r="AD2098" i="5" s="1"/>
  <c r="AB2099" i="5"/>
  <c r="AC2099" i="5" s="1"/>
  <c r="AD2099" i="5" s="1"/>
  <c r="AB2100" i="5"/>
  <c r="AC2100" i="5" s="1"/>
  <c r="AD2100" i="5" s="1"/>
  <c r="AB2101" i="5"/>
  <c r="AC2101" i="5" s="1"/>
  <c r="AD2101" i="5" s="1"/>
  <c r="AB2102" i="5"/>
  <c r="AC2102" i="5" s="1"/>
  <c r="AD2102" i="5" s="1"/>
  <c r="AB2103" i="5"/>
  <c r="AC2103" i="5" s="1"/>
  <c r="AD2103" i="5" s="1"/>
  <c r="AB2104" i="5"/>
  <c r="AC2104" i="5" s="1"/>
  <c r="AD2104" i="5" s="1"/>
  <c r="AB2105" i="5"/>
  <c r="AC2105" i="5" s="1"/>
  <c r="AD2105" i="5" s="1"/>
  <c r="AB2106" i="5"/>
  <c r="AC2106" i="5" s="1"/>
  <c r="AD2106" i="5" s="1"/>
  <c r="AB2107" i="5"/>
  <c r="AC2107" i="5" s="1"/>
  <c r="AD2107" i="5" s="1"/>
  <c r="AB2108" i="5"/>
  <c r="AC2108" i="5" s="1"/>
  <c r="AD2108" i="5" s="1"/>
  <c r="AB2109" i="5"/>
  <c r="AC2109" i="5" s="1"/>
  <c r="AD2109" i="5" s="1"/>
  <c r="AB2110" i="5"/>
  <c r="AC2110" i="5" s="1"/>
  <c r="AD2110" i="5" s="1"/>
  <c r="AB2111" i="5"/>
  <c r="AC2111" i="5" s="1"/>
  <c r="AD2111" i="5" s="1"/>
  <c r="AB2112" i="5"/>
  <c r="AC2112" i="5" s="1"/>
  <c r="AD2112" i="5" s="1"/>
  <c r="AB2113" i="5"/>
  <c r="AC2113" i="5" s="1"/>
  <c r="AD2113" i="5" s="1"/>
  <c r="AB2114" i="5"/>
  <c r="AC2114" i="5" s="1"/>
  <c r="AD2114" i="5" s="1"/>
  <c r="AB2115" i="5"/>
  <c r="AC2115" i="5" s="1"/>
  <c r="AD2115" i="5" s="1"/>
  <c r="AB2116" i="5"/>
  <c r="AC2116" i="5" s="1"/>
  <c r="AD2116" i="5" s="1"/>
  <c r="AB2117" i="5"/>
  <c r="AC2117" i="5" s="1"/>
  <c r="AD2117" i="5" s="1"/>
  <c r="AB2118" i="5"/>
  <c r="AC2118" i="5" s="1"/>
  <c r="AD2118" i="5" s="1"/>
  <c r="AB2119" i="5"/>
  <c r="AC2119" i="5" s="1"/>
  <c r="AD2119" i="5" s="1"/>
  <c r="AB2120" i="5"/>
  <c r="AC2120" i="5" s="1"/>
  <c r="AD2120" i="5" s="1"/>
  <c r="AB2121" i="5"/>
  <c r="AC2121" i="5" s="1"/>
  <c r="AD2121" i="5" s="1"/>
  <c r="AB2122" i="5"/>
  <c r="AC2122" i="5" s="1"/>
  <c r="AD2122" i="5" s="1"/>
  <c r="AB2123" i="5"/>
  <c r="AC2123" i="5" s="1"/>
  <c r="AD2123" i="5" s="1"/>
  <c r="AB2124" i="5"/>
  <c r="AC2124" i="5" s="1"/>
  <c r="AD2124" i="5" s="1"/>
  <c r="AB2125" i="5"/>
  <c r="AC2125" i="5" s="1"/>
  <c r="AD2125" i="5" s="1"/>
  <c r="AB2126" i="5"/>
  <c r="AC2126" i="5" s="1"/>
  <c r="AD2126" i="5" s="1"/>
  <c r="AB2127" i="5"/>
  <c r="AC2127" i="5" s="1"/>
  <c r="AD2127" i="5" s="1"/>
  <c r="AB2128" i="5"/>
  <c r="AC2128" i="5" s="1"/>
  <c r="AD2128" i="5" s="1"/>
  <c r="AB2129" i="5"/>
  <c r="AC2129" i="5" s="1"/>
  <c r="AD2129" i="5" s="1"/>
  <c r="AB2130" i="5"/>
  <c r="AC2130" i="5" s="1"/>
  <c r="AD2130" i="5" s="1"/>
  <c r="AB2131" i="5"/>
  <c r="AC2131" i="5" s="1"/>
  <c r="AD2131" i="5" s="1"/>
  <c r="AB2132" i="5"/>
  <c r="AC2132" i="5" s="1"/>
  <c r="AD2132" i="5" s="1"/>
  <c r="AB2133" i="5"/>
  <c r="AC2133" i="5" s="1"/>
  <c r="AD2133" i="5" s="1"/>
  <c r="AB2134" i="5"/>
  <c r="AC2134" i="5" s="1"/>
  <c r="AD2134" i="5" s="1"/>
  <c r="AB2135" i="5"/>
  <c r="AC2135" i="5" s="1"/>
  <c r="AD2135" i="5" s="1"/>
  <c r="AB2136" i="5"/>
  <c r="AC2136" i="5" s="1"/>
  <c r="AD2136" i="5" s="1"/>
  <c r="AB2137" i="5"/>
  <c r="AC2137" i="5" s="1"/>
  <c r="AD2137" i="5" s="1"/>
  <c r="AB2138" i="5"/>
  <c r="AC2138" i="5" s="1"/>
  <c r="AD2138" i="5" s="1"/>
  <c r="AB2139" i="5"/>
  <c r="AC2139" i="5" s="1"/>
  <c r="AD2139" i="5" s="1"/>
  <c r="AB2140" i="5"/>
  <c r="AC2140" i="5" s="1"/>
  <c r="AD2140" i="5" s="1"/>
  <c r="AB2141" i="5"/>
  <c r="AC2141" i="5" s="1"/>
  <c r="AD2141" i="5" s="1"/>
  <c r="AF2141" i="5" s="1"/>
  <c r="AB2142" i="5"/>
  <c r="AC2142" i="5" s="1"/>
  <c r="AD2142" i="5" s="1"/>
  <c r="AB2143" i="5"/>
  <c r="AC2143" i="5" s="1"/>
  <c r="AD2143" i="5" s="1"/>
  <c r="AB2144" i="5"/>
  <c r="AC2144" i="5" s="1"/>
  <c r="AD2144" i="5" s="1"/>
  <c r="AB2145" i="5"/>
  <c r="AC2145" i="5" s="1"/>
  <c r="AD2145" i="5" s="1"/>
  <c r="AB2146" i="5"/>
  <c r="AC2146" i="5" s="1"/>
  <c r="AD2146" i="5" s="1"/>
  <c r="AB2147" i="5"/>
  <c r="AC2147" i="5" s="1"/>
  <c r="AD2147" i="5" s="1"/>
  <c r="AB2148" i="5"/>
  <c r="AC2148" i="5" s="1"/>
  <c r="AD2148" i="5" s="1"/>
  <c r="AB2149" i="5"/>
  <c r="AC2149" i="5" s="1"/>
  <c r="AD2149" i="5" s="1"/>
  <c r="AB2150" i="5"/>
  <c r="AC2150" i="5" s="1"/>
  <c r="AD2150" i="5" s="1"/>
  <c r="AB2151" i="5"/>
  <c r="AC2151" i="5" s="1"/>
  <c r="AD2151" i="5" s="1"/>
  <c r="AB2152" i="5"/>
  <c r="AC2152" i="5" s="1"/>
  <c r="AD2152" i="5" s="1"/>
  <c r="AB2153" i="5"/>
  <c r="AC2153" i="5" s="1"/>
  <c r="AD2153" i="5" s="1"/>
  <c r="AF2153" i="5" s="1"/>
  <c r="AB2154" i="5"/>
  <c r="AC2154" i="5" s="1"/>
  <c r="AD2154" i="5" s="1"/>
  <c r="AB2155" i="5"/>
  <c r="AC2155" i="5" s="1"/>
  <c r="AD2155" i="5" s="1"/>
  <c r="AB2156" i="5"/>
  <c r="AC2156" i="5" s="1"/>
  <c r="AD2156" i="5" s="1"/>
  <c r="AB2157" i="5"/>
  <c r="AC2157" i="5" s="1"/>
  <c r="AD2157" i="5" s="1"/>
  <c r="AB2158" i="5"/>
  <c r="AC2158" i="5" s="1"/>
  <c r="AD2158" i="5" s="1"/>
  <c r="AB2159" i="5"/>
  <c r="AC2159" i="5" s="1"/>
  <c r="AD2159" i="5" s="1"/>
  <c r="AB2160" i="5"/>
  <c r="AC2160" i="5" s="1"/>
  <c r="AD2160" i="5" s="1"/>
  <c r="AB2161" i="5"/>
  <c r="AC2161" i="5" s="1"/>
  <c r="AD2161" i="5" s="1"/>
  <c r="AB2162" i="5"/>
  <c r="AC2162" i="5" s="1"/>
  <c r="AD2162" i="5" s="1"/>
  <c r="AB2163" i="5"/>
  <c r="AC2163" i="5" s="1"/>
  <c r="AD2163" i="5" s="1"/>
  <c r="AB2164" i="5"/>
  <c r="AC2164" i="5" s="1"/>
  <c r="AD2164" i="5" s="1"/>
  <c r="AB2165" i="5"/>
  <c r="AC2165" i="5" s="1"/>
  <c r="AD2165" i="5" s="1"/>
  <c r="AB2166" i="5"/>
  <c r="AC2166" i="5" s="1"/>
  <c r="AD2166" i="5" s="1"/>
  <c r="AB2167" i="5"/>
  <c r="AC2167" i="5" s="1"/>
  <c r="AD2167" i="5" s="1"/>
  <c r="AB2168" i="5"/>
  <c r="AC2168" i="5" s="1"/>
  <c r="AD2168" i="5" s="1"/>
  <c r="AB2169" i="5"/>
  <c r="AC2169" i="5" s="1"/>
  <c r="AD2169" i="5" s="1"/>
  <c r="AB2170" i="5"/>
  <c r="AC2170" i="5" s="1"/>
  <c r="AD2170" i="5" s="1"/>
  <c r="AB2171" i="5"/>
  <c r="AC2171" i="5" s="1"/>
  <c r="AD2171" i="5" s="1"/>
  <c r="AB2172" i="5"/>
  <c r="AC2172" i="5" s="1"/>
  <c r="AD2172" i="5" s="1"/>
  <c r="AB2173" i="5"/>
  <c r="AC2173" i="5" s="1"/>
  <c r="AD2173" i="5" s="1"/>
  <c r="AB2174" i="5"/>
  <c r="AC2174" i="5" s="1"/>
  <c r="AD2174" i="5" s="1"/>
  <c r="AB2175" i="5"/>
  <c r="AC2175" i="5" s="1"/>
  <c r="AD2175" i="5" s="1"/>
  <c r="AB2176" i="5"/>
  <c r="AC2176" i="5" s="1"/>
  <c r="AD2176" i="5" s="1"/>
  <c r="AB2177" i="5"/>
  <c r="AC2177" i="5" s="1"/>
  <c r="AD2177" i="5" s="1"/>
  <c r="AB2178" i="5"/>
  <c r="AC2178" i="5" s="1"/>
  <c r="AD2178" i="5" s="1"/>
  <c r="AB2179" i="5"/>
  <c r="AC2179" i="5" s="1"/>
  <c r="AD2179" i="5" s="1"/>
  <c r="AB2180" i="5"/>
  <c r="AC2180" i="5" s="1"/>
  <c r="AD2180" i="5" s="1"/>
  <c r="AB2181" i="5"/>
  <c r="AC2181" i="5" s="1"/>
  <c r="AD2181" i="5" s="1"/>
  <c r="AB2182" i="5"/>
  <c r="AC2182" i="5" s="1"/>
  <c r="AD2182" i="5" s="1"/>
  <c r="AB2183" i="5"/>
  <c r="AC2183" i="5" s="1"/>
  <c r="AD2183" i="5" s="1"/>
  <c r="AB2184" i="5"/>
  <c r="AC2184" i="5" s="1"/>
  <c r="AD2184" i="5" s="1"/>
  <c r="AB2185" i="5"/>
  <c r="AC2185" i="5" s="1"/>
  <c r="AD2185" i="5" s="1"/>
  <c r="AB2186" i="5"/>
  <c r="AC2186" i="5" s="1"/>
  <c r="AD2186" i="5" s="1"/>
  <c r="AB2187" i="5"/>
  <c r="AC2187" i="5" s="1"/>
  <c r="AD2187" i="5" s="1"/>
  <c r="AB2188" i="5"/>
  <c r="AC2188" i="5" s="1"/>
  <c r="AD2188" i="5" s="1"/>
  <c r="AB2189" i="5"/>
  <c r="AC2189" i="5" s="1"/>
  <c r="AD2189" i="5" s="1"/>
  <c r="AB2190" i="5"/>
  <c r="AC2190" i="5" s="1"/>
  <c r="AD2190" i="5" s="1"/>
  <c r="AB2191" i="5"/>
  <c r="AC2191" i="5" s="1"/>
  <c r="AD2191" i="5" s="1"/>
  <c r="AB2192" i="5"/>
  <c r="AC2192" i="5" s="1"/>
  <c r="AD2192" i="5" s="1"/>
  <c r="AB2193" i="5"/>
  <c r="AC2193" i="5" s="1"/>
  <c r="AD2193" i="5" s="1"/>
  <c r="AB2194" i="5"/>
  <c r="AC2194" i="5" s="1"/>
  <c r="AD2194" i="5" s="1"/>
  <c r="AB2195" i="5"/>
  <c r="AC2195" i="5" s="1"/>
  <c r="AD2195" i="5" s="1"/>
  <c r="AB2196" i="5"/>
  <c r="AC2196" i="5" s="1"/>
  <c r="AD2196" i="5" s="1"/>
  <c r="AB2197" i="5"/>
  <c r="AC2197" i="5" s="1"/>
  <c r="AD2197" i="5" s="1"/>
  <c r="AB2198" i="5"/>
  <c r="AC2198" i="5" s="1"/>
  <c r="AD2198" i="5" s="1"/>
  <c r="AB2199" i="5"/>
  <c r="AC2199" i="5" s="1"/>
  <c r="AD2199" i="5" s="1"/>
  <c r="AB2200" i="5"/>
  <c r="AC2200" i="5" s="1"/>
  <c r="AD2200" i="5" s="1"/>
  <c r="AB2201" i="5"/>
  <c r="AC2201" i="5" s="1"/>
  <c r="AD2201" i="5" s="1"/>
  <c r="AB2202" i="5"/>
  <c r="AC2202" i="5" s="1"/>
  <c r="AD2202" i="5" s="1"/>
  <c r="AB2203" i="5"/>
  <c r="AC2203" i="5" s="1"/>
  <c r="AD2203" i="5" s="1"/>
  <c r="AB2204" i="5"/>
  <c r="AC2204" i="5" s="1"/>
  <c r="AD2204" i="5" s="1"/>
  <c r="AB2205" i="5"/>
  <c r="AC2205" i="5" s="1"/>
  <c r="AD2205" i="5" s="1"/>
  <c r="AB2206" i="5"/>
  <c r="AC2206" i="5" s="1"/>
  <c r="AD2206" i="5" s="1"/>
  <c r="AB2207" i="5"/>
  <c r="AC2207" i="5" s="1"/>
  <c r="AD2207" i="5" s="1"/>
  <c r="AB2208" i="5"/>
  <c r="AC2208" i="5" s="1"/>
  <c r="AD2208" i="5" s="1"/>
  <c r="AB2209" i="5"/>
  <c r="AC2209" i="5" s="1"/>
  <c r="AD2209" i="5" s="1"/>
  <c r="AB2210" i="5"/>
  <c r="AC2210" i="5" s="1"/>
  <c r="AD2210" i="5" s="1"/>
  <c r="AB2211" i="5"/>
  <c r="AC2211" i="5" s="1"/>
  <c r="AD2211" i="5" s="1"/>
  <c r="AB2212" i="5"/>
  <c r="AC2212" i="5" s="1"/>
  <c r="AD2212" i="5" s="1"/>
  <c r="AB2213" i="5"/>
  <c r="AC2213" i="5" s="1"/>
  <c r="AD2213" i="5" s="1"/>
  <c r="AF2213" i="5" s="1"/>
  <c r="AB2214" i="5"/>
  <c r="AC2214" i="5" s="1"/>
  <c r="AD2214" i="5" s="1"/>
  <c r="AB2215" i="5"/>
  <c r="AC2215" i="5" s="1"/>
  <c r="AD2215" i="5" s="1"/>
  <c r="AB2216" i="5"/>
  <c r="AC2216" i="5" s="1"/>
  <c r="AD2216" i="5" s="1"/>
  <c r="AB2217" i="5"/>
  <c r="AC2217" i="5" s="1"/>
  <c r="AD2217" i="5" s="1"/>
  <c r="AB2218" i="5"/>
  <c r="AC2218" i="5" s="1"/>
  <c r="AD2218" i="5" s="1"/>
  <c r="AB2219" i="5"/>
  <c r="AC2219" i="5" s="1"/>
  <c r="AD2219" i="5" s="1"/>
  <c r="AB2220" i="5"/>
  <c r="AC2220" i="5" s="1"/>
  <c r="AD2220" i="5" s="1"/>
  <c r="AB2221" i="5"/>
  <c r="AC2221" i="5" s="1"/>
  <c r="AD2221" i="5" s="1"/>
  <c r="AB2222" i="5"/>
  <c r="AC2222" i="5" s="1"/>
  <c r="AD2222" i="5" s="1"/>
  <c r="AB2223" i="5"/>
  <c r="AC2223" i="5" s="1"/>
  <c r="AD2223" i="5" s="1"/>
  <c r="AB2224" i="5"/>
  <c r="AC2224" i="5" s="1"/>
  <c r="AD2224" i="5" s="1"/>
  <c r="AB2225" i="5"/>
  <c r="AC2225" i="5" s="1"/>
  <c r="AD2225" i="5" s="1"/>
  <c r="AF2225" i="5" s="1"/>
  <c r="AB2226" i="5"/>
  <c r="AC2226" i="5" s="1"/>
  <c r="AD2226" i="5" s="1"/>
  <c r="AB2227" i="5"/>
  <c r="AC2227" i="5" s="1"/>
  <c r="AD2227" i="5" s="1"/>
  <c r="AB2228" i="5"/>
  <c r="AC2228" i="5" s="1"/>
  <c r="AD2228" i="5" s="1"/>
  <c r="AB2229" i="5"/>
  <c r="AC2229" i="5" s="1"/>
  <c r="AD2229" i="5" s="1"/>
  <c r="AB2230" i="5"/>
  <c r="AC2230" i="5" s="1"/>
  <c r="AD2230" i="5" s="1"/>
  <c r="AB2231" i="5"/>
  <c r="AC2231" i="5" s="1"/>
  <c r="AD2231" i="5" s="1"/>
  <c r="AB2232" i="5"/>
  <c r="AC2232" i="5" s="1"/>
  <c r="AD2232" i="5" s="1"/>
  <c r="AB2233" i="5"/>
  <c r="AC2233" i="5" s="1"/>
  <c r="AD2233" i="5" s="1"/>
  <c r="AB2234" i="5"/>
  <c r="AC2234" i="5" s="1"/>
  <c r="AD2234" i="5" s="1"/>
  <c r="AB2235" i="5"/>
  <c r="AC2235" i="5" s="1"/>
  <c r="AD2235" i="5" s="1"/>
  <c r="AB2236" i="5"/>
  <c r="AC2236" i="5" s="1"/>
  <c r="AD2236" i="5" s="1"/>
  <c r="AB2237" i="5"/>
  <c r="AC2237" i="5" s="1"/>
  <c r="AD2237" i="5" s="1"/>
  <c r="AB2238" i="5"/>
  <c r="AC2238" i="5" s="1"/>
  <c r="AD2238" i="5" s="1"/>
  <c r="AB2239" i="5"/>
  <c r="AC2239" i="5" s="1"/>
  <c r="AD2239" i="5" s="1"/>
  <c r="AB2240" i="5"/>
  <c r="AC2240" i="5" s="1"/>
  <c r="AD2240" i="5" s="1"/>
  <c r="AB2241" i="5"/>
  <c r="AC2241" i="5" s="1"/>
  <c r="AD2241" i="5" s="1"/>
  <c r="AB2242" i="5"/>
  <c r="AC2242" i="5" s="1"/>
  <c r="AD2242" i="5" s="1"/>
  <c r="AB2243" i="5"/>
  <c r="AC2243" i="5" s="1"/>
  <c r="AD2243" i="5" s="1"/>
  <c r="AB2244" i="5"/>
  <c r="AC2244" i="5" s="1"/>
  <c r="AD2244" i="5" s="1"/>
  <c r="AB2245" i="5"/>
  <c r="AC2245" i="5" s="1"/>
  <c r="AD2245" i="5" s="1"/>
  <c r="AB2246" i="5"/>
  <c r="AC2246" i="5" s="1"/>
  <c r="AD2246" i="5" s="1"/>
  <c r="AB2247" i="5"/>
  <c r="AC2247" i="5" s="1"/>
  <c r="AD2247" i="5" s="1"/>
  <c r="AB2248" i="5"/>
  <c r="AC2248" i="5" s="1"/>
  <c r="AD2248" i="5" s="1"/>
  <c r="AB2249" i="5"/>
  <c r="AC2249" i="5" s="1"/>
  <c r="AD2249" i="5" s="1"/>
  <c r="AB2250" i="5"/>
  <c r="AC2250" i="5" s="1"/>
  <c r="AD2250" i="5" s="1"/>
  <c r="AB2251" i="5"/>
  <c r="AC2251" i="5" s="1"/>
  <c r="AD2251" i="5" s="1"/>
  <c r="AB2252" i="5"/>
  <c r="AC2252" i="5" s="1"/>
  <c r="AD2252" i="5" s="1"/>
  <c r="AB2253" i="5"/>
  <c r="AC2253" i="5" s="1"/>
  <c r="AD2253" i="5" s="1"/>
  <c r="AB2254" i="5"/>
  <c r="AC2254" i="5" s="1"/>
  <c r="AD2254" i="5" s="1"/>
  <c r="AB2255" i="5"/>
  <c r="AC2255" i="5" s="1"/>
  <c r="AD2255" i="5" s="1"/>
  <c r="AB2256" i="5"/>
  <c r="AC2256" i="5" s="1"/>
  <c r="AD2256" i="5" s="1"/>
  <c r="AB2257" i="5"/>
  <c r="AC2257" i="5" s="1"/>
  <c r="AD2257" i="5" s="1"/>
  <c r="AB2258" i="5"/>
  <c r="AC2258" i="5" s="1"/>
  <c r="AD2258" i="5" s="1"/>
  <c r="AB2259" i="5"/>
  <c r="AC2259" i="5" s="1"/>
  <c r="AD2259" i="5" s="1"/>
  <c r="AB2260" i="5"/>
  <c r="AC2260" i="5" s="1"/>
  <c r="AD2260" i="5" s="1"/>
  <c r="AB2261" i="5"/>
  <c r="AC2261" i="5" s="1"/>
  <c r="AD2261" i="5" s="1"/>
  <c r="AB2262" i="5"/>
  <c r="AC2262" i="5" s="1"/>
  <c r="AD2262" i="5" s="1"/>
  <c r="AB2263" i="5"/>
  <c r="AC2263" i="5" s="1"/>
  <c r="AD2263" i="5" s="1"/>
  <c r="AB2264" i="5"/>
  <c r="AC2264" i="5" s="1"/>
  <c r="AD2264" i="5" s="1"/>
  <c r="AB2265" i="5"/>
  <c r="AC2265" i="5" s="1"/>
  <c r="AD2265" i="5" s="1"/>
  <c r="AB2266" i="5"/>
  <c r="AC2266" i="5" s="1"/>
  <c r="AD2266" i="5" s="1"/>
  <c r="AB2267" i="5"/>
  <c r="AC2267" i="5" s="1"/>
  <c r="AD2267" i="5" s="1"/>
  <c r="AB2268" i="5"/>
  <c r="AC2268" i="5" s="1"/>
  <c r="AD2268" i="5" s="1"/>
  <c r="AB2269" i="5"/>
  <c r="AC2269" i="5" s="1"/>
  <c r="AD2269" i="5" s="1"/>
  <c r="AB2270" i="5"/>
  <c r="AC2270" i="5" s="1"/>
  <c r="AD2270" i="5" s="1"/>
  <c r="AB2271" i="5"/>
  <c r="AC2271" i="5" s="1"/>
  <c r="AD2271" i="5" s="1"/>
  <c r="AB2272" i="5"/>
  <c r="AC2272" i="5" s="1"/>
  <c r="AD2272" i="5" s="1"/>
  <c r="AB2273" i="5"/>
  <c r="AC2273" i="5" s="1"/>
  <c r="AD2273" i="5" s="1"/>
  <c r="AB2274" i="5"/>
  <c r="AC2274" i="5" s="1"/>
  <c r="AD2274" i="5" s="1"/>
  <c r="AB2275" i="5"/>
  <c r="AC2275" i="5" s="1"/>
  <c r="AD2275" i="5" s="1"/>
  <c r="AB2276" i="5"/>
  <c r="AC2276" i="5" s="1"/>
  <c r="AD2276" i="5" s="1"/>
  <c r="AB2277" i="5"/>
  <c r="AC2277" i="5" s="1"/>
  <c r="AD2277" i="5" s="1"/>
  <c r="AB2278" i="5"/>
  <c r="AC2278" i="5" s="1"/>
  <c r="AD2278" i="5" s="1"/>
  <c r="AB2279" i="5"/>
  <c r="AC2279" i="5" s="1"/>
  <c r="AD2279" i="5" s="1"/>
  <c r="AB2280" i="5"/>
  <c r="AC2280" i="5" s="1"/>
  <c r="AD2280" i="5" s="1"/>
  <c r="AB2281" i="5"/>
  <c r="AC2281" i="5" s="1"/>
  <c r="AD2281" i="5" s="1"/>
  <c r="AB2282" i="5"/>
  <c r="AC2282" i="5" s="1"/>
  <c r="AD2282" i="5" s="1"/>
  <c r="AB2283" i="5"/>
  <c r="AC2283" i="5" s="1"/>
  <c r="AD2283" i="5" s="1"/>
  <c r="AB2284" i="5"/>
  <c r="AC2284" i="5" s="1"/>
  <c r="AD2284" i="5" s="1"/>
  <c r="AB2285" i="5"/>
  <c r="AC2285" i="5" s="1"/>
  <c r="AD2285" i="5" s="1"/>
  <c r="AF2285" i="5" s="1"/>
  <c r="AB2286" i="5"/>
  <c r="AC2286" i="5" s="1"/>
  <c r="AD2286" i="5" s="1"/>
  <c r="AB2287" i="5"/>
  <c r="AC2287" i="5" s="1"/>
  <c r="AD2287" i="5" s="1"/>
  <c r="AB2288" i="5"/>
  <c r="AC2288" i="5" s="1"/>
  <c r="AD2288" i="5" s="1"/>
  <c r="AB2289" i="5"/>
  <c r="AC2289" i="5" s="1"/>
  <c r="AD2289" i="5" s="1"/>
  <c r="AB2290" i="5"/>
  <c r="AC2290" i="5" s="1"/>
  <c r="AD2290" i="5" s="1"/>
  <c r="AB2291" i="5"/>
  <c r="AC2291" i="5" s="1"/>
  <c r="AD2291" i="5" s="1"/>
  <c r="AB2292" i="5"/>
  <c r="AC2292" i="5" s="1"/>
  <c r="AD2292" i="5" s="1"/>
  <c r="AB2293" i="5"/>
  <c r="AC2293" i="5" s="1"/>
  <c r="AD2293" i="5" s="1"/>
  <c r="AB2294" i="5"/>
  <c r="AC2294" i="5" s="1"/>
  <c r="AD2294" i="5" s="1"/>
  <c r="AB2295" i="5"/>
  <c r="AC2295" i="5" s="1"/>
  <c r="AD2295" i="5" s="1"/>
  <c r="AB2296" i="5"/>
  <c r="AC2296" i="5" s="1"/>
  <c r="AD2296" i="5" s="1"/>
  <c r="AB2297" i="5"/>
  <c r="AC2297" i="5" s="1"/>
  <c r="AD2297" i="5" s="1"/>
  <c r="AF2297" i="5" s="1"/>
  <c r="AB2298" i="5"/>
  <c r="AC2298" i="5" s="1"/>
  <c r="AD2298" i="5" s="1"/>
  <c r="AB2299" i="5"/>
  <c r="AC2299" i="5" s="1"/>
  <c r="AD2299" i="5" s="1"/>
  <c r="AB2300" i="5"/>
  <c r="AC2300" i="5" s="1"/>
  <c r="AD2300" i="5" s="1"/>
  <c r="AB2301" i="5"/>
  <c r="AC2301" i="5" s="1"/>
  <c r="AD2301" i="5" s="1"/>
  <c r="AB2302" i="5"/>
  <c r="AC2302" i="5" s="1"/>
  <c r="AD2302" i="5" s="1"/>
  <c r="AB2303" i="5"/>
  <c r="AC2303" i="5" s="1"/>
  <c r="AD2303" i="5" s="1"/>
  <c r="AB2304" i="5"/>
  <c r="AC2304" i="5" s="1"/>
  <c r="AD2304" i="5" s="1"/>
  <c r="AB2305" i="5"/>
  <c r="AC2305" i="5" s="1"/>
  <c r="AD2305" i="5" s="1"/>
  <c r="AB2306" i="5"/>
  <c r="AC2306" i="5" s="1"/>
  <c r="AD2306" i="5" s="1"/>
  <c r="AB2307" i="5"/>
  <c r="AC2307" i="5" s="1"/>
  <c r="AD2307" i="5" s="1"/>
  <c r="AB2308" i="5"/>
  <c r="AC2308" i="5" s="1"/>
  <c r="AD2308" i="5" s="1"/>
  <c r="AB2309" i="5"/>
  <c r="AC2309" i="5" s="1"/>
  <c r="AD2309" i="5" s="1"/>
  <c r="AB2310" i="5"/>
  <c r="AC2310" i="5" s="1"/>
  <c r="AD2310" i="5" s="1"/>
  <c r="AB2311" i="5"/>
  <c r="AC2311" i="5" s="1"/>
  <c r="AD2311" i="5" s="1"/>
  <c r="AB2312" i="5"/>
  <c r="AC2312" i="5" s="1"/>
  <c r="AD2312" i="5" s="1"/>
  <c r="AB2313" i="5"/>
  <c r="AC2313" i="5" s="1"/>
  <c r="AD2313" i="5" s="1"/>
  <c r="AB2314" i="5"/>
  <c r="AC2314" i="5" s="1"/>
  <c r="AD2314" i="5" s="1"/>
  <c r="AB2315" i="5"/>
  <c r="AC2315" i="5" s="1"/>
  <c r="AD2315" i="5" s="1"/>
  <c r="AB2316" i="5"/>
  <c r="AC2316" i="5" s="1"/>
  <c r="AD2316" i="5" s="1"/>
  <c r="AB2317" i="5"/>
  <c r="AC2317" i="5" s="1"/>
  <c r="AD2317" i="5" s="1"/>
  <c r="AB2318" i="5"/>
  <c r="AC2318" i="5" s="1"/>
  <c r="AD2318" i="5" s="1"/>
  <c r="AB2319" i="5"/>
  <c r="AC2319" i="5" s="1"/>
  <c r="AD2319" i="5" s="1"/>
  <c r="AB2320" i="5"/>
  <c r="AC2320" i="5" s="1"/>
  <c r="AD2320" i="5" s="1"/>
  <c r="AB2321" i="5"/>
  <c r="AC2321" i="5" s="1"/>
  <c r="AD2321" i="5" s="1"/>
  <c r="AB2322" i="5"/>
  <c r="AC2322" i="5" s="1"/>
  <c r="AD2322" i="5" s="1"/>
  <c r="AB2323" i="5"/>
  <c r="AC2323" i="5" s="1"/>
  <c r="AD2323" i="5" s="1"/>
  <c r="AB2324" i="5"/>
  <c r="AC2324" i="5" s="1"/>
  <c r="AD2324" i="5" s="1"/>
  <c r="AB2325" i="5"/>
  <c r="AC2325" i="5" s="1"/>
  <c r="AD2325" i="5" s="1"/>
  <c r="AB2326" i="5"/>
  <c r="AC2326" i="5" s="1"/>
  <c r="AD2326" i="5" s="1"/>
  <c r="AB2327" i="5"/>
  <c r="AC2327" i="5" s="1"/>
  <c r="AD2327" i="5" s="1"/>
  <c r="AB2328" i="5"/>
  <c r="AC2328" i="5" s="1"/>
  <c r="AD2328" i="5" s="1"/>
  <c r="AB2329" i="5"/>
  <c r="AC2329" i="5" s="1"/>
  <c r="AD2329" i="5" s="1"/>
  <c r="AB2330" i="5"/>
  <c r="AC2330" i="5" s="1"/>
  <c r="AD2330" i="5" s="1"/>
  <c r="AB2331" i="5"/>
  <c r="AC2331" i="5" s="1"/>
  <c r="AD2331" i="5" s="1"/>
  <c r="AB2332" i="5"/>
  <c r="AC2332" i="5" s="1"/>
  <c r="AD2332" i="5" s="1"/>
  <c r="AB2333" i="5"/>
  <c r="AC2333" i="5" s="1"/>
  <c r="AD2333" i="5" s="1"/>
  <c r="AB2334" i="5"/>
  <c r="AC2334" i="5" s="1"/>
  <c r="AD2334" i="5" s="1"/>
  <c r="AB2335" i="5"/>
  <c r="AC2335" i="5" s="1"/>
  <c r="AD2335" i="5" s="1"/>
  <c r="AB2336" i="5"/>
  <c r="AC2336" i="5" s="1"/>
  <c r="AD2336" i="5" s="1"/>
  <c r="AB2337" i="5"/>
  <c r="AC2337" i="5" s="1"/>
  <c r="AD2337" i="5" s="1"/>
  <c r="AB2338" i="5"/>
  <c r="AC2338" i="5" s="1"/>
  <c r="AD2338" i="5" s="1"/>
  <c r="AB2339" i="5"/>
  <c r="AC2339" i="5" s="1"/>
  <c r="AD2339" i="5" s="1"/>
  <c r="AB2340" i="5"/>
  <c r="AC2340" i="5" s="1"/>
  <c r="AD2340" i="5" s="1"/>
  <c r="AB2341" i="5"/>
  <c r="AC2341" i="5" s="1"/>
  <c r="AD2341" i="5" s="1"/>
  <c r="AB2342" i="5"/>
  <c r="AC2342" i="5" s="1"/>
  <c r="AD2342" i="5" s="1"/>
  <c r="AB2343" i="5"/>
  <c r="AC2343" i="5" s="1"/>
  <c r="AD2343" i="5" s="1"/>
  <c r="AB2344" i="5"/>
  <c r="AC2344" i="5" s="1"/>
  <c r="AD2344" i="5" s="1"/>
  <c r="AB2345" i="5"/>
  <c r="AC2345" i="5" s="1"/>
  <c r="AD2345" i="5" s="1"/>
  <c r="AB2346" i="5"/>
  <c r="AC2346" i="5" s="1"/>
  <c r="AD2346" i="5" s="1"/>
  <c r="AB2347" i="5"/>
  <c r="AC2347" i="5" s="1"/>
  <c r="AD2347" i="5" s="1"/>
  <c r="AB2348" i="5"/>
  <c r="AC2348" i="5" s="1"/>
  <c r="AD2348" i="5" s="1"/>
  <c r="AB2349" i="5"/>
  <c r="AC2349" i="5" s="1"/>
  <c r="AD2349" i="5" s="1"/>
  <c r="AB2350" i="5"/>
  <c r="AC2350" i="5" s="1"/>
  <c r="AD2350" i="5" s="1"/>
  <c r="AB2351" i="5"/>
  <c r="AC2351" i="5" s="1"/>
  <c r="AD2351" i="5" s="1"/>
  <c r="AB2352" i="5"/>
  <c r="AC2352" i="5" s="1"/>
  <c r="AD2352" i="5" s="1"/>
  <c r="AB2353" i="5"/>
  <c r="AC2353" i="5" s="1"/>
  <c r="AD2353" i="5" s="1"/>
  <c r="AB2354" i="5"/>
  <c r="AC2354" i="5" s="1"/>
  <c r="AD2354" i="5" s="1"/>
  <c r="AB2355" i="5"/>
  <c r="AC2355" i="5" s="1"/>
  <c r="AD2355" i="5" s="1"/>
  <c r="AB2356" i="5"/>
  <c r="AC2356" i="5" s="1"/>
  <c r="AD2356" i="5" s="1"/>
  <c r="AB2357" i="5"/>
  <c r="AC2357" i="5" s="1"/>
  <c r="AD2357" i="5" s="1"/>
  <c r="AF2357" i="5" s="1"/>
  <c r="AB2358" i="5"/>
  <c r="AC2358" i="5" s="1"/>
  <c r="AD2358" i="5" s="1"/>
  <c r="AB2359" i="5"/>
  <c r="AC2359" i="5" s="1"/>
  <c r="AD2359" i="5" s="1"/>
  <c r="AB2360" i="5"/>
  <c r="AC2360" i="5" s="1"/>
  <c r="AD2360" i="5" s="1"/>
  <c r="AB2361" i="5"/>
  <c r="AC2361" i="5" s="1"/>
  <c r="AD2361" i="5" s="1"/>
  <c r="AB2362" i="5"/>
  <c r="AC2362" i="5" s="1"/>
  <c r="AD2362" i="5" s="1"/>
  <c r="AB2363" i="5"/>
  <c r="AC2363" i="5" s="1"/>
  <c r="AD2363" i="5" s="1"/>
  <c r="AB2364" i="5"/>
  <c r="AC2364" i="5" s="1"/>
  <c r="AD2364" i="5" s="1"/>
  <c r="AB2365" i="5"/>
  <c r="AC2365" i="5" s="1"/>
  <c r="AD2365" i="5" s="1"/>
  <c r="AB2366" i="5"/>
  <c r="AC2366" i="5" s="1"/>
  <c r="AD2366" i="5" s="1"/>
  <c r="AB2367" i="5"/>
  <c r="AC2367" i="5" s="1"/>
  <c r="AD2367" i="5" s="1"/>
  <c r="AB2368" i="5"/>
  <c r="AC2368" i="5" s="1"/>
  <c r="AD2368" i="5" s="1"/>
  <c r="AB2369" i="5"/>
  <c r="AC2369" i="5" s="1"/>
  <c r="AD2369" i="5" s="1"/>
  <c r="AF2369" i="5" s="1"/>
  <c r="AB2370" i="5"/>
  <c r="AC2370" i="5" s="1"/>
  <c r="AD2370" i="5" s="1"/>
  <c r="AB2371" i="5"/>
  <c r="AC2371" i="5" s="1"/>
  <c r="AD2371" i="5" s="1"/>
  <c r="AB2372" i="5"/>
  <c r="AC2372" i="5" s="1"/>
  <c r="AD2372" i="5" s="1"/>
  <c r="AB2373" i="5"/>
  <c r="AC2373" i="5" s="1"/>
  <c r="AD2373" i="5" s="1"/>
  <c r="AB2374" i="5"/>
  <c r="AC2374" i="5" s="1"/>
  <c r="AD2374" i="5" s="1"/>
  <c r="AB2375" i="5"/>
  <c r="AC2375" i="5" s="1"/>
  <c r="AD2375" i="5" s="1"/>
  <c r="AB2376" i="5"/>
  <c r="AC2376" i="5" s="1"/>
  <c r="AD2376" i="5" s="1"/>
  <c r="AB2377" i="5"/>
  <c r="AC2377" i="5" s="1"/>
  <c r="AD2377" i="5" s="1"/>
  <c r="AB2378" i="5"/>
  <c r="AC2378" i="5" s="1"/>
  <c r="AD2378" i="5" s="1"/>
  <c r="AB2379" i="5"/>
  <c r="AC2379" i="5" s="1"/>
  <c r="AD2379" i="5" s="1"/>
  <c r="AB2380" i="5"/>
  <c r="AC2380" i="5" s="1"/>
  <c r="AD2380" i="5" s="1"/>
  <c r="AB2381" i="5"/>
  <c r="AC2381" i="5" s="1"/>
  <c r="AD2381" i="5" s="1"/>
  <c r="AB2382" i="5"/>
  <c r="AC2382" i="5" s="1"/>
  <c r="AD2382" i="5" s="1"/>
  <c r="AB2383" i="5"/>
  <c r="AC2383" i="5" s="1"/>
  <c r="AD2383" i="5" s="1"/>
  <c r="AB2384" i="5"/>
  <c r="AC2384" i="5" s="1"/>
  <c r="AD2384" i="5" s="1"/>
  <c r="AB2385" i="5"/>
  <c r="AC2385" i="5" s="1"/>
  <c r="AD2385" i="5" s="1"/>
  <c r="AB2386" i="5"/>
  <c r="AC2386" i="5" s="1"/>
  <c r="AD2386" i="5" s="1"/>
  <c r="AB2387" i="5"/>
  <c r="AC2387" i="5" s="1"/>
  <c r="AD2387" i="5" s="1"/>
  <c r="AB2388" i="5"/>
  <c r="AC2388" i="5" s="1"/>
  <c r="AD2388" i="5" s="1"/>
  <c r="AB2389" i="5"/>
  <c r="AC2389" i="5" s="1"/>
  <c r="AD2389" i="5" s="1"/>
  <c r="AB2390" i="5"/>
  <c r="AC2390" i="5" s="1"/>
  <c r="AD2390" i="5" s="1"/>
  <c r="AB2391" i="5"/>
  <c r="AC2391" i="5" s="1"/>
  <c r="AD2391" i="5" s="1"/>
  <c r="AB2392" i="5"/>
  <c r="AC2392" i="5" s="1"/>
  <c r="AD2392" i="5" s="1"/>
  <c r="AB2393" i="5"/>
  <c r="AC2393" i="5" s="1"/>
  <c r="AD2393" i="5" s="1"/>
  <c r="AB2394" i="5"/>
  <c r="AC2394" i="5" s="1"/>
  <c r="AD2394" i="5" s="1"/>
  <c r="AB2395" i="5"/>
  <c r="AC2395" i="5" s="1"/>
  <c r="AD2395" i="5" s="1"/>
  <c r="AB2396" i="5"/>
  <c r="AC2396" i="5" s="1"/>
  <c r="AD2396" i="5" s="1"/>
  <c r="AB2397" i="5"/>
  <c r="AC2397" i="5" s="1"/>
  <c r="AD2397" i="5" s="1"/>
  <c r="AB2398" i="5"/>
  <c r="AC2398" i="5" s="1"/>
  <c r="AD2398" i="5" s="1"/>
  <c r="AB2399" i="5"/>
  <c r="AC2399" i="5" s="1"/>
  <c r="AD2399" i="5" s="1"/>
  <c r="AB2400" i="5"/>
  <c r="AC2400" i="5" s="1"/>
  <c r="AD2400" i="5" s="1"/>
  <c r="AB2401" i="5"/>
  <c r="AC2401" i="5" s="1"/>
  <c r="AD2401" i="5" s="1"/>
  <c r="AB2402" i="5"/>
  <c r="AC2402" i="5" s="1"/>
  <c r="AD2402" i="5" s="1"/>
  <c r="AB2403" i="5"/>
  <c r="AC2403" i="5" s="1"/>
  <c r="AD2403" i="5" s="1"/>
  <c r="AB2404" i="5"/>
  <c r="AC2404" i="5" s="1"/>
  <c r="AD2404" i="5" s="1"/>
  <c r="AB2405" i="5"/>
  <c r="AC2405" i="5" s="1"/>
  <c r="AD2405" i="5" s="1"/>
  <c r="AB2406" i="5"/>
  <c r="AC2406" i="5" s="1"/>
  <c r="AD2406" i="5" s="1"/>
  <c r="AB2407" i="5"/>
  <c r="AC2407" i="5" s="1"/>
  <c r="AD2407" i="5" s="1"/>
  <c r="AB2408" i="5"/>
  <c r="AC2408" i="5" s="1"/>
  <c r="AD2408" i="5" s="1"/>
  <c r="AB2409" i="5"/>
  <c r="AC2409" i="5" s="1"/>
  <c r="AD2409" i="5" s="1"/>
  <c r="AB2410" i="5"/>
  <c r="AC2410" i="5" s="1"/>
  <c r="AD2410" i="5" s="1"/>
  <c r="AB2411" i="5"/>
  <c r="AC2411" i="5" s="1"/>
  <c r="AD2411" i="5" s="1"/>
  <c r="AB2412" i="5"/>
  <c r="AC2412" i="5" s="1"/>
  <c r="AD2412" i="5" s="1"/>
  <c r="AB2413" i="5"/>
  <c r="AC2413" i="5" s="1"/>
  <c r="AD2413" i="5" s="1"/>
  <c r="AB2414" i="5"/>
  <c r="AC2414" i="5" s="1"/>
  <c r="AD2414" i="5" s="1"/>
  <c r="AB2415" i="5"/>
  <c r="AC2415" i="5" s="1"/>
  <c r="AD2415" i="5" s="1"/>
  <c r="AB2416" i="5"/>
  <c r="AC2416" i="5" s="1"/>
  <c r="AD2416" i="5" s="1"/>
  <c r="AB2417" i="5"/>
  <c r="AC2417" i="5" s="1"/>
  <c r="AD2417" i="5" s="1"/>
  <c r="AB2418" i="5"/>
  <c r="AC2418" i="5" s="1"/>
  <c r="AD2418" i="5" s="1"/>
  <c r="AB2419" i="5"/>
  <c r="AC2419" i="5" s="1"/>
  <c r="AD2419" i="5" s="1"/>
  <c r="AB2420" i="5"/>
  <c r="AC2420" i="5" s="1"/>
  <c r="AD2420" i="5" s="1"/>
  <c r="AB2421" i="5"/>
  <c r="AC2421" i="5" s="1"/>
  <c r="AD2421" i="5" s="1"/>
  <c r="AB2422" i="5"/>
  <c r="AC2422" i="5" s="1"/>
  <c r="AD2422" i="5" s="1"/>
  <c r="AB2423" i="5"/>
  <c r="AC2423" i="5" s="1"/>
  <c r="AD2423" i="5" s="1"/>
  <c r="AB2424" i="5"/>
  <c r="AC2424" i="5" s="1"/>
  <c r="AD2424" i="5" s="1"/>
  <c r="AB2425" i="5"/>
  <c r="AC2425" i="5" s="1"/>
  <c r="AD2425" i="5" s="1"/>
  <c r="AB2426" i="5"/>
  <c r="AC2426" i="5" s="1"/>
  <c r="AD2426" i="5" s="1"/>
  <c r="AB2427" i="5"/>
  <c r="AC2427" i="5" s="1"/>
  <c r="AD2427" i="5" s="1"/>
  <c r="AB2428" i="5"/>
  <c r="AC2428" i="5" s="1"/>
  <c r="AD2428" i="5" s="1"/>
  <c r="AF2428" i="5" s="1"/>
  <c r="AB2429" i="5"/>
  <c r="AC2429" i="5" s="1"/>
  <c r="AD2429" i="5" s="1"/>
  <c r="AB2430" i="5"/>
  <c r="AC2430" i="5" s="1"/>
  <c r="AD2430" i="5" s="1"/>
  <c r="AB2431" i="5"/>
  <c r="AC2431" i="5" s="1"/>
  <c r="AD2431" i="5" s="1"/>
  <c r="AB2432" i="5"/>
  <c r="AC2432" i="5" s="1"/>
  <c r="AD2432" i="5" s="1"/>
  <c r="AB2433" i="5"/>
  <c r="AC2433" i="5" s="1"/>
  <c r="AD2433" i="5" s="1"/>
  <c r="AB2434" i="5"/>
  <c r="AC2434" i="5" s="1"/>
  <c r="AD2434" i="5" s="1"/>
  <c r="AB2435" i="5"/>
  <c r="AC2435" i="5" s="1"/>
  <c r="AD2435" i="5" s="1"/>
  <c r="AB2436" i="5"/>
  <c r="AC2436" i="5" s="1"/>
  <c r="AD2436" i="5" s="1"/>
  <c r="AB2437" i="5"/>
  <c r="AC2437" i="5" s="1"/>
  <c r="AD2437" i="5" s="1"/>
  <c r="AB2438" i="5"/>
  <c r="AC2438" i="5" s="1"/>
  <c r="AD2438" i="5" s="1"/>
  <c r="AB2439" i="5"/>
  <c r="AC2439" i="5" s="1"/>
  <c r="AD2439" i="5" s="1"/>
  <c r="AB2440" i="5"/>
  <c r="AC2440" i="5" s="1"/>
  <c r="AD2440" i="5" s="1"/>
  <c r="AF2440" i="5" s="1"/>
  <c r="AB2441" i="5"/>
  <c r="AC2441" i="5" s="1"/>
  <c r="AD2441" i="5" s="1"/>
  <c r="AB2442" i="5"/>
  <c r="AC2442" i="5" s="1"/>
  <c r="AD2442" i="5" s="1"/>
  <c r="AB2443" i="5"/>
  <c r="AC2443" i="5" s="1"/>
  <c r="AD2443" i="5" s="1"/>
  <c r="AB2444" i="5"/>
  <c r="AC2444" i="5" s="1"/>
  <c r="AD2444" i="5" s="1"/>
  <c r="AB2445" i="5"/>
  <c r="AC2445" i="5" s="1"/>
  <c r="AD2445" i="5" s="1"/>
  <c r="AB2446" i="5"/>
  <c r="AC2446" i="5" s="1"/>
  <c r="AD2446" i="5" s="1"/>
  <c r="AB2447" i="5"/>
  <c r="AC2447" i="5" s="1"/>
  <c r="AD2447" i="5" s="1"/>
  <c r="AB2448" i="5"/>
  <c r="AC2448" i="5" s="1"/>
  <c r="AD2448" i="5" s="1"/>
  <c r="AB2449" i="5"/>
  <c r="AC2449" i="5" s="1"/>
  <c r="AD2449" i="5" s="1"/>
  <c r="AB2450" i="5"/>
  <c r="AC2450" i="5" s="1"/>
  <c r="AD2450" i="5" s="1"/>
  <c r="AB2451" i="5"/>
  <c r="AC2451" i="5" s="1"/>
  <c r="AD2451" i="5" s="1"/>
  <c r="AB2452" i="5"/>
  <c r="AC2452" i="5" s="1"/>
  <c r="AD2452" i="5" s="1"/>
  <c r="AB2453" i="5"/>
  <c r="AC2453" i="5" s="1"/>
  <c r="AD2453" i="5" s="1"/>
  <c r="AB2454" i="5"/>
  <c r="AC2454" i="5" s="1"/>
  <c r="AD2454" i="5" s="1"/>
  <c r="AB2455" i="5"/>
  <c r="AC2455" i="5" s="1"/>
  <c r="AD2455" i="5" s="1"/>
  <c r="AB2456" i="5"/>
  <c r="AC2456" i="5" s="1"/>
  <c r="AD2456" i="5" s="1"/>
  <c r="AB2457" i="5"/>
  <c r="AC2457" i="5" s="1"/>
  <c r="AD2457" i="5" s="1"/>
  <c r="AB2458" i="5"/>
  <c r="AC2458" i="5" s="1"/>
  <c r="AD2458" i="5" s="1"/>
  <c r="AB2459" i="5"/>
  <c r="AC2459" i="5" s="1"/>
  <c r="AD2459" i="5" s="1"/>
  <c r="AB2460" i="5"/>
  <c r="AC2460" i="5" s="1"/>
  <c r="AD2460" i="5" s="1"/>
  <c r="AB2461" i="5"/>
  <c r="AC2461" i="5" s="1"/>
  <c r="AD2461" i="5" s="1"/>
  <c r="AB2462" i="5"/>
  <c r="AC2462" i="5" s="1"/>
  <c r="AD2462" i="5" s="1"/>
  <c r="AB2463" i="5"/>
  <c r="AC2463" i="5" s="1"/>
  <c r="AD2463" i="5" s="1"/>
  <c r="AB2464" i="5"/>
  <c r="AC2464" i="5" s="1"/>
  <c r="AD2464" i="5" s="1"/>
  <c r="AB2465" i="5"/>
  <c r="AC2465" i="5" s="1"/>
  <c r="AD2465" i="5" s="1"/>
  <c r="AB2466" i="5"/>
  <c r="AC2466" i="5" s="1"/>
  <c r="AD2466" i="5" s="1"/>
  <c r="AB2467" i="5"/>
  <c r="AC2467" i="5" s="1"/>
  <c r="AD2467" i="5" s="1"/>
  <c r="AB2468" i="5"/>
  <c r="AC2468" i="5" s="1"/>
  <c r="AD2468" i="5" s="1"/>
  <c r="AB2469" i="5"/>
  <c r="AC2469" i="5" s="1"/>
  <c r="AD2469" i="5" s="1"/>
  <c r="AB2470" i="5"/>
  <c r="AC2470" i="5" s="1"/>
  <c r="AD2470" i="5" s="1"/>
  <c r="AB2471" i="5"/>
  <c r="AC2471" i="5" s="1"/>
  <c r="AD2471" i="5" s="1"/>
  <c r="AB2472" i="5"/>
  <c r="AC2472" i="5" s="1"/>
  <c r="AD2472" i="5" s="1"/>
  <c r="AB2473" i="5"/>
  <c r="AC2473" i="5" s="1"/>
  <c r="AD2473" i="5" s="1"/>
  <c r="AB2474" i="5"/>
  <c r="AC2474" i="5" s="1"/>
  <c r="AD2474" i="5" s="1"/>
  <c r="AB2475" i="5"/>
  <c r="AC2475" i="5" s="1"/>
  <c r="AD2475" i="5" s="1"/>
  <c r="AB2476" i="5"/>
  <c r="AC2476" i="5" s="1"/>
  <c r="AD2476" i="5" s="1"/>
  <c r="AB2477" i="5"/>
  <c r="AC2477" i="5" s="1"/>
  <c r="AD2477" i="5" s="1"/>
  <c r="AB2478" i="5"/>
  <c r="AC2478" i="5" s="1"/>
  <c r="AD2478" i="5" s="1"/>
  <c r="AB2479" i="5"/>
  <c r="AC2479" i="5" s="1"/>
  <c r="AD2479" i="5" s="1"/>
  <c r="AB2480" i="5"/>
  <c r="AC2480" i="5" s="1"/>
  <c r="AD2480" i="5" s="1"/>
  <c r="AB2481" i="5"/>
  <c r="AC2481" i="5" s="1"/>
  <c r="AD2481" i="5" s="1"/>
  <c r="AB2482" i="5"/>
  <c r="AC2482" i="5" s="1"/>
  <c r="AD2482" i="5" s="1"/>
  <c r="AB2483" i="5"/>
  <c r="AC2483" i="5" s="1"/>
  <c r="AD2483" i="5" s="1"/>
  <c r="AB2484" i="5"/>
  <c r="AC2484" i="5" s="1"/>
  <c r="AD2484" i="5" s="1"/>
  <c r="AB2485" i="5"/>
  <c r="AC2485" i="5" s="1"/>
  <c r="AD2485" i="5" s="1"/>
  <c r="AB2486" i="5"/>
  <c r="AC2486" i="5" s="1"/>
  <c r="AD2486" i="5" s="1"/>
  <c r="AB2487" i="5"/>
  <c r="AC2487" i="5" s="1"/>
  <c r="AD2487" i="5" s="1"/>
  <c r="AB2488" i="5"/>
  <c r="AC2488" i="5" s="1"/>
  <c r="AD2488" i="5" s="1"/>
  <c r="AB2489" i="5"/>
  <c r="AC2489" i="5" s="1"/>
  <c r="AD2489" i="5" s="1"/>
  <c r="AB2490" i="5"/>
  <c r="AC2490" i="5" s="1"/>
  <c r="AD2490" i="5" s="1"/>
  <c r="AB2491" i="5"/>
  <c r="AC2491" i="5" s="1"/>
  <c r="AD2491" i="5" s="1"/>
  <c r="AB2492" i="5"/>
  <c r="AC2492" i="5" s="1"/>
  <c r="AD2492" i="5" s="1"/>
  <c r="AB2493" i="5"/>
  <c r="AC2493" i="5" s="1"/>
  <c r="AD2493" i="5" s="1"/>
  <c r="AB2494" i="5"/>
  <c r="AC2494" i="5" s="1"/>
  <c r="AD2494" i="5" s="1"/>
  <c r="AB2495" i="5"/>
  <c r="AC2495" i="5" s="1"/>
  <c r="AD2495" i="5" s="1"/>
  <c r="AB2496" i="5"/>
  <c r="AC2496" i="5" s="1"/>
  <c r="AD2496" i="5" s="1"/>
  <c r="AB2497" i="5"/>
  <c r="AC2497" i="5" s="1"/>
  <c r="AD2497" i="5" s="1"/>
  <c r="AB2498" i="5"/>
  <c r="AC2498" i="5" s="1"/>
  <c r="AD2498" i="5" s="1"/>
  <c r="AB2499" i="5"/>
  <c r="AC2499" i="5" s="1"/>
  <c r="AD2499" i="5" s="1"/>
  <c r="AB2500" i="5"/>
  <c r="AC2500" i="5" s="1"/>
  <c r="AD2500" i="5" s="1"/>
  <c r="AB2501" i="5"/>
  <c r="AC2501" i="5" s="1"/>
  <c r="AD2501" i="5" s="1"/>
  <c r="AB2502" i="5"/>
  <c r="AC2502" i="5" s="1"/>
  <c r="AD2502" i="5" s="1"/>
  <c r="AB2503" i="5"/>
  <c r="AC2503" i="5" s="1"/>
  <c r="AD2503" i="5" s="1"/>
  <c r="AB2504" i="5"/>
  <c r="AC2504" i="5" s="1"/>
  <c r="AD2504" i="5" s="1"/>
  <c r="AB2505" i="5"/>
  <c r="AC2505" i="5" s="1"/>
  <c r="AD2505" i="5" s="1"/>
  <c r="AB2506" i="5"/>
  <c r="AC2506" i="5" s="1"/>
  <c r="AD2506" i="5" s="1"/>
  <c r="AB2507" i="5"/>
  <c r="AC2507" i="5" s="1"/>
  <c r="AD2507" i="5" s="1"/>
  <c r="AB2508" i="5"/>
  <c r="AC2508" i="5" s="1"/>
  <c r="AD2508" i="5" s="1"/>
  <c r="AB2509" i="5"/>
  <c r="AC2509" i="5" s="1"/>
  <c r="AD2509" i="5" s="1"/>
  <c r="AB2510" i="5"/>
  <c r="AC2510" i="5" s="1"/>
  <c r="AD2510" i="5" s="1"/>
  <c r="AB2511" i="5"/>
  <c r="AC2511" i="5" s="1"/>
  <c r="AD2511" i="5" s="1"/>
  <c r="AB2512" i="5"/>
  <c r="AC2512" i="5" s="1"/>
  <c r="AD2512" i="5" s="1"/>
  <c r="AF2512" i="5" s="1"/>
  <c r="AB2513" i="5"/>
  <c r="AC2513" i="5" s="1"/>
  <c r="AD2513" i="5" s="1"/>
  <c r="AB2514" i="5"/>
  <c r="AC2514" i="5" s="1"/>
  <c r="AD2514" i="5" s="1"/>
  <c r="AB2515" i="5"/>
  <c r="AC2515" i="5" s="1"/>
  <c r="AD2515" i="5" s="1"/>
  <c r="AB2516" i="5"/>
  <c r="AC2516" i="5" s="1"/>
  <c r="AD2516" i="5" s="1"/>
  <c r="AB2517" i="5"/>
  <c r="AC2517" i="5" s="1"/>
  <c r="AD2517" i="5" s="1"/>
  <c r="AB2518" i="5"/>
  <c r="AC2518" i="5" s="1"/>
  <c r="AD2518" i="5" s="1"/>
  <c r="AB2519" i="5"/>
  <c r="AC2519" i="5" s="1"/>
  <c r="AD2519" i="5" s="1"/>
  <c r="AB2520" i="5"/>
  <c r="AC2520" i="5" s="1"/>
  <c r="AD2520" i="5" s="1"/>
  <c r="AB2521" i="5"/>
  <c r="AC2521" i="5" s="1"/>
  <c r="AD2521" i="5" s="1"/>
  <c r="AB2522" i="5"/>
  <c r="AC2522" i="5" s="1"/>
  <c r="AD2522" i="5" s="1"/>
  <c r="AB2523" i="5"/>
  <c r="AC2523" i="5" s="1"/>
  <c r="AD2523" i="5" s="1"/>
  <c r="AB2524" i="5"/>
  <c r="AC2524" i="5" s="1"/>
  <c r="AD2524" i="5" s="1"/>
  <c r="AB2525" i="5"/>
  <c r="AC2525" i="5" s="1"/>
  <c r="AD2525" i="5" s="1"/>
  <c r="AB2526" i="5"/>
  <c r="AC2526" i="5" s="1"/>
  <c r="AD2526" i="5" s="1"/>
  <c r="AB2527" i="5"/>
  <c r="AC2527" i="5" s="1"/>
  <c r="AD2527" i="5" s="1"/>
  <c r="AB2528" i="5"/>
  <c r="AC2528" i="5" s="1"/>
  <c r="AD2528" i="5" s="1"/>
  <c r="AB2529" i="5"/>
  <c r="AC2529" i="5" s="1"/>
  <c r="AD2529" i="5" s="1"/>
  <c r="AB2530" i="5"/>
  <c r="AC2530" i="5" s="1"/>
  <c r="AD2530" i="5" s="1"/>
  <c r="AB2531" i="5"/>
  <c r="AC2531" i="5" s="1"/>
  <c r="AD2531" i="5" s="1"/>
  <c r="AB2532" i="5"/>
  <c r="AC2532" i="5" s="1"/>
  <c r="AD2532" i="5" s="1"/>
  <c r="AB2533" i="5"/>
  <c r="AC2533" i="5" s="1"/>
  <c r="AD2533" i="5" s="1"/>
  <c r="AB2534" i="5"/>
  <c r="AC2534" i="5" s="1"/>
  <c r="AD2534" i="5" s="1"/>
  <c r="AB2535" i="5"/>
  <c r="AC2535" i="5" s="1"/>
  <c r="AD2535" i="5" s="1"/>
  <c r="AB2536" i="5"/>
  <c r="AC2536" i="5" s="1"/>
  <c r="AD2536" i="5" s="1"/>
  <c r="AB2537" i="5"/>
  <c r="AC2537" i="5" s="1"/>
  <c r="AD2537" i="5" s="1"/>
  <c r="AB2538" i="5"/>
  <c r="AC2538" i="5" s="1"/>
  <c r="AD2538" i="5" s="1"/>
  <c r="AB2539" i="5"/>
  <c r="AC2539" i="5" s="1"/>
  <c r="AD2539" i="5" s="1"/>
  <c r="AB2540" i="5"/>
  <c r="AC2540" i="5" s="1"/>
  <c r="AD2540" i="5" s="1"/>
  <c r="AB2541" i="5"/>
  <c r="AC2541" i="5" s="1"/>
  <c r="AD2541" i="5" s="1"/>
  <c r="AB2542" i="5"/>
  <c r="AC2542" i="5" s="1"/>
  <c r="AD2542" i="5" s="1"/>
  <c r="AB2543" i="5"/>
  <c r="AC2543" i="5" s="1"/>
  <c r="AD2543" i="5" s="1"/>
  <c r="AB2544" i="5"/>
  <c r="AC2544" i="5" s="1"/>
  <c r="AD2544" i="5" s="1"/>
  <c r="AB2545" i="5"/>
  <c r="AC2545" i="5" s="1"/>
  <c r="AD2545" i="5" s="1"/>
  <c r="AB2546" i="5"/>
  <c r="AC2546" i="5" s="1"/>
  <c r="AD2546" i="5" s="1"/>
  <c r="AB2547" i="5"/>
  <c r="AC2547" i="5" s="1"/>
  <c r="AD2547" i="5" s="1"/>
  <c r="AB2548" i="5"/>
  <c r="AC2548" i="5" s="1"/>
  <c r="AD2548" i="5" s="1"/>
  <c r="AB2549" i="5"/>
  <c r="AC2549" i="5" s="1"/>
  <c r="AD2549" i="5" s="1"/>
  <c r="AB2550" i="5"/>
  <c r="AC2550" i="5" s="1"/>
  <c r="AD2550" i="5" s="1"/>
  <c r="AB2551" i="5"/>
  <c r="AC2551" i="5" s="1"/>
  <c r="AD2551" i="5" s="1"/>
  <c r="AB2552" i="5"/>
  <c r="AC2552" i="5" s="1"/>
  <c r="AD2552" i="5" s="1"/>
  <c r="AB2553" i="5"/>
  <c r="AC2553" i="5" s="1"/>
  <c r="AD2553" i="5" s="1"/>
  <c r="AB2554" i="5"/>
  <c r="AC2554" i="5" s="1"/>
  <c r="AD2554" i="5" s="1"/>
  <c r="AB2555" i="5"/>
  <c r="AC2555" i="5" s="1"/>
  <c r="AD2555" i="5" s="1"/>
  <c r="AB2556" i="5"/>
  <c r="AC2556" i="5" s="1"/>
  <c r="AD2556" i="5" s="1"/>
  <c r="AB2557" i="5"/>
  <c r="AC2557" i="5" s="1"/>
  <c r="AD2557" i="5" s="1"/>
  <c r="AB2558" i="5"/>
  <c r="AC2558" i="5" s="1"/>
  <c r="AD2558" i="5" s="1"/>
  <c r="AB2559" i="5"/>
  <c r="AC2559" i="5" s="1"/>
  <c r="AD2559" i="5" s="1"/>
  <c r="AB2560" i="5"/>
  <c r="AC2560" i="5" s="1"/>
  <c r="AD2560" i="5" s="1"/>
  <c r="AB2561" i="5"/>
  <c r="AC2561" i="5" s="1"/>
  <c r="AD2561" i="5" s="1"/>
  <c r="AB2562" i="5"/>
  <c r="AC2562" i="5" s="1"/>
  <c r="AD2562" i="5" s="1"/>
  <c r="AB2563" i="5"/>
  <c r="AC2563" i="5" s="1"/>
  <c r="AD2563" i="5" s="1"/>
  <c r="AB2564" i="5"/>
  <c r="AC2564" i="5" s="1"/>
  <c r="AD2564" i="5" s="1"/>
  <c r="AB2565" i="5"/>
  <c r="AC2565" i="5" s="1"/>
  <c r="AD2565" i="5" s="1"/>
  <c r="AB2566" i="5"/>
  <c r="AC2566" i="5" s="1"/>
  <c r="AD2566" i="5" s="1"/>
  <c r="AB2567" i="5"/>
  <c r="AC2567" i="5" s="1"/>
  <c r="AD2567" i="5" s="1"/>
  <c r="AB2568" i="5"/>
  <c r="AC2568" i="5" s="1"/>
  <c r="AD2568" i="5" s="1"/>
  <c r="AB2569" i="5"/>
  <c r="AC2569" i="5" s="1"/>
  <c r="AD2569" i="5" s="1"/>
  <c r="AB2570" i="5"/>
  <c r="AC2570" i="5" s="1"/>
  <c r="AD2570" i="5" s="1"/>
  <c r="AB2571" i="5"/>
  <c r="AC2571" i="5" s="1"/>
  <c r="AD2571" i="5" s="1"/>
  <c r="AB2572" i="5"/>
  <c r="AC2572" i="5" s="1"/>
  <c r="AD2572" i="5" s="1"/>
  <c r="AB2573" i="5"/>
  <c r="AC2573" i="5" s="1"/>
  <c r="AD2573" i="5" s="1"/>
  <c r="AB2574" i="5"/>
  <c r="AC2574" i="5" s="1"/>
  <c r="AD2574" i="5" s="1"/>
  <c r="AB2575" i="5"/>
  <c r="AC2575" i="5" s="1"/>
  <c r="AD2575" i="5" s="1"/>
  <c r="AB2576" i="5"/>
  <c r="AC2576" i="5" s="1"/>
  <c r="AD2576" i="5" s="1"/>
  <c r="AB2577" i="5"/>
  <c r="AC2577" i="5" s="1"/>
  <c r="AD2577" i="5" s="1"/>
  <c r="AB2578" i="5"/>
  <c r="AC2578" i="5" s="1"/>
  <c r="AD2578" i="5" s="1"/>
  <c r="AB2579" i="5"/>
  <c r="AC2579" i="5" s="1"/>
  <c r="AD2579" i="5" s="1"/>
  <c r="AB2580" i="5"/>
  <c r="AC2580" i="5" s="1"/>
  <c r="AD2580" i="5" s="1"/>
  <c r="AB2581" i="5"/>
  <c r="AC2581" i="5" s="1"/>
  <c r="AD2581" i="5" s="1"/>
  <c r="AB2582" i="5"/>
  <c r="AC2582" i="5" s="1"/>
  <c r="AD2582" i="5" s="1"/>
  <c r="AB2583" i="5"/>
  <c r="AC2583" i="5" s="1"/>
  <c r="AD2583" i="5" s="1"/>
  <c r="AF2583" i="5" s="1"/>
  <c r="AB2584" i="5"/>
  <c r="AC2584" i="5" s="1"/>
  <c r="AD2584" i="5" s="1"/>
  <c r="AB2585" i="5"/>
  <c r="AC2585" i="5" s="1"/>
  <c r="AD2585" i="5" s="1"/>
  <c r="AB2586" i="5"/>
  <c r="AC2586" i="5" s="1"/>
  <c r="AD2586" i="5" s="1"/>
  <c r="AB2587" i="5"/>
  <c r="AC2587" i="5" s="1"/>
  <c r="AD2587" i="5" s="1"/>
  <c r="AB2588" i="5"/>
  <c r="AC2588" i="5" s="1"/>
  <c r="AD2588" i="5" s="1"/>
  <c r="AB2589" i="5"/>
  <c r="AC2589" i="5" s="1"/>
  <c r="AD2589" i="5" s="1"/>
  <c r="AB2590" i="5"/>
  <c r="AC2590" i="5" s="1"/>
  <c r="AD2590" i="5" s="1"/>
  <c r="AB2591" i="5"/>
  <c r="AC2591" i="5" s="1"/>
  <c r="AD2591" i="5" s="1"/>
  <c r="AB2592" i="5"/>
  <c r="AC2592" i="5" s="1"/>
  <c r="AD2592" i="5" s="1"/>
  <c r="AB2593" i="5"/>
  <c r="AC2593" i="5" s="1"/>
  <c r="AD2593" i="5" s="1"/>
  <c r="AB2594" i="5"/>
  <c r="AC2594" i="5" s="1"/>
  <c r="AD2594" i="5" s="1"/>
  <c r="AB2595" i="5"/>
  <c r="AC2595" i="5" s="1"/>
  <c r="AD2595" i="5" s="1"/>
  <c r="AB2596" i="5"/>
  <c r="AC2596" i="5" s="1"/>
  <c r="AD2596" i="5" s="1"/>
  <c r="AB2597" i="5"/>
  <c r="AC2597" i="5" s="1"/>
  <c r="AD2597" i="5" s="1"/>
  <c r="AB2598" i="5"/>
  <c r="AC2598" i="5" s="1"/>
  <c r="AD2598" i="5" s="1"/>
  <c r="AB2599" i="5"/>
  <c r="AC2599" i="5" s="1"/>
  <c r="AD2599" i="5" s="1"/>
  <c r="AB2600" i="5"/>
  <c r="AC2600" i="5" s="1"/>
  <c r="AD2600" i="5" s="1"/>
  <c r="AB2601" i="5"/>
  <c r="AC2601" i="5" s="1"/>
  <c r="AD2601" i="5" s="1"/>
  <c r="AB2602" i="5"/>
  <c r="AC2602" i="5" s="1"/>
  <c r="AD2602" i="5" s="1"/>
  <c r="AB2603" i="5"/>
  <c r="AC2603" i="5" s="1"/>
  <c r="AD2603" i="5" s="1"/>
  <c r="AB2604" i="5"/>
  <c r="AC2604" i="5" s="1"/>
  <c r="AD2604" i="5" s="1"/>
  <c r="AB2605" i="5"/>
  <c r="AC2605" i="5" s="1"/>
  <c r="AD2605" i="5" s="1"/>
  <c r="AB2606" i="5"/>
  <c r="AC2606" i="5" s="1"/>
  <c r="AD2606" i="5" s="1"/>
  <c r="AB2607" i="5"/>
  <c r="AC2607" i="5" s="1"/>
  <c r="AD2607" i="5" s="1"/>
  <c r="AB2608" i="5"/>
  <c r="AC2608" i="5" s="1"/>
  <c r="AD2608" i="5" s="1"/>
  <c r="AB2609" i="5"/>
  <c r="AC2609" i="5" s="1"/>
  <c r="AD2609" i="5" s="1"/>
  <c r="AB2610" i="5"/>
  <c r="AC2610" i="5" s="1"/>
  <c r="AD2610" i="5" s="1"/>
  <c r="AB2611" i="5"/>
  <c r="AC2611" i="5" s="1"/>
  <c r="AD2611" i="5" s="1"/>
  <c r="AB2612" i="5"/>
  <c r="AC2612" i="5" s="1"/>
  <c r="AD2612" i="5" s="1"/>
  <c r="AB2613" i="5"/>
  <c r="AC2613" i="5" s="1"/>
  <c r="AD2613" i="5" s="1"/>
  <c r="AB2614" i="5"/>
  <c r="AC2614" i="5" s="1"/>
  <c r="AD2614" i="5" s="1"/>
  <c r="AB2615" i="5"/>
  <c r="AC2615" i="5" s="1"/>
  <c r="AD2615" i="5" s="1"/>
  <c r="AB2616" i="5"/>
  <c r="AC2616" i="5" s="1"/>
  <c r="AD2616" i="5" s="1"/>
  <c r="AB2617" i="5"/>
  <c r="AC2617" i="5" s="1"/>
  <c r="AD2617" i="5" s="1"/>
  <c r="AB2618" i="5"/>
  <c r="AC2618" i="5" s="1"/>
  <c r="AD2618" i="5" s="1"/>
  <c r="AB2619" i="5"/>
  <c r="AC2619" i="5" s="1"/>
  <c r="AD2619" i="5" s="1"/>
  <c r="AB2620" i="5"/>
  <c r="AC2620" i="5" s="1"/>
  <c r="AD2620" i="5" s="1"/>
  <c r="AB2621" i="5"/>
  <c r="AC2621" i="5" s="1"/>
  <c r="AD2621" i="5" s="1"/>
  <c r="AB2622" i="5"/>
  <c r="AC2622" i="5" s="1"/>
  <c r="AD2622" i="5" s="1"/>
  <c r="AB2623" i="5"/>
  <c r="AC2623" i="5" s="1"/>
  <c r="AD2623" i="5" s="1"/>
  <c r="AB2624" i="5"/>
  <c r="AC2624" i="5" s="1"/>
  <c r="AD2624" i="5" s="1"/>
  <c r="AB2625" i="5"/>
  <c r="AC2625" i="5" s="1"/>
  <c r="AD2625" i="5" s="1"/>
  <c r="AB2626" i="5"/>
  <c r="AC2626" i="5" s="1"/>
  <c r="AD2626" i="5" s="1"/>
  <c r="AB2627" i="5"/>
  <c r="AC2627" i="5" s="1"/>
  <c r="AD2627" i="5" s="1"/>
  <c r="AB2628" i="5"/>
  <c r="AC2628" i="5" s="1"/>
  <c r="AD2628" i="5" s="1"/>
  <c r="AB2629" i="5"/>
  <c r="AC2629" i="5" s="1"/>
  <c r="AD2629" i="5" s="1"/>
  <c r="AB2630" i="5"/>
  <c r="AC2630" i="5" s="1"/>
  <c r="AD2630" i="5" s="1"/>
  <c r="AB2631" i="5"/>
  <c r="AC2631" i="5" s="1"/>
  <c r="AD2631" i="5" s="1"/>
  <c r="AB2632" i="5"/>
  <c r="AC2632" i="5" s="1"/>
  <c r="AD2632" i="5" s="1"/>
  <c r="AB2633" i="5"/>
  <c r="AC2633" i="5" s="1"/>
  <c r="AD2633" i="5" s="1"/>
  <c r="AB2634" i="5"/>
  <c r="AC2634" i="5" s="1"/>
  <c r="AD2634" i="5" s="1"/>
  <c r="AB2635" i="5"/>
  <c r="AC2635" i="5" s="1"/>
  <c r="AD2635" i="5" s="1"/>
  <c r="AB2636" i="5"/>
  <c r="AC2636" i="5" s="1"/>
  <c r="AD2636" i="5" s="1"/>
  <c r="AB2637" i="5"/>
  <c r="AC2637" i="5" s="1"/>
  <c r="AD2637" i="5" s="1"/>
  <c r="AB2638" i="5"/>
  <c r="AC2638" i="5" s="1"/>
  <c r="AD2638" i="5" s="1"/>
  <c r="AB2639" i="5"/>
  <c r="AC2639" i="5" s="1"/>
  <c r="AD2639" i="5" s="1"/>
  <c r="AB2640" i="5"/>
  <c r="AC2640" i="5" s="1"/>
  <c r="AD2640" i="5" s="1"/>
  <c r="AB2641" i="5"/>
  <c r="AC2641" i="5" s="1"/>
  <c r="AD2641" i="5" s="1"/>
  <c r="AB2642" i="5"/>
  <c r="AC2642" i="5" s="1"/>
  <c r="AD2642" i="5" s="1"/>
  <c r="AF2642" i="5" s="1"/>
  <c r="AB2643" i="5"/>
  <c r="AC2643" i="5" s="1"/>
  <c r="AD2643" i="5" s="1"/>
  <c r="AB2644" i="5"/>
  <c r="AC2644" i="5" s="1"/>
  <c r="AD2644" i="5" s="1"/>
  <c r="AB2645" i="5"/>
  <c r="AC2645" i="5" s="1"/>
  <c r="AD2645" i="5" s="1"/>
  <c r="AB2646" i="5"/>
  <c r="AC2646" i="5" s="1"/>
  <c r="AD2646" i="5" s="1"/>
  <c r="AB2647" i="5"/>
  <c r="AC2647" i="5" s="1"/>
  <c r="AD2647" i="5" s="1"/>
  <c r="AB2648" i="5"/>
  <c r="AC2648" i="5" s="1"/>
  <c r="AD2648" i="5" s="1"/>
  <c r="AB2649" i="5"/>
  <c r="AC2649" i="5" s="1"/>
  <c r="AD2649" i="5" s="1"/>
  <c r="AB2650" i="5"/>
  <c r="AC2650" i="5" s="1"/>
  <c r="AD2650" i="5" s="1"/>
  <c r="AB2651" i="5"/>
  <c r="AC2651" i="5" s="1"/>
  <c r="AD2651" i="5" s="1"/>
  <c r="AB2652" i="5"/>
  <c r="AC2652" i="5" s="1"/>
  <c r="AD2652" i="5" s="1"/>
  <c r="AB2653" i="5"/>
  <c r="AC2653" i="5" s="1"/>
  <c r="AD2653" i="5" s="1"/>
  <c r="AB2654" i="5"/>
  <c r="AC2654" i="5" s="1"/>
  <c r="AD2654" i="5" s="1"/>
  <c r="AB2655" i="5"/>
  <c r="AC2655" i="5" s="1"/>
  <c r="AD2655" i="5" s="1"/>
  <c r="AB2656" i="5"/>
  <c r="AC2656" i="5" s="1"/>
  <c r="AD2656" i="5" s="1"/>
  <c r="AB2657" i="5"/>
  <c r="AC2657" i="5" s="1"/>
  <c r="AD2657" i="5" s="1"/>
  <c r="AB2658" i="5"/>
  <c r="AC2658" i="5" s="1"/>
  <c r="AD2658" i="5" s="1"/>
  <c r="AB2659" i="5"/>
  <c r="AC2659" i="5" s="1"/>
  <c r="AD2659" i="5" s="1"/>
  <c r="AB2660" i="5"/>
  <c r="AC2660" i="5" s="1"/>
  <c r="AD2660" i="5" s="1"/>
  <c r="AB2661" i="5"/>
  <c r="AC2661" i="5" s="1"/>
  <c r="AD2661" i="5" s="1"/>
  <c r="AB2662" i="5"/>
  <c r="AC2662" i="5" s="1"/>
  <c r="AD2662" i="5" s="1"/>
  <c r="AB2663" i="5"/>
  <c r="AC2663" i="5" s="1"/>
  <c r="AD2663" i="5" s="1"/>
  <c r="AB2664" i="5"/>
  <c r="AC2664" i="5" s="1"/>
  <c r="AD2664" i="5" s="1"/>
  <c r="AB2665" i="5"/>
  <c r="AC2665" i="5" s="1"/>
  <c r="AD2665" i="5" s="1"/>
  <c r="AB2666" i="5"/>
  <c r="AC2666" i="5" s="1"/>
  <c r="AD2666" i="5" s="1"/>
  <c r="AB2667" i="5"/>
  <c r="AC2667" i="5" s="1"/>
  <c r="AD2667" i="5" s="1"/>
  <c r="AB2668" i="5"/>
  <c r="AC2668" i="5" s="1"/>
  <c r="AD2668" i="5" s="1"/>
  <c r="AB2669" i="5"/>
  <c r="AC2669" i="5" s="1"/>
  <c r="AD2669" i="5" s="1"/>
  <c r="AB2670" i="5"/>
  <c r="AC2670" i="5" s="1"/>
  <c r="AD2670" i="5" s="1"/>
  <c r="AB2671" i="5"/>
  <c r="AC2671" i="5" s="1"/>
  <c r="AD2671" i="5" s="1"/>
  <c r="AB2672" i="5"/>
  <c r="AC2672" i="5" s="1"/>
  <c r="AD2672" i="5" s="1"/>
  <c r="AB2673" i="5"/>
  <c r="AC2673" i="5" s="1"/>
  <c r="AD2673" i="5" s="1"/>
  <c r="AB2674" i="5"/>
  <c r="AC2674" i="5" s="1"/>
  <c r="AD2674" i="5" s="1"/>
  <c r="AB2675" i="5"/>
  <c r="AC2675" i="5" s="1"/>
  <c r="AD2675" i="5" s="1"/>
  <c r="AB2676" i="5"/>
  <c r="AC2676" i="5" s="1"/>
  <c r="AD2676" i="5" s="1"/>
  <c r="AB2677" i="5"/>
  <c r="AC2677" i="5" s="1"/>
  <c r="AD2677" i="5" s="1"/>
  <c r="AB2678" i="5"/>
  <c r="AC2678" i="5" s="1"/>
  <c r="AD2678" i="5" s="1"/>
  <c r="AB2679" i="5"/>
  <c r="AC2679" i="5" s="1"/>
  <c r="AD2679" i="5" s="1"/>
  <c r="AB2680" i="5"/>
  <c r="AC2680" i="5" s="1"/>
  <c r="AD2680" i="5" s="1"/>
  <c r="AB2681" i="5"/>
  <c r="AC2681" i="5" s="1"/>
  <c r="AD2681" i="5" s="1"/>
  <c r="AB2682" i="5"/>
  <c r="AC2682" i="5" s="1"/>
  <c r="AD2682" i="5" s="1"/>
  <c r="AB2683" i="5"/>
  <c r="AC2683" i="5" s="1"/>
  <c r="AD2683" i="5" s="1"/>
  <c r="AB2684" i="5"/>
  <c r="AC2684" i="5" s="1"/>
  <c r="AD2684" i="5" s="1"/>
  <c r="AB2685" i="5"/>
  <c r="AC2685" i="5" s="1"/>
  <c r="AD2685" i="5" s="1"/>
  <c r="AB2686" i="5"/>
  <c r="AC2686" i="5" s="1"/>
  <c r="AD2686" i="5" s="1"/>
  <c r="AF2686" i="5" s="1"/>
  <c r="AB2687" i="5"/>
  <c r="AC2687" i="5" s="1"/>
  <c r="AD2687" i="5" s="1"/>
  <c r="AB2688" i="5"/>
  <c r="AC2688" i="5" s="1"/>
  <c r="AD2688" i="5" s="1"/>
  <c r="AB2689" i="5"/>
  <c r="AC2689" i="5" s="1"/>
  <c r="AD2689" i="5" s="1"/>
  <c r="AF2689" i="5" s="1"/>
  <c r="AB2690" i="5"/>
  <c r="AC2690" i="5" s="1"/>
  <c r="AD2690" i="5" s="1"/>
  <c r="AB2691" i="5"/>
  <c r="AC2691" i="5" s="1"/>
  <c r="AD2691" i="5" s="1"/>
  <c r="AB2692" i="5"/>
  <c r="AC2692" i="5" s="1"/>
  <c r="AD2692" i="5" s="1"/>
  <c r="AB2693" i="5"/>
  <c r="AC2693" i="5" s="1"/>
  <c r="AD2693" i="5" s="1"/>
  <c r="AB2694" i="5"/>
  <c r="AC2694" i="5" s="1"/>
  <c r="AD2694" i="5" s="1"/>
  <c r="AB2695" i="5"/>
  <c r="AC2695" i="5" s="1"/>
  <c r="AD2695" i="5" s="1"/>
  <c r="AB2696" i="5"/>
  <c r="AC2696" i="5" s="1"/>
  <c r="AD2696" i="5" s="1"/>
  <c r="AB2697" i="5"/>
  <c r="AC2697" i="5" s="1"/>
  <c r="AD2697" i="5" s="1"/>
  <c r="AB2698" i="5"/>
  <c r="AC2698" i="5" s="1"/>
  <c r="AD2698" i="5" s="1"/>
  <c r="AB2699" i="5"/>
  <c r="AC2699" i="5" s="1"/>
  <c r="AD2699" i="5" s="1"/>
  <c r="AB2700" i="5"/>
  <c r="AC2700" i="5" s="1"/>
  <c r="AD2700" i="5" s="1"/>
  <c r="AB2701" i="5"/>
  <c r="AC2701" i="5" s="1"/>
  <c r="AD2701" i="5" s="1"/>
  <c r="AB2702" i="5"/>
  <c r="AC2702" i="5" s="1"/>
  <c r="AD2702" i="5" s="1"/>
  <c r="AB2703" i="5"/>
  <c r="AC2703" i="5" s="1"/>
  <c r="AD2703" i="5" s="1"/>
  <c r="AB2704" i="5"/>
  <c r="AC2704" i="5" s="1"/>
  <c r="AD2704" i="5" s="1"/>
  <c r="AB2705" i="5"/>
  <c r="AC2705" i="5" s="1"/>
  <c r="AD2705" i="5" s="1"/>
  <c r="AB2706" i="5"/>
  <c r="AC2706" i="5" s="1"/>
  <c r="AD2706" i="5" s="1"/>
  <c r="AB2707" i="5"/>
  <c r="AC2707" i="5" s="1"/>
  <c r="AD2707" i="5" s="1"/>
  <c r="AB2708" i="5"/>
  <c r="AC2708" i="5" s="1"/>
  <c r="AD2708" i="5" s="1"/>
  <c r="AB2709" i="5"/>
  <c r="AC2709" i="5" s="1"/>
  <c r="AD2709" i="5" s="1"/>
  <c r="AB2710" i="5"/>
  <c r="AC2710" i="5" s="1"/>
  <c r="AD2710" i="5" s="1"/>
  <c r="AB2711" i="5"/>
  <c r="AC2711" i="5" s="1"/>
  <c r="AD2711" i="5" s="1"/>
  <c r="AB2712" i="5"/>
  <c r="AC2712" i="5" s="1"/>
  <c r="AD2712" i="5" s="1"/>
  <c r="AB2713" i="5"/>
  <c r="AC2713" i="5" s="1"/>
  <c r="AD2713" i="5" s="1"/>
  <c r="AF2713" i="5" s="1"/>
  <c r="AB2714" i="5"/>
  <c r="AC2714" i="5" s="1"/>
  <c r="AD2714" i="5" s="1"/>
  <c r="AB2715" i="5"/>
  <c r="AC2715" i="5" s="1"/>
  <c r="AD2715" i="5" s="1"/>
  <c r="AB2716" i="5"/>
  <c r="AC2716" i="5" s="1"/>
  <c r="AD2716" i="5" s="1"/>
  <c r="AB2717" i="5"/>
  <c r="AC2717" i="5" s="1"/>
  <c r="AD2717" i="5" s="1"/>
  <c r="AB2718" i="5"/>
  <c r="AC2718" i="5" s="1"/>
  <c r="AD2718" i="5" s="1"/>
  <c r="AB2719" i="5"/>
  <c r="AC2719" i="5" s="1"/>
  <c r="AD2719" i="5" s="1"/>
  <c r="AB2720" i="5"/>
  <c r="AC2720" i="5" s="1"/>
  <c r="AD2720" i="5" s="1"/>
  <c r="AF2720" i="5" s="1"/>
  <c r="AB2721" i="5"/>
  <c r="AC2721" i="5" s="1"/>
  <c r="AD2721" i="5" s="1"/>
  <c r="AB2722" i="5"/>
  <c r="AC2722" i="5" s="1"/>
  <c r="AD2722" i="5" s="1"/>
  <c r="AB2723" i="5"/>
  <c r="AC2723" i="5" s="1"/>
  <c r="AD2723" i="5" s="1"/>
  <c r="AB2724" i="5"/>
  <c r="AC2724" i="5" s="1"/>
  <c r="AD2724" i="5" s="1"/>
  <c r="AB2725" i="5"/>
  <c r="AC2725" i="5" s="1"/>
  <c r="AD2725" i="5" s="1"/>
  <c r="AB2726" i="5"/>
  <c r="AC2726" i="5" s="1"/>
  <c r="AD2726" i="5" s="1"/>
  <c r="AB2727" i="5"/>
  <c r="AC2727" i="5" s="1"/>
  <c r="AD2727" i="5" s="1"/>
  <c r="AB2728" i="5"/>
  <c r="AC2728" i="5" s="1"/>
  <c r="AD2728" i="5" s="1"/>
  <c r="AB2729" i="5"/>
  <c r="AC2729" i="5" s="1"/>
  <c r="AD2729" i="5" s="1"/>
  <c r="AB2730" i="5"/>
  <c r="AC2730" i="5" s="1"/>
  <c r="AD2730" i="5" s="1"/>
  <c r="AB2731" i="5"/>
  <c r="AC2731" i="5" s="1"/>
  <c r="AD2731" i="5" s="1"/>
  <c r="AB2732" i="5"/>
  <c r="AC2732" i="5" s="1"/>
  <c r="AD2732" i="5" s="1"/>
  <c r="AB2733" i="5"/>
  <c r="AC2733" i="5" s="1"/>
  <c r="AD2733" i="5" s="1"/>
  <c r="AB2734" i="5"/>
  <c r="AC2734" i="5" s="1"/>
  <c r="AD2734" i="5" s="1"/>
  <c r="AB2735" i="5"/>
  <c r="AC2735" i="5" s="1"/>
  <c r="AD2735" i="5" s="1"/>
  <c r="AB2736" i="5"/>
  <c r="AC2736" i="5" s="1"/>
  <c r="AD2736" i="5" s="1"/>
  <c r="AB2737" i="5"/>
  <c r="AC2737" i="5" s="1"/>
  <c r="AD2737" i="5" s="1"/>
  <c r="AB2738" i="5"/>
  <c r="AC2738" i="5" s="1"/>
  <c r="AD2738" i="5" s="1"/>
  <c r="AB2739" i="5"/>
  <c r="AC2739" i="5" s="1"/>
  <c r="AD2739" i="5" s="1"/>
  <c r="AB2740" i="5"/>
  <c r="AC2740" i="5" s="1"/>
  <c r="AD2740" i="5" s="1"/>
  <c r="AB2741" i="5"/>
  <c r="AC2741" i="5" s="1"/>
  <c r="AD2741" i="5" s="1"/>
  <c r="AB2744" i="5"/>
  <c r="AC2744" i="5" s="1"/>
  <c r="AD2744" i="5" s="1"/>
  <c r="AB2746" i="5"/>
  <c r="AC2746" i="5" s="1"/>
  <c r="AD2746" i="5" s="1"/>
  <c r="AF2746" i="5" s="1"/>
  <c r="AB2747" i="5"/>
  <c r="AC2747" i="5" s="1"/>
  <c r="AD2747" i="5" s="1"/>
  <c r="AB2748" i="5"/>
  <c r="AC2748" i="5" s="1"/>
  <c r="AD2748" i="5" s="1"/>
  <c r="AB2749" i="5"/>
  <c r="AC2749" i="5" s="1"/>
  <c r="AD2749" i="5" s="1"/>
  <c r="AB2750" i="5"/>
  <c r="AC2750" i="5" s="1"/>
  <c r="AD2750" i="5" s="1"/>
  <c r="AB2751" i="5"/>
  <c r="AC2751" i="5" s="1"/>
  <c r="AD2751" i="5" s="1"/>
  <c r="AB2752" i="5"/>
  <c r="AC2752" i="5" s="1"/>
  <c r="AD2752" i="5" s="1"/>
  <c r="AB2753" i="5"/>
  <c r="AC2753" i="5" s="1"/>
  <c r="AD2753" i="5" s="1"/>
  <c r="AB2754" i="5"/>
  <c r="AC2754" i="5" s="1"/>
  <c r="AD2754" i="5" s="1"/>
  <c r="AB2755" i="5"/>
  <c r="AC2755" i="5" s="1"/>
  <c r="AD2755" i="5" s="1"/>
  <c r="AB2756" i="5"/>
  <c r="AC2756" i="5" s="1"/>
  <c r="AD2756" i="5" s="1"/>
  <c r="AB2757" i="5"/>
  <c r="AC2757" i="5" s="1"/>
  <c r="AD2757" i="5" s="1"/>
  <c r="AB2758" i="5"/>
  <c r="AC2758" i="5" s="1"/>
  <c r="AD2758" i="5" s="1"/>
  <c r="AB2759" i="5"/>
  <c r="AC2759" i="5" s="1"/>
  <c r="AD2759" i="5" s="1"/>
  <c r="AB2760" i="5"/>
  <c r="AC2760" i="5" s="1"/>
  <c r="AD2760" i="5" s="1"/>
  <c r="AB2761" i="5"/>
  <c r="AC2761" i="5" s="1"/>
  <c r="AD2761" i="5" s="1"/>
  <c r="AB2762" i="5"/>
  <c r="AC2762" i="5" s="1"/>
  <c r="AD2762" i="5" s="1"/>
  <c r="AB2763" i="5"/>
  <c r="AC2763" i="5" s="1"/>
  <c r="AD2763" i="5" s="1"/>
  <c r="AB2764" i="5"/>
  <c r="AC2764" i="5" s="1"/>
  <c r="AD2764" i="5" s="1"/>
  <c r="AB2765" i="5"/>
  <c r="AC2765" i="5" s="1"/>
  <c r="AD2765" i="5" s="1"/>
  <c r="AB2766" i="5"/>
  <c r="AC2766" i="5" s="1"/>
  <c r="AD2766" i="5" s="1"/>
  <c r="AB2767" i="5"/>
  <c r="AC2767" i="5" s="1"/>
  <c r="AD2767" i="5" s="1"/>
  <c r="AB2768" i="5"/>
  <c r="AC2768" i="5" s="1"/>
  <c r="AD2768" i="5" s="1"/>
  <c r="AB2769" i="5"/>
  <c r="AC2769" i="5" s="1"/>
  <c r="AD2769" i="5" s="1"/>
  <c r="AB2770" i="5"/>
  <c r="AC2770" i="5" s="1"/>
  <c r="AD2770" i="5" s="1"/>
  <c r="AB2771" i="5"/>
  <c r="AC2771" i="5" s="1"/>
  <c r="AD2771" i="5" s="1"/>
  <c r="AB2772" i="5"/>
  <c r="AC2772" i="5" s="1"/>
  <c r="AD2772" i="5" s="1"/>
  <c r="AB2773" i="5"/>
  <c r="AC2773" i="5" s="1"/>
  <c r="AD2773" i="5" s="1"/>
  <c r="AB2774" i="5"/>
  <c r="AC2774" i="5" s="1"/>
  <c r="AD2774" i="5" s="1"/>
  <c r="AB2775" i="5"/>
  <c r="AC2775" i="5" s="1"/>
  <c r="AD2775" i="5" s="1"/>
  <c r="AB2776" i="5"/>
  <c r="AC2776" i="5" s="1"/>
  <c r="AD2776" i="5" s="1"/>
  <c r="AF2776" i="5" s="1"/>
  <c r="AB2777" i="5"/>
  <c r="AC2777" i="5" s="1"/>
  <c r="AD2777" i="5" s="1"/>
  <c r="AB2778" i="5"/>
  <c r="AC2778" i="5" s="1"/>
  <c r="AD2778" i="5" s="1"/>
  <c r="AB2779" i="5"/>
  <c r="AC2779" i="5" s="1"/>
  <c r="AD2779" i="5" s="1"/>
  <c r="AB2780" i="5"/>
  <c r="AC2780" i="5" s="1"/>
  <c r="AD2780" i="5" s="1"/>
  <c r="AB2781" i="5"/>
  <c r="AC2781" i="5" s="1"/>
  <c r="AD2781" i="5" s="1"/>
  <c r="AB2782" i="5"/>
  <c r="AC2782" i="5" s="1"/>
  <c r="AD2782" i="5" s="1"/>
  <c r="AB2783" i="5"/>
  <c r="AC2783" i="5" s="1"/>
  <c r="AD2783" i="5" s="1"/>
  <c r="AB2784" i="5"/>
  <c r="AC2784" i="5" s="1"/>
  <c r="AD2784" i="5" s="1"/>
  <c r="AB2785" i="5"/>
  <c r="AC2785" i="5" s="1"/>
  <c r="AD2785" i="5" s="1"/>
  <c r="AB2786" i="5"/>
  <c r="AC2786" i="5" s="1"/>
  <c r="AD2786" i="5" s="1"/>
  <c r="AB2787" i="5"/>
  <c r="AC2787" i="5" s="1"/>
  <c r="AD2787" i="5" s="1"/>
  <c r="AB2788" i="5"/>
  <c r="AC2788" i="5" s="1"/>
  <c r="AD2788" i="5" s="1"/>
  <c r="AB2789" i="5"/>
  <c r="AC2789" i="5" s="1"/>
  <c r="AD2789" i="5" s="1"/>
  <c r="AB2790" i="5"/>
  <c r="AC2790" i="5" s="1"/>
  <c r="AD2790" i="5" s="1"/>
  <c r="AB2791" i="5"/>
  <c r="AC2791" i="5" s="1"/>
  <c r="AD2791" i="5" s="1"/>
  <c r="AB2792" i="5"/>
  <c r="AC2792" i="5" s="1"/>
  <c r="AD2792" i="5" s="1"/>
  <c r="AB2793" i="5"/>
  <c r="AC2793" i="5" s="1"/>
  <c r="AD2793" i="5" s="1"/>
  <c r="AB2794" i="5"/>
  <c r="AC2794" i="5" s="1"/>
  <c r="AD2794" i="5" s="1"/>
  <c r="AB2795" i="5"/>
  <c r="AC2795" i="5" s="1"/>
  <c r="AD2795" i="5" s="1"/>
  <c r="AB2796" i="5"/>
  <c r="AC2796" i="5" s="1"/>
  <c r="AD2796" i="5" s="1"/>
  <c r="AB2797" i="5"/>
  <c r="AC2797" i="5" s="1"/>
  <c r="AD2797" i="5" s="1"/>
  <c r="AB2798" i="5"/>
  <c r="AC2798" i="5" s="1"/>
  <c r="AD2798" i="5" s="1"/>
  <c r="AB2799" i="5"/>
  <c r="AC2799" i="5" s="1"/>
  <c r="AD2799" i="5" s="1"/>
  <c r="AB2800" i="5"/>
  <c r="AC2800" i="5" s="1"/>
  <c r="AD2800" i="5" s="1"/>
  <c r="AB2801" i="5"/>
  <c r="AC2801" i="5" s="1"/>
  <c r="AD2801" i="5" s="1"/>
  <c r="AB2802" i="5"/>
  <c r="AC2802" i="5" s="1"/>
  <c r="AD2802" i="5" s="1"/>
  <c r="AB2803" i="5"/>
  <c r="AC2803" i="5" s="1"/>
  <c r="AD2803" i="5" s="1"/>
  <c r="AB2804" i="5"/>
  <c r="AC2804" i="5" s="1"/>
  <c r="AD2804" i="5" s="1"/>
  <c r="AB2805" i="5"/>
  <c r="AC2805" i="5" s="1"/>
  <c r="AD2805" i="5" s="1"/>
  <c r="AB2806" i="5"/>
  <c r="AC2806" i="5" s="1"/>
  <c r="AD2806" i="5" s="1"/>
  <c r="AB2807" i="5"/>
  <c r="AC2807" i="5" s="1"/>
  <c r="AD2807" i="5" s="1"/>
  <c r="AB2808" i="5"/>
  <c r="AC2808" i="5" s="1"/>
  <c r="AD2808" i="5" s="1"/>
  <c r="AF2808" i="5" s="1"/>
  <c r="AB2809" i="5"/>
  <c r="AC2809" i="5" s="1"/>
  <c r="AD2809" i="5" s="1"/>
  <c r="AB2810" i="5"/>
  <c r="AC2810" i="5" s="1"/>
  <c r="AD2810" i="5" s="1"/>
  <c r="AB2811" i="5"/>
  <c r="AC2811" i="5" s="1"/>
  <c r="AD2811" i="5" s="1"/>
  <c r="AB2812" i="5"/>
  <c r="AC2812" i="5" s="1"/>
  <c r="AD2812" i="5" s="1"/>
  <c r="AB2813" i="5"/>
  <c r="AC2813" i="5" s="1"/>
  <c r="AD2813" i="5" s="1"/>
  <c r="AB2814" i="5"/>
  <c r="AC2814" i="5" s="1"/>
  <c r="AD2814" i="5" s="1"/>
  <c r="AB2815" i="5"/>
  <c r="AC2815" i="5" s="1"/>
  <c r="AD2815" i="5" s="1"/>
  <c r="AB2816" i="5"/>
  <c r="AC2816" i="5" s="1"/>
  <c r="AD2816" i="5" s="1"/>
  <c r="AB2817" i="5"/>
  <c r="AC2817" i="5" s="1"/>
  <c r="AD2817" i="5" s="1"/>
  <c r="AB2818" i="5"/>
  <c r="AC2818" i="5" s="1"/>
  <c r="AD2818" i="5" s="1"/>
  <c r="AB2819" i="5"/>
  <c r="AC2819" i="5" s="1"/>
  <c r="AD2819" i="5" s="1"/>
  <c r="AB2820" i="5"/>
  <c r="AC2820" i="5" s="1"/>
  <c r="AD2820" i="5" s="1"/>
  <c r="AB2821" i="5"/>
  <c r="AC2821" i="5" s="1"/>
  <c r="AD2821" i="5" s="1"/>
  <c r="AB2822" i="5"/>
  <c r="AC2822" i="5" s="1"/>
  <c r="AD2822" i="5" s="1"/>
  <c r="AB2823" i="5"/>
  <c r="AC2823" i="5" s="1"/>
  <c r="AD2823" i="5" s="1"/>
  <c r="AB2824" i="5"/>
  <c r="AC2824" i="5" s="1"/>
  <c r="AD2824" i="5" s="1"/>
  <c r="AB2825" i="5"/>
  <c r="AC2825" i="5" s="1"/>
  <c r="AD2825" i="5" s="1"/>
  <c r="AB2826" i="5"/>
  <c r="AC2826" i="5" s="1"/>
  <c r="AD2826" i="5" s="1"/>
  <c r="AB2827" i="5"/>
  <c r="AC2827" i="5" s="1"/>
  <c r="AD2827" i="5" s="1"/>
  <c r="AB2828" i="5"/>
  <c r="AC2828" i="5" s="1"/>
  <c r="AD2828" i="5" s="1"/>
  <c r="AB2829" i="5"/>
  <c r="AC2829" i="5" s="1"/>
  <c r="AD2829" i="5" s="1"/>
  <c r="AB2830" i="5"/>
  <c r="AC2830" i="5" s="1"/>
  <c r="AD2830" i="5" s="1"/>
  <c r="AB2831" i="5"/>
  <c r="AC2831" i="5" s="1"/>
  <c r="AD2831" i="5" s="1"/>
  <c r="AB2832" i="5"/>
  <c r="AC2832" i="5" s="1"/>
  <c r="AD2832" i="5" s="1"/>
  <c r="AB2833" i="5"/>
  <c r="AC2833" i="5" s="1"/>
  <c r="AD2833" i="5" s="1"/>
  <c r="AB2834" i="5"/>
  <c r="AC2834" i="5" s="1"/>
  <c r="AD2834" i="5" s="1"/>
  <c r="AF2834" i="5" s="1"/>
  <c r="AB2835" i="5"/>
  <c r="AC2835" i="5" s="1"/>
  <c r="AD2835" i="5" s="1"/>
  <c r="AB2836" i="5"/>
  <c r="AC2836" i="5" s="1"/>
  <c r="AD2836" i="5" s="1"/>
  <c r="AB2837" i="5"/>
  <c r="AC2837" i="5" s="1"/>
  <c r="AD2837" i="5" s="1"/>
  <c r="AB2838" i="5"/>
  <c r="AC2838" i="5" s="1"/>
  <c r="AD2838" i="5" s="1"/>
  <c r="AB2839" i="5"/>
  <c r="AC2839" i="5" s="1"/>
  <c r="AD2839" i="5" s="1"/>
  <c r="AB2840" i="5"/>
  <c r="AC2840" i="5" s="1"/>
  <c r="AD2840" i="5" s="1"/>
  <c r="AB2841" i="5"/>
  <c r="AC2841" i="5" s="1"/>
  <c r="AD2841" i="5" s="1"/>
  <c r="AB2842" i="5"/>
  <c r="AC2842" i="5" s="1"/>
  <c r="AD2842" i="5" s="1"/>
  <c r="AB2843" i="5"/>
  <c r="AC2843" i="5" s="1"/>
  <c r="AD2843" i="5" s="1"/>
  <c r="AB2844" i="5"/>
  <c r="AC2844" i="5" s="1"/>
  <c r="AD2844" i="5" s="1"/>
  <c r="AB2845" i="5"/>
  <c r="AC2845" i="5" s="1"/>
  <c r="AD2845" i="5" s="1"/>
  <c r="AB2846" i="5"/>
  <c r="AC2846" i="5" s="1"/>
  <c r="AD2846" i="5" s="1"/>
  <c r="AB2847" i="5"/>
  <c r="AC2847" i="5" s="1"/>
  <c r="AD2847" i="5" s="1"/>
  <c r="AB2848" i="5"/>
  <c r="AC2848" i="5" s="1"/>
  <c r="AD2848" i="5" s="1"/>
  <c r="AB2849" i="5"/>
  <c r="AC2849" i="5" s="1"/>
  <c r="AD2849" i="5" s="1"/>
  <c r="AB2850" i="5"/>
  <c r="AC2850" i="5" s="1"/>
  <c r="AD2850" i="5" s="1"/>
  <c r="AB2851" i="5"/>
  <c r="AC2851" i="5" s="1"/>
  <c r="AD2851" i="5" s="1"/>
  <c r="AB2852" i="5"/>
  <c r="AC2852" i="5" s="1"/>
  <c r="AD2852" i="5" s="1"/>
  <c r="AB2853" i="5"/>
  <c r="AC2853" i="5" s="1"/>
  <c r="AD2853" i="5" s="1"/>
  <c r="AB2854" i="5"/>
  <c r="AC2854" i="5" s="1"/>
  <c r="AD2854" i="5" s="1"/>
  <c r="AB2855" i="5"/>
  <c r="AC2855" i="5" s="1"/>
  <c r="AD2855" i="5" s="1"/>
  <c r="AB2856" i="5"/>
  <c r="AC2856" i="5" s="1"/>
  <c r="AD2856" i="5" s="1"/>
  <c r="AB2857" i="5"/>
  <c r="AC2857" i="5" s="1"/>
  <c r="AD2857" i="5" s="1"/>
  <c r="AB2858" i="5"/>
  <c r="AC2858" i="5" s="1"/>
  <c r="AD2858" i="5" s="1"/>
  <c r="AB2859" i="5"/>
  <c r="AC2859" i="5" s="1"/>
  <c r="AD2859" i="5" s="1"/>
  <c r="AB2860" i="5"/>
  <c r="AC2860" i="5" s="1"/>
  <c r="AD2860" i="5" s="1"/>
  <c r="AB2861" i="5"/>
  <c r="AC2861" i="5" s="1"/>
  <c r="AD2861" i="5" s="1"/>
  <c r="AB2862" i="5"/>
  <c r="AC2862" i="5" s="1"/>
  <c r="AD2862" i="5" s="1"/>
  <c r="AB2863" i="5"/>
  <c r="AC2863" i="5" s="1"/>
  <c r="AD2863" i="5" s="1"/>
  <c r="AB2864" i="5"/>
  <c r="AC2864" i="5" s="1"/>
  <c r="AD2864" i="5" s="1"/>
  <c r="AB2865" i="5"/>
  <c r="AC2865" i="5" s="1"/>
  <c r="AD2865" i="5" s="1"/>
  <c r="AB2866" i="5"/>
  <c r="AC2866" i="5" s="1"/>
  <c r="AD2866" i="5" s="1"/>
  <c r="AB2867" i="5"/>
  <c r="AC2867" i="5" s="1"/>
  <c r="AD2867" i="5" s="1"/>
  <c r="AB2868" i="5"/>
  <c r="AC2868" i="5" s="1"/>
  <c r="AD2868" i="5" s="1"/>
  <c r="AB2869" i="5"/>
  <c r="AC2869" i="5" s="1"/>
  <c r="AD2869" i="5" s="1"/>
  <c r="AB2870" i="5"/>
  <c r="AC2870" i="5" s="1"/>
  <c r="AD2870" i="5" s="1"/>
  <c r="AB2871" i="5"/>
  <c r="AC2871" i="5" s="1"/>
  <c r="AD2871" i="5" s="1"/>
  <c r="AB2872" i="5"/>
  <c r="AC2872" i="5" s="1"/>
  <c r="AD2872" i="5" s="1"/>
  <c r="AB2873" i="5"/>
  <c r="AC2873" i="5" s="1"/>
  <c r="AD2873" i="5" s="1"/>
  <c r="AB2874" i="5"/>
  <c r="AC2874" i="5" s="1"/>
  <c r="AD2874" i="5" s="1"/>
  <c r="AB2875" i="5"/>
  <c r="AC2875" i="5" s="1"/>
  <c r="AD2875" i="5" s="1"/>
  <c r="AB2876" i="5"/>
  <c r="AC2876" i="5" s="1"/>
  <c r="AD2876" i="5" s="1"/>
  <c r="AB2877" i="5"/>
  <c r="AC2877" i="5" s="1"/>
  <c r="AD2877" i="5" s="1"/>
  <c r="AB2878" i="5"/>
  <c r="AC2878" i="5" s="1"/>
  <c r="AD2878" i="5" s="1"/>
  <c r="AB2879" i="5"/>
  <c r="AC2879" i="5" s="1"/>
  <c r="AD2879" i="5" s="1"/>
  <c r="AB2880" i="5"/>
  <c r="AC2880" i="5" s="1"/>
  <c r="AD2880" i="5" s="1"/>
  <c r="AB2881" i="5"/>
  <c r="AC2881" i="5" s="1"/>
  <c r="AD2881" i="5" s="1"/>
  <c r="AB2882" i="5"/>
  <c r="AC2882" i="5" s="1"/>
  <c r="AD2882" i="5" s="1"/>
  <c r="AB2883" i="5"/>
  <c r="AC2883" i="5" s="1"/>
  <c r="AD2883" i="5" s="1"/>
  <c r="AB2884" i="5"/>
  <c r="AC2884" i="5" s="1"/>
  <c r="AD2884" i="5" s="1"/>
  <c r="AB2885" i="5"/>
  <c r="AC2885" i="5" s="1"/>
  <c r="AD2885" i="5" s="1"/>
  <c r="AB2886" i="5"/>
  <c r="AC2886" i="5" s="1"/>
  <c r="AD2886" i="5" s="1"/>
  <c r="AB2887" i="5"/>
  <c r="AC2887" i="5" s="1"/>
  <c r="AD2887" i="5" s="1"/>
  <c r="AB2888" i="5"/>
  <c r="AC2888" i="5" s="1"/>
  <c r="AD2888" i="5" s="1"/>
  <c r="AB2889" i="5"/>
  <c r="AC2889" i="5" s="1"/>
  <c r="AD2889" i="5" s="1"/>
  <c r="AB2890" i="5"/>
  <c r="AC2890" i="5" s="1"/>
  <c r="AD2890" i="5" s="1"/>
  <c r="AB2891" i="5"/>
  <c r="AC2891" i="5" s="1"/>
  <c r="AD2891" i="5" s="1"/>
  <c r="AB2892" i="5"/>
  <c r="AC2892" i="5" s="1"/>
  <c r="AD2892" i="5" s="1"/>
  <c r="AB2893" i="5"/>
  <c r="AC2893" i="5" s="1"/>
  <c r="AD2893" i="5" s="1"/>
  <c r="AB2894" i="5"/>
  <c r="AC2894" i="5" s="1"/>
  <c r="AD2894" i="5" s="1"/>
  <c r="AB2895" i="5"/>
  <c r="AC2895" i="5" s="1"/>
  <c r="AD2895" i="5" s="1"/>
  <c r="AB2896" i="5"/>
  <c r="AC2896" i="5" s="1"/>
  <c r="AD2896" i="5" s="1"/>
  <c r="AB2897" i="5"/>
  <c r="AC2897" i="5" s="1"/>
  <c r="AD2897" i="5" s="1"/>
  <c r="AB2898" i="5"/>
  <c r="AC2898" i="5" s="1"/>
  <c r="AD2898" i="5" s="1"/>
  <c r="AB2899" i="5"/>
  <c r="AC2899" i="5" s="1"/>
  <c r="AD2899" i="5" s="1"/>
  <c r="AB2900" i="5"/>
  <c r="AC2900" i="5" s="1"/>
  <c r="AD2900" i="5" s="1"/>
  <c r="AB2901" i="5"/>
  <c r="AC2901" i="5" s="1"/>
  <c r="AD2901" i="5" s="1"/>
  <c r="AB2902" i="5"/>
  <c r="AC2902" i="5" s="1"/>
  <c r="AD2902" i="5" s="1"/>
  <c r="AB2903" i="5"/>
  <c r="AC2903" i="5" s="1"/>
  <c r="AD2903" i="5" s="1"/>
  <c r="AB2904" i="5"/>
  <c r="AC2904" i="5" s="1"/>
  <c r="AD2904" i="5" s="1"/>
  <c r="AB2905" i="5"/>
  <c r="AC2905" i="5" s="1"/>
  <c r="AD2905" i="5" s="1"/>
  <c r="AB2906" i="5"/>
  <c r="AC2906" i="5" s="1"/>
  <c r="AD2906" i="5" s="1"/>
  <c r="AB2907" i="5"/>
  <c r="AC2907" i="5" s="1"/>
  <c r="AD2907" i="5" s="1"/>
  <c r="AB2908" i="5"/>
  <c r="AC2908" i="5" s="1"/>
  <c r="AD2908" i="5" s="1"/>
  <c r="AB2909" i="5"/>
  <c r="AC2909" i="5" s="1"/>
  <c r="AD2909" i="5" s="1"/>
  <c r="AF2909" i="5" s="1"/>
  <c r="AB2910" i="5"/>
  <c r="AC2910" i="5" s="1"/>
  <c r="AD2910" i="5" s="1"/>
  <c r="AB2911" i="5"/>
  <c r="AC2911" i="5" s="1"/>
  <c r="AD2911" i="5" s="1"/>
  <c r="AB2912" i="5"/>
  <c r="AC2912" i="5" s="1"/>
  <c r="AD2912" i="5" s="1"/>
  <c r="AB2913" i="5"/>
  <c r="AC2913" i="5" s="1"/>
  <c r="AD2913" i="5" s="1"/>
  <c r="AB2914" i="5"/>
  <c r="AC2914" i="5" s="1"/>
  <c r="AD2914" i="5" s="1"/>
  <c r="AB2915" i="5"/>
  <c r="AC2915" i="5" s="1"/>
  <c r="AD2915" i="5" s="1"/>
  <c r="AB2916" i="5"/>
  <c r="AC2916" i="5" s="1"/>
  <c r="AD2916" i="5" s="1"/>
  <c r="AB2917" i="5"/>
  <c r="AC2917" i="5" s="1"/>
  <c r="AD2917" i="5" s="1"/>
  <c r="AB2921" i="5"/>
  <c r="AC2921" i="5" s="1"/>
  <c r="AD2921" i="5" s="1"/>
  <c r="AB2922" i="5"/>
  <c r="AC2922" i="5" s="1"/>
  <c r="AD2922" i="5" s="1"/>
  <c r="AB2923" i="5"/>
  <c r="AC2923" i="5" s="1"/>
  <c r="AD2923" i="5" s="1"/>
  <c r="AF2923" i="5" s="1"/>
  <c r="AB2924" i="5"/>
  <c r="AC2924" i="5" s="1"/>
  <c r="AD2924" i="5" s="1"/>
  <c r="AB2925" i="5"/>
  <c r="AC2925" i="5" s="1"/>
  <c r="AD2925" i="5" s="1"/>
  <c r="AB2926" i="5"/>
  <c r="AC2926" i="5" s="1"/>
  <c r="AD2926" i="5" s="1"/>
  <c r="AB2927" i="5"/>
  <c r="AC2927" i="5" s="1"/>
  <c r="AD2927" i="5" s="1"/>
  <c r="AB2928" i="5"/>
  <c r="AC2928" i="5" s="1"/>
  <c r="AD2928" i="5" s="1"/>
  <c r="AB2929" i="5"/>
  <c r="AC2929" i="5" s="1"/>
  <c r="AD2929" i="5" s="1"/>
  <c r="AB2930" i="5"/>
  <c r="AC2930" i="5" s="1"/>
  <c r="AD2930" i="5" s="1"/>
  <c r="AB2931" i="5"/>
  <c r="AC2931" i="5" s="1"/>
  <c r="AD2931" i="5" s="1"/>
  <c r="AB2932" i="5"/>
  <c r="AC2932" i="5" s="1"/>
  <c r="AD2932" i="5" s="1"/>
  <c r="AB2933" i="5"/>
  <c r="AC2933" i="5" s="1"/>
  <c r="AD2933" i="5" s="1"/>
  <c r="AB2934" i="5"/>
  <c r="AC2934" i="5" s="1"/>
  <c r="AD2934" i="5" s="1"/>
  <c r="AB2935" i="5"/>
  <c r="AC2935" i="5" s="1"/>
  <c r="AD2935" i="5" s="1"/>
  <c r="AB2936" i="5"/>
  <c r="AC2936" i="5" s="1"/>
  <c r="AD2936" i="5" s="1"/>
  <c r="AB2937" i="5"/>
  <c r="AC2937" i="5" s="1"/>
  <c r="AD2937" i="5" s="1"/>
  <c r="AB2938" i="5"/>
  <c r="AC2938" i="5" s="1"/>
  <c r="AD2938" i="5" s="1"/>
  <c r="AB2939" i="5"/>
  <c r="AC2939" i="5" s="1"/>
  <c r="AD2939" i="5" s="1"/>
  <c r="AB2940" i="5"/>
  <c r="AC2940" i="5" s="1"/>
  <c r="AD2940" i="5" s="1"/>
  <c r="AB2941" i="5"/>
  <c r="AC2941" i="5" s="1"/>
  <c r="AD2941" i="5" s="1"/>
  <c r="AB2942" i="5"/>
  <c r="AC2942" i="5" s="1"/>
  <c r="AD2942" i="5" s="1"/>
  <c r="AB2943" i="5"/>
  <c r="AC2943" i="5" s="1"/>
  <c r="AD2943" i="5" s="1"/>
  <c r="AB2944" i="5"/>
  <c r="AC2944" i="5" s="1"/>
  <c r="AD2944" i="5" s="1"/>
  <c r="AB2945" i="5"/>
  <c r="AC2945" i="5" s="1"/>
  <c r="AD2945" i="5" s="1"/>
  <c r="AB2946" i="5"/>
  <c r="AC2946" i="5" s="1"/>
  <c r="AD2946" i="5" s="1"/>
  <c r="AB2947" i="5"/>
  <c r="AC2947" i="5" s="1"/>
  <c r="AD2947" i="5" s="1"/>
  <c r="AB2948" i="5"/>
  <c r="AC2948" i="5" s="1"/>
  <c r="AD2948" i="5" s="1"/>
  <c r="AB2949" i="5"/>
  <c r="AC2949" i="5" s="1"/>
  <c r="AD2949" i="5" s="1"/>
  <c r="AB2950" i="5"/>
  <c r="AC2950" i="5" s="1"/>
  <c r="AD2950" i="5" s="1"/>
  <c r="AB2951" i="5"/>
  <c r="AC2951" i="5" s="1"/>
  <c r="AD2951" i="5" s="1"/>
  <c r="AB2952" i="5"/>
  <c r="AC2952" i="5" s="1"/>
  <c r="AD2952" i="5" s="1"/>
  <c r="AB2953" i="5"/>
  <c r="AC2953" i="5" s="1"/>
  <c r="AD2953" i="5" s="1"/>
  <c r="AB2954" i="5"/>
  <c r="AC2954" i="5" s="1"/>
  <c r="AD2954" i="5" s="1"/>
  <c r="AB2955" i="5"/>
  <c r="AC2955" i="5" s="1"/>
  <c r="AD2955" i="5" s="1"/>
  <c r="AB2956" i="5"/>
  <c r="AC2956" i="5" s="1"/>
  <c r="AD2956" i="5" s="1"/>
  <c r="AB2957" i="5"/>
  <c r="AC2957" i="5" s="1"/>
  <c r="AD2957" i="5" s="1"/>
  <c r="AB2958" i="5"/>
  <c r="AC2958" i="5" s="1"/>
  <c r="AD2958" i="5" s="1"/>
  <c r="AB2959" i="5"/>
  <c r="AC2959" i="5" s="1"/>
  <c r="AD2959" i="5" s="1"/>
  <c r="AB2960" i="5"/>
  <c r="AC2960" i="5" s="1"/>
  <c r="AD2960" i="5" s="1"/>
  <c r="AB2961" i="5"/>
  <c r="AC2961" i="5" s="1"/>
  <c r="AD2961" i="5" s="1"/>
  <c r="AB2962" i="5"/>
  <c r="AC2962" i="5" s="1"/>
  <c r="AD2962" i="5" s="1"/>
  <c r="AB2963" i="5"/>
  <c r="AC2963" i="5" s="1"/>
  <c r="AD2963" i="5" s="1"/>
  <c r="AB2964" i="5"/>
  <c r="AC2964" i="5" s="1"/>
  <c r="AD2964" i="5" s="1"/>
  <c r="AB2965" i="5"/>
  <c r="AC2965" i="5" s="1"/>
  <c r="AD2965" i="5" s="1"/>
  <c r="AB2966" i="5"/>
  <c r="AC2966" i="5" s="1"/>
  <c r="AD2966" i="5" s="1"/>
  <c r="AB2967" i="5"/>
  <c r="AC2967" i="5" s="1"/>
  <c r="AD2967" i="5" s="1"/>
  <c r="AB2968" i="5"/>
  <c r="AC2968" i="5" s="1"/>
  <c r="AD2968" i="5" s="1"/>
  <c r="AB2969" i="5"/>
  <c r="AC2969" i="5" s="1"/>
  <c r="AD2969" i="5" s="1"/>
  <c r="AB2970" i="5"/>
  <c r="AC2970" i="5" s="1"/>
  <c r="AD2970" i="5" s="1"/>
  <c r="AB2971" i="5"/>
  <c r="AC2971" i="5" s="1"/>
  <c r="AD2971" i="5" s="1"/>
  <c r="AB2972" i="5"/>
  <c r="AC2972" i="5" s="1"/>
  <c r="AD2972" i="5" s="1"/>
  <c r="AB2973" i="5"/>
  <c r="AC2973" i="5" s="1"/>
  <c r="AD2973" i="5" s="1"/>
  <c r="AB2974" i="5"/>
  <c r="AC2974" i="5" s="1"/>
  <c r="AD2974" i="5" s="1"/>
  <c r="AB2975" i="5"/>
  <c r="AC2975" i="5" s="1"/>
  <c r="AD2975" i="5" s="1"/>
  <c r="AB2976" i="5"/>
  <c r="AC2976" i="5" s="1"/>
  <c r="AD2976" i="5" s="1"/>
  <c r="AB2977" i="5"/>
  <c r="AC2977" i="5" s="1"/>
  <c r="AD2977" i="5" s="1"/>
  <c r="AB2978" i="5"/>
  <c r="AC2978" i="5" s="1"/>
  <c r="AD2978" i="5" s="1"/>
  <c r="AB2979" i="5"/>
  <c r="AC2979" i="5" s="1"/>
  <c r="AD2979" i="5" s="1"/>
  <c r="AB2980" i="5"/>
  <c r="AC2980" i="5" s="1"/>
  <c r="AD2980" i="5" s="1"/>
  <c r="AB2981" i="5"/>
  <c r="AC2981" i="5" s="1"/>
  <c r="AD2981" i="5" s="1"/>
  <c r="AB2982" i="5"/>
  <c r="AC2982" i="5" s="1"/>
  <c r="AD2982" i="5" s="1"/>
  <c r="AB2983" i="5"/>
  <c r="AC2983" i="5" s="1"/>
  <c r="AD2983" i="5" s="1"/>
  <c r="AF2983" i="5" s="1"/>
  <c r="AB2984" i="5"/>
  <c r="AC2984" i="5" s="1"/>
  <c r="AD2984" i="5" s="1"/>
  <c r="AB2985" i="5"/>
  <c r="AC2985" i="5" s="1"/>
  <c r="AD2985" i="5" s="1"/>
  <c r="AB2986" i="5"/>
  <c r="AC2986" i="5" s="1"/>
  <c r="AD2986" i="5" s="1"/>
  <c r="AB2987" i="5"/>
  <c r="AC2987" i="5" s="1"/>
  <c r="AD2987" i="5" s="1"/>
  <c r="AB2988" i="5"/>
  <c r="AC2988" i="5" s="1"/>
  <c r="AD2988" i="5" s="1"/>
  <c r="AB2989" i="5"/>
  <c r="AC2989" i="5" s="1"/>
  <c r="AD2989" i="5" s="1"/>
  <c r="AB2990" i="5"/>
  <c r="AC2990" i="5" s="1"/>
  <c r="AD2990" i="5" s="1"/>
  <c r="AB2991" i="5"/>
  <c r="AC2991" i="5" s="1"/>
  <c r="AD2991" i="5" s="1"/>
  <c r="AB2992" i="5"/>
  <c r="AC2992" i="5" s="1"/>
  <c r="AD2992" i="5" s="1"/>
  <c r="AB2993" i="5"/>
  <c r="AC2993" i="5" s="1"/>
  <c r="AD2993" i="5" s="1"/>
  <c r="AB2994" i="5"/>
  <c r="AC2994" i="5" s="1"/>
  <c r="AD2994" i="5" s="1"/>
  <c r="AB2995" i="5"/>
  <c r="AC2995" i="5" s="1"/>
  <c r="AD2995" i="5" s="1"/>
  <c r="AF2995" i="5" s="1"/>
  <c r="AB2996" i="5"/>
  <c r="AC2996" i="5" s="1"/>
  <c r="AD2996" i="5" s="1"/>
  <c r="AB2997" i="5"/>
  <c r="AC2997" i="5" s="1"/>
  <c r="AD2997" i="5" s="1"/>
  <c r="AB2998" i="5"/>
  <c r="AC2998" i="5" s="1"/>
  <c r="AD2998" i="5" s="1"/>
  <c r="AB2999" i="5"/>
  <c r="AC2999" i="5" s="1"/>
  <c r="AD2999" i="5" s="1"/>
  <c r="AB3000" i="5"/>
  <c r="AC3000" i="5" s="1"/>
  <c r="AD3000" i="5" s="1"/>
  <c r="AB3001" i="5"/>
  <c r="AC3001" i="5" s="1"/>
  <c r="AD3001" i="5" s="1"/>
  <c r="AB3002" i="5"/>
  <c r="AC3002" i="5" s="1"/>
  <c r="AD3002" i="5" s="1"/>
  <c r="AB3003" i="5"/>
  <c r="AC3003" i="5" s="1"/>
  <c r="AD3003" i="5" s="1"/>
  <c r="AB3004" i="5"/>
  <c r="AC3004" i="5" s="1"/>
  <c r="AD3004" i="5" s="1"/>
  <c r="AB3005" i="5"/>
  <c r="AC3005" i="5" s="1"/>
  <c r="AD3005" i="5" s="1"/>
  <c r="AB3006" i="5"/>
  <c r="AC3006" i="5" s="1"/>
  <c r="AD3006" i="5" s="1"/>
  <c r="AB3007" i="5"/>
  <c r="AC3007" i="5" s="1"/>
  <c r="AD3007" i="5" s="1"/>
  <c r="AB3008" i="5"/>
  <c r="AC3008" i="5" s="1"/>
  <c r="AD3008" i="5" s="1"/>
  <c r="AB3009" i="5"/>
  <c r="AC3009" i="5" s="1"/>
  <c r="AD3009" i="5" s="1"/>
  <c r="AB3010" i="5"/>
  <c r="AC3010" i="5" s="1"/>
  <c r="AD3010" i="5" s="1"/>
  <c r="AB3011" i="5"/>
  <c r="AC3011" i="5" s="1"/>
  <c r="AD3011" i="5" s="1"/>
  <c r="AB3012" i="5"/>
  <c r="AC3012" i="5" s="1"/>
  <c r="AD3012" i="5" s="1"/>
  <c r="AB3013" i="5"/>
  <c r="AC3013" i="5" s="1"/>
  <c r="AD3013" i="5" s="1"/>
  <c r="AB3014" i="5"/>
  <c r="AC3014" i="5" s="1"/>
  <c r="AD3014" i="5" s="1"/>
  <c r="AB3015" i="5"/>
  <c r="AC3015" i="5" s="1"/>
  <c r="AD3015" i="5" s="1"/>
  <c r="AB3016" i="5"/>
  <c r="AC3016" i="5" s="1"/>
  <c r="AD3016" i="5" s="1"/>
  <c r="AB3017" i="5"/>
  <c r="AC3017" i="5" s="1"/>
  <c r="AD3017" i="5" s="1"/>
  <c r="AB3018" i="5"/>
  <c r="AC3018" i="5" s="1"/>
  <c r="AD3018" i="5" s="1"/>
  <c r="AB3019" i="5"/>
  <c r="AC3019" i="5" s="1"/>
  <c r="AD3019" i="5" s="1"/>
  <c r="AB3020" i="5"/>
  <c r="AC3020" i="5" s="1"/>
  <c r="AD3020" i="5" s="1"/>
  <c r="AB3021" i="5"/>
  <c r="AC3021" i="5" s="1"/>
  <c r="AD3021" i="5" s="1"/>
  <c r="AB3022" i="5"/>
  <c r="AC3022" i="5" s="1"/>
  <c r="AD3022" i="5" s="1"/>
  <c r="AB3023" i="5"/>
  <c r="AC3023" i="5" s="1"/>
  <c r="AD3023" i="5" s="1"/>
  <c r="AB3024" i="5"/>
  <c r="AC3024" i="5" s="1"/>
  <c r="AD3024" i="5" s="1"/>
  <c r="AB3025" i="5"/>
  <c r="AC3025" i="5" s="1"/>
  <c r="AD3025" i="5" s="1"/>
  <c r="AB3026" i="5"/>
  <c r="AC3026" i="5" s="1"/>
  <c r="AD3026" i="5" s="1"/>
  <c r="AB3027" i="5"/>
  <c r="AC3027" i="5" s="1"/>
  <c r="AD3027" i="5" s="1"/>
  <c r="AB3028" i="5"/>
  <c r="AC3028" i="5" s="1"/>
  <c r="AD3028" i="5" s="1"/>
  <c r="AB3029" i="5"/>
  <c r="AC3029" i="5" s="1"/>
  <c r="AD3029" i="5" s="1"/>
  <c r="AB3030" i="5"/>
  <c r="AC3030" i="5" s="1"/>
  <c r="AD3030" i="5" s="1"/>
  <c r="AB3031" i="5"/>
  <c r="AC3031" i="5" s="1"/>
  <c r="AD3031" i="5" s="1"/>
  <c r="AB3032" i="5"/>
  <c r="AC3032" i="5" s="1"/>
  <c r="AD3032" i="5" s="1"/>
  <c r="AB3033" i="5"/>
  <c r="AC3033" i="5" s="1"/>
  <c r="AD3033" i="5" s="1"/>
  <c r="AB3034" i="5"/>
  <c r="AC3034" i="5" s="1"/>
  <c r="AD3034" i="5" s="1"/>
  <c r="AB3035" i="5"/>
  <c r="AC3035" i="5" s="1"/>
  <c r="AD3035" i="5" s="1"/>
  <c r="AB3036" i="5"/>
  <c r="AC3036" i="5" s="1"/>
  <c r="AD3036" i="5" s="1"/>
  <c r="AB3037" i="5"/>
  <c r="AC3037" i="5" s="1"/>
  <c r="AD3037" i="5" s="1"/>
  <c r="AB3038" i="5"/>
  <c r="AC3038" i="5" s="1"/>
  <c r="AD3038" i="5" s="1"/>
  <c r="AB3039" i="5"/>
  <c r="AC3039" i="5" s="1"/>
  <c r="AD3039" i="5" s="1"/>
  <c r="AB3040" i="5"/>
  <c r="AC3040" i="5" s="1"/>
  <c r="AD3040" i="5" s="1"/>
  <c r="AB3041" i="5"/>
  <c r="AC3041" i="5" s="1"/>
  <c r="AD3041" i="5" s="1"/>
  <c r="AB3042" i="5"/>
  <c r="AC3042" i="5" s="1"/>
  <c r="AD3042" i="5" s="1"/>
  <c r="AB3043" i="5"/>
  <c r="AC3043" i="5" s="1"/>
  <c r="AD3043" i="5" s="1"/>
  <c r="AB3044" i="5"/>
  <c r="AC3044" i="5" s="1"/>
  <c r="AD3044" i="5" s="1"/>
  <c r="AB3045" i="5"/>
  <c r="AC3045" i="5" s="1"/>
  <c r="AD3045" i="5" s="1"/>
  <c r="AB3046" i="5"/>
  <c r="AC3046" i="5" s="1"/>
  <c r="AD3046" i="5" s="1"/>
  <c r="AB3047" i="5"/>
  <c r="AC3047" i="5" s="1"/>
  <c r="AD3047" i="5" s="1"/>
  <c r="AB3048" i="5"/>
  <c r="AC3048" i="5" s="1"/>
  <c r="AD3048" i="5" s="1"/>
  <c r="AB3049" i="5"/>
  <c r="AC3049" i="5" s="1"/>
  <c r="AD3049" i="5" s="1"/>
  <c r="AB3050" i="5"/>
  <c r="AC3050" i="5" s="1"/>
  <c r="AD3050" i="5" s="1"/>
  <c r="AB3051" i="5"/>
  <c r="AC3051" i="5" s="1"/>
  <c r="AD3051" i="5" s="1"/>
  <c r="AB3052" i="5"/>
  <c r="AC3052" i="5" s="1"/>
  <c r="AD3052" i="5" s="1"/>
  <c r="AB3053" i="5"/>
  <c r="AC3053" i="5" s="1"/>
  <c r="AD3053" i="5" s="1"/>
  <c r="AB3054" i="5"/>
  <c r="AC3054" i="5" s="1"/>
  <c r="AD3054" i="5" s="1"/>
  <c r="AB3055" i="5"/>
  <c r="AC3055" i="5" s="1"/>
  <c r="AD3055" i="5" s="1"/>
  <c r="AF3055" i="5" s="1"/>
  <c r="AB3056" i="5"/>
  <c r="AC3056" i="5" s="1"/>
  <c r="AD3056" i="5" s="1"/>
  <c r="AB3057" i="5"/>
  <c r="AC3057" i="5" s="1"/>
  <c r="AD3057" i="5" s="1"/>
  <c r="AB3058" i="5"/>
  <c r="AC3058" i="5" s="1"/>
  <c r="AD3058" i="5" s="1"/>
  <c r="AB3059" i="5"/>
  <c r="AC3059" i="5" s="1"/>
  <c r="AD3059" i="5" s="1"/>
  <c r="AB3060" i="5"/>
  <c r="AC3060" i="5" s="1"/>
  <c r="AD3060" i="5" s="1"/>
  <c r="AB3061" i="5"/>
  <c r="AC3061" i="5" s="1"/>
  <c r="AD3061" i="5" s="1"/>
  <c r="AB3062" i="5"/>
  <c r="AC3062" i="5" s="1"/>
  <c r="AD3062" i="5" s="1"/>
  <c r="AB3063" i="5"/>
  <c r="AC3063" i="5" s="1"/>
  <c r="AD3063" i="5" s="1"/>
  <c r="AB3064" i="5"/>
  <c r="AC3064" i="5" s="1"/>
  <c r="AD3064" i="5" s="1"/>
  <c r="AB3065" i="5"/>
  <c r="AC3065" i="5" s="1"/>
  <c r="AD3065" i="5" s="1"/>
  <c r="AB3066" i="5"/>
  <c r="AC3066" i="5" s="1"/>
  <c r="AD3066" i="5" s="1"/>
  <c r="AB3067" i="5"/>
  <c r="AC3067" i="5" s="1"/>
  <c r="AD3067" i="5" s="1"/>
  <c r="AF3067" i="5" s="1"/>
  <c r="AB3068" i="5"/>
  <c r="AC3068" i="5" s="1"/>
  <c r="AD3068" i="5" s="1"/>
  <c r="AB3069" i="5"/>
  <c r="AC3069" i="5" s="1"/>
  <c r="AD3069" i="5" s="1"/>
  <c r="AB3070" i="5"/>
  <c r="AC3070" i="5" s="1"/>
  <c r="AD3070" i="5" s="1"/>
  <c r="AB3071" i="5"/>
  <c r="AC3071" i="5" s="1"/>
  <c r="AD3071" i="5" s="1"/>
  <c r="AB3072" i="5"/>
  <c r="AC3072" i="5" s="1"/>
  <c r="AD3072" i="5" s="1"/>
  <c r="AB3073" i="5"/>
  <c r="AC3073" i="5" s="1"/>
  <c r="AD3073" i="5" s="1"/>
  <c r="AB3074" i="5"/>
  <c r="AC3074" i="5" s="1"/>
  <c r="AD3074" i="5" s="1"/>
  <c r="AB3075" i="5"/>
  <c r="AC3075" i="5" s="1"/>
  <c r="AD3075" i="5" s="1"/>
  <c r="AB3076" i="5"/>
  <c r="AC3076" i="5" s="1"/>
  <c r="AD3076" i="5" s="1"/>
  <c r="AB3077" i="5"/>
  <c r="AC3077" i="5" s="1"/>
  <c r="AD3077" i="5" s="1"/>
  <c r="AB3078" i="5"/>
  <c r="AC3078" i="5" s="1"/>
  <c r="AD3078" i="5" s="1"/>
  <c r="AB3079" i="5"/>
  <c r="AC3079" i="5" s="1"/>
  <c r="AD3079" i="5" s="1"/>
  <c r="AB3080" i="5"/>
  <c r="AC3080" i="5" s="1"/>
  <c r="AD3080" i="5" s="1"/>
  <c r="AB3081" i="5"/>
  <c r="AC3081" i="5" s="1"/>
  <c r="AD3081" i="5" s="1"/>
  <c r="AB3082" i="5"/>
  <c r="AC3082" i="5" s="1"/>
  <c r="AD3082" i="5" s="1"/>
  <c r="AB3083" i="5"/>
  <c r="AC3083" i="5" s="1"/>
  <c r="AD3083" i="5" s="1"/>
  <c r="AB3084" i="5"/>
  <c r="AC3084" i="5" s="1"/>
  <c r="AD3084" i="5" s="1"/>
  <c r="AB3085" i="5"/>
  <c r="AC3085" i="5" s="1"/>
  <c r="AD3085" i="5" s="1"/>
  <c r="AB3086" i="5"/>
  <c r="AC3086" i="5" s="1"/>
  <c r="AD3086" i="5" s="1"/>
  <c r="AB3087" i="5"/>
  <c r="AC3087" i="5" s="1"/>
  <c r="AD3087" i="5" s="1"/>
  <c r="AB3088" i="5"/>
  <c r="AC3088" i="5" s="1"/>
  <c r="AD3088" i="5" s="1"/>
  <c r="AB3089" i="5"/>
  <c r="AC3089" i="5" s="1"/>
  <c r="AD3089" i="5" s="1"/>
  <c r="AB3090" i="5"/>
  <c r="AC3090" i="5" s="1"/>
  <c r="AD3090" i="5" s="1"/>
  <c r="AB3091" i="5"/>
  <c r="AC3091" i="5" s="1"/>
  <c r="AD3091" i="5" s="1"/>
  <c r="AB3092" i="5"/>
  <c r="AC3092" i="5" s="1"/>
  <c r="AD3092" i="5" s="1"/>
  <c r="AB3093" i="5"/>
  <c r="AC3093" i="5" s="1"/>
  <c r="AD3093" i="5" s="1"/>
  <c r="AB3094" i="5"/>
  <c r="AC3094" i="5" s="1"/>
  <c r="AD3094" i="5" s="1"/>
  <c r="AB3095" i="5"/>
  <c r="AC3095" i="5" s="1"/>
  <c r="AD3095" i="5" s="1"/>
  <c r="AB3096" i="5"/>
  <c r="AC3096" i="5" s="1"/>
  <c r="AD3096" i="5" s="1"/>
  <c r="AB3097" i="5"/>
  <c r="AC3097" i="5" s="1"/>
  <c r="AD3097" i="5" s="1"/>
  <c r="AB3098" i="5"/>
  <c r="AC3098" i="5" s="1"/>
  <c r="AD3098" i="5" s="1"/>
  <c r="AB3099" i="5"/>
  <c r="AC3099" i="5" s="1"/>
  <c r="AD3099" i="5" s="1"/>
  <c r="AB3100" i="5"/>
  <c r="AC3100" i="5" s="1"/>
  <c r="AD3100" i="5" s="1"/>
  <c r="AB3101" i="5"/>
  <c r="AC3101" i="5" s="1"/>
  <c r="AD3101" i="5" s="1"/>
  <c r="AB3102" i="5"/>
  <c r="AC3102" i="5" s="1"/>
  <c r="AD3102" i="5" s="1"/>
  <c r="AB3103" i="5"/>
  <c r="AC3103" i="5" s="1"/>
  <c r="AD3103" i="5" s="1"/>
  <c r="AB3104" i="5"/>
  <c r="AC3104" i="5" s="1"/>
  <c r="AD3104" i="5" s="1"/>
  <c r="AB3105" i="5"/>
  <c r="AC3105" i="5" s="1"/>
  <c r="AD3105" i="5" s="1"/>
  <c r="AB3106" i="5"/>
  <c r="AC3106" i="5" s="1"/>
  <c r="AD3106" i="5" s="1"/>
  <c r="AB3107" i="5"/>
  <c r="AC3107" i="5" s="1"/>
  <c r="AD3107" i="5" s="1"/>
  <c r="AB3108" i="5"/>
  <c r="AC3108" i="5" s="1"/>
  <c r="AD3108" i="5" s="1"/>
  <c r="AB3109" i="5"/>
  <c r="AC3109" i="5" s="1"/>
  <c r="AD3109" i="5" s="1"/>
  <c r="AB3110" i="5"/>
  <c r="AC3110" i="5" s="1"/>
  <c r="AD3110" i="5" s="1"/>
  <c r="AB3111" i="5"/>
  <c r="AC3111" i="5" s="1"/>
  <c r="AD3111" i="5" s="1"/>
  <c r="AB3112" i="5"/>
  <c r="AC3112" i="5" s="1"/>
  <c r="AD3112" i="5" s="1"/>
  <c r="AB3113" i="5"/>
  <c r="AC3113" i="5" s="1"/>
  <c r="AD3113" i="5" s="1"/>
  <c r="AB3114" i="5"/>
  <c r="AC3114" i="5" s="1"/>
  <c r="AD3114" i="5" s="1"/>
  <c r="AB3115" i="5"/>
  <c r="AC3115" i="5" s="1"/>
  <c r="AD3115" i="5" s="1"/>
  <c r="AB3116" i="5"/>
  <c r="AC3116" i="5" s="1"/>
  <c r="AD3116" i="5" s="1"/>
  <c r="AB3117" i="5"/>
  <c r="AC3117" i="5" s="1"/>
  <c r="AD3117" i="5" s="1"/>
  <c r="AB3118" i="5"/>
  <c r="AC3118" i="5" s="1"/>
  <c r="AD3118" i="5" s="1"/>
  <c r="AB3119" i="5"/>
  <c r="AC3119" i="5" s="1"/>
  <c r="AD3119" i="5" s="1"/>
  <c r="AB3120" i="5"/>
  <c r="AC3120" i="5" s="1"/>
  <c r="AD3120" i="5" s="1"/>
  <c r="AB3121" i="5"/>
  <c r="AC3121" i="5" s="1"/>
  <c r="AD3121" i="5" s="1"/>
  <c r="AB3122" i="5"/>
  <c r="AC3122" i="5" s="1"/>
  <c r="AD3122" i="5" s="1"/>
  <c r="AB3123" i="5"/>
  <c r="AC3123" i="5" s="1"/>
  <c r="AD3123" i="5" s="1"/>
  <c r="AB3124" i="5"/>
  <c r="AC3124" i="5" s="1"/>
  <c r="AD3124" i="5" s="1"/>
  <c r="AB3125" i="5"/>
  <c r="AC3125" i="5" s="1"/>
  <c r="AD3125" i="5" s="1"/>
  <c r="AB3126" i="5"/>
  <c r="AC3126" i="5" s="1"/>
  <c r="AD3126" i="5" s="1"/>
  <c r="AF3126" i="5" s="1"/>
  <c r="AB3127" i="5"/>
  <c r="AC3127" i="5" s="1"/>
  <c r="AD3127" i="5" s="1"/>
  <c r="AB3128" i="5"/>
  <c r="AC3128" i="5" s="1"/>
  <c r="AD3128" i="5" s="1"/>
  <c r="AB3129" i="5"/>
  <c r="AC3129" i="5" s="1"/>
  <c r="AD3129" i="5" s="1"/>
  <c r="AB3130" i="5"/>
  <c r="AC3130" i="5" s="1"/>
  <c r="AD3130" i="5" s="1"/>
  <c r="AB3131" i="5"/>
  <c r="AC3131" i="5" s="1"/>
  <c r="AD3131" i="5" s="1"/>
  <c r="AB3132" i="5"/>
  <c r="AC3132" i="5" s="1"/>
  <c r="AD3132" i="5" s="1"/>
  <c r="AB3133" i="5"/>
  <c r="AC3133" i="5" s="1"/>
  <c r="AD3133" i="5" s="1"/>
  <c r="AB3134" i="5"/>
  <c r="AC3134" i="5" s="1"/>
  <c r="AD3134" i="5" s="1"/>
  <c r="AB3135" i="5"/>
  <c r="AC3135" i="5" s="1"/>
  <c r="AD3135" i="5" s="1"/>
  <c r="AB3136" i="5"/>
  <c r="AC3136" i="5" s="1"/>
  <c r="AD3136" i="5" s="1"/>
  <c r="AB3137" i="5"/>
  <c r="AC3137" i="5" s="1"/>
  <c r="AD3137" i="5" s="1"/>
  <c r="AB3138" i="5"/>
  <c r="AC3138" i="5" s="1"/>
  <c r="AD3138" i="5" s="1"/>
  <c r="AF3138" i="5" s="1"/>
  <c r="AB3139" i="5"/>
  <c r="AC3139" i="5" s="1"/>
  <c r="AD3139" i="5" s="1"/>
  <c r="AB3140" i="5"/>
  <c r="AC3140" i="5" s="1"/>
  <c r="AD3140" i="5" s="1"/>
  <c r="AB3141" i="5"/>
  <c r="AC3141" i="5" s="1"/>
  <c r="AD3141" i="5" s="1"/>
  <c r="AB3142" i="5"/>
  <c r="AC3142" i="5" s="1"/>
  <c r="AD3142" i="5" s="1"/>
  <c r="AB3143" i="5"/>
  <c r="AC3143" i="5" s="1"/>
  <c r="AD3143" i="5" s="1"/>
  <c r="AB3144" i="5"/>
  <c r="AC3144" i="5" s="1"/>
  <c r="AD3144" i="5" s="1"/>
  <c r="AB3145" i="5"/>
  <c r="AC3145" i="5" s="1"/>
  <c r="AD3145" i="5" s="1"/>
  <c r="AB3146" i="5"/>
  <c r="AC3146" i="5" s="1"/>
  <c r="AD3146" i="5" s="1"/>
  <c r="AB3147" i="5"/>
  <c r="AC3147" i="5" s="1"/>
  <c r="AD3147" i="5" s="1"/>
  <c r="AB3148" i="5"/>
  <c r="AC3148" i="5" s="1"/>
  <c r="AD3148" i="5" s="1"/>
  <c r="AB3149" i="5"/>
  <c r="AC3149" i="5" s="1"/>
  <c r="AD3149" i="5" s="1"/>
  <c r="AB3150" i="5"/>
  <c r="AC3150" i="5" s="1"/>
  <c r="AD3150" i="5" s="1"/>
  <c r="AB3151" i="5"/>
  <c r="AC3151" i="5" s="1"/>
  <c r="AD3151" i="5" s="1"/>
  <c r="AB3152" i="5"/>
  <c r="AC3152" i="5" s="1"/>
  <c r="AD3152" i="5" s="1"/>
  <c r="AB3153" i="5"/>
  <c r="AC3153" i="5" s="1"/>
  <c r="AD3153" i="5" s="1"/>
  <c r="AB3154" i="5"/>
  <c r="AC3154" i="5" s="1"/>
  <c r="AD3154" i="5" s="1"/>
  <c r="AB3155" i="5"/>
  <c r="AC3155" i="5" s="1"/>
  <c r="AD3155" i="5" s="1"/>
  <c r="AB3156" i="5"/>
  <c r="AC3156" i="5" s="1"/>
  <c r="AD3156" i="5" s="1"/>
  <c r="AB3157" i="5"/>
  <c r="AC3157" i="5" s="1"/>
  <c r="AD3157" i="5" s="1"/>
  <c r="AB3158" i="5"/>
  <c r="AC3158" i="5" s="1"/>
  <c r="AD3158" i="5" s="1"/>
  <c r="AB3159" i="5"/>
  <c r="AC3159" i="5" s="1"/>
  <c r="AD3159" i="5" s="1"/>
  <c r="AB3160" i="5"/>
  <c r="AC3160" i="5" s="1"/>
  <c r="AD3160" i="5" s="1"/>
  <c r="AB3161" i="5"/>
  <c r="AC3161" i="5" s="1"/>
  <c r="AD3161" i="5" s="1"/>
  <c r="AB3162" i="5"/>
  <c r="AC3162" i="5" s="1"/>
  <c r="AD3162" i="5" s="1"/>
  <c r="AB3163" i="5"/>
  <c r="AC3163" i="5" s="1"/>
  <c r="AD3163" i="5" s="1"/>
  <c r="AB3164" i="5"/>
  <c r="AC3164" i="5" s="1"/>
  <c r="AD3164" i="5" s="1"/>
  <c r="AB3165" i="5"/>
  <c r="AC3165" i="5" s="1"/>
  <c r="AD3165" i="5" s="1"/>
  <c r="AB3166" i="5"/>
  <c r="AC3166" i="5" s="1"/>
  <c r="AD3166" i="5" s="1"/>
  <c r="AB3167" i="5"/>
  <c r="AC3167" i="5" s="1"/>
  <c r="AD3167" i="5" s="1"/>
  <c r="AB3168" i="5"/>
  <c r="AC3168" i="5" s="1"/>
  <c r="AD3168" i="5" s="1"/>
  <c r="AB3169" i="5"/>
  <c r="AC3169" i="5" s="1"/>
  <c r="AD3169" i="5" s="1"/>
  <c r="AB3170" i="5"/>
  <c r="AC3170" i="5" s="1"/>
  <c r="AD3170" i="5" s="1"/>
  <c r="AB3171" i="5"/>
  <c r="AC3171" i="5" s="1"/>
  <c r="AD3171" i="5" s="1"/>
  <c r="AB3172" i="5"/>
  <c r="AC3172" i="5" s="1"/>
  <c r="AD3172" i="5" s="1"/>
  <c r="AB3173" i="5"/>
  <c r="AC3173" i="5" s="1"/>
  <c r="AD3173" i="5" s="1"/>
  <c r="AB3174" i="5"/>
  <c r="AC3174" i="5" s="1"/>
  <c r="AD3174" i="5" s="1"/>
  <c r="AB3175" i="5"/>
  <c r="AC3175" i="5" s="1"/>
  <c r="AD3175" i="5" s="1"/>
  <c r="AB3176" i="5"/>
  <c r="AC3176" i="5" s="1"/>
  <c r="AD3176" i="5" s="1"/>
  <c r="AB3177" i="5"/>
  <c r="AC3177" i="5" s="1"/>
  <c r="AD3177" i="5" s="1"/>
  <c r="AB3178" i="5"/>
  <c r="AC3178" i="5" s="1"/>
  <c r="AD3178" i="5" s="1"/>
  <c r="AB3179" i="5"/>
  <c r="AC3179" i="5" s="1"/>
  <c r="AD3179" i="5" s="1"/>
  <c r="AB3180" i="5"/>
  <c r="AC3180" i="5" s="1"/>
  <c r="AD3180" i="5" s="1"/>
  <c r="AB3181" i="5"/>
  <c r="AC3181" i="5" s="1"/>
  <c r="AD3181" i="5" s="1"/>
  <c r="AB3182" i="5"/>
  <c r="AC3182" i="5" s="1"/>
  <c r="AD3182" i="5" s="1"/>
  <c r="AB3183" i="5"/>
  <c r="AC3183" i="5" s="1"/>
  <c r="AD3183" i="5" s="1"/>
  <c r="AB3184" i="5"/>
  <c r="AC3184" i="5" s="1"/>
  <c r="AD3184" i="5" s="1"/>
  <c r="AB3185" i="5"/>
  <c r="AC3185" i="5" s="1"/>
  <c r="AD3185" i="5" s="1"/>
  <c r="AB3186" i="5"/>
  <c r="AC3186" i="5" s="1"/>
  <c r="AD3186" i="5" s="1"/>
  <c r="AB3187" i="5"/>
  <c r="AC3187" i="5" s="1"/>
  <c r="AD3187" i="5" s="1"/>
  <c r="AB3188" i="5"/>
  <c r="AC3188" i="5" s="1"/>
  <c r="AD3188" i="5" s="1"/>
  <c r="AB3189" i="5"/>
  <c r="AC3189" i="5" s="1"/>
  <c r="AD3189" i="5" s="1"/>
  <c r="AB3190" i="5"/>
  <c r="AC3190" i="5" s="1"/>
  <c r="AD3190" i="5" s="1"/>
  <c r="AB3191" i="5"/>
  <c r="AC3191" i="5" s="1"/>
  <c r="AD3191" i="5" s="1"/>
  <c r="AB3192" i="5"/>
  <c r="AC3192" i="5" s="1"/>
  <c r="AD3192" i="5" s="1"/>
  <c r="AB3193" i="5"/>
  <c r="AC3193" i="5" s="1"/>
  <c r="AD3193" i="5" s="1"/>
  <c r="AB3194" i="5"/>
  <c r="AC3194" i="5" s="1"/>
  <c r="AD3194" i="5" s="1"/>
  <c r="AB3195" i="5"/>
  <c r="AC3195" i="5" s="1"/>
  <c r="AD3195" i="5" s="1"/>
  <c r="AB3196" i="5"/>
  <c r="AC3196" i="5" s="1"/>
  <c r="AD3196" i="5" s="1"/>
  <c r="AB3197" i="5"/>
  <c r="AC3197" i="5" s="1"/>
  <c r="AD3197" i="5" s="1"/>
  <c r="AF3197" i="5" s="1"/>
  <c r="AB3198" i="5"/>
  <c r="AC3198" i="5" s="1"/>
  <c r="AD3198" i="5" s="1"/>
  <c r="AB3199" i="5"/>
  <c r="AC3199" i="5" s="1"/>
  <c r="AD3199" i="5" s="1"/>
  <c r="AB3200" i="5"/>
  <c r="AC3200" i="5" s="1"/>
  <c r="AD3200" i="5" s="1"/>
  <c r="AB3201" i="5"/>
  <c r="AC3201" i="5" s="1"/>
  <c r="AD3201" i="5" s="1"/>
  <c r="AB3202" i="5"/>
  <c r="AC3202" i="5" s="1"/>
  <c r="AD3202" i="5" s="1"/>
  <c r="AB3203" i="5"/>
  <c r="AC3203" i="5" s="1"/>
  <c r="AD3203" i="5" s="1"/>
  <c r="AB3204" i="5"/>
  <c r="AC3204" i="5" s="1"/>
  <c r="AD3204" i="5" s="1"/>
  <c r="AB3205" i="5"/>
  <c r="AC3205" i="5" s="1"/>
  <c r="AD3205" i="5" s="1"/>
  <c r="AB3206" i="5"/>
  <c r="AC3206" i="5" s="1"/>
  <c r="AD3206" i="5" s="1"/>
  <c r="AB3207" i="5"/>
  <c r="AC3207" i="5" s="1"/>
  <c r="AD3207" i="5" s="1"/>
  <c r="AB3208" i="5"/>
  <c r="AC3208" i="5" s="1"/>
  <c r="AD3208" i="5" s="1"/>
  <c r="AB3209" i="5"/>
  <c r="AC3209" i="5" s="1"/>
  <c r="AD3209" i="5" s="1"/>
  <c r="AF3209" i="5" s="1"/>
  <c r="AB3210" i="5"/>
  <c r="AC3210" i="5" s="1"/>
  <c r="AD3210" i="5" s="1"/>
  <c r="AB3211" i="5"/>
  <c r="AC3211" i="5" s="1"/>
  <c r="AD3211" i="5" s="1"/>
  <c r="AB3212" i="5"/>
  <c r="AC3212" i="5" s="1"/>
  <c r="AD3212" i="5" s="1"/>
  <c r="AB3213" i="5"/>
  <c r="AC3213" i="5" s="1"/>
  <c r="AD3213" i="5" s="1"/>
  <c r="AB3214" i="5"/>
  <c r="AC3214" i="5" s="1"/>
  <c r="AD3214" i="5" s="1"/>
  <c r="AB3215" i="5"/>
  <c r="AC3215" i="5" s="1"/>
  <c r="AD3215" i="5" s="1"/>
  <c r="AB3216" i="5"/>
  <c r="AC3216" i="5" s="1"/>
  <c r="AD3216" i="5" s="1"/>
  <c r="AB3217" i="5"/>
  <c r="AC3217" i="5" s="1"/>
  <c r="AD3217" i="5" s="1"/>
  <c r="AB3218" i="5"/>
  <c r="AC3218" i="5" s="1"/>
  <c r="AD3218" i="5" s="1"/>
  <c r="AB3219" i="5"/>
  <c r="AC3219" i="5" s="1"/>
  <c r="AD3219" i="5" s="1"/>
  <c r="AB3220" i="5"/>
  <c r="AC3220" i="5" s="1"/>
  <c r="AD3220" i="5" s="1"/>
  <c r="AB3221" i="5"/>
  <c r="AC3221" i="5" s="1"/>
  <c r="AD3221" i="5" s="1"/>
  <c r="AB3222" i="5"/>
  <c r="AC3222" i="5" s="1"/>
  <c r="AD3222" i="5" s="1"/>
  <c r="AB3223" i="5"/>
  <c r="AC3223" i="5" s="1"/>
  <c r="AD3223" i="5" s="1"/>
  <c r="AB3224" i="5"/>
  <c r="AC3224" i="5" s="1"/>
  <c r="AD3224" i="5" s="1"/>
  <c r="AB3225" i="5"/>
  <c r="AC3225" i="5" s="1"/>
  <c r="AD3225" i="5" s="1"/>
  <c r="AB3226" i="5"/>
  <c r="AC3226" i="5" s="1"/>
  <c r="AD3226" i="5" s="1"/>
  <c r="AB3227" i="5"/>
  <c r="AC3227" i="5" s="1"/>
  <c r="AD3227" i="5" s="1"/>
  <c r="AB3228" i="5"/>
  <c r="AC3228" i="5" s="1"/>
  <c r="AD3228" i="5" s="1"/>
  <c r="AB3229" i="5"/>
  <c r="AC3229" i="5" s="1"/>
  <c r="AD3229" i="5" s="1"/>
  <c r="AB3230" i="5"/>
  <c r="AC3230" i="5" s="1"/>
  <c r="AD3230" i="5" s="1"/>
  <c r="AB3231" i="5"/>
  <c r="AC3231" i="5" s="1"/>
  <c r="AD3231" i="5" s="1"/>
  <c r="AB3232" i="5"/>
  <c r="AC3232" i="5" s="1"/>
  <c r="AD3232" i="5" s="1"/>
  <c r="AB3233" i="5"/>
  <c r="AC3233" i="5" s="1"/>
  <c r="AD3233" i="5" s="1"/>
  <c r="AB3234" i="5"/>
  <c r="AC3234" i="5" s="1"/>
  <c r="AD3234" i="5" s="1"/>
  <c r="AB3235" i="5"/>
  <c r="AC3235" i="5" s="1"/>
  <c r="AD3235" i="5" s="1"/>
  <c r="AB3236" i="5"/>
  <c r="AC3236" i="5" s="1"/>
  <c r="AD3236" i="5" s="1"/>
  <c r="AB3237" i="5"/>
  <c r="AC3237" i="5" s="1"/>
  <c r="AD3237" i="5" s="1"/>
  <c r="AB3238" i="5"/>
  <c r="AC3238" i="5" s="1"/>
  <c r="AD3238" i="5" s="1"/>
  <c r="AB3239" i="5"/>
  <c r="AC3239" i="5" s="1"/>
  <c r="AD3239" i="5" s="1"/>
  <c r="AB3240" i="5"/>
  <c r="AC3240" i="5" s="1"/>
  <c r="AD3240" i="5" s="1"/>
  <c r="AB3241" i="5"/>
  <c r="AC3241" i="5" s="1"/>
  <c r="AD3241" i="5" s="1"/>
  <c r="AB3242" i="5"/>
  <c r="AC3242" i="5" s="1"/>
  <c r="AD3242" i="5" s="1"/>
  <c r="AB3243" i="5"/>
  <c r="AC3243" i="5" s="1"/>
  <c r="AD3243" i="5" s="1"/>
  <c r="AB3244" i="5"/>
  <c r="AC3244" i="5" s="1"/>
  <c r="AD3244" i="5" s="1"/>
  <c r="AB3245" i="5"/>
  <c r="AC3245" i="5" s="1"/>
  <c r="AD3245" i="5" s="1"/>
  <c r="AB3246" i="5"/>
  <c r="AC3246" i="5" s="1"/>
  <c r="AD3246" i="5" s="1"/>
  <c r="AB3247" i="5"/>
  <c r="AC3247" i="5" s="1"/>
  <c r="AD3247" i="5" s="1"/>
  <c r="AB3248" i="5"/>
  <c r="AC3248" i="5" s="1"/>
  <c r="AD3248" i="5" s="1"/>
  <c r="AB3249" i="5"/>
  <c r="AC3249" i="5" s="1"/>
  <c r="AD3249" i="5" s="1"/>
  <c r="AB3250" i="5"/>
  <c r="AC3250" i="5" s="1"/>
  <c r="AD3250" i="5" s="1"/>
  <c r="AB3251" i="5"/>
  <c r="AC3251" i="5" s="1"/>
  <c r="AD3251" i="5" s="1"/>
  <c r="AB3252" i="5"/>
  <c r="AC3252" i="5" s="1"/>
  <c r="AD3252" i="5" s="1"/>
  <c r="AB3253" i="5"/>
  <c r="AC3253" i="5" s="1"/>
  <c r="AD3253" i="5" s="1"/>
  <c r="AB3254" i="5"/>
  <c r="AC3254" i="5" s="1"/>
  <c r="AD3254" i="5" s="1"/>
  <c r="AB3255" i="5"/>
  <c r="AC3255" i="5" s="1"/>
  <c r="AD3255" i="5" s="1"/>
  <c r="AB3256" i="5"/>
  <c r="AC3256" i="5" s="1"/>
  <c r="AD3256" i="5" s="1"/>
  <c r="AB3257" i="5"/>
  <c r="AC3257" i="5" s="1"/>
  <c r="AD3257" i="5" s="1"/>
  <c r="AB3258" i="5"/>
  <c r="AC3258" i="5" s="1"/>
  <c r="AD3258" i="5" s="1"/>
  <c r="AB3259" i="5"/>
  <c r="AC3259" i="5" s="1"/>
  <c r="AD3259" i="5" s="1"/>
  <c r="AB3260" i="5"/>
  <c r="AC3260" i="5" s="1"/>
  <c r="AD3260" i="5" s="1"/>
  <c r="AB3261" i="5"/>
  <c r="AC3261" i="5" s="1"/>
  <c r="AD3261" i="5" s="1"/>
  <c r="AB3262" i="5"/>
  <c r="AC3262" i="5" s="1"/>
  <c r="AD3262" i="5" s="1"/>
  <c r="AB3263" i="5"/>
  <c r="AC3263" i="5" s="1"/>
  <c r="AD3263" i="5" s="1"/>
  <c r="AB3264" i="5"/>
  <c r="AC3264" i="5" s="1"/>
  <c r="AD3264" i="5" s="1"/>
  <c r="AB3265" i="5"/>
  <c r="AC3265" i="5" s="1"/>
  <c r="AD3265" i="5" s="1"/>
  <c r="AB3266" i="5"/>
  <c r="AC3266" i="5" s="1"/>
  <c r="AD3266" i="5" s="1"/>
  <c r="AB3267" i="5"/>
  <c r="AC3267" i="5" s="1"/>
  <c r="AD3267" i="5" s="1"/>
  <c r="AB3268" i="5"/>
  <c r="AC3268" i="5" s="1"/>
  <c r="AD3268" i="5" s="1"/>
  <c r="AB3269" i="5"/>
  <c r="AC3269" i="5" s="1"/>
  <c r="AD3269" i="5" s="1"/>
  <c r="AF3269" i="5" s="1"/>
  <c r="AB3270" i="5"/>
  <c r="AC3270" i="5" s="1"/>
  <c r="AD3270" i="5" s="1"/>
  <c r="AB3271" i="5"/>
  <c r="AC3271" i="5" s="1"/>
  <c r="AD3271" i="5" s="1"/>
  <c r="AB3272" i="5"/>
  <c r="AC3272" i="5" s="1"/>
  <c r="AD3272" i="5" s="1"/>
  <c r="AB3273" i="5"/>
  <c r="AC3273" i="5" s="1"/>
  <c r="AD3273" i="5" s="1"/>
  <c r="AB3274" i="5"/>
  <c r="AC3274" i="5" s="1"/>
  <c r="AD3274" i="5" s="1"/>
  <c r="AB3275" i="5"/>
  <c r="AC3275" i="5" s="1"/>
  <c r="AD3275" i="5" s="1"/>
  <c r="AB3281" i="5"/>
  <c r="AC3281" i="5" s="1"/>
  <c r="AD3281" i="5" s="1"/>
  <c r="AB3282" i="5"/>
  <c r="AC3282" i="5" s="1"/>
  <c r="AD3282" i="5" s="1"/>
  <c r="AB3283" i="5"/>
  <c r="AC3283" i="5" s="1"/>
  <c r="AD3283" i="5" s="1"/>
  <c r="AF3283" i="5" s="1"/>
  <c r="AB3284" i="5"/>
  <c r="AC3284" i="5" s="1"/>
  <c r="AD3284" i="5" s="1"/>
  <c r="AB3285" i="5"/>
  <c r="AC3285" i="5" s="1"/>
  <c r="AD3285" i="5" s="1"/>
  <c r="AB3286" i="5"/>
  <c r="AC3286" i="5" s="1"/>
  <c r="AD3286" i="5" s="1"/>
  <c r="AB3287" i="5"/>
  <c r="AC3287" i="5" s="1"/>
  <c r="AD3287" i="5" s="1"/>
  <c r="AB3288" i="5"/>
  <c r="AC3288" i="5" s="1"/>
  <c r="AD3288" i="5" s="1"/>
  <c r="AB3289" i="5"/>
  <c r="AC3289" i="5" s="1"/>
  <c r="AD3289" i="5" s="1"/>
  <c r="AB3290" i="5"/>
  <c r="AC3290" i="5" s="1"/>
  <c r="AD3290" i="5" s="1"/>
  <c r="AB3291" i="5"/>
  <c r="AC3291" i="5" s="1"/>
  <c r="AD3291" i="5" s="1"/>
  <c r="AB3292" i="5"/>
  <c r="AC3292" i="5" s="1"/>
  <c r="AD3292" i="5" s="1"/>
  <c r="AB3293" i="5"/>
  <c r="AC3293" i="5" s="1"/>
  <c r="AD3293" i="5" s="1"/>
  <c r="AB3294" i="5"/>
  <c r="AC3294" i="5" s="1"/>
  <c r="AD3294" i="5" s="1"/>
  <c r="AB3295" i="5"/>
  <c r="AC3295" i="5" s="1"/>
  <c r="AD3295" i="5" s="1"/>
  <c r="AB3296" i="5"/>
  <c r="AC3296" i="5" s="1"/>
  <c r="AD3296" i="5" s="1"/>
  <c r="AB3297" i="5"/>
  <c r="AC3297" i="5" s="1"/>
  <c r="AD3297" i="5" s="1"/>
  <c r="AB3298" i="5"/>
  <c r="AC3298" i="5" s="1"/>
  <c r="AD3298" i="5" s="1"/>
  <c r="AB3299" i="5"/>
  <c r="AC3299" i="5" s="1"/>
  <c r="AD3299" i="5" s="1"/>
  <c r="AB3300" i="5"/>
  <c r="AC3300" i="5" s="1"/>
  <c r="AD3300" i="5" s="1"/>
  <c r="AB3301" i="5"/>
  <c r="AC3301" i="5" s="1"/>
  <c r="AD3301" i="5" s="1"/>
  <c r="AB3302" i="5"/>
  <c r="AC3302" i="5" s="1"/>
  <c r="AD3302" i="5" s="1"/>
  <c r="AB3303" i="5"/>
  <c r="AC3303" i="5" s="1"/>
  <c r="AD3303" i="5" s="1"/>
  <c r="AB3304" i="5"/>
  <c r="AC3304" i="5" s="1"/>
  <c r="AD3304" i="5" s="1"/>
  <c r="AB3305" i="5"/>
  <c r="AC3305" i="5" s="1"/>
  <c r="AD3305" i="5" s="1"/>
  <c r="AB3306" i="5"/>
  <c r="AC3306" i="5" s="1"/>
  <c r="AD3306" i="5" s="1"/>
  <c r="AB3307" i="5"/>
  <c r="AC3307" i="5" s="1"/>
  <c r="AD3307" i="5" s="1"/>
  <c r="AB3308" i="5"/>
  <c r="AC3308" i="5" s="1"/>
  <c r="AD3308" i="5" s="1"/>
  <c r="AB3309" i="5"/>
  <c r="AC3309" i="5" s="1"/>
  <c r="AD3309" i="5" s="1"/>
  <c r="AB3310" i="5"/>
  <c r="AC3310" i="5" s="1"/>
  <c r="AD3310" i="5" s="1"/>
  <c r="AB3311" i="5"/>
  <c r="AC3311" i="5" s="1"/>
  <c r="AD3311" i="5" s="1"/>
  <c r="AB3312" i="5"/>
  <c r="AC3312" i="5" s="1"/>
  <c r="AD3312" i="5" s="1"/>
  <c r="AB3313" i="5"/>
  <c r="AC3313" i="5" s="1"/>
  <c r="AD3313" i="5" s="1"/>
  <c r="AB3314" i="5"/>
  <c r="AC3314" i="5" s="1"/>
  <c r="AD3314" i="5" s="1"/>
  <c r="AB3315" i="5"/>
  <c r="AC3315" i="5" s="1"/>
  <c r="AD3315" i="5" s="1"/>
  <c r="AB3316" i="5"/>
  <c r="AC3316" i="5" s="1"/>
  <c r="AD3316" i="5" s="1"/>
  <c r="AB3317" i="5"/>
  <c r="AC3317" i="5" s="1"/>
  <c r="AD3317" i="5" s="1"/>
  <c r="AB3318" i="5"/>
  <c r="AC3318" i="5" s="1"/>
  <c r="AD3318" i="5" s="1"/>
  <c r="AB3319" i="5"/>
  <c r="AC3319" i="5" s="1"/>
  <c r="AD3319" i="5" s="1"/>
  <c r="AB3320" i="5"/>
  <c r="AC3320" i="5" s="1"/>
  <c r="AD3320" i="5" s="1"/>
  <c r="AB3321" i="5"/>
  <c r="AC3321" i="5" s="1"/>
  <c r="AD3321" i="5" s="1"/>
  <c r="AB3322" i="5"/>
  <c r="AC3322" i="5" s="1"/>
  <c r="AD3322" i="5" s="1"/>
  <c r="AB3323" i="5"/>
  <c r="AC3323" i="5" s="1"/>
  <c r="AD3323" i="5" s="1"/>
  <c r="AB3324" i="5"/>
  <c r="AC3324" i="5" s="1"/>
  <c r="AD3324" i="5" s="1"/>
  <c r="AB3325" i="5"/>
  <c r="AC3325" i="5" s="1"/>
  <c r="AD3325" i="5" s="1"/>
  <c r="AB3326" i="5"/>
  <c r="AC3326" i="5" s="1"/>
  <c r="AD3326" i="5" s="1"/>
  <c r="AB3327" i="5"/>
  <c r="AC3327" i="5" s="1"/>
  <c r="AD3327" i="5" s="1"/>
  <c r="AB3328" i="5"/>
  <c r="AC3328" i="5" s="1"/>
  <c r="AD3328" i="5" s="1"/>
  <c r="AB3329" i="5"/>
  <c r="AC3329" i="5" s="1"/>
  <c r="AD3329" i="5" s="1"/>
  <c r="AB3330" i="5"/>
  <c r="AC3330" i="5" s="1"/>
  <c r="AD3330" i="5" s="1"/>
  <c r="AB3331" i="5"/>
  <c r="AC3331" i="5" s="1"/>
  <c r="AD3331" i="5" s="1"/>
  <c r="AB3332" i="5"/>
  <c r="AC3332" i="5" s="1"/>
  <c r="AD3332" i="5" s="1"/>
  <c r="AB3333" i="5"/>
  <c r="AC3333" i="5" s="1"/>
  <c r="AD3333" i="5" s="1"/>
  <c r="AB3334" i="5"/>
  <c r="AC3334" i="5" s="1"/>
  <c r="AD3334" i="5" s="1"/>
  <c r="AB3335" i="5"/>
  <c r="AC3335" i="5" s="1"/>
  <c r="AD3335" i="5" s="1"/>
  <c r="AB3336" i="5"/>
  <c r="AC3336" i="5" s="1"/>
  <c r="AD3336" i="5" s="1"/>
  <c r="AB3337" i="5"/>
  <c r="AC3337" i="5" s="1"/>
  <c r="AD3337" i="5" s="1"/>
  <c r="AB3338" i="5"/>
  <c r="AC3338" i="5" s="1"/>
  <c r="AD3338" i="5" s="1"/>
  <c r="AB3339" i="5"/>
  <c r="AC3339" i="5" s="1"/>
  <c r="AD3339" i="5" s="1"/>
  <c r="AB3340" i="5"/>
  <c r="AC3340" i="5" s="1"/>
  <c r="AD3340" i="5" s="1"/>
  <c r="AB3341" i="5"/>
  <c r="AC3341" i="5" s="1"/>
  <c r="AD3341" i="5" s="1"/>
  <c r="AB3342" i="5"/>
  <c r="AC3342" i="5" s="1"/>
  <c r="AD3342" i="5" s="1"/>
  <c r="AB3343" i="5"/>
  <c r="AC3343" i="5" s="1"/>
  <c r="AD3343" i="5" s="1"/>
  <c r="AF3343" i="5" s="1"/>
  <c r="AB3344" i="5"/>
  <c r="AC3344" i="5" s="1"/>
  <c r="AD3344" i="5" s="1"/>
  <c r="AB3345" i="5"/>
  <c r="AC3345" i="5" s="1"/>
  <c r="AD3345" i="5" s="1"/>
  <c r="AB3346" i="5"/>
  <c r="AC3346" i="5" s="1"/>
  <c r="AD3346" i="5" s="1"/>
  <c r="AB3347" i="5"/>
  <c r="AC3347" i="5" s="1"/>
  <c r="AD3347" i="5" s="1"/>
  <c r="AB3348" i="5"/>
  <c r="AC3348" i="5" s="1"/>
  <c r="AD3348" i="5" s="1"/>
  <c r="AB3349" i="5"/>
  <c r="AC3349" i="5" s="1"/>
  <c r="AD3349" i="5" s="1"/>
  <c r="AB3350" i="5"/>
  <c r="AC3350" i="5" s="1"/>
  <c r="AD3350" i="5" s="1"/>
  <c r="AB3351" i="5"/>
  <c r="AC3351" i="5" s="1"/>
  <c r="AD3351" i="5" s="1"/>
  <c r="AB3352" i="5"/>
  <c r="AC3352" i="5" s="1"/>
  <c r="AD3352" i="5" s="1"/>
  <c r="AB3353" i="5"/>
  <c r="AC3353" i="5" s="1"/>
  <c r="AD3353" i="5" s="1"/>
  <c r="AB3354" i="5"/>
  <c r="AC3354" i="5" s="1"/>
  <c r="AD3354" i="5" s="1"/>
  <c r="AB3355" i="5"/>
  <c r="AC3355" i="5" s="1"/>
  <c r="AD3355" i="5" s="1"/>
  <c r="AF3355" i="5" s="1"/>
  <c r="AB3356" i="5"/>
  <c r="AC3356" i="5" s="1"/>
  <c r="AD3356" i="5" s="1"/>
  <c r="AB3357" i="5"/>
  <c r="AC3357" i="5" s="1"/>
  <c r="AD3357" i="5" s="1"/>
  <c r="AB3358" i="5"/>
  <c r="AC3358" i="5" s="1"/>
  <c r="AD3358" i="5" s="1"/>
  <c r="AB3359" i="5"/>
  <c r="AC3359" i="5" s="1"/>
  <c r="AD3359" i="5" s="1"/>
  <c r="AB3360" i="5"/>
  <c r="AC3360" i="5" s="1"/>
  <c r="AD3360" i="5" s="1"/>
  <c r="AB3361" i="5"/>
  <c r="AC3361" i="5" s="1"/>
  <c r="AD3361" i="5" s="1"/>
  <c r="AB3362" i="5"/>
  <c r="AC3362" i="5" s="1"/>
  <c r="AD3362" i="5" s="1"/>
  <c r="AB3363" i="5"/>
  <c r="AC3363" i="5" s="1"/>
  <c r="AD3363" i="5" s="1"/>
  <c r="AB3364" i="5"/>
  <c r="AC3364" i="5" s="1"/>
  <c r="AD3364" i="5" s="1"/>
  <c r="AB3365" i="5"/>
  <c r="AC3365" i="5" s="1"/>
  <c r="AD3365" i="5" s="1"/>
  <c r="AB3366" i="5"/>
  <c r="AC3366" i="5" s="1"/>
  <c r="AD3366" i="5" s="1"/>
  <c r="AB3367" i="5"/>
  <c r="AC3367" i="5" s="1"/>
  <c r="AD3367" i="5" s="1"/>
  <c r="AB3368" i="5"/>
  <c r="AC3368" i="5" s="1"/>
  <c r="AD3368" i="5" s="1"/>
  <c r="AB3369" i="5"/>
  <c r="AC3369" i="5" s="1"/>
  <c r="AD3369" i="5" s="1"/>
  <c r="AB3370" i="5"/>
  <c r="AC3370" i="5" s="1"/>
  <c r="AD3370" i="5" s="1"/>
  <c r="AB3371" i="5"/>
  <c r="AC3371" i="5" s="1"/>
  <c r="AD3371" i="5" s="1"/>
  <c r="AB3372" i="5"/>
  <c r="AC3372" i="5" s="1"/>
  <c r="AD3372" i="5" s="1"/>
  <c r="AB3373" i="5"/>
  <c r="AC3373" i="5" s="1"/>
  <c r="AD3373" i="5" s="1"/>
  <c r="AB3374" i="5"/>
  <c r="AC3374" i="5" s="1"/>
  <c r="AD3374" i="5" s="1"/>
  <c r="AB3375" i="5"/>
  <c r="AC3375" i="5" s="1"/>
  <c r="AD3375" i="5" s="1"/>
  <c r="AB3376" i="5"/>
  <c r="AC3376" i="5" s="1"/>
  <c r="AD3376" i="5" s="1"/>
  <c r="AB3377" i="5"/>
  <c r="AC3377" i="5" s="1"/>
  <c r="AD3377" i="5" s="1"/>
  <c r="AB3378" i="5"/>
  <c r="AC3378" i="5" s="1"/>
  <c r="AD3378" i="5" s="1"/>
  <c r="AB3379" i="5"/>
  <c r="AC3379" i="5" s="1"/>
  <c r="AD3379" i="5" s="1"/>
  <c r="AB3380" i="5"/>
  <c r="AC3380" i="5" s="1"/>
  <c r="AD3380" i="5" s="1"/>
  <c r="AB3381" i="5"/>
  <c r="AC3381" i="5" s="1"/>
  <c r="AD3381" i="5" s="1"/>
  <c r="AB3382" i="5"/>
  <c r="AC3382" i="5" s="1"/>
  <c r="AD3382" i="5" s="1"/>
  <c r="AB3383" i="5"/>
  <c r="AC3383" i="5" s="1"/>
  <c r="AD3383" i="5" s="1"/>
  <c r="AB3384" i="5"/>
  <c r="AC3384" i="5" s="1"/>
  <c r="AD3384" i="5" s="1"/>
  <c r="AB3385" i="5"/>
  <c r="AC3385" i="5" s="1"/>
  <c r="AD3385" i="5" s="1"/>
  <c r="AB3386" i="5"/>
  <c r="AC3386" i="5" s="1"/>
  <c r="AD3386" i="5" s="1"/>
  <c r="AB3387" i="5"/>
  <c r="AC3387" i="5" s="1"/>
  <c r="AD3387" i="5" s="1"/>
  <c r="AB3388" i="5"/>
  <c r="AC3388" i="5" s="1"/>
  <c r="AD3388" i="5" s="1"/>
  <c r="AB3389" i="5"/>
  <c r="AC3389" i="5" s="1"/>
  <c r="AD3389" i="5" s="1"/>
  <c r="AB3390" i="5"/>
  <c r="AC3390" i="5" s="1"/>
  <c r="AD3390" i="5" s="1"/>
  <c r="AB3391" i="5"/>
  <c r="AC3391" i="5" s="1"/>
  <c r="AD3391" i="5" s="1"/>
  <c r="AB3392" i="5"/>
  <c r="AC3392" i="5" s="1"/>
  <c r="AD3392" i="5" s="1"/>
  <c r="AB3393" i="5"/>
  <c r="AC3393" i="5" s="1"/>
  <c r="AD3393" i="5" s="1"/>
  <c r="AB3394" i="5"/>
  <c r="AC3394" i="5" s="1"/>
  <c r="AD3394" i="5" s="1"/>
  <c r="AB3395" i="5"/>
  <c r="AC3395" i="5" s="1"/>
  <c r="AD3395" i="5" s="1"/>
  <c r="AB3396" i="5"/>
  <c r="AC3396" i="5" s="1"/>
  <c r="AD3396" i="5" s="1"/>
  <c r="AB3397" i="5"/>
  <c r="AC3397" i="5" s="1"/>
  <c r="AD3397" i="5" s="1"/>
  <c r="AB3398" i="5"/>
  <c r="AC3398" i="5" s="1"/>
  <c r="AD3398" i="5" s="1"/>
  <c r="AB3399" i="5"/>
  <c r="AC3399" i="5" s="1"/>
  <c r="AD3399" i="5" s="1"/>
  <c r="AB3400" i="5"/>
  <c r="AC3400" i="5" s="1"/>
  <c r="AD3400" i="5" s="1"/>
  <c r="AB3401" i="5"/>
  <c r="AC3401" i="5" s="1"/>
  <c r="AD3401" i="5" s="1"/>
  <c r="AB3402" i="5"/>
  <c r="AC3402" i="5" s="1"/>
  <c r="AD3402" i="5" s="1"/>
  <c r="AB3403" i="5"/>
  <c r="AC3403" i="5" s="1"/>
  <c r="AD3403" i="5" s="1"/>
  <c r="AB3404" i="5"/>
  <c r="AC3404" i="5" s="1"/>
  <c r="AD3404" i="5" s="1"/>
  <c r="AB3405" i="5"/>
  <c r="AC3405" i="5" s="1"/>
  <c r="AD3405" i="5" s="1"/>
  <c r="AB3406" i="5"/>
  <c r="AC3406" i="5" s="1"/>
  <c r="AD3406" i="5" s="1"/>
  <c r="AB3407" i="5"/>
  <c r="AC3407" i="5" s="1"/>
  <c r="AD3407" i="5" s="1"/>
  <c r="AB3408" i="5"/>
  <c r="AC3408" i="5" s="1"/>
  <c r="AD3408" i="5" s="1"/>
  <c r="AB3409" i="5"/>
  <c r="AC3409" i="5" s="1"/>
  <c r="AD3409" i="5" s="1"/>
  <c r="AB3410" i="5"/>
  <c r="AC3410" i="5" s="1"/>
  <c r="AD3410" i="5" s="1"/>
  <c r="AB3411" i="5"/>
  <c r="AC3411" i="5" s="1"/>
  <c r="AD3411" i="5" s="1"/>
  <c r="AB3412" i="5"/>
  <c r="AC3412" i="5" s="1"/>
  <c r="AD3412" i="5" s="1"/>
  <c r="AB3413" i="5"/>
  <c r="AC3413" i="5" s="1"/>
  <c r="AD3413" i="5" s="1"/>
  <c r="AB3414" i="5"/>
  <c r="AC3414" i="5" s="1"/>
  <c r="AD3414" i="5" s="1"/>
  <c r="AF3414" i="5" s="1"/>
  <c r="AB3415" i="5"/>
  <c r="AC3415" i="5" s="1"/>
  <c r="AD3415" i="5" s="1"/>
  <c r="AB3416" i="5"/>
  <c r="AC3416" i="5" s="1"/>
  <c r="AD3416" i="5" s="1"/>
  <c r="AB3417" i="5"/>
  <c r="AC3417" i="5" s="1"/>
  <c r="AD3417" i="5" s="1"/>
  <c r="AB3418" i="5"/>
  <c r="AC3418" i="5" s="1"/>
  <c r="AD3418" i="5" s="1"/>
  <c r="AB3419" i="5"/>
  <c r="AC3419" i="5" s="1"/>
  <c r="AD3419" i="5" s="1"/>
  <c r="AB3420" i="5"/>
  <c r="AC3420" i="5" s="1"/>
  <c r="AD3420" i="5" s="1"/>
  <c r="AB3421" i="5"/>
  <c r="AC3421" i="5" s="1"/>
  <c r="AD3421" i="5" s="1"/>
  <c r="AB3422" i="5"/>
  <c r="AC3422" i="5" s="1"/>
  <c r="AD3422" i="5" s="1"/>
  <c r="AB3423" i="5"/>
  <c r="AC3423" i="5" s="1"/>
  <c r="AD3423" i="5" s="1"/>
  <c r="AB3424" i="5"/>
  <c r="AC3424" i="5" s="1"/>
  <c r="AD3424" i="5" s="1"/>
  <c r="AB3425" i="5"/>
  <c r="AC3425" i="5" s="1"/>
  <c r="AD3425" i="5" s="1"/>
  <c r="AB3426" i="5"/>
  <c r="AC3426" i="5" s="1"/>
  <c r="AD3426" i="5" s="1"/>
  <c r="AF3426" i="5" s="1"/>
  <c r="AB3427" i="5"/>
  <c r="AC3427" i="5" s="1"/>
  <c r="AD3427" i="5" s="1"/>
  <c r="AB3428" i="5"/>
  <c r="AC3428" i="5" s="1"/>
  <c r="AD3428" i="5" s="1"/>
  <c r="AB3429" i="5"/>
  <c r="AC3429" i="5" s="1"/>
  <c r="AD3429" i="5" s="1"/>
  <c r="AB3430" i="5"/>
  <c r="AC3430" i="5" s="1"/>
  <c r="AD3430" i="5" s="1"/>
  <c r="AB3431" i="5"/>
  <c r="AC3431" i="5" s="1"/>
  <c r="AD3431" i="5" s="1"/>
  <c r="AB3432" i="5"/>
  <c r="AC3432" i="5" s="1"/>
  <c r="AD3432" i="5" s="1"/>
  <c r="AB3433" i="5"/>
  <c r="AC3433" i="5" s="1"/>
  <c r="AD3433" i="5" s="1"/>
  <c r="AB3434" i="5"/>
  <c r="AC3434" i="5" s="1"/>
  <c r="AD3434" i="5" s="1"/>
  <c r="AB3435" i="5"/>
  <c r="AC3435" i="5" s="1"/>
  <c r="AD3435" i="5" s="1"/>
  <c r="AB3436" i="5"/>
  <c r="AC3436" i="5" s="1"/>
  <c r="AD3436" i="5" s="1"/>
  <c r="AB3437" i="5"/>
  <c r="AC3437" i="5" s="1"/>
  <c r="AD3437" i="5" s="1"/>
  <c r="AB3438" i="5"/>
  <c r="AC3438" i="5" s="1"/>
  <c r="AD3438" i="5" s="1"/>
  <c r="AB3439" i="5"/>
  <c r="AC3439" i="5" s="1"/>
  <c r="AD3439" i="5" s="1"/>
  <c r="AB3440" i="5"/>
  <c r="AC3440" i="5" s="1"/>
  <c r="AD3440" i="5" s="1"/>
  <c r="AB3441" i="5"/>
  <c r="AC3441" i="5" s="1"/>
  <c r="AD3441" i="5" s="1"/>
  <c r="AB3442" i="5"/>
  <c r="AC3442" i="5" s="1"/>
  <c r="AD3442" i="5" s="1"/>
  <c r="AB3443" i="5"/>
  <c r="AC3443" i="5" s="1"/>
  <c r="AD3443" i="5" s="1"/>
  <c r="AB3444" i="5"/>
  <c r="AC3444" i="5" s="1"/>
  <c r="AD3444" i="5" s="1"/>
  <c r="AB3445" i="5"/>
  <c r="AC3445" i="5" s="1"/>
  <c r="AD3445" i="5" s="1"/>
  <c r="AB3446" i="5"/>
  <c r="AC3446" i="5" s="1"/>
  <c r="AD3446" i="5" s="1"/>
  <c r="AB3447" i="5"/>
  <c r="AC3447" i="5" s="1"/>
  <c r="AD3447" i="5" s="1"/>
  <c r="AB3448" i="5"/>
  <c r="AC3448" i="5" s="1"/>
  <c r="AD3448" i="5" s="1"/>
  <c r="AB3449" i="5"/>
  <c r="AC3449" i="5" s="1"/>
  <c r="AD3449" i="5" s="1"/>
  <c r="AB3450" i="5"/>
  <c r="AC3450" i="5" s="1"/>
  <c r="AD3450" i="5" s="1"/>
  <c r="AB3451" i="5"/>
  <c r="AC3451" i="5" s="1"/>
  <c r="AD3451" i="5" s="1"/>
  <c r="AB3456" i="5"/>
  <c r="AC3456" i="5" s="1"/>
  <c r="AD3456" i="5" s="1"/>
  <c r="AB3457" i="5"/>
  <c r="AC3457" i="5" s="1"/>
  <c r="AD3457" i="5" s="1"/>
  <c r="AB3458" i="5"/>
  <c r="AC3458" i="5" s="1"/>
  <c r="AD3458" i="5" s="1"/>
  <c r="AB3459" i="5"/>
  <c r="AC3459" i="5" s="1"/>
  <c r="AD3459" i="5" s="1"/>
  <c r="AB3460" i="5"/>
  <c r="AC3460" i="5" s="1"/>
  <c r="AD3460" i="5" s="1"/>
  <c r="AB3461" i="5"/>
  <c r="AC3461" i="5" s="1"/>
  <c r="AD3461" i="5" s="1"/>
  <c r="AB3462" i="5"/>
  <c r="AC3462" i="5" s="1"/>
  <c r="AD3462" i="5" s="1"/>
  <c r="AB3463" i="5"/>
  <c r="AC3463" i="5" s="1"/>
  <c r="AD3463" i="5" s="1"/>
  <c r="AB3464" i="5"/>
  <c r="AC3464" i="5" s="1"/>
  <c r="AD3464" i="5" s="1"/>
  <c r="AB3465" i="5"/>
  <c r="AC3465" i="5" s="1"/>
  <c r="AD3465" i="5" s="1"/>
  <c r="AB3466" i="5"/>
  <c r="AC3466" i="5" s="1"/>
  <c r="AD3466" i="5" s="1"/>
  <c r="AB3467" i="5"/>
  <c r="AC3467" i="5" s="1"/>
  <c r="AD3467" i="5" s="1"/>
  <c r="AB3468" i="5"/>
  <c r="AC3468" i="5" s="1"/>
  <c r="AD3468" i="5" s="1"/>
  <c r="AB3469" i="5"/>
  <c r="AC3469" i="5" s="1"/>
  <c r="AD3469" i="5" s="1"/>
  <c r="AB3470" i="5"/>
  <c r="AC3470" i="5" s="1"/>
  <c r="AD3470" i="5" s="1"/>
  <c r="AB3471" i="5"/>
  <c r="AC3471" i="5" s="1"/>
  <c r="AD3471" i="5" s="1"/>
  <c r="AB3472" i="5"/>
  <c r="AC3472" i="5" s="1"/>
  <c r="AD3472" i="5" s="1"/>
  <c r="AB3473" i="5"/>
  <c r="AC3473" i="5" s="1"/>
  <c r="AD3473" i="5" s="1"/>
  <c r="AB3474" i="5"/>
  <c r="AC3474" i="5" s="1"/>
  <c r="AD3474" i="5" s="1"/>
  <c r="AB3475" i="5"/>
  <c r="AC3475" i="5" s="1"/>
  <c r="AD3475" i="5" s="1"/>
  <c r="AB3476" i="5"/>
  <c r="AC3476" i="5" s="1"/>
  <c r="AD3476" i="5" s="1"/>
  <c r="AB3477" i="5"/>
  <c r="AC3477" i="5" s="1"/>
  <c r="AD3477" i="5" s="1"/>
  <c r="AB3478" i="5"/>
  <c r="AC3478" i="5" s="1"/>
  <c r="AD3478" i="5" s="1"/>
  <c r="AB3479" i="5"/>
  <c r="AC3479" i="5" s="1"/>
  <c r="AD3479" i="5" s="1"/>
  <c r="AB3480" i="5"/>
  <c r="AC3480" i="5" s="1"/>
  <c r="AD3480" i="5" s="1"/>
  <c r="AB3481" i="5"/>
  <c r="AC3481" i="5" s="1"/>
  <c r="AD3481" i="5" s="1"/>
  <c r="AB3482" i="5"/>
  <c r="AC3482" i="5" s="1"/>
  <c r="AD3482" i="5" s="1"/>
  <c r="AB3483" i="5"/>
  <c r="AC3483" i="5" s="1"/>
  <c r="AD3483" i="5" s="1"/>
  <c r="AB3484" i="5"/>
  <c r="AC3484" i="5" s="1"/>
  <c r="AD3484" i="5" s="1"/>
  <c r="AB3485" i="5"/>
  <c r="AC3485" i="5" s="1"/>
  <c r="AD3485" i="5" s="1"/>
  <c r="AB3486" i="5"/>
  <c r="AC3486" i="5" s="1"/>
  <c r="AD3486" i="5" s="1"/>
  <c r="AB3487" i="5"/>
  <c r="AC3487" i="5" s="1"/>
  <c r="AD3487" i="5" s="1"/>
  <c r="AF3487" i="5" s="1"/>
  <c r="AB3488" i="5"/>
  <c r="AC3488" i="5" s="1"/>
  <c r="AD3488" i="5" s="1"/>
  <c r="AB3489" i="5"/>
  <c r="AC3489" i="5" s="1"/>
  <c r="AD3489" i="5" s="1"/>
  <c r="AB3490" i="5"/>
  <c r="AC3490" i="5" s="1"/>
  <c r="AD3490" i="5" s="1"/>
  <c r="AB3491" i="5"/>
  <c r="AC3491" i="5" s="1"/>
  <c r="AD3491" i="5" s="1"/>
  <c r="AB3492" i="5"/>
  <c r="AC3492" i="5" s="1"/>
  <c r="AD3492" i="5" s="1"/>
  <c r="AB3493" i="5"/>
  <c r="AC3493" i="5" s="1"/>
  <c r="AD3493" i="5" s="1"/>
  <c r="AB3494" i="5"/>
  <c r="AC3494" i="5" s="1"/>
  <c r="AD3494" i="5" s="1"/>
  <c r="AB3495" i="5"/>
  <c r="AC3495" i="5" s="1"/>
  <c r="AD3495" i="5" s="1"/>
  <c r="AB3496" i="5"/>
  <c r="AC3496" i="5" s="1"/>
  <c r="AD3496" i="5" s="1"/>
  <c r="AB3497" i="5"/>
  <c r="AC3497" i="5" s="1"/>
  <c r="AD3497" i="5" s="1"/>
  <c r="AF3497" i="5" s="1"/>
  <c r="AB3498" i="5"/>
  <c r="AC3498" i="5" s="1"/>
  <c r="AD3498" i="5" s="1"/>
  <c r="AB3499" i="5"/>
  <c r="AC3499" i="5" s="1"/>
  <c r="AD3499" i="5" s="1"/>
  <c r="AB3500" i="5"/>
  <c r="AC3500" i="5" s="1"/>
  <c r="AD3500" i="5" s="1"/>
  <c r="AB3501" i="5"/>
  <c r="AC3501" i="5" s="1"/>
  <c r="AD3501" i="5" s="1"/>
  <c r="AB3502" i="5"/>
  <c r="AC3502" i="5" s="1"/>
  <c r="AD3502" i="5" s="1"/>
  <c r="AB3503" i="5"/>
  <c r="AC3503" i="5" s="1"/>
  <c r="AD3503" i="5" s="1"/>
  <c r="AB3504" i="5"/>
  <c r="AC3504" i="5" s="1"/>
  <c r="AD3504" i="5" s="1"/>
  <c r="AB3505" i="5"/>
  <c r="AC3505" i="5" s="1"/>
  <c r="AD3505" i="5" s="1"/>
  <c r="AB3506" i="5"/>
  <c r="AC3506" i="5" s="1"/>
  <c r="AD3506" i="5" s="1"/>
  <c r="AB3507" i="5"/>
  <c r="AC3507" i="5" s="1"/>
  <c r="AD3507" i="5" s="1"/>
  <c r="AB3508" i="5"/>
  <c r="AC3508" i="5" s="1"/>
  <c r="AD3508" i="5" s="1"/>
  <c r="AB3509" i="5"/>
  <c r="AC3509" i="5" s="1"/>
  <c r="AD3509" i="5" s="1"/>
  <c r="AB3510" i="5"/>
  <c r="AC3510" i="5" s="1"/>
  <c r="AD3510" i="5" s="1"/>
  <c r="AB3511" i="5"/>
  <c r="AC3511" i="5" s="1"/>
  <c r="AD3511" i="5" s="1"/>
  <c r="AB3512" i="5"/>
  <c r="AC3512" i="5" s="1"/>
  <c r="AD3512" i="5" s="1"/>
  <c r="AB3513" i="5"/>
  <c r="AC3513" i="5" s="1"/>
  <c r="AD3513" i="5" s="1"/>
  <c r="AB3514" i="5"/>
  <c r="AC3514" i="5" s="1"/>
  <c r="AD3514" i="5" s="1"/>
  <c r="AB3515" i="5"/>
  <c r="AC3515" i="5" s="1"/>
  <c r="AD3515" i="5" s="1"/>
  <c r="AB3516" i="5"/>
  <c r="AC3516" i="5" s="1"/>
  <c r="AD3516" i="5" s="1"/>
  <c r="AB3517" i="5"/>
  <c r="AC3517" i="5" s="1"/>
  <c r="AD3517" i="5" s="1"/>
  <c r="AB3518" i="5"/>
  <c r="AC3518" i="5" s="1"/>
  <c r="AD3518" i="5" s="1"/>
  <c r="AB3519" i="5"/>
  <c r="AC3519" i="5" s="1"/>
  <c r="AD3519" i="5" s="1"/>
  <c r="AB3520" i="5"/>
  <c r="AC3520" i="5" s="1"/>
  <c r="AD3520" i="5" s="1"/>
  <c r="AB3521" i="5"/>
  <c r="AC3521" i="5" s="1"/>
  <c r="AD3521" i="5" s="1"/>
  <c r="AB3522" i="5"/>
  <c r="AC3522" i="5" s="1"/>
  <c r="AD3522" i="5" s="1"/>
  <c r="AB3523" i="5"/>
  <c r="AC3523" i="5" s="1"/>
  <c r="AD3523" i="5" s="1"/>
  <c r="AB3524" i="5"/>
  <c r="AC3524" i="5" s="1"/>
  <c r="AD3524" i="5" s="1"/>
  <c r="AB3525" i="5"/>
  <c r="AC3525" i="5" s="1"/>
  <c r="AD3525" i="5" s="1"/>
  <c r="AB3526" i="5"/>
  <c r="AC3526" i="5" s="1"/>
  <c r="AD3526" i="5" s="1"/>
  <c r="AB3527" i="5"/>
  <c r="AC3527" i="5" s="1"/>
  <c r="AD3527" i="5" s="1"/>
  <c r="AB3528" i="5"/>
  <c r="AC3528" i="5" s="1"/>
  <c r="AD3528" i="5" s="1"/>
  <c r="AB3529" i="5"/>
  <c r="AC3529" i="5" s="1"/>
  <c r="AD3529" i="5" s="1"/>
  <c r="AB3530" i="5"/>
  <c r="AC3530" i="5" s="1"/>
  <c r="AD3530" i="5" s="1"/>
  <c r="AB3531" i="5"/>
  <c r="AC3531" i="5" s="1"/>
  <c r="AD3531" i="5" s="1"/>
  <c r="AF3531" i="5" s="1"/>
  <c r="AB3532" i="5"/>
  <c r="AC3532" i="5" s="1"/>
  <c r="AD3532" i="5" s="1"/>
  <c r="AB3533" i="5"/>
  <c r="AC3533" i="5" s="1"/>
  <c r="AD3533" i="5" s="1"/>
  <c r="AB3534" i="5"/>
  <c r="AC3534" i="5" s="1"/>
  <c r="AD3534" i="5" s="1"/>
  <c r="AF3534" i="5" s="1"/>
  <c r="AB3535" i="5"/>
  <c r="AC3535" i="5" s="1"/>
  <c r="AD3535" i="5" s="1"/>
  <c r="AB3536" i="5"/>
  <c r="AC3536" i="5" s="1"/>
  <c r="AD3536" i="5" s="1"/>
  <c r="AB3537" i="5"/>
  <c r="AC3537" i="5" s="1"/>
  <c r="AD3537" i="5" s="1"/>
  <c r="AB3538" i="5"/>
  <c r="AC3538" i="5" s="1"/>
  <c r="AD3538" i="5" s="1"/>
  <c r="AB3539" i="5"/>
  <c r="AC3539" i="5" s="1"/>
  <c r="AD3539" i="5" s="1"/>
  <c r="AB3540" i="5"/>
  <c r="AC3540" i="5" s="1"/>
  <c r="AD3540" i="5" s="1"/>
  <c r="AB3541" i="5"/>
  <c r="AC3541" i="5" s="1"/>
  <c r="AD3541" i="5" s="1"/>
  <c r="AB3542" i="5"/>
  <c r="AC3542" i="5" s="1"/>
  <c r="AD3542" i="5" s="1"/>
  <c r="AB3543" i="5"/>
  <c r="AC3543" i="5" s="1"/>
  <c r="AD3543" i="5" s="1"/>
  <c r="AB3544" i="5"/>
  <c r="AC3544" i="5" s="1"/>
  <c r="AD3544" i="5" s="1"/>
  <c r="AB3545" i="5"/>
  <c r="AC3545" i="5" s="1"/>
  <c r="AD3545" i="5" s="1"/>
  <c r="AB3546" i="5"/>
  <c r="AC3546" i="5" s="1"/>
  <c r="AD3546" i="5" s="1"/>
  <c r="AB3547" i="5"/>
  <c r="AC3547" i="5" s="1"/>
  <c r="AD3547" i="5" s="1"/>
  <c r="AB3548" i="5"/>
  <c r="AC3548" i="5" s="1"/>
  <c r="AD3548" i="5" s="1"/>
  <c r="AB3549" i="5"/>
  <c r="AC3549" i="5" s="1"/>
  <c r="AD3549" i="5" s="1"/>
  <c r="AB3550" i="5"/>
  <c r="AC3550" i="5" s="1"/>
  <c r="AD3550" i="5" s="1"/>
  <c r="AB3551" i="5"/>
  <c r="AC3551" i="5" s="1"/>
  <c r="AD3551" i="5" s="1"/>
  <c r="AB3552" i="5"/>
  <c r="AC3552" i="5" s="1"/>
  <c r="AD3552" i="5" s="1"/>
  <c r="AB3553" i="5"/>
  <c r="AC3553" i="5" s="1"/>
  <c r="AD3553" i="5" s="1"/>
  <c r="AB3554" i="5"/>
  <c r="AC3554" i="5" s="1"/>
  <c r="AD3554" i="5" s="1"/>
  <c r="AB3555" i="5"/>
  <c r="AC3555" i="5" s="1"/>
  <c r="AD3555" i="5" s="1"/>
  <c r="AB3556" i="5"/>
  <c r="AC3556" i="5" s="1"/>
  <c r="AD3556" i="5" s="1"/>
  <c r="AF3556" i="5" s="1"/>
  <c r="AB3557" i="5"/>
  <c r="AC3557" i="5" s="1"/>
  <c r="AD3557" i="5" s="1"/>
  <c r="AB3558" i="5"/>
  <c r="AC3558" i="5" s="1"/>
  <c r="AD3558" i="5" s="1"/>
  <c r="AB3559" i="5"/>
  <c r="AC3559" i="5" s="1"/>
  <c r="AD3559" i="5" s="1"/>
  <c r="AB3560" i="5"/>
  <c r="AC3560" i="5" s="1"/>
  <c r="AD3560" i="5" s="1"/>
  <c r="AF3560" i="5" s="1"/>
  <c r="AB3561" i="5"/>
  <c r="AC3561" i="5" s="1"/>
  <c r="AD3561" i="5" s="1"/>
  <c r="AB3562" i="5"/>
  <c r="AC3562" i="5" s="1"/>
  <c r="AD3562" i="5" s="1"/>
  <c r="AB3563" i="5"/>
  <c r="AC3563" i="5" s="1"/>
  <c r="AD3563" i="5" s="1"/>
  <c r="AB3564" i="5"/>
  <c r="AC3564" i="5" s="1"/>
  <c r="AD3564" i="5" s="1"/>
  <c r="AB3565" i="5"/>
  <c r="AC3565" i="5" s="1"/>
  <c r="AD3565" i="5" s="1"/>
  <c r="AB3566" i="5"/>
  <c r="AC3566" i="5" s="1"/>
  <c r="AD3566" i="5" s="1"/>
  <c r="AB3567" i="5"/>
  <c r="AC3567" i="5" s="1"/>
  <c r="AD3567" i="5" s="1"/>
  <c r="AB3568" i="5"/>
  <c r="AC3568" i="5" s="1"/>
  <c r="AD3568" i="5" s="1"/>
  <c r="AB3569" i="5"/>
  <c r="AC3569" i="5" s="1"/>
  <c r="AD3569" i="5" s="1"/>
  <c r="AB3570" i="5"/>
  <c r="AC3570" i="5" s="1"/>
  <c r="AD3570" i="5" s="1"/>
  <c r="AB3571" i="5"/>
  <c r="AC3571" i="5" s="1"/>
  <c r="AD3571" i="5" s="1"/>
  <c r="AB3572" i="5"/>
  <c r="AC3572" i="5" s="1"/>
  <c r="AD3572" i="5" s="1"/>
  <c r="AB3573" i="5"/>
  <c r="AC3573" i="5" s="1"/>
  <c r="AD3573" i="5" s="1"/>
  <c r="AB3574" i="5"/>
  <c r="AC3574" i="5" s="1"/>
  <c r="AD3574" i="5" s="1"/>
  <c r="AB3575" i="5"/>
  <c r="AC3575" i="5" s="1"/>
  <c r="AD3575" i="5" s="1"/>
  <c r="AB3576" i="5"/>
  <c r="AC3576" i="5" s="1"/>
  <c r="AD3576" i="5" s="1"/>
  <c r="AB3577" i="5"/>
  <c r="AC3577" i="5" s="1"/>
  <c r="AD3577" i="5" s="1"/>
  <c r="AB3578" i="5"/>
  <c r="AC3578" i="5" s="1"/>
  <c r="AD3578" i="5" s="1"/>
  <c r="AB3579" i="5"/>
  <c r="AC3579" i="5" s="1"/>
  <c r="AD3579" i="5" s="1"/>
  <c r="AB3580" i="5"/>
  <c r="AC3580" i="5" s="1"/>
  <c r="AD3580" i="5" s="1"/>
  <c r="AF3580" i="5" s="1"/>
  <c r="AB3581" i="5"/>
  <c r="AC3581" i="5" s="1"/>
  <c r="AD3581" i="5" s="1"/>
  <c r="AB3582" i="5"/>
  <c r="AC3582" i="5" s="1"/>
  <c r="AD3582" i="5" s="1"/>
  <c r="AB3583" i="5"/>
  <c r="AC3583" i="5" s="1"/>
  <c r="AD3583" i="5" s="1"/>
  <c r="AB3584" i="5"/>
  <c r="AC3584" i="5" s="1"/>
  <c r="AD3584" i="5" s="1"/>
  <c r="AF3584" i="5" s="1"/>
  <c r="AB3585" i="5"/>
  <c r="AC3585" i="5" s="1"/>
  <c r="AD3585" i="5" s="1"/>
  <c r="AB3586" i="5"/>
  <c r="AC3586" i="5" s="1"/>
  <c r="AD3586" i="5" s="1"/>
  <c r="AB3587" i="5"/>
  <c r="AC3587" i="5" s="1"/>
  <c r="AD3587" i="5" s="1"/>
  <c r="AB3588" i="5"/>
  <c r="AC3588" i="5" s="1"/>
  <c r="AD3588" i="5" s="1"/>
  <c r="AB3589" i="5"/>
  <c r="AC3589" i="5" s="1"/>
  <c r="AD3589" i="5" s="1"/>
  <c r="AB3590" i="5"/>
  <c r="AC3590" i="5" s="1"/>
  <c r="AD3590" i="5" s="1"/>
  <c r="AB3591" i="5"/>
  <c r="AC3591" i="5" s="1"/>
  <c r="AD3591" i="5" s="1"/>
  <c r="AB3592" i="5"/>
  <c r="AC3592" i="5" s="1"/>
  <c r="AD3592" i="5" s="1"/>
  <c r="AB3593" i="5"/>
  <c r="AC3593" i="5" s="1"/>
  <c r="AD3593" i="5" s="1"/>
  <c r="AB3594" i="5"/>
  <c r="AC3594" i="5" s="1"/>
  <c r="AD3594" i="5" s="1"/>
  <c r="AB3595" i="5"/>
  <c r="AC3595" i="5" s="1"/>
  <c r="AD3595" i="5" s="1"/>
  <c r="AB3596" i="5"/>
  <c r="AC3596" i="5" s="1"/>
  <c r="AD3596" i="5" s="1"/>
  <c r="AB3597" i="5"/>
  <c r="AC3597" i="5" s="1"/>
  <c r="AD3597" i="5" s="1"/>
  <c r="AB3598" i="5"/>
  <c r="AC3598" i="5" s="1"/>
  <c r="AD3598" i="5" s="1"/>
  <c r="AB3599" i="5"/>
  <c r="AC3599" i="5" s="1"/>
  <c r="AD3599" i="5" s="1"/>
  <c r="AB3600" i="5"/>
  <c r="AC3600" i="5" s="1"/>
  <c r="AD3600" i="5" s="1"/>
  <c r="AB3601" i="5"/>
  <c r="AC3601" i="5" s="1"/>
  <c r="AD3601" i="5" s="1"/>
  <c r="AB3602" i="5"/>
  <c r="AC3602" i="5" s="1"/>
  <c r="AD3602" i="5" s="1"/>
  <c r="AB3603" i="5"/>
  <c r="AC3603" i="5" s="1"/>
  <c r="AD3603" i="5" s="1"/>
  <c r="AB3604" i="5"/>
  <c r="AC3604" i="5" s="1"/>
  <c r="AD3604" i="5" s="1"/>
  <c r="AF3604" i="5" s="1"/>
  <c r="AB3605" i="5"/>
  <c r="AC3605" i="5" s="1"/>
  <c r="AD3605" i="5" s="1"/>
  <c r="AB3606" i="5"/>
  <c r="AC3606" i="5" s="1"/>
  <c r="AD3606" i="5" s="1"/>
  <c r="AB3607" i="5"/>
  <c r="AC3607" i="5" s="1"/>
  <c r="AD3607" i="5" s="1"/>
  <c r="AB3608" i="5"/>
  <c r="AC3608" i="5" s="1"/>
  <c r="AD3608" i="5" s="1"/>
  <c r="AF3608" i="5" s="1"/>
  <c r="AB3609" i="5"/>
  <c r="AC3609" i="5" s="1"/>
  <c r="AD3609" i="5" s="1"/>
  <c r="AB3610" i="5"/>
  <c r="AC3610" i="5" s="1"/>
  <c r="AD3610" i="5" s="1"/>
  <c r="AB3611" i="5"/>
  <c r="AC3611" i="5" s="1"/>
  <c r="AD3611" i="5" s="1"/>
  <c r="AB3612" i="5"/>
  <c r="AC3612" i="5" s="1"/>
  <c r="AD3612" i="5" s="1"/>
  <c r="AB3613" i="5"/>
  <c r="AC3613" i="5" s="1"/>
  <c r="AD3613" i="5" s="1"/>
  <c r="AB3614" i="5"/>
  <c r="AC3614" i="5" s="1"/>
  <c r="AD3614" i="5" s="1"/>
  <c r="AB3615" i="5"/>
  <c r="AC3615" i="5" s="1"/>
  <c r="AD3615" i="5" s="1"/>
  <c r="AB3616" i="5"/>
  <c r="AC3616" i="5" s="1"/>
  <c r="AD3616" i="5" s="1"/>
  <c r="AB3617" i="5"/>
  <c r="AC3617" i="5" s="1"/>
  <c r="AD3617" i="5" s="1"/>
  <c r="AB3618" i="5"/>
  <c r="AC3618" i="5" s="1"/>
  <c r="AD3618" i="5" s="1"/>
  <c r="AB3619" i="5"/>
  <c r="AC3619" i="5" s="1"/>
  <c r="AD3619" i="5" s="1"/>
  <c r="AB3620" i="5"/>
  <c r="AC3620" i="5" s="1"/>
  <c r="AD3620" i="5" s="1"/>
  <c r="AB3621" i="5"/>
  <c r="AC3621" i="5" s="1"/>
  <c r="AD3621" i="5" s="1"/>
  <c r="AB3622" i="5"/>
  <c r="AC3622" i="5" s="1"/>
  <c r="AD3622" i="5" s="1"/>
  <c r="AB3623" i="5"/>
  <c r="AC3623" i="5" s="1"/>
  <c r="AD3623" i="5" s="1"/>
  <c r="AB3624" i="5"/>
  <c r="AC3624" i="5" s="1"/>
  <c r="AD3624" i="5" s="1"/>
  <c r="AB3625" i="5"/>
  <c r="AC3625" i="5" s="1"/>
  <c r="AD3625" i="5" s="1"/>
  <c r="AB3626" i="5"/>
  <c r="AC3626" i="5" s="1"/>
  <c r="AD3626" i="5" s="1"/>
  <c r="AB3627" i="5"/>
  <c r="AC3627" i="5" s="1"/>
  <c r="AD3627" i="5" s="1"/>
  <c r="AB3628" i="5"/>
  <c r="AC3628" i="5" s="1"/>
  <c r="AD3628" i="5" s="1"/>
  <c r="AF3628" i="5" s="1"/>
  <c r="AB3629" i="5"/>
  <c r="AC3629" i="5" s="1"/>
  <c r="AD3629" i="5" s="1"/>
  <c r="AB3635" i="5"/>
  <c r="AC3635" i="5" s="1"/>
  <c r="AD3635" i="5" s="1"/>
  <c r="AB3636" i="5"/>
  <c r="AC3636" i="5" s="1"/>
  <c r="AD3636" i="5" s="1"/>
  <c r="AF3636" i="5" s="1"/>
  <c r="AB3637" i="5"/>
  <c r="AC3637" i="5" s="1"/>
  <c r="AD3637" i="5" s="1"/>
  <c r="AB3638" i="5"/>
  <c r="AC3638" i="5" s="1"/>
  <c r="AD3638" i="5" s="1"/>
  <c r="AB3639" i="5"/>
  <c r="AC3639" i="5" s="1"/>
  <c r="AD3639" i="5" s="1"/>
  <c r="AB3640" i="5"/>
  <c r="AC3640" i="5" s="1"/>
  <c r="AD3640" i="5" s="1"/>
  <c r="AB3641" i="5"/>
  <c r="AC3641" i="5" s="1"/>
  <c r="AD3641" i="5" s="1"/>
  <c r="AB3642" i="5"/>
  <c r="AC3642" i="5" s="1"/>
  <c r="AD3642" i="5" s="1"/>
  <c r="AB3643" i="5"/>
  <c r="AC3643" i="5" s="1"/>
  <c r="AD3643" i="5" s="1"/>
  <c r="AB3644" i="5"/>
  <c r="AC3644" i="5" s="1"/>
  <c r="AD3644" i="5" s="1"/>
  <c r="AB3645" i="5"/>
  <c r="AC3645" i="5" s="1"/>
  <c r="AD3645" i="5" s="1"/>
  <c r="AB3646" i="5"/>
  <c r="AC3646" i="5" s="1"/>
  <c r="AD3646" i="5" s="1"/>
  <c r="AB3647" i="5"/>
  <c r="AC3647" i="5" s="1"/>
  <c r="AD3647" i="5" s="1"/>
  <c r="AB3648" i="5"/>
  <c r="AC3648" i="5" s="1"/>
  <c r="AD3648" i="5" s="1"/>
  <c r="AB3649" i="5"/>
  <c r="AC3649" i="5" s="1"/>
  <c r="AD3649" i="5" s="1"/>
  <c r="AB3650" i="5"/>
  <c r="AC3650" i="5" s="1"/>
  <c r="AD3650" i="5" s="1"/>
  <c r="AB3651" i="5"/>
  <c r="AC3651" i="5" s="1"/>
  <c r="AD3651" i="5" s="1"/>
  <c r="AB3652" i="5"/>
  <c r="AC3652" i="5" s="1"/>
  <c r="AD3652" i="5" s="1"/>
  <c r="AB3653" i="5"/>
  <c r="AC3653" i="5" s="1"/>
  <c r="AD3653" i="5" s="1"/>
  <c r="AB3654" i="5"/>
  <c r="AC3654" i="5" s="1"/>
  <c r="AD3654" i="5" s="1"/>
  <c r="AB3655" i="5"/>
  <c r="AC3655" i="5" s="1"/>
  <c r="AD3655" i="5" s="1"/>
  <c r="AB3656" i="5"/>
  <c r="AC3656" i="5" s="1"/>
  <c r="AD3656" i="5" s="1"/>
  <c r="AF3656" i="5" s="1"/>
  <c r="AB3657" i="5"/>
  <c r="AC3657" i="5" s="1"/>
  <c r="AD3657" i="5" s="1"/>
  <c r="AB3658" i="5"/>
  <c r="AC3658" i="5" s="1"/>
  <c r="AD3658" i="5" s="1"/>
  <c r="AB3659" i="5"/>
  <c r="AC3659" i="5" s="1"/>
  <c r="AD3659" i="5" s="1"/>
  <c r="AB3660" i="5"/>
  <c r="AC3660" i="5" s="1"/>
  <c r="AD3660" i="5" s="1"/>
  <c r="AF3660" i="5" s="1"/>
  <c r="AB3661" i="5"/>
  <c r="AC3661" i="5" s="1"/>
  <c r="AD3661" i="5" s="1"/>
  <c r="AB3662" i="5"/>
  <c r="AC3662" i="5" s="1"/>
  <c r="AD3662" i="5" s="1"/>
  <c r="AB3663" i="5"/>
  <c r="AC3663" i="5" s="1"/>
  <c r="AD3663" i="5" s="1"/>
  <c r="AB3664" i="5"/>
  <c r="AC3664" i="5" s="1"/>
  <c r="AD3664" i="5" s="1"/>
  <c r="AB3665" i="5"/>
  <c r="AC3665" i="5" s="1"/>
  <c r="AD3665" i="5" s="1"/>
  <c r="AB3666" i="5"/>
  <c r="AC3666" i="5" s="1"/>
  <c r="AD3666" i="5" s="1"/>
  <c r="AB3667" i="5"/>
  <c r="AC3667" i="5" s="1"/>
  <c r="AD3667" i="5" s="1"/>
  <c r="AB3668" i="5"/>
  <c r="AC3668" i="5" s="1"/>
  <c r="AD3668" i="5" s="1"/>
  <c r="AB3669" i="5"/>
  <c r="AC3669" i="5" s="1"/>
  <c r="AD3669" i="5" s="1"/>
  <c r="AB3670" i="5"/>
  <c r="AC3670" i="5" s="1"/>
  <c r="AD3670" i="5" s="1"/>
  <c r="AB3671" i="5"/>
  <c r="AC3671" i="5" s="1"/>
  <c r="AD3671" i="5" s="1"/>
  <c r="AB3672" i="5"/>
  <c r="AC3672" i="5" s="1"/>
  <c r="AD3672" i="5" s="1"/>
  <c r="AB3673" i="5"/>
  <c r="AC3673" i="5" s="1"/>
  <c r="AD3673" i="5" s="1"/>
  <c r="AB3674" i="5"/>
  <c r="AC3674" i="5" s="1"/>
  <c r="AD3674" i="5" s="1"/>
  <c r="AB3675" i="5"/>
  <c r="AC3675" i="5" s="1"/>
  <c r="AD3675" i="5" s="1"/>
  <c r="AB3676" i="5"/>
  <c r="AC3676" i="5" s="1"/>
  <c r="AD3676" i="5" s="1"/>
  <c r="AF3676" i="5" s="1"/>
  <c r="AB3677" i="5"/>
  <c r="AC3677" i="5" s="1"/>
  <c r="AD3677" i="5" s="1"/>
  <c r="AB3678" i="5"/>
  <c r="AC3678" i="5" s="1"/>
  <c r="AD3678" i="5" s="1"/>
  <c r="AB3679" i="5"/>
  <c r="AC3679" i="5" s="1"/>
  <c r="AD3679" i="5" s="1"/>
  <c r="AF3679" i="5" s="1"/>
  <c r="AB3680" i="5"/>
  <c r="AC3680" i="5" s="1"/>
  <c r="AD3680" i="5" s="1"/>
  <c r="AB3681" i="5"/>
  <c r="AC3681" i="5" s="1"/>
  <c r="AD3681" i="5" s="1"/>
  <c r="AB3682" i="5"/>
  <c r="AC3682" i="5" s="1"/>
  <c r="AD3682" i="5" s="1"/>
  <c r="AB3683" i="5"/>
  <c r="AC3683" i="5" s="1"/>
  <c r="AD3683" i="5" s="1"/>
  <c r="AB3684" i="5"/>
  <c r="AC3684" i="5" s="1"/>
  <c r="AD3684" i="5" s="1"/>
  <c r="AB3685" i="5"/>
  <c r="AC3685" i="5" s="1"/>
  <c r="AD3685" i="5" s="1"/>
  <c r="AB3686" i="5"/>
  <c r="AC3686" i="5" s="1"/>
  <c r="AD3686" i="5" s="1"/>
  <c r="AB3687" i="5"/>
  <c r="AC3687" i="5" s="1"/>
  <c r="AD3687" i="5" s="1"/>
  <c r="AB3688" i="5"/>
  <c r="AC3688" i="5" s="1"/>
  <c r="AD3688" i="5" s="1"/>
  <c r="AB3689" i="5"/>
  <c r="AC3689" i="5" s="1"/>
  <c r="AD3689" i="5" s="1"/>
  <c r="AB3690" i="5"/>
  <c r="AC3690" i="5" s="1"/>
  <c r="AD3690" i="5" s="1"/>
  <c r="AF3690" i="5" s="1"/>
  <c r="AB3691" i="5"/>
  <c r="AC3691" i="5" s="1"/>
  <c r="AD3691" i="5" s="1"/>
  <c r="AB3692" i="5"/>
  <c r="AC3692" i="5" s="1"/>
  <c r="AD3692" i="5" s="1"/>
  <c r="AF3692" i="5" s="1"/>
  <c r="AB3693" i="5"/>
  <c r="AC3693" i="5" s="1"/>
  <c r="AD3693" i="5" s="1"/>
  <c r="AB3694" i="5"/>
  <c r="AC3694" i="5" s="1"/>
  <c r="AD3694" i="5" s="1"/>
  <c r="AB3695" i="5"/>
  <c r="AC3695" i="5" s="1"/>
  <c r="AD3695" i="5" s="1"/>
  <c r="AB3696" i="5"/>
  <c r="AC3696" i="5" s="1"/>
  <c r="AD3696" i="5" s="1"/>
  <c r="AB3697" i="5"/>
  <c r="AC3697" i="5" s="1"/>
  <c r="AD3697" i="5" s="1"/>
  <c r="AB3698" i="5"/>
  <c r="AC3698" i="5" s="1"/>
  <c r="AD3698" i="5" s="1"/>
  <c r="AB3699" i="5"/>
  <c r="AC3699" i="5" s="1"/>
  <c r="AD3699" i="5" s="1"/>
  <c r="AB3700" i="5"/>
  <c r="AC3700" i="5" s="1"/>
  <c r="AD3700" i="5" s="1"/>
  <c r="AB3701" i="5"/>
  <c r="AC3701" i="5" s="1"/>
  <c r="AD3701" i="5" s="1"/>
  <c r="AB3702" i="5"/>
  <c r="AC3702" i="5" s="1"/>
  <c r="AD3702" i="5" s="1"/>
  <c r="AB3703" i="5"/>
  <c r="AC3703" i="5" s="1"/>
  <c r="AD3703" i="5" s="1"/>
  <c r="AF3703" i="5" s="1"/>
  <c r="AB3704" i="5"/>
  <c r="AC3704" i="5" s="1"/>
  <c r="AD3704" i="5" s="1"/>
  <c r="AB3705" i="5"/>
  <c r="AC3705" i="5" s="1"/>
  <c r="AD3705" i="5" s="1"/>
  <c r="AF3705" i="5" s="1"/>
  <c r="AB3706" i="5"/>
  <c r="AC3706" i="5" s="1"/>
  <c r="AD3706" i="5" s="1"/>
  <c r="AB3707" i="5"/>
  <c r="AC3707" i="5" s="1"/>
  <c r="AD3707" i="5" s="1"/>
  <c r="AB3708" i="5"/>
  <c r="AC3708" i="5" s="1"/>
  <c r="AD3708" i="5" s="1"/>
  <c r="AB3709" i="5"/>
  <c r="AC3709" i="5" s="1"/>
  <c r="AD3709" i="5" s="1"/>
  <c r="AB3710" i="5"/>
  <c r="AC3710" i="5" s="1"/>
  <c r="AD3710" i="5" s="1"/>
  <c r="AB3711" i="5"/>
  <c r="AC3711" i="5" s="1"/>
  <c r="AD3711" i="5" s="1"/>
  <c r="AB3712" i="5"/>
  <c r="AC3712" i="5" s="1"/>
  <c r="AD3712" i="5" s="1"/>
  <c r="AB3713" i="5"/>
  <c r="AC3713" i="5" s="1"/>
  <c r="AD3713" i="5" s="1"/>
  <c r="AB3714" i="5"/>
  <c r="AC3714" i="5" s="1"/>
  <c r="AD3714" i="5" s="1"/>
  <c r="AB3715" i="5"/>
  <c r="AC3715" i="5" s="1"/>
  <c r="AD3715" i="5" s="1"/>
  <c r="AF3715" i="5" s="1"/>
  <c r="AB3716" i="5"/>
  <c r="AC3716" i="5" s="1"/>
  <c r="AD3716" i="5" s="1"/>
  <c r="AB3717" i="5"/>
  <c r="AC3717" i="5" s="1"/>
  <c r="AD3717" i="5" s="1"/>
  <c r="AF3717" i="5" s="1"/>
  <c r="AB3718" i="5"/>
  <c r="AC3718" i="5" s="1"/>
  <c r="AD3718" i="5" s="1"/>
  <c r="AB3719" i="5"/>
  <c r="AC3719" i="5" s="1"/>
  <c r="AD3719" i="5" s="1"/>
  <c r="AB3720" i="5"/>
  <c r="AC3720" i="5" s="1"/>
  <c r="AD3720" i="5" s="1"/>
  <c r="AB3721" i="5"/>
  <c r="AC3721" i="5" s="1"/>
  <c r="AD3721" i="5" s="1"/>
  <c r="AB3722" i="5"/>
  <c r="AC3722" i="5" s="1"/>
  <c r="AD3722" i="5" s="1"/>
  <c r="AB3723" i="5"/>
  <c r="AC3723" i="5" s="1"/>
  <c r="AD3723" i="5" s="1"/>
  <c r="AB3724" i="5"/>
  <c r="AC3724" i="5" s="1"/>
  <c r="AD3724" i="5" s="1"/>
  <c r="AB3725" i="5"/>
  <c r="AC3725" i="5" s="1"/>
  <c r="AD3725" i="5" s="1"/>
  <c r="AB3726" i="5"/>
  <c r="AC3726" i="5" s="1"/>
  <c r="AD3726" i="5" s="1"/>
  <c r="AF3726" i="5" s="1"/>
  <c r="AB3727" i="5"/>
  <c r="AC3727" i="5" s="1"/>
  <c r="AD3727" i="5" s="1"/>
  <c r="AB3728" i="5"/>
  <c r="AC3728" i="5" s="1"/>
  <c r="AD3728" i="5" s="1"/>
  <c r="AF3728" i="5" s="1"/>
  <c r="AB3729" i="5"/>
  <c r="AC3729" i="5" s="1"/>
  <c r="AD3729" i="5" s="1"/>
  <c r="AB3730" i="5"/>
  <c r="AC3730" i="5" s="1"/>
  <c r="AD3730" i="5" s="1"/>
  <c r="AB3731" i="5"/>
  <c r="AC3731" i="5" s="1"/>
  <c r="AD3731" i="5" s="1"/>
  <c r="AB3732" i="5"/>
  <c r="AC3732" i="5" s="1"/>
  <c r="AD3732" i="5" s="1"/>
  <c r="AB3733" i="5"/>
  <c r="AC3733" i="5" s="1"/>
  <c r="AD3733" i="5" s="1"/>
  <c r="AB3734" i="5"/>
  <c r="AC3734" i="5" s="1"/>
  <c r="AD3734" i="5" s="1"/>
  <c r="AB3735" i="5"/>
  <c r="AC3735" i="5" s="1"/>
  <c r="AD3735" i="5" s="1"/>
  <c r="AB3736" i="5"/>
  <c r="AC3736" i="5" s="1"/>
  <c r="AD3736" i="5" s="1"/>
  <c r="AB3737" i="5"/>
  <c r="AC3737" i="5" s="1"/>
  <c r="AD3737" i="5" s="1"/>
  <c r="AB3738" i="5"/>
  <c r="AC3738" i="5" s="1"/>
  <c r="AD3738" i="5" s="1"/>
  <c r="AF3738" i="5" s="1"/>
  <c r="AB3739" i="5"/>
  <c r="AC3739" i="5" s="1"/>
  <c r="AD3739" i="5" s="1"/>
  <c r="AB3740" i="5"/>
  <c r="AC3740" i="5" s="1"/>
  <c r="AD3740" i="5" s="1"/>
  <c r="AF3740" i="5" s="1"/>
  <c r="AB3741" i="5"/>
  <c r="AC3741" i="5" s="1"/>
  <c r="AD3741" i="5" s="1"/>
  <c r="AB3742" i="5"/>
  <c r="AC3742" i="5" s="1"/>
  <c r="AD3742" i="5" s="1"/>
  <c r="AB3743" i="5"/>
  <c r="AC3743" i="5" s="1"/>
  <c r="AD3743" i="5" s="1"/>
  <c r="AB3744" i="5"/>
  <c r="AC3744" i="5" s="1"/>
  <c r="AD3744" i="5" s="1"/>
  <c r="AB3745" i="5"/>
  <c r="AC3745" i="5" s="1"/>
  <c r="AD3745" i="5" s="1"/>
  <c r="AB3746" i="5"/>
  <c r="AC3746" i="5" s="1"/>
  <c r="AD3746" i="5" s="1"/>
  <c r="AB3747" i="5"/>
  <c r="AC3747" i="5" s="1"/>
  <c r="AD3747" i="5" s="1"/>
  <c r="AB3748" i="5"/>
  <c r="AC3748" i="5" s="1"/>
  <c r="AD3748" i="5" s="1"/>
  <c r="AB3749" i="5"/>
  <c r="AC3749" i="5" s="1"/>
  <c r="AD3749" i="5" s="1"/>
  <c r="AB3750" i="5"/>
  <c r="AC3750" i="5" s="1"/>
  <c r="AD3750" i="5" s="1"/>
  <c r="AF3750" i="5" s="1"/>
  <c r="AB3751" i="5"/>
  <c r="AC3751" i="5" s="1"/>
  <c r="AD3751" i="5" s="1"/>
  <c r="AB3752" i="5"/>
  <c r="AC3752" i="5" s="1"/>
  <c r="AD3752" i="5" s="1"/>
  <c r="AF3752" i="5" s="1"/>
  <c r="AB3753" i="5"/>
  <c r="AC3753" i="5" s="1"/>
  <c r="AD3753" i="5" s="1"/>
  <c r="AB3754" i="5"/>
  <c r="AC3754" i="5" s="1"/>
  <c r="AD3754" i="5" s="1"/>
  <c r="AB3755" i="5"/>
  <c r="AC3755" i="5" s="1"/>
  <c r="AD3755" i="5" s="1"/>
  <c r="AB3756" i="5"/>
  <c r="AC3756" i="5" s="1"/>
  <c r="AD3756" i="5" s="1"/>
  <c r="AB3757" i="5"/>
  <c r="AC3757" i="5" s="1"/>
  <c r="AD3757" i="5" s="1"/>
  <c r="AB3758" i="5"/>
  <c r="AC3758" i="5" s="1"/>
  <c r="AD3758" i="5" s="1"/>
  <c r="AB3759" i="5"/>
  <c r="AC3759" i="5" s="1"/>
  <c r="AD3759" i="5" s="1"/>
  <c r="AB3760" i="5"/>
  <c r="AC3760" i="5" s="1"/>
  <c r="AD3760" i="5" s="1"/>
  <c r="AB3761" i="5"/>
  <c r="AC3761" i="5" s="1"/>
  <c r="AD3761" i="5" s="1"/>
  <c r="AB3762" i="5"/>
  <c r="AC3762" i="5" s="1"/>
  <c r="AD3762" i="5" s="1"/>
  <c r="AF3762" i="5" s="1"/>
  <c r="AB3763" i="5"/>
  <c r="AC3763" i="5" s="1"/>
  <c r="AD3763" i="5" s="1"/>
  <c r="AB3764" i="5"/>
  <c r="AC3764" i="5" s="1"/>
  <c r="AD3764" i="5" s="1"/>
  <c r="AF3764" i="5" s="1"/>
  <c r="AB3765" i="5"/>
  <c r="AC3765" i="5" s="1"/>
  <c r="AD3765" i="5" s="1"/>
  <c r="AB3766" i="5"/>
  <c r="AC3766" i="5" s="1"/>
  <c r="AD3766" i="5" s="1"/>
  <c r="AB3767" i="5"/>
  <c r="AC3767" i="5" s="1"/>
  <c r="AD3767" i="5" s="1"/>
  <c r="AB3768" i="5"/>
  <c r="AC3768" i="5" s="1"/>
  <c r="AD3768" i="5" s="1"/>
  <c r="AB3769" i="5"/>
  <c r="AC3769" i="5" s="1"/>
  <c r="AD3769" i="5" s="1"/>
  <c r="AB3770" i="5"/>
  <c r="AC3770" i="5" s="1"/>
  <c r="AD3770" i="5" s="1"/>
  <c r="AB3771" i="5"/>
  <c r="AC3771" i="5" s="1"/>
  <c r="AD3771" i="5" s="1"/>
  <c r="AB3772" i="5"/>
  <c r="AC3772" i="5" s="1"/>
  <c r="AD3772" i="5" s="1"/>
  <c r="AB3773" i="5"/>
  <c r="AC3773" i="5" s="1"/>
  <c r="AD3773" i="5" s="1"/>
  <c r="AB3774" i="5"/>
  <c r="AC3774" i="5" s="1"/>
  <c r="AD3774" i="5" s="1"/>
  <c r="AF3774" i="5" s="1"/>
  <c r="AB3775" i="5"/>
  <c r="AC3775" i="5" s="1"/>
  <c r="AD3775" i="5" s="1"/>
  <c r="AB3776" i="5"/>
  <c r="AC3776" i="5" s="1"/>
  <c r="AD3776" i="5" s="1"/>
  <c r="AF3776" i="5" s="1"/>
  <c r="AB3777" i="5"/>
  <c r="AC3777" i="5" s="1"/>
  <c r="AD3777" i="5" s="1"/>
  <c r="AB3778" i="5"/>
  <c r="AC3778" i="5" s="1"/>
  <c r="AD3778" i="5" s="1"/>
  <c r="AB3779" i="5"/>
  <c r="AC3779" i="5" s="1"/>
  <c r="AD3779" i="5" s="1"/>
  <c r="AB3780" i="5"/>
  <c r="AC3780" i="5" s="1"/>
  <c r="AD3780" i="5" s="1"/>
  <c r="AB3781" i="5"/>
  <c r="AC3781" i="5" s="1"/>
  <c r="AD3781" i="5" s="1"/>
  <c r="AB3782" i="5"/>
  <c r="AC3782" i="5" s="1"/>
  <c r="AD3782" i="5" s="1"/>
  <c r="AB3783" i="5"/>
  <c r="AC3783" i="5" s="1"/>
  <c r="AD3783" i="5" s="1"/>
  <c r="AB3784" i="5"/>
  <c r="AC3784" i="5" s="1"/>
  <c r="AD3784" i="5" s="1"/>
  <c r="AB3785" i="5"/>
  <c r="AC3785" i="5" s="1"/>
  <c r="AD3785" i="5" s="1"/>
  <c r="AB3786" i="5"/>
  <c r="AC3786" i="5" s="1"/>
  <c r="AD3786" i="5" s="1"/>
  <c r="AF3786" i="5" s="1"/>
  <c r="AB3787" i="5"/>
  <c r="AC3787" i="5" s="1"/>
  <c r="AD3787" i="5" s="1"/>
  <c r="AB3788" i="5"/>
  <c r="AC3788" i="5" s="1"/>
  <c r="AD3788" i="5" s="1"/>
  <c r="AF3788" i="5" s="1"/>
  <c r="AB3789" i="5"/>
  <c r="AC3789" i="5" s="1"/>
  <c r="AD3789" i="5" s="1"/>
  <c r="AB3790" i="5"/>
  <c r="AC3790" i="5" s="1"/>
  <c r="AD3790" i="5" s="1"/>
  <c r="AB3791" i="5"/>
  <c r="AC3791" i="5" s="1"/>
  <c r="AD3791" i="5" s="1"/>
  <c r="AB3792" i="5"/>
  <c r="AC3792" i="5" s="1"/>
  <c r="AD3792" i="5" s="1"/>
  <c r="AB3793" i="5"/>
  <c r="AC3793" i="5" s="1"/>
  <c r="AD3793" i="5" s="1"/>
  <c r="AB3794" i="5"/>
  <c r="AC3794" i="5" s="1"/>
  <c r="AD3794" i="5" s="1"/>
  <c r="AB3795" i="5"/>
  <c r="AC3795" i="5" s="1"/>
  <c r="AD3795" i="5" s="1"/>
  <c r="AB3796" i="5"/>
  <c r="AC3796" i="5" s="1"/>
  <c r="AD3796" i="5" s="1"/>
  <c r="AB3797" i="5"/>
  <c r="AC3797" i="5" s="1"/>
  <c r="AD3797" i="5" s="1"/>
  <c r="AB3798" i="5"/>
  <c r="AC3798" i="5" s="1"/>
  <c r="AD3798" i="5" s="1"/>
  <c r="AF3798" i="5" s="1"/>
  <c r="AB3799" i="5"/>
  <c r="AC3799" i="5" s="1"/>
  <c r="AD3799" i="5" s="1"/>
  <c r="AB3800" i="5"/>
  <c r="AC3800" i="5" s="1"/>
  <c r="AD3800" i="5" s="1"/>
  <c r="AF3800" i="5" s="1"/>
  <c r="AB3801" i="5"/>
  <c r="AC3801" i="5" s="1"/>
  <c r="AD3801" i="5" s="1"/>
  <c r="AB3802" i="5"/>
  <c r="AC3802" i="5" s="1"/>
  <c r="AD3802" i="5" s="1"/>
  <c r="AB3807" i="5"/>
  <c r="AC3807" i="5" s="1"/>
  <c r="AD3807" i="5" s="1"/>
  <c r="AB3808" i="5"/>
  <c r="AC3808" i="5" s="1"/>
  <c r="AD3808" i="5" s="1"/>
  <c r="AB3809" i="5"/>
  <c r="AC3809" i="5" s="1"/>
  <c r="AD3809" i="5" s="1"/>
  <c r="AB3810" i="5"/>
  <c r="AC3810" i="5" s="1"/>
  <c r="AD3810" i="5" s="1"/>
  <c r="AB3811" i="5"/>
  <c r="AC3811" i="5" s="1"/>
  <c r="AD3811" i="5" s="1"/>
  <c r="AB3812" i="5"/>
  <c r="AC3812" i="5" s="1"/>
  <c r="AD3812" i="5" s="1"/>
  <c r="AF3812" i="5" s="1"/>
  <c r="AB3813" i="5"/>
  <c r="AC3813" i="5" s="1"/>
  <c r="AD3813" i="5" s="1"/>
  <c r="AB3814" i="5"/>
  <c r="AC3814" i="5" s="1"/>
  <c r="AD3814" i="5" s="1"/>
  <c r="AF3814" i="5" s="1"/>
  <c r="AB3815" i="5"/>
  <c r="AC3815" i="5" s="1"/>
  <c r="AD3815" i="5" s="1"/>
  <c r="AB3816" i="5"/>
  <c r="AC3816" i="5" s="1"/>
  <c r="AD3816" i="5" s="1"/>
  <c r="AB3817" i="5"/>
  <c r="AC3817" i="5" s="1"/>
  <c r="AD3817" i="5" s="1"/>
  <c r="AB3818" i="5"/>
  <c r="AC3818" i="5" s="1"/>
  <c r="AD3818" i="5" s="1"/>
  <c r="AB3819" i="5"/>
  <c r="AC3819" i="5" s="1"/>
  <c r="AD3819" i="5" s="1"/>
  <c r="AB3820" i="5"/>
  <c r="AC3820" i="5" s="1"/>
  <c r="AD3820" i="5" s="1"/>
  <c r="AB3821" i="5"/>
  <c r="AC3821" i="5" s="1"/>
  <c r="AD3821" i="5" s="1"/>
  <c r="AB3822" i="5"/>
  <c r="AC3822" i="5" s="1"/>
  <c r="AD3822" i="5" s="1"/>
  <c r="AB3823" i="5"/>
  <c r="AC3823" i="5" s="1"/>
  <c r="AD3823" i="5" s="1"/>
  <c r="AB3824" i="5"/>
  <c r="AC3824" i="5" s="1"/>
  <c r="AD3824" i="5" s="1"/>
  <c r="AF3824" i="5" s="1"/>
  <c r="AB3825" i="5"/>
  <c r="AC3825" i="5" s="1"/>
  <c r="AD3825" i="5" s="1"/>
  <c r="AB3826" i="5"/>
  <c r="AC3826" i="5" s="1"/>
  <c r="AD3826" i="5" s="1"/>
  <c r="AF3826" i="5" s="1"/>
  <c r="AB3827" i="5"/>
  <c r="AC3827" i="5" s="1"/>
  <c r="AD3827" i="5" s="1"/>
  <c r="AB3828" i="5"/>
  <c r="AC3828" i="5" s="1"/>
  <c r="AD3828" i="5" s="1"/>
  <c r="AB3829" i="5"/>
  <c r="AC3829" i="5" s="1"/>
  <c r="AD3829" i="5" s="1"/>
  <c r="AB3830" i="5"/>
  <c r="AC3830" i="5" s="1"/>
  <c r="AD3830" i="5" s="1"/>
  <c r="AB3831" i="5"/>
  <c r="AC3831" i="5" s="1"/>
  <c r="AD3831" i="5" s="1"/>
  <c r="AB3832" i="5"/>
  <c r="AC3832" i="5" s="1"/>
  <c r="AD3832" i="5" s="1"/>
  <c r="AB3833" i="5"/>
  <c r="AC3833" i="5" s="1"/>
  <c r="AD3833" i="5" s="1"/>
  <c r="AB3834" i="5"/>
  <c r="AC3834" i="5" s="1"/>
  <c r="AD3834" i="5" s="1"/>
  <c r="AB3835" i="5"/>
  <c r="AC3835" i="5" s="1"/>
  <c r="AD3835" i="5" s="1"/>
  <c r="AB3836" i="5"/>
  <c r="AC3836" i="5" s="1"/>
  <c r="AD3836" i="5" s="1"/>
  <c r="AF3836" i="5" s="1"/>
  <c r="AB3837" i="5"/>
  <c r="AC3837" i="5" s="1"/>
  <c r="AD3837" i="5" s="1"/>
  <c r="AB3838" i="5"/>
  <c r="AC3838" i="5" s="1"/>
  <c r="AD3838" i="5" s="1"/>
  <c r="AF3838" i="5" s="1"/>
  <c r="AB3839" i="5"/>
  <c r="AC3839" i="5" s="1"/>
  <c r="AD3839" i="5" s="1"/>
  <c r="AB3840" i="5"/>
  <c r="AC3840" i="5" s="1"/>
  <c r="AD3840" i="5" s="1"/>
  <c r="AB3841" i="5"/>
  <c r="AC3841" i="5" s="1"/>
  <c r="AD3841" i="5" s="1"/>
  <c r="AB3842" i="5"/>
  <c r="AC3842" i="5" s="1"/>
  <c r="AD3842" i="5" s="1"/>
  <c r="AB3843" i="5"/>
  <c r="AC3843" i="5" s="1"/>
  <c r="AD3843" i="5" s="1"/>
  <c r="AB3844" i="5"/>
  <c r="AC3844" i="5" s="1"/>
  <c r="AD3844" i="5" s="1"/>
  <c r="AB3845" i="5"/>
  <c r="AC3845" i="5" s="1"/>
  <c r="AD3845" i="5" s="1"/>
  <c r="AB3846" i="5"/>
  <c r="AC3846" i="5" s="1"/>
  <c r="AD3846" i="5" s="1"/>
  <c r="AB3847" i="5"/>
  <c r="AC3847" i="5" s="1"/>
  <c r="AD3847" i="5" s="1"/>
  <c r="AB3848" i="5"/>
  <c r="AC3848" i="5" s="1"/>
  <c r="AD3848" i="5" s="1"/>
  <c r="AF3848" i="5" s="1"/>
  <c r="AB3849" i="5"/>
  <c r="AC3849" i="5" s="1"/>
  <c r="AD3849" i="5" s="1"/>
  <c r="AB3850" i="5"/>
  <c r="AC3850" i="5" s="1"/>
  <c r="AD3850" i="5" s="1"/>
  <c r="AF3850" i="5" s="1"/>
  <c r="AB3851" i="5"/>
  <c r="AC3851" i="5" s="1"/>
  <c r="AD3851" i="5" s="1"/>
  <c r="AB3852" i="5"/>
  <c r="AC3852" i="5" s="1"/>
  <c r="AD3852" i="5" s="1"/>
  <c r="AB3853" i="5"/>
  <c r="AC3853" i="5" s="1"/>
  <c r="AD3853" i="5" s="1"/>
  <c r="AB3854" i="5"/>
  <c r="AC3854" i="5" s="1"/>
  <c r="AD3854" i="5" s="1"/>
  <c r="AB3855" i="5"/>
  <c r="AC3855" i="5" s="1"/>
  <c r="AD3855" i="5" s="1"/>
  <c r="AB3856" i="5"/>
  <c r="AC3856" i="5" s="1"/>
  <c r="AD3856" i="5" s="1"/>
  <c r="AB3857" i="5"/>
  <c r="AC3857" i="5" s="1"/>
  <c r="AD3857" i="5" s="1"/>
  <c r="AB3858" i="5"/>
  <c r="AC3858" i="5" s="1"/>
  <c r="AD3858" i="5" s="1"/>
  <c r="AB3859" i="5"/>
  <c r="AC3859" i="5" s="1"/>
  <c r="AD3859" i="5" s="1"/>
  <c r="AB3860" i="5"/>
  <c r="AC3860" i="5" s="1"/>
  <c r="AD3860" i="5" s="1"/>
  <c r="AF3860" i="5" s="1"/>
  <c r="AB3861" i="5"/>
  <c r="AC3861" i="5" s="1"/>
  <c r="AD3861" i="5" s="1"/>
  <c r="AB3862" i="5"/>
  <c r="AC3862" i="5" s="1"/>
  <c r="AD3862" i="5" s="1"/>
  <c r="AF3862" i="5" s="1"/>
  <c r="AB3863" i="5"/>
  <c r="AC3863" i="5" s="1"/>
  <c r="AD3863" i="5" s="1"/>
  <c r="AB3864" i="5"/>
  <c r="AC3864" i="5" s="1"/>
  <c r="AD3864" i="5" s="1"/>
  <c r="AB3865" i="5"/>
  <c r="AC3865" i="5" s="1"/>
  <c r="AD3865" i="5" s="1"/>
  <c r="AB3866" i="5"/>
  <c r="AC3866" i="5" s="1"/>
  <c r="AD3866" i="5" s="1"/>
  <c r="AB3867" i="5"/>
  <c r="AC3867" i="5" s="1"/>
  <c r="AD3867" i="5" s="1"/>
  <c r="AB3868" i="5"/>
  <c r="AC3868" i="5" s="1"/>
  <c r="AD3868" i="5" s="1"/>
  <c r="AB3869" i="5"/>
  <c r="AC3869" i="5" s="1"/>
  <c r="AD3869" i="5" s="1"/>
  <c r="AB3870" i="5"/>
  <c r="AC3870" i="5" s="1"/>
  <c r="AD3870" i="5" s="1"/>
  <c r="AB3871" i="5"/>
  <c r="AC3871" i="5" s="1"/>
  <c r="AD3871" i="5" s="1"/>
  <c r="AB3872" i="5"/>
  <c r="AC3872" i="5" s="1"/>
  <c r="AD3872" i="5" s="1"/>
  <c r="AF3872" i="5" s="1"/>
  <c r="AB3873" i="5"/>
  <c r="AC3873" i="5" s="1"/>
  <c r="AD3873" i="5" s="1"/>
  <c r="AB3874" i="5"/>
  <c r="AC3874" i="5" s="1"/>
  <c r="AD3874" i="5" s="1"/>
  <c r="AF3874" i="5" s="1"/>
  <c r="AB3875" i="5"/>
  <c r="AC3875" i="5" s="1"/>
  <c r="AD3875" i="5" s="1"/>
  <c r="AB3876" i="5"/>
  <c r="AC3876" i="5" s="1"/>
  <c r="AD3876" i="5" s="1"/>
  <c r="AB3877" i="5"/>
  <c r="AC3877" i="5" s="1"/>
  <c r="AD3877" i="5" s="1"/>
  <c r="AB3878" i="5"/>
  <c r="AC3878" i="5" s="1"/>
  <c r="AD3878" i="5" s="1"/>
  <c r="AB3879" i="5"/>
  <c r="AC3879" i="5" s="1"/>
  <c r="AD3879" i="5" s="1"/>
  <c r="AB3880" i="5"/>
  <c r="AC3880" i="5" s="1"/>
  <c r="AD3880" i="5" s="1"/>
  <c r="AB3881" i="5"/>
  <c r="AC3881" i="5" s="1"/>
  <c r="AD3881" i="5" s="1"/>
  <c r="AB3882" i="5"/>
  <c r="AC3882" i="5" s="1"/>
  <c r="AD3882" i="5" s="1"/>
  <c r="AB3883" i="5"/>
  <c r="AC3883" i="5" s="1"/>
  <c r="AD3883" i="5" s="1"/>
  <c r="AB3884" i="5"/>
  <c r="AC3884" i="5" s="1"/>
  <c r="AD3884" i="5" s="1"/>
  <c r="AF3884" i="5" s="1"/>
  <c r="AB3885" i="5"/>
  <c r="AC3885" i="5" s="1"/>
  <c r="AD3885" i="5" s="1"/>
  <c r="AB3886" i="5"/>
  <c r="AC3886" i="5" s="1"/>
  <c r="AD3886" i="5" s="1"/>
  <c r="AF3886" i="5" s="1"/>
  <c r="AB3887" i="5"/>
  <c r="AC3887" i="5" s="1"/>
  <c r="AD3887" i="5" s="1"/>
  <c r="AB3888" i="5"/>
  <c r="AC3888" i="5" s="1"/>
  <c r="AD3888" i="5" s="1"/>
  <c r="AB3889" i="5"/>
  <c r="AC3889" i="5" s="1"/>
  <c r="AD3889" i="5" s="1"/>
  <c r="AB3890" i="5"/>
  <c r="AC3890" i="5" s="1"/>
  <c r="AD3890" i="5" s="1"/>
  <c r="AB3891" i="5"/>
  <c r="AC3891" i="5" s="1"/>
  <c r="AD3891" i="5" s="1"/>
  <c r="AB3892" i="5"/>
  <c r="AC3892" i="5" s="1"/>
  <c r="AD3892" i="5" s="1"/>
  <c r="AB3893" i="5"/>
  <c r="AC3893" i="5" s="1"/>
  <c r="AD3893" i="5" s="1"/>
  <c r="AB3894" i="5"/>
  <c r="AC3894" i="5" s="1"/>
  <c r="AD3894" i="5" s="1"/>
  <c r="AB3895" i="5"/>
  <c r="AC3895" i="5" s="1"/>
  <c r="AD3895" i="5" s="1"/>
  <c r="AF3895" i="5" s="1"/>
  <c r="AB3896" i="5"/>
  <c r="AC3896" i="5" s="1"/>
  <c r="AD3896" i="5" s="1"/>
  <c r="AB3897" i="5"/>
  <c r="AC3897" i="5" s="1"/>
  <c r="AD3897" i="5" s="1"/>
  <c r="AF3897" i="5" s="1"/>
  <c r="AB3898" i="5"/>
  <c r="AC3898" i="5" s="1"/>
  <c r="AD3898" i="5" s="1"/>
  <c r="AB3899" i="5"/>
  <c r="AC3899" i="5" s="1"/>
  <c r="AD3899" i="5" s="1"/>
  <c r="AB3900" i="5"/>
  <c r="AC3900" i="5" s="1"/>
  <c r="AD3900" i="5" s="1"/>
  <c r="AB3901" i="5"/>
  <c r="AC3901" i="5" s="1"/>
  <c r="AD3901" i="5" s="1"/>
  <c r="AB3902" i="5"/>
  <c r="AC3902" i="5" s="1"/>
  <c r="AD3902" i="5" s="1"/>
  <c r="AB3903" i="5"/>
  <c r="AC3903" i="5" s="1"/>
  <c r="AD3903" i="5" s="1"/>
  <c r="AB3904" i="5"/>
  <c r="AC3904" i="5" s="1"/>
  <c r="AD3904" i="5" s="1"/>
  <c r="AB3905" i="5"/>
  <c r="AC3905" i="5" s="1"/>
  <c r="AD3905" i="5" s="1"/>
  <c r="AB3906" i="5"/>
  <c r="AC3906" i="5" s="1"/>
  <c r="AD3906" i="5" s="1"/>
  <c r="AB3907" i="5"/>
  <c r="AC3907" i="5" s="1"/>
  <c r="AD3907" i="5" s="1"/>
  <c r="AF3907" i="5" s="1"/>
  <c r="AB3908" i="5"/>
  <c r="AC3908" i="5" s="1"/>
  <c r="AD3908" i="5" s="1"/>
  <c r="AB3909" i="5"/>
  <c r="AC3909" i="5" s="1"/>
  <c r="AD3909" i="5" s="1"/>
  <c r="AF3909" i="5" s="1"/>
  <c r="AB3910" i="5"/>
  <c r="AC3910" i="5" s="1"/>
  <c r="AD3910" i="5" s="1"/>
  <c r="AB3911" i="5"/>
  <c r="AC3911" i="5" s="1"/>
  <c r="AD3911" i="5" s="1"/>
  <c r="AB3912" i="5"/>
  <c r="AC3912" i="5" s="1"/>
  <c r="AD3912" i="5" s="1"/>
  <c r="AB3913" i="5"/>
  <c r="AC3913" i="5" s="1"/>
  <c r="AD3913" i="5" s="1"/>
  <c r="AB3914" i="5"/>
  <c r="AC3914" i="5" s="1"/>
  <c r="AD3914" i="5" s="1"/>
  <c r="AB3915" i="5"/>
  <c r="AC3915" i="5" s="1"/>
  <c r="AD3915" i="5" s="1"/>
  <c r="AB3916" i="5"/>
  <c r="AC3916" i="5" s="1"/>
  <c r="AD3916" i="5" s="1"/>
  <c r="AB3917" i="5"/>
  <c r="AC3917" i="5" s="1"/>
  <c r="AD3917" i="5" s="1"/>
  <c r="AB3918" i="5"/>
  <c r="AC3918" i="5" s="1"/>
  <c r="AD3918" i="5" s="1"/>
  <c r="AB3919" i="5"/>
  <c r="AC3919" i="5" s="1"/>
  <c r="AD3919" i="5" s="1"/>
  <c r="AF3919" i="5" s="1"/>
  <c r="AB3920" i="5"/>
  <c r="AC3920" i="5" s="1"/>
  <c r="AD3920" i="5" s="1"/>
  <c r="AB3921" i="5"/>
  <c r="AC3921" i="5" s="1"/>
  <c r="AD3921" i="5" s="1"/>
  <c r="AF3921" i="5" s="1"/>
  <c r="AB3922" i="5"/>
  <c r="AC3922" i="5" s="1"/>
  <c r="AD3922" i="5" s="1"/>
  <c r="AB3923" i="5"/>
  <c r="AC3923" i="5" s="1"/>
  <c r="AD3923" i="5" s="1"/>
  <c r="AB3924" i="5"/>
  <c r="AC3924" i="5" s="1"/>
  <c r="AD3924" i="5" s="1"/>
  <c r="AB3925" i="5"/>
  <c r="AC3925" i="5" s="1"/>
  <c r="AD3925" i="5" s="1"/>
  <c r="AB3926" i="5"/>
  <c r="AC3926" i="5" s="1"/>
  <c r="AD3926" i="5" s="1"/>
  <c r="AB3927" i="5"/>
  <c r="AC3927" i="5" s="1"/>
  <c r="AD3927" i="5" s="1"/>
  <c r="AB3928" i="5"/>
  <c r="AC3928" i="5" s="1"/>
  <c r="AD3928" i="5" s="1"/>
  <c r="AB3929" i="5"/>
  <c r="AC3929" i="5" s="1"/>
  <c r="AD3929" i="5" s="1"/>
  <c r="AB3930" i="5"/>
  <c r="AC3930" i="5" s="1"/>
  <c r="AD3930" i="5" s="1"/>
  <c r="AB3931" i="5"/>
  <c r="AC3931" i="5" s="1"/>
  <c r="AD3931" i="5" s="1"/>
  <c r="AF3931" i="5" s="1"/>
  <c r="AB3932" i="5"/>
  <c r="AC3932" i="5" s="1"/>
  <c r="AD3932" i="5" s="1"/>
  <c r="AB3933" i="5"/>
  <c r="AC3933" i="5" s="1"/>
  <c r="AD3933" i="5" s="1"/>
  <c r="AF3933" i="5" s="1"/>
  <c r="AB3934" i="5"/>
  <c r="AC3934" i="5" s="1"/>
  <c r="AD3934" i="5" s="1"/>
  <c r="AB3935" i="5"/>
  <c r="AC3935" i="5" s="1"/>
  <c r="AD3935" i="5" s="1"/>
  <c r="AB3936" i="5"/>
  <c r="AC3936" i="5" s="1"/>
  <c r="AD3936" i="5" s="1"/>
  <c r="AB3937" i="5"/>
  <c r="AC3937" i="5" s="1"/>
  <c r="AD3937" i="5" s="1"/>
  <c r="AB3938" i="5"/>
  <c r="AC3938" i="5" s="1"/>
  <c r="AD3938" i="5" s="1"/>
  <c r="AB3939" i="5"/>
  <c r="AC3939" i="5" s="1"/>
  <c r="AD3939" i="5" s="1"/>
  <c r="AB3940" i="5"/>
  <c r="AC3940" i="5" s="1"/>
  <c r="AD3940" i="5" s="1"/>
  <c r="AB3941" i="5"/>
  <c r="AC3941" i="5" s="1"/>
  <c r="AD3941" i="5" s="1"/>
  <c r="AB3942" i="5"/>
  <c r="AC3942" i="5" s="1"/>
  <c r="AD3942" i="5" s="1"/>
  <c r="AB3943" i="5"/>
  <c r="AC3943" i="5" s="1"/>
  <c r="AD3943" i="5" s="1"/>
  <c r="AF3943" i="5" s="1"/>
  <c r="AB3944" i="5"/>
  <c r="AC3944" i="5" s="1"/>
  <c r="AD3944" i="5" s="1"/>
  <c r="AB3945" i="5"/>
  <c r="AC3945" i="5" s="1"/>
  <c r="AD3945" i="5" s="1"/>
  <c r="AF3945" i="5" s="1"/>
  <c r="AB3946" i="5"/>
  <c r="AC3946" i="5" s="1"/>
  <c r="AD3946" i="5" s="1"/>
  <c r="AB3947" i="5"/>
  <c r="AC3947" i="5" s="1"/>
  <c r="AD3947" i="5" s="1"/>
  <c r="AB3948" i="5"/>
  <c r="AC3948" i="5" s="1"/>
  <c r="AD3948" i="5" s="1"/>
  <c r="AB3949" i="5"/>
  <c r="AC3949" i="5" s="1"/>
  <c r="AD3949" i="5" s="1"/>
  <c r="AB3950" i="5"/>
  <c r="AC3950" i="5" s="1"/>
  <c r="AD3950" i="5" s="1"/>
  <c r="AB3951" i="5"/>
  <c r="AC3951" i="5" s="1"/>
  <c r="AD3951" i="5" s="1"/>
  <c r="AB3952" i="5"/>
  <c r="AC3952" i="5" s="1"/>
  <c r="AD3952" i="5" s="1"/>
  <c r="AB3953" i="5"/>
  <c r="AC3953" i="5" s="1"/>
  <c r="AD3953" i="5" s="1"/>
  <c r="AB3954" i="5"/>
  <c r="AC3954" i="5" s="1"/>
  <c r="AD3954" i="5" s="1"/>
  <c r="AB3955" i="5"/>
  <c r="AC3955" i="5" s="1"/>
  <c r="AD3955" i="5" s="1"/>
  <c r="AF3955" i="5" s="1"/>
  <c r="AB3956" i="5"/>
  <c r="AC3956" i="5" s="1"/>
  <c r="AD3956" i="5" s="1"/>
  <c r="AB3957" i="5"/>
  <c r="AC3957" i="5" s="1"/>
  <c r="AD3957" i="5" s="1"/>
  <c r="AF3957" i="5" s="1"/>
  <c r="AB3958" i="5"/>
  <c r="AC3958" i="5" s="1"/>
  <c r="AD3958" i="5" s="1"/>
  <c r="AB3959" i="5"/>
  <c r="AC3959" i="5" s="1"/>
  <c r="AD3959" i="5" s="1"/>
  <c r="AB3960" i="5"/>
  <c r="AC3960" i="5" s="1"/>
  <c r="AD3960" i="5" s="1"/>
  <c r="AB3961" i="5"/>
  <c r="AC3961" i="5" s="1"/>
  <c r="AD3961" i="5" s="1"/>
  <c r="AB3962" i="5"/>
  <c r="AC3962" i="5" s="1"/>
  <c r="AD3962" i="5" s="1"/>
  <c r="AB3963" i="5"/>
  <c r="AC3963" i="5" s="1"/>
  <c r="AD3963" i="5" s="1"/>
  <c r="AB3964" i="5"/>
  <c r="AC3964" i="5" s="1"/>
  <c r="AD3964" i="5" s="1"/>
  <c r="AB3965" i="5"/>
  <c r="AC3965" i="5" s="1"/>
  <c r="AD3965" i="5" s="1"/>
  <c r="AB3966" i="5"/>
  <c r="AC3966" i="5" s="1"/>
  <c r="AD3966" i="5" s="1"/>
  <c r="AB3967" i="5"/>
  <c r="AC3967" i="5" s="1"/>
  <c r="AD3967" i="5" s="1"/>
  <c r="AF3967" i="5" s="1"/>
  <c r="AB3968" i="5"/>
  <c r="AC3968" i="5" s="1"/>
  <c r="AD3968" i="5" s="1"/>
  <c r="AB3969" i="5"/>
  <c r="AC3969" i="5" s="1"/>
  <c r="AD3969" i="5" s="1"/>
  <c r="AF3969" i="5" s="1"/>
  <c r="AB3970" i="5"/>
  <c r="AC3970" i="5" s="1"/>
  <c r="AD3970" i="5" s="1"/>
  <c r="AB3971" i="5"/>
  <c r="AC3971" i="5" s="1"/>
  <c r="AD3971" i="5" s="1"/>
  <c r="AB3972" i="5"/>
  <c r="AC3972" i="5" s="1"/>
  <c r="AD3972" i="5" s="1"/>
  <c r="AB3973" i="5"/>
  <c r="AC3973" i="5" s="1"/>
  <c r="AD3973" i="5" s="1"/>
  <c r="AB3974" i="5"/>
  <c r="AC3974" i="5" s="1"/>
  <c r="AD3974" i="5" s="1"/>
  <c r="AB3976" i="5"/>
  <c r="AC3976" i="5" s="1"/>
  <c r="AD3976" i="5" s="1"/>
  <c r="AB3977" i="5"/>
  <c r="AC3977" i="5" s="1"/>
  <c r="AD3977" i="5" s="1"/>
  <c r="AB3978" i="5"/>
  <c r="AC3978" i="5" s="1"/>
  <c r="AD3978" i="5" s="1"/>
  <c r="AB3979" i="5"/>
  <c r="AC3979" i="5" s="1"/>
  <c r="AD3979" i="5" s="1"/>
  <c r="AB3980" i="5"/>
  <c r="AC3980" i="5" s="1"/>
  <c r="AD3980" i="5" s="1"/>
  <c r="AF3980" i="5" s="1"/>
  <c r="AB3981" i="5"/>
  <c r="AC3981" i="5" s="1"/>
  <c r="AD3981" i="5" s="1"/>
  <c r="AB3982" i="5"/>
  <c r="AC3982" i="5" s="1"/>
  <c r="AD3982" i="5" s="1"/>
  <c r="AF3982" i="5" s="1"/>
  <c r="AB3983" i="5"/>
  <c r="AC3983" i="5" s="1"/>
  <c r="AD3983" i="5" s="1"/>
  <c r="AB3984" i="5"/>
  <c r="AC3984" i="5" s="1"/>
  <c r="AD3984" i="5" s="1"/>
  <c r="AB3985" i="5"/>
  <c r="AC3985" i="5" s="1"/>
  <c r="AD3985" i="5" s="1"/>
  <c r="AB3986" i="5"/>
  <c r="AC3986" i="5" s="1"/>
  <c r="AD3986" i="5" s="1"/>
  <c r="AB3987" i="5"/>
  <c r="AC3987" i="5" s="1"/>
  <c r="AD3987" i="5" s="1"/>
  <c r="AB3988" i="5"/>
  <c r="AC3988" i="5" s="1"/>
  <c r="AD3988" i="5" s="1"/>
  <c r="AB3989" i="5"/>
  <c r="AC3989" i="5" s="1"/>
  <c r="AD3989" i="5" s="1"/>
  <c r="AB3990" i="5"/>
  <c r="AC3990" i="5" s="1"/>
  <c r="AD3990" i="5" s="1"/>
  <c r="AB3991" i="5"/>
  <c r="AC3991" i="5" s="1"/>
  <c r="AD3991" i="5" s="1"/>
  <c r="AB3992" i="5"/>
  <c r="AC3992" i="5" s="1"/>
  <c r="AD3992" i="5" s="1"/>
  <c r="AF3992" i="5" s="1"/>
  <c r="AB3993" i="5"/>
  <c r="AC3993" i="5" s="1"/>
  <c r="AD3993" i="5" s="1"/>
  <c r="AB3994" i="5"/>
  <c r="AC3994" i="5" s="1"/>
  <c r="AD3994" i="5" s="1"/>
  <c r="AF3994" i="5" s="1"/>
  <c r="AB3995" i="5"/>
  <c r="AC3995" i="5" s="1"/>
  <c r="AD3995" i="5" s="1"/>
  <c r="AB3996" i="5"/>
  <c r="AC3996" i="5" s="1"/>
  <c r="AD3996" i="5" s="1"/>
  <c r="AB3997" i="5"/>
  <c r="AC3997" i="5" s="1"/>
  <c r="AD3997" i="5" s="1"/>
  <c r="AB3998" i="5"/>
  <c r="AC3998" i="5" s="1"/>
  <c r="AD3998" i="5" s="1"/>
  <c r="AB3999" i="5"/>
  <c r="AC3999" i="5" s="1"/>
  <c r="AD3999" i="5" s="1"/>
  <c r="AB4000" i="5"/>
  <c r="AC4000" i="5" s="1"/>
  <c r="AD4000" i="5" s="1"/>
  <c r="AB4001" i="5"/>
  <c r="AC4001" i="5" s="1"/>
  <c r="AD4001" i="5" s="1"/>
  <c r="AB4002" i="5"/>
  <c r="AC4002" i="5" s="1"/>
  <c r="AD4002" i="5" s="1"/>
  <c r="AB4003" i="5"/>
  <c r="AC4003" i="5" s="1"/>
  <c r="AD4003" i="5" s="1"/>
  <c r="AB4004" i="5"/>
  <c r="AC4004" i="5" s="1"/>
  <c r="AD4004" i="5" s="1"/>
  <c r="AF4004" i="5" s="1"/>
  <c r="AB4005" i="5"/>
  <c r="AC4005" i="5" s="1"/>
  <c r="AD4005" i="5" s="1"/>
  <c r="AB4006" i="5"/>
  <c r="AC4006" i="5" s="1"/>
  <c r="AD4006" i="5" s="1"/>
  <c r="AF4006" i="5" s="1"/>
  <c r="AB4007" i="5"/>
  <c r="AC4007" i="5" s="1"/>
  <c r="AD4007" i="5" s="1"/>
  <c r="AB4008" i="5"/>
  <c r="AC4008" i="5" s="1"/>
  <c r="AD4008" i="5" s="1"/>
  <c r="AB4009" i="5"/>
  <c r="AC4009" i="5" s="1"/>
  <c r="AD4009" i="5" s="1"/>
  <c r="AB4010" i="5"/>
  <c r="AC4010" i="5" s="1"/>
  <c r="AD4010" i="5" s="1"/>
  <c r="AB4011" i="5"/>
  <c r="AC4011" i="5" s="1"/>
  <c r="AD4011" i="5" s="1"/>
  <c r="AB4012" i="5"/>
  <c r="AC4012" i="5" s="1"/>
  <c r="AD4012" i="5" s="1"/>
  <c r="AB4013" i="5"/>
  <c r="AC4013" i="5" s="1"/>
  <c r="AD4013" i="5" s="1"/>
  <c r="AB4014" i="5"/>
  <c r="AC4014" i="5" s="1"/>
  <c r="AD4014" i="5" s="1"/>
  <c r="AB4015" i="5"/>
  <c r="AC4015" i="5" s="1"/>
  <c r="AD4015" i="5" s="1"/>
  <c r="AB4016" i="5"/>
  <c r="AC4016" i="5" s="1"/>
  <c r="AD4016" i="5" s="1"/>
  <c r="AF4016" i="5" s="1"/>
  <c r="AB4017" i="5"/>
  <c r="AC4017" i="5" s="1"/>
  <c r="AD4017" i="5" s="1"/>
  <c r="AB4018" i="5"/>
  <c r="AC4018" i="5" s="1"/>
  <c r="AD4018" i="5" s="1"/>
  <c r="AF4018" i="5" s="1"/>
  <c r="AB4019" i="5"/>
  <c r="AC4019" i="5" s="1"/>
  <c r="AD4019" i="5" s="1"/>
  <c r="AB4020" i="5"/>
  <c r="AC4020" i="5" s="1"/>
  <c r="AD4020" i="5" s="1"/>
  <c r="AB4021" i="5"/>
  <c r="AC4021" i="5" s="1"/>
  <c r="AD4021" i="5" s="1"/>
  <c r="AB4022" i="5"/>
  <c r="AC4022" i="5" s="1"/>
  <c r="AD4022" i="5" s="1"/>
  <c r="AB4023" i="5"/>
  <c r="AC4023" i="5" s="1"/>
  <c r="AD4023" i="5" s="1"/>
  <c r="AB4024" i="5"/>
  <c r="AC4024" i="5" s="1"/>
  <c r="AD4024" i="5" s="1"/>
  <c r="AB4025" i="5"/>
  <c r="AC4025" i="5" s="1"/>
  <c r="AD4025" i="5" s="1"/>
  <c r="AB4026" i="5"/>
  <c r="AC4026" i="5" s="1"/>
  <c r="AD4026" i="5" s="1"/>
  <c r="AB4027" i="5"/>
  <c r="AC4027" i="5" s="1"/>
  <c r="AD4027" i="5" s="1"/>
  <c r="AB4028" i="5"/>
  <c r="AC4028" i="5" s="1"/>
  <c r="AD4028" i="5" s="1"/>
  <c r="AF4028" i="5" s="1"/>
  <c r="AB4029" i="5"/>
  <c r="AC4029" i="5" s="1"/>
  <c r="AD4029" i="5" s="1"/>
  <c r="AB4030" i="5"/>
  <c r="AC4030" i="5" s="1"/>
  <c r="AD4030" i="5" s="1"/>
  <c r="AF4030" i="5" s="1"/>
  <c r="AB4031" i="5"/>
  <c r="AC4031" i="5" s="1"/>
  <c r="AD4031" i="5" s="1"/>
  <c r="AB4032" i="5"/>
  <c r="AC4032" i="5" s="1"/>
  <c r="AD4032" i="5" s="1"/>
  <c r="AB4033" i="5"/>
  <c r="AC4033" i="5" s="1"/>
  <c r="AD4033" i="5" s="1"/>
  <c r="AB4034" i="5"/>
  <c r="AC4034" i="5" s="1"/>
  <c r="AD4034" i="5" s="1"/>
  <c r="AB4035" i="5"/>
  <c r="AC4035" i="5" s="1"/>
  <c r="AD4035" i="5" s="1"/>
  <c r="AB4036" i="5"/>
  <c r="AC4036" i="5" s="1"/>
  <c r="AD4036" i="5" s="1"/>
  <c r="AB4037" i="5"/>
  <c r="AC4037" i="5" s="1"/>
  <c r="AD4037" i="5" s="1"/>
  <c r="AB4038" i="5"/>
  <c r="AC4038" i="5" s="1"/>
  <c r="AD4038" i="5" s="1"/>
  <c r="AB4039" i="5"/>
  <c r="AC4039" i="5" s="1"/>
  <c r="AD4039" i="5" s="1"/>
  <c r="AB4040" i="5"/>
  <c r="AC4040" i="5" s="1"/>
  <c r="AD4040" i="5" s="1"/>
  <c r="AF4040" i="5" s="1"/>
  <c r="AB4041" i="5"/>
  <c r="AC4041" i="5" s="1"/>
  <c r="AD4041" i="5" s="1"/>
  <c r="AB4042" i="5"/>
  <c r="AC4042" i="5" s="1"/>
  <c r="AD4042" i="5" s="1"/>
  <c r="AF4042" i="5" s="1"/>
  <c r="AB4043" i="5"/>
  <c r="AC4043" i="5" s="1"/>
  <c r="AD4043" i="5" s="1"/>
  <c r="AB4044" i="5"/>
  <c r="AC4044" i="5" s="1"/>
  <c r="AD4044" i="5" s="1"/>
  <c r="AB4045" i="5"/>
  <c r="AC4045" i="5" s="1"/>
  <c r="AD4045" i="5" s="1"/>
  <c r="AB4046" i="5"/>
  <c r="AC4046" i="5" s="1"/>
  <c r="AD4046" i="5" s="1"/>
  <c r="AB4047" i="5"/>
  <c r="AC4047" i="5" s="1"/>
  <c r="AD4047" i="5" s="1"/>
  <c r="AB4048" i="5"/>
  <c r="AC4048" i="5" s="1"/>
  <c r="AD4048" i="5" s="1"/>
  <c r="AB4049" i="5"/>
  <c r="AC4049" i="5" s="1"/>
  <c r="AD4049" i="5" s="1"/>
  <c r="AB4050" i="5"/>
  <c r="AC4050" i="5" s="1"/>
  <c r="AD4050" i="5" s="1"/>
  <c r="AB4051" i="5"/>
  <c r="AC4051" i="5" s="1"/>
  <c r="AD4051" i="5" s="1"/>
  <c r="AB4052" i="5"/>
  <c r="AC4052" i="5" s="1"/>
  <c r="AD4052" i="5" s="1"/>
  <c r="AF4052" i="5" s="1"/>
  <c r="AB4053" i="5"/>
  <c r="AC4053" i="5" s="1"/>
  <c r="AD4053" i="5" s="1"/>
  <c r="AB4054" i="5"/>
  <c r="AC4054" i="5" s="1"/>
  <c r="AD4054" i="5" s="1"/>
  <c r="AF4054" i="5" s="1"/>
  <c r="AB4055" i="5"/>
  <c r="AC4055" i="5" s="1"/>
  <c r="AD4055" i="5" s="1"/>
  <c r="AB4056" i="5"/>
  <c r="AC4056" i="5" s="1"/>
  <c r="AD4056" i="5" s="1"/>
  <c r="AB4057" i="5"/>
  <c r="AC4057" i="5" s="1"/>
  <c r="AD4057" i="5" s="1"/>
  <c r="AB4058" i="5"/>
  <c r="AC4058" i="5" s="1"/>
  <c r="AD4058" i="5" s="1"/>
  <c r="AB4059" i="5"/>
  <c r="AC4059" i="5" s="1"/>
  <c r="AD4059" i="5" s="1"/>
  <c r="AB4060" i="5"/>
  <c r="AC4060" i="5" s="1"/>
  <c r="AD4060" i="5" s="1"/>
  <c r="AB4061" i="5"/>
  <c r="AC4061" i="5" s="1"/>
  <c r="AD4061" i="5" s="1"/>
  <c r="AB4062" i="5"/>
  <c r="AC4062" i="5" s="1"/>
  <c r="AD4062" i="5" s="1"/>
  <c r="AB4063" i="5"/>
  <c r="AC4063" i="5" s="1"/>
  <c r="AD4063" i="5" s="1"/>
  <c r="AB4064" i="5"/>
  <c r="AC4064" i="5" s="1"/>
  <c r="AD4064" i="5" s="1"/>
  <c r="AF4064" i="5" s="1"/>
  <c r="AB4065" i="5"/>
  <c r="AC4065" i="5" s="1"/>
  <c r="AD4065" i="5" s="1"/>
  <c r="AB4066" i="5"/>
  <c r="AC4066" i="5" s="1"/>
  <c r="AD4066" i="5" s="1"/>
  <c r="AF4066" i="5" s="1"/>
  <c r="AB4067" i="5"/>
  <c r="AC4067" i="5" s="1"/>
  <c r="AD4067" i="5" s="1"/>
  <c r="AB4068" i="5"/>
  <c r="AC4068" i="5" s="1"/>
  <c r="AD4068" i="5" s="1"/>
  <c r="AB4069" i="5"/>
  <c r="AC4069" i="5" s="1"/>
  <c r="AD4069" i="5" s="1"/>
  <c r="AB4070" i="5"/>
  <c r="AC4070" i="5" s="1"/>
  <c r="AD4070" i="5" s="1"/>
  <c r="AB4071" i="5"/>
  <c r="AC4071" i="5" s="1"/>
  <c r="AD4071" i="5" s="1"/>
  <c r="AB4072" i="5"/>
  <c r="AC4072" i="5" s="1"/>
  <c r="AD4072" i="5" s="1"/>
  <c r="AB4073" i="5"/>
  <c r="AC4073" i="5" s="1"/>
  <c r="AD4073" i="5" s="1"/>
  <c r="AB4074" i="5"/>
  <c r="AC4074" i="5" s="1"/>
  <c r="AD4074" i="5" s="1"/>
  <c r="AF4074" i="5" s="1"/>
  <c r="AB4075" i="5"/>
  <c r="AC4075" i="5" s="1"/>
  <c r="AD4075" i="5" s="1"/>
  <c r="AB4076" i="5"/>
  <c r="AC4076" i="5" s="1"/>
  <c r="AD4076" i="5" s="1"/>
  <c r="AF4076" i="5" s="1"/>
  <c r="AB4077" i="5"/>
  <c r="AC4077" i="5" s="1"/>
  <c r="AD4077" i="5" s="1"/>
  <c r="AB4078" i="5"/>
  <c r="AC4078" i="5" s="1"/>
  <c r="AD4078" i="5" s="1"/>
  <c r="AB4079" i="5"/>
  <c r="AC4079" i="5" s="1"/>
  <c r="AD4079" i="5" s="1"/>
  <c r="AB4080" i="5"/>
  <c r="AC4080" i="5" s="1"/>
  <c r="AD4080" i="5" s="1"/>
  <c r="AB4081" i="5"/>
  <c r="AC4081" i="5" s="1"/>
  <c r="AD4081" i="5" s="1"/>
  <c r="AB4082" i="5"/>
  <c r="AC4082" i="5" s="1"/>
  <c r="AD4082" i="5" s="1"/>
  <c r="AB4083" i="5"/>
  <c r="AC4083" i="5" s="1"/>
  <c r="AD4083" i="5" s="1"/>
  <c r="AB4084" i="5"/>
  <c r="AC4084" i="5" s="1"/>
  <c r="AD4084" i="5" s="1"/>
  <c r="AB4085" i="5"/>
  <c r="AC4085" i="5" s="1"/>
  <c r="AD4085" i="5" s="1"/>
  <c r="AB4086" i="5"/>
  <c r="AC4086" i="5" s="1"/>
  <c r="AD4086" i="5" s="1"/>
  <c r="AF4086" i="5" s="1"/>
  <c r="AB4087" i="5"/>
  <c r="AC4087" i="5" s="1"/>
  <c r="AD4087" i="5" s="1"/>
  <c r="AB4088" i="5"/>
  <c r="AC4088" i="5" s="1"/>
  <c r="AD4088" i="5" s="1"/>
  <c r="AF4088" i="5" s="1"/>
  <c r="AB4089" i="5"/>
  <c r="AC4089" i="5" s="1"/>
  <c r="AD4089" i="5" s="1"/>
  <c r="AB4090" i="5"/>
  <c r="AC4090" i="5" s="1"/>
  <c r="AD4090" i="5" s="1"/>
  <c r="AB4091" i="5"/>
  <c r="AC4091" i="5" s="1"/>
  <c r="AD4091" i="5" s="1"/>
  <c r="AB4092" i="5"/>
  <c r="AC4092" i="5" s="1"/>
  <c r="AD4092" i="5" s="1"/>
  <c r="AB4093" i="5"/>
  <c r="AC4093" i="5" s="1"/>
  <c r="AD4093" i="5" s="1"/>
  <c r="AB4094" i="5"/>
  <c r="AC4094" i="5" s="1"/>
  <c r="AD4094" i="5" s="1"/>
  <c r="AB4095" i="5"/>
  <c r="AC4095" i="5" s="1"/>
  <c r="AD4095" i="5" s="1"/>
  <c r="AB4096" i="5"/>
  <c r="AC4096" i="5" s="1"/>
  <c r="AD4096" i="5" s="1"/>
  <c r="AB4097" i="5"/>
  <c r="AC4097" i="5" s="1"/>
  <c r="AD4097" i="5" s="1"/>
  <c r="AB4098" i="5"/>
  <c r="AC4098" i="5" s="1"/>
  <c r="AD4098" i="5" s="1"/>
  <c r="AF4098" i="5" s="1"/>
  <c r="AB4099" i="5"/>
  <c r="AC4099" i="5" s="1"/>
  <c r="AD4099" i="5" s="1"/>
  <c r="AB4100" i="5"/>
  <c r="AC4100" i="5" s="1"/>
  <c r="AD4100" i="5" s="1"/>
  <c r="AF4100" i="5" s="1"/>
  <c r="AB4101" i="5"/>
  <c r="AC4101" i="5" s="1"/>
  <c r="AD4101" i="5" s="1"/>
  <c r="AB4102" i="5"/>
  <c r="AC4102" i="5" s="1"/>
  <c r="AD4102" i="5" s="1"/>
  <c r="AB4103" i="5"/>
  <c r="AC4103" i="5" s="1"/>
  <c r="AD4103" i="5" s="1"/>
  <c r="AB4104" i="5"/>
  <c r="AC4104" i="5" s="1"/>
  <c r="AD4104" i="5" s="1"/>
  <c r="AB4105" i="5"/>
  <c r="AC4105" i="5" s="1"/>
  <c r="AD4105" i="5" s="1"/>
  <c r="AB4106" i="5"/>
  <c r="AC4106" i="5" s="1"/>
  <c r="AD4106" i="5" s="1"/>
  <c r="AB4107" i="5"/>
  <c r="AC4107" i="5" s="1"/>
  <c r="AD4107" i="5" s="1"/>
  <c r="AB4108" i="5"/>
  <c r="AC4108" i="5" s="1"/>
  <c r="AD4108" i="5" s="1"/>
  <c r="AB4109" i="5"/>
  <c r="AC4109" i="5" s="1"/>
  <c r="AD4109" i="5" s="1"/>
  <c r="AB4110" i="5"/>
  <c r="AC4110" i="5" s="1"/>
  <c r="AD4110" i="5" s="1"/>
  <c r="AF4110" i="5" s="1"/>
  <c r="AB4111" i="5"/>
  <c r="AC4111" i="5" s="1"/>
  <c r="AD4111" i="5" s="1"/>
  <c r="AB4112" i="5"/>
  <c r="AC4112" i="5" s="1"/>
  <c r="AD4112" i="5" s="1"/>
  <c r="AF4112" i="5" s="1"/>
  <c r="AB4113" i="5"/>
  <c r="AC4113" i="5" s="1"/>
  <c r="AD4113" i="5" s="1"/>
  <c r="AB4114" i="5"/>
  <c r="AC4114" i="5" s="1"/>
  <c r="AD4114" i="5" s="1"/>
  <c r="AB4115" i="5"/>
  <c r="AC4115" i="5" s="1"/>
  <c r="AD4115" i="5" s="1"/>
  <c r="AB4116" i="5"/>
  <c r="AC4116" i="5" s="1"/>
  <c r="AD4116" i="5" s="1"/>
  <c r="AB4117" i="5"/>
  <c r="AC4117" i="5" s="1"/>
  <c r="AD4117" i="5" s="1"/>
  <c r="AB4118" i="5"/>
  <c r="AC4118" i="5" s="1"/>
  <c r="AD4118" i="5" s="1"/>
  <c r="AB4119" i="5"/>
  <c r="AC4119" i="5" s="1"/>
  <c r="AD4119" i="5" s="1"/>
  <c r="AB4120" i="5"/>
  <c r="AC4120" i="5" s="1"/>
  <c r="AD4120" i="5" s="1"/>
  <c r="AB4121" i="5"/>
  <c r="AC4121" i="5" s="1"/>
  <c r="AD4121" i="5" s="1"/>
  <c r="AB4122" i="5"/>
  <c r="AC4122" i="5" s="1"/>
  <c r="AD4122" i="5" s="1"/>
  <c r="AF4122" i="5" s="1"/>
  <c r="AB4123" i="5"/>
  <c r="AC4123" i="5" s="1"/>
  <c r="AD4123" i="5" s="1"/>
  <c r="AB4124" i="5"/>
  <c r="AC4124" i="5" s="1"/>
  <c r="AD4124" i="5" s="1"/>
  <c r="AF4124" i="5" s="1"/>
  <c r="AB4125" i="5"/>
  <c r="AC4125" i="5" s="1"/>
  <c r="AD4125" i="5" s="1"/>
  <c r="AB4126" i="5"/>
  <c r="AC4126" i="5" s="1"/>
  <c r="AD4126" i="5" s="1"/>
  <c r="AB4127" i="5"/>
  <c r="AC4127" i="5" s="1"/>
  <c r="AD4127" i="5" s="1"/>
  <c r="AB4128" i="5"/>
  <c r="AC4128" i="5" s="1"/>
  <c r="AD4128" i="5" s="1"/>
  <c r="AB4129" i="5"/>
  <c r="AC4129" i="5" s="1"/>
  <c r="AD4129" i="5" s="1"/>
  <c r="AB4130" i="5"/>
  <c r="AC4130" i="5" s="1"/>
  <c r="AD4130" i="5" s="1"/>
  <c r="AB4131" i="5"/>
  <c r="AC4131" i="5" s="1"/>
  <c r="AD4131" i="5" s="1"/>
  <c r="AB4132" i="5"/>
  <c r="AC4132" i="5" s="1"/>
  <c r="AD4132" i="5" s="1"/>
  <c r="AB4133" i="5"/>
  <c r="AC4133" i="5" s="1"/>
  <c r="AD4133" i="5" s="1"/>
  <c r="AB4134" i="5"/>
  <c r="AC4134" i="5" s="1"/>
  <c r="AD4134" i="5" s="1"/>
  <c r="AF4134" i="5" s="1"/>
  <c r="AB4135" i="5"/>
  <c r="AC4135" i="5" s="1"/>
  <c r="AD4135" i="5" s="1"/>
  <c r="AB4136" i="5"/>
  <c r="AC4136" i="5" s="1"/>
  <c r="AD4136" i="5" s="1"/>
  <c r="AF4136" i="5" s="1"/>
  <c r="AB4137" i="5"/>
  <c r="AC4137" i="5" s="1"/>
  <c r="AD4137" i="5" s="1"/>
  <c r="AB4138" i="5"/>
  <c r="AC4138" i="5" s="1"/>
  <c r="AD4138" i="5" s="1"/>
  <c r="AB4139" i="5"/>
  <c r="AC4139" i="5" s="1"/>
  <c r="AD4139" i="5" s="1"/>
  <c r="AB4140" i="5"/>
  <c r="AC4140" i="5" s="1"/>
  <c r="AD4140" i="5" s="1"/>
  <c r="AB4141" i="5"/>
  <c r="AC4141" i="5" s="1"/>
  <c r="AD4141" i="5" s="1"/>
  <c r="AB4142" i="5"/>
  <c r="AC4142" i="5" s="1"/>
  <c r="AD4142" i="5" s="1"/>
  <c r="AB4143" i="5"/>
  <c r="AC4143" i="5" s="1"/>
  <c r="AD4143" i="5" s="1"/>
  <c r="AB4144" i="5"/>
  <c r="AC4144" i="5" s="1"/>
  <c r="AD4144" i="5" s="1"/>
  <c r="AB4145" i="5"/>
  <c r="AC4145" i="5" s="1"/>
  <c r="AD4145" i="5" s="1"/>
  <c r="AB4146" i="5"/>
  <c r="AC4146" i="5" s="1"/>
  <c r="AD4146" i="5" s="1"/>
  <c r="AF4146" i="5" s="1"/>
  <c r="AB4147" i="5"/>
  <c r="AC4147" i="5" s="1"/>
  <c r="AD4147" i="5" s="1"/>
  <c r="AB4148" i="5"/>
  <c r="AC4148" i="5" s="1"/>
  <c r="AD4148" i="5" s="1"/>
  <c r="AF4148" i="5" s="1"/>
  <c r="AB4149" i="5"/>
  <c r="AC4149" i="5" s="1"/>
  <c r="AD4149" i="5" s="1"/>
  <c r="AB4150" i="5"/>
  <c r="AC4150" i="5" s="1"/>
  <c r="AD4150" i="5" s="1"/>
  <c r="AB4151" i="5"/>
  <c r="AC4151" i="5" s="1"/>
  <c r="AD4151" i="5" s="1"/>
  <c r="AB4152" i="5"/>
  <c r="AC4152" i="5" s="1"/>
  <c r="AD4152" i="5" s="1"/>
  <c r="AB4158" i="5"/>
  <c r="AC4158" i="5" s="1"/>
  <c r="AD4158" i="5" s="1"/>
  <c r="AB4159" i="5"/>
  <c r="AC4159" i="5" s="1"/>
  <c r="AD4159" i="5" s="1"/>
  <c r="AB4160" i="5"/>
  <c r="AC4160" i="5" s="1"/>
  <c r="AD4160" i="5" s="1"/>
  <c r="AB4161" i="5"/>
  <c r="AC4161" i="5" s="1"/>
  <c r="AD4161" i="5" s="1"/>
  <c r="AB4162" i="5"/>
  <c r="AC4162" i="5" s="1"/>
  <c r="AD4162" i="5" s="1"/>
  <c r="AF4162" i="5" s="1"/>
  <c r="AB4163" i="5"/>
  <c r="AC4163" i="5" s="1"/>
  <c r="AD4163" i="5" s="1"/>
  <c r="AB4164" i="5"/>
  <c r="AC4164" i="5" s="1"/>
  <c r="AD4164" i="5" s="1"/>
  <c r="AF4164" i="5" s="1"/>
  <c r="AB4165" i="5"/>
  <c r="AC4165" i="5" s="1"/>
  <c r="AD4165" i="5" s="1"/>
  <c r="AB4166" i="5"/>
  <c r="AC4166" i="5" s="1"/>
  <c r="AD4166" i="5" s="1"/>
  <c r="AB4167" i="5"/>
  <c r="AC4167" i="5" s="1"/>
  <c r="AD4167" i="5" s="1"/>
  <c r="AB4168" i="5"/>
  <c r="AC4168" i="5" s="1"/>
  <c r="AD4168" i="5" s="1"/>
  <c r="AB4169" i="5"/>
  <c r="AC4169" i="5" s="1"/>
  <c r="AD4169" i="5" s="1"/>
  <c r="AB4170" i="5"/>
  <c r="AC4170" i="5" s="1"/>
  <c r="AD4170" i="5" s="1"/>
  <c r="AB4171" i="5"/>
  <c r="AC4171" i="5" s="1"/>
  <c r="AD4171" i="5" s="1"/>
  <c r="AB4172" i="5"/>
  <c r="AC4172" i="5" s="1"/>
  <c r="AD4172" i="5" s="1"/>
  <c r="AB4173" i="5"/>
  <c r="AC4173" i="5" s="1"/>
  <c r="AD4173" i="5" s="1"/>
  <c r="AB4174" i="5"/>
  <c r="AC4174" i="5" s="1"/>
  <c r="AD4174" i="5" s="1"/>
  <c r="AF4174" i="5" s="1"/>
  <c r="AB4175" i="5"/>
  <c r="AC4175" i="5" s="1"/>
  <c r="AD4175" i="5" s="1"/>
  <c r="AB4176" i="5"/>
  <c r="AC4176" i="5" s="1"/>
  <c r="AD4176" i="5" s="1"/>
  <c r="AF4176" i="5" s="1"/>
  <c r="AB4177" i="5"/>
  <c r="AC4177" i="5" s="1"/>
  <c r="AD4177" i="5" s="1"/>
  <c r="AB4178" i="5"/>
  <c r="AC4178" i="5" s="1"/>
  <c r="AD4178" i="5" s="1"/>
  <c r="AB4179" i="5"/>
  <c r="AC4179" i="5" s="1"/>
  <c r="AD4179" i="5" s="1"/>
  <c r="AB4180" i="5"/>
  <c r="AC4180" i="5" s="1"/>
  <c r="AD4180" i="5" s="1"/>
  <c r="AB4181" i="5"/>
  <c r="AC4181" i="5" s="1"/>
  <c r="AD4181" i="5" s="1"/>
  <c r="AB4182" i="5"/>
  <c r="AC4182" i="5" s="1"/>
  <c r="AD4182" i="5" s="1"/>
  <c r="AB4183" i="5"/>
  <c r="AC4183" i="5" s="1"/>
  <c r="AD4183" i="5" s="1"/>
  <c r="AB4184" i="5"/>
  <c r="AC4184" i="5" s="1"/>
  <c r="AD4184" i="5" s="1"/>
  <c r="AB4185" i="5"/>
  <c r="AC4185" i="5" s="1"/>
  <c r="AD4185" i="5" s="1"/>
  <c r="AB4186" i="5"/>
  <c r="AC4186" i="5" s="1"/>
  <c r="AD4186" i="5" s="1"/>
  <c r="AF4186" i="5" s="1"/>
  <c r="AB4187" i="5"/>
  <c r="AC4187" i="5" s="1"/>
  <c r="AD4187" i="5" s="1"/>
  <c r="AB4188" i="5"/>
  <c r="AC4188" i="5" s="1"/>
  <c r="AD4188" i="5" s="1"/>
  <c r="AF4188" i="5" s="1"/>
  <c r="AB4189" i="5"/>
  <c r="AC4189" i="5" s="1"/>
  <c r="AD4189" i="5" s="1"/>
  <c r="AB4190" i="5"/>
  <c r="AC4190" i="5" s="1"/>
  <c r="AD4190" i="5" s="1"/>
  <c r="AB4191" i="5"/>
  <c r="AC4191" i="5" s="1"/>
  <c r="AD4191" i="5" s="1"/>
  <c r="AB4192" i="5"/>
  <c r="AC4192" i="5" s="1"/>
  <c r="AD4192" i="5" s="1"/>
  <c r="AB4193" i="5"/>
  <c r="AC4193" i="5" s="1"/>
  <c r="AD4193" i="5" s="1"/>
  <c r="AB4194" i="5"/>
  <c r="AC4194" i="5" s="1"/>
  <c r="AD4194" i="5" s="1"/>
  <c r="AB4195" i="5"/>
  <c r="AC4195" i="5" s="1"/>
  <c r="AD4195" i="5" s="1"/>
  <c r="AB4196" i="5"/>
  <c r="AC4196" i="5" s="1"/>
  <c r="AD4196" i="5" s="1"/>
  <c r="AB4197" i="5"/>
  <c r="AC4197" i="5" s="1"/>
  <c r="AD4197" i="5" s="1"/>
  <c r="AB4198" i="5"/>
  <c r="AC4198" i="5" s="1"/>
  <c r="AD4198" i="5" s="1"/>
  <c r="AF4198" i="5" s="1"/>
  <c r="AB4199" i="5"/>
  <c r="AC4199" i="5" s="1"/>
  <c r="AD4199" i="5" s="1"/>
  <c r="AB4200" i="5"/>
  <c r="AC4200" i="5" s="1"/>
  <c r="AD4200" i="5" s="1"/>
  <c r="AF4200" i="5" s="1"/>
  <c r="AB4201" i="5"/>
  <c r="AC4201" i="5" s="1"/>
  <c r="AD4201" i="5" s="1"/>
  <c r="AB4202" i="5"/>
  <c r="AC4202" i="5" s="1"/>
  <c r="AD4202" i="5" s="1"/>
  <c r="AB4203" i="5"/>
  <c r="AC4203" i="5" s="1"/>
  <c r="AD4203" i="5" s="1"/>
  <c r="AB4204" i="5"/>
  <c r="AC4204" i="5" s="1"/>
  <c r="AD4204" i="5" s="1"/>
  <c r="AB4205" i="5"/>
  <c r="AC4205" i="5" s="1"/>
  <c r="AD4205" i="5" s="1"/>
  <c r="AB4206" i="5"/>
  <c r="AC4206" i="5" s="1"/>
  <c r="AD4206" i="5" s="1"/>
  <c r="AB4207" i="5"/>
  <c r="AC4207" i="5" s="1"/>
  <c r="AD4207" i="5" s="1"/>
  <c r="AB4208" i="5"/>
  <c r="AC4208" i="5" s="1"/>
  <c r="AD4208" i="5" s="1"/>
  <c r="AB4209" i="5"/>
  <c r="AC4209" i="5" s="1"/>
  <c r="AD4209" i="5" s="1"/>
  <c r="AB4210" i="5"/>
  <c r="AC4210" i="5" s="1"/>
  <c r="AD4210" i="5" s="1"/>
  <c r="AF4210" i="5" s="1"/>
  <c r="AB4211" i="5"/>
  <c r="AC4211" i="5" s="1"/>
  <c r="AD4211" i="5" s="1"/>
  <c r="AB4212" i="5"/>
  <c r="AC4212" i="5" s="1"/>
  <c r="AD4212" i="5" s="1"/>
  <c r="AF4212" i="5" s="1"/>
  <c r="AB4213" i="5"/>
  <c r="AC4213" i="5" s="1"/>
  <c r="AD4213" i="5" s="1"/>
  <c r="AB4214" i="5"/>
  <c r="AC4214" i="5" s="1"/>
  <c r="AD4214" i="5" s="1"/>
  <c r="AB4215" i="5"/>
  <c r="AC4215" i="5" s="1"/>
  <c r="AD4215" i="5" s="1"/>
  <c r="AB4216" i="5"/>
  <c r="AC4216" i="5" s="1"/>
  <c r="AD4216" i="5" s="1"/>
  <c r="AB4217" i="5"/>
  <c r="AC4217" i="5" s="1"/>
  <c r="AD4217" i="5" s="1"/>
  <c r="AB4218" i="5"/>
  <c r="AC4218" i="5" s="1"/>
  <c r="AD4218" i="5" s="1"/>
  <c r="AB4219" i="5"/>
  <c r="AC4219" i="5" s="1"/>
  <c r="AD4219" i="5" s="1"/>
  <c r="AB4220" i="5"/>
  <c r="AC4220" i="5" s="1"/>
  <c r="AD4220" i="5" s="1"/>
  <c r="AB4221" i="5"/>
  <c r="AC4221" i="5" s="1"/>
  <c r="AD4221" i="5" s="1"/>
  <c r="AB4222" i="5"/>
  <c r="AC4222" i="5" s="1"/>
  <c r="AD4222" i="5" s="1"/>
  <c r="AF4222" i="5" s="1"/>
  <c r="AB4223" i="5"/>
  <c r="AC4223" i="5" s="1"/>
  <c r="AD4223" i="5" s="1"/>
  <c r="AB4224" i="5"/>
  <c r="AC4224" i="5" s="1"/>
  <c r="AD4224" i="5" s="1"/>
  <c r="AF4224" i="5" s="1"/>
  <c r="AB4225" i="5"/>
  <c r="AC4225" i="5" s="1"/>
  <c r="AD4225" i="5" s="1"/>
  <c r="AB4226" i="5"/>
  <c r="AC4226" i="5" s="1"/>
  <c r="AD4226" i="5" s="1"/>
  <c r="AB4227" i="5"/>
  <c r="AC4227" i="5" s="1"/>
  <c r="AD4227" i="5" s="1"/>
  <c r="AB4228" i="5"/>
  <c r="AC4228" i="5" s="1"/>
  <c r="AD4228" i="5" s="1"/>
  <c r="AB4229" i="5"/>
  <c r="AC4229" i="5" s="1"/>
  <c r="AD4229" i="5" s="1"/>
  <c r="AB4230" i="5"/>
  <c r="AC4230" i="5" s="1"/>
  <c r="AD4230" i="5" s="1"/>
  <c r="AB4231" i="5"/>
  <c r="AC4231" i="5" s="1"/>
  <c r="AD4231" i="5" s="1"/>
  <c r="AB4232" i="5"/>
  <c r="AC4232" i="5" s="1"/>
  <c r="AD4232" i="5" s="1"/>
  <c r="AB4233" i="5"/>
  <c r="AC4233" i="5" s="1"/>
  <c r="AD4233" i="5" s="1"/>
  <c r="AB4234" i="5"/>
  <c r="AC4234" i="5" s="1"/>
  <c r="AD4234" i="5" s="1"/>
  <c r="AF4234" i="5" s="1"/>
  <c r="AB4235" i="5"/>
  <c r="AC4235" i="5" s="1"/>
  <c r="AD4235" i="5" s="1"/>
  <c r="AB4236" i="5"/>
  <c r="AC4236" i="5" s="1"/>
  <c r="AD4236" i="5" s="1"/>
  <c r="AF4236" i="5" s="1"/>
  <c r="AB4237" i="5"/>
  <c r="AC4237" i="5" s="1"/>
  <c r="AD4237" i="5" s="1"/>
  <c r="AB4238" i="5"/>
  <c r="AC4238" i="5" s="1"/>
  <c r="AD4238" i="5" s="1"/>
  <c r="AB4239" i="5"/>
  <c r="AC4239" i="5" s="1"/>
  <c r="AD4239" i="5" s="1"/>
  <c r="AB4240" i="5"/>
  <c r="AC4240" i="5" s="1"/>
  <c r="AD4240" i="5" s="1"/>
  <c r="AB4241" i="5"/>
  <c r="AC4241" i="5" s="1"/>
  <c r="AD4241" i="5" s="1"/>
  <c r="AB4242" i="5"/>
  <c r="AC4242" i="5" s="1"/>
  <c r="AD4242" i="5" s="1"/>
  <c r="AB4243" i="5"/>
  <c r="AC4243" i="5" s="1"/>
  <c r="AD4243" i="5" s="1"/>
  <c r="AB4244" i="5"/>
  <c r="AC4244" i="5" s="1"/>
  <c r="AD4244" i="5" s="1"/>
  <c r="AB4245" i="5"/>
  <c r="AC4245" i="5" s="1"/>
  <c r="AD4245" i="5" s="1"/>
  <c r="AF4245" i="5" s="1"/>
  <c r="AB4246" i="5"/>
  <c r="AC4246" i="5" s="1"/>
  <c r="AD4246" i="5" s="1"/>
  <c r="AB4247" i="5"/>
  <c r="AC4247" i="5" s="1"/>
  <c r="AD4247" i="5" s="1"/>
  <c r="AF4247" i="5" s="1"/>
  <c r="AB4248" i="5"/>
  <c r="AC4248" i="5" s="1"/>
  <c r="AD4248" i="5" s="1"/>
  <c r="AB4249" i="5"/>
  <c r="AC4249" i="5" s="1"/>
  <c r="AD4249" i="5" s="1"/>
  <c r="AB4250" i="5"/>
  <c r="AC4250" i="5" s="1"/>
  <c r="AD4250" i="5" s="1"/>
  <c r="AB4251" i="5"/>
  <c r="AC4251" i="5" s="1"/>
  <c r="AD4251" i="5" s="1"/>
  <c r="AB4252" i="5"/>
  <c r="AC4252" i="5" s="1"/>
  <c r="AD4252" i="5" s="1"/>
  <c r="AB4253" i="5"/>
  <c r="AC4253" i="5" s="1"/>
  <c r="AD4253" i="5" s="1"/>
  <c r="AB4254" i="5"/>
  <c r="AC4254" i="5" s="1"/>
  <c r="AD4254" i="5" s="1"/>
  <c r="AB4255" i="5"/>
  <c r="AC4255" i="5" s="1"/>
  <c r="AD4255" i="5" s="1"/>
  <c r="AB4256" i="5"/>
  <c r="AC4256" i="5" s="1"/>
  <c r="AD4256" i="5" s="1"/>
  <c r="AB4257" i="5"/>
  <c r="AC4257" i="5" s="1"/>
  <c r="AD4257" i="5" s="1"/>
  <c r="AF4257" i="5" s="1"/>
  <c r="AB4258" i="5"/>
  <c r="AC4258" i="5" s="1"/>
  <c r="AD4258" i="5" s="1"/>
  <c r="AB4259" i="5"/>
  <c r="AC4259" i="5" s="1"/>
  <c r="AD4259" i="5" s="1"/>
  <c r="AF4259" i="5" s="1"/>
  <c r="AB4260" i="5"/>
  <c r="AC4260" i="5" s="1"/>
  <c r="AD4260" i="5" s="1"/>
  <c r="AB4261" i="5"/>
  <c r="AC4261" i="5" s="1"/>
  <c r="AD4261" i="5" s="1"/>
  <c r="AB4262" i="5"/>
  <c r="AC4262" i="5" s="1"/>
  <c r="AD4262" i="5" s="1"/>
  <c r="AB4263" i="5"/>
  <c r="AC4263" i="5" s="1"/>
  <c r="AD4263" i="5" s="1"/>
  <c r="AB4264" i="5"/>
  <c r="AC4264" i="5" s="1"/>
  <c r="AD4264" i="5" s="1"/>
  <c r="AB4265" i="5"/>
  <c r="AC4265" i="5" s="1"/>
  <c r="AD4265" i="5" s="1"/>
  <c r="AB4266" i="5"/>
  <c r="AC4266" i="5" s="1"/>
  <c r="AD4266" i="5" s="1"/>
  <c r="AB4267" i="5"/>
  <c r="AC4267" i="5" s="1"/>
  <c r="AD4267" i="5" s="1"/>
  <c r="AB4268" i="5"/>
  <c r="AC4268" i="5" s="1"/>
  <c r="AD4268" i="5" s="1"/>
  <c r="AB4269" i="5"/>
  <c r="AC4269" i="5" s="1"/>
  <c r="AD4269" i="5" s="1"/>
  <c r="AF4269" i="5" s="1"/>
  <c r="AB4270" i="5"/>
  <c r="AC4270" i="5" s="1"/>
  <c r="AD4270" i="5" s="1"/>
  <c r="AB4271" i="5"/>
  <c r="AC4271" i="5" s="1"/>
  <c r="AD4271" i="5" s="1"/>
  <c r="AF4271" i="5" s="1"/>
  <c r="AB4272" i="5"/>
  <c r="AC4272" i="5" s="1"/>
  <c r="AD4272" i="5" s="1"/>
  <c r="AB4273" i="5"/>
  <c r="AC4273" i="5" s="1"/>
  <c r="AD4273" i="5" s="1"/>
  <c r="AB4274" i="5"/>
  <c r="AC4274" i="5" s="1"/>
  <c r="AD4274" i="5" s="1"/>
  <c r="AB4275" i="5"/>
  <c r="AC4275" i="5" s="1"/>
  <c r="AD4275" i="5" s="1"/>
  <c r="AB4276" i="5"/>
  <c r="AC4276" i="5" s="1"/>
  <c r="AD4276" i="5" s="1"/>
  <c r="AB4277" i="5"/>
  <c r="AC4277" i="5" s="1"/>
  <c r="AD4277" i="5" s="1"/>
  <c r="AB4278" i="5"/>
  <c r="AC4278" i="5" s="1"/>
  <c r="AD4278" i="5" s="1"/>
  <c r="AB4279" i="5"/>
  <c r="AC4279" i="5" s="1"/>
  <c r="AD4279" i="5" s="1"/>
  <c r="AB4280" i="5"/>
  <c r="AC4280" i="5" s="1"/>
  <c r="AD4280" i="5" s="1"/>
  <c r="AB4281" i="5"/>
  <c r="AC4281" i="5" s="1"/>
  <c r="AD4281" i="5" s="1"/>
  <c r="AF4281" i="5" s="1"/>
  <c r="AB4282" i="5"/>
  <c r="AC4282" i="5" s="1"/>
  <c r="AD4282" i="5" s="1"/>
  <c r="AB4283" i="5"/>
  <c r="AC4283" i="5" s="1"/>
  <c r="AD4283" i="5" s="1"/>
  <c r="AF4283" i="5" s="1"/>
  <c r="AB4284" i="5"/>
  <c r="AC4284" i="5" s="1"/>
  <c r="AD4284" i="5" s="1"/>
  <c r="AB4285" i="5"/>
  <c r="AC4285" i="5" s="1"/>
  <c r="AD4285" i="5" s="1"/>
  <c r="AB4286" i="5"/>
  <c r="AC4286" i="5" s="1"/>
  <c r="AD4286" i="5" s="1"/>
  <c r="AB4287" i="5"/>
  <c r="AC4287" i="5" s="1"/>
  <c r="AD4287" i="5" s="1"/>
  <c r="AB4288" i="5"/>
  <c r="AC4288" i="5" s="1"/>
  <c r="AD4288" i="5" s="1"/>
  <c r="AB4289" i="5"/>
  <c r="AC4289" i="5" s="1"/>
  <c r="AD4289" i="5" s="1"/>
  <c r="AB4290" i="5"/>
  <c r="AC4290" i="5" s="1"/>
  <c r="AD4290" i="5" s="1"/>
  <c r="AB4291" i="5"/>
  <c r="AC4291" i="5" s="1"/>
  <c r="AD4291" i="5" s="1"/>
  <c r="AB4292" i="5"/>
  <c r="AC4292" i="5" s="1"/>
  <c r="AD4292" i="5" s="1"/>
  <c r="AB4293" i="5"/>
  <c r="AC4293" i="5" s="1"/>
  <c r="AD4293" i="5" s="1"/>
  <c r="AF4293" i="5" s="1"/>
  <c r="AB4294" i="5"/>
  <c r="AC4294" i="5" s="1"/>
  <c r="AD4294" i="5" s="1"/>
  <c r="AB4295" i="5"/>
  <c r="AC4295" i="5" s="1"/>
  <c r="AD4295" i="5" s="1"/>
  <c r="AF4295" i="5" s="1"/>
  <c r="AB4296" i="5"/>
  <c r="AC4296" i="5" s="1"/>
  <c r="AD4296" i="5" s="1"/>
  <c r="AB4297" i="5"/>
  <c r="AC4297" i="5" s="1"/>
  <c r="AD4297" i="5" s="1"/>
  <c r="AB4298" i="5"/>
  <c r="AC4298" i="5" s="1"/>
  <c r="AD4298" i="5" s="1"/>
  <c r="AB4299" i="5"/>
  <c r="AC4299" i="5" s="1"/>
  <c r="AD4299" i="5" s="1"/>
  <c r="AB4300" i="5"/>
  <c r="AC4300" i="5" s="1"/>
  <c r="AD4300" i="5" s="1"/>
  <c r="AB4301" i="5"/>
  <c r="AC4301" i="5" s="1"/>
  <c r="AD4301" i="5" s="1"/>
  <c r="AB4302" i="5"/>
  <c r="AC4302" i="5" s="1"/>
  <c r="AD4302" i="5" s="1"/>
  <c r="AB4303" i="5"/>
  <c r="AC4303" i="5" s="1"/>
  <c r="AD4303" i="5" s="1"/>
  <c r="AB4304" i="5"/>
  <c r="AC4304" i="5" s="1"/>
  <c r="AD4304" i="5" s="1"/>
  <c r="AB4305" i="5"/>
  <c r="AC4305" i="5" s="1"/>
  <c r="AD4305" i="5" s="1"/>
  <c r="AF4305" i="5" s="1"/>
  <c r="AB4306" i="5"/>
  <c r="AC4306" i="5" s="1"/>
  <c r="AD4306" i="5" s="1"/>
  <c r="AB4307" i="5"/>
  <c r="AC4307" i="5" s="1"/>
  <c r="AD4307" i="5" s="1"/>
  <c r="AF4307" i="5" s="1"/>
  <c r="AB4308" i="5"/>
  <c r="AC4308" i="5" s="1"/>
  <c r="AD4308" i="5" s="1"/>
  <c r="AB4309" i="5"/>
  <c r="AC4309" i="5" s="1"/>
  <c r="AD4309" i="5" s="1"/>
  <c r="AB4310" i="5"/>
  <c r="AC4310" i="5" s="1"/>
  <c r="AD4310" i="5" s="1"/>
  <c r="AB4311" i="5"/>
  <c r="AC4311" i="5" s="1"/>
  <c r="AD4311" i="5" s="1"/>
  <c r="AB4312" i="5"/>
  <c r="AC4312" i="5" s="1"/>
  <c r="AD4312" i="5" s="1"/>
  <c r="AB4313" i="5"/>
  <c r="AC4313" i="5" s="1"/>
  <c r="AD4313" i="5" s="1"/>
  <c r="AB4314" i="5"/>
  <c r="AC4314" i="5" s="1"/>
  <c r="AD4314" i="5" s="1"/>
  <c r="AB4315" i="5"/>
  <c r="AC4315" i="5" s="1"/>
  <c r="AD4315" i="5" s="1"/>
  <c r="AB4316" i="5"/>
  <c r="AC4316" i="5" s="1"/>
  <c r="AD4316" i="5" s="1"/>
  <c r="AB4317" i="5"/>
  <c r="AC4317" i="5" s="1"/>
  <c r="AD4317" i="5" s="1"/>
  <c r="AF4317" i="5" s="1"/>
  <c r="AB4318" i="5"/>
  <c r="AC4318" i="5" s="1"/>
  <c r="AD4318" i="5" s="1"/>
  <c r="AB4319" i="5"/>
  <c r="AC4319" i="5" s="1"/>
  <c r="AD4319" i="5" s="1"/>
  <c r="AF4319" i="5" s="1"/>
  <c r="AB4320" i="5"/>
  <c r="AC4320" i="5" s="1"/>
  <c r="AD4320" i="5" s="1"/>
  <c r="AB4321" i="5"/>
  <c r="AC4321" i="5" s="1"/>
  <c r="AD4321" i="5" s="1"/>
  <c r="AB4322" i="5"/>
  <c r="AC4322" i="5" s="1"/>
  <c r="AD4322" i="5" s="1"/>
  <c r="AB4323" i="5"/>
  <c r="AC4323" i="5" s="1"/>
  <c r="AD4323" i="5" s="1"/>
  <c r="AB4324" i="5"/>
  <c r="AC4324" i="5" s="1"/>
  <c r="AD4324" i="5" s="1"/>
  <c r="AB4325" i="5"/>
  <c r="AC4325" i="5" s="1"/>
  <c r="AD4325" i="5" s="1"/>
  <c r="AB4330" i="5"/>
  <c r="AC4330" i="5" s="1"/>
  <c r="AD4330" i="5" s="1"/>
  <c r="AB4331" i="5"/>
  <c r="AC4331" i="5" s="1"/>
  <c r="AD4331" i="5" s="1"/>
  <c r="AF4331" i="5" s="1"/>
  <c r="AB4332" i="5"/>
  <c r="AC4332" i="5" s="1"/>
  <c r="AD4332" i="5" s="1"/>
  <c r="AB4333" i="5"/>
  <c r="AC4333" i="5" s="1"/>
  <c r="AD4333" i="5" s="1"/>
  <c r="AF4333" i="5" s="1"/>
  <c r="AB4334" i="5"/>
  <c r="AC4334" i="5" s="1"/>
  <c r="AD4334" i="5" s="1"/>
  <c r="AB4335" i="5"/>
  <c r="AC4335" i="5" s="1"/>
  <c r="AD4335" i="5" s="1"/>
  <c r="AB4336" i="5"/>
  <c r="AC4336" i="5" s="1"/>
  <c r="AD4336" i="5" s="1"/>
  <c r="AB4337" i="5"/>
  <c r="AC4337" i="5" s="1"/>
  <c r="AD4337" i="5" s="1"/>
  <c r="AB4338" i="5"/>
  <c r="AC4338" i="5" s="1"/>
  <c r="AD4338" i="5" s="1"/>
  <c r="AB4339" i="5"/>
  <c r="AC4339" i="5" s="1"/>
  <c r="AD4339" i="5" s="1"/>
  <c r="AB4340" i="5"/>
  <c r="AC4340" i="5" s="1"/>
  <c r="AD4340" i="5" s="1"/>
  <c r="AB4341" i="5"/>
  <c r="AC4341" i="5" s="1"/>
  <c r="AD4341" i="5" s="1"/>
  <c r="AB4342" i="5"/>
  <c r="AC4342" i="5" s="1"/>
  <c r="AD4342" i="5" s="1"/>
  <c r="AB4343" i="5"/>
  <c r="AC4343" i="5" s="1"/>
  <c r="AD4343" i="5" s="1"/>
  <c r="AF4343" i="5" s="1"/>
  <c r="AB4344" i="5"/>
  <c r="AC4344" i="5" s="1"/>
  <c r="AD4344" i="5" s="1"/>
  <c r="AB4345" i="5"/>
  <c r="AC4345" i="5" s="1"/>
  <c r="AD4345" i="5" s="1"/>
  <c r="AF4345" i="5" s="1"/>
  <c r="AB4346" i="5"/>
  <c r="AC4346" i="5" s="1"/>
  <c r="AD4346" i="5" s="1"/>
  <c r="AB4347" i="5"/>
  <c r="AC4347" i="5" s="1"/>
  <c r="AD4347" i="5" s="1"/>
  <c r="AB4348" i="5"/>
  <c r="AC4348" i="5" s="1"/>
  <c r="AD4348" i="5" s="1"/>
  <c r="AB4349" i="5"/>
  <c r="AC4349" i="5" s="1"/>
  <c r="AD4349" i="5" s="1"/>
  <c r="AB4350" i="5"/>
  <c r="AC4350" i="5" s="1"/>
  <c r="AD4350" i="5" s="1"/>
  <c r="AB4351" i="5"/>
  <c r="AC4351" i="5" s="1"/>
  <c r="AD4351" i="5" s="1"/>
  <c r="AB4352" i="5"/>
  <c r="AC4352" i="5" s="1"/>
  <c r="AD4352" i="5" s="1"/>
  <c r="AB4353" i="5"/>
  <c r="AC4353" i="5" s="1"/>
  <c r="AD4353" i="5" s="1"/>
  <c r="AB4354" i="5"/>
  <c r="AC4354" i="5" s="1"/>
  <c r="AD4354" i="5" s="1"/>
  <c r="AB4355" i="5"/>
  <c r="AC4355" i="5" s="1"/>
  <c r="AD4355" i="5" s="1"/>
  <c r="AF4355" i="5" s="1"/>
  <c r="AB4356" i="5"/>
  <c r="AC4356" i="5" s="1"/>
  <c r="AD4356" i="5" s="1"/>
  <c r="AB4357" i="5"/>
  <c r="AC4357" i="5" s="1"/>
  <c r="AD4357" i="5" s="1"/>
  <c r="AF4357" i="5" s="1"/>
  <c r="AB4358" i="5"/>
  <c r="AC4358" i="5" s="1"/>
  <c r="AD4358" i="5" s="1"/>
  <c r="AB4359" i="5"/>
  <c r="AC4359" i="5" s="1"/>
  <c r="AD4359" i="5" s="1"/>
  <c r="AB4360" i="5"/>
  <c r="AC4360" i="5" s="1"/>
  <c r="AD4360" i="5" s="1"/>
  <c r="AB4361" i="5"/>
  <c r="AC4361" i="5" s="1"/>
  <c r="AD4361" i="5" s="1"/>
  <c r="AB4362" i="5"/>
  <c r="AC4362" i="5" s="1"/>
  <c r="AD4362" i="5" s="1"/>
  <c r="AB4363" i="5"/>
  <c r="AC4363" i="5" s="1"/>
  <c r="AD4363" i="5" s="1"/>
  <c r="AB4364" i="5"/>
  <c r="AC4364" i="5" s="1"/>
  <c r="AD4364" i="5" s="1"/>
  <c r="AB4365" i="5"/>
  <c r="AC4365" i="5" s="1"/>
  <c r="AD4365" i="5" s="1"/>
  <c r="AB4366" i="5"/>
  <c r="AC4366" i="5" s="1"/>
  <c r="AD4366" i="5" s="1"/>
  <c r="AB4367" i="5"/>
  <c r="AC4367" i="5" s="1"/>
  <c r="AD4367" i="5" s="1"/>
  <c r="AF4367" i="5" s="1"/>
  <c r="AB4368" i="5"/>
  <c r="AC4368" i="5" s="1"/>
  <c r="AD4368" i="5" s="1"/>
  <c r="AB4369" i="5"/>
  <c r="AC4369" i="5" s="1"/>
  <c r="AD4369" i="5" s="1"/>
  <c r="AF4369" i="5" s="1"/>
  <c r="AB4370" i="5"/>
  <c r="AC4370" i="5" s="1"/>
  <c r="AD4370" i="5" s="1"/>
  <c r="AB4371" i="5"/>
  <c r="AC4371" i="5" s="1"/>
  <c r="AD4371" i="5" s="1"/>
  <c r="AB4372" i="5"/>
  <c r="AC4372" i="5" s="1"/>
  <c r="AD4372" i="5" s="1"/>
  <c r="AB4373" i="5"/>
  <c r="AC4373" i="5" s="1"/>
  <c r="AD4373" i="5" s="1"/>
  <c r="AB4374" i="5"/>
  <c r="AC4374" i="5" s="1"/>
  <c r="AD4374" i="5" s="1"/>
  <c r="AB4375" i="5"/>
  <c r="AC4375" i="5" s="1"/>
  <c r="AD4375" i="5" s="1"/>
  <c r="AB4376" i="5"/>
  <c r="AC4376" i="5" s="1"/>
  <c r="AD4376" i="5" s="1"/>
  <c r="AB4377" i="5"/>
  <c r="AC4377" i="5" s="1"/>
  <c r="AD4377" i="5" s="1"/>
  <c r="AB4378" i="5"/>
  <c r="AC4378" i="5" s="1"/>
  <c r="AD4378" i="5" s="1"/>
  <c r="AB4379" i="5"/>
  <c r="AC4379" i="5" s="1"/>
  <c r="AD4379" i="5" s="1"/>
  <c r="AF4379" i="5" s="1"/>
  <c r="AB4380" i="5"/>
  <c r="AC4380" i="5" s="1"/>
  <c r="AD4380" i="5" s="1"/>
  <c r="AB4381" i="5"/>
  <c r="AC4381" i="5" s="1"/>
  <c r="AD4381" i="5" s="1"/>
  <c r="AF4381" i="5" s="1"/>
  <c r="AB4382" i="5"/>
  <c r="AC4382" i="5" s="1"/>
  <c r="AD4382" i="5" s="1"/>
  <c r="AB4383" i="5"/>
  <c r="AC4383" i="5" s="1"/>
  <c r="AD4383" i="5" s="1"/>
  <c r="AB4384" i="5"/>
  <c r="AC4384" i="5" s="1"/>
  <c r="AD4384" i="5" s="1"/>
  <c r="AB4385" i="5"/>
  <c r="AC4385" i="5" s="1"/>
  <c r="AD4385" i="5" s="1"/>
  <c r="AB4386" i="5"/>
  <c r="AC4386" i="5" s="1"/>
  <c r="AD4386" i="5" s="1"/>
  <c r="AB4387" i="5"/>
  <c r="AC4387" i="5" s="1"/>
  <c r="AD4387" i="5" s="1"/>
  <c r="AB4388" i="5"/>
  <c r="AC4388" i="5" s="1"/>
  <c r="AD4388" i="5" s="1"/>
  <c r="AB4389" i="5"/>
  <c r="AC4389" i="5" s="1"/>
  <c r="AD4389" i="5" s="1"/>
  <c r="AB4390" i="5"/>
  <c r="AC4390" i="5" s="1"/>
  <c r="AD4390" i="5" s="1"/>
  <c r="AB4391" i="5"/>
  <c r="AC4391" i="5" s="1"/>
  <c r="AD4391" i="5" s="1"/>
  <c r="AF4391" i="5" s="1"/>
  <c r="AB4392" i="5"/>
  <c r="AC4392" i="5" s="1"/>
  <c r="AD4392" i="5" s="1"/>
  <c r="AB4393" i="5"/>
  <c r="AC4393" i="5" s="1"/>
  <c r="AD4393" i="5" s="1"/>
  <c r="AF4393" i="5" s="1"/>
  <c r="AB4394" i="5"/>
  <c r="AC4394" i="5" s="1"/>
  <c r="AD4394" i="5" s="1"/>
  <c r="AB4395" i="5"/>
  <c r="AC4395" i="5" s="1"/>
  <c r="AD4395" i="5" s="1"/>
  <c r="AB4396" i="5"/>
  <c r="AC4396" i="5" s="1"/>
  <c r="AD4396" i="5" s="1"/>
  <c r="AB4397" i="5"/>
  <c r="AC4397" i="5" s="1"/>
  <c r="AD4397" i="5" s="1"/>
  <c r="AB4398" i="5"/>
  <c r="AC4398" i="5" s="1"/>
  <c r="AD4398" i="5" s="1"/>
  <c r="AB4399" i="5"/>
  <c r="AC4399" i="5" s="1"/>
  <c r="AD4399" i="5" s="1"/>
  <c r="AB4400" i="5"/>
  <c r="AC4400" i="5" s="1"/>
  <c r="AD4400" i="5" s="1"/>
  <c r="AB4401" i="5"/>
  <c r="AC4401" i="5" s="1"/>
  <c r="AD4401" i="5" s="1"/>
  <c r="AB4402" i="5"/>
  <c r="AC4402" i="5" s="1"/>
  <c r="AD4402" i="5" s="1"/>
  <c r="AB4403" i="5"/>
  <c r="AC4403" i="5" s="1"/>
  <c r="AD4403" i="5" s="1"/>
  <c r="AF4403" i="5" s="1"/>
  <c r="AB4404" i="5"/>
  <c r="AC4404" i="5" s="1"/>
  <c r="AD4404" i="5" s="1"/>
  <c r="AB4405" i="5"/>
  <c r="AC4405" i="5" s="1"/>
  <c r="AD4405" i="5" s="1"/>
  <c r="AF4405" i="5" s="1"/>
  <c r="AB4406" i="5"/>
  <c r="AC4406" i="5" s="1"/>
  <c r="AD4406" i="5" s="1"/>
  <c r="AB4407" i="5"/>
  <c r="AC4407" i="5" s="1"/>
  <c r="AD4407" i="5" s="1"/>
  <c r="AB4408" i="5"/>
  <c r="AC4408" i="5" s="1"/>
  <c r="AD4408" i="5" s="1"/>
  <c r="AB4409" i="5"/>
  <c r="AC4409" i="5" s="1"/>
  <c r="AD4409" i="5" s="1"/>
  <c r="AB4410" i="5"/>
  <c r="AC4410" i="5" s="1"/>
  <c r="AD4410" i="5" s="1"/>
  <c r="AB4411" i="5"/>
  <c r="AC4411" i="5" s="1"/>
  <c r="AD4411" i="5" s="1"/>
  <c r="AB4412" i="5"/>
  <c r="AC4412" i="5" s="1"/>
  <c r="AD4412" i="5" s="1"/>
  <c r="AB4413" i="5"/>
  <c r="AC4413" i="5" s="1"/>
  <c r="AD4413" i="5" s="1"/>
  <c r="AB4414" i="5"/>
  <c r="AC4414" i="5" s="1"/>
  <c r="AD4414" i="5" s="1"/>
  <c r="AB4415" i="5"/>
  <c r="AC4415" i="5" s="1"/>
  <c r="AD4415" i="5" s="1"/>
  <c r="AB4416" i="5"/>
  <c r="AC4416" i="5" s="1"/>
  <c r="AD4416" i="5" s="1"/>
  <c r="AF4416" i="5" s="1"/>
  <c r="AB4417" i="5"/>
  <c r="AC4417" i="5" s="1"/>
  <c r="AD4417" i="5" s="1"/>
  <c r="AB4418" i="5"/>
  <c r="AC4418" i="5" s="1"/>
  <c r="AD4418" i="5" s="1"/>
  <c r="AB4419" i="5"/>
  <c r="AC4419" i="5" s="1"/>
  <c r="AD4419" i="5" s="1"/>
  <c r="AB4420" i="5"/>
  <c r="AC4420" i="5" s="1"/>
  <c r="AD4420" i="5" s="1"/>
  <c r="AB4421" i="5"/>
  <c r="AC4421" i="5" s="1"/>
  <c r="AD4421" i="5" s="1"/>
  <c r="AB4422" i="5"/>
  <c r="AC4422" i="5" s="1"/>
  <c r="AD4422" i="5" s="1"/>
  <c r="AB4423" i="5"/>
  <c r="AC4423" i="5" s="1"/>
  <c r="AD4423" i="5" s="1"/>
  <c r="AB4424" i="5"/>
  <c r="AC4424" i="5" s="1"/>
  <c r="AD4424" i="5" s="1"/>
  <c r="AB4425" i="5"/>
  <c r="AC4425" i="5" s="1"/>
  <c r="AD4425" i="5" s="1"/>
  <c r="AB4426" i="5"/>
  <c r="AC4426" i="5" s="1"/>
  <c r="AD4426" i="5" s="1"/>
  <c r="AF4426" i="5" s="1"/>
  <c r="AB4427" i="5"/>
  <c r="AC4427" i="5" s="1"/>
  <c r="AD4427" i="5" s="1"/>
  <c r="AB4428" i="5"/>
  <c r="AC4428" i="5" s="1"/>
  <c r="AD4428" i="5" s="1"/>
  <c r="AF4428" i="5" s="1"/>
  <c r="AB4429" i="5"/>
  <c r="AC4429" i="5" s="1"/>
  <c r="AD4429" i="5" s="1"/>
  <c r="AB4430" i="5"/>
  <c r="AC4430" i="5" s="1"/>
  <c r="AD4430" i="5" s="1"/>
  <c r="AB4431" i="5"/>
  <c r="AC4431" i="5" s="1"/>
  <c r="AD4431" i="5" s="1"/>
  <c r="AB4432" i="5"/>
  <c r="AC4432" i="5" s="1"/>
  <c r="AD4432" i="5" s="1"/>
  <c r="AB4433" i="5"/>
  <c r="AC4433" i="5" s="1"/>
  <c r="AD4433" i="5" s="1"/>
  <c r="AB4434" i="5"/>
  <c r="AC4434" i="5" s="1"/>
  <c r="AD4434" i="5" s="1"/>
  <c r="AB4435" i="5"/>
  <c r="AC4435" i="5" s="1"/>
  <c r="AD4435" i="5" s="1"/>
  <c r="AB4436" i="5"/>
  <c r="AC4436" i="5" s="1"/>
  <c r="AD4436" i="5" s="1"/>
  <c r="AB4437" i="5"/>
  <c r="AC4437" i="5" s="1"/>
  <c r="AD4437" i="5" s="1"/>
  <c r="AB4438" i="5"/>
  <c r="AC4438" i="5" s="1"/>
  <c r="AD4438" i="5" s="1"/>
  <c r="AF4438" i="5" s="1"/>
  <c r="AB4439" i="5"/>
  <c r="AC4439" i="5" s="1"/>
  <c r="AD4439" i="5" s="1"/>
  <c r="AB4440" i="5"/>
  <c r="AC4440" i="5" s="1"/>
  <c r="AD4440" i="5" s="1"/>
  <c r="AF4440" i="5" s="1"/>
  <c r="AB4441" i="5"/>
  <c r="AC4441" i="5" s="1"/>
  <c r="AD4441" i="5" s="1"/>
  <c r="AB4442" i="5"/>
  <c r="AC4442" i="5" s="1"/>
  <c r="AD4442" i="5" s="1"/>
  <c r="AB4443" i="5"/>
  <c r="AC4443" i="5" s="1"/>
  <c r="AD4443" i="5" s="1"/>
  <c r="AB4444" i="5"/>
  <c r="AC4444" i="5" s="1"/>
  <c r="AD4444" i="5" s="1"/>
  <c r="AB4445" i="5"/>
  <c r="AC4445" i="5" s="1"/>
  <c r="AD4445" i="5" s="1"/>
  <c r="AB4446" i="5"/>
  <c r="AC4446" i="5" s="1"/>
  <c r="AD4446" i="5" s="1"/>
  <c r="AB4447" i="5"/>
  <c r="AC4447" i="5" s="1"/>
  <c r="AD4447" i="5" s="1"/>
  <c r="AB4448" i="5"/>
  <c r="AC4448" i="5" s="1"/>
  <c r="AD4448" i="5" s="1"/>
  <c r="AB4449" i="5"/>
  <c r="AC4449" i="5" s="1"/>
  <c r="AD4449" i="5" s="1"/>
  <c r="AB4450" i="5"/>
  <c r="AC4450" i="5" s="1"/>
  <c r="AD4450" i="5" s="1"/>
  <c r="AF4450" i="5" s="1"/>
  <c r="AB4451" i="5"/>
  <c r="AC4451" i="5" s="1"/>
  <c r="AD4451" i="5" s="1"/>
  <c r="AB4452" i="5"/>
  <c r="AC4452" i="5" s="1"/>
  <c r="AD4452" i="5" s="1"/>
  <c r="AF4452" i="5" s="1"/>
  <c r="AB4453" i="5"/>
  <c r="AC4453" i="5" s="1"/>
  <c r="AD4453" i="5" s="1"/>
  <c r="AB4454" i="5"/>
  <c r="AC4454" i="5" s="1"/>
  <c r="AD4454" i="5" s="1"/>
  <c r="AB4455" i="5"/>
  <c r="AC4455" i="5" s="1"/>
  <c r="AD4455" i="5" s="1"/>
  <c r="AB4456" i="5"/>
  <c r="AC4456" i="5" s="1"/>
  <c r="AD4456" i="5" s="1"/>
  <c r="AB4457" i="5"/>
  <c r="AC4457" i="5" s="1"/>
  <c r="AD4457" i="5" s="1"/>
  <c r="AB4458" i="5"/>
  <c r="AC4458" i="5" s="1"/>
  <c r="AD4458" i="5" s="1"/>
  <c r="AB4459" i="5"/>
  <c r="AC4459" i="5" s="1"/>
  <c r="AD4459" i="5" s="1"/>
  <c r="AB4460" i="5"/>
  <c r="AC4460" i="5" s="1"/>
  <c r="AD4460" i="5" s="1"/>
  <c r="AB4461" i="5"/>
  <c r="AC4461" i="5" s="1"/>
  <c r="AD4461" i="5" s="1"/>
  <c r="AB4462" i="5"/>
  <c r="AC4462" i="5" s="1"/>
  <c r="AD4462" i="5" s="1"/>
  <c r="AF4462" i="5" s="1"/>
  <c r="AB4463" i="5"/>
  <c r="AC4463" i="5" s="1"/>
  <c r="AD4463" i="5" s="1"/>
  <c r="AB4464" i="5"/>
  <c r="AC4464" i="5" s="1"/>
  <c r="AD4464" i="5" s="1"/>
  <c r="AF4464" i="5" s="1"/>
  <c r="AB4465" i="5"/>
  <c r="AC4465" i="5" s="1"/>
  <c r="AD4465" i="5" s="1"/>
  <c r="AB4466" i="5"/>
  <c r="AC4466" i="5" s="1"/>
  <c r="AD4466" i="5" s="1"/>
  <c r="AB4467" i="5"/>
  <c r="AC4467" i="5" s="1"/>
  <c r="AD4467" i="5" s="1"/>
  <c r="AB4468" i="5"/>
  <c r="AC4468" i="5" s="1"/>
  <c r="AD4468" i="5" s="1"/>
  <c r="AB4469" i="5"/>
  <c r="AC4469" i="5" s="1"/>
  <c r="AD4469" i="5" s="1"/>
  <c r="AB4470" i="5"/>
  <c r="AC4470" i="5" s="1"/>
  <c r="AD4470" i="5" s="1"/>
  <c r="AB4471" i="5"/>
  <c r="AC4471" i="5" s="1"/>
  <c r="AD4471" i="5" s="1"/>
  <c r="AB4472" i="5"/>
  <c r="AC4472" i="5" s="1"/>
  <c r="AD4472" i="5" s="1"/>
  <c r="AB4473" i="5"/>
  <c r="AC4473" i="5" s="1"/>
  <c r="AD4473" i="5" s="1"/>
  <c r="AB4474" i="5"/>
  <c r="AC4474" i="5" s="1"/>
  <c r="AD4474" i="5" s="1"/>
  <c r="AF4474" i="5" s="1"/>
  <c r="AB4475" i="5"/>
  <c r="AC4475" i="5" s="1"/>
  <c r="AD4475" i="5" s="1"/>
  <c r="AB4476" i="5"/>
  <c r="AC4476" i="5" s="1"/>
  <c r="AD4476" i="5" s="1"/>
  <c r="AF4476" i="5" s="1"/>
  <c r="AB4477" i="5"/>
  <c r="AC4477" i="5" s="1"/>
  <c r="AD4477" i="5" s="1"/>
  <c r="AB4478" i="5"/>
  <c r="AC4478" i="5" s="1"/>
  <c r="AD4478" i="5" s="1"/>
  <c r="AB4479" i="5"/>
  <c r="AC4479" i="5" s="1"/>
  <c r="AD4479" i="5" s="1"/>
  <c r="AB4480" i="5"/>
  <c r="AC4480" i="5" s="1"/>
  <c r="AD4480" i="5" s="1"/>
  <c r="AB4481" i="5"/>
  <c r="AC4481" i="5" s="1"/>
  <c r="AD4481" i="5" s="1"/>
  <c r="AB4482" i="5"/>
  <c r="AC4482" i="5" s="1"/>
  <c r="AD4482" i="5" s="1"/>
  <c r="AB4483" i="5"/>
  <c r="AC4483" i="5" s="1"/>
  <c r="AD4483" i="5" s="1"/>
  <c r="AB4484" i="5"/>
  <c r="AC4484" i="5" s="1"/>
  <c r="AD4484" i="5" s="1"/>
  <c r="AB4485" i="5"/>
  <c r="AC4485" i="5" s="1"/>
  <c r="AD4485" i="5" s="1"/>
  <c r="AB4486" i="5"/>
  <c r="AC4486" i="5" s="1"/>
  <c r="AD4486" i="5" s="1"/>
  <c r="AF4486" i="5" s="1"/>
  <c r="AB4487" i="5"/>
  <c r="AC4487" i="5" s="1"/>
  <c r="AD4487" i="5" s="1"/>
  <c r="AB4488" i="5"/>
  <c r="AC4488" i="5" s="1"/>
  <c r="AD4488" i="5" s="1"/>
  <c r="AF4488" i="5" s="1"/>
  <c r="AB4489" i="5"/>
  <c r="AC4489" i="5" s="1"/>
  <c r="AD4489" i="5" s="1"/>
  <c r="AB4490" i="5"/>
  <c r="AC4490" i="5" s="1"/>
  <c r="AD4490" i="5" s="1"/>
  <c r="AB4491" i="5"/>
  <c r="AC4491" i="5" s="1"/>
  <c r="AD4491" i="5" s="1"/>
  <c r="AB4492" i="5"/>
  <c r="AC4492" i="5" s="1"/>
  <c r="AD4492" i="5" s="1"/>
  <c r="AB4493" i="5"/>
  <c r="AC4493" i="5" s="1"/>
  <c r="AD4493" i="5" s="1"/>
  <c r="AB4494" i="5"/>
  <c r="AC4494" i="5" s="1"/>
  <c r="AD4494" i="5" s="1"/>
  <c r="AB4495" i="5"/>
  <c r="AC4495" i="5" s="1"/>
  <c r="AD4495" i="5" s="1"/>
  <c r="AB4496" i="5"/>
  <c r="AC4496" i="5" s="1"/>
  <c r="AD4496" i="5" s="1"/>
  <c r="AB4497" i="5"/>
  <c r="AC4497" i="5" s="1"/>
  <c r="AD4497" i="5" s="1"/>
  <c r="AB4498" i="5"/>
  <c r="AC4498" i="5" s="1"/>
  <c r="AD4498" i="5" s="1"/>
  <c r="AF4498" i="5" s="1"/>
  <c r="AB4" i="5"/>
  <c r="AC4" i="5" s="1"/>
  <c r="AD4" i="5" s="1"/>
  <c r="AB5" i="5"/>
  <c r="AC5" i="5" s="1"/>
  <c r="AD5" i="5" s="1"/>
  <c r="AB3" i="5"/>
  <c r="AC3" i="5" s="1"/>
  <c r="AD3" i="5" s="1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4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AG4076" i="5" l="1"/>
  <c r="AG3608" i="5"/>
  <c r="AG2" i="5"/>
  <c r="AG4066" i="5"/>
  <c r="AG3584" i="5"/>
  <c r="AG4440" i="5"/>
  <c r="AG4006" i="5"/>
  <c r="AG3355" i="5"/>
  <c r="AG4428" i="5"/>
  <c r="AG3994" i="5"/>
  <c r="AG3283" i="5"/>
  <c r="AG4369" i="5"/>
  <c r="AG3933" i="5"/>
  <c r="AG2923" i="5"/>
  <c r="AG4357" i="5"/>
  <c r="AG3921" i="5"/>
  <c r="AG2808" i="5"/>
  <c r="AG4295" i="5"/>
  <c r="AG3862" i="5"/>
  <c r="AG2153" i="5"/>
  <c r="AG4283" i="5"/>
  <c r="AG3850" i="5"/>
  <c r="AG2082" i="5"/>
  <c r="AG4224" i="5"/>
  <c r="AG3788" i="5"/>
  <c r="AG1725" i="5"/>
  <c r="AG4212" i="5"/>
  <c r="AG3776" i="5"/>
  <c r="AG1653" i="5"/>
  <c r="AG4148" i="5"/>
  <c r="AG3717" i="5"/>
  <c r="AG1282" i="5"/>
  <c r="AG4136" i="5"/>
  <c r="AG3705" i="5"/>
  <c r="AG1175" i="5"/>
  <c r="AF4287" i="5"/>
  <c r="AG4287" i="5"/>
  <c r="AF4275" i="5"/>
  <c r="AG4275" i="5"/>
  <c r="AF4263" i="5"/>
  <c r="AG4263" i="5"/>
  <c r="AF4251" i="5"/>
  <c r="AG4251" i="5"/>
  <c r="AF4240" i="5"/>
  <c r="AG4240" i="5"/>
  <c r="AF4228" i="5"/>
  <c r="AG4228" i="5"/>
  <c r="AF4216" i="5"/>
  <c r="AG4216" i="5"/>
  <c r="AF4204" i="5"/>
  <c r="AG4204" i="5"/>
  <c r="AF4192" i="5"/>
  <c r="AG4192" i="5"/>
  <c r="AF4180" i="5"/>
  <c r="AG4180" i="5"/>
  <c r="AF4168" i="5"/>
  <c r="AG4168" i="5"/>
  <c r="AF4152" i="5"/>
  <c r="AG4152" i="5"/>
  <c r="AF4140" i="5"/>
  <c r="AG4140" i="5"/>
  <c r="AF4128" i="5"/>
  <c r="AG4128" i="5"/>
  <c r="AF4116" i="5"/>
  <c r="AG4116" i="5"/>
  <c r="AF4104" i="5"/>
  <c r="AG4104" i="5"/>
  <c r="AF4092" i="5"/>
  <c r="AG4092" i="5"/>
  <c r="AF4080" i="5"/>
  <c r="AG4080" i="5"/>
  <c r="AF4068" i="5"/>
  <c r="AG4068" i="5"/>
  <c r="AF4058" i="5"/>
  <c r="AG4058" i="5"/>
  <c r="AF4046" i="5"/>
  <c r="AG4046" i="5"/>
  <c r="AF4034" i="5"/>
  <c r="AG4034" i="5"/>
  <c r="AF4022" i="5"/>
  <c r="AG4022" i="5"/>
  <c r="AF4010" i="5"/>
  <c r="AG4010" i="5"/>
  <c r="AF3998" i="5"/>
  <c r="AG3998" i="5"/>
  <c r="AF3986" i="5"/>
  <c r="AG3986" i="5"/>
  <c r="AF3973" i="5"/>
  <c r="AG3973" i="5"/>
  <c r="AF3961" i="5"/>
  <c r="AG3961" i="5"/>
  <c r="AF3949" i="5"/>
  <c r="AG3949" i="5"/>
  <c r="AF3937" i="5"/>
  <c r="AG3937" i="5"/>
  <c r="AF3925" i="5"/>
  <c r="AG3925" i="5"/>
  <c r="AF3913" i="5"/>
  <c r="AG3913" i="5"/>
  <c r="AF3901" i="5"/>
  <c r="AG3901" i="5"/>
  <c r="AF3890" i="5"/>
  <c r="AG3890" i="5"/>
  <c r="AF3878" i="5"/>
  <c r="AG3878" i="5"/>
  <c r="AF3866" i="5"/>
  <c r="AG3866" i="5"/>
  <c r="AF3854" i="5"/>
  <c r="AG3854" i="5"/>
  <c r="AF3842" i="5"/>
  <c r="AG3842" i="5"/>
  <c r="AF3830" i="5"/>
  <c r="AG3830" i="5"/>
  <c r="AF3818" i="5"/>
  <c r="AG3818" i="5"/>
  <c r="AF3792" i="5"/>
  <c r="AG3792" i="5"/>
  <c r="AF3780" i="5"/>
  <c r="AG3780" i="5"/>
  <c r="AF3768" i="5"/>
  <c r="AG3768" i="5"/>
  <c r="AF3756" i="5"/>
  <c r="AG3756" i="5"/>
  <c r="AF3744" i="5"/>
  <c r="AG3744" i="5"/>
  <c r="AF3732" i="5"/>
  <c r="AG3732" i="5"/>
  <c r="AF3720" i="5"/>
  <c r="AG3720" i="5"/>
  <c r="AF3709" i="5"/>
  <c r="AG3709" i="5"/>
  <c r="AF3697" i="5"/>
  <c r="AG3697" i="5"/>
  <c r="AF3685" i="5"/>
  <c r="AG3685" i="5"/>
  <c r="AF3673" i="5"/>
  <c r="AG3673" i="5"/>
  <c r="AF3661" i="5"/>
  <c r="AG3661" i="5"/>
  <c r="AF3649" i="5"/>
  <c r="AG3649" i="5"/>
  <c r="AF3637" i="5"/>
  <c r="AG3637" i="5"/>
  <c r="AF3621" i="5"/>
  <c r="AG3621" i="5"/>
  <c r="AF3609" i="5"/>
  <c r="AG3609" i="5"/>
  <c r="AF3597" i="5"/>
  <c r="AG3597" i="5"/>
  <c r="AF3585" i="5"/>
  <c r="AG3585" i="5"/>
  <c r="AF3573" i="5"/>
  <c r="AG3573" i="5"/>
  <c r="AF3561" i="5"/>
  <c r="AG3561" i="5"/>
  <c r="AF3549" i="5"/>
  <c r="AG3549" i="5"/>
  <c r="AF3539" i="5"/>
  <c r="AG3539" i="5"/>
  <c r="AF3527" i="5"/>
  <c r="AG3527" i="5"/>
  <c r="AF3515" i="5"/>
  <c r="AG3515" i="5"/>
  <c r="AF3503" i="5"/>
  <c r="AG3503" i="5"/>
  <c r="AF3491" i="5"/>
  <c r="AG3491" i="5"/>
  <c r="AF3479" i="5"/>
  <c r="AG3479" i="5"/>
  <c r="AF3467" i="5"/>
  <c r="AG3467" i="5"/>
  <c r="AF3442" i="5"/>
  <c r="AG3442" i="5"/>
  <c r="AF3430" i="5"/>
  <c r="AG3430" i="5"/>
  <c r="AF3418" i="5"/>
  <c r="AG3418" i="5"/>
  <c r="AF3406" i="5"/>
  <c r="AG3406" i="5"/>
  <c r="AF3394" i="5"/>
  <c r="AG3394" i="5"/>
  <c r="AF3382" i="5"/>
  <c r="AG3382" i="5"/>
  <c r="AF3370" i="5"/>
  <c r="AG3370" i="5"/>
  <c r="AF3359" i="5"/>
  <c r="AG3359" i="5"/>
  <c r="AF3347" i="5"/>
  <c r="AG3347" i="5"/>
  <c r="AF3335" i="5"/>
  <c r="AG3335" i="5"/>
  <c r="AF3323" i="5"/>
  <c r="AG3323" i="5"/>
  <c r="AF3311" i="5"/>
  <c r="AG3311" i="5"/>
  <c r="AF3299" i="5"/>
  <c r="AG3299" i="5"/>
  <c r="AF3287" i="5"/>
  <c r="AG3287" i="5"/>
  <c r="AF3273" i="5"/>
  <c r="AG3273" i="5"/>
  <c r="AF3261" i="5"/>
  <c r="AG3261" i="5"/>
  <c r="AF3249" i="5"/>
  <c r="AG3249" i="5"/>
  <c r="AF3237" i="5"/>
  <c r="AG3237" i="5"/>
  <c r="AF3225" i="5"/>
  <c r="AG3225" i="5"/>
  <c r="AF3213" i="5"/>
  <c r="AG3213" i="5"/>
  <c r="AF3201" i="5"/>
  <c r="AG3201" i="5"/>
  <c r="AF3190" i="5"/>
  <c r="AG3190" i="5"/>
  <c r="AF3178" i="5"/>
  <c r="AG3178" i="5"/>
  <c r="AF3166" i="5"/>
  <c r="AG3166" i="5"/>
  <c r="AF3154" i="5"/>
  <c r="AG3154" i="5"/>
  <c r="AF3142" i="5"/>
  <c r="AG3142" i="5"/>
  <c r="AF3130" i="5"/>
  <c r="AG3130" i="5"/>
  <c r="AF3118" i="5"/>
  <c r="AG3118" i="5"/>
  <c r="AF3106" i="5"/>
  <c r="AG3106" i="5"/>
  <c r="AF3095" i="5"/>
  <c r="AG3095" i="5"/>
  <c r="AF3083" i="5"/>
  <c r="AG3083" i="5"/>
  <c r="AF3071" i="5"/>
  <c r="AG3071" i="5"/>
  <c r="AF3059" i="5"/>
  <c r="AG3059" i="5"/>
  <c r="AF3047" i="5"/>
  <c r="AG3047" i="5"/>
  <c r="AF3035" i="5"/>
  <c r="AG3035" i="5"/>
  <c r="AF3023" i="5"/>
  <c r="AG3023" i="5"/>
  <c r="AF3011" i="5"/>
  <c r="AG3011" i="5"/>
  <c r="AF2999" i="5"/>
  <c r="AG2999" i="5"/>
  <c r="AF2987" i="5"/>
  <c r="AG2987" i="5"/>
  <c r="AF2975" i="5"/>
  <c r="AG2975" i="5"/>
  <c r="AF2963" i="5"/>
  <c r="AG2963" i="5"/>
  <c r="AF2951" i="5"/>
  <c r="AG2951" i="5"/>
  <c r="AF2939" i="5"/>
  <c r="AG2939" i="5"/>
  <c r="AF2927" i="5"/>
  <c r="AG2927" i="5"/>
  <c r="AF2913" i="5"/>
  <c r="AG2913" i="5"/>
  <c r="AF2901" i="5"/>
  <c r="AG2901" i="5"/>
  <c r="AF2889" i="5"/>
  <c r="AG2889" i="5"/>
  <c r="AF2877" i="5"/>
  <c r="AG2877" i="5"/>
  <c r="AF2865" i="5"/>
  <c r="AG2865" i="5"/>
  <c r="AF2853" i="5"/>
  <c r="AG2853" i="5"/>
  <c r="AF2841" i="5"/>
  <c r="AG2841" i="5"/>
  <c r="AF2830" i="5"/>
  <c r="AG2830" i="5"/>
  <c r="AF2818" i="5"/>
  <c r="AG2818" i="5"/>
  <c r="AF2806" i="5"/>
  <c r="AG2806" i="5"/>
  <c r="AF2794" i="5"/>
  <c r="AG2794" i="5"/>
  <c r="AF2782" i="5"/>
  <c r="AG2782" i="5"/>
  <c r="AF2770" i="5"/>
  <c r="AG2770" i="5"/>
  <c r="AF2758" i="5"/>
  <c r="AG2758" i="5"/>
  <c r="AF4491" i="5"/>
  <c r="AG4491" i="5"/>
  <c r="AF4479" i="5"/>
  <c r="AG4479" i="5"/>
  <c r="AF4467" i="5"/>
  <c r="AG4467" i="5"/>
  <c r="AF4455" i="5"/>
  <c r="AG4455" i="5"/>
  <c r="AF4443" i="5"/>
  <c r="AG4443" i="5"/>
  <c r="AF4431" i="5"/>
  <c r="AG4431" i="5"/>
  <c r="AF4419" i="5"/>
  <c r="AG4419" i="5"/>
  <c r="AF4408" i="5"/>
  <c r="AG4408" i="5"/>
  <c r="AF4396" i="5"/>
  <c r="AG4396" i="5"/>
  <c r="AF4384" i="5"/>
  <c r="AG4384" i="5"/>
  <c r="AF4372" i="5"/>
  <c r="AG4372" i="5"/>
  <c r="AF4360" i="5"/>
  <c r="AG4360" i="5"/>
  <c r="AF4348" i="5"/>
  <c r="AG4348" i="5"/>
  <c r="AF4336" i="5"/>
  <c r="AG4336" i="5"/>
  <c r="AF4322" i="5"/>
  <c r="AG4322" i="5"/>
  <c r="AF4310" i="5"/>
  <c r="AG4310" i="5"/>
  <c r="AF4298" i="5"/>
  <c r="AG4298" i="5"/>
  <c r="AF4286" i="5"/>
  <c r="AG4286" i="5"/>
  <c r="AF4274" i="5"/>
  <c r="AG4274" i="5"/>
  <c r="AF4262" i="5"/>
  <c r="AG4262" i="5"/>
  <c r="AF4250" i="5"/>
  <c r="AG4250" i="5"/>
  <c r="AF4239" i="5"/>
  <c r="AG4239" i="5"/>
  <c r="AF4227" i="5"/>
  <c r="AG4227" i="5"/>
  <c r="AF4215" i="5"/>
  <c r="AG4215" i="5"/>
  <c r="AF4203" i="5"/>
  <c r="AG4203" i="5"/>
  <c r="AF4191" i="5"/>
  <c r="AG4191" i="5"/>
  <c r="AF4179" i="5"/>
  <c r="AG4179" i="5"/>
  <c r="AF4167" i="5"/>
  <c r="AG4167" i="5"/>
  <c r="AF4151" i="5"/>
  <c r="AG4151" i="5"/>
  <c r="AF4139" i="5"/>
  <c r="AG4139" i="5"/>
  <c r="AF4127" i="5"/>
  <c r="AG4127" i="5"/>
  <c r="AF4115" i="5"/>
  <c r="AG4115" i="5"/>
  <c r="AF4103" i="5"/>
  <c r="AG4103" i="5"/>
  <c r="AF4091" i="5"/>
  <c r="AG4091" i="5"/>
  <c r="AF4079" i="5"/>
  <c r="AG4079" i="5"/>
  <c r="AF4067" i="5"/>
  <c r="AG4067" i="5"/>
  <c r="AF4057" i="5"/>
  <c r="AG4057" i="5"/>
  <c r="AF4045" i="5"/>
  <c r="AG4045" i="5"/>
  <c r="AF4033" i="5"/>
  <c r="AG4033" i="5"/>
  <c r="AF4021" i="5"/>
  <c r="AG4021" i="5"/>
  <c r="AF4009" i="5"/>
  <c r="AG4009" i="5"/>
  <c r="AF3997" i="5"/>
  <c r="AG3997" i="5"/>
  <c r="AF3985" i="5"/>
  <c r="AG3985" i="5"/>
  <c r="AF3972" i="5"/>
  <c r="AG3972" i="5"/>
  <c r="AF3960" i="5"/>
  <c r="AG3960" i="5"/>
  <c r="AF3948" i="5"/>
  <c r="AG3948" i="5"/>
  <c r="AF3936" i="5"/>
  <c r="AG3936" i="5"/>
  <c r="AF3924" i="5"/>
  <c r="AG3924" i="5"/>
  <c r="AF3912" i="5"/>
  <c r="AG3912" i="5"/>
  <c r="AF3900" i="5"/>
  <c r="AG3900" i="5"/>
  <c r="AF3889" i="5"/>
  <c r="AG3889" i="5"/>
  <c r="AF3877" i="5"/>
  <c r="AG3877" i="5"/>
  <c r="AF3865" i="5"/>
  <c r="AG3865" i="5"/>
  <c r="AF3853" i="5"/>
  <c r="AG3853" i="5"/>
  <c r="AF3841" i="5"/>
  <c r="AG3841" i="5"/>
  <c r="AF3829" i="5"/>
  <c r="AG3829" i="5"/>
  <c r="AF3817" i="5"/>
  <c r="AG3817" i="5"/>
  <c r="AF3807" i="5"/>
  <c r="AG3807" i="5"/>
  <c r="AF3791" i="5"/>
  <c r="AG3791" i="5"/>
  <c r="AF3779" i="5"/>
  <c r="AG3779" i="5"/>
  <c r="AF3767" i="5"/>
  <c r="AG3767" i="5"/>
  <c r="AF3755" i="5"/>
  <c r="AG3755" i="5"/>
  <c r="AF3743" i="5"/>
  <c r="AG3743" i="5"/>
  <c r="AF3731" i="5"/>
  <c r="AG3731" i="5"/>
  <c r="AF3708" i="5"/>
  <c r="AG3708" i="5"/>
  <c r="AF3696" i="5"/>
  <c r="AG3696" i="5"/>
  <c r="AF3684" i="5"/>
  <c r="AG3684" i="5"/>
  <c r="AF3672" i="5"/>
  <c r="AG3672" i="5"/>
  <c r="AF3648" i="5"/>
  <c r="AG3648" i="5"/>
  <c r="AF3620" i="5"/>
  <c r="AG3620" i="5"/>
  <c r="AF3596" i="5"/>
  <c r="AG3596" i="5"/>
  <c r="AF3572" i="5"/>
  <c r="AG3572" i="5"/>
  <c r="AF3548" i="5"/>
  <c r="AG3548" i="5"/>
  <c r="AF3538" i="5"/>
  <c r="AG3538" i="5"/>
  <c r="AF3526" i="5"/>
  <c r="AG3526" i="5"/>
  <c r="AF3514" i="5"/>
  <c r="AG3514" i="5"/>
  <c r="AF3502" i="5"/>
  <c r="AG3502" i="5"/>
  <c r="AF3490" i="5"/>
  <c r="AG3490" i="5"/>
  <c r="AF3478" i="5"/>
  <c r="AG3478" i="5"/>
  <c r="AF3466" i="5"/>
  <c r="AG3466" i="5"/>
  <c r="AF3441" i="5"/>
  <c r="AG3441" i="5"/>
  <c r="AF3429" i="5"/>
  <c r="AG3429" i="5"/>
  <c r="AF3417" i="5"/>
  <c r="AG3417" i="5"/>
  <c r="AF3405" i="5"/>
  <c r="AG3405" i="5"/>
  <c r="AF3393" i="5"/>
  <c r="AG3393" i="5"/>
  <c r="AF3381" i="5"/>
  <c r="AG3381" i="5"/>
  <c r="AF3369" i="5"/>
  <c r="AG3369" i="5"/>
  <c r="AF3358" i="5"/>
  <c r="AG3358" i="5"/>
  <c r="AF3346" i="5"/>
  <c r="AG3346" i="5"/>
  <c r="AF3334" i="5"/>
  <c r="AG3334" i="5"/>
  <c r="AF3322" i="5"/>
  <c r="AG3322" i="5"/>
  <c r="AF3310" i="5"/>
  <c r="AG3310" i="5"/>
  <c r="AF3298" i="5"/>
  <c r="AG3298" i="5"/>
  <c r="AF3286" i="5"/>
  <c r="AG3286" i="5"/>
  <c r="AF3272" i="5"/>
  <c r="AG3272" i="5"/>
  <c r="AF3260" i="5"/>
  <c r="AG3260" i="5"/>
  <c r="AF3248" i="5"/>
  <c r="AG3248" i="5"/>
  <c r="AF3236" i="5"/>
  <c r="AG3236" i="5"/>
  <c r="AF3224" i="5"/>
  <c r="AG3224" i="5"/>
  <c r="AF3212" i="5"/>
  <c r="AG3212" i="5"/>
  <c r="AF3200" i="5"/>
  <c r="AG3200" i="5"/>
  <c r="AF3189" i="5"/>
  <c r="AG3189" i="5"/>
  <c r="AF3177" i="5"/>
  <c r="AG3177" i="5"/>
  <c r="AF3165" i="5"/>
  <c r="AG3165" i="5"/>
  <c r="AF3153" i="5"/>
  <c r="AG3153" i="5"/>
  <c r="AF3141" i="5"/>
  <c r="AG3141" i="5"/>
  <c r="AF3129" i="5"/>
  <c r="AG3129" i="5"/>
  <c r="AF3117" i="5"/>
  <c r="AG3117" i="5"/>
  <c r="AF3105" i="5"/>
  <c r="AG3105" i="5"/>
  <c r="AF3094" i="5"/>
  <c r="AG3094" i="5"/>
  <c r="AF3082" i="5"/>
  <c r="AG3082" i="5"/>
  <c r="AF3070" i="5"/>
  <c r="AG3070" i="5"/>
  <c r="AF3058" i="5"/>
  <c r="AG3058" i="5"/>
  <c r="AF3046" i="5"/>
  <c r="AG3046" i="5"/>
  <c r="AF3034" i="5"/>
  <c r="AG3034" i="5"/>
  <c r="AF3022" i="5"/>
  <c r="AG3022" i="5"/>
  <c r="AF3010" i="5"/>
  <c r="AG3010" i="5"/>
  <c r="AF2998" i="5"/>
  <c r="AG2998" i="5"/>
  <c r="AF2986" i="5"/>
  <c r="AG2986" i="5"/>
  <c r="AF2974" i="5"/>
  <c r="AG2974" i="5"/>
  <c r="AF2962" i="5"/>
  <c r="AG2962" i="5"/>
  <c r="AF2950" i="5"/>
  <c r="AG2950" i="5"/>
  <c r="AF2938" i="5"/>
  <c r="AG2938" i="5"/>
  <c r="AF2926" i="5"/>
  <c r="AG2926" i="5"/>
  <c r="AF2912" i="5"/>
  <c r="AG2912" i="5"/>
  <c r="AF2900" i="5"/>
  <c r="AG2900" i="5"/>
  <c r="AF2888" i="5"/>
  <c r="AG2888" i="5"/>
  <c r="AF2876" i="5"/>
  <c r="AG2876" i="5"/>
  <c r="AF2864" i="5"/>
  <c r="AG2864" i="5"/>
  <c r="AF2852" i="5"/>
  <c r="AG2852" i="5"/>
  <c r="AF2840" i="5"/>
  <c r="AG2840" i="5"/>
  <c r="AF2829" i="5"/>
  <c r="AG2829" i="5"/>
  <c r="AF2817" i="5"/>
  <c r="AG2817" i="5"/>
  <c r="AF2805" i="5"/>
  <c r="AG2805" i="5"/>
  <c r="AF2793" i="5"/>
  <c r="AG2793" i="5"/>
  <c r="AF2781" i="5"/>
  <c r="AG2781" i="5"/>
  <c r="AF2769" i="5"/>
  <c r="AG2769" i="5"/>
  <c r="AF2757" i="5"/>
  <c r="AG2757" i="5"/>
  <c r="AF2731" i="5"/>
  <c r="AG2731" i="5"/>
  <c r="AF2719" i="5"/>
  <c r="AG2719" i="5"/>
  <c r="AF2707" i="5"/>
  <c r="AG2707" i="5"/>
  <c r="AF2695" i="5"/>
  <c r="AG2695" i="5"/>
  <c r="AF2683" i="5"/>
  <c r="AG2683" i="5"/>
  <c r="AF2671" i="5"/>
  <c r="AG2671" i="5"/>
  <c r="AF2659" i="5"/>
  <c r="AG2659" i="5"/>
  <c r="AF2648" i="5"/>
  <c r="AG2648" i="5"/>
  <c r="AF2636" i="5"/>
  <c r="AG2636" i="5"/>
  <c r="AF2624" i="5"/>
  <c r="AG2624" i="5"/>
  <c r="AF2612" i="5"/>
  <c r="AG2612" i="5"/>
  <c r="AF2600" i="5"/>
  <c r="AG2600" i="5"/>
  <c r="AF2588" i="5"/>
  <c r="AG2588" i="5"/>
  <c r="AF2576" i="5"/>
  <c r="AG2576" i="5"/>
  <c r="AF2565" i="5"/>
  <c r="AG2565" i="5"/>
  <c r="AF2553" i="5"/>
  <c r="AG2553" i="5"/>
  <c r="AF2541" i="5"/>
  <c r="AG2541" i="5"/>
  <c r="AF2529" i="5"/>
  <c r="AG2529" i="5"/>
  <c r="AF2517" i="5"/>
  <c r="AG2517" i="5"/>
  <c r="AF2505" i="5"/>
  <c r="AG2505" i="5"/>
  <c r="AF2493" i="5"/>
  <c r="AG2493" i="5"/>
  <c r="AF2481" i="5"/>
  <c r="AG2481" i="5"/>
  <c r="AF2469" i="5"/>
  <c r="AG2469" i="5"/>
  <c r="AF2457" i="5"/>
  <c r="AG2457" i="5"/>
  <c r="AF2445" i="5"/>
  <c r="AG2445" i="5"/>
  <c r="AF2433" i="5"/>
  <c r="AG2433" i="5"/>
  <c r="AG4438" i="5"/>
  <c r="AG4367" i="5"/>
  <c r="AG4293" i="5"/>
  <c r="AG4222" i="5"/>
  <c r="AG4146" i="5"/>
  <c r="AG4074" i="5"/>
  <c r="AG4004" i="5"/>
  <c r="AG3931" i="5"/>
  <c r="AG3860" i="5"/>
  <c r="AG3786" i="5"/>
  <c r="AG3715" i="5"/>
  <c r="AG3604" i="5"/>
  <c r="AG3343" i="5"/>
  <c r="AG2909" i="5"/>
  <c r="AF4166" i="5"/>
  <c r="AG4166" i="5"/>
  <c r="AF4078" i="5"/>
  <c r="AG4078" i="5"/>
  <c r="AF4008" i="5"/>
  <c r="AG4008" i="5"/>
  <c r="AF3947" i="5"/>
  <c r="AG3947" i="5"/>
  <c r="AF3876" i="5"/>
  <c r="AG3876" i="5"/>
  <c r="AF3802" i="5"/>
  <c r="AG3802" i="5"/>
  <c r="AF3730" i="5"/>
  <c r="AG3730" i="5"/>
  <c r="AF3683" i="5"/>
  <c r="AG3683" i="5"/>
  <c r="AF3635" i="5"/>
  <c r="AG3635" i="5"/>
  <c r="AF3619" i="5"/>
  <c r="AG3619" i="5"/>
  <c r="AF3607" i="5"/>
  <c r="AG3607" i="5"/>
  <c r="AF3595" i="5"/>
  <c r="AG3595" i="5"/>
  <c r="AF3583" i="5"/>
  <c r="AG3583" i="5"/>
  <c r="AF3513" i="5"/>
  <c r="AG3513" i="5"/>
  <c r="AF3501" i="5"/>
  <c r="AG3501" i="5"/>
  <c r="AF3489" i="5"/>
  <c r="AG3489" i="5"/>
  <c r="AF3477" i="5"/>
  <c r="AG3477" i="5"/>
  <c r="AF3465" i="5"/>
  <c r="AG3465" i="5"/>
  <c r="AF3456" i="5"/>
  <c r="AG3456" i="5"/>
  <c r="AF3440" i="5"/>
  <c r="AG3440" i="5"/>
  <c r="AF3428" i="5"/>
  <c r="AG3428" i="5"/>
  <c r="AF3416" i="5"/>
  <c r="AG3416" i="5"/>
  <c r="AF3404" i="5"/>
  <c r="AG3404" i="5"/>
  <c r="AF3392" i="5"/>
  <c r="AG3392" i="5"/>
  <c r="AF3380" i="5"/>
  <c r="AG3380" i="5"/>
  <c r="AF3368" i="5"/>
  <c r="AG3368" i="5"/>
  <c r="AF3357" i="5"/>
  <c r="AG3357" i="5"/>
  <c r="AF3345" i="5"/>
  <c r="AG3345" i="5"/>
  <c r="AF3333" i="5"/>
  <c r="AG3333" i="5"/>
  <c r="AF3321" i="5"/>
  <c r="AG3321" i="5"/>
  <c r="AF3309" i="5"/>
  <c r="AG3309" i="5"/>
  <c r="AF3297" i="5"/>
  <c r="AG3297" i="5"/>
  <c r="AF3285" i="5"/>
  <c r="AG3285" i="5"/>
  <c r="AF3271" i="5"/>
  <c r="AG3271" i="5"/>
  <c r="AF3259" i="5"/>
  <c r="AG3259" i="5"/>
  <c r="AF3247" i="5"/>
  <c r="AG3247" i="5"/>
  <c r="AF3235" i="5"/>
  <c r="AG3235" i="5"/>
  <c r="AF3223" i="5"/>
  <c r="AG3223" i="5"/>
  <c r="AF3211" i="5"/>
  <c r="AG3211" i="5"/>
  <c r="AF3199" i="5"/>
  <c r="AG3199" i="5"/>
  <c r="AF3188" i="5"/>
  <c r="AG3188" i="5"/>
  <c r="AF3176" i="5"/>
  <c r="AG3176" i="5"/>
  <c r="AF3164" i="5"/>
  <c r="AG3164" i="5"/>
  <c r="AF3152" i="5"/>
  <c r="AG3152" i="5"/>
  <c r="AF3140" i="5"/>
  <c r="AG3140" i="5"/>
  <c r="AF3128" i="5"/>
  <c r="AG3128" i="5"/>
  <c r="AF3116" i="5"/>
  <c r="AG3116" i="5"/>
  <c r="AF3104" i="5"/>
  <c r="AG3104" i="5"/>
  <c r="AF3093" i="5"/>
  <c r="AG3093" i="5"/>
  <c r="AF3081" i="5"/>
  <c r="AG3081" i="5"/>
  <c r="AF3069" i="5"/>
  <c r="AG3069" i="5"/>
  <c r="AF3057" i="5"/>
  <c r="AG3057" i="5"/>
  <c r="AF3045" i="5"/>
  <c r="AG3045" i="5"/>
  <c r="AF3033" i="5"/>
  <c r="AG3033" i="5"/>
  <c r="AF3021" i="5"/>
  <c r="AG3021" i="5"/>
  <c r="AF3009" i="5"/>
  <c r="AG3009" i="5"/>
  <c r="AF2997" i="5"/>
  <c r="AG2997" i="5"/>
  <c r="AF2985" i="5"/>
  <c r="AG2985" i="5"/>
  <c r="AF2973" i="5"/>
  <c r="AG2973" i="5"/>
  <c r="AF2961" i="5"/>
  <c r="AG2961" i="5"/>
  <c r="AF2949" i="5"/>
  <c r="AG2949" i="5"/>
  <c r="AF2937" i="5"/>
  <c r="AG2937" i="5"/>
  <c r="AF2925" i="5"/>
  <c r="AG2925" i="5"/>
  <c r="AF2911" i="5"/>
  <c r="AG2911" i="5"/>
  <c r="AF2899" i="5"/>
  <c r="AG2899" i="5"/>
  <c r="AF2887" i="5"/>
  <c r="AG2887" i="5"/>
  <c r="AF4481" i="5"/>
  <c r="AG4481" i="5"/>
  <c r="AF4386" i="5"/>
  <c r="AG4386" i="5"/>
  <c r="AF4324" i="5"/>
  <c r="AG4324" i="5"/>
  <c r="AF4241" i="5"/>
  <c r="AG4241" i="5"/>
  <c r="AF4093" i="5"/>
  <c r="AG4093" i="5"/>
  <c r="AF4035" i="5"/>
  <c r="AG4035" i="5"/>
  <c r="AF3950" i="5"/>
  <c r="AG3950" i="5"/>
  <c r="AF3879" i="5"/>
  <c r="AG3879" i="5"/>
  <c r="AF3710" i="5"/>
  <c r="AG3710" i="5"/>
  <c r="AF4468" i="5"/>
  <c r="AG4468" i="5"/>
  <c r="AF4323" i="5"/>
  <c r="AG4323" i="5"/>
  <c r="AF4454" i="5"/>
  <c r="AG4454" i="5"/>
  <c r="AF4395" i="5"/>
  <c r="AG4395" i="5"/>
  <c r="AF4335" i="5"/>
  <c r="AG4335" i="5"/>
  <c r="AF4214" i="5"/>
  <c r="AG4214" i="5"/>
  <c r="AF5" i="5"/>
  <c r="AG5" i="5"/>
  <c r="AF4489" i="5"/>
  <c r="AG4489" i="5"/>
  <c r="AF4477" i="5"/>
  <c r="AG4477" i="5"/>
  <c r="AF4465" i="5"/>
  <c r="AG4465" i="5"/>
  <c r="AF4453" i="5"/>
  <c r="AG4453" i="5"/>
  <c r="AF4441" i="5"/>
  <c r="AG4441" i="5"/>
  <c r="AF4429" i="5"/>
  <c r="AG4429" i="5"/>
  <c r="AF4417" i="5"/>
  <c r="AG4417" i="5"/>
  <c r="AF4406" i="5"/>
  <c r="AG4406" i="5"/>
  <c r="AF4394" i="5"/>
  <c r="AG4394" i="5"/>
  <c r="AF4382" i="5"/>
  <c r="AG4382" i="5"/>
  <c r="AF4370" i="5"/>
  <c r="AG4370" i="5"/>
  <c r="AF4358" i="5"/>
  <c r="AG4358" i="5"/>
  <c r="AF4346" i="5"/>
  <c r="AG4346" i="5"/>
  <c r="AF4334" i="5"/>
  <c r="AG4334" i="5"/>
  <c r="AF4320" i="5"/>
  <c r="AG4320" i="5"/>
  <c r="AF4308" i="5"/>
  <c r="AG4308" i="5"/>
  <c r="AF4296" i="5"/>
  <c r="AG4296" i="5"/>
  <c r="AF4284" i="5"/>
  <c r="AG4284" i="5"/>
  <c r="AF4272" i="5"/>
  <c r="AG4272" i="5"/>
  <c r="AF4260" i="5"/>
  <c r="AG4260" i="5"/>
  <c r="AF4248" i="5"/>
  <c r="AG4248" i="5"/>
  <c r="AF4237" i="5"/>
  <c r="AG4237" i="5"/>
  <c r="AF4225" i="5"/>
  <c r="AG4225" i="5"/>
  <c r="AF4213" i="5"/>
  <c r="AG4213" i="5"/>
  <c r="AF4201" i="5"/>
  <c r="AG4201" i="5"/>
  <c r="AF4189" i="5"/>
  <c r="AG4189" i="5"/>
  <c r="AF4177" i="5"/>
  <c r="AG4177" i="5"/>
  <c r="AF4165" i="5"/>
  <c r="AG4165" i="5"/>
  <c r="AF4149" i="5"/>
  <c r="AG4149" i="5"/>
  <c r="AF4137" i="5"/>
  <c r="AG4137" i="5"/>
  <c r="AF4125" i="5"/>
  <c r="AG4125" i="5"/>
  <c r="AF4113" i="5"/>
  <c r="AG4113" i="5"/>
  <c r="AF4101" i="5"/>
  <c r="AG4101" i="5"/>
  <c r="AF4089" i="5"/>
  <c r="AG4089" i="5"/>
  <c r="AF4077" i="5"/>
  <c r="AG4077" i="5"/>
  <c r="AF4055" i="5"/>
  <c r="AG4055" i="5"/>
  <c r="AF4043" i="5"/>
  <c r="AG4043" i="5"/>
  <c r="AF4031" i="5"/>
  <c r="AG4031" i="5"/>
  <c r="AF4019" i="5"/>
  <c r="AG4019" i="5"/>
  <c r="AF4007" i="5"/>
  <c r="AG4007" i="5"/>
  <c r="AF3995" i="5"/>
  <c r="AG3995" i="5"/>
  <c r="AF3983" i="5"/>
  <c r="AG3983" i="5"/>
  <c r="AF3970" i="5"/>
  <c r="AG3970" i="5"/>
  <c r="AF3958" i="5"/>
  <c r="AG3958" i="5"/>
  <c r="AF3946" i="5"/>
  <c r="AG3946" i="5"/>
  <c r="AF3934" i="5"/>
  <c r="AG3934" i="5"/>
  <c r="AF3922" i="5"/>
  <c r="AG3922" i="5"/>
  <c r="AF3910" i="5"/>
  <c r="AG3910" i="5"/>
  <c r="AF3898" i="5"/>
  <c r="AG3898" i="5"/>
  <c r="AF3887" i="5"/>
  <c r="AG3887" i="5"/>
  <c r="AF3875" i="5"/>
  <c r="AG3875" i="5"/>
  <c r="AF3863" i="5"/>
  <c r="AG3863" i="5"/>
  <c r="AF3851" i="5"/>
  <c r="AG3851" i="5"/>
  <c r="AF3839" i="5"/>
  <c r="AG3839" i="5"/>
  <c r="AF3827" i="5"/>
  <c r="AG3827" i="5"/>
  <c r="AF3815" i="5"/>
  <c r="AG3815" i="5"/>
  <c r="AF3801" i="5"/>
  <c r="AG3801" i="5"/>
  <c r="AF3789" i="5"/>
  <c r="AG3789" i="5"/>
  <c r="AF3777" i="5"/>
  <c r="AG3777" i="5"/>
  <c r="AF3765" i="5"/>
  <c r="AG3765" i="5"/>
  <c r="AF3753" i="5"/>
  <c r="AG3753" i="5"/>
  <c r="AF3741" i="5"/>
  <c r="AG3741" i="5"/>
  <c r="AF3729" i="5"/>
  <c r="AG3729" i="5"/>
  <c r="AF3718" i="5"/>
  <c r="AG3718" i="5"/>
  <c r="AF3706" i="5"/>
  <c r="AG3706" i="5"/>
  <c r="AF3694" i="5"/>
  <c r="AG3694" i="5"/>
  <c r="AF3682" i="5"/>
  <c r="AG3682" i="5"/>
  <c r="AF3670" i="5"/>
  <c r="AG3670" i="5"/>
  <c r="AF3658" i="5"/>
  <c r="AG3658" i="5"/>
  <c r="AF3646" i="5"/>
  <c r="AG3646" i="5"/>
  <c r="AF3618" i="5"/>
  <c r="AG3618" i="5"/>
  <c r="AF3606" i="5"/>
  <c r="AG3606" i="5"/>
  <c r="AF3594" i="5"/>
  <c r="AG3594" i="5"/>
  <c r="AF3582" i="5"/>
  <c r="AG3582" i="5"/>
  <c r="AF3570" i="5"/>
  <c r="AG3570" i="5"/>
  <c r="AF3558" i="5"/>
  <c r="AG3558" i="5"/>
  <c r="AF3546" i="5"/>
  <c r="AG3546" i="5"/>
  <c r="AF3536" i="5"/>
  <c r="AG3536" i="5"/>
  <c r="AF3524" i="5"/>
  <c r="AG3524" i="5"/>
  <c r="AF3512" i="5"/>
  <c r="AG3512" i="5"/>
  <c r="AF3500" i="5"/>
  <c r="AG3500" i="5"/>
  <c r="AF3488" i="5"/>
  <c r="AG3488" i="5"/>
  <c r="AF3476" i="5"/>
  <c r="AG3476" i="5"/>
  <c r="AF3464" i="5"/>
  <c r="AG3464" i="5"/>
  <c r="AF3451" i="5"/>
  <c r="AG3451" i="5"/>
  <c r="AF3439" i="5"/>
  <c r="AG3439" i="5"/>
  <c r="AF3427" i="5"/>
  <c r="AG3427" i="5"/>
  <c r="AF3415" i="5"/>
  <c r="AG3415" i="5"/>
  <c r="AF3403" i="5"/>
  <c r="AG3403" i="5"/>
  <c r="AF3391" i="5"/>
  <c r="AG3391" i="5"/>
  <c r="AF3379" i="5"/>
  <c r="AG3379" i="5"/>
  <c r="AF3367" i="5"/>
  <c r="AG3367" i="5"/>
  <c r="AF3356" i="5"/>
  <c r="AG3356" i="5"/>
  <c r="AF3344" i="5"/>
  <c r="AG3344" i="5"/>
  <c r="AF3332" i="5"/>
  <c r="AG3332" i="5"/>
  <c r="AF3320" i="5"/>
  <c r="AG3320" i="5"/>
  <c r="AF3308" i="5"/>
  <c r="AG3308" i="5"/>
  <c r="AF3296" i="5"/>
  <c r="AG3296" i="5"/>
  <c r="AF3284" i="5"/>
  <c r="AG3284" i="5"/>
  <c r="AF3270" i="5"/>
  <c r="AG3270" i="5"/>
  <c r="AF3258" i="5"/>
  <c r="AG3258" i="5"/>
  <c r="AF3246" i="5"/>
  <c r="AG3246" i="5"/>
  <c r="AF3234" i="5"/>
  <c r="AG3234" i="5"/>
  <c r="AF3222" i="5"/>
  <c r="AG3222" i="5"/>
  <c r="AF3210" i="5"/>
  <c r="AG3210" i="5"/>
  <c r="AF3198" i="5"/>
  <c r="AG3198" i="5"/>
  <c r="AF3187" i="5"/>
  <c r="AG3187" i="5"/>
  <c r="AF3175" i="5"/>
  <c r="AG3175" i="5"/>
  <c r="AF3163" i="5"/>
  <c r="AG3163" i="5"/>
  <c r="AF3151" i="5"/>
  <c r="AG3151" i="5"/>
  <c r="AF3139" i="5"/>
  <c r="AG3139" i="5"/>
  <c r="AF3127" i="5"/>
  <c r="AG3127" i="5"/>
  <c r="AF3115" i="5"/>
  <c r="AG3115" i="5"/>
  <c r="AF3092" i="5"/>
  <c r="AG3092" i="5"/>
  <c r="AF3080" i="5"/>
  <c r="AG3080" i="5"/>
  <c r="AF3068" i="5"/>
  <c r="AG3068" i="5"/>
  <c r="AF3056" i="5"/>
  <c r="AG3056" i="5"/>
  <c r="AF3044" i="5"/>
  <c r="AG3044" i="5"/>
  <c r="AF3032" i="5"/>
  <c r="AG3032" i="5"/>
  <c r="AF3020" i="5"/>
  <c r="AG3020" i="5"/>
  <c r="AF3008" i="5"/>
  <c r="AG3008" i="5"/>
  <c r="AF2996" i="5"/>
  <c r="AG2996" i="5"/>
  <c r="AF2984" i="5"/>
  <c r="AG2984" i="5"/>
  <c r="AF2972" i="5"/>
  <c r="AG2972" i="5"/>
  <c r="AF2960" i="5"/>
  <c r="AG2960" i="5"/>
  <c r="AF2948" i="5"/>
  <c r="AG2948" i="5"/>
  <c r="AF2936" i="5"/>
  <c r="AG2936" i="5"/>
  <c r="AF2924" i="5"/>
  <c r="AG2924" i="5"/>
  <c r="AF2910" i="5"/>
  <c r="AG2910" i="5"/>
  <c r="AF2898" i="5"/>
  <c r="AG2898" i="5"/>
  <c r="AF2886" i="5"/>
  <c r="AG2886" i="5"/>
  <c r="AF2874" i="5"/>
  <c r="AG2874" i="5"/>
  <c r="AF2862" i="5"/>
  <c r="AG2862" i="5"/>
  <c r="AF2850" i="5"/>
  <c r="AG2850" i="5"/>
  <c r="AF2838" i="5"/>
  <c r="AG2838" i="5"/>
  <c r="AF2827" i="5"/>
  <c r="AG2827" i="5"/>
  <c r="AF2815" i="5"/>
  <c r="AG2815" i="5"/>
  <c r="AF2803" i="5"/>
  <c r="AG2803" i="5"/>
  <c r="AF2791" i="5"/>
  <c r="AG2791" i="5"/>
  <c r="AG4498" i="5"/>
  <c r="AG4426" i="5"/>
  <c r="AG4355" i="5"/>
  <c r="AG4281" i="5"/>
  <c r="AG4210" i="5"/>
  <c r="AG4134" i="5"/>
  <c r="AG4064" i="5"/>
  <c r="AG3992" i="5"/>
  <c r="AG3919" i="5"/>
  <c r="AG3848" i="5"/>
  <c r="AG3774" i="5"/>
  <c r="AG3703" i="5"/>
  <c r="AG3580" i="5"/>
  <c r="AG3269" i="5"/>
  <c r="AG2776" i="5"/>
  <c r="AF4445" i="5"/>
  <c r="AG4445" i="5"/>
  <c r="AF4362" i="5"/>
  <c r="AG4362" i="5"/>
  <c r="AF4264" i="5"/>
  <c r="AG4264" i="5"/>
  <c r="AF4169" i="5"/>
  <c r="AG4169" i="5"/>
  <c r="AF4081" i="5"/>
  <c r="AG4081" i="5"/>
  <c r="AF3999" i="5"/>
  <c r="AG3999" i="5"/>
  <c r="AF3914" i="5"/>
  <c r="AG3914" i="5"/>
  <c r="AF3831" i="5"/>
  <c r="AG3831" i="5"/>
  <c r="AF3733" i="5"/>
  <c r="AG3733" i="5"/>
  <c r="AF4480" i="5"/>
  <c r="AG4480" i="5"/>
  <c r="AF4397" i="5"/>
  <c r="AG4397" i="5"/>
  <c r="AF4349" i="5"/>
  <c r="AG4349" i="5"/>
  <c r="AF4466" i="5"/>
  <c r="AG4466" i="5"/>
  <c r="AF4383" i="5"/>
  <c r="AG4383" i="5"/>
  <c r="AF4297" i="5"/>
  <c r="AG4297" i="5"/>
  <c r="AF4226" i="5"/>
  <c r="AG4226" i="5"/>
  <c r="AF4150" i="5"/>
  <c r="AG4150" i="5"/>
  <c r="AF4090" i="5"/>
  <c r="AG4090" i="5"/>
  <c r="AF4032" i="5"/>
  <c r="AG4032" i="5"/>
  <c r="AF3959" i="5"/>
  <c r="AG3959" i="5"/>
  <c r="AF3888" i="5"/>
  <c r="AG3888" i="5"/>
  <c r="AF3816" i="5"/>
  <c r="AG3816" i="5"/>
  <c r="AF3754" i="5"/>
  <c r="AG3754" i="5"/>
  <c r="AF3719" i="5"/>
  <c r="AG3719" i="5"/>
  <c r="AF3671" i="5"/>
  <c r="AG3671" i="5"/>
  <c r="AF3559" i="5"/>
  <c r="AG3559" i="5"/>
  <c r="AF4" i="5"/>
  <c r="AG4" i="5"/>
  <c r="AF3693" i="5"/>
  <c r="AG3693" i="5"/>
  <c r="AF3681" i="5"/>
  <c r="AG3681" i="5"/>
  <c r="AF3669" i="5"/>
  <c r="AG3669" i="5"/>
  <c r="AF3657" i="5"/>
  <c r="AG3657" i="5"/>
  <c r="AF3645" i="5"/>
  <c r="AG3645" i="5"/>
  <c r="AF3629" i="5"/>
  <c r="AG3629" i="5"/>
  <c r="AF3617" i="5"/>
  <c r="AG3617" i="5"/>
  <c r="AF3605" i="5"/>
  <c r="AG3605" i="5"/>
  <c r="AF3593" i="5"/>
  <c r="AG3593" i="5"/>
  <c r="AF3581" i="5"/>
  <c r="AG3581" i="5"/>
  <c r="AF3569" i="5"/>
  <c r="AG3569" i="5"/>
  <c r="AF3557" i="5"/>
  <c r="AG3557" i="5"/>
  <c r="AF3545" i="5"/>
  <c r="AG3545" i="5"/>
  <c r="AF3535" i="5"/>
  <c r="AG3535" i="5"/>
  <c r="AF3523" i="5"/>
  <c r="AG3523" i="5"/>
  <c r="AF3511" i="5"/>
  <c r="AG3511" i="5"/>
  <c r="AF3499" i="5"/>
  <c r="AG3499" i="5"/>
  <c r="AF3475" i="5"/>
  <c r="AG3475" i="5"/>
  <c r="AF3463" i="5"/>
  <c r="AG3463" i="5"/>
  <c r="AF3450" i="5"/>
  <c r="AG3450" i="5"/>
  <c r="AF3438" i="5"/>
  <c r="AG3438" i="5"/>
  <c r="AF3402" i="5"/>
  <c r="AG3402" i="5"/>
  <c r="AF3390" i="5"/>
  <c r="AG3390" i="5"/>
  <c r="AF3378" i="5"/>
  <c r="AG3378" i="5"/>
  <c r="AF3331" i="5"/>
  <c r="AG3331" i="5"/>
  <c r="AF3319" i="5"/>
  <c r="AG3319" i="5"/>
  <c r="AF3307" i="5"/>
  <c r="AG3307" i="5"/>
  <c r="AF3295" i="5"/>
  <c r="AG3295" i="5"/>
  <c r="AF3257" i="5"/>
  <c r="AG3257" i="5"/>
  <c r="AF3245" i="5"/>
  <c r="AG3245" i="5"/>
  <c r="AF3233" i="5"/>
  <c r="AG3233" i="5"/>
  <c r="AF3221" i="5"/>
  <c r="AG3221" i="5"/>
  <c r="AF3186" i="5"/>
  <c r="AG3186" i="5"/>
  <c r="AF3174" i="5"/>
  <c r="AG3174" i="5"/>
  <c r="AF3162" i="5"/>
  <c r="AG3162" i="5"/>
  <c r="AF3150" i="5"/>
  <c r="AG3150" i="5"/>
  <c r="AF3114" i="5"/>
  <c r="AG3114" i="5"/>
  <c r="AF3103" i="5"/>
  <c r="AG3103" i="5"/>
  <c r="AF3091" i="5"/>
  <c r="AG3091" i="5"/>
  <c r="AF3079" i="5"/>
  <c r="AG3079" i="5"/>
  <c r="AF3043" i="5"/>
  <c r="AG3043" i="5"/>
  <c r="AF3031" i="5"/>
  <c r="AG3031" i="5"/>
  <c r="AF3019" i="5"/>
  <c r="AG3019" i="5"/>
  <c r="AF3007" i="5"/>
  <c r="AG3007" i="5"/>
  <c r="AF2971" i="5"/>
  <c r="AG2971" i="5"/>
  <c r="AF2959" i="5"/>
  <c r="AG2959" i="5"/>
  <c r="AF2947" i="5"/>
  <c r="AG2947" i="5"/>
  <c r="AF2935" i="5"/>
  <c r="AG2935" i="5"/>
  <c r="AF2897" i="5"/>
  <c r="AG2897" i="5"/>
  <c r="AF2885" i="5"/>
  <c r="AG2885" i="5"/>
  <c r="AF2873" i="5"/>
  <c r="AG2873" i="5"/>
  <c r="AF2861" i="5"/>
  <c r="AG2861" i="5"/>
  <c r="AF2849" i="5"/>
  <c r="AG2849" i="5"/>
  <c r="AF2837" i="5"/>
  <c r="AG2837" i="5"/>
  <c r="AF2826" i="5"/>
  <c r="AG2826" i="5"/>
  <c r="AF2814" i="5"/>
  <c r="AG2814" i="5"/>
  <c r="AF2802" i="5"/>
  <c r="AG2802" i="5"/>
  <c r="AF2790" i="5"/>
  <c r="AG2790" i="5"/>
  <c r="AF2778" i="5"/>
  <c r="AG2778" i="5"/>
  <c r="AF2766" i="5"/>
  <c r="AG2766" i="5"/>
  <c r="AF2754" i="5"/>
  <c r="AG2754" i="5"/>
  <c r="AF2740" i="5"/>
  <c r="AG2740" i="5"/>
  <c r="AF2728" i="5"/>
  <c r="AG2728" i="5"/>
  <c r="AG4488" i="5"/>
  <c r="AG4416" i="5"/>
  <c r="AG4345" i="5"/>
  <c r="AG4271" i="5"/>
  <c r="AG4200" i="5"/>
  <c r="AG4124" i="5"/>
  <c r="AG4054" i="5"/>
  <c r="AG3982" i="5"/>
  <c r="AG3909" i="5"/>
  <c r="AG3838" i="5"/>
  <c r="AG3764" i="5"/>
  <c r="AG3692" i="5"/>
  <c r="AG3560" i="5"/>
  <c r="AG3209" i="5"/>
  <c r="AG2583" i="5"/>
  <c r="AF4469" i="5"/>
  <c r="AG4469" i="5"/>
  <c r="AF4398" i="5"/>
  <c r="AG4398" i="5"/>
  <c r="AF4300" i="5"/>
  <c r="AG4300" i="5"/>
  <c r="AF4229" i="5"/>
  <c r="AG4229" i="5"/>
  <c r="AF4141" i="5"/>
  <c r="AG4141" i="5"/>
  <c r="AF4069" i="5"/>
  <c r="AG4069" i="5"/>
  <c r="AF4011" i="5"/>
  <c r="AG4011" i="5"/>
  <c r="AF3938" i="5"/>
  <c r="AG3938" i="5"/>
  <c r="AF3843" i="5"/>
  <c r="AG3843" i="5"/>
  <c r="AF3721" i="5"/>
  <c r="AG3721" i="5"/>
  <c r="AF4432" i="5"/>
  <c r="AG4432" i="5"/>
  <c r="AF4385" i="5"/>
  <c r="AG4385" i="5"/>
  <c r="AF4299" i="5"/>
  <c r="AG4299" i="5"/>
  <c r="AF4442" i="5"/>
  <c r="AG4442" i="5"/>
  <c r="AF4371" i="5"/>
  <c r="AG4371" i="5"/>
  <c r="AF4321" i="5"/>
  <c r="AG4321" i="5"/>
  <c r="AF4261" i="5"/>
  <c r="AG4261" i="5"/>
  <c r="AF4178" i="5"/>
  <c r="AG4178" i="5"/>
  <c r="AF4126" i="5"/>
  <c r="AG4126" i="5"/>
  <c r="AF4056" i="5"/>
  <c r="AG4056" i="5"/>
  <c r="AF3984" i="5"/>
  <c r="AG3984" i="5"/>
  <c r="AF3911" i="5"/>
  <c r="AG3911" i="5"/>
  <c r="AF3840" i="5"/>
  <c r="AG3840" i="5"/>
  <c r="AF3766" i="5"/>
  <c r="AG3766" i="5"/>
  <c r="AF3695" i="5"/>
  <c r="AG3695" i="5"/>
  <c r="AF3647" i="5"/>
  <c r="AG3647" i="5"/>
  <c r="AF3547" i="5"/>
  <c r="AG3547" i="5"/>
  <c r="AF4487" i="5"/>
  <c r="AG4487" i="5"/>
  <c r="AF4475" i="5"/>
  <c r="AG4475" i="5"/>
  <c r="AF4463" i="5"/>
  <c r="AG4463" i="5"/>
  <c r="AF4451" i="5"/>
  <c r="AG4451" i="5"/>
  <c r="AF4439" i="5"/>
  <c r="AG4439" i="5"/>
  <c r="AF4427" i="5"/>
  <c r="AG4427" i="5"/>
  <c r="AF4415" i="5"/>
  <c r="AG4415" i="5"/>
  <c r="AF4404" i="5"/>
  <c r="AG4404" i="5"/>
  <c r="AF4392" i="5"/>
  <c r="AG4392" i="5"/>
  <c r="AF4380" i="5"/>
  <c r="AG4380" i="5"/>
  <c r="AF4368" i="5"/>
  <c r="AG4368" i="5"/>
  <c r="AF4356" i="5"/>
  <c r="AG4356" i="5"/>
  <c r="AF4344" i="5"/>
  <c r="AG4344" i="5"/>
  <c r="AF4332" i="5"/>
  <c r="AG4332" i="5"/>
  <c r="AF4318" i="5"/>
  <c r="AG4318" i="5"/>
  <c r="AF4306" i="5"/>
  <c r="AG4306" i="5"/>
  <c r="AF4294" i="5"/>
  <c r="AG4294" i="5"/>
  <c r="AF4282" i="5"/>
  <c r="AG4282" i="5"/>
  <c r="AF4270" i="5"/>
  <c r="AG4270" i="5"/>
  <c r="AF4258" i="5"/>
  <c r="AG4258" i="5"/>
  <c r="AF4246" i="5"/>
  <c r="AG4246" i="5"/>
  <c r="AF4235" i="5"/>
  <c r="AG4235" i="5"/>
  <c r="AF4223" i="5"/>
  <c r="AG4223" i="5"/>
  <c r="AF4211" i="5"/>
  <c r="AG4211" i="5"/>
  <c r="AF4199" i="5"/>
  <c r="AG4199" i="5"/>
  <c r="AF4187" i="5"/>
  <c r="AG4187" i="5"/>
  <c r="AF4175" i="5"/>
  <c r="AG4175" i="5"/>
  <c r="AF4163" i="5"/>
  <c r="AG4163" i="5"/>
  <c r="AF4147" i="5"/>
  <c r="AG4147" i="5"/>
  <c r="AF4135" i="5"/>
  <c r="AG4135" i="5"/>
  <c r="AF4123" i="5"/>
  <c r="AG4123" i="5"/>
  <c r="AF4111" i="5"/>
  <c r="AG4111" i="5"/>
  <c r="AF4099" i="5"/>
  <c r="AG4099" i="5"/>
  <c r="AF4087" i="5"/>
  <c r="AG4087" i="5"/>
  <c r="AF4075" i="5"/>
  <c r="AG4075" i="5"/>
  <c r="AF4065" i="5"/>
  <c r="AG4065" i="5"/>
  <c r="AF4053" i="5"/>
  <c r="AG4053" i="5"/>
  <c r="AF4041" i="5"/>
  <c r="AG4041" i="5"/>
  <c r="AF4029" i="5"/>
  <c r="AG4029" i="5"/>
  <c r="AF4017" i="5"/>
  <c r="AG4017" i="5"/>
  <c r="AF4005" i="5"/>
  <c r="AG4005" i="5"/>
  <c r="AF3993" i="5"/>
  <c r="AG3993" i="5"/>
  <c r="AF3981" i="5"/>
  <c r="AG3981" i="5"/>
  <c r="AF3968" i="5"/>
  <c r="AG3968" i="5"/>
  <c r="AF3956" i="5"/>
  <c r="AG3956" i="5"/>
  <c r="AF3944" i="5"/>
  <c r="AG3944" i="5"/>
  <c r="AF3932" i="5"/>
  <c r="AG3932" i="5"/>
  <c r="AF3920" i="5"/>
  <c r="AG3920" i="5"/>
  <c r="AF3908" i="5"/>
  <c r="AG3908" i="5"/>
  <c r="AF3896" i="5"/>
  <c r="AG3896" i="5"/>
  <c r="AF3885" i="5"/>
  <c r="AG3885" i="5"/>
  <c r="AF3873" i="5"/>
  <c r="AG3873" i="5"/>
  <c r="AF3861" i="5"/>
  <c r="AG3861" i="5"/>
  <c r="AF3849" i="5"/>
  <c r="AG3849" i="5"/>
  <c r="AF3837" i="5"/>
  <c r="AG3837" i="5"/>
  <c r="AF3825" i="5"/>
  <c r="AG3825" i="5"/>
  <c r="AF3813" i="5"/>
  <c r="AG3813" i="5"/>
  <c r="AF3799" i="5"/>
  <c r="AG3799" i="5"/>
  <c r="AF3787" i="5"/>
  <c r="AG3787" i="5"/>
  <c r="AF3775" i="5"/>
  <c r="AG3775" i="5"/>
  <c r="AF3763" i="5"/>
  <c r="AG3763" i="5"/>
  <c r="AF3751" i="5"/>
  <c r="AG3751" i="5"/>
  <c r="AF3739" i="5"/>
  <c r="AG3739" i="5"/>
  <c r="AF3727" i="5"/>
  <c r="AG3727" i="5"/>
  <c r="AF3716" i="5"/>
  <c r="AG3716" i="5"/>
  <c r="AF3704" i="5"/>
  <c r="AG3704" i="5"/>
  <c r="AF3680" i="5"/>
  <c r="AG3680" i="5"/>
  <c r="AF3668" i="5"/>
  <c r="AG3668" i="5"/>
  <c r="AF3644" i="5"/>
  <c r="AG3644" i="5"/>
  <c r="AF3616" i="5"/>
  <c r="AG3616" i="5"/>
  <c r="AF3592" i="5"/>
  <c r="AG3592" i="5"/>
  <c r="AF3568" i="5"/>
  <c r="AG3568" i="5"/>
  <c r="AF3544" i="5"/>
  <c r="AG3544" i="5"/>
  <c r="AF3522" i="5"/>
  <c r="AG3522" i="5"/>
  <c r="AF3510" i="5"/>
  <c r="AG3510" i="5"/>
  <c r="AF3498" i="5"/>
  <c r="AG3498" i="5"/>
  <c r="AF3486" i="5"/>
  <c r="AG3486" i="5"/>
  <c r="AF3474" i="5"/>
  <c r="AG3474" i="5"/>
  <c r="AF3462" i="5"/>
  <c r="AG3462" i="5"/>
  <c r="AF3449" i="5"/>
  <c r="AG3449" i="5"/>
  <c r="AF3437" i="5"/>
  <c r="AG3437" i="5"/>
  <c r="AF3425" i="5"/>
  <c r="AG3425" i="5"/>
  <c r="AF3413" i="5"/>
  <c r="AG3413" i="5"/>
  <c r="AF3401" i="5"/>
  <c r="AG3401" i="5"/>
  <c r="AF3389" i="5"/>
  <c r="AG3389" i="5"/>
  <c r="AF3377" i="5"/>
  <c r="AG3377" i="5"/>
  <c r="AF3366" i="5"/>
  <c r="AG3366" i="5"/>
  <c r="AF3354" i="5"/>
  <c r="AG3354" i="5"/>
  <c r="AF3342" i="5"/>
  <c r="AG3342" i="5"/>
  <c r="AF3330" i="5"/>
  <c r="AG3330" i="5"/>
  <c r="AF3318" i="5"/>
  <c r="AG3318" i="5"/>
  <c r="AF3306" i="5"/>
  <c r="AG3306" i="5"/>
  <c r="AF3294" i="5"/>
  <c r="AG3294" i="5"/>
  <c r="AF3282" i="5"/>
  <c r="AG3282" i="5"/>
  <c r="AF3268" i="5"/>
  <c r="AG3268" i="5"/>
  <c r="AF3256" i="5"/>
  <c r="AG3256" i="5"/>
  <c r="AF3244" i="5"/>
  <c r="AG3244" i="5"/>
  <c r="AF3232" i="5"/>
  <c r="AG3232" i="5"/>
  <c r="AF3220" i="5"/>
  <c r="AG3220" i="5"/>
  <c r="AF3208" i="5"/>
  <c r="AG3208" i="5"/>
  <c r="AF3196" i="5"/>
  <c r="AG3196" i="5"/>
  <c r="AF3185" i="5"/>
  <c r="AG3185" i="5"/>
  <c r="AF3173" i="5"/>
  <c r="AG3173" i="5"/>
  <c r="AF3161" i="5"/>
  <c r="AG3161" i="5"/>
  <c r="AF3149" i="5"/>
  <c r="AG3149" i="5"/>
  <c r="AF3137" i="5"/>
  <c r="AG3137" i="5"/>
  <c r="AF3125" i="5"/>
  <c r="AG3125" i="5"/>
  <c r="AF3113" i="5"/>
  <c r="AG3113" i="5"/>
  <c r="AF3102" i="5"/>
  <c r="AG3102" i="5"/>
  <c r="AF3090" i="5"/>
  <c r="AG3090" i="5"/>
  <c r="AF3078" i="5"/>
  <c r="AG3078" i="5"/>
  <c r="AF3066" i="5"/>
  <c r="AG3066" i="5"/>
  <c r="AF3054" i="5"/>
  <c r="AG3054" i="5"/>
  <c r="AF3042" i="5"/>
  <c r="AG3042" i="5"/>
  <c r="AF3030" i="5"/>
  <c r="AG3030" i="5"/>
  <c r="AF3018" i="5"/>
  <c r="AG3018" i="5"/>
  <c r="AF3006" i="5"/>
  <c r="AG3006" i="5"/>
  <c r="AF2994" i="5"/>
  <c r="AG2994" i="5"/>
  <c r="AF2982" i="5"/>
  <c r="AG2982" i="5"/>
  <c r="AF2970" i="5"/>
  <c r="AG2970" i="5"/>
  <c r="AF2958" i="5"/>
  <c r="AG2958" i="5"/>
  <c r="AF2946" i="5"/>
  <c r="AG2946" i="5"/>
  <c r="AF2934" i="5"/>
  <c r="AG2934" i="5"/>
  <c r="AF2922" i="5"/>
  <c r="AG2922" i="5"/>
  <c r="AF2908" i="5"/>
  <c r="AG2908" i="5"/>
  <c r="AF2896" i="5"/>
  <c r="AG2896" i="5"/>
  <c r="AF2884" i="5"/>
  <c r="AG2884" i="5"/>
  <c r="AF2872" i="5"/>
  <c r="AG2872" i="5"/>
  <c r="AG4486" i="5"/>
  <c r="AG4343" i="5"/>
  <c r="AG4269" i="5"/>
  <c r="AG4198" i="5"/>
  <c r="AG4122" i="5"/>
  <c r="AG4052" i="5"/>
  <c r="AG3980" i="5"/>
  <c r="AG3907" i="5"/>
  <c r="AG3836" i="5"/>
  <c r="AG3762" i="5"/>
  <c r="AG3690" i="5"/>
  <c r="AG3556" i="5"/>
  <c r="AG3197" i="5"/>
  <c r="AG2512" i="5"/>
  <c r="AF4433" i="5"/>
  <c r="AG4433" i="5"/>
  <c r="AF4312" i="5"/>
  <c r="AG4312" i="5"/>
  <c r="AF4217" i="5"/>
  <c r="AG4217" i="5"/>
  <c r="AF4129" i="5"/>
  <c r="AG4129" i="5"/>
  <c r="AF4059" i="5"/>
  <c r="AG4059" i="5"/>
  <c r="AF3962" i="5"/>
  <c r="AG3962" i="5"/>
  <c r="AF3855" i="5"/>
  <c r="AG3855" i="5"/>
  <c r="AF3674" i="5"/>
  <c r="AG3674" i="5"/>
  <c r="AF4444" i="5"/>
  <c r="AG4444" i="5"/>
  <c r="AF4409" i="5"/>
  <c r="AG4409" i="5"/>
  <c r="AF4361" i="5"/>
  <c r="AG4361" i="5"/>
  <c r="AF3" i="5"/>
  <c r="AG3" i="5"/>
  <c r="AF4418" i="5"/>
  <c r="AG4418" i="5"/>
  <c r="AF4347" i="5"/>
  <c r="AG4347" i="5"/>
  <c r="AF4273" i="5"/>
  <c r="AG4273" i="5"/>
  <c r="AF4190" i="5"/>
  <c r="AG4190" i="5"/>
  <c r="AF4102" i="5"/>
  <c r="AG4102" i="5"/>
  <c r="AF4020" i="5"/>
  <c r="AG4020" i="5"/>
  <c r="AF3935" i="5"/>
  <c r="AG3935" i="5"/>
  <c r="AF3864" i="5"/>
  <c r="AG3864" i="5"/>
  <c r="AF3790" i="5"/>
  <c r="AG3790" i="5"/>
  <c r="AF3707" i="5"/>
  <c r="AG3707" i="5"/>
  <c r="AF3659" i="5"/>
  <c r="AG3659" i="5"/>
  <c r="AF3571" i="5"/>
  <c r="AG3571" i="5"/>
  <c r="AF3691" i="5"/>
  <c r="AG3691" i="5"/>
  <c r="AF3667" i="5"/>
  <c r="AG3667" i="5"/>
  <c r="AF3655" i="5"/>
  <c r="AG3655" i="5"/>
  <c r="AF3643" i="5"/>
  <c r="AG3643" i="5"/>
  <c r="AF3627" i="5"/>
  <c r="AG3627" i="5"/>
  <c r="AF3615" i="5"/>
  <c r="AG3615" i="5"/>
  <c r="AF3603" i="5"/>
  <c r="AG3603" i="5"/>
  <c r="AF3591" i="5"/>
  <c r="AG3591" i="5"/>
  <c r="AF3579" i="5"/>
  <c r="AG3579" i="5"/>
  <c r="AF3567" i="5"/>
  <c r="AG3567" i="5"/>
  <c r="AF3555" i="5"/>
  <c r="AG3555" i="5"/>
  <c r="AF3533" i="5"/>
  <c r="AG3533" i="5"/>
  <c r="AF3521" i="5"/>
  <c r="AG3521" i="5"/>
  <c r="AF3509" i="5"/>
  <c r="AG3509" i="5"/>
  <c r="AF3485" i="5"/>
  <c r="AG3485" i="5"/>
  <c r="AF3473" i="5"/>
  <c r="AG3473" i="5"/>
  <c r="AF3461" i="5"/>
  <c r="AG3461" i="5"/>
  <c r="AF3448" i="5"/>
  <c r="AG3448" i="5"/>
  <c r="AF3436" i="5"/>
  <c r="AG3436" i="5"/>
  <c r="AF3424" i="5"/>
  <c r="AG3424" i="5"/>
  <c r="AF3412" i="5"/>
  <c r="AG3412" i="5"/>
  <c r="AF3400" i="5"/>
  <c r="AG3400" i="5"/>
  <c r="AF3388" i="5"/>
  <c r="AG3388" i="5"/>
  <c r="AF3376" i="5"/>
  <c r="AG3376" i="5"/>
  <c r="AF3365" i="5"/>
  <c r="AG3365" i="5"/>
  <c r="AF3353" i="5"/>
  <c r="AG3353" i="5"/>
  <c r="AF3341" i="5"/>
  <c r="AG3341" i="5"/>
  <c r="AF3329" i="5"/>
  <c r="AG3329" i="5"/>
  <c r="AF3317" i="5"/>
  <c r="AG3317" i="5"/>
  <c r="AF3305" i="5"/>
  <c r="AG3305" i="5"/>
  <c r="AF3293" i="5"/>
  <c r="AG3293" i="5"/>
  <c r="AF3281" i="5"/>
  <c r="AG3281" i="5"/>
  <c r="AF3267" i="5"/>
  <c r="AG3267" i="5"/>
  <c r="AF3255" i="5"/>
  <c r="AG3255" i="5"/>
  <c r="AF3243" i="5"/>
  <c r="AG3243" i="5"/>
  <c r="AF3231" i="5"/>
  <c r="AG3231" i="5"/>
  <c r="AF3219" i="5"/>
  <c r="AG3219" i="5"/>
  <c r="AF3207" i="5"/>
  <c r="AG3207" i="5"/>
  <c r="AF3195" i="5"/>
  <c r="AG3195" i="5"/>
  <c r="AF3184" i="5"/>
  <c r="AG3184" i="5"/>
  <c r="AF3172" i="5"/>
  <c r="AG3172" i="5"/>
  <c r="AF3160" i="5"/>
  <c r="AG3160" i="5"/>
  <c r="AF3148" i="5"/>
  <c r="AG3148" i="5"/>
  <c r="AF3136" i="5"/>
  <c r="AG3136" i="5"/>
  <c r="AF3124" i="5"/>
  <c r="AG3124" i="5"/>
  <c r="AF3112" i="5"/>
  <c r="AG3112" i="5"/>
  <c r="AF3101" i="5"/>
  <c r="AG3101" i="5"/>
  <c r="AF3089" i="5"/>
  <c r="AG3089" i="5"/>
  <c r="AF3077" i="5"/>
  <c r="AG3077" i="5"/>
  <c r="AF3065" i="5"/>
  <c r="AG3065" i="5"/>
  <c r="AF3053" i="5"/>
  <c r="AG3053" i="5"/>
  <c r="AF3041" i="5"/>
  <c r="AG3041" i="5"/>
  <c r="AF3029" i="5"/>
  <c r="AG3029" i="5"/>
  <c r="AF3017" i="5"/>
  <c r="AG3017" i="5"/>
  <c r="AF3005" i="5"/>
  <c r="AG3005" i="5"/>
  <c r="AF2993" i="5"/>
  <c r="AG2993" i="5"/>
  <c r="AF2981" i="5"/>
  <c r="AG2981" i="5"/>
  <c r="AF2969" i="5"/>
  <c r="AG2969" i="5"/>
  <c r="AF2957" i="5"/>
  <c r="AG2957" i="5"/>
  <c r="AF2945" i="5"/>
  <c r="AG2945" i="5"/>
  <c r="AF2933" i="5"/>
  <c r="AG2933" i="5"/>
  <c r="AF2907" i="5"/>
  <c r="AG2907" i="5"/>
  <c r="AF2895" i="5"/>
  <c r="AG2895" i="5"/>
  <c r="AF2883" i="5"/>
  <c r="AG2883" i="5"/>
  <c r="AF2871" i="5"/>
  <c r="AG2871" i="5"/>
  <c r="AF2859" i="5"/>
  <c r="AG2859" i="5"/>
  <c r="AF2847" i="5"/>
  <c r="AG2847" i="5"/>
  <c r="AF2835" i="5"/>
  <c r="AG2835" i="5"/>
  <c r="AF2824" i="5"/>
  <c r="AG2824" i="5"/>
  <c r="AF2812" i="5"/>
  <c r="AG2812" i="5"/>
  <c r="AF2800" i="5"/>
  <c r="AG2800" i="5"/>
  <c r="AF2788" i="5"/>
  <c r="AG2788" i="5"/>
  <c r="AF2764" i="5"/>
  <c r="AG2764" i="5"/>
  <c r="AF2752" i="5"/>
  <c r="AG2752" i="5"/>
  <c r="AF2738" i="5"/>
  <c r="AG2738" i="5"/>
  <c r="AF2726" i="5"/>
  <c r="AG2726" i="5"/>
  <c r="AF2714" i="5"/>
  <c r="AG2714" i="5"/>
  <c r="AF2702" i="5"/>
  <c r="AG2702" i="5"/>
  <c r="AF2690" i="5"/>
  <c r="AG2690" i="5"/>
  <c r="AF2678" i="5"/>
  <c r="AG2678" i="5"/>
  <c r="AF2666" i="5"/>
  <c r="AG2666" i="5"/>
  <c r="AF2655" i="5"/>
  <c r="AG2655" i="5"/>
  <c r="AF2643" i="5"/>
  <c r="AG2643" i="5"/>
  <c r="AF2631" i="5"/>
  <c r="AG2631" i="5"/>
  <c r="AF2619" i="5"/>
  <c r="AG2619" i="5"/>
  <c r="AF2607" i="5"/>
  <c r="AG2607" i="5"/>
  <c r="AF2595" i="5"/>
  <c r="AG2595" i="5"/>
  <c r="AF2571" i="5"/>
  <c r="AG2571" i="5"/>
  <c r="AF2560" i="5"/>
  <c r="AG2560" i="5"/>
  <c r="AF2548" i="5"/>
  <c r="AG2548" i="5"/>
  <c r="AF2536" i="5"/>
  <c r="AG2536" i="5"/>
  <c r="AF2524" i="5"/>
  <c r="AG2524" i="5"/>
  <c r="AF2500" i="5"/>
  <c r="AG2500" i="5"/>
  <c r="AF2488" i="5"/>
  <c r="AG2488" i="5"/>
  <c r="AF2476" i="5"/>
  <c r="AG2476" i="5"/>
  <c r="AF2464" i="5"/>
  <c r="AG2464" i="5"/>
  <c r="AG4476" i="5"/>
  <c r="AG4405" i="5"/>
  <c r="AG4333" i="5"/>
  <c r="AG4259" i="5"/>
  <c r="AG4188" i="5"/>
  <c r="AG4112" i="5"/>
  <c r="AG4042" i="5"/>
  <c r="AG3969" i="5"/>
  <c r="AG3897" i="5"/>
  <c r="AG3826" i="5"/>
  <c r="AG3752" i="5"/>
  <c r="AG3679" i="5"/>
  <c r="AG3534" i="5"/>
  <c r="AG3138" i="5"/>
  <c r="AF4493" i="5"/>
  <c r="AG4493" i="5"/>
  <c r="AF4421" i="5"/>
  <c r="AG4421" i="5"/>
  <c r="AF4350" i="5"/>
  <c r="AG4350" i="5"/>
  <c r="AF4252" i="5"/>
  <c r="AG4252" i="5"/>
  <c r="AF4181" i="5"/>
  <c r="AG4181" i="5"/>
  <c r="AF4105" i="5"/>
  <c r="AG4105" i="5"/>
  <c r="AF4023" i="5"/>
  <c r="AG4023" i="5"/>
  <c r="AF3902" i="5"/>
  <c r="AG3902" i="5"/>
  <c r="AF3819" i="5"/>
  <c r="AG3819" i="5"/>
  <c r="AF3686" i="5"/>
  <c r="AG3686" i="5"/>
  <c r="AF4492" i="5"/>
  <c r="AG4492" i="5"/>
  <c r="AF4420" i="5"/>
  <c r="AG4420" i="5"/>
  <c r="AF4373" i="5"/>
  <c r="AG4373" i="5"/>
  <c r="AF4337" i="5"/>
  <c r="AG4337" i="5"/>
  <c r="AF4490" i="5"/>
  <c r="AG4490" i="5"/>
  <c r="AF4430" i="5"/>
  <c r="AG4430" i="5"/>
  <c r="AF4359" i="5"/>
  <c r="AG4359" i="5"/>
  <c r="AF4285" i="5"/>
  <c r="AG4285" i="5"/>
  <c r="AF4238" i="5"/>
  <c r="AG4238" i="5"/>
  <c r="AF4138" i="5"/>
  <c r="AG4138" i="5"/>
  <c r="AF3996" i="5"/>
  <c r="AG3996" i="5"/>
  <c r="AF3923" i="5"/>
  <c r="AG3923" i="5"/>
  <c r="AF3852" i="5"/>
  <c r="AG3852" i="5"/>
  <c r="AF3778" i="5"/>
  <c r="AG3778" i="5"/>
  <c r="AF3525" i="5"/>
  <c r="AG3525" i="5"/>
  <c r="AF4497" i="5"/>
  <c r="AG4497" i="5"/>
  <c r="AF4485" i="5"/>
  <c r="AG4485" i="5"/>
  <c r="AF4473" i="5"/>
  <c r="AG4473" i="5"/>
  <c r="AF4461" i="5"/>
  <c r="AG4461" i="5"/>
  <c r="AF4449" i="5"/>
  <c r="AG4449" i="5"/>
  <c r="AF4437" i="5"/>
  <c r="AG4437" i="5"/>
  <c r="AF4425" i="5"/>
  <c r="AG4425" i="5"/>
  <c r="AF4414" i="5"/>
  <c r="AG4414" i="5"/>
  <c r="AF4402" i="5"/>
  <c r="AG4402" i="5"/>
  <c r="AF4390" i="5"/>
  <c r="AG4390" i="5"/>
  <c r="AF4378" i="5"/>
  <c r="AG4378" i="5"/>
  <c r="AF4366" i="5"/>
  <c r="AG4366" i="5"/>
  <c r="AF4354" i="5"/>
  <c r="AG4354" i="5"/>
  <c r="AF4342" i="5"/>
  <c r="AG4342" i="5"/>
  <c r="AF4316" i="5"/>
  <c r="AG4316" i="5"/>
  <c r="AF4304" i="5"/>
  <c r="AG4304" i="5"/>
  <c r="AF4292" i="5"/>
  <c r="AG4292" i="5"/>
  <c r="AF4280" i="5"/>
  <c r="AG4280" i="5"/>
  <c r="AF4268" i="5"/>
  <c r="AG4268" i="5"/>
  <c r="AF4256" i="5"/>
  <c r="AG4256" i="5"/>
  <c r="AF4244" i="5"/>
  <c r="AG4244" i="5"/>
  <c r="AF4233" i="5"/>
  <c r="AG4233" i="5"/>
  <c r="AF4221" i="5"/>
  <c r="AG4221" i="5"/>
  <c r="AF4209" i="5"/>
  <c r="AG4209" i="5"/>
  <c r="AF4197" i="5"/>
  <c r="AG4197" i="5"/>
  <c r="AF4185" i="5"/>
  <c r="AG4185" i="5"/>
  <c r="AF4173" i="5"/>
  <c r="AG4173" i="5"/>
  <c r="AF4161" i="5"/>
  <c r="AG4161" i="5"/>
  <c r="AF4145" i="5"/>
  <c r="AG4145" i="5"/>
  <c r="AF4133" i="5"/>
  <c r="AG4133" i="5"/>
  <c r="AF4121" i="5"/>
  <c r="AG4121" i="5"/>
  <c r="AF4109" i="5"/>
  <c r="AG4109" i="5"/>
  <c r="AF4097" i="5"/>
  <c r="AG4097" i="5"/>
  <c r="AF4085" i="5"/>
  <c r="AG4085" i="5"/>
  <c r="AF4073" i="5"/>
  <c r="AG4073" i="5"/>
  <c r="AF4063" i="5"/>
  <c r="AG4063" i="5"/>
  <c r="AF4051" i="5"/>
  <c r="AG4051" i="5"/>
  <c r="AF4039" i="5"/>
  <c r="AG4039" i="5"/>
  <c r="AF4027" i="5"/>
  <c r="AG4027" i="5"/>
  <c r="AF4015" i="5"/>
  <c r="AG4015" i="5"/>
  <c r="AF4003" i="5"/>
  <c r="AG4003" i="5"/>
  <c r="AF3991" i="5"/>
  <c r="AG3991" i="5"/>
  <c r="AF3979" i="5"/>
  <c r="AG3979" i="5"/>
  <c r="AF3966" i="5"/>
  <c r="AG3966" i="5"/>
  <c r="AF3954" i="5"/>
  <c r="AG3954" i="5"/>
  <c r="AF3942" i="5"/>
  <c r="AG3942" i="5"/>
  <c r="AF3930" i="5"/>
  <c r="AG3930" i="5"/>
  <c r="AF3918" i="5"/>
  <c r="AG3918" i="5"/>
  <c r="AF3906" i="5"/>
  <c r="AG3906" i="5"/>
  <c r="AF3894" i="5"/>
  <c r="AG3894" i="5"/>
  <c r="AF3883" i="5"/>
  <c r="AG3883" i="5"/>
  <c r="AF3871" i="5"/>
  <c r="AG3871" i="5"/>
  <c r="AF3859" i="5"/>
  <c r="AG3859" i="5"/>
  <c r="AF3847" i="5"/>
  <c r="AG3847" i="5"/>
  <c r="AF3835" i="5"/>
  <c r="AG3835" i="5"/>
  <c r="AF3823" i="5"/>
  <c r="AG3823" i="5"/>
  <c r="AF3811" i="5"/>
  <c r="AG3811" i="5"/>
  <c r="AF3797" i="5"/>
  <c r="AG3797" i="5"/>
  <c r="AF3785" i="5"/>
  <c r="AG3785" i="5"/>
  <c r="AF3773" i="5"/>
  <c r="AG3773" i="5"/>
  <c r="AF3761" i="5"/>
  <c r="AG3761" i="5"/>
  <c r="AF3749" i="5"/>
  <c r="AG3749" i="5"/>
  <c r="AF3737" i="5"/>
  <c r="AG3737" i="5"/>
  <c r="AF3725" i="5"/>
  <c r="AG3725" i="5"/>
  <c r="AF3714" i="5"/>
  <c r="AG3714" i="5"/>
  <c r="AF3702" i="5"/>
  <c r="AG3702" i="5"/>
  <c r="AF3678" i="5"/>
  <c r="AG3678" i="5"/>
  <c r="AF3666" i="5"/>
  <c r="AG3666" i="5"/>
  <c r="AF3654" i="5"/>
  <c r="AG3654" i="5"/>
  <c r="AF3642" i="5"/>
  <c r="AG3642" i="5"/>
  <c r="AF3626" i="5"/>
  <c r="AG3626" i="5"/>
  <c r="AF3614" i="5"/>
  <c r="AG3614" i="5"/>
  <c r="AF3602" i="5"/>
  <c r="AG3602" i="5"/>
  <c r="AF3590" i="5"/>
  <c r="AG3590" i="5"/>
  <c r="AF3578" i="5"/>
  <c r="AG3578" i="5"/>
  <c r="AF3566" i="5"/>
  <c r="AG3566" i="5"/>
  <c r="AF3554" i="5"/>
  <c r="AG3554" i="5"/>
  <c r="AF3532" i="5"/>
  <c r="AG3532" i="5"/>
  <c r="AF3520" i="5"/>
  <c r="AG3520" i="5"/>
  <c r="AF3508" i="5"/>
  <c r="AG3508" i="5"/>
  <c r="AF3496" i="5"/>
  <c r="AG3496" i="5"/>
  <c r="AF3484" i="5"/>
  <c r="AG3484" i="5"/>
  <c r="AF3472" i="5"/>
  <c r="AG3472" i="5"/>
  <c r="AF3460" i="5"/>
  <c r="AG3460" i="5"/>
  <c r="AF3447" i="5"/>
  <c r="AG3447" i="5"/>
  <c r="AF3435" i="5"/>
  <c r="AG3435" i="5"/>
  <c r="AF3423" i="5"/>
  <c r="AG3423" i="5"/>
  <c r="AF3411" i="5"/>
  <c r="AG3411" i="5"/>
  <c r="AF3399" i="5"/>
  <c r="AG3399" i="5"/>
  <c r="AF3387" i="5"/>
  <c r="AG3387" i="5"/>
  <c r="AF3375" i="5"/>
  <c r="AG3375" i="5"/>
  <c r="AF3364" i="5"/>
  <c r="AG3364" i="5"/>
  <c r="AF3352" i="5"/>
  <c r="AG3352" i="5"/>
  <c r="AF3340" i="5"/>
  <c r="AG3340" i="5"/>
  <c r="AF3328" i="5"/>
  <c r="AG3328" i="5"/>
  <c r="AF3316" i="5"/>
  <c r="AG3316" i="5"/>
  <c r="AF3304" i="5"/>
  <c r="AG3304" i="5"/>
  <c r="AF3292" i="5"/>
  <c r="AG3292" i="5"/>
  <c r="AF3266" i="5"/>
  <c r="AG3266" i="5"/>
  <c r="AF3254" i="5"/>
  <c r="AG3254" i="5"/>
  <c r="AF3242" i="5"/>
  <c r="AG3242" i="5"/>
  <c r="AF3230" i="5"/>
  <c r="AG3230" i="5"/>
  <c r="AF3218" i="5"/>
  <c r="AG3218" i="5"/>
  <c r="AF3206" i="5"/>
  <c r="AG3206" i="5"/>
  <c r="AF3194" i="5"/>
  <c r="AG3194" i="5"/>
  <c r="AF3183" i="5"/>
  <c r="AG3183" i="5"/>
  <c r="AF3171" i="5"/>
  <c r="AG3171" i="5"/>
  <c r="AF3159" i="5"/>
  <c r="AG3159" i="5"/>
  <c r="AF3147" i="5"/>
  <c r="AG3147" i="5"/>
  <c r="AF3135" i="5"/>
  <c r="AG3135" i="5"/>
  <c r="AF3123" i="5"/>
  <c r="AG3123" i="5"/>
  <c r="AF3111" i="5"/>
  <c r="AG3111" i="5"/>
  <c r="AF3100" i="5"/>
  <c r="AG3100" i="5"/>
  <c r="AF3088" i="5"/>
  <c r="AG3088" i="5"/>
  <c r="AF3076" i="5"/>
  <c r="AG3076" i="5"/>
  <c r="AF3064" i="5"/>
  <c r="AG3064" i="5"/>
  <c r="AF3052" i="5"/>
  <c r="AG3052" i="5"/>
  <c r="AF3040" i="5"/>
  <c r="AG3040" i="5"/>
  <c r="AF3028" i="5"/>
  <c r="AG3028" i="5"/>
  <c r="AF3016" i="5"/>
  <c r="AG3016" i="5"/>
  <c r="AF3004" i="5"/>
  <c r="AG3004" i="5"/>
  <c r="AF2992" i="5"/>
  <c r="AG2992" i="5"/>
  <c r="AF2980" i="5"/>
  <c r="AG2980" i="5"/>
  <c r="AF2968" i="5"/>
  <c r="AG2968" i="5"/>
  <c r="AF2956" i="5"/>
  <c r="AG2956" i="5"/>
  <c r="AF2944" i="5"/>
  <c r="AG2944" i="5"/>
  <c r="AF2932" i="5"/>
  <c r="AG2932" i="5"/>
  <c r="AF2921" i="5"/>
  <c r="AG2921" i="5"/>
  <c r="AF2906" i="5"/>
  <c r="AG2906" i="5"/>
  <c r="AF2894" i="5"/>
  <c r="AG2894" i="5"/>
  <c r="AF2882" i="5"/>
  <c r="AG2882" i="5"/>
  <c r="AF2870" i="5"/>
  <c r="AG2870" i="5"/>
  <c r="AF2858" i="5"/>
  <c r="AG2858" i="5"/>
  <c r="AF2846" i="5"/>
  <c r="AG2846" i="5"/>
  <c r="AG4474" i="5"/>
  <c r="AG4403" i="5"/>
  <c r="AG4331" i="5"/>
  <c r="AG4257" i="5"/>
  <c r="AG4186" i="5"/>
  <c r="AG4110" i="5"/>
  <c r="AG4040" i="5"/>
  <c r="AG3967" i="5"/>
  <c r="AG3895" i="5"/>
  <c r="AG3824" i="5"/>
  <c r="AG3750" i="5"/>
  <c r="AG3676" i="5"/>
  <c r="AG3531" i="5"/>
  <c r="AG3126" i="5"/>
  <c r="AF4457" i="5"/>
  <c r="AG4457" i="5"/>
  <c r="AF4374" i="5"/>
  <c r="AG4374" i="5"/>
  <c r="AF4288" i="5"/>
  <c r="AG4288" i="5"/>
  <c r="AF4205" i="5"/>
  <c r="AG4205" i="5"/>
  <c r="AF3987" i="5"/>
  <c r="AG3987" i="5"/>
  <c r="AF3926" i="5"/>
  <c r="AG3926" i="5"/>
  <c r="AF3867" i="5"/>
  <c r="AG3867" i="5"/>
  <c r="AF3698" i="5"/>
  <c r="AG3698" i="5"/>
  <c r="AF4456" i="5"/>
  <c r="AG4456" i="5"/>
  <c r="AF4311" i="5"/>
  <c r="AG4311" i="5"/>
  <c r="AF4478" i="5"/>
  <c r="AG4478" i="5"/>
  <c r="AF4407" i="5"/>
  <c r="AG4407" i="5"/>
  <c r="AF4309" i="5"/>
  <c r="AG4309" i="5"/>
  <c r="AF4249" i="5"/>
  <c r="AG4249" i="5"/>
  <c r="AF4202" i="5"/>
  <c r="AG4202" i="5"/>
  <c r="AF4114" i="5"/>
  <c r="AG4114" i="5"/>
  <c r="AF4044" i="5"/>
  <c r="AG4044" i="5"/>
  <c r="AF3971" i="5"/>
  <c r="AG3971" i="5"/>
  <c r="AF3899" i="5"/>
  <c r="AG3899" i="5"/>
  <c r="AF3828" i="5"/>
  <c r="AG3828" i="5"/>
  <c r="AF3742" i="5"/>
  <c r="AG3742" i="5"/>
  <c r="AF3537" i="5"/>
  <c r="AG3537" i="5"/>
  <c r="AF4496" i="5"/>
  <c r="AG4496" i="5"/>
  <c r="AF4484" i="5"/>
  <c r="AG4484" i="5"/>
  <c r="AF4472" i="5"/>
  <c r="AG4472" i="5"/>
  <c r="AF4460" i="5"/>
  <c r="AG4460" i="5"/>
  <c r="AF4448" i="5"/>
  <c r="AG4448" i="5"/>
  <c r="AF4436" i="5"/>
  <c r="AG4436" i="5"/>
  <c r="AF4424" i="5"/>
  <c r="AG4424" i="5"/>
  <c r="AF4413" i="5"/>
  <c r="AG4413" i="5"/>
  <c r="AF4401" i="5"/>
  <c r="AG4401" i="5"/>
  <c r="AF4389" i="5"/>
  <c r="AG4389" i="5"/>
  <c r="AF4377" i="5"/>
  <c r="AG4377" i="5"/>
  <c r="AF4365" i="5"/>
  <c r="AG4365" i="5"/>
  <c r="AF4353" i="5"/>
  <c r="AG4353" i="5"/>
  <c r="AF4341" i="5"/>
  <c r="AG4341" i="5"/>
  <c r="AF4315" i="5"/>
  <c r="AG4315" i="5"/>
  <c r="AF4303" i="5"/>
  <c r="AG4303" i="5"/>
  <c r="AF4291" i="5"/>
  <c r="AG4291" i="5"/>
  <c r="AF4279" i="5"/>
  <c r="AG4279" i="5"/>
  <c r="AF4267" i="5"/>
  <c r="AG4267" i="5"/>
  <c r="AF4255" i="5"/>
  <c r="AG4255" i="5"/>
  <c r="AF4243" i="5"/>
  <c r="AG4243" i="5"/>
  <c r="AF4232" i="5"/>
  <c r="AG4232" i="5"/>
  <c r="AF4220" i="5"/>
  <c r="AG4220" i="5"/>
  <c r="AF4208" i="5"/>
  <c r="AG4208" i="5"/>
  <c r="AF4196" i="5"/>
  <c r="AG4196" i="5"/>
  <c r="AF4184" i="5"/>
  <c r="AG4184" i="5"/>
  <c r="AF4172" i="5"/>
  <c r="AG4172" i="5"/>
  <c r="AF4160" i="5"/>
  <c r="AG4160" i="5"/>
  <c r="AF4144" i="5"/>
  <c r="AG4144" i="5"/>
  <c r="AF4132" i="5"/>
  <c r="AG4132" i="5"/>
  <c r="AF4120" i="5"/>
  <c r="AG4120" i="5"/>
  <c r="AF4108" i="5"/>
  <c r="AG4108" i="5"/>
  <c r="AF4096" i="5"/>
  <c r="AG4096" i="5"/>
  <c r="AF4084" i="5"/>
  <c r="AG4084" i="5"/>
  <c r="AF4072" i="5"/>
  <c r="AG4072" i="5"/>
  <c r="AF4062" i="5"/>
  <c r="AG4062" i="5"/>
  <c r="AF4050" i="5"/>
  <c r="AG4050" i="5"/>
  <c r="AF4038" i="5"/>
  <c r="AG4038" i="5"/>
  <c r="AF4026" i="5"/>
  <c r="AG4026" i="5"/>
  <c r="AF4014" i="5"/>
  <c r="AG4014" i="5"/>
  <c r="AF4002" i="5"/>
  <c r="AG4002" i="5"/>
  <c r="AF3990" i="5"/>
  <c r="AG3990" i="5"/>
  <c r="AF3978" i="5"/>
  <c r="AG3978" i="5"/>
  <c r="AF3965" i="5"/>
  <c r="AG3965" i="5"/>
  <c r="AF3953" i="5"/>
  <c r="AG3953" i="5"/>
  <c r="AF3941" i="5"/>
  <c r="AG3941" i="5"/>
  <c r="AF3929" i="5"/>
  <c r="AG3929" i="5"/>
  <c r="AF3917" i="5"/>
  <c r="AG3917" i="5"/>
  <c r="AF3905" i="5"/>
  <c r="AG3905" i="5"/>
  <c r="AF3893" i="5"/>
  <c r="AG3893" i="5"/>
  <c r="AF3882" i="5"/>
  <c r="AG3882" i="5"/>
  <c r="AF3870" i="5"/>
  <c r="AG3870" i="5"/>
  <c r="AF3858" i="5"/>
  <c r="AG3858" i="5"/>
  <c r="AF3846" i="5"/>
  <c r="AG3846" i="5"/>
  <c r="AF3834" i="5"/>
  <c r="AG3834" i="5"/>
  <c r="AF3822" i="5"/>
  <c r="AG3822" i="5"/>
  <c r="AF3810" i="5"/>
  <c r="AG3810" i="5"/>
  <c r="AF3796" i="5"/>
  <c r="AG3796" i="5"/>
  <c r="AF3784" i="5"/>
  <c r="AG3784" i="5"/>
  <c r="AF3772" i="5"/>
  <c r="AG3772" i="5"/>
  <c r="AF3760" i="5"/>
  <c r="AG3760" i="5"/>
  <c r="AF3748" i="5"/>
  <c r="AG3748" i="5"/>
  <c r="AF3736" i="5"/>
  <c r="AG3736" i="5"/>
  <c r="AF3724" i="5"/>
  <c r="AG3724" i="5"/>
  <c r="AF3713" i="5"/>
  <c r="AG3713" i="5"/>
  <c r="AF3701" i="5"/>
  <c r="AG3701" i="5"/>
  <c r="AF3689" i="5"/>
  <c r="AG3689" i="5"/>
  <c r="AF3677" i="5"/>
  <c r="AG3677" i="5"/>
  <c r="AF3665" i="5"/>
  <c r="AG3665" i="5"/>
  <c r="AF3653" i="5"/>
  <c r="AG3653" i="5"/>
  <c r="AF3641" i="5"/>
  <c r="AG3641" i="5"/>
  <c r="AF3625" i="5"/>
  <c r="AG3625" i="5"/>
  <c r="AF3613" i="5"/>
  <c r="AG3613" i="5"/>
  <c r="AF3601" i="5"/>
  <c r="AG3601" i="5"/>
  <c r="AF3589" i="5"/>
  <c r="AG3589" i="5"/>
  <c r="AF3577" i="5"/>
  <c r="AG3577" i="5"/>
  <c r="AF3565" i="5"/>
  <c r="AG3565" i="5"/>
  <c r="AF3553" i="5"/>
  <c r="AG3553" i="5"/>
  <c r="AF3543" i="5"/>
  <c r="AG3543" i="5"/>
  <c r="AF3519" i="5"/>
  <c r="AG3519" i="5"/>
  <c r="AF3507" i="5"/>
  <c r="AG3507" i="5"/>
  <c r="AF3495" i="5"/>
  <c r="AG3495" i="5"/>
  <c r="AF3483" i="5"/>
  <c r="AG3483" i="5"/>
  <c r="AF3471" i="5"/>
  <c r="AG3471" i="5"/>
  <c r="AF3459" i="5"/>
  <c r="AG3459" i="5"/>
  <c r="AF3446" i="5"/>
  <c r="AG3446" i="5"/>
  <c r="AF3434" i="5"/>
  <c r="AG3434" i="5"/>
  <c r="AF3422" i="5"/>
  <c r="AG3422" i="5"/>
  <c r="AF3410" i="5"/>
  <c r="AG3410" i="5"/>
  <c r="AF3398" i="5"/>
  <c r="AG3398" i="5"/>
  <c r="AF3386" i="5"/>
  <c r="AG3386" i="5"/>
  <c r="AF3374" i="5"/>
  <c r="AG3374" i="5"/>
  <c r="AF3363" i="5"/>
  <c r="AG3363" i="5"/>
  <c r="AF3351" i="5"/>
  <c r="AG3351" i="5"/>
  <c r="AF3339" i="5"/>
  <c r="AG3339" i="5"/>
  <c r="AF3327" i="5"/>
  <c r="AG3327" i="5"/>
  <c r="AF3315" i="5"/>
  <c r="AG3315" i="5"/>
  <c r="AF3303" i="5"/>
  <c r="AG3303" i="5"/>
  <c r="AF3291" i="5"/>
  <c r="AG3291" i="5"/>
  <c r="AF3265" i="5"/>
  <c r="AG3265" i="5"/>
  <c r="AF3253" i="5"/>
  <c r="AG3253" i="5"/>
  <c r="AF3241" i="5"/>
  <c r="AG3241" i="5"/>
  <c r="AF3229" i="5"/>
  <c r="AG3229" i="5"/>
  <c r="AF3217" i="5"/>
  <c r="AG3217" i="5"/>
  <c r="AF3205" i="5"/>
  <c r="AG3205" i="5"/>
  <c r="AF3193" i="5"/>
  <c r="AG3193" i="5"/>
  <c r="AF3182" i="5"/>
  <c r="AG3182" i="5"/>
  <c r="AF3170" i="5"/>
  <c r="AG3170" i="5"/>
  <c r="AF3158" i="5"/>
  <c r="AG3158" i="5"/>
  <c r="AF3146" i="5"/>
  <c r="AG3146" i="5"/>
  <c r="AF3134" i="5"/>
  <c r="AG3134" i="5"/>
  <c r="AF3122" i="5"/>
  <c r="AG3122" i="5"/>
  <c r="AF3110" i="5"/>
  <c r="AG3110" i="5"/>
  <c r="AF3099" i="5"/>
  <c r="AG3099" i="5"/>
  <c r="AF3087" i="5"/>
  <c r="AG3087" i="5"/>
  <c r="AF3075" i="5"/>
  <c r="AG3075" i="5"/>
  <c r="AF3063" i="5"/>
  <c r="AG3063" i="5"/>
  <c r="AF3051" i="5"/>
  <c r="AG3051" i="5"/>
  <c r="AF3039" i="5"/>
  <c r="AG3039" i="5"/>
  <c r="AF3027" i="5"/>
  <c r="AG3027" i="5"/>
  <c r="AF3015" i="5"/>
  <c r="AG3015" i="5"/>
  <c r="AF3003" i="5"/>
  <c r="AG3003" i="5"/>
  <c r="AF2991" i="5"/>
  <c r="AG2991" i="5"/>
  <c r="AF2979" i="5"/>
  <c r="AG2979" i="5"/>
  <c r="AF2967" i="5"/>
  <c r="AG2967" i="5"/>
  <c r="AF2955" i="5"/>
  <c r="AG2955" i="5"/>
  <c r="AF2943" i="5"/>
  <c r="AG2943" i="5"/>
  <c r="AF2931" i="5"/>
  <c r="AG2931" i="5"/>
  <c r="AF2917" i="5"/>
  <c r="AG2917" i="5"/>
  <c r="AF2905" i="5"/>
  <c r="AG2905" i="5"/>
  <c r="AF2893" i="5"/>
  <c r="AG2893" i="5"/>
  <c r="AF2881" i="5"/>
  <c r="AG2881" i="5"/>
  <c r="AF2869" i="5"/>
  <c r="AG2869" i="5"/>
  <c r="AF2857" i="5"/>
  <c r="AG2857" i="5"/>
  <c r="AF2845" i="5"/>
  <c r="AG2845" i="5"/>
  <c r="AF2833" i="5"/>
  <c r="AG2833" i="5"/>
  <c r="AF2822" i="5"/>
  <c r="AG2822" i="5"/>
  <c r="AF2810" i="5"/>
  <c r="AG2810" i="5"/>
  <c r="AF2798" i="5"/>
  <c r="AG2798" i="5"/>
  <c r="AF2786" i="5"/>
  <c r="AG2786" i="5"/>
  <c r="AF2774" i="5"/>
  <c r="AG2774" i="5"/>
  <c r="AF2762" i="5"/>
  <c r="AG2762" i="5"/>
  <c r="AF2750" i="5"/>
  <c r="AG2750" i="5"/>
  <c r="AF2736" i="5"/>
  <c r="AG2736" i="5"/>
  <c r="AF2724" i="5"/>
  <c r="AG2724" i="5"/>
  <c r="AF2712" i="5"/>
  <c r="AG2712" i="5"/>
  <c r="AF2700" i="5"/>
  <c r="AG2700" i="5"/>
  <c r="AF2688" i="5"/>
  <c r="AG2688" i="5"/>
  <c r="AF2676" i="5"/>
  <c r="AG2676" i="5"/>
  <c r="AF2664" i="5"/>
  <c r="AG2664" i="5"/>
  <c r="AF2653" i="5"/>
  <c r="AG2653" i="5"/>
  <c r="AF2641" i="5"/>
  <c r="AG2641" i="5"/>
  <c r="AF2629" i="5"/>
  <c r="AG2629" i="5"/>
  <c r="AF2617" i="5"/>
  <c r="AG2617" i="5"/>
  <c r="AG4464" i="5"/>
  <c r="AG4393" i="5"/>
  <c r="AG4319" i="5"/>
  <c r="AG4247" i="5"/>
  <c r="AG4176" i="5"/>
  <c r="AG4100" i="5"/>
  <c r="AG4030" i="5"/>
  <c r="AG3957" i="5"/>
  <c r="AG3886" i="5"/>
  <c r="AG3814" i="5"/>
  <c r="AG3740" i="5"/>
  <c r="AG3660" i="5"/>
  <c r="AG3497" i="5"/>
  <c r="AG3067" i="5"/>
  <c r="AF4495" i="5"/>
  <c r="AG4495" i="5"/>
  <c r="AF4471" i="5"/>
  <c r="AG4471" i="5"/>
  <c r="AF4447" i="5"/>
  <c r="AG4447" i="5"/>
  <c r="AF4423" i="5"/>
  <c r="AG4423" i="5"/>
  <c r="AF4388" i="5"/>
  <c r="AG4388" i="5"/>
  <c r="AF4364" i="5"/>
  <c r="AG4364" i="5"/>
  <c r="AF4340" i="5"/>
  <c r="AG4340" i="5"/>
  <c r="AF4314" i="5"/>
  <c r="AG4314" i="5"/>
  <c r="AF4302" i="5"/>
  <c r="AG4302" i="5"/>
  <c r="AF4278" i="5"/>
  <c r="AG4278" i="5"/>
  <c r="AF4254" i="5"/>
  <c r="AG4254" i="5"/>
  <c r="AF4231" i="5"/>
  <c r="AG4231" i="5"/>
  <c r="AF4207" i="5"/>
  <c r="AG4207" i="5"/>
  <c r="AF4183" i="5"/>
  <c r="AG4183" i="5"/>
  <c r="AF4171" i="5"/>
  <c r="AG4171" i="5"/>
  <c r="AF4143" i="5"/>
  <c r="AG4143" i="5"/>
  <c r="AF4119" i="5"/>
  <c r="AG4119" i="5"/>
  <c r="AF4095" i="5"/>
  <c r="AG4095" i="5"/>
  <c r="AF4071" i="5"/>
  <c r="AG4071" i="5"/>
  <c r="AF4049" i="5"/>
  <c r="AG4049" i="5"/>
  <c r="AF4037" i="5"/>
  <c r="AG4037" i="5"/>
  <c r="AF4013" i="5"/>
  <c r="AG4013" i="5"/>
  <c r="AF3989" i="5"/>
  <c r="AG3989" i="5"/>
  <c r="AF3964" i="5"/>
  <c r="AG3964" i="5"/>
  <c r="AF3940" i="5"/>
  <c r="AG3940" i="5"/>
  <c r="AF3928" i="5"/>
  <c r="AG3928" i="5"/>
  <c r="AF3904" i="5"/>
  <c r="AG3904" i="5"/>
  <c r="AF3881" i="5"/>
  <c r="AG3881" i="5"/>
  <c r="AF3869" i="5"/>
  <c r="AG3869" i="5"/>
  <c r="AF3845" i="5"/>
  <c r="AG3845" i="5"/>
  <c r="AF3821" i="5"/>
  <c r="AG3821" i="5"/>
  <c r="AF3795" i="5"/>
  <c r="AG3795" i="5"/>
  <c r="AF3771" i="5"/>
  <c r="AG3771" i="5"/>
  <c r="AF3759" i="5"/>
  <c r="AG3759" i="5"/>
  <c r="AF3735" i="5"/>
  <c r="AG3735" i="5"/>
  <c r="AF3712" i="5"/>
  <c r="AG3712" i="5"/>
  <c r="AF3688" i="5"/>
  <c r="AG3688" i="5"/>
  <c r="AF3664" i="5"/>
  <c r="AG3664" i="5"/>
  <c r="AF3640" i="5"/>
  <c r="AG3640" i="5"/>
  <c r="AF3600" i="5"/>
  <c r="AG3600" i="5"/>
  <c r="AF3576" i="5"/>
  <c r="AG3576" i="5"/>
  <c r="AF3542" i="5"/>
  <c r="AG3542" i="5"/>
  <c r="AF3506" i="5"/>
  <c r="AG3506" i="5"/>
  <c r="AF3482" i="5"/>
  <c r="AG3482" i="5"/>
  <c r="AF3445" i="5"/>
  <c r="AG3445" i="5"/>
  <c r="AF3421" i="5"/>
  <c r="AG3421" i="5"/>
  <c r="AF3385" i="5"/>
  <c r="AG3385" i="5"/>
  <c r="AF3362" i="5"/>
  <c r="AG3362" i="5"/>
  <c r="AF3338" i="5"/>
  <c r="AG3338" i="5"/>
  <c r="AF3314" i="5"/>
  <c r="AG3314" i="5"/>
  <c r="AF3252" i="5"/>
  <c r="AG3252" i="5"/>
  <c r="AF3228" i="5"/>
  <c r="AG3228" i="5"/>
  <c r="AF3204" i="5"/>
  <c r="AG3204" i="5"/>
  <c r="AF3181" i="5"/>
  <c r="AG3181" i="5"/>
  <c r="AF3157" i="5"/>
  <c r="AG3157" i="5"/>
  <c r="AF3133" i="5"/>
  <c r="AG3133" i="5"/>
  <c r="AF3098" i="5"/>
  <c r="AG3098" i="5"/>
  <c r="AF3074" i="5"/>
  <c r="AG3074" i="5"/>
  <c r="AF3050" i="5"/>
  <c r="AG3050" i="5"/>
  <c r="AF3026" i="5"/>
  <c r="AG3026" i="5"/>
  <c r="AF3002" i="5"/>
  <c r="AG3002" i="5"/>
  <c r="AF2966" i="5"/>
  <c r="AG2966" i="5"/>
  <c r="AF2930" i="5"/>
  <c r="AG2930" i="5"/>
  <c r="AF2904" i="5"/>
  <c r="AG2904" i="5"/>
  <c r="AF2880" i="5"/>
  <c r="AG2880" i="5"/>
  <c r="AF2856" i="5"/>
  <c r="AG2856" i="5"/>
  <c r="AF2832" i="5"/>
  <c r="AG2832" i="5"/>
  <c r="AF2797" i="5"/>
  <c r="AG2797" i="5"/>
  <c r="AF2773" i="5"/>
  <c r="AG2773" i="5"/>
  <c r="AF2761" i="5"/>
  <c r="AG2761" i="5"/>
  <c r="AF2749" i="5"/>
  <c r="AG2749" i="5"/>
  <c r="AF2735" i="5"/>
  <c r="AG2735" i="5"/>
  <c r="AF2723" i="5"/>
  <c r="AG2723" i="5"/>
  <c r="AF2711" i="5"/>
  <c r="AG2711" i="5"/>
  <c r="AF2699" i="5"/>
  <c r="AG2699" i="5"/>
  <c r="AF2675" i="5"/>
  <c r="AG2675" i="5"/>
  <c r="AF2663" i="5"/>
  <c r="AG2663" i="5"/>
  <c r="AF2652" i="5"/>
  <c r="AG2652" i="5"/>
  <c r="AF2640" i="5"/>
  <c r="AG2640" i="5"/>
  <c r="AF2628" i="5"/>
  <c r="AG2628" i="5"/>
  <c r="AF2616" i="5"/>
  <c r="AG2616" i="5"/>
  <c r="AF2604" i="5"/>
  <c r="AG2604" i="5"/>
  <c r="AF2592" i="5"/>
  <c r="AG2592" i="5"/>
  <c r="AF2580" i="5"/>
  <c r="AG2580" i="5"/>
  <c r="AF2557" i="5"/>
  <c r="AG2557" i="5"/>
  <c r="AF2545" i="5"/>
  <c r="AG2545" i="5"/>
  <c r="AF2533" i="5"/>
  <c r="AG2533" i="5"/>
  <c r="AF2521" i="5"/>
  <c r="AG2521" i="5"/>
  <c r="AF2509" i="5"/>
  <c r="AG2509" i="5"/>
  <c r="AF2497" i="5"/>
  <c r="AG2497" i="5"/>
  <c r="AF2485" i="5"/>
  <c r="AG2485" i="5"/>
  <c r="AF2473" i="5"/>
  <c r="AG2473" i="5"/>
  <c r="AF2461" i="5"/>
  <c r="AG2461" i="5"/>
  <c r="AF2449" i="5"/>
  <c r="AG2449" i="5"/>
  <c r="AF2437" i="5"/>
  <c r="AG2437" i="5"/>
  <c r="AF2425" i="5"/>
  <c r="AG2425" i="5"/>
  <c r="AF2413" i="5"/>
  <c r="AG2413" i="5"/>
  <c r="AF2401" i="5"/>
  <c r="AG2401" i="5"/>
  <c r="AF2389" i="5"/>
  <c r="AG2389" i="5"/>
  <c r="AF2378" i="5"/>
  <c r="AG2378" i="5"/>
  <c r="AF2366" i="5"/>
  <c r="AG2366" i="5"/>
  <c r="AF2354" i="5"/>
  <c r="AG2354" i="5"/>
  <c r="AF2342" i="5"/>
  <c r="AG2342" i="5"/>
  <c r="AF2330" i="5"/>
  <c r="AG2330" i="5"/>
  <c r="AF2318" i="5"/>
  <c r="AG2318" i="5"/>
  <c r="AF2306" i="5"/>
  <c r="AG2306" i="5"/>
  <c r="AF2294" i="5"/>
  <c r="AG2294" i="5"/>
  <c r="AF2282" i="5"/>
  <c r="AG2282" i="5"/>
  <c r="AF2270" i="5"/>
  <c r="AG2270" i="5"/>
  <c r="AF2258" i="5"/>
  <c r="AG2258" i="5"/>
  <c r="AF2246" i="5"/>
  <c r="AG2246" i="5"/>
  <c r="AF2234" i="5"/>
  <c r="AG2234" i="5"/>
  <c r="AF2222" i="5"/>
  <c r="AG2222" i="5"/>
  <c r="AF2210" i="5"/>
  <c r="AG2210" i="5"/>
  <c r="AF2198" i="5"/>
  <c r="AG2198" i="5"/>
  <c r="AF2186" i="5"/>
  <c r="AG2186" i="5"/>
  <c r="AF2174" i="5"/>
  <c r="AG2174" i="5"/>
  <c r="AF2162" i="5"/>
  <c r="AG2162" i="5"/>
  <c r="AF2150" i="5"/>
  <c r="AG2150" i="5"/>
  <c r="AF2138" i="5"/>
  <c r="AG2138" i="5"/>
  <c r="AF2126" i="5"/>
  <c r="AG2126" i="5"/>
  <c r="AF2114" i="5"/>
  <c r="AG2114" i="5"/>
  <c r="AF2102" i="5"/>
  <c r="AG2102" i="5"/>
  <c r="AF2091" i="5"/>
  <c r="AG2091" i="5"/>
  <c r="AF2079" i="5"/>
  <c r="AG2079" i="5"/>
  <c r="AF2067" i="5"/>
  <c r="AG2067" i="5"/>
  <c r="AF2055" i="5"/>
  <c r="AG2055" i="5"/>
  <c r="AF2043" i="5"/>
  <c r="AG2043" i="5"/>
  <c r="AF2031" i="5"/>
  <c r="AG2031" i="5"/>
  <c r="AF2019" i="5"/>
  <c r="AG2019" i="5"/>
  <c r="AF2007" i="5"/>
  <c r="AG2007" i="5"/>
  <c r="AF1995" i="5"/>
  <c r="AG1995" i="5"/>
  <c r="AF1983" i="5"/>
  <c r="AG1983" i="5"/>
  <c r="AF1971" i="5"/>
  <c r="AG1971" i="5"/>
  <c r="AF1959" i="5"/>
  <c r="AG1959" i="5"/>
  <c r="AF1947" i="5"/>
  <c r="AG1947" i="5"/>
  <c r="AF1935" i="5"/>
  <c r="AG1935" i="5"/>
  <c r="AF1923" i="5"/>
  <c r="AG1923" i="5"/>
  <c r="AF1912" i="5"/>
  <c r="AG1912" i="5"/>
  <c r="AF1900" i="5"/>
  <c r="AG1900" i="5"/>
  <c r="AF1888" i="5"/>
  <c r="AG1888" i="5"/>
  <c r="AF1876" i="5"/>
  <c r="AG1876" i="5"/>
  <c r="AF1864" i="5"/>
  <c r="AG1864" i="5"/>
  <c r="AF1852" i="5"/>
  <c r="AG1852" i="5"/>
  <c r="AF1840" i="5"/>
  <c r="AG1840" i="5"/>
  <c r="AF1828" i="5"/>
  <c r="AG1828" i="5"/>
  <c r="AF1816" i="5"/>
  <c r="AG1816" i="5"/>
  <c r="AF1804" i="5"/>
  <c r="AG1804" i="5"/>
  <c r="AF1792" i="5"/>
  <c r="AG1792" i="5"/>
  <c r="AF1780" i="5"/>
  <c r="AG1780" i="5"/>
  <c r="AF1768" i="5"/>
  <c r="AG1768" i="5"/>
  <c r="AF1756" i="5"/>
  <c r="AG1756" i="5"/>
  <c r="AF1744" i="5"/>
  <c r="AG1744" i="5"/>
  <c r="AF1734" i="5"/>
  <c r="AG1734" i="5"/>
  <c r="AF1722" i="5"/>
  <c r="AG1722" i="5"/>
  <c r="AF1710" i="5"/>
  <c r="AG1710" i="5"/>
  <c r="AF1698" i="5"/>
  <c r="AG1698" i="5"/>
  <c r="AF1686" i="5"/>
  <c r="AG1686" i="5"/>
  <c r="AF1674" i="5"/>
  <c r="AG1674" i="5"/>
  <c r="AF1662" i="5"/>
  <c r="AG1662" i="5"/>
  <c r="AF1650" i="5"/>
  <c r="AG1650" i="5"/>
  <c r="AF1638" i="5"/>
  <c r="AG1638" i="5"/>
  <c r="AF1626" i="5"/>
  <c r="AG1626" i="5"/>
  <c r="AF1614" i="5"/>
  <c r="AG1614" i="5"/>
  <c r="AF1602" i="5"/>
  <c r="AG1602" i="5"/>
  <c r="AF1590" i="5"/>
  <c r="AG1590" i="5"/>
  <c r="AF1578" i="5"/>
  <c r="AG1578" i="5"/>
  <c r="AF1566" i="5"/>
  <c r="AG1566" i="5"/>
  <c r="AF1555" i="5"/>
  <c r="AG1555" i="5"/>
  <c r="AF1543" i="5"/>
  <c r="AG1543" i="5"/>
  <c r="AF1531" i="5"/>
  <c r="AG1531" i="5"/>
  <c r="AF1519" i="5"/>
  <c r="AG1519" i="5"/>
  <c r="AF1507" i="5"/>
  <c r="AG1507" i="5"/>
  <c r="AF1495" i="5"/>
  <c r="AG1495" i="5"/>
  <c r="AF1483" i="5"/>
  <c r="AG1483" i="5"/>
  <c r="AF1471" i="5"/>
  <c r="AG1471" i="5"/>
  <c r="AF1459" i="5"/>
  <c r="AG1459" i="5"/>
  <c r="AF1447" i="5"/>
  <c r="AG1447" i="5"/>
  <c r="AF1435" i="5"/>
  <c r="AG1435" i="5"/>
  <c r="AF1423" i="5"/>
  <c r="AG1423" i="5"/>
  <c r="AF1411" i="5"/>
  <c r="AG1411" i="5"/>
  <c r="AF1399" i="5"/>
  <c r="AG1399" i="5"/>
  <c r="AF1387" i="5"/>
  <c r="AG1387" i="5"/>
  <c r="AF1377" i="5"/>
  <c r="AG1377" i="5"/>
  <c r="AF1365" i="5"/>
  <c r="AG1365" i="5"/>
  <c r="AF1353" i="5"/>
  <c r="AG1353" i="5"/>
  <c r="AF1341" i="5"/>
  <c r="AG1341" i="5"/>
  <c r="AF1329" i="5"/>
  <c r="AG1329" i="5"/>
  <c r="AF1317" i="5"/>
  <c r="AG1317" i="5"/>
  <c r="AF1305" i="5"/>
  <c r="AG1305" i="5"/>
  <c r="AF1293" i="5"/>
  <c r="AG1293" i="5"/>
  <c r="AF1281" i="5"/>
  <c r="AG1281" i="5"/>
  <c r="AF1269" i="5"/>
  <c r="AG1269" i="5"/>
  <c r="AF1257" i="5"/>
  <c r="AG1257" i="5"/>
  <c r="AF1245" i="5"/>
  <c r="AG1245" i="5"/>
  <c r="AF1233" i="5"/>
  <c r="AG1233" i="5"/>
  <c r="AF1221" i="5"/>
  <c r="AG1221" i="5"/>
  <c r="AF1209" i="5"/>
  <c r="AG1209" i="5"/>
  <c r="AF1198" i="5"/>
  <c r="AG1198" i="5"/>
  <c r="AF1186" i="5"/>
  <c r="AG1186" i="5"/>
  <c r="AF1174" i="5"/>
  <c r="AG1174" i="5"/>
  <c r="AF1162" i="5"/>
  <c r="AG1162" i="5"/>
  <c r="AF1150" i="5"/>
  <c r="AG1150" i="5"/>
  <c r="AF1138" i="5"/>
  <c r="AG1138" i="5"/>
  <c r="AF1126" i="5"/>
  <c r="AG1126" i="5"/>
  <c r="AF1114" i="5"/>
  <c r="AG1114" i="5"/>
  <c r="AF1102" i="5"/>
  <c r="AG1102" i="5"/>
  <c r="AF1090" i="5"/>
  <c r="AG1090" i="5"/>
  <c r="AF1078" i="5"/>
  <c r="AG1078" i="5"/>
  <c r="AF1066" i="5"/>
  <c r="AG1066" i="5"/>
  <c r="AF1054" i="5"/>
  <c r="AG1054" i="5"/>
  <c r="AF1042" i="5"/>
  <c r="AG1042" i="5"/>
  <c r="AF1030" i="5"/>
  <c r="AG1030" i="5"/>
  <c r="AF1020" i="5"/>
  <c r="AG1020" i="5"/>
  <c r="AF1008" i="5"/>
  <c r="AG1008" i="5"/>
  <c r="AF996" i="5"/>
  <c r="AG996" i="5"/>
  <c r="AF984" i="5"/>
  <c r="AG984" i="5"/>
  <c r="AF972" i="5"/>
  <c r="AG972" i="5"/>
  <c r="AF960" i="5"/>
  <c r="AG960" i="5"/>
  <c r="AF948" i="5"/>
  <c r="AG948" i="5"/>
  <c r="AF936" i="5"/>
  <c r="AG936" i="5"/>
  <c r="AF924" i="5"/>
  <c r="AG924" i="5"/>
  <c r="AF912" i="5"/>
  <c r="AG912" i="5"/>
  <c r="AF900" i="5"/>
  <c r="AG900" i="5"/>
  <c r="AF888" i="5"/>
  <c r="AG888" i="5"/>
  <c r="AF876" i="5"/>
  <c r="AG876" i="5"/>
  <c r="AF864" i="5"/>
  <c r="AG864" i="5"/>
  <c r="AF852" i="5"/>
  <c r="AG852" i="5"/>
  <c r="AF840" i="5"/>
  <c r="AG840" i="5"/>
  <c r="AF828" i="5"/>
  <c r="AG828" i="5"/>
  <c r="AF816" i="5"/>
  <c r="AG816" i="5"/>
  <c r="AF804" i="5"/>
  <c r="AG804" i="5"/>
  <c r="AF792" i="5"/>
  <c r="AG792" i="5"/>
  <c r="AF780" i="5"/>
  <c r="AG780" i="5"/>
  <c r="AF768" i="5"/>
  <c r="AG768" i="5"/>
  <c r="AF756" i="5"/>
  <c r="AG756" i="5"/>
  <c r="AF744" i="5"/>
  <c r="AG744" i="5"/>
  <c r="AF732" i="5"/>
  <c r="AG732" i="5"/>
  <c r="AF720" i="5"/>
  <c r="AG720" i="5"/>
  <c r="AF708" i="5"/>
  <c r="AG708" i="5"/>
  <c r="AF696" i="5"/>
  <c r="AG696" i="5"/>
  <c r="AF684" i="5"/>
  <c r="AG684" i="5"/>
  <c r="AF672" i="5"/>
  <c r="AG672" i="5"/>
  <c r="AF660" i="5"/>
  <c r="AG660" i="5"/>
  <c r="AF649" i="5"/>
  <c r="AG649" i="5"/>
  <c r="AF637" i="5"/>
  <c r="AG637" i="5"/>
  <c r="AF625" i="5"/>
  <c r="AG625" i="5"/>
  <c r="AF613" i="5"/>
  <c r="AG613" i="5"/>
  <c r="AF601" i="5"/>
  <c r="AG601" i="5"/>
  <c r="AF589" i="5"/>
  <c r="AG589" i="5"/>
  <c r="AF577" i="5"/>
  <c r="AG577" i="5"/>
  <c r="AF565" i="5"/>
  <c r="AG565" i="5"/>
  <c r="AF553" i="5"/>
  <c r="AG553" i="5"/>
  <c r="AF541" i="5"/>
  <c r="AG541" i="5"/>
  <c r="AF529" i="5"/>
  <c r="AG529" i="5"/>
  <c r="AF517" i="5"/>
  <c r="AG517" i="5"/>
  <c r="AF505" i="5"/>
  <c r="AG505" i="5"/>
  <c r="AF493" i="5"/>
  <c r="AG493" i="5"/>
  <c r="AF481" i="5"/>
  <c r="AG481" i="5"/>
  <c r="AF469" i="5"/>
  <c r="AG469" i="5"/>
  <c r="AF457" i="5"/>
  <c r="AG457" i="5"/>
  <c r="AF445" i="5"/>
  <c r="AG445" i="5"/>
  <c r="AF433" i="5"/>
  <c r="AG433" i="5"/>
  <c r="AF421" i="5"/>
  <c r="AG421" i="5"/>
  <c r="AF409" i="5"/>
  <c r="AG409" i="5"/>
  <c r="AF397" i="5"/>
  <c r="AG397" i="5"/>
  <c r="AF385" i="5"/>
  <c r="AG385" i="5"/>
  <c r="AF373" i="5"/>
  <c r="AG373" i="5"/>
  <c r="AF361" i="5"/>
  <c r="AG361" i="5"/>
  <c r="AF348" i="5"/>
  <c r="AG348" i="5"/>
  <c r="AF336" i="5"/>
  <c r="AG336" i="5"/>
  <c r="AF324" i="5"/>
  <c r="AG324" i="5"/>
  <c r="AF312" i="5"/>
  <c r="AG312" i="5"/>
  <c r="AF300" i="5"/>
  <c r="AG300" i="5"/>
  <c r="AF288" i="5"/>
  <c r="AG288" i="5"/>
  <c r="AF276" i="5"/>
  <c r="AG276" i="5"/>
  <c r="AF264" i="5"/>
  <c r="AG264" i="5"/>
  <c r="AF252" i="5"/>
  <c r="AG252" i="5"/>
  <c r="AF240" i="5"/>
  <c r="AG240" i="5"/>
  <c r="AF228" i="5"/>
  <c r="AG228" i="5"/>
  <c r="AF216" i="5"/>
  <c r="AG216" i="5"/>
  <c r="AF204" i="5"/>
  <c r="AG204" i="5"/>
  <c r="AF192" i="5"/>
  <c r="AG192" i="5"/>
  <c r="AF180" i="5"/>
  <c r="AG180" i="5"/>
  <c r="AF168" i="5"/>
  <c r="AG168" i="5"/>
  <c r="AF156" i="5"/>
  <c r="AG156" i="5"/>
  <c r="AF144" i="5"/>
  <c r="AG144" i="5"/>
  <c r="AF132" i="5"/>
  <c r="AG132" i="5"/>
  <c r="AF117" i="5"/>
  <c r="AG117" i="5"/>
  <c r="AF105" i="5"/>
  <c r="AG105" i="5"/>
  <c r="AF93" i="5"/>
  <c r="AG93" i="5"/>
  <c r="AF81" i="5"/>
  <c r="AG81" i="5"/>
  <c r="AF69" i="5"/>
  <c r="AG69" i="5"/>
  <c r="AF57" i="5"/>
  <c r="AG57" i="5"/>
  <c r="AF45" i="5"/>
  <c r="AG45" i="5"/>
  <c r="AF33" i="5"/>
  <c r="AG33" i="5"/>
  <c r="AF21" i="5"/>
  <c r="AG21" i="5"/>
  <c r="AF9" i="5"/>
  <c r="AG9" i="5"/>
  <c r="AG4462" i="5"/>
  <c r="AG4391" i="5"/>
  <c r="AG4317" i="5"/>
  <c r="AG4245" i="5"/>
  <c r="AG4174" i="5"/>
  <c r="AG4098" i="5"/>
  <c r="AG4028" i="5"/>
  <c r="AG3955" i="5"/>
  <c r="AG3884" i="5"/>
  <c r="AG3812" i="5"/>
  <c r="AG3738" i="5"/>
  <c r="AG3656" i="5"/>
  <c r="AG3487" i="5"/>
  <c r="AG3055" i="5"/>
  <c r="AF4483" i="5"/>
  <c r="AG4483" i="5"/>
  <c r="AF4459" i="5"/>
  <c r="AG4459" i="5"/>
  <c r="AF4435" i="5"/>
  <c r="AG4435" i="5"/>
  <c r="AF4412" i="5"/>
  <c r="AG4412" i="5"/>
  <c r="AF4400" i="5"/>
  <c r="AG4400" i="5"/>
  <c r="AF4376" i="5"/>
  <c r="AG4376" i="5"/>
  <c r="AF4352" i="5"/>
  <c r="AG4352" i="5"/>
  <c r="AF4330" i="5"/>
  <c r="AG4330" i="5"/>
  <c r="AF4290" i="5"/>
  <c r="AG4290" i="5"/>
  <c r="AF4266" i="5"/>
  <c r="AG4266" i="5"/>
  <c r="AF4219" i="5"/>
  <c r="AG4219" i="5"/>
  <c r="AF4195" i="5"/>
  <c r="AG4195" i="5"/>
  <c r="AF4159" i="5"/>
  <c r="AG4159" i="5"/>
  <c r="AF4131" i="5"/>
  <c r="AG4131" i="5"/>
  <c r="AF4107" i="5"/>
  <c r="AG4107" i="5"/>
  <c r="AF4083" i="5"/>
  <c r="AG4083" i="5"/>
  <c r="AF4061" i="5"/>
  <c r="AG4061" i="5"/>
  <c r="AF4025" i="5"/>
  <c r="AG4025" i="5"/>
  <c r="AF4001" i="5"/>
  <c r="AG4001" i="5"/>
  <c r="AF3977" i="5"/>
  <c r="AG3977" i="5"/>
  <c r="AF3952" i="5"/>
  <c r="AG3952" i="5"/>
  <c r="AF3916" i="5"/>
  <c r="AG3916" i="5"/>
  <c r="AF3892" i="5"/>
  <c r="AG3892" i="5"/>
  <c r="AF3857" i="5"/>
  <c r="AG3857" i="5"/>
  <c r="AF3833" i="5"/>
  <c r="AG3833" i="5"/>
  <c r="AF3809" i="5"/>
  <c r="AG3809" i="5"/>
  <c r="AF3783" i="5"/>
  <c r="AG3783" i="5"/>
  <c r="AF3747" i="5"/>
  <c r="AG3747" i="5"/>
  <c r="AF3723" i="5"/>
  <c r="AG3723" i="5"/>
  <c r="AF3700" i="5"/>
  <c r="AG3700" i="5"/>
  <c r="AF3652" i="5"/>
  <c r="AG3652" i="5"/>
  <c r="AF3624" i="5"/>
  <c r="AG3624" i="5"/>
  <c r="AF3612" i="5"/>
  <c r="AG3612" i="5"/>
  <c r="AF3588" i="5"/>
  <c r="AG3588" i="5"/>
  <c r="AF3564" i="5"/>
  <c r="AG3564" i="5"/>
  <c r="AF3552" i="5"/>
  <c r="AG3552" i="5"/>
  <c r="AF3530" i="5"/>
  <c r="AG3530" i="5"/>
  <c r="AF3518" i="5"/>
  <c r="AG3518" i="5"/>
  <c r="AF3494" i="5"/>
  <c r="AG3494" i="5"/>
  <c r="AF3470" i="5"/>
  <c r="AG3470" i="5"/>
  <c r="AF3458" i="5"/>
  <c r="AG3458" i="5"/>
  <c r="AF3433" i="5"/>
  <c r="AG3433" i="5"/>
  <c r="AF3409" i="5"/>
  <c r="AG3409" i="5"/>
  <c r="AF3397" i="5"/>
  <c r="AG3397" i="5"/>
  <c r="AF3373" i="5"/>
  <c r="AG3373" i="5"/>
  <c r="AF3350" i="5"/>
  <c r="AG3350" i="5"/>
  <c r="AF3326" i="5"/>
  <c r="AG3326" i="5"/>
  <c r="AF3302" i="5"/>
  <c r="AG3302" i="5"/>
  <c r="AF3290" i="5"/>
  <c r="AG3290" i="5"/>
  <c r="AF3264" i="5"/>
  <c r="AG3264" i="5"/>
  <c r="AF3240" i="5"/>
  <c r="AG3240" i="5"/>
  <c r="AF3216" i="5"/>
  <c r="AG3216" i="5"/>
  <c r="AF3192" i="5"/>
  <c r="AG3192" i="5"/>
  <c r="AF3169" i="5"/>
  <c r="AG3169" i="5"/>
  <c r="AF3145" i="5"/>
  <c r="AG3145" i="5"/>
  <c r="AF3121" i="5"/>
  <c r="AG3121" i="5"/>
  <c r="AF3109" i="5"/>
  <c r="AG3109" i="5"/>
  <c r="AF3086" i="5"/>
  <c r="AG3086" i="5"/>
  <c r="AF3062" i="5"/>
  <c r="AG3062" i="5"/>
  <c r="AF3038" i="5"/>
  <c r="AG3038" i="5"/>
  <c r="AF3014" i="5"/>
  <c r="AG3014" i="5"/>
  <c r="AF2990" i="5"/>
  <c r="AG2990" i="5"/>
  <c r="AF2978" i="5"/>
  <c r="AG2978" i="5"/>
  <c r="AF2954" i="5"/>
  <c r="AG2954" i="5"/>
  <c r="AF2942" i="5"/>
  <c r="AG2942" i="5"/>
  <c r="AF2916" i="5"/>
  <c r="AG2916" i="5"/>
  <c r="AF2892" i="5"/>
  <c r="AG2892" i="5"/>
  <c r="AF2868" i="5"/>
  <c r="AG2868" i="5"/>
  <c r="AF2844" i="5"/>
  <c r="AG2844" i="5"/>
  <c r="AF2821" i="5"/>
  <c r="AG2821" i="5"/>
  <c r="AF2809" i="5"/>
  <c r="AG2809" i="5"/>
  <c r="AF2785" i="5"/>
  <c r="AG2785" i="5"/>
  <c r="AF2687" i="5"/>
  <c r="AG2687" i="5"/>
  <c r="AF4494" i="5"/>
  <c r="AG4494" i="5"/>
  <c r="AF4482" i="5"/>
  <c r="AG4482" i="5"/>
  <c r="AF4470" i="5"/>
  <c r="AG4470" i="5"/>
  <c r="AF4458" i="5"/>
  <c r="AG4458" i="5"/>
  <c r="AF4446" i="5"/>
  <c r="AG4446" i="5"/>
  <c r="AF4434" i="5"/>
  <c r="AG4434" i="5"/>
  <c r="AF4422" i="5"/>
  <c r="AG4422" i="5"/>
  <c r="AF4411" i="5"/>
  <c r="AG4411" i="5"/>
  <c r="AF4399" i="5"/>
  <c r="AG4399" i="5"/>
  <c r="AF4387" i="5"/>
  <c r="AG4387" i="5"/>
  <c r="AF4375" i="5"/>
  <c r="AG4375" i="5"/>
  <c r="AF4363" i="5"/>
  <c r="AG4363" i="5"/>
  <c r="AF4351" i="5"/>
  <c r="AG4351" i="5"/>
  <c r="AF4339" i="5"/>
  <c r="AG4339" i="5"/>
  <c r="AF4325" i="5"/>
  <c r="AG4325" i="5"/>
  <c r="AF4313" i="5"/>
  <c r="AG4313" i="5"/>
  <c r="AF4301" i="5"/>
  <c r="AG4301" i="5"/>
  <c r="AF4289" i="5"/>
  <c r="AG4289" i="5"/>
  <c r="AF4277" i="5"/>
  <c r="AG4277" i="5"/>
  <c r="AF4265" i="5"/>
  <c r="AG4265" i="5"/>
  <c r="AF4253" i="5"/>
  <c r="AG4253" i="5"/>
  <c r="AF4242" i="5"/>
  <c r="AG4242" i="5"/>
  <c r="AF4230" i="5"/>
  <c r="AG4230" i="5"/>
  <c r="AF4218" i="5"/>
  <c r="AG4218" i="5"/>
  <c r="AF4206" i="5"/>
  <c r="AG4206" i="5"/>
  <c r="AF4194" i="5"/>
  <c r="AG4194" i="5"/>
  <c r="AF4182" i="5"/>
  <c r="AG4182" i="5"/>
  <c r="AF4170" i="5"/>
  <c r="AG4170" i="5"/>
  <c r="AF4158" i="5"/>
  <c r="AG4158" i="5"/>
  <c r="AF4142" i="5"/>
  <c r="AG4142" i="5"/>
  <c r="AF4130" i="5"/>
  <c r="AG4130" i="5"/>
  <c r="AF4118" i="5"/>
  <c r="AG4118" i="5"/>
  <c r="AF4106" i="5"/>
  <c r="AG4106" i="5"/>
  <c r="AF4094" i="5"/>
  <c r="AG4094" i="5"/>
  <c r="AF4082" i="5"/>
  <c r="AG4082" i="5"/>
  <c r="AF4070" i="5"/>
  <c r="AG4070" i="5"/>
  <c r="AF4060" i="5"/>
  <c r="AG4060" i="5"/>
  <c r="AF4048" i="5"/>
  <c r="AG4048" i="5"/>
  <c r="AF4036" i="5"/>
  <c r="AG4036" i="5"/>
  <c r="AF4024" i="5"/>
  <c r="AG4024" i="5"/>
  <c r="AF4012" i="5"/>
  <c r="AG4012" i="5"/>
  <c r="AF4000" i="5"/>
  <c r="AG4000" i="5"/>
  <c r="AF3988" i="5"/>
  <c r="AG3988" i="5"/>
  <c r="AF3976" i="5"/>
  <c r="AG3976" i="5"/>
  <c r="AF3963" i="5"/>
  <c r="AG3963" i="5"/>
  <c r="AF3951" i="5"/>
  <c r="AG3951" i="5"/>
  <c r="AF3939" i="5"/>
  <c r="AG3939" i="5"/>
  <c r="AF3927" i="5"/>
  <c r="AG3927" i="5"/>
  <c r="AF3915" i="5"/>
  <c r="AG3915" i="5"/>
  <c r="AF3903" i="5"/>
  <c r="AG3903" i="5"/>
  <c r="AF3880" i="5"/>
  <c r="AG3880" i="5"/>
  <c r="AF3868" i="5"/>
  <c r="AG3868" i="5"/>
  <c r="AF3856" i="5"/>
  <c r="AG3856" i="5"/>
  <c r="AF3844" i="5"/>
  <c r="AG3844" i="5"/>
  <c r="AF3832" i="5"/>
  <c r="AG3832" i="5"/>
  <c r="AF3820" i="5"/>
  <c r="AG3820" i="5"/>
  <c r="AF3808" i="5"/>
  <c r="AG3808" i="5"/>
  <c r="AF3794" i="5"/>
  <c r="AG3794" i="5"/>
  <c r="AF3782" i="5"/>
  <c r="AG3782" i="5"/>
  <c r="AF3770" i="5"/>
  <c r="AG3770" i="5"/>
  <c r="AF3758" i="5"/>
  <c r="AG3758" i="5"/>
  <c r="AF3746" i="5"/>
  <c r="AG3746" i="5"/>
  <c r="AF3734" i="5"/>
  <c r="AG3734" i="5"/>
  <c r="AF3722" i="5"/>
  <c r="AG3722" i="5"/>
  <c r="AF3711" i="5"/>
  <c r="AG3711" i="5"/>
  <c r="AF3699" i="5"/>
  <c r="AG3699" i="5"/>
  <c r="AF3687" i="5"/>
  <c r="AG3687" i="5"/>
  <c r="AF3675" i="5"/>
  <c r="AG3675" i="5"/>
  <c r="AF3663" i="5"/>
  <c r="AG3663" i="5"/>
  <c r="AF3651" i="5"/>
  <c r="AG3651" i="5"/>
  <c r="AF3639" i="5"/>
  <c r="AG3639" i="5"/>
  <c r="AF3623" i="5"/>
  <c r="AG3623" i="5"/>
  <c r="AF3611" i="5"/>
  <c r="AG3611" i="5"/>
  <c r="AF3599" i="5"/>
  <c r="AG3599" i="5"/>
  <c r="AF3587" i="5"/>
  <c r="AG3587" i="5"/>
  <c r="AF3575" i="5"/>
  <c r="AG3575" i="5"/>
  <c r="AF3563" i="5"/>
  <c r="AG3563" i="5"/>
  <c r="AF3551" i="5"/>
  <c r="AG3551" i="5"/>
  <c r="AF3541" i="5"/>
  <c r="AG3541" i="5"/>
  <c r="AF3529" i="5"/>
  <c r="AG3529" i="5"/>
  <c r="AF3517" i="5"/>
  <c r="AG3517" i="5"/>
  <c r="AF3505" i="5"/>
  <c r="AG3505" i="5"/>
  <c r="AF3493" i="5"/>
  <c r="AG3493" i="5"/>
  <c r="AF3481" i="5"/>
  <c r="AG3481" i="5"/>
  <c r="AF3469" i="5"/>
  <c r="AG3469" i="5"/>
  <c r="AF3457" i="5"/>
  <c r="AG3457" i="5"/>
  <c r="AF3444" i="5"/>
  <c r="AG3444" i="5"/>
  <c r="AF3432" i="5"/>
  <c r="AG3432" i="5"/>
  <c r="AF3420" i="5"/>
  <c r="AG3420" i="5"/>
  <c r="AF3408" i="5"/>
  <c r="AG3408" i="5"/>
  <c r="AF3396" i="5"/>
  <c r="AG3396" i="5"/>
  <c r="AF3384" i="5"/>
  <c r="AG3384" i="5"/>
  <c r="AF3372" i="5"/>
  <c r="AG3372" i="5"/>
  <c r="AF3361" i="5"/>
  <c r="AG3361" i="5"/>
  <c r="AF3349" i="5"/>
  <c r="AG3349" i="5"/>
  <c r="AF3337" i="5"/>
  <c r="AG3337" i="5"/>
  <c r="AF3325" i="5"/>
  <c r="AG3325" i="5"/>
  <c r="AF3313" i="5"/>
  <c r="AG3313" i="5"/>
  <c r="AF3301" i="5"/>
  <c r="AG3301" i="5"/>
  <c r="AF3289" i="5"/>
  <c r="AG3289" i="5"/>
  <c r="AF3275" i="5"/>
  <c r="AG3275" i="5"/>
  <c r="AF3263" i="5"/>
  <c r="AG3263" i="5"/>
  <c r="AF3251" i="5"/>
  <c r="AG3251" i="5"/>
  <c r="AF3239" i="5"/>
  <c r="AG3239" i="5"/>
  <c r="AF3227" i="5"/>
  <c r="AG3227" i="5"/>
  <c r="AF3215" i="5"/>
  <c r="AG3215" i="5"/>
  <c r="AF3203" i="5"/>
  <c r="AG3203" i="5"/>
  <c r="AF3191" i="5"/>
  <c r="AG3191" i="5"/>
  <c r="AF3180" i="5"/>
  <c r="AG3180" i="5"/>
  <c r="AF3168" i="5"/>
  <c r="AG3168" i="5"/>
  <c r="AF3156" i="5"/>
  <c r="AG3156" i="5"/>
  <c r="AF3144" i="5"/>
  <c r="AG3144" i="5"/>
  <c r="AF3132" i="5"/>
  <c r="AG3132" i="5"/>
  <c r="AF3120" i="5"/>
  <c r="AG3120" i="5"/>
  <c r="AF3108" i="5"/>
  <c r="AG3108" i="5"/>
  <c r="AF3097" i="5"/>
  <c r="AG3097" i="5"/>
  <c r="AF3085" i="5"/>
  <c r="AG3085" i="5"/>
  <c r="AF3073" i="5"/>
  <c r="AG3073" i="5"/>
  <c r="AF3061" i="5"/>
  <c r="AG3061" i="5"/>
  <c r="AF3049" i="5"/>
  <c r="AG3049" i="5"/>
  <c r="AF3037" i="5"/>
  <c r="AG3037" i="5"/>
  <c r="AF3025" i="5"/>
  <c r="AG3025" i="5"/>
  <c r="AF3013" i="5"/>
  <c r="AG3013" i="5"/>
  <c r="AF3001" i="5"/>
  <c r="AG3001" i="5"/>
  <c r="AF2989" i="5"/>
  <c r="AG2989" i="5"/>
  <c r="AF2977" i="5"/>
  <c r="AG2977" i="5"/>
  <c r="AF2965" i="5"/>
  <c r="AG2965" i="5"/>
  <c r="AF2953" i="5"/>
  <c r="AG2953" i="5"/>
  <c r="AF2941" i="5"/>
  <c r="AG2941" i="5"/>
  <c r="AF2929" i="5"/>
  <c r="AG2929" i="5"/>
  <c r="AF2915" i="5"/>
  <c r="AG2915" i="5"/>
  <c r="AF2903" i="5"/>
  <c r="AG2903" i="5"/>
  <c r="AF2891" i="5"/>
  <c r="AG2891" i="5"/>
  <c r="AF2879" i="5"/>
  <c r="AG2879" i="5"/>
  <c r="AF2867" i="5"/>
  <c r="AG2867" i="5"/>
  <c r="AF2855" i="5"/>
  <c r="AG2855" i="5"/>
  <c r="AF2843" i="5"/>
  <c r="AG2843" i="5"/>
  <c r="AF2820" i="5"/>
  <c r="AG2820" i="5"/>
  <c r="AF2796" i="5"/>
  <c r="AG2796" i="5"/>
  <c r="AF2784" i="5"/>
  <c r="AG2784" i="5"/>
  <c r="AF2772" i="5"/>
  <c r="AG2772" i="5"/>
  <c r="AF2760" i="5"/>
  <c r="AG2760" i="5"/>
  <c r="AF2748" i="5"/>
  <c r="AG2748" i="5"/>
  <c r="AF2734" i="5"/>
  <c r="AG2734" i="5"/>
  <c r="AG4452" i="5"/>
  <c r="AG4381" i="5"/>
  <c r="AG4307" i="5"/>
  <c r="AG4236" i="5"/>
  <c r="AG4164" i="5"/>
  <c r="AG4088" i="5"/>
  <c r="AG4018" i="5"/>
  <c r="AG3945" i="5"/>
  <c r="AG3874" i="5"/>
  <c r="AG3800" i="5"/>
  <c r="AG3728" i="5"/>
  <c r="AG3636" i="5"/>
  <c r="AG3426" i="5"/>
  <c r="AG2995" i="5"/>
  <c r="AF4410" i="5"/>
  <c r="AG4410" i="5"/>
  <c r="AF4338" i="5"/>
  <c r="AG4338" i="5"/>
  <c r="AF4276" i="5"/>
  <c r="AG4276" i="5"/>
  <c r="AF4193" i="5"/>
  <c r="AG4193" i="5"/>
  <c r="AF4117" i="5"/>
  <c r="AG4117" i="5"/>
  <c r="AF4047" i="5"/>
  <c r="AG4047" i="5"/>
  <c r="AF3974" i="5"/>
  <c r="AG3974" i="5"/>
  <c r="AF3891" i="5"/>
  <c r="AG3891" i="5"/>
  <c r="AF3793" i="5"/>
  <c r="AG3793" i="5"/>
  <c r="AF3781" i="5"/>
  <c r="AG3781" i="5"/>
  <c r="AF3769" i="5"/>
  <c r="AG3769" i="5"/>
  <c r="AF3757" i="5"/>
  <c r="AG3757" i="5"/>
  <c r="AF3745" i="5"/>
  <c r="AG3745" i="5"/>
  <c r="AF3662" i="5"/>
  <c r="AG3662" i="5"/>
  <c r="AF3650" i="5"/>
  <c r="AG3650" i="5"/>
  <c r="AF3638" i="5"/>
  <c r="AG3638" i="5"/>
  <c r="AF3622" i="5"/>
  <c r="AG3622" i="5"/>
  <c r="AF3610" i="5"/>
  <c r="AG3610" i="5"/>
  <c r="AF3598" i="5"/>
  <c r="AG3598" i="5"/>
  <c r="AF3586" i="5"/>
  <c r="AG3586" i="5"/>
  <c r="AF3574" i="5"/>
  <c r="AG3574" i="5"/>
  <c r="AF3562" i="5"/>
  <c r="AG3562" i="5"/>
  <c r="AF3550" i="5"/>
  <c r="AG3550" i="5"/>
  <c r="AF3540" i="5"/>
  <c r="AG3540" i="5"/>
  <c r="AF3528" i="5"/>
  <c r="AG3528" i="5"/>
  <c r="AF3516" i="5"/>
  <c r="AG3516" i="5"/>
  <c r="AF3504" i="5"/>
  <c r="AG3504" i="5"/>
  <c r="AF3492" i="5"/>
  <c r="AG3492" i="5"/>
  <c r="AF3480" i="5"/>
  <c r="AG3480" i="5"/>
  <c r="AF3468" i="5"/>
  <c r="AG3468" i="5"/>
  <c r="AF3443" i="5"/>
  <c r="AG3443" i="5"/>
  <c r="AF3431" i="5"/>
  <c r="AG3431" i="5"/>
  <c r="AF3419" i="5"/>
  <c r="AG3419" i="5"/>
  <c r="AF3407" i="5"/>
  <c r="AG3407" i="5"/>
  <c r="AF3395" i="5"/>
  <c r="AG3395" i="5"/>
  <c r="AF3383" i="5"/>
  <c r="AG3383" i="5"/>
  <c r="AF3371" i="5"/>
  <c r="AG3371" i="5"/>
  <c r="AF3360" i="5"/>
  <c r="AG3360" i="5"/>
  <c r="AF3348" i="5"/>
  <c r="AG3348" i="5"/>
  <c r="AF3336" i="5"/>
  <c r="AG3336" i="5"/>
  <c r="AF3324" i="5"/>
  <c r="AG3324" i="5"/>
  <c r="AF3312" i="5"/>
  <c r="AG3312" i="5"/>
  <c r="AF3300" i="5"/>
  <c r="AG3300" i="5"/>
  <c r="AF3288" i="5"/>
  <c r="AG3288" i="5"/>
  <c r="AF3274" i="5"/>
  <c r="AG3274" i="5"/>
  <c r="AF3262" i="5"/>
  <c r="AG3262" i="5"/>
  <c r="AF3250" i="5"/>
  <c r="AG3250" i="5"/>
  <c r="AF3238" i="5"/>
  <c r="AG3238" i="5"/>
  <c r="AF3226" i="5"/>
  <c r="AG3226" i="5"/>
  <c r="AF3214" i="5"/>
  <c r="AG3214" i="5"/>
  <c r="AF3202" i="5"/>
  <c r="AG3202" i="5"/>
  <c r="AF3179" i="5"/>
  <c r="AG3179" i="5"/>
  <c r="AF3167" i="5"/>
  <c r="AG3167" i="5"/>
  <c r="AF3155" i="5"/>
  <c r="AG3155" i="5"/>
  <c r="AF3143" i="5"/>
  <c r="AG3143" i="5"/>
  <c r="AF3131" i="5"/>
  <c r="AG3131" i="5"/>
  <c r="AF3119" i="5"/>
  <c r="AG3119" i="5"/>
  <c r="AF3107" i="5"/>
  <c r="AG3107" i="5"/>
  <c r="AF3096" i="5"/>
  <c r="AG3096" i="5"/>
  <c r="AF3084" i="5"/>
  <c r="AG3084" i="5"/>
  <c r="AF3072" i="5"/>
  <c r="AG3072" i="5"/>
  <c r="AF3060" i="5"/>
  <c r="AG3060" i="5"/>
  <c r="AF3048" i="5"/>
  <c r="AG3048" i="5"/>
  <c r="AF3036" i="5"/>
  <c r="AG3036" i="5"/>
  <c r="AF3024" i="5"/>
  <c r="AG3024" i="5"/>
  <c r="AF3012" i="5"/>
  <c r="AG3012" i="5"/>
  <c r="AF3000" i="5"/>
  <c r="AG3000" i="5"/>
  <c r="AF2988" i="5"/>
  <c r="AG2988" i="5"/>
  <c r="AF2976" i="5"/>
  <c r="AG2976" i="5"/>
  <c r="AF2964" i="5"/>
  <c r="AG2964" i="5"/>
  <c r="AF2952" i="5"/>
  <c r="AG2952" i="5"/>
  <c r="AF2940" i="5"/>
  <c r="AG2940" i="5"/>
  <c r="AF2928" i="5"/>
  <c r="AG2928" i="5"/>
  <c r="AF2914" i="5"/>
  <c r="AG2914" i="5"/>
  <c r="AF2902" i="5"/>
  <c r="AG2902" i="5"/>
  <c r="AF2890" i="5"/>
  <c r="AG2890" i="5"/>
  <c r="AF2878" i="5"/>
  <c r="AG2878" i="5"/>
  <c r="AF2866" i="5"/>
  <c r="AG2866" i="5"/>
  <c r="AF2854" i="5"/>
  <c r="AG2854" i="5"/>
  <c r="AF2842" i="5"/>
  <c r="AG2842" i="5"/>
  <c r="AF2831" i="5"/>
  <c r="AG2831" i="5"/>
  <c r="AF2819" i="5"/>
  <c r="AG2819" i="5"/>
  <c r="AF2807" i="5"/>
  <c r="AG2807" i="5"/>
  <c r="AF2795" i="5"/>
  <c r="AG2795" i="5"/>
  <c r="AF2783" i="5"/>
  <c r="AG2783" i="5"/>
  <c r="AF2771" i="5"/>
  <c r="AG2771" i="5"/>
  <c r="AF2759" i="5"/>
  <c r="AG2759" i="5"/>
  <c r="AF2747" i="5"/>
  <c r="AG2747" i="5"/>
  <c r="AF2733" i="5"/>
  <c r="AG2733" i="5"/>
  <c r="AF2721" i="5"/>
  <c r="AG2721" i="5"/>
  <c r="AF2709" i="5"/>
  <c r="AG2709" i="5"/>
  <c r="AF2697" i="5"/>
  <c r="AG2697" i="5"/>
  <c r="AF2685" i="5"/>
  <c r="AG2685" i="5"/>
  <c r="AF2673" i="5"/>
  <c r="AG2673" i="5"/>
  <c r="AF2661" i="5"/>
  <c r="AG2661" i="5"/>
  <c r="AF2650" i="5"/>
  <c r="AG2650" i="5"/>
  <c r="AF2638" i="5"/>
  <c r="AG2638" i="5"/>
  <c r="AF2626" i="5"/>
  <c r="AG2626" i="5"/>
  <c r="AF2614" i="5"/>
  <c r="AG2614" i="5"/>
  <c r="AF2602" i="5"/>
  <c r="AG2602" i="5"/>
  <c r="AF2590" i="5"/>
  <c r="AG2590" i="5"/>
  <c r="AF2578" i="5"/>
  <c r="AG2578" i="5"/>
  <c r="AF2567" i="5"/>
  <c r="AG2567" i="5"/>
  <c r="AF2555" i="5"/>
  <c r="AG2555" i="5"/>
  <c r="AF2543" i="5"/>
  <c r="AG2543" i="5"/>
  <c r="AF2531" i="5"/>
  <c r="AG2531" i="5"/>
  <c r="AF2519" i="5"/>
  <c r="AG2519" i="5"/>
  <c r="AF2507" i="5"/>
  <c r="AG2507" i="5"/>
  <c r="AF2495" i="5"/>
  <c r="AG2495" i="5"/>
  <c r="AF2483" i="5"/>
  <c r="AG2483" i="5"/>
  <c r="AF2471" i="5"/>
  <c r="AG2471" i="5"/>
  <c r="AF2459" i="5"/>
  <c r="AG2459" i="5"/>
  <c r="AF2447" i="5"/>
  <c r="AG2447" i="5"/>
  <c r="AF2435" i="5"/>
  <c r="AG2435" i="5"/>
  <c r="AF2423" i="5"/>
  <c r="AG2423" i="5"/>
  <c r="AF2411" i="5"/>
  <c r="AG2411" i="5"/>
  <c r="AF2399" i="5"/>
  <c r="AG2399" i="5"/>
  <c r="AF2387" i="5"/>
  <c r="AG2387" i="5"/>
  <c r="AF2376" i="5"/>
  <c r="AG2376" i="5"/>
  <c r="AF2364" i="5"/>
  <c r="AG2364" i="5"/>
  <c r="AF2352" i="5"/>
  <c r="AG2352" i="5"/>
  <c r="AF2340" i="5"/>
  <c r="AG2340" i="5"/>
  <c r="AF2328" i="5"/>
  <c r="AG2328" i="5"/>
  <c r="AF2316" i="5"/>
  <c r="AG2316" i="5"/>
  <c r="AF2304" i="5"/>
  <c r="AG2304" i="5"/>
  <c r="AF2292" i="5"/>
  <c r="AG2292" i="5"/>
  <c r="AF2280" i="5"/>
  <c r="AG2280" i="5"/>
  <c r="AF2268" i="5"/>
  <c r="AG2268" i="5"/>
  <c r="AF2256" i="5"/>
  <c r="AG2256" i="5"/>
  <c r="AF2244" i="5"/>
  <c r="AG2244" i="5"/>
  <c r="AF2232" i="5"/>
  <c r="AG2232" i="5"/>
  <c r="AF2220" i="5"/>
  <c r="AG2220" i="5"/>
  <c r="AF2208" i="5"/>
  <c r="AG2208" i="5"/>
  <c r="AF2196" i="5"/>
  <c r="AG2196" i="5"/>
  <c r="AF2184" i="5"/>
  <c r="AG2184" i="5"/>
  <c r="AF2172" i="5"/>
  <c r="AG2172" i="5"/>
  <c r="AF2160" i="5"/>
  <c r="AG2160" i="5"/>
  <c r="AF2148" i="5"/>
  <c r="AG2148" i="5"/>
  <c r="AF2136" i="5"/>
  <c r="AG2136" i="5"/>
  <c r="AF2124" i="5"/>
  <c r="AG2124" i="5"/>
  <c r="AF2112" i="5"/>
  <c r="AG2112" i="5"/>
  <c r="AF2100" i="5"/>
  <c r="AG2100" i="5"/>
  <c r="AF2089" i="5"/>
  <c r="AG2089" i="5"/>
  <c r="AF2077" i="5"/>
  <c r="AG2077" i="5"/>
  <c r="AF2065" i="5"/>
  <c r="AG2065" i="5"/>
  <c r="AF2053" i="5"/>
  <c r="AG2053" i="5"/>
  <c r="AF2041" i="5"/>
  <c r="AG2041" i="5"/>
  <c r="AF2029" i="5"/>
  <c r="AG2029" i="5"/>
  <c r="AF2017" i="5"/>
  <c r="AG2017" i="5"/>
  <c r="AF2005" i="5"/>
  <c r="AG2005" i="5"/>
  <c r="AF1993" i="5"/>
  <c r="AG1993" i="5"/>
  <c r="AF1981" i="5"/>
  <c r="AG1981" i="5"/>
  <c r="AF1969" i="5"/>
  <c r="AG1969" i="5"/>
  <c r="AF1957" i="5"/>
  <c r="AG1957" i="5"/>
  <c r="AF1945" i="5"/>
  <c r="AG1945" i="5"/>
  <c r="AF1933" i="5"/>
  <c r="AG1933" i="5"/>
  <c r="AF1921" i="5"/>
  <c r="AG1921" i="5"/>
  <c r="AF1910" i="5"/>
  <c r="AG1910" i="5"/>
  <c r="AF1898" i="5"/>
  <c r="AG1898" i="5"/>
  <c r="AF1886" i="5"/>
  <c r="AG1886" i="5"/>
  <c r="AF1874" i="5"/>
  <c r="AG1874" i="5"/>
  <c r="AF1862" i="5"/>
  <c r="AG1862" i="5"/>
  <c r="AF1850" i="5"/>
  <c r="AG1850" i="5"/>
  <c r="AF1838" i="5"/>
  <c r="AG1838" i="5"/>
  <c r="AF1826" i="5"/>
  <c r="AG1826" i="5"/>
  <c r="AF1814" i="5"/>
  <c r="AG1814" i="5"/>
  <c r="AF1802" i="5"/>
  <c r="AG1802" i="5"/>
  <c r="AF1790" i="5"/>
  <c r="AG1790" i="5"/>
  <c r="AF1778" i="5"/>
  <c r="AG1778" i="5"/>
  <c r="AF1766" i="5"/>
  <c r="AG1766" i="5"/>
  <c r="AF1754" i="5"/>
  <c r="AG1754" i="5"/>
  <c r="AF1742" i="5"/>
  <c r="AG1742" i="5"/>
  <c r="AF1732" i="5"/>
  <c r="AG1732" i="5"/>
  <c r="AF1720" i="5"/>
  <c r="AG1720" i="5"/>
  <c r="AF1708" i="5"/>
  <c r="AG1708" i="5"/>
  <c r="AF1696" i="5"/>
  <c r="AG1696" i="5"/>
  <c r="AF1684" i="5"/>
  <c r="AG1684" i="5"/>
  <c r="AF1672" i="5"/>
  <c r="AG1672" i="5"/>
  <c r="AF1660" i="5"/>
  <c r="AG1660" i="5"/>
  <c r="AF1648" i="5"/>
  <c r="AG1648" i="5"/>
  <c r="AF1636" i="5"/>
  <c r="AG1636" i="5"/>
  <c r="AF1624" i="5"/>
  <c r="AG1624" i="5"/>
  <c r="AF1612" i="5"/>
  <c r="AG1612" i="5"/>
  <c r="AF1600" i="5"/>
  <c r="AG1600" i="5"/>
  <c r="AF1588" i="5"/>
  <c r="AG1588" i="5"/>
  <c r="AF1576" i="5"/>
  <c r="AG1576" i="5"/>
  <c r="AF1564" i="5"/>
  <c r="AG1564" i="5"/>
  <c r="AF1553" i="5"/>
  <c r="AG1553" i="5"/>
  <c r="AF1541" i="5"/>
  <c r="AG1541" i="5"/>
  <c r="AF1529" i="5"/>
  <c r="AG1529" i="5"/>
  <c r="AF1517" i="5"/>
  <c r="AG1517" i="5"/>
  <c r="AF1505" i="5"/>
  <c r="AG1505" i="5"/>
  <c r="AF1493" i="5"/>
  <c r="AG1493" i="5"/>
  <c r="AF1481" i="5"/>
  <c r="AG1481" i="5"/>
  <c r="AF1469" i="5"/>
  <c r="AG1469" i="5"/>
  <c r="AF1457" i="5"/>
  <c r="AG1457" i="5"/>
  <c r="AF1445" i="5"/>
  <c r="AG1445" i="5"/>
  <c r="AF1433" i="5"/>
  <c r="AG1433" i="5"/>
  <c r="AF1421" i="5"/>
  <c r="AG1421" i="5"/>
  <c r="AF1409" i="5"/>
  <c r="AG1409" i="5"/>
  <c r="AF1397" i="5"/>
  <c r="AG1397" i="5"/>
  <c r="AF1385" i="5"/>
  <c r="AG1385" i="5"/>
  <c r="AF1375" i="5"/>
  <c r="AG1375" i="5"/>
  <c r="AF1363" i="5"/>
  <c r="AG1363" i="5"/>
  <c r="AF1351" i="5"/>
  <c r="AG1351" i="5"/>
  <c r="AF1339" i="5"/>
  <c r="AG1339" i="5"/>
  <c r="AF1327" i="5"/>
  <c r="AG1327" i="5"/>
  <c r="AF1315" i="5"/>
  <c r="AG1315" i="5"/>
  <c r="AF1303" i="5"/>
  <c r="AG1303" i="5"/>
  <c r="AF1291" i="5"/>
  <c r="AG1291" i="5"/>
  <c r="AF1279" i="5"/>
  <c r="AG1279" i="5"/>
  <c r="AF1267" i="5"/>
  <c r="AG1267" i="5"/>
  <c r="AF1255" i="5"/>
  <c r="AG1255" i="5"/>
  <c r="AF1243" i="5"/>
  <c r="AG1243" i="5"/>
  <c r="AF1231" i="5"/>
  <c r="AG1231" i="5"/>
  <c r="AF1219" i="5"/>
  <c r="AG1219" i="5"/>
  <c r="AF1207" i="5"/>
  <c r="AG1207" i="5"/>
  <c r="AF1196" i="5"/>
  <c r="AG1196" i="5"/>
  <c r="AF1184" i="5"/>
  <c r="AG1184" i="5"/>
  <c r="AF1172" i="5"/>
  <c r="AG1172" i="5"/>
  <c r="AF1160" i="5"/>
  <c r="AG1160" i="5"/>
  <c r="AF1148" i="5"/>
  <c r="AG1148" i="5"/>
  <c r="AF1136" i="5"/>
  <c r="AG1136" i="5"/>
  <c r="AF1124" i="5"/>
  <c r="AG1124" i="5"/>
  <c r="AF1112" i="5"/>
  <c r="AG1112" i="5"/>
  <c r="AF1100" i="5"/>
  <c r="AG1100" i="5"/>
  <c r="AF1088" i="5"/>
  <c r="AG1088" i="5"/>
  <c r="AF1076" i="5"/>
  <c r="AG1076" i="5"/>
  <c r="AF1064" i="5"/>
  <c r="AG1064" i="5"/>
  <c r="AF1052" i="5"/>
  <c r="AG1052" i="5"/>
  <c r="AF1040" i="5"/>
  <c r="AG1040" i="5"/>
  <c r="AF1028" i="5"/>
  <c r="AG1028" i="5"/>
  <c r="AF1018" i="5"/>
  <c r="AG1018" i="5"/>
  <c r="AF1006" i="5"/>
  <c r="AG1006" i="5"/>
  <c r="AF994" i="5"/>
  <c r="AG994" i="5"/>
  <c r="AF982" i="5"/>
  <c r="AG982" i="5"/>
  <c r="AF970" i="5"/>
  <c r="AG970" i="5"/>
  <c r="AF958" i="5"/>
  <c r="AG958" i="5"/>
  <c r="AF946" i="5"/>
  <c r="AG946" i="5"/>
  <c r="AF934" i="5"/>
  <c r="AG934" i="5"/>
  <c r="AF922" i="5"/>
  <c r="AG922" i="5"/>
  <c r="AF910" i="5"/>
  <c r="AG910" i="5"/>
  <c r="AF898" i="5"/>
  <c r="AG898" i="5"/>
  <c r="AF886" i="5"/>
  <c r="AG886" i="5"/>
  <c r="AF874" i="5"/>
  <c r="AG874" i="5"/>
  <c r="AF862" i="5"/>
  <c r="AG862" i="5"/>
  <c r="AF850" i="5"/>
  <c r="AG850" i="5"/>
  <c r="AF838" i="5"/>
  <c r="AG838" i="5"/>
  <c r="AF826" i="5"/>
  <c r="AG826" i="5"/>
  <c r="AF814" i="5"/>
  <c r="AG814" i="5"/>
  <c r="AF802" i="5"/>
  <c r="AG802" i="5"/>
  <c r="AF790" i="5"/>
  <c r="AG790" i="5"/>
  <c r="AF778" i="5"/>
  <c r="AG778" i="5"/>
  <c r="AF766" i="5"/>
  <c r="AG766" i="5"/>
  <c r="AF754" i="5"/>
  <c r="AG754" i="5"/>
  <c r="AF742" i="5"/>
  <c r="AG742" i="5"/>
  <c r="AF730" i="5"/>
  <c r="AG730" i="5"/>
  <c r="AF718" i="5"/>
  <c r="AG718" i="5"/>
  <c r="AF706" i="5"/>
  <c r="AG706" i="5"/>
  <c r="AF694" i="5"/>
  <c r="AG694" i="5"/>
  <c r="AF682" i="5"/>
  <c r="AG682" i="5"/>
  <c r="AF670" i="5"/>
  <c r="AG670" i="5"/>
  <c r="AF658" i="5"/>
  <c r="AG658" i="5"/>
  <c r="AF647" i="5"/>
  <c r="AG647" i="5"/>
  <c r="AF635" i="5"/>
  <c r="AG635" i="5"/>
  <c r="AF623" i="5"/>
  <c r="AG623" i="5"/>
  <c r="AF611" i="5"/>
  <c r="AG611" i="5"/>
  <c r="AF599" i="5"/>
  <c r="AG599" i="5"/>
  <c r="AF587" i="5"/>
  <c r="AG587" i="5"/>
  <c r="AF575" i="5"/>
  <c r="AG575" i="5"/>
  <c r="AF563" i="5"/>
  <c r="AG563" i="5"/>
  <c r="AF551" i="5"/>
  <c r="AG551" i="5"/>
  <c r="AF539" i="5"/>
  <c r="AG539" i="5"/>
  <c r="AF527" i="5"/>
  <c r="AG527" i="5"/>
  <c r="AF515" i="5"/>
  <c r="AG515" i="5"/>
  <c r="AF503" i="5"/>
  <c r="AG503" i="5"/>
  <c r="AF491" i="5"/>
  <c r="AG491" i="5"/>
  <c r="AF479" i="5"/>
  <c r="AG479" i="5"/>
  <c r="AF467" i="5"/>
  <c r="AG467" i="5"/>
  <c r="AF455" i="5"/>
  <c r="AG455" i="5"/>
  <c r="AF443" i="5"/>
  <c r="AG443" i="5"/>
  <c r="AF431" i="5"/>
  <c r="AG431" i="5"/>
  <c r="AF419" i="5"/>
  <c r="AG419" i="5"/>
  <c r="AF407" i="5"/>
  <c r="AG407" i="5"/>
  <c r="AF395" i="5"/>
  <c r="AG395" i="5"/>
  <c r="AF383" i="5"/>
  <c r="AG383" i="5"/>
  <c r="AF371" i="5"/>
  <c r="AG371" i="5"/>
  <c r="AF359" i="5"/>
  <c r="AG359" i="5"/>
  <c r="AF346" i="5"/>
  <c r="AG346" i="5"/>
  <c r="AF334" i="5"/>
  <c r="AG334" i="5"/>
  <c r="AF322" i="5"/>
  <c r="AG322" i="5"/>
  <c r="AF310" i="5"/>
  <c r="AG310" i="5"/>
  <c r="AF298" i="5"/>
  <c r="AG298" i="5"/>
  <c r="AF286" i="5"/>
  <c r="AG286" i="5"/>
  <c r="AF274" i="5"/>
  <c r="AG274" i="5"/>
  <c r="AF262" i="5"/>
  <c r="AG262" i="5"/>
  <c r="AF250" i="5"/>
  <c r="AG250" i="5"/>
  <c r="AF238" i="5"/>
  <c r="AG238" i="5"/>
  <c r="AF226" i="5"/>
  <c r="AG226" i="5"/>
  <c r="AF214" i="5"/>
  <c r="AG214" i="5"/>
  <c r="AF202" i="5"/>
  <c r="AG202" i="5"/>
  <c r="AF190" i="5"/>
  <c r="AG190" i="5"/>
  <c r="AF178" i="5"/>
  <c r="AG178" i="5"/>
  <c r="AF166" i="5"/>
  <c r="AG166" i="5"/>
  <c r="AF154" i="5"/>
  <c r="AG154" i="5"/>
  <c r="AF142" i="5"/>
  <c r="AG142" i="5"/>
  <c r="AF127" i="5"/>
  <c r="AG127" i="5"/>
  <c r="AF115" i="5"/>
  <c r="AG115" i="5"/>
  <c r="AF103" i="5"/>
  <c r="AG103" i="5"/>
  <c r="AF91" i="5"/>
  <c r="AG91" i="5"/>
  <c r="AF79" i="5"/>
  <c r="AG79" i="5"/>
  <c r="AF67" i="5"/>
  <c r="AG67" i="5"/>
  <c r="AF55" i="5"/>
  <c r="AG55" i="5"/>
  <c r="AF43" i="5"/>
  <c r="AG43" i="5"/>
  <c r="AF31" i="5"/>
  <c r="AG31" i="5"/>
  <c r="AF19" i="5"/>
  <c r="AG19" i="5"/>
  <c r="AF7" i="5"/>
  <c r="AG7" i="5"/>
  <c r="AG4450" i="5"/>
  <c r="AG4379" i="5"/>
  <c r="AG4305" i="5"/>
  <c r="AG4234" i="5"/>
  <c r="AG4162" i="5"/>
  <c r="AG4086" i="5"/>
  <c r="AG4016" i="5"/>
  <c r="AG3943" i="5"/>
  <c r="AG3872" i="5"/>
  <c r="AG3798" i="5"/>
  <c r="AG3726" i="5"/>
  <c r="AG3628" i="5"/>
  <c r="AG3414" i="5"/>
  <c r="AG2983" i="5"/>
  <c r="AF2722" i="5"/>
  <c r="AG2722" i="5"/>
  <c r="AF2710" i="5"/>
  <c r="AG2710" i="5"/>
  <c r="AF2698" i="5"/>
  <c r="AG2698" i="5"/>
  <c r="AF2674" i="5"/>
  <c r="AG2674" i="5"/>
  <c r="AF2662" i="5"/>
  <c r="AG2662" i="5"/>
  <c r="AF2651" i="5"/>
  <c r="AG2651" i="5"/>
  <c r="AF2639" i="5"/>
  <c r="AG2639" i="5"/>
  <c r="AF2627" i="5"/>
  <c r="AG2627" i="5"/>
  <c r="AF2615" i="5"/>
  <c r="AG2615" i="5"/>
  <c r="AF2603" i="5"/>
  <c r="AG2603" i="5"/>
  <c r="AF2591" i="5"/>
  <c r="AG2591" i="5"/>
  <c r="AF2579" i="5"/>
  <c r="AG2579" i="5"/>
  <c r="AF2568" i="5"/>
  <c r="AG2568" i="5"/>
  <c r="AF2556" i="5"/>
  <c r="AG2556" i="5"/>
  <c r="AF2544" i="5"/>
  <c r="AG2544" i="5"/>
  <c r="AF2532" i="5"/>
  <c r="AG2532" i="5"/>
  <c r="AF2520" i="5"/>
  <c r="AG2520" i="5"/>
  <c r="AF2508" i="5"/>
  <c r="AG2508" i="5"/>
  <c r="AF2496" i="5"/>
  <c r="AG2496" i="5"/>
  <c r="AF2484" i="5"/>
  <c r="AG2484" i="5"/>
  <c r="AF2472" i="5"/>
  <c r="AG2472" i="5"/>
  <c r="AF2460" i="5"/>
  <c r="AG2460" i="5"/>
  <c r="AF2448" i="5"/>
  <c r="AG2448" i="5"/>
  <c r="AF2436" i="5"/>
  <c r="AG2436" i="5"/>
  <c r="AF2424" i="5"/>
  <c r="AG2424" i="5"/>
  <c r="AF2412" i="5"/>
  <c r="AG2412" i="5"/>
  <c r="AF2400" i="5"/>
  <c r="AG2400" i="5"/>
  <c r="AF2388" i="5"/>
  <c r="AG2388" i="5"/>
  <c r="AF2377" i="5"/>
  <c r="AG2377" i="5"/>
  <c r="AF2365" i="5"/>
  <c r="AG2365" i="5"/>
  <c r="AF2353" i="5"/>
  <c r="AG2353" i="5"/>
  <c r="AF2341" i="5"/>
  <c r="AG2341" i="5"/>
  <c r="AF2329" i="5"/>
  <c r="AG2329" i="5"/>
  <c r="AF2317" i="5"/>
  <c r="AG2317" i="5"/>
  <c r="AF2305" i="5"/>
  <c r="AG2305" i="5"/>
  <c r="AF2293" i="5"/>
  <c r="AG2293" i="5"/>
  <c r="AF2281" i="5"/>
  <c r="AG2281" i="5"/>
  <c r="AF2269" i="5"/>
  <c r="AG2269" i="5"/>
  <c r="AF2257" i="5"/>
  <c r="AG2257" i="5"/>
  <c r="AF2245" i="5"/>
  <c r="AG2245" i="5"/>
  <c r="AF2233" i="5"/>
  <c r="AG2233" i="5"/>
  <c r="AF2221" i="5"/>
  <c r="AG2221" i="5"/>
  <c r="AF2209" i="5"/>
  <c r="AG2209" i="5"/>
  <c r="AF2197" i="5"/>
  <c r="AG2197" i="5"/>
  <c r="AF2185" i="5"/>
  <c r="AG2185" i="5"/>
  <c r="AF2173" i="5"/>
  <c r="AG2173" i="5"/>
  <c r="AF2161" i="5"/>
  <c r="AG2161" i="5"/>
  <c r="AF2149" i="5"/>
  <c r="AG2149" i="5"/>
  <c r="AF2137" i="5"/>
  <c r="AG2137" i="5"/>
  <c r="AF2125" i="5"/>
  <c r="AG2125" i="5"/>
  <c r="AF2113" i="5"/>
  <c r="AG2113" i="5"/>
  <c r="AF2101" i="5"/>
  <c r="AG2101" i="5"/>
  <c r="AF2090" i="5"/>
  <c r="AG2090" i="5"/>
  <c r="AF2078" i="5"/>
  <c r="AG2078" i="5"/>
  <c r="AF2066" i="5"/>
  <c r="AG2066" i="5"/>
  <c r="AF2054" i="5"/>
  <c r="AG2054" i="5"/>
  <c r="AF2042" i="5"/>
  <c r="AG2042" i="5"/>
  <c r="AF2030" i="5"/>
  <c r="AG2030" i="5"/>
  <c r="AF2018" i="5"/>
  <c r="AG2018" i="5"/>
  <c r="AF2006" i="5"/>
  <c r="AG2006" i="5"/>
  <c r="AF1994" i="5"/>
  <c r="AG1994" i="5"/>
  <c r="AF1982" i="5"/>
  <c r="AG1982" i="5"/>
  <c r="AF1970" i="5"/>
  <c r="AG1970" i="5"/>
  <c r="AF1958" i="5"/>
  <c r="AG1958" i="5"/>
  <c r="AF1946" i="5"/>
  <c r="AG1946" i="5"/>
  <c r="AF1934" i="5"/>
  <c r="AG1934" i="5"/>
  <c r="AF1922" i="5"/>
  <c r="AG1922" i="5"/>
  <c r="AF1911" i="5"/>
  <c r="AG1911" i="5"/>
  <c r="AF1899" i="5"/>
  <c r="AG1899" i="5"/>
  <c r="AF1887" i="5"/>
  <c r="AG1887" i="5"/>
  <c r="AF1875" i="5"/>
  <c r="AG1875" i="5"/>
  <c r="AF1863" i="5"/>
  <c r="AG1863" i="5"/>
  <c r="AF1851" i="5"/>
  <c r="AG1851" i="5"/>
  <c r="AF1839" i="5"/>
  <c r="AG1839" i="5"/>
  <c r="AF1827" i="5"/>
  <c r="AG1827" i="5"/>
  <c r="AF1815" i="5"/>
  <c r="AG1815" i="5"/>
  <c r="AF1803" i="5"/>
  <c r="AG1803" i="5"/>
  <c r="AF1791" i="5"/>
  <c r="AG1791" i="5"/>
  <c r="AF1779" i="5"/>
  <c r="AG1779" i="5"/>
  <c r="AF1767" i="5"/>
  <c r="AG1767" i="5"/>
  <c r="AF1755" i="5"/>
  <c r="AG1755" i="5"/>
  <c r="AF1743" i="5"/>
  <c r="AG1743" i="5"/>
  <c r="AF1733" i="5"/>
  <c r="AG1733" i="5"/>
  <c r="AF1721" i="5"/>
  <c r="AG1721" i="5"/>
  <c r="AF1709" i="5"/>
  <c r="AG1709" i="5"/>
  <c r="AF1697" i="5"/>
  <c r="AG1697" i="5"/>
  <c r="AF1685" i="5"/>
  <c r="AG1685" i="5"/>
  <c r="AF1673" i="5"/>
  <c r="AG1673" i="5"/>
  <c r="AF1661" i="5"/>
  <c r="AG1661" i="5"/>
  <c r="AF1649" i="5"/>
  <c r="AG1649" i="5"/>
  <c r="AF1637" i="5"/>
  <c r="AG1637" i="5"/>
  <c r="AF1625" i="5"/>
  <c r="AG1625" i="5"/>
  <c r="AF1613" i="5"/>
  <c r="AG1613" i="5"/>
  <c r="AF1601" i="5"/>
  <c r="AG1601" i="5"/>
  <c r="AF1589" i="5"/>
  <c r="AG1589" i="5"/>
  <c r="AF1577" i="5"/>
  <c r="AG1577" i="5"/>
  <c r="AF1565" i="5"/>
  <c r="AG1565" i="5"/>
  <c r="AF1554" i="5"/>
  <c r="AG1554" i="5"/>
  <c r="AF1542" i="5"/>
  <c r="AG1542" i="5"/>
  <c r="AF1530" i="5"/>
  <c r="AG1530" i="5"/>
  <c r="AF1518" i="5"/>
  <c r="AG1518" i="5"/>
  <c r="AF1506" i="5"/>
  <c r="AG1506" i="5"/>
  <c r="AF1494" i="5"/>
  <c r="AG1494" i="5"/>
  <c r="AF1482" i="5"/>
  <c r="AG1482" i="5"/>
  <c r="AF1470" i="5"/>
  <c r="AG1470" i="5"/>
  <c r="AF1458" i="5"/>
  <c r="AG1458" i="5"/>
  <c r="AF1446" i="5"/>
  <c r="AG1446" i="5"/>
  <c r="AF1434" i="5"/>
  <c r="AG1434" i="5"/>
  <c r="AF1422" i="5"/>
  <c r="AG1422" i="5"/>
  <c r="AF1410" i="5"/>
  <c r="AG1410" i="5"/>
  <c r="AF1398" i="5"/>
  <c r="AG1398" i="5"/>
  <c r="AF1386" i="5"/>
  <c r="AG1386" i="5"/>
  <c r="AF1376" i="5"/>
  <c r="AG1376" i="5"/>
  <c r="AF1364" i="5"/>
  <c r="AG1364" i="5"/>
  <c r="AF1352" i="5"/>
  <c r="AG1352" i="5"/>
  <c r="AF1340" i="5"/>
  <c r="AG1340" i="5"/>
  <c r="AF1328" i="5"/>
  <c r="AG1328" i="5"/>
  <c r="AF1316" i="5"/>
  <c r="AG1316" i="5"/>
  <c r="AF1304" i="5"/>
  <c r="AG1304" i="5"/>
  <c r="AF1292" i="5"/>
  <c r="AG1292" i="5"/>
  <c r="AF1280" i="5"/>
  <c r="AG1280" i="5"/>
  <c r="AF1268" i="5"/>
  <c r="AG1268" i="5"/>
  <c r="AF1256" i="5"/>
  <c r="AG1256" i="5"/>
  <c r="AF1244" i="5"/>
  <c r="AG1244" i="5"/>
  <c r="AF1232" i="5"/>
  <c r="AG1232" i="5"/>
  <c r="AF1220" i="5"/>
  <c r="AG1220" i="5"/>
  <c r="AF1208" i="5"/>
  <c r="AG1208" i="5"/>
  <c r="AF1197" i="5"/>
  <c r="AG1197" i="5"/>
  <c r="AF1185" i="5"/>
  <c r="AG1185" i="5"/>
  <c r="AF1173" i="5"/>
  <c r="AG1173" i="5"/>
  <c r="AF1161" i="5"/>
  <c r="AG1161" i="5"/>
  <c r="AF1149" i="5"/>
  <c r="AG1149" i="5"/>
  <c r="AF1137" i="5"/>
  <c r="AG1137" i="5"/>
  <c r="AF1125" i="5"/>
  <c r="AG1125" i="5"/>
  <c r="AF1113" i="5"/>
  <c r="AG1113" i="5"/>
  <c r="AF1101" i="5"/>
  <c r="AG1101" i="5"/>
  <c r="AF1089" i="5"/>
  <c r="AG1089" i="5"/>
  <c r="AF1077" i="5"/>
  <c r="AG1077" i="5"/>
  <c r="AF1065" i="5"/>
  <c r="AG1065" i="5"/>
  <c r="AF1053" i="5"/>
  <c r="AG1053" i="5"/>
  <c r="AF1041" i="5"/>
  <c r="AG1041" i="5"/>
  <c r="AF1029" i="5"/>
  <c r="AG1029" i="5"/>
  <c r="AF1019" i="5"/>
  <c r="AG1019" i="5"/>
  <c r="AF1007" i="5"/>
  <c r="AG1007" i="5"/>
  <c r="AF995" i="5"/>
  <c r="AG995" i="5"/>
  <c r="AF983" i="5"/>
  <c r="AG983" i="5"/>
  <c r="AF971" i="5"/>
  <c r="AG971" i="5"/>
  <c r="AF959" i="5"/>
  <c r="AG959" i="5"/>
  <c r="AF947" i="5"/>
  <c r="AG947" i="5"/>
  <c r="AF935" i="5"/>
  <c r="AG935" i="5"/>
  <c r="AF923" i="5"/>
  <c r="AG923" i="5"/>
  <c r="AF911" i="5"/>
  <c r="AG911" i="5"/>
  <c r="AF899" i="5"/>
  <c r="AG899" i="5"/>
  <c r="AF887" i="5"/>
  <c r="AG887" i="5"/>
  <c r="AF875" i="5"/>
  <c r="AG875" i="5"/>
  <c r="AF863" i="5"/>
  <c r="AG863" i="5"/>
  <c r="AF851" i="5"/>
  <c r="AG851" i="5"/>
  <c r="AF839" i="5"/>
  <c r="AG839" i="5"/>
  <c r="AF827" i="5"/>
  <c r="AG827" i="5"/>
  <c r="AF815" i="5"/>
  <c r="AG815" i="5"/>
  <c r="AF803" i="5"/>
  <c r="AG803" i="5"/>
  <c r="AF791" i="5"/>
  <c r="AG791" i="5"/>
  <c r="AF779" i="5"/>
  <c r="AG779" i="5"/>
  <c r="AF767" i="5"/>
  <c r="AG767" i="5"/>
  <c r="AF755" i="5"/>
  <c r="AG755" i="5"/>
  <c r="AF743" i="5"/>
  <c r="AG743" i="5"/>
  <c r="AF731" i="5"/>
  <c r="AG731" i="5"/>
  <c r="AF719" i="5"/>
  <c r="AG719" i="5"/>
  <c r="AF707" i="5"/>
  <c r="AG707" i="5"/>
  <c r="AF695" i="5"/>
  <c r="AG695" i="5"/>
  <c r="AF683" i="5"/>
  <c r="AG683" i="5"/>
  <c r="AF671" i="5"/>
  <c r="AG671" i="5"/>
  <c r="AF659" i="5"/>
  <c r="AG659" i="5"/>
  <c r="AF648" i="5"/>
  <c r="AG648" i="5"/>
  <c r="AF636" i="5"/>
  <c r="AG636" i="5"/>
  <c r="AF624" i="5"/>
  <c r="AG624" i="5"/>
  <c r="AF612" i="5"/>
  <c r="AG612" i="5"/>
  <c r="AF600" i="5"/>
  <c r="AG600" i="5"/>
  <c r="AF588" i="5"/>
  <c r="AG588" i="5"/>
  <c r="AF576" i="5"/>
  <c r="AG576" i="5"/>
  <c r="AF564" i="5"/>
  <c r="AG564" i="5"/>
  <c r="AF552" i="5"/>
  <c r="AG552" i="5"/>
  <c r="AF540" i="5"/>
  <c r="AG540" i="5"/>
  <c r="AF528" i="5"/>
  <c r="AG528" i="5"/>
  <c r="AF516" i="5"/>
  <c r="AG516" i="5"/>
  <c r="AF504" i="5"/>
  <c r="AG504" i="5"/>
  <c r="AF492" i="5"/>
  <c r="AG492" i="5"/>
  <c r="AF480" i="5"/>
  <c r="AG480" i="5"/>
  <c r="AF468" i="5"/>
  <c r="AG468" i="5"/>
  <c r="AF456" i="5"/>
  <c r="AG456" i="5"/>
  <c r="AF444" i="5"/>
  <c r="AG444" i="5"/>
  <c r="AF432" i="5"/>
  <c r="AG432" i="5"/>
  <c r="AF420" i="5"/>
  <c r="AG420" i="5"/>
  <c r="AF408" i="5"/>
  <c r="AG408" i="5"/>
  <c r="AF396" i="5"/>
  <c r="AG396" i="5"/>
  <c r="AF384" i="5"/>
  <c r="AG384" i="5"/>
  <c r="AF372" i="5"/>
  <c r="AG372" i="5"/>
  <c r="AF360" i="5"/>
  <c r="AG360" i="5"/>
  <c r="AF347" i="5"/>
  <c r="AG347" i="5"/>
  <c r="AF335" i="5"/>
  <c r="AG335" i="5"/>
  <c r="AF323" i="5"/>
  <c r="AG323" i="5"/>
  <c r="AF311" i="5"/>
  <c r="AG311" i="5"/>
  <c r="AF299" i="5"/>
  <c r="AG299" i="5"/>
  <c r="AF287" i="5"/>
  <c r="AG287" i="5"/>
  <c r="AF275" i="5"/>
  <c r="AG275" i="5"/>
  <c r="AF263" i="5"/>
  <c r="AG263" i="5"/>
  <c r="AF251" i="5"/>
  <c r="AG251" i="5"/>
  <c r="AF239" i="5"/>
  <c r="AG239" i="5"/>
  <c r="AF227" i="5"/>
  <c r="AG227" i="5"/>
  <c r="AF215" i="5"/>
  <c r="AG215" i="5"/>
  <c r="AF203" i="5"/>
  <c r="AG203" i="5"/>
  <c r="AF191" i="5"/>
  <c r="AG191" i="5"/>
  <c r="AF179" i="5"/>
  <c r="AG179" i="5"/>
  <c r="AF167" i="5"/>
  <c r="AG167" i="5"/>
  <c r="AF155" i="5"/>
  <c r="AG155" i="5"/>
  <c r="AF143" i="5"/>
  <c r="AG143" i="5"/>
  <c r="AF131" i="5"/>
  <c r="AG131" i="5"/>
  <c r="AF116" i="5"/>
  <c r="AG116" i="5"/>
  <c r="AF104" i="5"/>
  <c r="AG104" i="5"/>
  <c r="AF92" i="5"/>
  <c r="AG92" i="5"/>
  <c r="AF80" i="5"/>
  <c r="AG80" i="5"/>
  <c r="AF68" i="5"/>
  <c r="AG68" i="5"/>
  <c r="AF56" i="5"/>
  <c r="AG56" i="5"/>
  <c r="AF44" i="5"/>
  <c r="AG44" i="5"/>
  <c r="AF32" i="5"/>
  <c r="AG32" i="5"/>
  <c r="AF20" i="5"/>
  <c r="AG20" i="5"/>
  <c r="AF8" i="5"/>
  <c r="AG8" i="5"/>
  <c r="AG2141" i="5"/>
  <c r="AG1713" i="5"/>
  <c r="AG1262" i="5"/>
  <c r="AF2732" i="5"/>
  <c r="AG2732" i="5"/>
  <c r="AF2708" i="5"/>
  <c r="AG2708" i="5"/>
  <c r="AF2696" i="5"/>
  <c r="AG2696" i="5"/>
  <c r="AF2684" i="5"/>
  <c r="AG2684" i="5"/>
  <c r="AF2672" i="5"/>
  <c r="AG2672" i="5"/>
  <c r="AF2660" i="5"/>
  <c r="AG2660" i="5"/>
  <c r="AF2649" i="5"/>
  <c r="AG2649" i="5"/>
  <c r="AF2637" i="5"/>
  <c r="AG2637" i="5"/>
  <c r="AF2625" i="5"/>
  <c r="AG2625" i="5"/>
  <c r="AF2613" i="5"/>
  <c r="AG2613" i="5"/>
  <c r="AF2601" i="5"/>
  <c r="AG2601" i="5"/>
  <c r="AF2589" i="5"/>
  <c r="AG2589" i="5"/>
  <c r="AF2577" i="5"/>
  <c r="AG2577" i="5"/>
  <c r="AF2566" i="5"/>
  <c r="AG2566" i="5"/>
  <c r="AF2554" i="5"/>
  <c r="AG2554" i="5"/>
  <c r="AF2542" i="5"/>
  <c r="AG2542" i="5"/>
  <c r="AF2530" i="5"/>
  <c r="AG2530" i="5"/>
  <c r="AF2518" i="5"/>
  <c r="AG2518" i="5"/>
  <c r="AF2506" i="5"/>
  <c r="AG2506" i="5"/>
  <c r="AF2494" i="5"/>
  <c r="AG2494" i="5"/>
  <c r="AF2482" i="5"/>
  <c r="AG2482" i="5"/>
  <c r="AF2470" i="5"/>
  <c r="AG2470" i="5"/>
  <c r="AF2458" i="5"/>
  <c r="AG2458" i="5"/>
  <c r="AF2446" i="5"/>
  <c r="AG2446" i="5"/>
  <c r="AF2434" i="5"/>
  <c r="AG2434" i="5"/>
  <c r="AF2422" i="5"/>
  <c r="AG2422" i="5"/>
  <c r="AF2410" i="5"/>
  <c r="AG2410" i="5"/>
  <c r="AF2398" i="5"/>
  <c r="AG2398" i="5"/>
  <c r="AF2375" i="5"/>
  <c r="AG2375" i="5"/>
  <c r="AF2363" i="5"/>
  <c r="AG2363" i="5"/>
  <c r="AF2351" i="5"/>
  <c r="AG2351" i="5"/>
  <c r="AF2339" i="5"/>
  <c r="AG2339" i="5"/>
  <c r="AF2327" i="5"/>
  <c r="AG2327" i="5"/>
  <c r="AF2315" i="5"/>
  <c r="AG2315" i="5"/>
  <c r="AF2303" i="5"/>
  <c r="AG2303" i="5"/>
  <c r="AF2291" i="5"/>
  <c r="AG2291" i="5"/>
  <c r="AF2279" i="5"/>
  <c r="AG2279" i="5"/>
  <c r="AF2267" i="5"/>
  <c r="AG2267" i="5"/>
  <c r="AF2255" i="5"/>
  <c r="AG2255" i="5"/>
  <c r="AF2243" i="5"/>
  <c r="AG2243" i="5"/>
  <c r="AF2231" i="5"/>
  <c r="AG2231" i="5"/>
  <c r="AF2219" i="5"/>
  <c r="AG2219" i="5"/>
  <c r="AF2207" i="5"/>
  <c r="AG2207" i="5"/>
  <c r="AF2195" i="5"/>
  <c r="AG2195" i="5"/>
  <c r="AF2183" i="5"/>
  <c r="AG2183" i="5"/>
  <c r="AF2171" i="5"/>
  <c r="AG2171" i="5"/>
  <c r="AF2159" i="5"/>
  <c r="AG2159" i="5"/>
  <c r="AF2147" i="5"/>
  <c r="AG2147" i="5"/>
  <c r="AF2135" i="5"/>
  <c r="AG2135" i="5"/>
  <c r="AF2123" i="5"/>
  <c r="AG2123" i="5"/>
  <c r="AF2111" i="5"/>
  <c r="AG2111" i="5"/>
  <c r="AF2099" i="5"/>
  <c r="AG2099" i="5"/>
  <c r="AF2088" i="5"/>
  <c r="AG2088" i="5"/>
  <c r="AF2076" i="5"/>
  <c r="AG2076" i="5"/>
  <c r="AF2064" i="5"/>
  <c r="AG2064" i="5"/>
  <c r="AF2052" i="5"/>
  <c r="AG2052" i="5"/>
  <c r="AF2040" i="5"/>
  <c r="AG2040" i="5"/>
  <c r="AF2028" i="5"/>
  <c r="AG2028" i="5"/>
  <c r="AF2016" i="5"/>
  <c r="AG2016" i="5"/>
  <c r="AF2004" i="5"/>
  <c r="AG2004" i="5"/>
  <c r="AF1992" i="5"/>
  <c r="AG1992" i="5"/>
  <c r="AF1980" i="5"/>
  <c r="AG1980" i="5"/>
  <c r="AF1968" i="5"/>
  <c r="AG1968" i="5"/>
  <c r="AF1956" i="5"/>
  <c r="AG1956" i="5"/>
  <c r="AF1944" i="5"/>
  <c r="AG1944" i="5"/>
  <c r="AF1932" i="5"/>
  <c r="AG1932" i="5"/>
  <c r="AF1920" i="5"/>
  <c r="AG1920" i="5"/>
  <c r="AF1909" i="5"/>
  <c r="AG1909" i="5"/>
  <c r="AF1897" i="5"/>
  <c r="AG1897" i="5"/>
  <c r="AF1885" i="5"/>
  <c r="AG1885" i="5"/>
  <c r="AF1873" i="5"/>
  <c r="AG1873" i="5"/>
  <c r="AF1861" i="5"/>
  <c r="AG1861" i="5"/>
  <c r="AF1849" i="5"/>
  <c r="AG1849" i="5"/>
  <c r="AF1837" i="5"/>
  <c r="AG1837" i="5"/>
  <c r="AF1825" i="5"/>
  <c r="AG1825" i="5"/>
  <c r="AF1813" i="5"/>
  <c r="AG1813" i="5"/>
  <c r="AF1801" i="5"/>
  <c r="AG1801" i="5"/>
  <c r="AF1789" i="5"/>
  <c r="AG1789" i="5"/>
  <c r="AF1777" i="5"/>
  <c r="AG1777" i="5"/>
  <c r="AF1765" i="5"/>
  <c r="AG1765" i="5"/>
  <c r="AF1753" i="5"/>
  <c r="AG1753" i="5"/>
  <c r="AF1741" i="5"/>
  <c r="AG1741" i="5"/>
  <c r="AF1731" i="5"/>
  <c r="AG1731" i="5"/>
  <c r="AF1719" i="5"/>
  <c r="AG1719" i="5"/>
  <c r="AF1707" i="5"/>
  <c r="AG1707" i="5"/>
  <c r="AF1695" i="5"/>
  <c r="AG1695" i="5"/>
  <c r="AF1683" i="5"/>
  <c r="AG1683" i="5"/>
  <c r="AF1671" i="5"/>
  <c r="AG1671" i="5"/>
  <c r="AF1659" i="5"/>
  <c r="AG1659" i="5"/>
  <c r="AF1647" i="5"/>
  <c r="AG1647" i="5"/>
  <c r="AF1635" i="5"/>
  <c r="AG1635" i="5"/>
  <c r="AF1623" i="5"/>
  <c r="AG1623" i="5"/>
  <c r="AF1611" i="5"/>
  <c r="AG1611" i="5"/>
  <c r="AF1599" i="5"/>
  <c r="AG1599" i="5"/>
  <c r="AF1587" i="5"/>
  <c r="AG1587" i="5"/>
  <c r="AF1575" i="5"/>
  <c r="AG1575" i="5"/>
  <c r="AF1563" i="5"/>
  <c r="AG1563" i="5"/>
  <c r="AF1552" i="5"/>
  <c r="AG1552" i="5"/>
  <c r="AF1540" i="5"/>
  <c r="AG1540" i="5"/>
  <c r="AF1528" i="5"/>
  <c r="AG1528" i="5"/>
  <c r="AF1516" i="5"/>
  <c r="AG1516" i="5"/>
  <c r="AF1504" i="5"/>
  <c r="AG1504" i="5"/>
  <c r="AF1492" i="5"/>
  <c r="AG1492" i="5"/>
  <c r="AF1480" i="5"/>
  <c r="AG1480" i="5"/>
  <c r="AF1468" i="5"/>
  <c r="AG1468" i="5"/>
  <c r="AF1456" i="5"/>
  <c r="AG1456" i="5"/>
  <c r="AF1444" i="5"/>
  <c r="AG1444" i="5"/>
  <c r="AF1432" i="5"/>
  <c r="AG1432" i="5"/>
  <c r="AF1420" i="5"/>
  <c r="AG1420" i="5"/>
  <c r="AF1408" i="5"/>
  <c r="AG1408" i="5"/>
  <c r="AF1396" i="5"/>
  <c r="AG1396" i="5"/>
  <c r="AF1374" i="5"/>
  <c r="AG1374" i="5"/>
  <c r="AF1362" i="5"/>
  <c r="AG1362" i="5"/>
  <c r="AF1350" i="5"/>
  <c r="AG1350" i="5"/>
  <c r="AF1338" i="5"/>
  <c r="AG1338" i="5"/>
  <c r="AF1326" i="5"/>
  <c r="AG1326" i="5"/>
  <c r="AF1314" i="5"/>
  <c r="AG1314" i="5"/>
  <c r="AF1302" i="5"/>
  <c r="AG1302" i="5"/>
  <c r="AF1290" i="5"/>
  <c r="AG1290" i="5"/>
  <c r="AF1278" i="5"/>
  <c r="AG1278" i="5"/>
  <c r="AF1266" i="5"/>
  <c r="AG1266" i="5"/>
  <c r="AF1254" i="5"/>
  <c r="AG1254" i="5"/>
  <c r="AF1242" i="5"/>
  <c r="AG1242" i="5"/>
  <c r="AF1230" i="5"/>
  <c r="AG1230" i="5"/>
  <c r="AF1218" i="5"/>
  <c r="AG1218" i="5"/>
  <c r="AF1206" i="5"/>
  <c r="AG1206" i="5"/>
  <c r="AF1195" i="5"/>
  <c r="AG1195" i="5"/>
  <c r="AF1183" i="5"/>
  <c r="AG1183" i="5"/>
  <c r="AF1171" i="5"/>
  <c r="AG1171" i="5"/>
  <c r="AF1159" i="5"/>
  <c r="AG1159" i="5"/>
  <c r="AF1147" i="5"/>
  <c r="AG1147" i="5"/>
  <c r="AF1135" i="5"/>
  <c r="AG1135" i="5"/>
  <c r="AF1123" i="5"/>
  <c r="AG1123" i="5"/>
  <c r="AF1111" i="5"/>
  <c r="AG1111" i="5"/>
  <c r="AF1099" i="5"/>
  <c r="AG1099" i="5"/>
  <c r="AF1087" i="5"/>
  <c r="AG1087" i="5"/>
  <c r="AF1075" i="5"/>
  <c r="AG1075" i="5"/>
  <c r="AF1063" i="5"/>
  <c r="AG1063" i="5"/>
  <c r="AF1051" i="5"/>
  <c r="AG1051" i="5"/>
  <c r="AF1039" i="5"/>
  <c r="AG1039" i="5"/>
  <c r="AF1027" i="5"/>
  <c r="AG1027" i="5"/>
  <c r="AF1017" i="5"/>
  <c r="AG1017" i="5"/>
  <c r="AF1005" i="5"/>
  <c r="AG1005" i="5"/>
  <c r="AF993" i="5"/>
  <c r="AG993" i="5"/>
  <c r="AF981" i="5"/>
  <c r="AG981" i="5"/>
  <c r="AF969" i="5"/>
  <c r="AG969" i="5"/>
  <c r="AF957" i="5"/>
  <c r="AG957" i="5"/>
  <c r="AF945" i="5"/>
  <c r="AG945" i="5"/>
  <c r="AF933" i="5"/>
  <c r="AG933" i="5"/>
  <c r="AF921" i="5"/>
  <c r="AG921" i="5"/>
  <c r="AF909" i="5"/>
  <c r="AG909" i="5"/>
  <c r="AF897" i="5"/>
  <c r="AG897" i="5"/>
  <c r="AF885" i="5"/>
  <c r="AG885" i="5"/>
  <c r="AF873" i="5"/>
  <c r="AG873" i="5"/>
  <c r="AF861" i="5"/>
  <c r="AG861" i="5"/>
  <c r="AF849" i="5"/>
  <c r="AG849" i="5"/>
  <c r="AF837" i="5"/>
  <c r="AG837" i="5"/>
  <c r="AF825" i="5"/>
  <c r="AG825" i="5"/>
  <c r="AF813" i="5"/>
  <c r="AG813" i="5"/>
  <c r="AF801" i="5"/>
  <c r="AG801" i="5"/>
  <c r="AF789" i="5"/>
  <c r="AG789" i="5"/>
  <c r="AF777" i="5"/>
  <c r="AG777" i="5"/>
  <c r="AF765" i="5"/>
  <c r="AG765" i="5"/>
  <c r="AF753" i="5"/>
  <c r="AG753" i="5"/>
  <c r="AF741" i="5"/>
  <c r="AG741" i="5"/>
  <c r="AF729" i="5"/>
  <c r="AG729" i="5"/>
  <c r="AF717" i="5"/>
  <c r="AG717" i="5"/>
  <c r="AF705" i="5"/>
  <c r="AG705" i="5"/>
  <c r="AF693" i="5"/>
  <c r="AG693" i="5"/>
  <c r="AF681" i="5"/>
  <c r="AG681" i="5"/>
  <c r="AF669" i="5"/>
  <c r="AG669" i="5"/>
  <c r="AF657" i="5"/>
  <c r="AG657" i="5"/>
  <c r="AF646" i="5"/>
  <c r="AG646" i="5"/>
  <c r="AF634" i="5"/>
  <c r="AG634" i="5"/>
  <c r="AF622" i="5"/>
  <c r="AG622" i="5"/>
  <c r="AF610" i="5"/>
  <c r="AG610" i="5"/>
  <c r="AF598" i="5"/>
  <c r="AG598" i="5"/>
  <c r="AF586" i="5"/>
  <c r="AG586" i="5"/>
  <c r="AF574" i="5"/>
  <c r="AG574" i="5"/>
  <c r="AF562" i="5"/>
  <c r="AG562" i="5"/>
  <c r="AF550" i="5"/>
  <c r="AG550" i="5"/>
  <c r="AF538" i="5"/>
  <c r="AG538" i="5"/>
  <c r="AF526" i="5"/>
  <c r="AG526" i="5"/>
  <c r="AF514" i="5"/>
  <c r="AG514" i="5"/>
  <c r="AF502" i="5"/>
  <c r="AG502" i="5"/>
  <c r="AF490" i="5"/>
  <c r="AG490" i="5"/>
  <c r="AF478" i="5"/>
  <c r="AG478" i="5"/>
  <c r="AF466" i="5"/>
  <c r="AG466" i="5"/>
  <c r="AF454" i="5"/>
  <c r="AG454" i="5"/>
  <c r="AF442" i="5"/>
  <c r="AG442" i="5"/>
  <c r="AF430" i="5"/>
  <c r="AG430" i="5"/>
  <c r="AF418" i="5"/>
  <c r="AG418" i="5"/>
  <c r="AF406" i="5"/>
  <c r="AG406" i="5"/>
  <c r="AF394" i="5"/>
  <c r="AG394" i="5"/>
  <c r="AF382" i="5"/>
  <c r="AG382" i="5"/>
  <c r="AF370" i="5"/>
  <c r="AG370" i="5"/>
  <c r="AF358" i="5"/>
  <c r="AG358" i="5"/>
  <c r="AF345" i="5"/>
  <c r="AG345" i="5"/>
  <c r="AF333" i="5"/>
  <c r="AG333" i="5"/>
  <c r="AF321" i="5"/>
  <c r="AG321" i="5"/>
  <c r="AF309" i="5"/>
  <c r="AG309" i="5"/>
  <c r="AF297" i="5"/>
  <c r="AG297" i="5"/>
  <c r="AF285" i="5"/>
  <c r="AG285" i="5"/>
  <c r="AF273" i="5"/>
  <c r="AG273" i="5"/>
  <c r="AF261" i="5"/>
  <c r="AG261" i="5"/>
  <c r="AF249" i="5"/>
  <c r="AG249" i="5"/>
  <c r="AF237" i="5"/>
  <c r="AG237" i="5"/>
  <c r="AF225" i="5"/>
  <c r="AG225" i="5"/>
  <c r="AF213" i="5"/>
  <c r="AG213" i="5"/>
  <c r="AF201" i="5"/>
  <c r="AG201" i="5"/>
  <c r="AF189" i="5"/>
  <c r="AG189" i="5"/>
  <c r="AF177" i="5"/>
  <c r="AG177" i="5"/>
  <c r="AF165" i="5"/>
  <c r="AG165" i="5"/>
  <c r="AF153" i="5"/>
  <c r="AG153" i="5"/>
  <c r="AF141" i="5"/>
  <c r="AG141" i="5"/>
  <c r="AF126" i="5"/>
  <c r="AG126" i="5"/>
  <c r="AF114" i="5"/>
  <c r="AG114" i="5"/>
  <c r="AF102" i="5"/>
  <c r="AG102" i="5"/>
  <c r="AF90" i="5"/>
  <c r="AG90" i="5"/>
  <c r="AF78" i="5"/>
  <c r="AG78" i="5"/>
  <c r="AF66" i="5"/>
  <c r="AG66" i="5"/>
  <c r="AF54" i="5"/>
  <c r="AG54" i="5"/>
  <c r="AF42" i="5"/>
  <c r="AG42" i="5"/>
  <c r="AF30" i="5"/>
  <c r="AG30" i="5"/>
  <c r="AF18" i="5"/>
  <c r="AG18" i="5"/>
  <c r="AF6" i="5"/>
  <c r="AG6" i="5"/>
  <c r="AG2070" i="5"/>
  <c r="AG1641" i="5"/>
  <c r="AG1155" i="5"/>
  <c r="AF2421" i="5"/>
  <c r="AG2421" i="5"/>
  <c r="AF2409" i="5"/>
  <c r="AG2409" i="5"/>
  <c r="AF2397" i="5"/>
  <c r="AG2397" i="5"/>
  <c r="AF2386" i="5"/>
  <c r="AG2386" i="5"/>
  <c r="AF2374" i="5"/>
  <c r="AG2374" i="5"/>
  <c r="AF2362" i="5"/>
  <c r="AG2362" i="5"/>
  <c r="AF2350" i="5"/>
  <c r="AG2350" i="5"/>
  <c r="AF2338" i="5"/>
  <c r="AG2338" i="5"/>
  <c r="AF2326" i="5"/>
  <c r="AG2326" i="5"/>
  <c r="AF2314" i="5"/>
  <c r="AG2314" i="5"/>
  <c r="AF2302" i="5"/>
  <c r="AG2302" i="5"/>
  <c r="AF2290" i="5"/>
  <c r="AG2290" i="5"/>
  <c r="AF2278" i="5"/>
  <c r="AG2278" i="5"/>
  <c r="AF2266" i="5"/>
  <c r="AG2266" i="5"/>
  <c r="AF2254" i="5"/>
  <c r="AG2254" i="5"/>
  <c r="AF2242" i="5"/>
  <c r="AG2242" i="5"/>
  <c r="AF2230" i="5"/>
  <c r="AG2230" i="5"/>
  <c r="AF2218" i="5"/>
  <c r="AG2218" i="5"/>
  <c r="AF2206" i="5"/>
  <c r="AG2206" i="5"/>
  <c r="AF2194" i="5"/>
  <c r="AG2194" i="5"/>
  <c r="AF2182" i="5"/>
  <c r="AG2182" i="5"/>
  <c r="AF2170" i="5"/>
  <c r="AG2170" i="5"/>
  <c r="AF2158" i="5"/>
  <c r="AG2158" i="5"/>
  <c r="AF2146" i="5"/>
  <c r="AG2146" i="5"/>
  <c r="AF2134" i="5"/>
  <c r="AG2134" i="5"/>
  <c r="AF2122" i="5"/>
  <c r="AG2122" i="5"/>
  <c r="AF2110" i="5"/>
  <c r="AG2110" i="5"/>
  <c r="AF2098" i="5"/>
  <c r="AG2098" i="5"/>
  <c r="AF2087" i="5"/>
  <c r="AG2087" i="5"/>
  <c r="AF2075" i="5"/>
  <c r="AG2075" i="5"/>
  <c r="AF2063" i="5"/>
  <c r="AG2063" i="5"/>
  <c r="AF2051" i="5"/>
  <c r="AG2051" i="5"/>
  <c r="AF2039" i="5"/>
  <c r="AG2039" i="5"/>
  <c r="AF2027" i="5"/>
  <c r="AG2027" i="5"/>
  <c r="AF2015" i="5"/>
  <c r="AG2015" i="5"/>
  <c r="AF2003" i="5"/>
  <c r="AG2003" i="5"/>
  <c r="AF1991" i="5"/>
  <c r="AG1991" i="5"/>
  <c r="AF1979" i="5"/>
  <c r="AG1979" i="5"/>
  <c r="AF1967" i="5"/>
  <c r="AG1967" i="5"/>
  <c r="AF1955" i="5"/>
  <c r="AG1955" i="5"/>
  <c r="AF1943" i="5"/>
  <c r="AG1943" i="5"/>
  <c r="AF1931" i="5"/>
  <c r="AG1931" i="5"/>
  <c r="AF1919" i="5"/>
  <c r="AG1919" i="5"/>
  <c r="AF1908" i="5"/>
  <c r="AG1908" i="5"/>
  <c r="AF1896" i="5"/>
  <c r="AG1896" i="5"/>
  <c r="AF1884" i="5"/>
  <c r="AG1884" i="5"/>
  <c r="AF1872" i="5"/>
  <c r="AG1872" i="5"/>
  <c r="AF1860" i="5"/>
  <c r="AG1860" i="5"/>
  <c r="AF1848" i="5"/>
  <c r="AG1848" i="5"/>
  <c r="AF1836" i="5"/>
  <c r="AG1836" i="5"/>
  <c r="AF1824" i="5"/>
  <c r="AG1824" i="5"/>
  <c r="AF1812" i="5"/>
  <c r="AG1812" i="5"/>
  <c r="AF1800" i="5"/>
  <c r="AG1800" i="5"/>
  <c r="AF1788" i="5"/>
  <c r="AG1788" i="5"/>
  <c r="AF1776" i="5"/>
  <c r="AG1776" i="5"/>
  <c r="AF1764" i="5"/>
  <c r="AG1764" i="5"/>
  <c r="AF1752" i="5"/>
  <c r="AG1752" i="5"/>
  <c r="AF1730" i="5"/>
  <c r="AG1730" i="5"/>
  <c r="AF1718" i="5"/>
  <c r="AG1718" i="5"/>
  <c r="AF1706" i="5"/>
  <c r="AG1706" i="5"/>
  <c r="AF1694" i="5"/>
  <c r="AG1694" i="5"/>
  <c r="AF1682" i="5"/>
  <c r="AG1682" i="5"/>
  <c r="AF1670" i="5"/>
  <c r="AG1670" i="5"/>
  <c r="AF1658" i="5"/>
  <c r="AG1658" i="5"/>
  <c r="AF1646" i="5"/>
  <c r="AG1646" i="5"/>
  <c r="AF1634" i="5"/>
  <c r="AG1634" i="5"/>
  <c r="AF1622" i="5"/>
  <c r="AG1622" i="5"/>
  <c r="AF1610" i="5"/>
  <c r="AG1610" i="5"/>
  <c r="AF1598" i="5"/>
  <c r="AG1598" i="5"/>
  <c r="AF1586" i="5"/>
  <c r="AG1586" i="5"/>
  <c r="AF1574" i="5"/>
  <c r="AG1574" i="5"/>
  <c r="AF1551" i="5"/>
  <c r="AG1551" i="5"/>
  <c r="AF1539" i="5"/>
  <c r="AG1539" i="5"/>
  <c r="AF1527" i="5"/>
  <c r="AG1527" i="5"/>
  <c r="AF1515" i="5"/>
  <c r="AG1515" i="5"/>
  <c r="AF1503" i="5"/>
  <c r="AG1503" i="5"/>
  <c r="AF1491" i="5"/>
  <c r="AG1491" i="5"/>
  <c r="AF1479" i="5"/>
  <c r="AG1479" i="5"/>
  <c r="AF1467" i="5"/>
  <c r="AG1467" i="5"/>
  <c r="AF1455" i="5"/>
  <c r="AG1455" i="5"/>
  <c r="AF1443" i="5"/>
  <c r="AG1443" i="5"/>
  <c r="AF1431" i="5"/>
  <c r="AG1431" i="5"/>
  <c r="AF1419" i="5"/>
  <c r="AG1419" i="5"/>
  <c r="AF1407" i="5"/>
  <c r="AG1407" i="5"/>
  <c r="AF1395" i="5"/>
  <c r="AG1395" i="5"/>
  <c r="AF1373" i="5"/>
  <c r="AG1373" i="5"/>
  <c r="AF1361" i="5"/>
  <c r="AG1361" i="5"/>
  <c r="AF1349" i="5"/>
  <c r="AG1349" i="5"/>
  <c r="AF1337" i="5"/>
  <c r="AG1337" i="5"/>
  <c r="AF1325" i="5"/>
  <c r="AG1325" i="5"/>
  <c r="AF1313" i="5"/>
  <c r="AG1313" i="5"/>
  <c r="AF1301" i="5"/>
  <c r="AG1301" i="5"/>
  <c r="AF1289" i="5"/>
  <c r="AG1289" i="5"/>
  <c r="AF1277" i="5"/>
  <c r="AG1277" i="5"/>
  <c r="AF1265" i="5"/>
  <c r="AG1265" i="5"/>
  <c r="AF1253" i="5"/>
  <c r="AG1253" i="5"/>
  <c r="AF1241" i="5"/>
  <c r="AG1241" i="5"/>
  <c r="AF1229" i="5"/>
  <c r="AG1229" i="5"/>
  <c r="AF1217" i="5"/>
  <c r="AG1217" i="5"/>
  <c r="AF1205" i="5"/>
  <c r="AG1205" i="5"/>
  <c r="AF1194" i="5"/>
  <c r="AG1194" i="5"/>
  <c r="AF1182" i="5"/>
  <c r="AG1182" i="5"/>
  <c r="AF1170" i="5"/>
  <c r="AG1170" i="5"/>
  <c r="AF1158" i="5"/>
  <c r="AG1158" i="5"/>
  <c r="AF1146" i="5"/>
  <c r="AG1146" i="5"/>
  <c r="AF1134" i="5"/>
  <c r="AG1134" i="5"/>
  <c r="AF1122" i="5"/>
  <c r="AG1122" i="5"/>
  <c r="AF1110" i="5"/>
  <c r="AG1110" i="5"/>
  <c r="AF1098" i="5"/>
  <c r="AG1098" i="5"/>
  <c r="AF1086" i="5"/>
  <c r="AG1086" i="5"/>
  <c r="AF1074" i="5"/>
  <c r="AG1074" i="5"/>
  <c r="AF1062" i="5"/>
  <c r="AG1062" i="5"/>
  <c r="AF1050" i="5"/>
  <c r="AG1050" i="5"/>
  <c r="AF1038" i="5"/>
  <c r="AG1038" i="5"/>
  <c r="AF1026" i="5"/>
  <c r="AG1026" i="5"/>
  <c r="AF1016" i="5"/>
  <c r="AG1016" i="5"/>
  <c r="AF1004" i="5"/>
  <c r="AG1004" i="5"/>
  <c r="AF992" i="5"/>
  <c r="AG992" i="5"/>
  <c r="AF980" i="5"/>
  <c r="AG980" i="5"/>
  <c r="AF968" i="5"/>
  <c r="AG968" i="5"/>
  <c r="AF956" i="5"/>
  <c r="AG956" i="5"/>
  <c r="AF944" i="5"/>
  <c r="AG944" i="5"/>
  <c r="AF932" i="5"/>
  <c r="AG932" i="5"/>
  <c r="AF920" i="5"/>
  <c r="AG920" i="5"/>
  <c r="AF908" i="5"/>
  <c r="AG908" i="5"/>
  <c r="AF896" i="5"/>
  <c r="AG896" i="5"/>
  <c r="AF884" i="5"/>
  <c r="AG884" i="5"/>
  <c r="AF872" i="5"/>
  <c r="AG872" i="5"/>
  <c r="AF860" i="5"/>
  <c r="AG860" i="5"/>
  <c r="AF848" i="5"/>
  <c r="AG848" i="5"/>
  <c r="AF836" i="5"/>
  <c r="AG836" i="5"/>
  <c r="AF824" i="5"/>
  <c r="AG824" i="5"/>
  <c r="AF812" i="5"/>
  <c r="AG812" i="5"/>
  <c r="AF800" i="5"/>
  <c r="AG800" i="5"/>
  <c r="AF788" i="5"/>
  <c r="AG788" i="5"/>
  <c r="AF776" i="5"/>
  <c r="AG776" i="5"/>
  <c r="AF764" i="5"/>
  <c r="AG764" i="5"/>
  <c r="AF752" i="5"/>
  <c r="AG752" i="5"/>
  <c r="AF740" i="5"/>
  <c r="AG740" i="5"/>
  <c r="AF728" i="5"/>
  <c r="AG728" i="5"/>
  <c r="AF716" i="5"/>
  <c r="AG716" i="5"/>
  <c r="AF704" i="5"/>
  <c r="AG704" i="5"/>
  <c r="AF692" i="5"/>
  <c r="AG692" i="5"/>
  <c r="AF680" i="5"/>
  <c r="AG680" i="5"/>
  <c r="AF668" i="5"/>
  <c r="AG668" i="5"/>
  <c r="AF645" i="5"/>
  <c r="AG645" i="5"/>
  <c r="AF633" i="5"/>
  <c r="AG633" i="5"/>
  <c r="AF621" i="5"/>
  <c r="AG621" i="5"/>
  <c r="AF609" i="5"/>
  <c r="AG609" i="5"/>
  <c r="AF597" i="5"/>
  <c r="AG597" i="5"/>
  <c r="AF585" i="5"/>
  <c r="AG585" i="5"/>
  <c r="AF573" i="5"/>
  <c r="AG573" i="5"/>
  <c r="AF561" i="5"/>
  <c r="AG561" i="5"/>
  <c r="AF549" i="5"/>
  <c r="AG549" i="5"/>
  <c r="AF537" i="5"/>
  <c r="AG537" i="5"/>
  <c r="AF525" i="5"/>
  <c r="AG525" i="5"/>
  <c r="AF513" i="5"/>
  <c r="AG513" i="5"/>
  <c r="AF501" i="5"/>
  <c r="AG501" i="5"/>
  <c r="AF489" i="5"/>
  <c r="AG489" i="5"/>
  <c r="AF477" i="5"/>
  <c r="AG477" i="5"/>
  <c r="AF465" i="5"/>
  <c r="AG465" i="5"/>
  <c r="AF453" i="5"/>
  <c r="AG453" i="5"/>
  <c r="AF441" i="5"/>
  <c r="AG441" i="5"/>
  <c r="AF429" i="5"/>
  <c r="AG429" i="5"/>
  <c r="AF417" i="5"/>
  <c r="AG417" i="5"/>
  <c r="AF405" i="5"/>
  <c r="AG405" i="5"/>
  <c r="AF393" i="5"/>
  <c r="AG393" i="5"/>
  <c r="AF381" i="5"/>
  <c r="AG381" i="5"/>
  <c r="AF369" i="5"/>
  <c r="AG369" i="5"/>
  <c r="AF357" i="5"/>
  <c r="AG357" i="5"/>
  <c r="AF344" i="5"/>
  <c r="AG344" i="5"/>
  <c r="AF332" i="5"/>
  <c r="AG332" i="5"/>
  <c r="AF320" i="5"/>
  <c r="AG320" i="5"/>
  <c r="AF308" i="5"/>
  <c r="AG308" i="5"/>
  <c r="AF296" i="5"/>
  <c r="AG296" i="5"/>
  <c r="AF284" i="5"/>
  <c r="AG284" i="5"/>
  <c r="AF272" i="5"/>
  <c r="AG272" i="5"/>
  <c r="AF260" i="5"/>
  <c r="AG260" i="5"/>
  <c r="AF248" i="5"/>
  <c r="AG248" i="5"/>
  <c r="AF236" i="5"/>
  <c r="AG236" i="5"/>
  <c r="AF224" i="5"/>
  <c r="AG224" i="5"/>
  <c r="AF212" i="5"/>
  <c r="AG212" i="5"/>
  <c r="AF200" i="5"/>
  <c r="AG200" i="5"/>
  <c r="AF188" i="5"/>
  <c r="AG188" i="5"/>
  <c r="AF176" i="5"/>
  <c r="AG176" i="5"/>
  <c r="AF164" i="5"/>
  <c r="AG164" i="5"/>
  <c r="AF152" i="5"/>
  <c r="AG152" i="5"/>
  <c r="AF140" i="5"/>
  <c r="AG140" i="5"/>
  <c r="AF125" i="5"/>
  <c r="AG125" i="5"/>
  <c r="AF113" i="5"/>
  <c r="AG113" i="5"/>
  <c r="AF101" i="5"/>
  <c r="AG101" i="5"/>
  <c r="AF89" i="5"/>
  <c r="AG89" i="5"/>
  <c r="AF77" i="5"/>
  <c r="AG77" i="5"/>
  <c r="AF65" i="5"/>
  <c r="AG65" i="5"/>
  <c r="AF53" i="5"/>
  <c r="AG53" i="5"/>
  <c r="AF41" i="5"/>
  <c r="AG41" i="5"/>
  <c r="AF29" i="5"/>
  <c r="AG29" i="5"/>
  <c r="AF17" i="5"/>
  <c r="AG17" i="5"/>
  <c r="AG2440" i="5"/>
  <c r="AG2010" i="5"/>
  <c r="AG1581" i="5"/>
  <c r="AG1046" i="5"/>
  <c r="AF2875" i="5"/>
  <c r="AG2875" i="5"/>
  <c r="AF2863" i="5"/>
  <c r="AG2863" i="5"/>
  <c r="AF2851" i="5"/>
  <c r="AG2851" i="5"/>
  <c r="AF2839" i="5"/>
  <c r="AG2839" i="5"/>
  <c r="AF2828" i="5"/>
  <c r="AG2828" i="5"/>
  <c r="AF2816" i="5"/>
  <c r="AG2816" i="5"/>
  <c r="AF2804" i="5"/>
  <c r="AG2804" i="5"/>
  <c r="AF2792" i="5"/>
  <c r="AG2792" i="5"/>
  <c r="AF2780" i="5"/>
  <c r="AG2780" i="5"/>
  <c r="AF2768" i="5"/>
  <c r="AG2768" i="5"/>
  <c r="AF2756" i="5"/>
  <c r="AG2756" i="5"/>
  <c r="AF2744" i="5"/>
  <c r="AG2744" i="5"/>
  <c r="AF2730" i="5"/>
  <c r="AG2730" i="5"/>
  <c r="AF2718" i="5"/>
  <c r="AG2718" i="5"/>
  <c r="AF2706" i="5"/>
  <c r="AG2706" i="5"/>
  <c r="AF2694" i="5"/>
  <c r="AG2694" i="5"/>
  <c r="AF2682" i="5"/>
  <c r="AG2682" i="5"/>
  <c r="AF2670" i="5"/>
  <c r="AG2670" i="5"/>
  <c r="AF2658" i="5"/>
  <c r="AG2658" i="5"/>
  <c r="AF2647" i="5"/>
  <c r="AG2647" i="5"/>
  <c r="AF2635" i="5"/>
  <c r="AG2635" i="5"/>
  <c r="AF2623" i="5"/>
  <c r="AG2623" i="5"/>
  <c r="AF2611" i="5"/>
  <c r="AG2611" i="5"/>
  <c r="AF2599" i="5"/>
  <c r="AG2599" i="5"/>
  <c r="AF2587" i="5"/>
  <c r="AG2587" i="5"/>
  <c r="AF2575" i="5"/>
  <c r="AG2575" i="5"/>
  <c r="AF2564" i="5"/>
  <c r="AG2564" i="5"/>
  <c r="AF2552" i="5"/>
  <c r="AG2552" i="5"/>
  <c r="AF2540" i="5"/>
  <c r="AG2540" i="5"/>
  <c r="AF2528" i="5"/>
  <c r="AG2528" i="5"/>
  <c r="AF2516" i="5"/>
  <c r="AG2516" i="5"/>
  <c r="AF2504" i="5"/>
  <c r="AG2504" i="5"/>
  <c r="AF2492" i="5"/>
  <c r="AG2492" i="5"/>
  <c r="AF2480" i="5"/>
  <c r="AG2480" i="5"/>
  <c r="AF2468" i="5"/>
  <c r="AG2468" i="5"/>
  <c r="AF2456" i="5"/>
  <c r="AG2456" i="5"/>
  <c r="AF2444" i="5"/>
  <c r="AG2444" i="5"/>
  <c r="AF2432" i="5"/>
  <c r="AG2432" i="5"/>
  <c r="AF2420" i="5"/>
  <c r="AG2420" i="5"/>
  <c r="AF2408" i="5"/>
  <c r="AG2408" i="5"/>
  <c r="AF2396" i="5"/>
  <c r="AG2396" i="5"/>
  <c r="AF2385" i="5"/>
  <c r="AG2385" i="5"/>
  <c r="AF2373" i="5"/>
  <c r="AG2373" i="5"/>
  <c r="AF2361" i="5"/>
  <c r="AG2361" i="5"/>
  <c r="AF2349" i="5"/>
  <c r="AG2349" i="5"/>
  <c r="AF2337" i="5"/>
  <c r="AG2337" i="5"/>
  <c r="AF2325" i="5"/>
  <c r="AG2325" i="5"/>
  <c r="AF2313" i="5"/>
  <c r="AG2313" i="5"/>
  <c r="AF2301" i="5"/>
  <c r="AG2301" i="5"/>
  <c r="AF2289" i="5"/>
  <c r="AG2289" i="5"/>
  <c r="AF2277" i="5"/>
  <c r="AG2277" i="5"/>
  <c r="AF2265" i="5"/>
  <c r="AG2265" i="5"/>
  <c r="AF2253" i="5"/>
  <c r="AG2253" i="5"/>
  <c r="AF2241" i="5"/>
  <c r="AG2241" i="5"/>
  <c r="AF2229" i="5"/>
  <c r="AG2229" i="5"/>
  <c r="AF2217" i="5"/>
  <c r="AG2217" i="5"/>
  <c r="AF2205" i="5"/>
  <c r="AG2205" i="5"/>
  <c r="AF2193" i="5"/>
  <c r="AG2193" i="5"/>
  <c r="AF2181" i="5"/>
  <c r="AG2181" i="5"/>
  <c r="AF2169" i="5"/>
  <c r="AG2169" i="5"/>
  <c r="AF2157" i="5"/>
  <c r="AG2157" i="5"/>
  <c r="AF2145" i="5"/>
  <c r="AG2145" i="5"/>
  <c r="AF2133" i="5"/>
  <c r="AG2133" i="5"/>
  <c r="AF2121" i="5"/>
  <c r="AG2121" i="5"/>
  <c r="AF2109" i="5"/>
  <c r="AG2109" i="5"/>
  <c r="AF2097" i="5"/>
  <c r="AG2097" i="5"/>
  <c r="AF2086" i="5"/>
  <c r="AG2086" i="5"/>
  <c r="AF2074" i="5"/>
  <c r="AG2074" i="5"/>
  <c r="AF2062" i="5"/>
  <c r="AG2062" i="5"/>
  <c r="AF2050" i="5"/>
  <c r="AG2050" i="5"/>
  <c r="AF2038" i="5"/>
  <c r="AG2038" i="5"/>
  <c r="AF2026" i="5"/>
  <c r="AG2026" i="5"/>
  <c r="AF2014" i="5"/>
  <c r="AG2014" i="5"/>
  <c r="AF2002" i="5"/>
  <c r="AG2002" i="5"/>
  <c r="AF1990" i="5"/>
  <c r="AG1990" i="5"/>
  <c r="AF1978" i="5"/>
  <c r="AG1978" i="5"/>
  <c r="AF1966" i="5"/>
  <c r="AG1966" i="5"/>
  <c r="AF1954" i="5"/>
  <c r="AG1954" i="5"/>
  <c r="AF1942" i="5"/>
  <c r="AG1942" i="5"/>
  <c r="AF1930" i="5"/>
  <c r="AG1930" i="5"/>
  <c r="AF1907" i="5"/>
  <c r="AG1907" i="5"/>
  <c r="AF1895" i="5"/>
  <c r="AG1895" i="5"/>
  <c r="AF1883" i="5"/>
  <c r="AG1883" i="5"/>
  <c r="AF1871" i="5"/>
  <c r="AG1871" i="5"/>
  <c r="AF1859" i="5"/>
  <c r="AG1859" i="5"/>
  <c r="AF1847" i="5"/>
  <c r="AG1847" i="5"/>
  <c r="AF1835" i="5"/>
  <c r="AG1835" i="5"/>
  <c r="AF1823" i="5"/>
  <c r="AG1823" i="5"/>
  <c r="AF1811" i="5"/>
  <c r="AG1811" i="5"/>
  <c r="AF1799" i="5"/>
  <c r="AG1799" i="5"/>
  <c r="AF1787" i="5"/>
  <c r="AG1787" i="5"/>
  <c r="AF1775" i="5"/>
  <c r="AG1775" i="5"/>
  <c r="AF1763" i="5"/>
  <c r="AG1763" i="5"/>
  <c r="AF1751" i="5"/>
  <c r="AG1751" i="5"/>
  <c r="AF1729" i="5"/>
  <c r="AG1729" i="5"/>
  <c r="AF1717" i="5"/>
  <c r="AG1717" i="5"/>
  <c r="AF1705" i="5"/>
  <c r="AG1705" i="5"/>
  <c r="AF1693" i="5"/>
  <c r="AG1693" i="5"/>
  <c r="AF1681" i="5"/>
  <c r="AG1681" i="5"/>
  <c r="AF1669" i="5"/>
  <c r="AG1669" i="5"/>
  <c r="AF1657" i="5"/>
  <c r="AG1657" i="5"/>
  <c r="AF1645" i="5"/>
  <c r="AG1645" i="5"/>
  <c r="AF1633" i="5"/>
  <c r="AG1633" i="5"/>
  <c r="AF1621" i="5"/>
  <c r="AG1621" i="5"/>
  <c r="AF1609" i="5"/>
  <c r="AG1609" i="5"/>
  <c r="AF1597" i="5"/>
  <c r="AG1597" i="5"/>
  <c r="AF1585" i="5"/>
  <c r="AG1585" i="5"/>
  <c r="AF1573" i="5"/>
  <c r="AG1573" i="5"/>
  <c r="AF1562" i="5"/>
  <c r="AG1562" i="5"/>
  <c r="AF1550" i="5"/>
  <c r="AG1550" i="5"/>
  <c r="AF1538" i="5"/>
  <c r="AG1538" i="5"/>
  <c r="AF1526" i="5"/>
  <c r="AG1526" i="5"/>
  <c r="AF1514" i="5"/>
  <c r="AG1514" i="5"/>
  <c r="AF1502" i="5"/>
  <c r="AG1502" i="5"/>
  <c r="AF1490" i="5"/>
  <c r="AG1490" i="5"/>
  <c r="AF1478" i="5"/>
  <c r="AG1478" i="5"/>
  <c r="AF1466" i="5"/>
  <c r="AG1466" i="5"/>
  <c r="AF1454" i="5"/>
  <c r="AG1454" i="5"/>
  <c r="AF1442" i="5"/>
  <c r="AG1442" i="5"/>
  <c r="AF1430" i="5"/>
  <c r="AG1430" i="5"/>
  <c r="AF1418" i="5"/>
  <c r="AG1418" i="5"/>
  <c r="AF1406" i="5"/>
  <c r="AG1406" i="5"/>
  <c r="AF1394" i="5"/>
  <c r="AG1394" i="5"/>
  <c r="AF1384" i="5"/>
  <c r="AG1384" i="5"/>
  <c r="AF1372" i="5"/>
  <c r="AG1372" i="5"/>
  <c r="AF1360" i="5"/>
  <c r="AG1360" i="5"/>
  <c r="AF1348" i="5"/>
  <c r="AG1348" i="5"/>
  <c r="AF1336" i="5"/>
  <c r="AG1336" i="5"/>
  <c r="AF1324" i="5"/>
  <c r="AG1324" i="5"/>
  <c r="AF1312" i="5"/>
  <c r="AG1312" i="5"/>
  <c r="AF1300" i="5"/>
  <c r="AG1300" i="5"/>
  <c r="AF1288" i="5"/>
  <c r="AG1288" i="5"/>
  <c r="AF1276" i="5"/>
  <c r="AG1276" i="5"/>
  <c r="AF1264" i="5"/>
  <c r="AG1264" i="5"/>
  <c r="AF1252" i="5"/>
  <c r="AG1252" i="5"/>
  <c r="AF1240" i="5"/>
  <c r="AG1240" i="5"/>
  <c r="AF1228" i="5"/>
  <c r="AG1228" i="5"/>
  <c r="AF1216" i="5"/>
  <c r="AG1216" i="5"/>
  <c r="AF1204" i="5"/>
  <c r="AG1204" i="5"/>
  <c r="AF1193" i="5"/>
  <c r="AG1193" i="5"/>
  <c r="AF1181" i="5"/>
  <c r="AG1181" i="5"/>
  <c r="AF1169" i="5"/>
  <c r="AG1169" i="5"/>
  <c r="AF1157" i="5"/>
  <c r="AG1157" i="5"/>
  <c r="AF1145" i="5"/>
  <c r="AG1145" i="5"/>
  <c r="AF1133" i="5"/>
  <c r="AG1133" i="5"/>
  <c r="AF1121" i="5"/>
  <c r="AG1121" i="5"/>
  <c r="AF1109" i="5"/>
  <c r="AG1109" i="5"/>
  <c r="AF1097" i="5"/>
  <c r="AG1097" i="5"/>
  <c r="AF1085" i="5"/>
  <c r="AG1085" i="5"/>
  <c r="AF1073" i="5"/>
  <c r="AG1073" i="5"/>
  <c r="AF1061" i="5"/>
  <c r="AG1061" i="5"/>
  <c r="AF1049" i="5"/>
  <c r="AG1049" i="5"/>
  <c r="AF1037" i="5"/>
  <c r="AG1037" i="5"/>
  <c r="AF1025" i="5"/>
  <c r="AG1025" i="5"/>
  <c r="AF1015" i="5"/>
  <c r="AG1015" i="5"/>
  <c r="AF1003" i="5"/>
  <c r="AG1003" i="5"/>
  <c r="AF991" i="5"/>
  <c r="AG991" i="5"/>
  <c r="AF979" i="5"/>
  <c r="AG979" i="5"/>
  <c r="AF967" i="5"/>
  <c r="AG967" i="5"/>
  <c r="AF955" i="5"/>
  <c r="AG955" i="5"/>
  <c r="AF943" i="5"/>
  <c r="AG943" i="5"/>
  <c r="AF931" i="5"/>
  <c r="AG931" i="5"/>
  <c r="AF919" i="5"/>
  <c r="AG919" i="5"/>
  <c r="AF907" i="5"/>
  <c r="AG907" i="5"/>
  <c r="AF895" i="5"/>
  <c r="AG895" i="5"/>
  <c r="AF883" i="5"/>
  <c r="AG883" i="5"/>
  <c r="AF871" i="5"/>
  <c r="AG871" i="5"/>
  <c r="AF859" i="5"/>
  <c r="AG859" i="5"/>
  <c r="AF847" i="5"/>
  <c r="AG847" i="5"/>
  <c r="AF835" i="5"/>
  <c r="AG835" i="5"/>
  <c r="AF823" i="5"/>
  <c r="AG823" i="5"/>
  <c r="AF811" i="5"/>
  <c r="AG811" i="5"/>
  <c r="AF799" i="5"/>
  <c r="AG799" i="5"/>
  <c r="AF787" i="5"/>
  <c r="AG787" i="5"/>
  <c r="AF775" i="5"/>
  <c r="AG775" i="5"/>
  <c r="AF763" i="5"/>
  <c r="AG763" i="5"/>
  <c r="AF751" i="5"/>
  <c r="AG751" i="5"/>
  <c r="AF739" i="5"/>
  <c r="AG739" i="5"/>
  <c r="AF727" i="5"/>
  <c r="AG727" i="5"/>
  <c r="AF715" i="5"/>
  <c r="AG715" i="5"/>
  <c r="AF703" i="5"/>
  <c r="AG703" i="5"/>
  <c r="AF691" i="5"/>
  <c r="AG691" i="5"/>
  <c r="AF679" i="5"/>
  <c r="AG679" i="5"/>
  <c r="AF667" i="5"/>
  <c r="AG667" i="5"/>
  <c r="AF656" i="5"/>
  <c r="AG656" i="5"/>
  <c r="AF644" i="5"/>
  <c r="AG644" i="5"/>
  <c r="AF632" i="5"/>
  <c r="AG632" i="5"/>
  <c r="AF620" i="5"/>
  <c r="AG620" i="5"/>
  <c r="AF608" i="5"/>
  <c r="AG608" i="5"/>
  <c r="AF596" i="5"/>
  <c r="AG596" i="5"/>
  <c r="AF584" i="5"/>
  <c r="AG584" i="5"/>
  <c r="AF572" i="5"/>
  <c r="AG572" i="5"/>
  <c r="AF560" i="5"/>
  <c r="AG560" i="5"/>
  <c r="AF548" i="5"/>
  <c r="AG548" i="5"/>
  <c r="AF536" i="5"/>
  <c r="AG536" i="5"/>
  <c r="AF524" i="5"/>
  <c r="AG524" i="5"/>
  <c r="AF512" i="5"/>
  <c r="AG512" i="5"/>
  <c r="AF500" i="5"/>
  <c r="AG500" i="5"/>
  <c r="AF488" i="5"/>
  <c r="AG488" i="5"/>
  <c r="AF476" i="5"/>
  <c r="AG476" i="5"/>
  <c r="AF464" i="5"/>
  <c r="AG464" i="5"/>
  <c r="AF452" i="5"/>
  <c r="AG452" i="5"/>
  <c r="AF440" i="5"/>
  <c r="AG440" i="5"/>
  <c r="AF428" i="5"/>
  <c r="AG428" i="5"/>
  <c r="AF416" i="5"/>
  <c r="AG416" i="5"/>
  <c r="AF404" i="5"/>
  <c r="AG404" i="5"/>
  <c r="AF392" i="5"/>
  <c r="AG392" i="5"/>
  <c r="AF380" i="5"/>
  <c r="AG380" i="5"/>
  <c r="AF368" i="5"/>
  <c r="AG368" i="5"/>
  <c r="AF356" i="5"/>
  <c r="AG356" i="5"/>
  <c r="AF343" i="5"/>
  <c r="AG343" i="5"/>
  <c r="AF331" i="5"/>
  <c r="AG331" i="5"/>
  <c r="AF319" i="5"/>
  <c r="AG319" i="5"/>
  <c r="AF307" i="5"/>
  <c r="AG307" i="5"/>
  <c r="AF295" i="5"/>
  <c r="AG295" i="5"/>
  <c r="AF283" i="5"/>
  <c r="AG283" i="5"/>
  <c r="AF271" i="5"/>
  <c r="AG271" i="5"/>
  <c r="AF259" i="5"/>
  <c r="AG259" i="5"/>
  <c r="AF247" i="5"/>
  <c r="AG247" i="5"/>
  <c r="AF235" i="5"/>
  <c r="AG235" i="5"/>
  <c r="AF223" i="5"/>
  <c r="AG223" i="5"/>
  <c r="AF211" i="5"/>
  <c r="AG211" i="5"/>
  <c r="AF199" i="5"/>
  <c r="AG199" i="5"/>
  <c r="AF187" i="5"/>
  <c r="AG187" i="5"/>
  <c r="AF175" i="5"/>
  <c r="AG175" i="5"/>
  <c r="AF163" i="5"/>
  <c r="AG163" i="5"/>
  <c r="AF151" i="5"/>
  <c r="AG151" i="5"/>
  <c r="AF139" i="5"/>
  <c r="AG139" i="5"/>
  <c r="AF124" i="5"/>
  <c r="AG124" i="5"/>
  <c r="AF112" i="5"/>
  <c r="AG112" i="5"/>
  <c r="AF100" i="5"/>
  <c r="AG100" i="5"/>
  <c r="AF88" i="5"/>
  <c r="AG88" i="5"/>
  <c r="AF76" i="5"/>
  <c r="AG76" i="5"/>
  <c r="AF64" i="5"/>
  <c r="AG64" i="5"/>
  <c r="AF52" i="5"/>
  <c r="AG52" i="5"/>
  <c r="AF40" i="5"/>
  <c r="AG40" i="5"/>
  <c r="AF28" i="5"/>
  <c r="AG28" i="5"/>
  <c r="AF16" i="5"/>
  <c r="AG16" i="5"/>
  <c r="AG2746" i="5"/>
  <c r="AG2428" i="5"/>
  <c r="AG1998" i="5"/>
  <c r="AG1569" i="5"/>
  <c r="AG1021" i="5"/>
  <c r="AF2779" i="5"/>
  <c r="AG2779" i="5"/>
  <c r="AF2767" i="5"/>
  <c r="AG2767" i="5"/>
  <c r="AF2755" i="5"/>
  <c r="AG2755" i="5"/>
  <c r="AF2741" i="5"/>
  <c r="AG2741" i="5"/>
  <c r="AF2729" i="5"/>
  <c r="AG2729" i="5"/>
  <c r="AF2717" i="5"/>
  <c r="AG2717" i="5"/>
  <c r="AF2705" i="5"/>
  <c r="AG2705" i="5"/>
  <c r="AF2693" i="5"/>
  <c r="AG2693" i="5"/>
  <c r="AF2681" i="5"/>
  <c r="AG2681" i="5"/>
  <c r="AF2669" i="5"/>
  <c r="AG2669" i="5"/>
  <c r="AF2657" i="5"/>
  <c r="AG2657" i="5"/>
  <c r="AF2646" i="5"/>
  <c r="AG2646" i="5"/>
  <c r="AF2634" i="5"/>
  <c r="AG2634" i="5"/>
  <c r="AF2622" i="5"/>
  <c r="AG2622" i="5"/>
  <c r="AF2610" i="5"/>
  <c r="AG2610" i="5"/>
  <c r="AF2598" i="5"/>
  <c r="AG2598" i="5"/>
  <c r="AF2586" i="5"/>
  <c r="AG2586" i="5"/>
  <c r="AF2574" i="5"/>
  <c r="AG2574" i="5"/>
  <c r="AF2563" i="5"/>
  <c r="AG2563" i="5"/>
  <c r="AF2551" i="5"/>
  <c r="AG2551" i="5"/>
  <c r="AF2539" i="5"/>
  <c r="AG2539" i="5"/>
  <c r="AF2527" i="5"/>
  <c r="AG2527" i="5"/>
  <c r="AF2515" i="5"/>
  <c r="AG2515" i="5"/>
  <c r="AF2503" i="5"/>
  <c r="AG2503" i="5"/>
  <c r="AF2491" i="5"/>
  <c r="AG2491" i="5"/>
  <c r="AF2479" i="5"/>
  <c r="AG2479" i="5"/>
  <c r="AF2467" i="5"/>
  <c r="AG2467" i="5"/>
  <c r="AF2455" i="5"/>
  <c r="AG2455" i="5"/>
  <c r="AF2443" i="5"/>
  <c r="AG2443" i="5"/>
  <c r="AF2431" i="5"/>
  <c r="AG2431" i="5"/>
  <c r="AF2419" i="5"/>
  <c r="AG2419" i="5"/>
  <c r="AF2407" i="5"/>
  <c r="AG2407" i="5"/>
  <c r="AF2395" i="5"/>
  <c r="AG2395" i="5"/>
  <c r="AF2384" i="5"/>
  <c r="AG2384" i="5"/>
  <c r="AF2372" i="5"/>
  <c r="AG2372" i="5"/>
  <c r="AF2360" i="5"/>
  <c r="AG2360" i="5"/>
  <c r="AF2348" i="5"/>
  <c r="AG2348" i="5"/>
  <c r="AF2336" i="5"/>
  <c r="AG2336" i="5"/>
  <c r="AF2324" i="5"/>
  <c r="AG2324" i="5"/>
  <c r="AF2312" i="5"/>
  <c r="AG2312" i="5"/>
  <c r="AF2300" i="5"/>
  <c r="AG2300" i="5"/>
  <c r="AF2288" i="5"/>
  <c r="AG2288" i="5"/>
  <c r="AF2276" i="5"/>
  <c r="AG2276" i="5"/>
  <c r="AF2264" i="5"/>
  <c r="AG2264" i="5"/>
  <c r="AF2252" i="5"/>
  <c r="AG2252" i="5"/>
  <c r="AF2240" i="5"/>
  <c r="AG2240" i="5"/>
  <c r="AF2228" i="5"/>
  <c r="AG2228" i="5"/>
  <c r="AF2216" i="5"/>
  <c r="AG2216" i="5"/>
  <c r="AF2204" i="5"/>
  <c r="AG2204" i="5"/>
  <c r="AF2192" i="5"/>
  <c r="AG2192" i="5"/>
  <c r="AF2180" i="5"/>
  <c r="AG2180" i="5"/>
  <c r="AF2168" i="5"/>
  <c r="AG2168" i="5"/>
  <c r="AF2156" i="5"/>
  <c r="AG2156" i="5"/>
  <c r="AF2144" i="5"/>
  <c r="AG2144" i="5"/>
  <c r="AF2132" i="5"/>
  <c r="AG2132" i="5"/>
  <c r="AF2120" i="5"/>
  <c r="AG2120" i="5"/>
  <c r="AF2108" i="5"/>
  <c r="AG2108" i="5"/>
  <c r="AF2085" i="5"/>
  <c r="AG2085" i="5"/>
  <c r="AF2073" i="5"/>
  <c r="AG2073" i="5"/>
  <c r="AF2061" i="5"/>
  <c r="AG2061" i="5"/>
  <c r="AF2049" i="5"/>
  <c r="AG2049" i="5"/>
  <c r="AF2037" i="5"/>
  <c r="AG2037" i="5"/>
  <c r="AF2025" i="5"/>
  <c r="AG2025" i="5"/>
  <c r="AF2013" i="5"/>
  <c r="AG2013" i="5"/>
  <c r="AF2001" i="5"/>
  <c r="AG2001" i="5"/>
  <c r="AF1989" i="5"/>
  <c r="AG1989" i="5"/>
  <c r="AF1977" i="5"/>
  <c r="AG1977" i="5"/>
  <c r="AF1965" i="5"/>
  <c r="AG1965" i="5"/>
  <c r="AF1953" i="5"/>
  <c r="AG1953" i="5"/>
  <c r="AF1941" i="5"/>
  <c r="AG1941" i="5"/>
  <c r="AF1929" i="5"/>
  <c r="AG1929" i="5"/>
  <c r="AF1918" i="5"/>
  <c r="AG1918" i="5"/>
  <c r="AF1906" i="5"/>
  <c r="AG1906" i="5"/>
  <c r="AF1894" i="5"/>
  <c r="AG1894" i="5"/>
  <c r="AF1882" i="5"/>
  <c r="AG1882" i="5"/>
  <c r="AF1870" i="5"/>
  <c r="AG1870" i="5"/>
  <c r="AF1858" i="5"/>
  <c r="AG1858" i="5"/>
  <c r="AF1846" i="5"/>
  <c r="AG1846" i="5"/>
  <c r="AF1834" i="5"/>
  <c r="AG1834" i="5"/>
  <c r="AF1822" i="5"/>
  <c r="AG1822" i="5"/>
  <c r="AF1810" i="5"/>
  <c r="AG1810" i="5"/>
  <c r="AF1798" i="5"/>
  <c r="AG1798" i="5"/>
  <c r="AF1786" i="5"/>
  <c r="AG1786" i="5"/>
  <c r="AF1774" i="5"/>
  <c r="AG1774" i="5"/>
  <c r="AF1762" i="5"/>
  <c r="AG1762" i="5"/>
  <c r="AF1750" i="5"/>
  <c r="AG1750" i="5"/>
  <c r="AF1740" i="5"/>
  <c r="AG1740" i="5"/>
  <c r="AF1728" i="5"/>
  <c r="AG1728" i="5"/>
  <c r="AF1716" i="5"/>
  <c r="AG1716" i="5"/>
  <c r="AF1704" i="5"/>
  <c r="AG1704" i="5"/>
  <c r="AF1692" i="5"/>
  <c r="AG1692" i="5"/>
  <c r="AF1680" i="5"/>
  <c r="AG1680" i="5"/>
  <c r="AF1668" i="5"/>
  <c r="AG1668" i="5"/>
  <c r="AF1656" i="5"/>
  <c r="AG1656" i="5"/>
  <c r="AF1644" i="5"/>
  <c r="AG1644" i="5"/>
  <c r="AF1632" i="5"/>
  <c r="AG1632" i="5"/>
  <c r="AF1620" i="5"/>
  <c r="AG1620" i="5"/>
  <c r="AF1608" i="5"/>
  <c r="AG1608" i="5"/>
  <c r="AF1596" i="5"/>
  <c r="AG1596" i="5"/>
  <c r="AF1584" i="5"/>
  <c r="AG1584" i="5"/>
  <c r="AF1572" i="5"/>
  <c r="AG1572" i="5"/>
  <c r="AF1561" i="5"/>
  <c r="AG1561" i="5"/>
  <c r="AF1549" i="5"/>
  <c r="AG1549" i="5"/>
  <c r="AF1537" i="5"/>
  <c r="AG1537" i="5"/>
  <c r="AF1525" i="5"/>
  <c r="AG1525" i="5"/>
  <c r="AF1513" i="5"/>
  <c r="AG1513" i="5"/>
  <c r="AF1501" i="5"/>
  <c r="AG1501" i="5"/>
  <c r="AF1489" i="5"/>
  <c r="AG1489" i="5"/>
  <c r="AF1477" i="5"/>
  <c r="AG1477" i="5"/>
  <c r="AF1465" i="5"/>
  <c r="AG1465" i="5"/>
  <c r="AF1453" i="5"/>
  <c r="AG1453" i="5"/>
  <c r="AF1441" i="5"/>
  <c r="AG1441" i="5"/>
  <c r="AF1429" i="5"/>
  <c r="AG1429" i="5"/>
  <c r="AF1417" i="5"/>
  <c r="AG1417" i="5"/>
  <c r="AF1405" i="5"/>
  <c r="AG1405" i="5"/>
  <c r="AF1393" i="5"/>
  <c r="AG1393" i="5"/>
  <c r="AF1383" i="5"/>
  <c r="AG1383" i="5"/>
  <c r="AF1371" i="5"/>
  <c r="AG1371" i="5"/>
  <c r="AF1359" i="5"/>
  <c r="AG1359" i="5"/>
  <c r="AF1347" i="5"/>
  <c r="AG1347" i="5"/>
  <c r="AF1335" i="5"/>
  <c r="AG1335" i="5"/>
  <c r="AF1323" i="5"/>
  <c r="AG1323" i="5"/>
  <c r="AF1311" i="5"/>
  <c r="AG1311" i="5"/>
  <c r="AF1299" i="5"/>
  <c r="AG1299" i="5"/>
  <c r="AF1287" i="5"/>
  <c r="AG1287" i="5"/>
  <c r="AF1275" i="5"/>
  <c r="AG1275" i="5"/>
  <c r="AF1263" i="5"/>
  <c r="AG1263" i="5"/>
  <c r="AF1251" i="5"/>
  <c r="AG1251" i="5"/>
  <c r="AF1239" i="5"/>
  <c r="AG1239" i="5"/>
  <c r="AF1227" i="5"/>
  <c r="AG1227" i="5"/>
  <c r="AF1215" i="5"/>
  <c r="AG1215" i="5"/>
  <c r="AF1203" i="5"/>
  <c r="AG1203" i="5"/>
  <c r="AF1192" i="5"/>
  <c r="AG1192" i="5"/>
  <c r="AF1180" i="5"/>
  <c r="AG1180" i="5"/>
  <c r="AF1168" i="5"/>
  <c r="AG1168" i="5"/>
  <c r="AF1156" i="5"/>
  <c r="AG1156" i="5"/>
  <c r="AF1144" i="5"/>
  <c r="AG1144" i="5"/>
  <c r="AF1132" i="5"/>
  <c r="AG1132" i="5"/>
  <c r="AF1120" i="5"/>
  <c r="AG1120" i="5"/>
  <c r="AF1108" i="5"/>
  <c r="AG1108" i="5"/>
  <c r="AF1096" i="5"/>
  <c r="AG1096" i="5"/>
  <c r="AF1084" i="5"/>
  <c r="AG1084" i="5"/>
  <c r="AF1072" i="5"/>
  <c r="AG1072" i="5"/>
  <c r="AF1060" i="5"/>
  <c r="AG1060" i="5"/>
  <c r="AF1048" i="5"/>
  <c r="AG1048" i="5"/>
  <c r="AF1036" i="5"/>
  <c r="AG1036" i="5"/>
  <c r="AF1024" i="5"/>
  <c r="AG1024" i="5"/>
  <c r="AF1014" i="5"/>
  <c r="AG1014" i="5"/>
  <c r="AF1002" i="5"/>
  <c r="AG1002" i="5"/>
  <c r="AF990" i="5"/>
  <c r="AG990" i="5"/>
  <c r="AF978" i="5"/>
  <c r="AG978" i="5"/>
  <c r="AF966" i="5"/>
  <c r="AG966" i="5"/>
  <c r="AF954" i="5"/>
  <c r="AG954" i="5"/>
  <c r="AF942" i="5"/>
  <c r="AG942" i="5"/>
  <c r="AF930" i="5"/>
  <c r="AG930" i="5"/>
  <c r="AF918" i="5"/>
  <c r="AG918" i="5"/>
  <c r="AF906" i="5"/>
  <c r="AG906" i="5"/>
  <c r="AF894" i="5"/>
  <c r="AG894" i="5"/>
  <c r="AF882" i="5"/>
  <c r="AG882" i="5"/>
  <c r="AF870" i="5"/>
  <c r="AG870" i="5"/>
  <c r="AF858" i="5"/>
  <c r="AG858" i="5"/>
  <c r="AF846" i="5"/>
  <c r="AG846" i="5"/>
  <c r="AF834" i="5"/>
  <c r="AG834" i="5"/>
  <c r="AF822" i="5"/>
  <c r="AG822" i="5"/>
  <c r="AF810" i="5"/>
  <c r="AG810" i="5"/>
  <c r="AF798" i="5"/>
  <c r="AG798" i="5"/>
  <c r="AF786" i="5"/>
  <c r="AG786" i="5"/>
  <c r="AF774" i="5"/>
  <c r="AG774" i="5"/>
  <c r="AF762" i="5"/>
  <c r="AG762" i="5"/>
  <c r="AF750" i="5"/>
  <c r="AG750" i="5"/>
  <c r="AF738" i="5"/>
  <c r="AG738" i="5"/>
  <c r="AF726" i="5"/>
  <c r="AG726" i="5"/>
  <c r="AF714" i="5"/>
  <c r="AG714" i="5"/>
  <c r="AF702" i="5"/>
  <c r="AG702" i="5"/>
  <c r="AF690" i="5"/>
  <c r="AG690" i="5"/>
  <c r="AF678" i="5"/>
  <c r="AG678" i="5"/>
  <c r="AF666" i="5"/>
  <c r="AG666" i="5"/>
  <c r="AF655" i="5"/>
  <c r="AG655" i="5"/>
  <c r="AF643" i="5"/>
  <c r="AG643" i="5"/>
  <c r="AF631" i="5"/>
  <c r="AG631" i="5"/>
  <c r="AF619" i="5"/>
  <c r="AG619" i="5"/>
  <c r="AF607" i="5"/>
  <c r="AG607" i="5"/>
  <c r="AF595" i="5"/>
  <c r="AG595" i="5"/>
  <c r="AF583" i="5"/>
  <c r="AG583" i="5"/>
  <c r="AF571" i="5"/>
  <c r="AG571" i="5"/>
  <c r="AF559" i="5"/>
  <c r="AG559" i="5"/>
  <c r="AF547" i="5"/>
  <c r="AG547" i="5"/>
  <c r="AF535" i="5"/>
  <c r="AG535" i="5"/>
  <c r="AF523" i="5"/>
  <c r="AG523" i="5"/>
  <c r="AF511" i="5"/>
  <c r="AG511" i="5"/>
  <c r="AF499" i="5"/>
  <c r="AG499" i="5"/>
  <c r="AF487" i="5"/>
  <c r="AG487" i="5"/>
  <c r="AF475" i="5"/>
  <c r="AG475" i="5"/>
  <c r="AF463" i="5"/>
  <c r="AG463" i="5"/>
  <c r="AF451" i="5"/>
  <c r="AG451" i="5"/>
  <c r="AF439" i="5"/>
  <c r="AG439" i="5"/>
  <c r="AF427" i="5"/>
  <c r="AG427" i="5"/>
  <c r="AF415" i="5"/>
  <c r="AG415" i="5"/>
  <c r="AF403" i="5"/>
  <c r="AG403" i="5"/>
  <c r="AF391" i="5"/>
  <c r="AG391" i="5"/>
  <c r="AF379" i="5"/>
  <c r="AG379" i="5"/>
  <c r="AF367" i="5"/>
  <c r="AG367" i="5"/>
  <c r="AF355" i="5"/>
  <c r="AG355" i="5"/>
  <c r="AF342" i="5"/>
  <c r="AG342" i="5"/>
  <c r="AF330" i="5"/>
  <c r="AG330" i="5"/>
  <c r="AF318" i="5"/>
  <c r="AG318" i="5"/>
  <c r="AF306" i="5"/>
  <c r="AG306" i="5"/>
  <c r="AF294" i="5"/>
  <c r="AG294" i="5"/>
  <c r="AF282" i="5"/>
  <c r="AG282" i="5"/>
  <c r="AF270" i="5"/>
  <c r="AG270" i="5"/>
  <c r="AF258" i="5"/>
  <c r="AG258" i="5"/>
  <c r="AF246" i="5"/>
  <c r="AG246" i="5"/>
  <c r="AF234" i="5"/>
  <c r="AG234" i="5"/>
  <c r="AF222" i="5"/>
  <c r="AG222" i="5"/>
  <c r="AF210" i="5"/>
  <c r="AG210" i="5"/>
  <c r="AF198" i="5"/>
  <c r="AG198" i="5"/>
  <c r="AF186" i="5"/>
  <c r="AG186" i="5"/>
  <c r="AF174" i="5"/>
  <c r="AG174" i="5"/>
  <c r="AF162" i="5"/>
  <c r="AG162" i="5"/>
  <c r="AF150" i="5"/>
  <c r="AG150" i="5"/>
  <c r="AF138" i="5"/>
  <c r="AG138" i="5"/>
  <c r="AF123" i="5"/>
  <c r="AG123" i="5"/>
  <c r="AF111" i="5"/>
  <c r="AG111" i="5"/>
  <c r="AF99" i="5"/>
  <c r="AG99" i="5"/>
  <c r="AF87" i="5"/>
  <c r="AG87" i="5"/>
  <c r="AF75" i="5"/>
  <c r="AG75" i="5"/>
  <c r="AF63" i="5"/>
  <c r="AG63" i="5"/>
  <c r="AF51" i="5"/>
  <c r="AG51" i="5"/>
  <c r="AF39" i="5"/>
  <c r="AG39" i="5"/>
  <c r="AF27" i="5"/>
  <c r="AG27" i="5"/>
  <c r="AF15" i="5"/>
  <c r="AG15" i="5"/>
  <c r="AG2720" i="5"/>
  <c r="AG2369" i="5"/>
  <c r="AG1938" i="5"/>
  <c r="AG1510" i="5"/>
  <c r="AG867" i="5"/>
  <c r="AF2716" i="5"/>
  <c r="AG2716" i="5"/>
  <c r="AF2704" i="5"/>
  <c r="AG2704" i="5"/>
  <c r="AF2692" i="5"/>
  <c r="AG2692" i="5"/>
  <c r="AF2680" i="5"/>
  <c r="AG2680" i="5"/>
  <c r="AF2668" i="5"/>
  <c r="AG2668" i="5"/>
  <c r="AF2656" i="5"/>
  <c r="AG2656" i="5"/>
  <c r="AF2645" i="5"/>
  <c r="AG2645" i="5"/>
  <c r="AF2633" i="5"/>
  <c r="AG2633" i="5"/>
  <c r="AF2621" i="5"/>
  <c r="AG2621" i="5"/>
  <c r="AF2609" i="5"/>
  <c r="AG2609" i="5"/>
  <c r="AF2597" i="5"/>
  <c r="AG2597" i="5"/>
  <c r="AF2585" i="5"/>
  <c r="AG2585" i="5"/>
  <c r="AF2573" i="5"/>
  <c r="AG2573" i="5"/>
  <c r="AF2562" i="5"/>
  <c r="AG2562" i="5"/>
  <c r="AF2550" i="5"/>
  <c r="AG2550" i="5"/>
  <c r="AF2538" i="5"/>
  <c r="AG2538" i="5"/>
  <c r="AF2526" i="5"/>
  <c r="AG2526" i="5"/>
  <c r="AF2514" i="5"/>
  <c r="AG2514" i="5"/>
  <c r="AF2502" i="5"/>
  <c r="AG2502" i="5"/>
  <c r="AF2490" i="5"/>
  <c r="AG2490" i="5"/>
  <c r="AF2478" i="5"/>
  <c r="AG2478" i="5"/>
  <c r="AF2466" i="5"/>
  <c r="AG2466" i="5"/>
  <c r="AF2454" i="5"/>
  <c r="AG2454" i="5"/>
  <c r="AF2442" i="5"/>
  <c r="AG2442" i="5"/>
  <c r="AF2430" i="5"/>
  <c r="AG2430" i="5"/>
  <c r="AF2418" i="5"/>
  <c r="AG2418" i="5"/>
  <c r="AF2406" i="5"/>
  <c r="AG2406" i="5"/>
  <c r="AF2394" i="5"/>
  <c r="AG2394" i="5"/>
  <c r="AF2383" i="5"/>
  <c r="AG2383" i="5"/>
  <c r="AF2371" i="5"/>
  <c r="AG2371" i="5"/>
  <c r="AF2359" i="5"/>
  <c r="AG2359" i="5"/>
  <c r="AF2347" i="5"/>
  <c r="AG2347" i="5"/>
  <c r="AF2335" i="5"/>
  <c r="AG2335" i="5"/>
  <c r="AF2323" i="5"/>
  <c r="AG2323" i="5"/>
  <c r="AF2311" i="5"/>
  <c r="AG2311" i="5"/>
  <c r="AF2299" i="5"/>
  <c r="AG2299" i="5"/>
  <c r="AF2287" i="5"/>
  <c r="AG2287" i="5"/>
  <c r="AF2275" i="5"/>
  <c r="AG2275" i="5"/>
  <c r="AF2263" i="5"/>
  <c r="AG2263" i="5"/>
  <c r="AF2251" i="5"/>
  <c r="AG2251" i="5"/>
  <c r="AF2239" i="5"/>
  <c r="AG2239" i="5"/>
  <c r="AF2227" i="5"/>
  <c r="AG2227" i="5"/>
  <c r="AF2215" i="5"/>
  <c r="AG2215" i="5"/>
  <c r="AF2203" i="5"/>
  <c r="AG2203" i="5"/>
  <c r="AF2191" i="5"/>
  <c r="AG2191" i="5"/>
  <c r="AF2179" i="5"/>
  <c r="AG2179" i="5"/>
  <c r="AF2167" i="5"/>
  <c r="AG2167" i="5"/>
  <c r="AF2155" i="5"/>
  <c r="AG2155" i="5"/>
  <c r="AF2143" i="5"/>
  <c r="AG2143" i="5"/>
  <c r="AF2131" i="5"/>
  <c r="AG2131" i="5"/>
  <c r="AF2119" i="5"/>
  <c r="AG2119" i="5"/>
  <c r="AF2107" i="5"/>
  <c r="AG2107" i="5"/>
  <c r="AF2096" i="5"/>
  <c r="AG2096" i="5"/>
  <c r="AF2084" i="5"/>
  <c r="AG2084" i="5"/>
  <c r="AF2072" i="5"/>
  <c r="AG2072" i="5"/>
  <c r="AF2060" i="5"/>
  <c r="AG2060" i="5"/>
  <c r="AF2048" i="5"/>
  <c r="AG2048" i="5"/>
  <c r="AF2036" i="5"/>
  <c r="AG2036" i="5"/>
  <c r="AF2024" i="5"/>
  <c r="AG2024" i="5"/>
  <c r="AF2012" i="5"/>
  <c r="AG2012" i="5"/>
  <c r="AF2000" i="5"/>
  <c r="AG2000" i="5"/>
  <c r="AF1988" i="5"/>
  <c r="AG1988" i="5"/>
  <c r="AF1976" i="5"/>
  <c r="AG1976" i="5"/>
  <c r="AF1964" i="5"/>
  <c r="AG1964" i="5"/>
  <c r="AF1952" i="5"/>
  <c r="AG1952" i="5"/>
  <c r="AF1940" i="5"/>
  <c r="AG1940" i="5"/>
  <c r="AF1928" i="5"/>
  <c r="AG1928" i="5"/>
  <c r="AF1917" i="5"/>
  <c r="AG1917" i="5"/>
  <c r="AF1905" i="5"/>
  <c r="AG1905" i="5"/>
  <c r="AF1893" i="5"/>
  <c r="AG1893" i="5"/>
  <c r="AF1881" i="5"/>
  <c r="AG1881" i="5"/>
  <c r="AF1869" i="5"/>
  <c r="AG1869" i="5"/>
  <c r="AF1857" i="5"/>
  <c r="AG1857" i="5"/>
  <c r="AF1845" i="5"/>
  <c r="AG1845" i="5"/>
  <c r="AF1833" i="5"/>
  <c r="AG1833" i="5"/>
  <c r="AF1821" i="5"/>
  <c r="AG1821" i="5"/>
  <c r="AF1809" i="5"/>
  <c r="AG1809" i="5"/>
  <c r="AF1797" i="5"/>
  <c r="AG1797" i="5"/>
  <c r="AF1785" i="5"/>
  <c r="AG1785" i="5"/>
  <c r="AF1773" i="5"/>
  <c r="AG1773" i="5"/>
  <c r="AF1761" i="5"/>
  <c r="AG1761" i="5"/>
  <c r="AF1749" i="5"/>
  <c r="AG1749" i="5"/>
  <c r="AF1739" i="5"/>
  <c r="AG1739" i="5"/>
  <c r="AF1727" i="5"/>
  <c r="AG1727" i="5"/>
  <c r="AF1715" i="5"/>
  <c r="AG1715" i="5"/>
  <c r="AF1703" i="5"/>
  <c r="AG1703" i="5"/>
  <c r="AF1691" i="5"/>
  <c r="AG1691" i="5"/>
  <c r="AF1679" i="5"/>
  <c r="AG1679" i="5"/>
  <c r="AF1667" i="5"/>
  <c r="AG1667" i="5"/>
  <c r="AF1655" i="5"/>
  <c r="AG1655" i="5"/>
  <c r="AF1643" i="5"/>
  <c r="AG1643" i="5"/>
  <c r="AF1631" i="5"/>
  <c r="AG1631" i="5"/>
  <c r="AF1619" i="5"/>
  <c r="AG1619" i="5"/>
  <c r="AF1607" i="5"/>
  <c r="AG1607" i="5"/>
  <c r="AF1595" i="5"/>
  <c r="AG1595" i="5"/>
  <c r="AF1583" i="5"/>
  <c r="AG1583" i="5"/>
  <c r="AF1571" i="5"/>
  <c r="AG1571" i="5"/>
  <c r="AF1560" i="5"/>
  <c r="AG1560" i="5"/>
  <c r="AF1548" i="5"/>
  <c r="AG1548" i="5"/>
  <c r="AF1536" i="5"/>
  <c r="AG1536" i="5"/>
  <c r="AF1524" i="5"/>
  <c r="AG1524" i="5"/>
  <c r="AF1512" i="5"/>
  <c r="AG1512" i="5"/>
  <c r="AF1500" i="5"/>
  <c r="AG1500" i="5"/>
  <c r="AF1488" i="5"/>
  <c r="AG1488" i="5"/>
  <c r="AF1476" i="5"/>
  <c r="AG1476" i="5"/>
  <c r="AF1464" i="5"/>
  <c r="AG1464" i="5"/>
  <c r="AF1452" i="5"/>
  <c r="AG1452" i="5"/>
  <c r="AF1440" i="5"/>
  <c r="AG1440" i="5"/>
  <c r="AF1428" i="5"/>
  <c r="AG1428" i="5"/>
  <c r="AF1416" i="5"/>
  <c r="AG1416" i="5"/>
  <c r="AF1404" i="5"/>
  <c r="AG1404" i="5"/>
  <c r="AF1392" i="5"/>
  <c r="AG1392" i="5"/>
  <c r="AF1382" i="5"/>
  <c r="AG1382" i="5"/>
  <c r="AF1370" i="5"/>
  <c r="AG1370" i="5"/>
  <c r="AF1358" i="5"/>
  <c r="AG1358" i="5"/>
  <c r="AF1346" i="5"/>
  <c r="AG1346" i="5"/>
  <c r="AF1334" i="5"/>
  <c r="AG1334" i="5"/>
  <c r="AF1322" i="5"/>
  <c r="AG1322" i="5"/>
  <c r="AF1310" i="5"/>
  <c r="AG1310" i="5"/>
  <c r="AF1298" i="5"/>
  <c r="AG1298" i="5"/>
  <c r="AF1286" i="5"/>
  <c r="AG1286" i="5"/>
  <c r="AF1274" i="5"/>
  <c r="AG1274" i="5"/>
  <c r="AF1250" i="5"/>
  <c r="AG1250" i="5"/>
  <c r="AF1238" i="5"/>
  <c r="AG1238" i="5"/>
  <c r="AF1226" i="5"/>
  <c r="AG1226" i="5"/>
  <c r="AF1214" i="5"/>
  <c r="AG1214" i="5"/>
  <c r="AF1191" i="5"/>
  <c r="AG1191" i="5"/>
  <c r="AF1179" i="5"/>
  <c r="AG1179" i="5"/>
  <c r="AF1167" i="5"/>
  <c r="AG1167" i="5"/>
  <c r="AF1143" i="5"/>
  <c r="AG1143" i="5"/>
  <c r="AF1131" i="5"/>
  <c r="AG1131" i="5"/>
  <c r="AF1119" i="5"/>
  <c r="AG1119" i="5"/>
  <c r="AF1107" i="5"/>
  <c r="AG1107" i="5"/>
  <c r="AF1095" i="5"/>
  <c r="AG1095" i="5"/>
  <c r="AF1083" i="5"/>
  <c r="AG1083" i="5"/>
  <c r="AF1071" i="5"/>
  <c r="AG1071" i="5"/>
  <c r="AF1059" i="5"/>
  <c r="AG1059" i="5"/>
  <c r="AF1047" i="5"/>
  <c r="AG1047" i="5"/>
  <c r="AF1035" i="5"/>
  <c r="AG1035" i="5"/>
  <c r="AF1023" i="5"/>
  <c r="AG1023" i="5"/>
  <c r="AF1013" i="5"/>
  <c r="AG1013" i="5"/>
  <c r="AF1001" i="5"/>
  <c r="AG1001" i="5"/>
  <c r="AF989" i="5"/>
  <c r="AG989" i="5"/>
  <c r="AF977" i="5"/>
  <c r="AG977" i="5"/>
  <c r="AF965" i="5"/>
  <c r="AG965" i="5"/>
  <c r="AF953" i="5"/>
  <c r="AG953" i="5"/>
  <c r="AF941" i="5"/>
  <c r="AG941" i="5"/>
  <c r="AF929" i="5"/>
  <c r="AG929" i="5"/>
  <c r="AF917" i="5"/>
  <c r="AG917" i="5"/>
  <c r="AF905" i="5"/>
  <c r="AG905" i="5"/>
  <c r="AF893" i="5"/>
  <c r="AG893" i="5"/>
  <c r="AF881" i="5"/>
  <c r="AG881" i="5"/>
  <c r="AF869" i="5"/>
  <c r="AG869" i="5"/>
  <c r="AF857" i="5"/>
  <c r="AG857" i="5"/>
  <c r="AF845" i="5"/>
  <c r="AG845" i="5"/>
  <c r="AF833" i="5"/>
  <c r="AG833" i="5"/>
  <c r="AF821" i="5"/>
  <c r="AG821" i="5"/>
  <c r="AF809" i="5"/>
  <c r="AG809" i="5"/>
  <c r="AF797" i="5"/>
  <c r="AG797" i="5"/>
  <c r="AF785" i="5"/>
  <c r="AG785" i="5"/>
  <c r="AF773" i="5"/>
  <c r="AG773" i="5"/>
  <c r="AF761" i="5"/>
  <c r="AG761" i="5"/>
  <c r="AF749" i="5"/>
  <c r="AG749" i="5"/>
  <c r="AF737" i="5"/>
  <c r="AG737" i="5"/>
  <c r="AF725" i="5"/>
  <c r="AG725" i="5"/>
  <c r="AF713" i="5"/>
  <c r="AG713" i="5"/>
  <c r="AF701" i="5"/>
  <c r="AG701" i="5"/>
  <c r="AF689" i="5"/>
  <c r="AG689" i="5"/>
  <c r="AF677" i="5"/>
  <c r="AG677" i="5"/>
  <c r="AF665" i="5"/>
  <c r="AG665" i="5"/>
  <c r="AF654" i="5"/>
  <c r="AG654" i="5"/>
  <c r="AF642" i="5"/>
  <c r="AG642" i="5"/>
  <c r="AF630" i="5"/>
  <c r="AG630" i="5"/>
  <c r="AF618" i="5"/>
  <c r="AG618" i="5"/>
  <c r="AF606" i="5"/>
  <c r="AG606" i="5"/>
  <c r="AF594" i="5"/>
  <c r="AG594" i="5"/>
  <c r="AF582" i="5"/>
  <c r="AG582" i="5"/>
  <c r="AF570" i="5"/>
  <c r="AG570" i="5"/>
  <c r="AF558" i="5"/>
  <c r="AG558" i="5"/>
  <c r="AF546" i="5"/>
  <c r="AG546" i="5"/>
  <c r="AF534" i="5"/>
  <c r="AG534" i="5"/>
  <c r="AF522" i="5"/>
  <c r="AG522" i="5"/>
  <c r="AF510" i="5"/>
  <c r="AG510" i="5"/>
  <c r="AF498" i="5"/>
  <c r="AG498" i="5"/>
  <c r="AF486" i="5"/>
  <c r="AG486" i="5"/>
  <c r="AF474" i="5"/>
  <c r="AG474" i="5"/>
  <c r="AF462" i="5"/>
  <c r="AG462" i="5"/>
  <c r="AF450" i="5"/>
  <c r="AG450" i="5"/>
  <c r="AF438" i="5"/>
  <c r="AG438" i="5"/>
  <c r="AF426" i="5"/>
  <c r="AG426" i="5"/>
  <c r="AF414" i="5"/>
  <c r="AG414" i="5"/>
  <c r="AF402" i="5"/>
  <c r="AG402" i="5"/>
  <c r="AF390" i="5"/>
  <c r="AG390" i="5"/>
  <c r="AF378" i="5"/>
  <c r="AG378" i="5"/>
  <c r="AF366" i="5"/>
  <c r="AG366" i="5"/>
  <c r="AF354" i="5"/>
  <c r="AG354" i="5"/>
  <c r="AF341" i="5"/>
  <c r="AG341" i="5"/>
  <c r="AF329" i="5"/>
  <c r="AG329" i="5"/>
  <c r="AF317" i="5"/>
  <c r="AG317" i="5"/>
  <c r="AF305" i="5"/>
  <c r="AG305" i="5"/>
  <c r="AF293" i="5"/>
  <c r="AG293" i="5"/>
  <c r="AF281" i="5"/>
  <c r="AG281" i="5"/>
  <c r="AF269" i="5"/>
  <c r="AG269" i="5"/>
  <c r="AF257" i="5"/>
  <c r="AG257" i="5"/>
  <c r="AF245" i="5"/>
  <c r="AG245" i="5"/>
  <c r="AF233" i="5"/>
  <c r="AG233" i="5"/>
  <c r="AF221" i="5"/>
  <c r="AG221" i="5"/>
  <c r="AF209" i="5"/>
  <c r="AG209" i="5"/>
  <c r="AF197" i="5"/>
  <c r="AG197" i="5"/>
  <c r="AF185" i="5"/>
  <c r="AG185" i="5"/>
  <c r="AF173" i="5"/>
  <c r="AG173" i="5"/>
  <c r="AF161" i="5"/>
  <c r="AG161" i="5"/>
  <c r="AF149" i="5"/>
  <c r="AF137" i="5"/>
  <c r="AG137" i="5"/>
  <c r="AF122" i="5"/>
  <c r="AG122" i="5"/>
  <c r="AF110" i="5"/>
  <c r="AG110" i="5"/>
  <c r="AF98" i="5"/>
  <c r="AG98" i="5"/>
  <c r="AF86" i="5"/>
  <c r="AG86" i="5"/>
  <c r="AF74" i="5"/>
  <c r="AG74" i="5"/>
  <c r="AF62" i="5"/>
  <c r="AG62" i="5"/>
  <c r="AF50" i="5"/>
  <c r="AG50" i="5"/>
  <c r="AF38" i="5"/>
  <c r="AG38" i="5"/>
  <c r="AF26" i="5"/>
  <c r="AG26" i="5"/>
  <c r="AF14" i="5"/>
  <c r="AG14" i="5"/>
  <c r="AG2713" i="5"/>
  <c r="AG2357" i="5"/>
  <c r="AG1926" i="5"/>
  <c r="AG1498" i="5"/>
  <c r="AG819" i="5"/>
  <c r="AF2860" i="5"/>
  <c r="AG2860" i="5"/>
  <c r="AF2848" i="5"/>
  <c r="AG2848" i="5"/>
  <c r="AF2836" i="5"/>
  <c r="AG2836" i="5"/>
  <c r="AF2825" i="5"/>
  <c r="AG2825" i="5"/>
  <c r="AF2813" i="5"/>
  <c r="AG2813" i="5"/>
  <c r="AF2801" i="5"/>
  <c r="AG2801" i="5"/>
  <c r="AF2789" i="5"/>
  <c r="AG2789" i="5"/>
  <c r="AF2777" i="5"/>
  <c r="AG2777" i="5"/>
  <c r="AF2765" i="5"/>
  <c r="AG2765" i="5"/>
  <c r="AF2753" i="5"/>
  <c r="AG2753" i="5"/>
  <c r="AF2739" i="5"/>
  <c r="AG2739" i="5"/>
  <c r="AF2727" i="5"/>
  <c r="AG2727" i="5"/>
  <c r="AF2715" i="5"/>
  <c r="AG2715" i="5"/>
  <c r="AF2703" i="5"/>
  <c r="AG2703" i="5"/>
  <c r="AF2691" i="5"/>
  <c r="AG2691" i="5"/>
  <c r="AF2679" i="5"/>
  <c r="AG2679" i="5"/>
  <c r="AF2667" i="5"/>
  <c r="AG2667" i="5"/>
  <c r="AF2644" i="5"/>
  <c r="AG2644" i="5"/>
  <c r="AF2632" i="5"/>
  <c r="AG2632" i="5"/>
  <c r="AF2620" i="5"/>
  <c r="AG2620" i="5"/>
  <c r="AF2608" i="5"/>
  <c r="AG2608" i="5"/>
  <c r="AF2596" i="5"/>
  <c r="AG2596" i="5"/>
  <c r="AF2584" i="5"/>
  <c r="AG2584" i="5"/>
  <c r="AF2572" i="5"/>
  <c r="AG2572" i="5"/>
  <c r="AF2561" i="5"/>
  <c r="AG2561" i="5"/>
  <c r="AF2549" i="5"/>
  <c r="AG2549" i="5"/>
  <c r="AF2537" i="5"/>
  <c r="AG2537" i="5"/>
  <c r="AF2525" i="5"/>
  <c r="AG2525" i="5"/>
  <c r="AF2513" i="5"/>
  <c r="AG2513" i="5"/>
  <c r="AF2501" i="5"/>
  <c r="AG2501" i="5"/>
  <c r="AF2489" i="5"/>
  <c r="AG2489" i="5"/>
  <c r="AF2477" i="5"/>
  <c r="AG2477" i="5"/>
  <c r="AF2465" i="5"/>
  <c r="AG2465" i="5"/>
  <c r="AF2453" i="5"/>
  <c r="AG2453" i="5"/>
  <c r="AF2441" i="5"/>
  <c r="AG2441" i="5"/>
  <c r="AF2429" i="5"/>
  <c r="AG2429" i="5"/>
  <c r="AF2417" i="5"/>
  <c r="AG2417" i="5"/>
  <c r="AF2405" i="5"/>
  <c r="AG2405" i="5"/>
  <c r="AF2393" i="5"/>
  <c r="AG2393" i="5"/>
  <c r="AF2382" i="5"/>
  <c r="AG2382" i="5"/>
  <c r="AF2370" i="5"/>
  <c r="AG2370" i="5"/>
  <c r="AF2358" i="5"/>
  <c r="AG2358" i="5"/>
  <c r="AF2346" i="5"/>
  <c r="AG2346" i="5"/>
  <c r="AF2334" i="5"/>
  <c r="AG2334" i="5"/>
  <c r="AF2322" i="5"/>
  <c r="AG2322" i="5"/>
  <c r="AF2310" i="5"/>
  <c r="AG2310" i="5"/>
  <c r="AF2298" i="5"/>
  <c r="AG2298" i="5"/>
  <c r="AF2286" i="5"/>
  <c r="AG2286" i="5"/>
  <c r="AF2274" i="5"/>
  <c r="AG2274" i="5"/>
  <c r="AF2262" i="5"/>
  <c r="AG2262" i="5"/>
  <c r="AF2250" i="5"/>
  <c r="AG2250" i="5"/>
  <c r="AF2238" i="5"/>
  <c r="AG2238" i="5"/>
  <c r="AF2226" i="5"/>
  <c r="AG2226" i="5"/>
  <c r="AF2214" i="5"/>
  <c r="AG2214" i="5"/>
  <c r="AF2202" i="5"/>
  <c r="AG2202" i="5"/>
  <c r="AF2190" i="5"/>
  <c r="AG2190" i="5"/>
  <c r="AF2178" i="5"/>
  <c r="AG2178" i="5"/>
  <c r="AF2166" i="5"/>
  <c r="AG2166" i="5"/>
  <c r="AF2154" i="5"/>
  <c r="AG2154" i="5"/>
  <c r="AF2142" i="5"/>
  <c r="AG2142" i="5"/>
  <c r="AF2130" i="5"/>
  <c r="AG2130" i="5"/>
  <c r="AF2118" i="5"/>
  <c r="AG2118" i="5"/>
  <c r="AF2106" i="5"/>
  <c r="AG2106" i="5"/>
  <c r="AF2095" i="5"/>
  <c r="AG2095" i="5"/>
  <c r="AF2083" i="5"/>
  <c r="AG2083" i="5"/>
  <c r="AF2071" i="5"/>
  <c r="AG2071" i="5"/>
  <c r="AF2059" i="5"/>
  <c r="AG2059" i="5"/>
  <c r="AF2047" i="5"/>
  <c r="AG2047" i="5"/>
  <c r="AF2035" i="5"/>
  <c r="AG2035" i="5"/>
  <c r="AF2023" i="5"/>
  <c r="AG2023" i="5"/>
  <c r="AF2011" i="5"/>
  <c r="AG2011" i="5"/>
  <c r="AF1999" i="5"/>
  <c r="AG1999" i="5"/>
  <c r="AF1987" i="5"/>
  <c r="AG1987" i="5"/>
  <c r="AF1975" i="5"/>
  <c r="AG1975" i="5"/>
  <c r="AF1963" i="5"/>
  <c r="AG1963" i="5"/>
  <c r="AF1951" i="5"/>
  <c r="AG1951" i="5"/>
  <c r="AF1939" i="5"/>
  <c r="AG1939" i="5"/>
  <c r="AF1927" i="5"/>
  <c r="AG1927" i="5"/>
  <c r="AF1916" i="5"/>
  <c r="AG1916" i="5"/>
  <c r="AF1904" i="5"/>
  <c r="AG1904" i="5"/>
  <c r="AF1892" i="5"/>
  <c r="AG1892" i="5"/>
  <c r="AF1880" i="5"/>
  <c r="AG1880" i="5"/>
  <c r="AF1868" i="5"/>
  <c r="AG1868" i="5"/>
  <c r="AF1856" i="5"/>
  <c r="AG1856" i="5"/>
  <c r="AF1844" i="5"/>
  <c r="AG1844" i="5"/>
  <c r="AF1832" i="5"/>
  <c r="AG1832" i="5"/>
  <c r="AF1820" i="5"/>
  <c r="AG1820" i="5"/>
  <c r="AF1808" i="5"/>
  <c r="AG1808" i="5"/>
  <c r="AF1796" i="5"/>
  <c r="AG1796" i="5"/>
  <c r="AF1784" i="5"/>
  <c r="AG1784" i="5"/>
  <c r="AF1772" i="5"/>
  <c r="AG1772" i="5"/>
  <c r="AF1760" i="5"/>
  <c r="AG1760" i="5"/>
  <c r="AF1748" i="5"/>
  <c r="AG1748" i="5"/>
  <c r="AF1738" i="5"/>
  <c r="AG1738" i="5"/>
  <c r="AF1726" i="5"/>
  <c r="AG1726" i="5"/>
  <c r="AF1714" i="5"/>
  <c r="AG1714" i="5"/>
  <c r="AF1702" i="5"/>
  <c r="AG1702" i="5"/>
  <c r="AF1690" i="5"/>
  <c r="AG1690" i="5"/>
  <c r="AF1678" i="5"/>
  <c r="AG1678" i="5"/>
  <c r="AF1666" i="5"/>
  <c r="AG1666" i="5"/>
  <c r="AF1654" i="5"/>
  <c r="AG1654" i="5"/>
  <c r="AF1642" i="5"/>
  <c r="AG1642" i="5"/>
  <c r="AF1630" i="5"/>
  <c r="AG1630" i="5"/>
  <c r="AF1618" i="5"/>
  <c r="AG1618" i="5"/>
  <c r="AF1606" i="5"/>
  <c r="AG1606" i="5"/>
  <c r="AF1594" i="5"/>
  <c r="AG1594" i="5"/>
  <c r="AF1582" i="5"/>
  <c r="AG1582" i="5"/>
  <c r="AF1570" i="5"/>
  <c r="AG1570" i="5"/>
  <c r="AF1559" i="5"/>
  <c r="AG1559" i="5"/>
  <c r="AF1547" i="5"/>
  <c r="AG1547" i="5"/>
  <c r="AF1535" i="5"/>
  <c r="AG1535" i="5"/>
  <c r="AF1523" i="5"/>
  <c r="AG1523" i="5"/>
  <c r="AF1511" i="5"/>
  <c r="AG1511" i="5"/>
  <c r="AF1499" i="5"/>
  <c r="AG1499" i="5"/>
  <c r="AF1487" i="5"/>
  <c r="AG1487" i="5"/>
  <c r="AF1475" i="5"/>
  <c r="AG1475" i="5"/>
  <c r="AF1463" i="5"/>
  <c r="AG1463" i="5"/>
  <c r="AF1451" i="5"/>
  <c r="AG1451" i="5"/>
  <c r="AF1439" i="5"/>
  <c r="AG1439" i="5"/>
  <c r="AF1427" i="5"/>
  <c r="AG1427" i="5"/>
  <c r="AF1415" i="5"/>
  <c r="AG1415" i="5"/>
  <c r="AF1403" i="5"/>
  <c r="AG1403" i="5"/>
  <c r="AF1391" i="5"/>
  <c r="AG1391" i="5"/>
  <c r="AF1381" i="5"/>
  <c r="AG1381" i="5"/>
  <c r="AF1369" i="5"/>
  <c r="AG1369" i="5"/>
  <c r="AF1357" i="5"/>
  <c r="AG1357" i="5"/>
  <c r="AF1345" i="5"/>
  <c r="AG1345" i="5"/>
  <c r="AF1333" i="5"/>
  <c r="AG1333" i="5"/>
  <c r="AF1321" i="5"/>
  <c r="AG1321" i="5"/>
  <c r="AF1309" i="5"/>
  <c r="AG1309" i="5"/>
  <c r="AF1297" i="5"/>
  <c r="AG1297" i="5"/>
  <c r="AF1285" i="5"/>
  <c r="AG1285" i="5"/>
  <c r="AF1273" i="5"/>
  <c r="AG1273" i="5"/>
  <c r="AF1261" i="5"/>
  <c r="AG1261" i="5"/>
  <c r="AF1249" i="5"/>
  <c r="AG1249" i="5"/>
  <c r="AF1237" i="5"/>
  <c r="AG1237" i="5"/>
  <c r="AF1225" i="5"/>
  <c r="AG1225" i="5"/>
  <c r="AF1213" i="5"/>
  <c r="AG1213" i="5"/>
  <c r="AF1202" i="5"/>
  <c r="AG1202" i="5"/>
  <c r="AF1190" i="5"/>
  <c r="AG1190" i="5"/>
  <c r="AF1178" i="5"/>
  <c r="AG1178" i="5"/>
  <c r="AF1166" i="5"/>
  <c r="AG1166" i="5"/>
  <c r="AF1154" i="5"/>
  <c r="AG1154" i="5"/>
  <c r="AF1142" i="5"/>
  <c r="AG1142" i="5"/>
  <c r="AF1130" i="5"/>
  <c r="AG1130" i="5"/>
  <c r="AF1118" i="5"/>
  <c r="AG1118" i="5"/>
  <c r="AF1106" i="5"/>
  <c r="AG1106" i="5"/>
  <c r="AF1094" i="5"/>
  <c r="AG1094" i="5"/>
  <c r="AF1082" i="5"/>
  <c r="AG1082" i="5"/>
  <c r="AF1070" i="5"/>
  <c r="AG1070" i="5"/>
  <c r="AF1058" i="5"/>
  <c r="AG1058" i="5"/>
  <c r="AF1034" i="5"/>
  <c r="AG1034" i="5"/>
  <c r="AF1022" i="5"/>
  <c r="AG1022" i="5"/>
  <c r="AF1012" i="5"/>
  <c r="AG1012" i="5"/>
  <c r="AF1000" i="5"/>
  <c r="AG1000" i="5"/>
  <c r="AF988" i="5"/>
  <c r="AG988" i="5"/>
  <c r="AF976" i="5"/>
  <c r="AG976" i="5"/>
  <c r="AF964" i="5"/>
  <c r="AG964" i="5"/>
  <c r="AF952" i="5"/>
  <c r="AG952" i="5"/>
  <c r="AF940" i="5"/>
  <c r="AG940" i="5"/>
  <c r="AF928" i="5"/>
  <c r="AG928" i="5"/>
  <c r="AF916" i="5"/>
  <c r="AG916" i="5"/>
  <c r="AF904" i="5"/>
  <c r="AG904" i="5"/>
  <c r="AF892" i="5"/>
  <c r="AG892" i="5"/>
  <c r="AF880" i="5"/>
  <c r="AG880" i="5"/>
  <c r="AF868" i="5"/>
  <c r="AG868" i="5"/>
  <c r="AF856" i="5"/>
  <c r="AG856" i="5"/>
  <c r="AF844" i="5"/>
  <c r="AG844" i="5"/>
  <c r="AF832" i="5"/>
  <c r="AG832" i="5"/>
  <c r="AF820" i="5"/>
  <c r="AG820" i="5"/>
  <c r="AF808" i="5"/>
  <c r="AG808" i="5"/>
  <c r="AF796" i="5"/>
  <c r="AG796" i="5"/>
  <c r="AF784" i="5"/>
  <c r="AG784" i="5"/>
  <c r="AF772" i="5"/>
  <c r="AG772" i="5"/>
  <c r="AF760" i="5"/>
  <c r="AG760" i="5"/>
  <c r="AF748" i="5"/>
  <c r="AG748" i="5"/>
  <c r="AF736" i="5"/>
  <c r="AG736" i="5"/>
  <c r="AF724" i="5"/>
  <c r="AG724" i="5"/>
  <c r="AF712" i="5"/>
  <c r="AG712" i="5"/>
  <c r="AF700" i="5"/>
  <c r="AG700" i="5"/>
  <c r="AF688" i="5"/>
  <c r="AG688" i="5"/>
  <c r="AF676" i="5"/>
  <c r="AG676" i="5"/>
  <c r="AF664" i="5"/>
  <c r="AG664" i="5"/>
  <c r="AF653" i="5"/>
  <c r="AG653" i="5"/>
  <c r="AF641" i="5"/>
  <c r="AG641" i="5"/>
  <c r="AF629" i="5"/>
  <c r="AG629" i="5"/>
  <c r="AF617" i="5"/>
  <c r="AG617" i="5"/>
  <c r="AF605" i="5"/>
  <c r="AG605" i="5"/>
  <c r="AF593" i="5"/>
  <c r="AG593" i="5"/>
  <c r="AF581" i="5"/>
  <c r="AG581" i="5"/>
  <c r="AF569" i="5"/>
  <c r="AG569" i="5"/>
  <c r="AF557" i="5"/>
  <c r="AG557" i="5"/>
  <c r="AF545" i="5"/>
  <c r="AG545" i="5"/>
  <c r="AF533" i="5"/>
  <c r="AG533" i="5"/>
  <c r="AF521" i="5"/>
  <c r="AG521" i="5"/>
  <c r="AF509" i="5"/>
  <c r="AG509" i="5"/>
  <c r="AF497" i="5"/>
  <c r="AG497" i="5"/>
  <c r="AF485" i="5"/>
  <c r="AG485" i="5"/>
  <c r="AF473" i="5"/>
  <c r="AG473" i="5"/>
  <c r="AF461" i="5"/>
  <c r="AG461" i="5"/>
  <c r="AF449" i="5"/>
  <c r="AG449" i="5"/>
  <c r="AF437" i="5"/>
  <c r="AG437" i="5"/>
  <c r="AF425" i="5"/>
  <c r="AG425" i="5"/>
  <c r="AF413" i="5"/>
  <c r="AG413" i="5"/>
  <c r="AF401" i="5"/>
  <c r="AG401" i="5"/>
  <c r="AF389" i="5"/>
  <c r="AG389" i="5"/>
  <c r="AF377" i="5"/>
  <c r="AG377" i="5"/>
  <c r="AF365" i="5"/>
  <c r="AG365" i="5"/>
  <c r="AF353" i="5"/>
  <c r="AG353" i="5"/>
  <c r="AF340" i="5"/>
  <c r="AG340" i="5"/>
  <c r="AF328" i="5"/>
  <c r="AG328" i="5"/>
  <c r="AF316" i="5"/>
  <c r="AG316" i="5"/>
  <c r="AF304" i="5"/>
  <c r="AG304" i="5"/>
  <c r="AF292" i="5"/>
  <c r="AG292" i="5"/>
  <c r="AF280" i="5"/>
  <c r="AG280" i="5"/>
  <c r="AF268" i="5"/>
  <c r="AG268" i="5"/>
  <c r="AF256" i="5"/>
  <c r="AG256" i="5"/>
  <c r="AF244" i="5"/>
  <c r="AG244" i="5"/>
  <c r="AF232" i="5"/>
  <c r="AG232" i="5"/>
  <c r="AF220" i="5"/>
  <c r="AG220" i="5"/>
  <c r="AF208" i="5"/>
  <c r="AG208" i="5"/>
  <c r="AF196" i="5"/>
  <c r="AG196" i="5"/>
  <c r="AF184" i="5"/>
  <c r="AG184" i="5"/>
  <c r="AF172" i="5"/>
  <c r="AG172" i="5"/>
  <c r="AF160" i="5"/>
  <c r="AG160" i="5"/>
  <c r="AF148" i="5"/>
  <c r="AG148" i="5"/>
  <c r="AF136" i="5"/>
  <c r="AG136" i="5"/>
  <c r="AF121" i="5"/>
  <c r="AG121" i="5"/>
  <c r="AF109" i="5"/>
  <c r="AG109" i="5"/>
  <c r="AF97" i="5"/>
  <c r="AG97" i="5"/>
  <c r="AF85" i="5"/>
  <c r="AG85" i="5"/>
  <c r="AF73" i="5"/>
  <c r="AG73" i="5"/>
  <c r="AF61" i="5"/>
  <c r="AG61" i="5"/>
  <c r="AF49" i="5"/>
  <c r="AG49" i="5"/>
  <c r="AF37" i="5"/>
  <c r="AG37" i="5"/>
  <c r="AF25" i="5"/>
  <c r="AG25" i="5"/>
  <c r="AF13" i="5"/>
  <c r="AG13" i="5"/>
  <c r="AG2689" i="5"/>
  <c r="AG2297" i="5"/>
  <c r="AG1867" i="5"/>
  <c r="AG1438" i="5"/>
  <c r="AG580" i="5"/>
  <c r="AF2452" i="5"/>
  <c r="AG2452" i="5"/>
  <c r="AF2416" i="5"/>
  <c r="AG2416" i="5"/>
  <c r="AF2404" i="5"/>
  <c r="AG2404" i="5"/>
  <c r="AF2392" i="5"/>
  <c r="AG2392" i="5"/>
  <c r="AF2381" i="5"/>
  <c r="AG2381" i="5"/>
  <c r="AF2345" i="5"/>
  <c r="AG2345" i="5"/>
  <c r="AF2333" i="5"/>
  <c r="AG2333" i="5"/>
  <c r="AF2321" i="5"/>
  <c r="AG2321" i="5"/>
  <c r="AF2309" i="5"/>
  <c r="AG2309" i="5"/>
  <c r="AF2273" i="5"/>
  <c r="AG2273" i="5"/>
  <c r="AF2261" i="5"/>
  <c r="AG2261" i="5"/>
  <c r="AF2249" i="5"/>
  <c r="AG2249" i="5"/>
  <c r="AF2237" i="5"/>
  <c r="AG2237" i="5"/>
  <c r="AF2201" i="5"/>
  <c r="AG2201" i="5"/>
  <c r="AF2189" i="5"/>
  <c r="AG2189" i="5"/>
  <c r="AF2177" i="5"/>
  <c r="AG2177" i="5"/>
  <c r="AF2165" i="5"/>
  <c r="AG2165" i="5"/>
  <c r="AF2129" i="5"/>
  <c r="AG2129" i="5"/>
  <c r="AF2117" i="5"/>
  <c r="AG2117" i="5"/>
  <c r="AF2105" i="5"/>
  <c r="AG2105" i="5"/>
  <c r="AF2094" i="5"/>
  <c r="AG2094" i="5"/>
  <c r="AF2058" i="5"/>
  <c r="AG2058" i="5"/>
  <c r="AF2046" i="5"/>
  <c r="AG2046" i="5"/>
  <c r="AF2034" i="5"/>
  <c r="AG2034" i="5"/>
  <c r="AF2022" i="5"/>
  <c r="AG2022" i="5"/>
  <c r="AF1986" i="5"/>
  <c r="AG1986" i="5"/>
  <c r="AF1974" i="5"/>
  <c r="AG1974" i="5"/>
  <c r="AF1962" i="5"/>
  <c r="AG1962" i="5"/>
  <c r="AF1950" i="5"/>
  <c r="AG1950" i="5"/>
  <c r="AF1915" i="5"/>
  <c r="AG1915" i="5"/>
  <c r="AF1903" i="5"/>
  <c r="AG1903" i="5"/>
  <c r="AF1891" i="5"/>
  <c r="AG1891" i="5"/>
  <c r="AF1879" i="5"/>
  <c r="AG1879" i="5"/>
  <c r="AF1843" i="5"/>
  <c r="AG1843" i="5"/>
  <c r="AF1831" i="5"/>
  <c r="AG1831" i="5"/>
  <c r="AF1819" i="5"/>
  <c r="AG1819" i="5"/>
  <c r="AF1807" i="5"/>
  <c r="AG1807" i="5"/>
  <c r="AF1771" i="5"/>
  <c r="AG1771" i="5"/>
  <c r="AF1759" i="5"/>
  <c r="AG1759" i="5"/>
  <c r="AF1747" i="5"/>
  <c r="AG1747" i="5"/>
  <c r="AF1737" i="5"/>
  <c r="AG1737" i="5"/>
  <c r="AF1701" i="5"/>
  <c r="AG1701" i="5"/>
  <c r="AF1689" i="5"/>
  <c r="AG1689" i="5"/>
  <c r="AF1677" i="5"/>
  <c r="AG1677" i="5"/>
  <c r="AF1665" i="5"/>
  <c r="AG1665" i="5"/>
  <c r="AF1629" i="5"/>
  <c r="AG1629" i="5"/>
  <c r="AF1617" i="5"/>
  <c r="AG1617" i="5"/>
  <c r="AF1605" i="5"/>
  <c r="AG1605" i="5"/>
  <c r="AF1593" i="5"/>
  <c r="AG1593" i="5"/>
  <c r="AF1558" i="5"/>
  <c r="AG1558" i="5"/>
  <c r="AF1546" i="5"/>
  <c r="AG1546" i="5"/>
  <c r="AF1534" i="5"/>
  <c r="AG1534" i="5"/>
  <c r="AF1522" i="5"/>
  <c r="AG1522" i="5"/>
  <c r="AF1486" i="5"/>
  <c r="AG1486" i="5"/>
  <c r="AF1474" i="5"/>
  <c r="AG1474" i="5"/>
  <c r="AF1462" i="5"/>
  <c r="AG1462" i="5"/>
  <c r="AF1450" i="5"/>
  <c r="AG1450" i="5"/>
  <c r="AF1414" i="5"/>
  <c r="AG1414" i="5"/>
  <c r="AF1402" i="5"/>
  <c r="AG1402" i="5"/>
  <c r="AF1390" i="5"/>
  <c r="AG1390" i="5"/>
  <c r="AF1380" i="5"/>
  <c r="AG1380" i="5"/>
  <c r="AF1344" i="5"/>
  <c r="AG1344" i="5"/>
  <c r="AF1332" i="5"/>
  <c r="AG1332" i="5"/>
  <c r="AF1320" i="5"/>
  <c r="AG1320" i="5"/>
  <c r="AF1308" i="5"/>
  <c r="AG1308" i="5"/>
  <c r="AF1296" i="5"/>
  <c r="AG1296" i="5"/>
  <c r="AF1284" i="5"/>
  <c r="AG1284" i="5"/>
  <c r="AF1272" i="5"/>
  <c r="AG1272" i="5"/>
  <c r="AF1260" i="5"/>
  <c r="AG1260" i="5"/>
  <c r="AF1248" i="5"/>
  <c r="AG1248" i="5"/>
  <c r="AF1236" i="5"/>
  <c r="AG1236" i="5"/>
  <c r="AF1224" i="5"/>
  <c r="AG1224" i="5"/>
  <c r="AF1212" i="5"/>
  <c r="AG1212" i="5"/>
  <c r="AF1201" i="5"/>
  <c r="AG1201" i="5"/>
  <c r="AF1189" i="5"/>
  <c r="AG1189" i="5"/>
  <c r="AF1177" i="5"/>
  <c r="AG1177" i="5"/>
  <c r="AF1165" i="5"/>
  <c r="AG1165" i="5"/>
  <c r="AF1153" i="5"/>
  <c r="AG1153" i="5"/>
  <c r="AF1141" i="5"/>
  <c r="AG1141" i="5"/>
  <c r="AF1129" i="5"/>
  <c r="AG1129" i="5"/>
  <c r="AF1117" i="5"/>
  <c r="AG1117" i="5"/>
  <c r="AF1105" i="5"/>
  <c r="AG1105" i="5"/>
  <c r="AF1093" i="5"/>
  <c r="AG1093" i="5"/>
  <c r="AF1081" i="5"/>
  <c r="AG1081" i="5"/>
  <c r="AF1069" i="5"/>
  <c r="AG1069" i="5"/>
  <c r="AF1057" i="5"/>
  <c r="AG1057" i="5"/>
  <c r="AF1045" i="5"/>
  <c r="AG1045" i="5"/>
  <c r="AF1033" i="5"/>
  <c r="AG1033" i="5"/>
  <c r="AF1011" i="5"/>
  <c r="AG1011" i="5"/>
  <c r="AF999" i="5"/>
  <c r="AG999" i="5"/>
  <c r="AF987" i="5"/>
  <c r="AG987" i="5"/>
  <c r="AF975" i="5"/>
  <c r="AG975" i="5"/>
  <c r="AF963" i="5"/>
  <c r="AG963" i="5"/>
  <c r="AF951" i="5"/>
  <c r="AG951" i="5"/>
  <c r="AF939" i="5"/>
  <c r="AG939" i="5"/>
  <c r="AF927" i="5"/>
  <c r="AG927" i="5"/>
  <c r="AF915" i="5"/>
  <c r="AG915" i="5"/>
  <c r="AF903" i="5"/>
  <c r="AG903" i="5"/>
  <c r="AF891" i="5"/>
  <c r="AG891" i="5"/>
  <c r="AF879" i="5"/>
  <c r="AG879" i="5"/>
  <c r="AF855" i="5"/>
  <c r="AG855" i="5"/>
  <c r="AF843" i="5"/>
  <c r="AG843" i="5"/>
  <c r="AF831" i="5"/>
  <c r="AG831" i="5"/>
  <c r="AF807" i="5"/>
  <c r="AG807" i="5"/>
  <c r="AF795" i="5"/>
  <c r="AG795" i="5"/>
  <c r="AF783" i="5"/>
  <c r="AG783" i="5"/>
  <c r="AF771" i="5"/>
  <c r="AG771" i="5"/>
  <c r="AF759" i="5"/>
  <c r="AG759" i="5"/>
  <c r="AF747" i="5"/>
  <c r="AG747" i="5"/>
  <c r="AF735" i="5"/>
  <c r="AG735" i="5"/>
  <c r="AF723" i="5"/>
  <c r="AG723" i="5"/>
  <c r="AF711" i="5"/>
  <c r="AG711" i="5"/>
  <c r="AF699" i="5"/>
  <c r="AG699" i="5"/>
  <c r="AF687" i="5"/>
  <c r="AG687" i="5"/>
  <c r="AF675" i="5"/>
  <c r="AG675" i="5"/>
  <c r="AF663" i="5"/>
  <c r="AG663" i="5"/>
  <c r="AF652" i="5"/>
  <c r="AG652" i="5"/>
  <c r="AF640" i="5"/>
  <c r="AG640" i="5"/>
  <c r="AF628" i="5"/>
  <c r="AG628" i="5"/>
  <c r="AF616" i="5"/>
  <c r="AG616" i="5"/>
  <c r="AF604" i="5"/>
  <c r="AG604" i="5"/>
  <c r="AF592" i="5"/>
  <c r="AG592" i="5"/>
  <c r="AF568" i="5"/>
  <c r="AG568" i="5"/>
  <c r="AF556" i="5"/>
  <c r="AG556" i="5"/>
  <c r="AF544" i="5"/>
  <c r="AG544" i="5"/>
  <c r="AF520" i="5"/>
  <c r="AG520" i="5"/>
  <c r="AF508" i="5"/>
  <c r="AG508" i="5"/>
  <c r="AF496" i="5"/>
  <c r="AG496" i="5"/>
  <c r="AF484" i="5"/>
  <c r="AG484" i="5"/>
  <c r="AF472" i="5"/>
  <c r="AG472" i="5"/>
  <c r="AF460" i="5"/>
  <c r="AG460" i="5"/>
  <c r="AF448" i="5"/>
  <c r="AG448" i="5"/>
  <c r="AF436" i="5"/>
  <c r="AG436" i="5"/>
  <c r="AF424" i="5"/>
  <c r="AG424" i="5"/>
  <c r="AF412" i="5"/>
  <c r="AG412" i="5"/>
  <c r="AF400" i="5"/>
  <c r="AG400" i="5"/>
  <c r="AF388" i="5"/>
  <c r="AG388" i="5"/>
  <c r="AF376" i="5"/>
  <c r="AG376" i="5"/>
  <c r="AF364" i="5"/>
  <c r="AG364" i="5"/>
  <c r="AF351" i="5"/>
  <c r="AG351" i="5"/>
  <c r="AF339" i="5"/>
  <c r="AG339" i="5"/>
  <c r="AF327" i="5"/>
  <c r="AG327" i="5"/>
  <c r="AF315" i="5"/>
  <c r="AG315" i="5"/>
  <c r="AF303" i="5"/>
  <c r="AG303" i="5"/>
  <c r="AF279" i="5"/>
  <c r="AG279" i="5"/>
  <c r="AF267" i="5"/>
  <c r="AG267" i="5"/>
  <c r="AF255" i="5"/>
  <c r="AG255" i="5"/>
  <c r="AF231" i="5"/>
  <c r="AG231" i="5"/>
  <c r="AF219" i="5"/>
  <c r="AG219" i="5"/>
  <c r="AF207" i="5"/>
  <c r="AG207" i="5"/>
  <c r="AF195" i="5"/>
  <c r="AG195" i="5"/>
  <c r="AF183" i="5"/>
  <c r="AG183" i="5"/>
  <c r="AF171" i="5"/>
  <c r="AG171" i="5"/>
  <c r="AF159" i="5"/>
  <c r="AG159" i="5"/>
  <c r="AF147" i="5"/>
  <c r="AG147" i="5"/>
  <c r="AF135" i="5"/>
  <c r="AG135" i="5"/>
  <c r="AF120" i="5"/>
  <c r="AG120" i="5"/>
  <c r="AF108" i="5"/>
  <c r="AG108" i="5"/>
  <c r="AF96" i="5"/>
  <c r="AG96" i="5"/>
  <c r="AF84" i="5"/>
  <c r="AG84" i="5"/>
  <c r="AF72" i="5"/>
  <c r="AG72" i="5"/>
  <c r="AF60" i="5"/>
  <c r="AG60" i="5"/>
  <c r="AF48" i="5"/>
  <c r="AG48" i="5"/>
  <c r="AF36" i="5"/>
  <c r="AG36" i="5"/>
  <c r="AF24" i="5"/>
  <c r="AG24" i="5"/>
  <c r="AF12" i="5"/>
  <c r="AG12" i="5"/>
  <c r="AG2686" i="5"/>
  <c r="AG2285" i="5"/>
  <c r="AG1855" i="5"/>
  <c r="AG1426" i="5"/>
  <c r="AG532" i="5"/>
  <c r="AF2823" i="5"/>
  <c r="AG2823" i="5"/>
  <c r="AF2811" i="5"/>
  <c r="AG2811" i="5"/>
  <c r="AF2799" i="5"/>
  <c r="AG2799" i="5"/>
  <c r="AF2787" i="5"/>
  <c r="AG2787" i="5"/>
  <c r="AF2775" i="5"/>
  <c r="AG2775" i="5"/>
  <c r="AF2763" i="5"/>
  <c r="AG2763" i="5"/>
  <c r="AF2751" i="5"/>
  <c r="AG2751" i="5"/>
  <c r="AF2737" i="5"/>
  <c r="AG2737" i="5"/>
  <c r="AF2725" i="5"/>
  <c r="AG2725" i="5"/>
  <c r="AF2701" i="5"/>
  <c r="AG2701" i="5"/>
  <c r="AF2677" i="5"/>
  <c r="AG2677" i="5"/>
  <c r="AF2665" i="5"/>
  <c r="AG2665" i="5"/>
  <c r="AF2654" i="5"/>
  <c r="AG2654" i="5"/>
  <c r="AF2630" i="5"/>
  <c r="AG2630" i="5"/>
  <c r="AF2618" i="5"/>
  <c r="AG2618" i="5"/>
  <c r="AF2606" i="5"/>
  <c r="AG2606" i="5"/>
  <c r="AF2594" i="5"/>
  <c r="AG2594" i="5"/>
  <c r="AF2582" i="5"/>
  <c r="AG2582" i="5"/>
  <c r="AF2570" i="5"/>
  <c r="AG2570" i="5"/>
  <c r="AF2559" i="5"/>
  <c r="AG2559" i="5"/>
  <c r="AF2547" i="5"/>
  <c r="AG2547" i="5"/>
  <c r="AF2535" i="5"/>
  <c r="AG2535" i="5"/>
  <c r="AF2523" i="5"/>
  <c r="AG2523" i="5"/>
  <c r="AF2511" i="5"/>
  <c r="AG2511" i="5"/>
  <c r="AF2499" i="5"/>
  <c r="AG2499" i="5"/>
  <c r="AF2487" i="5"/>
  <c r="AG2487" i="5"/>
  <c r="AF2475" i="5"/>
  <c r="AG2475" i="5"/>
  <c r="AF2463" i="5"/>
  <c r="AG2463" i="5"/>
  <c r="AF2451" i="5"/>
  <c r="AG2451" i="5"/>
  <c r="AF2439" i="5"/>
  <c r="AG2439" i="5"/>
  <c r="AF2427" i="5"/>
  <c r="AG2427" i="5"/>
  <c r="AF2415" i="5"/>
  <c r="AG2415" i="5"/>
  <c r="AF2403" i="5"/>
  <c r="AG2403" i="5"/>
  <c r="AF2391" i="5"/>
  <c r="AG2391" i="5"/>
  <c r="AF2380" i="5"/>
  <c r="AG2380" i="5"/>
  <c r="AF2368" i="5"/>
  <c r="AG2368" i="5"/>
  <c r="AF2356" i="5"/>
  <c r="AG2356" i="5"/>
  <c r="AF2344" i="5"/>
  <c r="AG2344" i="5"/>
  <c r="AF2332" i="5"/>
  <c r="AG2332" i="5"/>
  <c r="AF2320" i="5"/>
  <c r="AG2320" i="5"/>
  <c r="AF2308" i="5"/>
  <c r="AG2308" i="5"/>
  <c r="AF2296" i="5"/>
  <c r="AG2296" i="5"/>
  <c r="AF2284" i="5"/>
  <c r="AG2284" i="5"/>
  <c r="AF2272" i="5"/>
  <c r="AG2272" i="5"/>
  <c r="AF2260" i="5"/>
  <c r="AG2260" i="5"/>
  <c r="AF2248" i="5"/>
  <c r="AG2248" i="5"/>
  <c r="AF2236" i="5"/>
  <c r="AG2236" i="5"/>
  <c r="AF2224" i="5"/>
  <c r="AG2224" i="5"/>
  <c r="AF2212" i="5"/>
  <c r="AG2212" i="5"/>
  <c r="AF2200" i="5"/>
  <c r="AG2200" i="5"/>
  <c r="AF2188" i="5"/>
  <c r="AG2188" i="5"/>
  <c r="AF2176" i="5"/>
  <c r="AG2176" i="5"/>
  <c r="AF2164" i="5"/>
  <c r="AG2164" i="5"/>
  <c r="AF2152" i="5"/>
  <c r="AG2152" i="5"/>
  <c r="AF2140" i="5"/>
  <c r="AG2140" i="5"/>
  <c r="AF2128" i="5"/>
  <c r="AG2128" i="5"/>
  <c r="AF2116" i="5"/>
  <c r="AG2116" i="5"/>
  <c r="AF2104" i="5"/>
  <c r="AG2104" i="5"/>
  <c r="AF2093" i="5"/>
  <c r="AG2093" i="5"/>
  <c r="AF2081" i="5"/>
  <c r="AG2081" i="5"/>
  <c r="AF2069" i="5"/>
  <c r="AG2069" i="5"/>
  <c r="AF2057" i="5"/>
  <c r="AG2057" i="5"/>
  <c r="AF2045" i="5"/>
  <c r="AG2045" i="5"/>
  <c r="AF2033" i="5"/>
  <c r="AG2033" i="5"/>
  <c r="AF2021" i="5"/>
  <c r="AG2021" i="5"/>
  <c r="AF2009" i="5"/>
  <c r="AG2009" i="5"/>
  <c r="AF1997" i="5"/>
  <c r="AG1997" i="5"/>
  <c r="AF1985" i="5"/>
  <c r="AG1985" i="5"/>
  <c r="AF1973" i="5"/>
  <c r="AG1973" i="5"/>
  <c r="AF1961" i="5"/>
  <c r="AG1961" i="5"/>
  <c r="AF1949" i="5"/>
  <c r="AG1949" i="5"/>
  <c r="AF1937" i="5"/>
  <c r="AG1937" i="5"/>
  <c r="AF1925" i="5"/>
  <c r="AG1925" i="5"/>
  <c r="AF1914" i="5"/>
  <c r="AG1914" i="5"/>
  <c r="AF1902" i="5"/>
  <c r="AG1902" i="5"/>
  <c r="AF1890" i="5"/>
  <c r="AG1890" i="5"/>
  <c r="AF1878" i="5"/>
  <c r="AG1878" i="5"/>
  <c r="AF1866" i="5"/>
  <c r="AG1866" i="5"/>
  <c r="AF1854" i="5"/>
  <c r="AG1854" i="5"/>
  <c r="AF1842" i="5"/>
  <c r="AG1842" i="5"/>
  <c r="AF1830" i="5"/>
  <c r="AG1830" i="5"/>
  <c r="AF1818" i="5"/>
  <c r="AG1818" i="5"/>
  <c r="AF1806" i="5"/>
  <c r="AG1806" i="5"/>
  <c r="AF1794" i="5"/>
  <c r="AG1794" i="5"/>
  <c r="AF1782" i="5"/>
  <c r="AG1782" i="5"/>
  <c r="AF1770" i="5"/>
  <c r="AG1770" i="5"/>
  <c r="AF1758" i="5"/>
  <c r="AG1758" i="5"/>
  <c r="AF1746" i="5"/>
  <c r="AG1746" i="5"/>
  <c r="AF1736" i="5"/>
  <c r="AG1736" i="5"/>
  <c r="AF1724" i="5"/>
  <c r="AG1724" i="5"/>
  <c r="AF1712" i="5"/>
  <c r="AG1712" i="5"/>
  <c r="AF1700" i="5"/>
  <c r="AG1700" i="5"/>
  <c r="AF1688" i="5"/>
  <c r="AG1688" i="5"/>
  <c r="AF1676" i="5"/>
  <c r="AG1676" i="5"/>
  <c r="AF1664" i="5"/>
  <c r="AG1664" i="5"/>
  <c r="AF1652" i="5"/>
  <c r="AG1652" i="5"/>
  <c r="AF1640" i="5"/>
  <c r="AG1640" i="5"/>
  <c r="AF1628" i="5"/>
  <c r="AG1628" i="5"/>
  <c r="AF1616" i="5"/>
  <c r="AG1616" i="5"/>
  <c r="AF1604" i="5"/>
  <c r="AG1604" i="5"/>
  <c r="AF1592" i="5"/>
  <c r="AG1592" i="5"/>
  <c r="AF1580" i="5"/>
  <c r="AG1580" i="5"/>
  <c r="AF1568" i="5"/>
  <c r="AG1568" i="5"/>
  <c r="AF1557" i="5"/>
  <c r="AG1557" i="5"/>
  <c r="AF1545" i="5"/>
  <c r="AG1545" i="5"/>
  <c r="AF1533" i="5"/>
  <c r="AG1533" i="5"/>
  <c r="AF1521" i="5"/>
  <c r="AG1521" i="5"/>
  <c r="AF1509" i="5"/>
  <c r="AG1509" i="5"/>
  <c r="AF1497" i="5"/>
  <c r="AG1497" i="5"/>
  <c r="AF1485" i="5"/>
  <c r="AG1485" i="5"/>
  <c r="AF1473" i="5"/>
  <c r="AG1473" i="5"/>
  <c r="AF1461" i="5"/>
  <c r="AG1461" i="5"/>
  <c r="AF1449" i="5"/>
  <c r="AG1449" i="5"/>
  <c r="AF1437" i="5"/>
  <c r="AG1437" i="5"/>
  <c r="AF1425" i="5"/>
  <c r="AG1425" i="5"/>
  <c r="AF1413" i="5"/>
  <c r="AG1413" i="5"/>
  <c r="AF1401" i="5"/>
  <c r="AG1401" i="5"/>
  <c r="AF1389" i="5"/>
  <c r="AG1389" i="5"/>
  <c r="AF1379" i="5"/>
  <c r="AG1379" i="5"/>
  <c r="AF1367" i="5"/>
  <c r="AG1367" i="5"/>
  <c r="AF1355" i="5"/>
  <c r="AG1355" i="5"/>
  <c r="AF1343" i="5"/>
  <c r="AG1343" i="5"/>
  <c r="AF1331" i="5"/>
  <c r="AG1331" i="5"/>
  <c r="AF1319" i="5"/>
  <c r="AG1319" i="5"/>
  <c r="AF1307" i="5"/>
  <c r="AG1307" i="5"/>
  <c r="AF1295" i="5"/>
  <c r="AG1295" i="5"/>
  <c r="AF1283" i="5"/>
  <c r="AG1283" i="5"/>
  <c r="AF1271" i="5"/>
  <c r="AG1271" i="5"/>
  <c r="AF1259" i="5"/>
  <c r="AG1259" i="5"/>
  <c r="AF1247" i="5"/>
  <c r="AG1247" i="5"/>
  <c r="AF1235" i="5"/>
  <c r="AG1235" i="5"/>
  <c r="AF1223" i="5"/>
  <c r="AG1223" i="5"/>
  <c r="AF1211" i="5"/>
  <c r="AG1211" i="5"/>
  <c r="AF1200" i="5"/>
  <c r="AG1200" i="5"/>
  <c r="AF1188" i="5"/>
  <c r="AG1188" i="5"/>
  <c r="AF1176" i="5"/>
  <c r="AG1176" i="5"/>
  <c r="AF1164" i="5"/>
  <c r="AG1164" i="5"/>
  <c r="AF1152" i="5"/>
  <c r="AG1152" i="5"/>
  <c r="AF1140" i="5"/>
  <c r="AG1140" i="5"/>
  <c r="AF1128" i="5"/>
  <c r="AG1128" i="5"/>
  <c r="AF1116" i="5"/>
  <c r="AG1116" i="5"/>
  <c r="AF1104" i="5"/>
  <c r="AG1104" i="5"/>
  <c r="AF1092" i="5"/>
  <c r="AG1092" i="5"/>
  <c r="AF1080" i="5"/>
  <c r="AG1080" i="5"/>
  <c r="AF1068" i="5"/>
  <c r="AG1068" i="5"/>
  <c r="AF1056" i="5"/>
  <c r="AG1056" i="5"/>
  <c r="AF1044" i="5"/>
  <c r="AG1044" i="5"/>
  <c r="AF1032" i="5"/>
  <c r="AG1032" i="5"/>
  <c r="AF1010" i="5"/>
  <c r="AG1010" i="5"/>
  <c r="AF998" i="5"/>
  <c r="AG998" i="5"/>
  <c r="AF986" i="5"/>
  <c r="AG986" i="5"/>
  <c r="AF974" i="5"/>
  <c r="AG974" i="5"/>
  <c r="AF962" i="5"/>
  <c r="AG962" i="5"/>
  <c r="AF950" i="5"/>
  <c r="AG950" i="5"/>
  <c r="AF938" i="5"/>
  <c r="AG938" i="5"/>
  <c r="AF926" i="5"/>
  <c r="AG926" i="5"/>
  <c r="AF914" i="5"/>
  <c r="AG914" i="5"/>
  <c r="AF902" i="5"/>
  <c r="AG902" i="5"/>
  <c r="AF890" i="5"/>
  <c r="AG890" i="5"/>
  <c r="AF878" i="5"/>
  <c r="AG878" i="5"/>
  <c r="AF866" i="5"/>
  <c r="AG866" i="5"/>
  <c r="AF854" i="5"/>
  <c r="AG854" i="5"/>
  <c r="AF842" i="5"/>
  <c r="AG842" i="5"/>
  <c r="AF830" i="5"/>
  <c r="AG830" i="5"/>
  <c r="AF818" i="5"/>
  <c r="AG818" i="5"/>
  <c r="AF806" i="5"/>
  <c r="AG806" i="5"/>
  <c r="AF794" i="5"/>
  <c r="AG794" i="5"/>
  <c r="AF782" i="5"/>
  <c r="AG782" i="5"/>
  <c r="AF770" i="5"/>
  <c r="AG770" i="5"/>
  <c r="AF758" i="5"/>
  <c r="AG758" i="5"/>
  <c r="AF746" i="5"/>
  <c r="AG746" i="5"/>
  <c r="AF734" i="5"/>
  <c r="AG734" i="5"/>
  <c r="AF722" i="5"/>
  <c r="AG722" i="5"/>
  <c r="AF710" i="5"/>
  <c r="AG710" i="5"/>
  <c r="AF698" i="5"/>
  <c r="AG698" i="5"/>
  <c r="AF686" i="5"/>
  <c r="AG686" i="5"/>
  <c r="AF674" i="5"/>
  <c r="AG674" i="5"/>
  <c r="AF662" i="5"/>
  <c r="AG662" i="5"/>
  <c r="AF651" i="5"/>
  <c r="AG651" i="5"/>
  <c r="AF639" i="5"/>
  <c r="AG639" i="5"/>
  <c r="AF627" i="5"/>
  <c r="AG627" i="5"/>
  <c r="AF615" i="5"/>
  <c r="AG615" i="5"/>
  <c r="AF603" i="5"/>
  <c r="AG603" i="5"/>
  <c r="AF591" i="5"/>
  <c r="AG591" i="5"/>
  <c r="AF579" i="5"/>
  <c r="AG579" i="5"/>
  <c r="AF567" i="5"/>
  <c r="AG567" i="5"/>
  <c r="AF555" i="5"/>
  <c r="AG555" i="5"/>
  <c r="AF543" i="5"/>
  <c r="AG543" i="5"/>
  <c r="AF531" i="5"/>
  <c r="AG531" i="5"/>
  <c r="AF519" i="5"/>
  <c r="AG519" i="5"/>
  <c r="AF507" i="5"/>
  <c r="AG507" i="5"/>
  <c r="AF495" i="5"/>
  <c r="AG495" i="5"/>
  <c r="AF483" i="5"/>
  <c r="AG483" i="5"/>
  <c r="AF471" i="5"/>
  <c r="AG471" i="5"/>
  <c r="AF459" i="5"/>
  <c r="AG459" i="5"/>
  <c r="AF447" i="5"/>
  <c r="AG447" i="5"/>
  <c r="AF435" i="5"/>
  <c r="AG435" i="5"/>
  <c r="AF423" i="5"/>
  <c r="AG423" i="5"/>
  <c r="AF411" i="5"/>
  <c r="AG411" i="5"/>
  <c r="AF399" i="5"/>
  <c r="AG399" i="5"/>
  <c r="AF387" i="5"/>
  <c r="AG387" i="5"/>
  <c r="AF375" i="5"/>
  <c r="AG375" i="5"/>
  <c r="AF363" i="5"/>
  <c r="AG363" i="5"/>
  <c r="AF350" i="5"/>
  <c r="AG350" i="5"/>
  <c r="AF338" i="5"/>
  <c r="AG338" i="5"/>
  <c r="AF326" i="5"/>
  <c r="AG326" i="5"/>
  <c r="AF314" i="5"/>
  <c r="AG314" i="5"/>
  <c r="AF302" i="5"/>
  <c r="AG302" i="5"/>
  <c r="AF290" i="5"/>
  <c r="AG290" i="5"/>
  <c r="AF278" i="5"/>
  <c r="AG278" i="5"/>
  <c r="AF266" i="5"/>
  <c r="AG266" i="5"/>
  <c r="AF254" i="5"/>
  <c r="AG254" i="5"/>
  <c r="AF242" i="5"/>
  <c r="AG242" i="5"/>
  <c r="AF230" i="5"/>
  <c r="AG230" i="5"/>
  <c r="AF218" i="5"/>
  <c r="AG218" i="5"/>
  <c r="AF206" i="5"/>
  <c r="AG206" i="5"/>
  <c r="AF194" i="5"/>
  <c r="AG194" i="5"/>
  <c r="AF182" i="5"/>
  <c r="AG182" i="5"/>
  <c r="AF170" i="5"/>
  <c r="AG170" i="5"/>
  <c r="AF158" i="5"/>
  <c r="AG158" i="5"/>
  <c r="AF146" i="5"/>
  <c r="AG146" i="5"/>
  <c r="AF134" i="5"/>
  <c r="AG134" i="5"/>
  <c r="AF119" i="5"/>
  <c r="AG119" i="5"/>
  <c r="AF107" i="5"/>
  <c r="AG107" i="5"/>
  <c r="AF95" i="5"/>
  <c r="AG95" i="5"/>
  <c r="AF83" i="5"/>
  <c r="AG83" i="5"/>
  <c r="AF71" i="5"/>
  <c r="AG71" i="5"/>
  <c r="AF59" i="5"/>
  <c r="AG59" i="5"/>
  <c r="AF47" i="5"/>
  <c r="AG47" i="5"/>
  <c r="AF35" i="5"/>
  <c r="AG35" i="5"/>
  <c r="AF23" i="5"/>
  <c r="AG23" i="5"/>
  <c r="AF11" i="5"/>
  <c r="AG11" i="5"/>
  <c r="AG2834" i="5"/>
  <c r="AG2225" i="5"/>
  <c r="AG1795" i="5"/>
  <c r="AG1368" i="5"/>
  <c r="AG291" i="5"/>
  <c r="AF2605" i="5"/>
  <c r="AG2605" i="5"/>
  <c r="AF2593" i="5"/>
  <c r="AG2593" i="5"/>
  <c r="AF2581" i="5"/>
  <c r="AG2581" i="5"/>
  <c r="AF2569" i="5"/>
  <c r="AG2569" i="5"/>
  <c r="AF2558" i="5"/>
  <c r="AG2558" i="5"/>
  <c r="AF2546" i="5"/>
  <c r="AG2546" i="5"/>
  <c r="AF2534" i="5"/>
  <c r="AG2534" i="5"/>
  <c r="AF2522" i="5"/>
  <c r="AG2522" i="5"/>
  <c r="AF2510" i="5"/>
  <c r="AG2510" i="5"/>
  <c r="AF2498" i="5"/>
  <c r="AG2498" i="5"/>
  <c r="AF2486" i="5"/>
  <c r="AG2486" i="5"/>
  <c r="AF2474" i="5"/>
  <c r="AG2474" i="5"/>
  <c r="AF2462" i="5"/>
  <c r="AG2462" i="5"/>
  <c r="AF2450" i="5"/>
  <c r="AG2450" i="5"/>
  <c r="AF2438" i="5"/>
  <c r="AG2438" i="5"/>
  <c r="AF2426" i="5"/>
  <c r="AG2426" i="5"/>
  <c r="AF2414" i="5"/>
  <c r="AG2414" i="5"/>
  <c r="AF2402" i="5"/>
  <c r="AG2402" i="5"/>
  <c r="AF2390" i="5"/>
  <c r="AG2390" i="5"/>
  <c r="AF2379" i="5"/>
  <c r="AG2379" i="5"/>
  <c r="AF2367" i="5"/>
  <c r="AG2367" i="5"/>
  <c r="AF2355" i="5"/>
  <c r="AG2355" i="5"/>
  <c r="AF2343" i="5"/>
  <c r="AG2343" i="5"/>
  <c r="AF2331" i="5"/>
  <c r="AG2331" i="5"/>
  <c r="AF2319" i="5"/>
  <c r="AG2319" i="5"/>
  <c r="AF2307" i="5"/>
  <c r="AG2307" i="5"/>
  <c r="AF2295" i="5"/>
  <c r="AG2295" i="5"/>
  <c r="AF2283" i="5"/>
  <c r="AG2283" i="5"/>
  <c r="AF2271" i="5"/>
  <c r="AG2271" i="5"/>
  <c r="AF2259" i="5"/>
  <c r="AG2259" i="5"/>
  <c r="AF2247" i="5"/>
  <c r="AG2247" i="5"/>
  <c r="AF2235" i="5"/>
  <c r="AG2235" i="5"/>
  <c r="AF2223" i="5"/>
  <c r="AG2223" i="5"/>
  <c r="AF2211" i="5"/>
  <c r="AG2211" i="5"/>
  <c r="AF2199" i="5"/>
  <c r="AG2199" i="5"/>
  <c r="AF2187" i="5"/>
  <c r="AG2187" i="5"/>
  <c r="AF2175" i="5"/>
  <c r="AG2175" i="5"/>
  <c r="AF2163" i="5"/>
  <c r="AG2163" i="5"/>
  <c r="AF2151" i="5"/>
  <c r="AG2151" i="5"/>
  <c r="AF2139" i="5"/>
  <c r="AG2139" i="5"/>
  <c r="AF2127" i="5"/>
  <c r="AG2127" i="5"/>
  <c r="AF2115" i="5"/>
  <c r="AG2115" i="5"/>
  <c r="AF2103" i="5"/>
  <c r="AG2103" i="5"/>
  <c r="AF2092" i="5"/>
  <c r="AG2092" i="5"/>
  <c r="AF2080" i="5"/>
  <c r="AG2080" i="5"/>
  <c r="AF2068" i="5"/>
  <c r="AG2068" i="5"/>
  <c r="AF2056" i="5"/>
  <c r="AG2056" i="5"/>
  <c r="AF2044" i="5"/>
  <c r="AG2044" i="5"/>
  <c r="AF2032" i="5"/>
  <c r="AG2032" i="5"/>
  <c r="AF2020" i="5"/>
  <c r="AG2020" i="5"/>
  <c r="AF2008" i="5"/>
  <c r="AG2008" i="5"/>
  <c r="AF1996" i="5"/>
  <c r="AG1996" i="5"/>
  <c r="AF1984" i="5"/>
  <c r="AG1984" i="5"/>
  <c r="AF1972" i="5"/>
  <c r="AG1972" i="5"/>
  <c r="AF1960" i="5"/>
  <c r="AG1960" i="5"/>
  <c r="AF1948" i="5"/>
  <c r="AG1948" i="5"/>
  <c r="AF1936" i="5"/>
  <c r="AG1936" i="5"/>
  <c r="AF1924" i="5"/>
  <c r="AG1924" i="5"/>
  <c r="AF1913" i="5"/>
  <c r="AG1913" i="5"/>
  <c r="AF1901" i="5"/>
  <c r="AG1901" i="5"/>
  <c r="AF1889" i="5"/>
  <c r="AG1889" i="5"/>
  <c r="AF1877" i="5"/>
  <c r="AG1877" i="5"/>
  <c r="AF1865" i="5"/>
  <c r="AG1865" i="5"/>
  <c r="AF1853" i="5"/>
  <c r="AG1853" i="5"/>
  <c r="AF1841" i="5"/>
  <c r="AG1841" i="5"/>
  <c r="AF1829" i="5"/>
  <c r="AG1829" i="5"/>
  <c r="AF1817" i="5"/>
  <c r="AG1817" i="5"/>
  <c r="AF1805" i="5"/>
  <c r="AG1805" i="5"/>
  <c r="AF1793" i="5"/>
  <c r="AG1793" i="5"/>
  <c r="AF1781" i="5"/>
  <c r="AG1781" i="5"/>
  <c r="AF1769" i="5"/>
  <c r="AG1769" i="5"/>
  <c r="AF1757" i="5"/>
  <c r="AG1757" i="5"/>
  <c r="AF1745" i="5"/>
  <c r="AG1745" i="5"/>
  <c r="AF1735" i="5"/>
  <c r="AG1735" i="5"/>
  <c r="AF1723" i="5"/>
  <c r="AG1723" i="5"/>
  <c r="AF1711" i="5"/>
  <c r="AG1711" i="5"/>
  <c r="AF1699" i="5"/>
  <c r="AG1699" i="5"/>
  <c r="AF1687" i="5"/>
  <c r="AG1687" i="5"/>
  <c r="AF1675" i="5"/>
  <c r="AG1675" i="5"/>
  <c r="AF1663" i="5"/>
  <c r="AG1663" i="5"/>
  <c r="AF1651" i="5"/>
  <c r="AG1651" i="5"/>
  <c r="AF1639" i="5"/>
  <c r="AG1639" i="5"/>
  <c r="AF1627" i="5"/>
  <c r="AG1627" i="5"/>
  <c r="AF1615" i="5"/>
  <c r="AG1615" i="5"/>
  <c r="AF1603" i="5"/>
  <c r="AG1603" i="5"/>
  <c r="AF1591" i="5"/>
  <c r="AG1591" i="5"/>
  <c r="AF1579" i="5"/>
  <c r="AG1579" i="5"/>
  <c r="AF1567" i="5"/>
  <c r="AG1567" i="5"/>
  <c r="AF1556" i="5"/>
  <c r="AG1556" i="5"/>
  <c r="AF1544" i="5"/>
  <c r="AG1544" i="5"/>
  <c r="AF1532" i="5"/>
  <c r="AG1532" i="5"/>
  <c r="AF1520" i="5"/>
  <c r="AG1520" i="5"/>
  <c r="AF1508" i="5"/>
  <c r="AG1508" i="5"/>
  <c r="AF1496" i="5"/>
  <c r="AG1496" i="5"/>
  <c r="AF1484" i="5"/>
  <c r="AG1484" i="5"/>
  <c r="AF1472" i="5"/>
  <c r="AG1472" i="5"/>
  <c r="AF1460" i="5"/>
  <c r="AG1460" i="5"/>
  <c r="AF1448" i="5"/>
  <c r="AG1448" i="5"/>
  <c r="AF1436" i="5"/>
  <c r="AG1436" i="5"/>
  <c r="AF1424" i="5"/>
  <c r="AG1424" i="5"/>
  <c r="AF1412" i="5"/>
  <c r="AG1412" i="5"/>
  <c r="AF1400" i="5"/>
  <c r="AG1400" i="5"/>
  <c r="AF1388" i="5"/>
  <c r="AG1388" i="5"/>
  <c r="AF1378" i="5"/>
  <c r="AG1378" i="5"/>
  <c r="AF1366" i="5"/>
  <c r="AG1366" i="5"/>
  <c r="AF1354" i="5"/>
  <c r="AG1354" i="5"/>
  <c r="AF1342" i="5"/>
  <c r="AG1342" i="5"/>
  <c r="AF1330" i="5"/>
  <c r="AG1330" i="5"/>
  <c r="AF1318" i="5"/>
  <c r="AG1318" i="5"/>
  <c r="AF1306" i="5"/>
  <c r="AG1306" i="5"/>
  <c r="AF1294" i="5"/>
  <c r="AG1294" i="5"/>
  <c r="AF1270" i="5"/>
  <c r="AG1270" i="5"/>
  <c r="AF1258" i="5"/>
  <c r="AG1258" i="5"/>
  <c r="AF1246" i="5"/>
  <c r="AG1246" i="5"/>
  <c r="AF1234" i="5"/>
  <c r="AG1234" i="5"/>
  <c r="AF1222" i="5"/>
  <c r="AG1222" i="5"/>
  <c r="AF1210" i="5"/>
  <c r="AG1210" i="5"/>
  <c r="AF1199" i="5"/>
  <c r="AG1199" i="5"/>
  <c r="AF1187" i="5"/>
  <c r="AG1187" i="5"/>
  <c r="AF1163" i="5"/>
  <c r="AG1163" i="5"/>
  <c r="AF1151" i="5"/>
  <c r="AG1151" i="5"/>
  <c r="AF1139" i="5"/>
  <c r="AG1139" i="5"/>
  <c r="AF1127" i="5"/>
  <c r="AG1127" i="5"/>
  <c r="AF1115" i="5"/>
  <c r="AG1115" i="5"/>
  <c r="AF1103" i="5"/>
  <c r="AG1103" i="5"/>
  <c r="AF1091" i="5"/>
  <c r="AG1091" i="5"/>
  <c r="AF1079" i="5"/>
  <c r="AG1079" i="5"/>
  <c r="AF1067" i="5"/>
  <c r="AG1067" i="5"/>
  <c r="AF1055" i="5"/>
  <c r="AG1055" i="5"/>
  <c r="AF1043" i="5"/>
  <c r="AG1043" i="5"/>
  <c r="AF1031" i="5"/>
  <c r="AG1031" i="5"/>
  <c r="AF1009" i="5"/>
  <c r="AG1009" i="5"/>
  <c r="AF997" i="5"/>
  <c r="AG997" i="5"/>
  <c r="AF985" i="5"/>
  <c r="AG985" i="5"/>
  <c r="AF973" i="5"/>
  <c r="AG973" i="5"/>
  <c r="AF961" i="5"/>
  <c r="AG961" i="5"/>
  <c r="AF949" i="5"/>
  <c r="AG949" i="5"/>
  <c r="AF937" i="5"/>
  <c r="AG937" i="5"/>
  <c r="AF925" i="5"/>
  <c r="AG925" i="5"/>
  <c r="AF913" i="5"/>
  <c r="AG913" i="5"/>
  <c r="AF901" i="5"/>
  <c r="AG901" i="5"/>
  <c r="AF889" i="5"/>
  <c r="AG889" i="5"/>
  <c r="AF877" i="5"/>
  <c r="AG877" i="5"/>
  <c r="AF865" i="5"/>
  <c r="AG865" i="5"/>
  <c r="AF853" i="5"/>
  <c r="AG853" i="5"/>
  <c r="AF841" i="5"/>
  <c r="AG841" i="5"/>
  <c r="AF829" i="5"/>
  <c r="AG829" i="5"/>
  <c r="AF817" i="5"/>
  <c r="AG817" i="5"/>
  <c r="AF805" i="5"/>
  <c r="AG805" i="5"/>
  <c r="AF793" i="5"/>
  <c r="AG793" i="5"/>
  <c r="AF781" i="5"/>
  <c r="AG781" i="5"/>
  <c r="AF769" i="5"/>
  <c r="AG769" i="5"/>
  <c r="AF757" i="5"/>
  <c r="AG757" i="5"/>
  <c r="AF745" i="5"/>
  <c r="AG745" i="5"/>
  <c r="AF733" i="5"/>
  <c r="AG733" i="5"/>
  <c r="AF721" i="5"/>
  <c r="AG721" i="5"/>
  <c r="AF709" i="5"/>
  <c r="AG709" i="5"/>
  <c r="AF697" i="5"/>
  <c r="AG697" i="5"/>
  <c r="AF685" i="5"/>
  <c r="AG685" i="5"/>
  <c r="AF673" i="5"/>
  <c r="AG673" i="5"/>
  <c r="AF661" i="5"/>
  <c r="AG661" i="5"/>
  <c r="AF650" i="5"/>
  <c r="AG650" i="5"/>
  <c r="AF638" i="5"/>
  <c r="AG638" i="5"/>
  <c r="AF626" i="5"/>
  <c r="AG626" i="5"/>
  <c r="AF614" i="5"/>
  <c r="AG614" i="5"/>
  <c r="AF602" i="5"/>
  <c r="AG602" i="5"/>
  <c r="AF590" i="5"/>
  <c r="AG590" i="5"/>
  <c r="AF578" i="5"/>
  <c r="AG578" i="5"/>
  <c r="AF566" i="5"/>
  <c r="AG566" i="5"/>
  <c r="AF554" i="5"/>
  <c r="AG554" i="5"/>
  <c r="AF542" i="5"/>
  <c r="AG542" i="5"/>
  <c r="AF530" i="5"/>
  <c r="AG530" i="5"/>
  <c r="AF518" i="5"/>
  <c r="AG518" i="5"/>
  <c r="AF506" i="5"/>
  <c r="AG506" i="5"/>
  <c r="AF494" i="5"/>
  <c r="AG494" i="5"/>
  <c r="AF482" i="5"/>
  <c r="AG482" i="5"/>
  <c r="AF470" i="5"/>
  <c r="AG470" i="5"/>
  <c r="AF458" i="5"/>
  <c r="AG458" i="5"/>
  <c r="AF446" i="5"/>
  <c r="AG446" i="5"/>
  <c r="AF434" i="5"/>
  <c r="AG434" i="5"/>
  <c r="AF422" i="5"/>
  <c r="AG422" i="5"/>
  <c r="AF410" i="5"/>
  <c r="AG410" i="5"/>
  <c r="AF398" i="5"/>
  <c r="AG398" i="5"/>
  <c r="AF386" i="5"/>
  <c r="AG386" i="5"/>
  <c r="AF374" i="5"/>
  <c r="AG374" i="5"/>
  <c r="AF362" i="5"/>
  <c r="AG362" i="5"/>
  <c r="AF349" i="5"/>
  <c r="AG349" i="5"/>
  <c r="AF337" i="5"/>
  <c r="AG337" i="5"/>
  <c r="AF325" i="5"/>
  <c r="AG325" i="5"/>
  <c r="AF313" i="5"/>
  <c r="AG313" i="5"/>
  <c r="AF301" i="5"/>
  <c r="AG301" i="5"/>
  <c r="AF289" i="5"/>
  <c r="AG289" i="5"/>
  <c r="AF277" i="5"/>
  <c r="AG277" i="5"/>
  <c r="AF265" i="5"/>
  <c r="AG265" i="5"/>
  <c r="AF253" i="5"/>
  <c r="AG253" i="5"/>
  <c r="AF241" i="5"/>
  <c r="AG241" i="5"/>
  <c r="AF229" i="5"/>
  <c r="AG229" i="5"/>
  <c r="AF217" i="5"/>
  <c r="AG217" i="5"/>
  <c r="AF205" i="5"/>
  <c r="AG205" i="5"/>
  <c r="AF193" i="5"/>
  <c r="AG193" i="5"/>
  <c r="AF181" i="5"/>
  <c r="AG181" i="5"/>
  <c r="AF169" i="5"/>
  <c r="AG169" i="5"/>
  <c r="AF157" i="5"/>
  <c r="AG157" i="5"/>
  <c r="AF145" i="5"/>
  <c r="AG145" i="5"/>
  <c r="AF133" i="5"/>
  <c r="AG133" i="5"/>
  <c r="AF118" i="5"/>
  <c r="AG118" i="5"/>
  <c r="AF106" i="5"/>
  <c r="AG106" i="5"/>
  <c r="AF94" i="5"/>
  <c r="AG94" i="5"/>
  <c r="AF82" i="5"/>
  <c r="AG82" i="5"/>
  <c r="AF70" i="5"/>
  <c r="AG70" i="5"/>
  <c r="AF58" i="5"/>
  <c r="AG58" i="5"/>
  <c r="AF46" i="5"/>
  <c r="AG46" i="5"/>
  <c r="AF34" i="5"/>
  <c r="AG34" i="5"/>
  <c r="AF22" i="5"/>
  <c r="AG22" i="5"/>
  <c r="AF10" i="5"/>
  <c r="AG10" i="5"/>
  <c r="AG2642" i="5"/>
  <c r="AG2213" i="5"/>
  <c r="AG1783" i="5"/>
  <c r="AG1356" i="5"/>
  <c r="AG243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4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U1008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U979" i="5"/>
  <c r="S979" i="5"/>
  <c r="U978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U960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U920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U891" i="5"/>
  <c r="S891" i="5"/>
  <c r="U890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U872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U826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U797" i="5"/>
  <c r="S797" i="5"/>
  <c r="U796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U778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U738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U709" i="5"/>
  <c r="S709" i="5"/>
  <c r="U708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U690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B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AG149" i="5" l="1"/>
  <c r="S3261" i="4" l="1"/>
  <c r="S3260" i="4"/>
  <c r="S3259" i="4"/>
  <c r="S3258" i="4"/>
  <c r="S3257" i="4"/>
  <c r="S3256" i="4"/>
  <c r="S3255" i="4"/>
  <c r="S3254" i="4"/>
  <c r="S3253" i="4"/>
  <c r="S3252" i="4"/>
  <c r="S3251" i="4"/>
  <c r="S3250" i="4"/>
  <c r="S3249" i="4"/>
  <c r="S3248" i="4"/>
  <c r="S3247" i="4"/>
  <c r="S3246" i="4"/>
  <c r="S3245" i="4"/>
  <c r="S3244" i="4"/>
  <c r="S3243" i="4"/>
  <c r="S3242" i="4"/>
  <c r="S3241" i="4"/>
  <c r="S3240" i="4"/>
  <c r="S3239" i="4"/>
  <c r="S3238" i="4"/>
  <c r="S3237" i="4"/>
  <c r="S3236" i="4"/>
  <c r="S3235" i="4"/>
  <c r="S3234" i="4"/>
  <c r="S3233" i="4"/>
  <c r="S3232" i="4"/>
  <c r="S3231" i="4"/>
  <c r="S3230" i="4"/>
  <c r="S3229" i="4"/>
  <c r="S3228" i="4"/>
  <c r="S3227" i="4"/>
  <c r="S3226" i="4"/>
  <c r="S3225" i="4"/>
  <c r="S3224" i="4"/>
  <c r="S3223" i="4"/>
  <c r="S3222" i="4"/>
  <c r="S3221" i="4"/>
  <c r="S3220" i="4"/>
  <c r="S3219" i="4"/>
  <c r="S3218" i="4"/>
  <c r="S3217" i="4"/>
  <c r="S3216" i="4"/>
  <c r="S3215" i="4"/>
  <c r="S3214" i="4"/>
  <c r="S3213" i="4"/>
  <c r="S3212" i="4"/>
  <c r="S3211" i="4"/>
  <c r="S3210" i="4"/>
  <c r="S3209" i="4"/>
  <c r="S3208" i="4"/>
  <c r="S3207" i="4"/>
  <c r="S3206" i="4"/>
  <c r="S3205" i="4"/>
  <c r="S3204" i="4"/>
  <c r="S3203" i="4"/>
  <c r="S3202" i="4"/>
  <c r="S3201" i="4"/>
  <c r="S3200" i="4"/>
  <c r="S3199" i="4"/>
  <c r="S3198" i="4"/>
  <c r="S3197" i="4"/>
  <c r="S3196" i="4"/>
  <c r="S3195" i="4"/>
  <c r="S3194" i="4"/>
  <c r="S3193" i="4"/>
  <c r="S3192" i="4"/>
  <c r="S3191" i="4"/>
  <c r="S3190" i="4"/>
  <c r="S3189" i="4"/>
  <c r="S3188" i="4"/>
  <c r="S3187" i="4"/>
  <c r="S3186" i="4"/>
  <c r="S3185" i="4"/>
  <c r="S3184" i="4"/>
  <c r="S3183" i="4"/>
  <c r="S3182" i="4"/>
  <c r="S3181" i="4"/>
  <c r="S3180" i="4"/>
  <c r="S3179" i="4"/>
  <c r="S3178" i="4"/>
  <c r="S3177" i="4"/>
  <c r="S3176" i="4"/>
  <c r="S3175" i="4"/>
  <c r="S3174" i="4"/>
  <c r="S3173" i="4"/>
  <c r="S3172" i="4"/>
  <c r="S3171" i="4"/>
  <c r="S3170" i="4"/>
  <c r="S3169" i="4"/>
  <c r="S3168" i="4"/>
  <c r="S3167" i="4"/>
  <c r="S3166" i="4"/>
  <c r="S3165" i="4"/>
  <c r="S3164" i="4"/>
  <c r="S3163" i="4"/>
  <c r="S3162" i="4"/>
  <c r="S3161" i="4"/>
  <c r="S3160" i="4"/>
  <c r="S3159" i="4"/>
  <c r="S3158" i="4"/>
  <c r="S3157" i="4"/>
  <c r="S3156" i="4"/>
  <c r="S3155" i="4"/>
  <c r="S3154" i="4"/>
  <c r="S3153" i="4"/>
  <c r="S3152" i="4"/>
  <c r="S3151" i="4"/>
  <c r="S3150" i="4"/>
  <c r="S3149" i="4"/>
  <c r="S3148" i="4"/>
  <c r="S3147" i="4"/>
  <c r="S3146" i="4"/>
  <c r="S3145" i="4"/>
  <c r="S3144" i="4"/>
  <c r="S3143" i="4"/>
  <c r="S3142" i="4"/>
  <c r="S3141" i="4"/>
  <c r="S3140" i="4"/>
  <c r="S3139" i="4"/>
  <c r="S3138" i="4"/>
  <c r="S3137" i="4"/>
  <c r="S3136" i="4"/>
  <c r="S3135" i="4"/>
  <c r="S3134" i="4"/>
  <c r="S3133" i="4"/>
  <c r="S3132" i="4"/>
  <c r="S3131" i="4"/>
  <c r="S3130" i="4"/>
  <c r="S3129" i="4"/>
  <c r="S3128" i="4"/>
  <c r="S3127" i="4"/>
  <c r="S3126" i="4"/>
  <c r="S3125" i="4"/>
  <c r="S3124" i="4"/>
  <c r="S3123" i="4"/>
  <c r="S3122" i="4"/>
  <c r="S3121" i="4"/>
  <c r="S3120" i="4"/>
  <c r="S3119" i="4"/>
  <c r="S3118" i="4"/>
  <c r="S3117" i="4"/>
  <c r="S3116" i="4"/>
  <c r="S3115" i="4"/>
  <c r="S3114" i="4"/>
  <c r="S3113" i="4"/>
  <c r="S3112" i="4"/>
  <c r="S3111" i="4"/>
  <c r="S3110" i="4"/>
  <c r="S3109" i="4"/>
  <c r="S3108" i="4"/>
  <c r="S3107" i="4"/>
  <c r="S3106" i="4"/>
  <c r="S3105" i="4"/>
  <c r="S3104" i="4"/>
  <c r="S3103" i="4"/>
  <c r="S3102" i="4"/>
  <c r="S3101" i="4"/>
  <c r="S3100" i="4"/>
  <c r="S3099" i="4"/>
  <c r="S3098" i="4"/>
  <c r="S3097" i="4"/>
  <c r="S3096" i="4"/>
  <c r="S3095" i="4"/>
  <c r="S3094" i="4"/>
  <c r="S3093" i="4"/>
  <c r="S3092" i="4"/>
  <c r="S3091" i="4"/>
  <c r="S3090" i="4"/>
  <c r="S3089" i="4"/>
  <c r="S3088" i="4"/>
  <c r="S3087" i="4"/>
  <c r="S3086" i="4"/>
  <c r="S3085" i="4"/>
  <c r="S3084" i="4"/>
  <c r="S3083" i="4"/>
  <c r="S3082" i="4"/>
  <c r="S3081" i="4"/>
  <c r="S3080" i="4"/>
  <c r="S3079" i="4"/>
  <c r="S3078" i="4"/>
  <c r="S3077" i="4"/>
  <c r="S3076" i="4"/>
  <c r="S3075" i="4"/>
  <c r="S3074" i="4"/>
  <c r="S3073" i="4"/>
  <c r="S3072" i="4"/>
  <c r="S3071" i="4"/>
  <c r="S3070" i="4"/>
  <c r="S3069" i="4"/>
  <c r="S3068" i="4"/>
  <c r="S3067" i="4"/>
  <c r="S3066" i="4"/>
  <c r="S3065" i="4"/>
  <c r="S3064" i="4"/>
  <c r="S3063" i="4"/>
  <c r="S3062" i="4"/>
  <c r="S3061" i="4"/>
  <c r="S3060" i="4"/>
  <c r="S3059" i="4"/>
  <c r="S3058" i="4"/>
  <c r="S3057" i="4"/>
  <c r="S3056" i="4"/>
  <c r="S3055" i="4"/>
  <c r="S3054" i="4"/>
  <c r="S3053" i="4"/>
  <c r="S3052" i="4"/>
  <c r="S3051" i="4"/>
  <c r="S3050" i="4"/>
  <c r="S3049" i="4"/>
  <c r="S3048" i="4"/>
  <c r="S3047" i="4"/>
  <c r="S3046" i="4"/>
  <c r="S3045" i="4"/>
  <c r="S3044" i="4"/>
  <c r="S3043" i="4"/>
  <c r="S3042" i="4"/>
  <c r="S3041" i="4"/>
  <c r="S3040" i="4"/>
  <c r="S3039" i="4"/>
  <c r="S3038" i="4"/>
  <c r="S3037" i="4"/>
  <c r="S3036" i="4"/>
  <c r="S3035" i="4"/>
  <c r="S3034" i="4"/>
  <c r="S3033" i="4"/>
  <c r="S3032" i="4"/>
  <c r="S3031" i="4"/>
  <c r="S3030" i="4"/>
  <c r="S3029" i="4"/>
  <c r="S3028" i="4"/>
  <c r="S3027" i="4"/>
  <c r="S3026" i="4"/>
  <c r="S3025" i="4"/>
  <c r="S3024" i="4"/>
  <c r="S3023" i="4"/>
  <c r="S3022" i="4"/>
  <c r="S3021" i="4"/>
  <c r="S3020" i="4"/>
  <c r="S3019" i="4"/>
  <c r="S3018" i="4"/>
  <c r="S3017" i="4"/>
  <c r="S3016" i="4"/>
  <c r="S3015" i="4"/>
  <c r="S3014" i="4"/>
  <c r="S3013" i="4"/>
  <c r="S3012" i="4"/>
  <c r="S3011" i="4"/>
  <c r="S3010" i="4"/>
  <c r="S3009" i="4"/>
  <c r="S3008" i="4"/>
  <c r="S3007" i="4"/>
  <c r="S3006" i="4"/>
  <c r="S3005" i="4"/>
  <c r="S3004" i="4"/>
  <c r="S3003" i="4"/>
  <c r="S3002" i="4"/>
  <c r="S3001" i="4"/>
  <c r="S3000" i="4"/>
  <c r="S2999" i="4"/>
  <c r="S2998" i="4"/>
  <c r="S2997" i="4"/>
  <c r="S2996" i="4"/>
  <c r="S2995" i="4"/>
  <c r="S2994" i="4"/>
  <c r="S2993" i="4"/>
  <c r="S2992" i="4"/>
  <c r="S2991" i="4"/>
  <c r="S2990" i="4"/>
  <c r="S2989" i="4"/>
  <c r="S2988" i="4"/>
  <c r="S2987" i="4"/>
  <c r="S2986" i="4"/>
  <c r="S2985" i="4"/>
  <c r="S2984" i="4"/>
  <c r="S2983" i="4"/>
  <c r="S2982" i="4"/>
  <c r="S2981" i="4"/>
  <c r="S2980" i="4"/>
  <c r="S2979" i="4"/>
  <c r="S2978" i="4"/>
  <c r="S2977" i="4"/>
  <c r="S2976" i="4"/>
  <c r="S2975" i="4"/>
  <c r="S2974" i="4"/>
  <c r="S2973" i="4"/>
  <c r="S2972" i="4"/>
  <c r="S2971" i="4"/>
  <c r="S2970" i="4"/>
  <c r="S2969" i="4"/>
  <c r="S2968" i="4"/>
  <c r="S2967" i="4"/>
  <c r="S2966" i="4"/>
  <c r="S2965" i="4"/>
  <c r="S2964" i="4"/>
  <c r="S2963" i="4"/>
  <c r="S2962" i="4"/>
  <c r="S2961" i="4"/>
  <c r="S2960" i="4"/>
  <c r="S2959" i="4"/>
  <c r="S2958" i="4"/>
  <c r="S2957" i="4"/>
  <c r="S2956" i="4"/>
  <c r="S2955" i="4"/>
  <c r="S2954" i="4"/>
  <c r="S2953" i="4"/>
  <c r="S2952" i="4"/>
  <c r="S2951" i="4"/>
  <c r="S2950" i="4"/>
  <c r="S2949" i="4"/>
  <c r="S2948" i="4"/>
  <c r="S2947" i="4"/>
  <c r="S2946" i="4"/>
  <c r="S2945" i="4"/>
  <c r="S2944" i="4"/>
  <c r="S2943" i="4"/>
  <c r="S2942" i="4"/>
  <c r="S2941" i="4"/>
  <c r="S2940" i="4"/>
  <c r="S2939" i="4"/>
  <c r="S2938" i="4"/>
  <c r="S2937" i="4"/>
  <c r="S2936" i="4"/>
  <c r="S2935" i="4"/>
  <c r="S2934" i="4"/>
  <c r="S2933" i="4"/>
  <c r="S2932" i="4"/>
  <c r="S2931" i="4"/>
  <c r="S2930" i="4"/>
  <c r="S2929" i="4"/>
  <c r="S2928" i="4"/>
  <c r="S2927" i="4"/>
  <c r="S2926" i="4"/>
  <c r="S2925" i="4"/>
  <c r="S2924" i="4"/>
  <c r="S2923" i="4"/>
  <c r="S2922" i="4"/>
  <c r="S2921" i="4"/>
  <c r="S2920" i="4"/>
  <c r="S2919" i="4"/>
  <c r="S2918" i="4"/>
  <c r="S2917" i="4"/>
  <c r="S2916" i="4"/>
  <c r="S2915" i="4"/>
  <c r="S2914" i="4"/>
  <c r="S2913" i="4"/>
  <c r="S2912" i="4"/>
  <c r="S2911" i="4"/>
  <c r="S2910" i="4"/>
  <c r="S2909" i="4"/>
  <c r="S2908" i="4"/>
  <c r="S2907" i="4"/>
  <c r="S2906" i="4"/>
  <c r="S2905" i="4"/>
  <c r="S2904" i="4"/>
  <c r="S2903" i="4"/>
  <c r="S2902" i="4"/>
  <c r="S2901" i="4"/>
  <c r="S2900" i="4"/>
  <c r="S2899" i="4"/>
  <c r="S2898" i="4"/>
  <c r="S2897" i="4"/>
  <c r="S2896" i="4"/>
  <c r="S2895" i="4"/>
  <c r="S2894" i="4"/>
  <c r="S2893" i="4"/>
  <c r="S2892" i="4"/>
  <c r="S2891" i="4"/>
  <c r="S2890" i="4"/>
  <c r="S2889" i="4"/>
  <c r="S2888" i="4"/>
  <c r="S2887" i="4"/>
  <c r="S2886" i="4"/>
  <c r="S2885" i="4"/>
  <c r="S2884" i="4"/>
  <c r="S2883" i="4"/>
  <c r="S2882" i="4"/>
  <c r="S2881" i="4"/>
  <c r="S2880" i="4"/>
  <c r="S2879" i="4"/>
  <c r="S2878" i="4"/>
  <c r="S2877" i="4"/>
  <c r="S2876" i="4"/>
  <c r="S2875" i="4"/>
  <c r="S2874" i="4"/>
  <c r="S2873" i="4"/>
  <c r="S2872" i="4"/>
  <c r="S2871" i="4"/>
  <c r="S2870" i="4"/>
  <c r="S2869" i="4"/>
  <c r="S2868" i="4"/>
  <c r="S2867" i="4"/>
  <c r="S2866" i="4"/>
  <c r="S2865" i="4"/>
  <c r="S2864" i="4"/>
  <c r="S2863" i="4"/>
  <c r="S2862" i="4"/>
  <c r="S2861" i="4"/>
  <c r="S2860" i="4"/>
  <c r="S2859" i="4"/>
  <c r="S2858" i="4"/>
  <c r="S2857" i="4"/>
  <c r="S2856" i="4"/>
  <c r="S2855" i="4"/>
  <c r="S2854" i="4"/>
  <c r="S2853" i="4"/>
  <c r="S2852" i="4"/>
  <c r="S2851" i="4"/>
  <c r="S2850" i="4"/>
  <c r="S2849" i="4"/>
  <c r="S2848" i="4"/>
  <c r="S2847" i="4"/>
  <c r="S2846" i="4"/>
  <c r="S2845" i="4"/>
  <c r="S2844" i="4"/>
  <c r="S2843" i="4"/>
  <c r="S2842" i="4"/>
  <c r="S2841" i="4"/>
  <c r="S2840" i="4"/>
  <c r="S2839" i="4"/>
  <c r="S2838" i="4"/>
  <c r="S2837" i="4"/>
  <c r="S2836" i="4"/>
  <c r="S2835" i="4"/>
  <c r="S2834" i="4"/>
  <c r="S2833" i="4"/>
  <c r="S2832" i="4"/>
  <c r="S2831" i="4"/>
  <c r="S2830" i="4"/>
  <c r="S2829" i="4"/>
  <c r="S2828" i="4"/>
  <c r="S2827" i="4"/>
  <c r="S2826" i="4"/>
  <c r="S2825" i="4"/>
  <c r="S2824" i="4"/>
  <c r="S2823" i="4"/>
  <c r="S2822" i="4"/>
  <c r="S2821" i="4"/>
  <c r="S2820" i="4"/>
  <c r="S2819" i="4"/>
  <c r="S2818" i="4"/>
  <c r="S2817" i="4"/>
  <c r="S2816" i="4"/>
  <c r="S2815" i="4"/>
  <c r="S2814" i="4"/>
  <c r="S2813" i="4"/>
  <c r="S2812" i="4"/>
  <c r="S2811" i="4"/>
  <c r="S2810" i="4"/>
  <c r="S2809" i="4"/>
  <c r="S2808" i="4"/>
  <c r="S2807" i="4"/>
  <c r="S2806" i="4"/>
  <c r="S2805" i="4"/>
  <c r="S2804" i="4"/>
  <c r="S2803" i="4"/>
  <c r="S2802" i="4"/>
  <c r="S2801" i="4"/>
  <c r="S2800" i="4"/>
  <c r="S2799" i="4"/>
  <c r="S2798" i="4"/>
  <c r="S2797" i="4"/>
  <c r="S2796" i="4"/>
  <c r="S2795" i="4"/>
  <c r="S2794" i="4"/>
  <c r="S2793" i="4"/>
  <c r="S2792" i="4"/>
  <c r="S2791" i="4"/>
  <c r="S2790" i="4"/>
  <c r="S2789" i="4"/>
  <c r="S2788" i="4"/>
  <c r="S2787" i="4"/>
  <c r="S2786" i="4"/>
  <c r="S2785" i="4"/>
  <c r="S2784" i="4"/>
  <c r="S2783" i="4"/>
  <c r="S2782" i="4"/>
  <c r="S2781" i="4"/>
  <c r="S2780" i="4"/>
  <c r="S2779" i="4"/>
  <c r="S2778" i="4"/>
  <c r="S2777" i="4"/>
  <c r="S2776" i="4"/>
  <c r="S2775" i="4"/>
  <c r="S2774" i="4"/>
  <c r="S2773" i="4"/>
  <c r="S2772" i="4"/>
  <c r="S2771" i="4"/>
  <c r="S2770" i="4"/>
  <c r="S2769" i="4"/>
  <c r="S2768" i="4"/>
  <c r="S2767" i="4"/>
  <c r="S2766" i="4"/>
  <c r="S2765" i="4"/>
  <c r="S2764" i="4"/>
  <c r="S2763" i="4"/>
  <c r="S2762" i="4"/>
  <c r="S2761" i="4"/>
  <c r="S2760" i="4"/>
  <c r="S2759" i="4"/>
  <c r="S2758" i="4"/>
  <c r="S2757" i="4"/>
  <c r="S2756" i="4"/>
  <c r="S2755" i="4"/>
  <c r="S2754" i="4"/>
  <c r="S2753" i="4"/>
  <c r="S2752" i="4"/>
  <c r="S2751" i="4"/>
  <c r="S2750" i="4"/>
  <c r="S2749" i="4"/>
  <c r="S2748" i="4"/>
  <c r="S2747" i="4"/>
  <c r="S2746" i="4"/>
  <c r="S2745" i="4"/>
  <c r="S2744" i="4"/>
  <c r="S2743" i="4"/>
  <c r="S2742" i="4"/>
  <c r="S2741" i="4"/>
  <c r="S2740" i="4"/>
  <c r="S2739" i="4"/>
  <c r="S2738" i="4"/>
  <c r="S2737" i="4"/>
  <c r="S2736" i="4"/>
  <c r="S2735" i="4"/>
  <c r="S2734" i="4"/>
  <c r="S2733" i="4"/>
  <c r="S2732" i="4"/>
  <c r="S2731" i="4"/>
  <c r="S2730" i="4"/>
  <c r="S2729" i="4"/>
  <c r="S2728" i="4"/>
  <c r="S2727" i="4"/>
  <c r="S2726" i="4"/>
  <c r="S2725" i="4"/>
  <c r="S2724" i="4"/>
  <c r="S2723" i="4"/>
  <c r="S2722" i="4"/>
  <c r="S2721" i="4"/>
  <c r="S2720" i="4"/>
  <c r="S2719" i="4"/>
  <c r="S2718" i="4"/>
  <c r="S2717" i="4"/>
  <c r="S2716" i="4"/>
  <c r="S2715" i="4"/>
  <c r="S2714" i="4"/>
  <c r="S2713" i="4"/>
  <c r="S2712" i="4"/>
  <c r="S2711" i="4"/>
  <c r="S2710" i="4"/>
  <c r="S2709" i="4"/>
  <c r="S2708" i="4"/>
  <c r="S2707" i="4"/>
  <c r="S2706" i="4"/>
  <c r="S2705" i="4"/>
  <c r="S2704" i="4"/>
  <c r="S2703" i="4"/>
  <c r="S2702" i="4"/>
  <c r="S2701" i="4"/>
  <c r="S2700" i="4"/>
  <c r="S2699" i="4"/>
  <c r="S2698" i="4"/>
  <c r="S2697" i="4"/>
  <c r="S2696" i="4"/>
  <c r="S2695" i="4"/>
  <c r="S2694" i="4"/>
  <c r="S2693" i="4"/>
  <c r="S2692" i="4"/>
  <c r="S2691" i="4"/>
  <c r="S2690" i="4"/>
  <c r="S2689" i="4"/>
  <c r="S2688" i="4"/>
  <c r="S2687" i="4"/>
  <c r="S2686" i="4"/>
  <c r="S2685" i="4"/>
  <c r="S2684" i="4"/>
  <c r="S2683" i="4"/>
  <c r="S2682" i="4"/>
  <c r="S2681" i="4"/>
  <c r="S2680" i="4"/>
  <c r="S2679" i="4"/>
  <c r="S2678" i="4"/>
  <c r="S2677" i="4"/>
  <c r="S2676" i="4"/>
  <c r="S2675" i="4"/>
  <c r="S2674" i="4"/>
  <c r="S2673" i="4"/>
  <c r="S2672" i="4"/>
  <c r="S2671" i="4"/>
  <c r="S2670" i="4"/>
  <c r="S2669" i="4"/>
  <c r="S2668" i="4"/>
  <c r="S2667" i="4"/>
  <c r="S2666" i="4"/>
  <c r="S2665" i="4"/>
  <c r="S2664" i="4"/>
  <c r="S2663" i="4"/>
  <c r="S2662" i="4"/>
  <c r="S2661" i="4"/>
  <c r="S2660" i="4"/>
  <c r="S2659" i="4"/>
  <c r="S2658" i="4"/>
  <c r="S2657" i="4"/>
  <c r="S2656" i="4"/>
  <c r="S2655" i="4"/>
  <c r="S2654" i="4"/>
  <c r="S2653" i="4"/>
  <c r="S2652" i="4"/>
  <c r="S2651" i="4"/>
  <c r="S2650" i="4"/>
  <c r="S2649" i="4"/>
  <c r="S2648" i="4"/>
  <c r="S2647" i="4"/>
  <c r="S2646" i="4"/>
  <c r="S2645" i="4"/>
  <c r="S2644" i="4"/>
  <c r="S2643" i="4"/>
  <c r="S2642" i="4"/>
  <c r="S2641" i="4"/>
  <c r="S2640" i="4"/>
  <c r="S2639" i="4"/>
  <c r="S2638" i="4"/>
  <c r="S2637" i="4"/>
  <c r="S2636" i="4"/>
  <c r="S2635" i="4"/>
  <c r="S2634" i="4"/>
  <c r="S2633" i="4"/>
  <c r="S2632" i="4"/>
  <c r="S2631" i="4"/>
  <c r="S2630" i="4"/>
  <c r="S2629" i="4"/>
  <c r="S2628" i="4"/>
  <c r="S2627" i="4"/>
  <c r="S2626" i="4"/>
  <c r="S2625" i="4"/>
  <c r="S2624" i="4"/>
  <c r="S2623" i="4"/>
  <c r="S2622" i="4"/>
  <c r="S2621" i="4"/>
  <c r="S2620" i="4"/>
  <c r="S2619" i="4"/>
  <c r="S2618" i="4"/>
  <c r="S2617" i="4"/>
  <c r="S2616" i="4"/>
  <c r="S2615" i="4"/>
  <c r="S2614" i="4"/>
  <c r="S2613" i="4"/>
  <c r="S2612" i="4"/>
  <c r="S2611" i="4"/>
  <c r="S2610" i="4"/>
  <c r="S2609" i="4"/>
  <c r="S2608" i="4"/>
  <c r="S2607" i="4"/>
  <c r="S2606" i="4"/>
  <c r="S2605" i="4"/>
  <c r="S2604" i="4"/>
  <c r="S2603" i="4"/>
  <c r="S2602" i="4"/>
  <c r="S2601" i="4"/>
  <c r="S2600" i="4"/>
  <c r="S2599" i="4"/>
  <c r="S2598" i="4"/>
  <c r="S2597" i="4"/>
  <c r="S2596" i="4"/>
  <c r="S2595" i="4"/>
  <c r="S2594" i="4"/>
  <c r="S2593" i="4"/>
  <c r="S2592" i="4"/>
  <c r="S2591" i="4"/>
  <c r="S2590" i="4"/>
  <c r="S2589" i="4"/>
  <c r="S2588" i="4"/>
  <c r="S2587" i="4"/>
  <c r="S2586" i="4"/>
  <c r="S2585" i="4"/>
  <c r="S2584" i="4"/>
  <c r="S2583" i="4"/>
  <c r="S2582" i="4"/>
  <c r="S2581" i="4"/>
  <c r="S2580" i="4"/>
  <c r="S2579" i="4"/>
  <c r="S2578" i="4"/>
  <c r="S2577" i="4"/>
  <c r="S2576" i="4"/>
  <c r="S2575" i="4"/>
  <c r="S2574" i="4"/>
  <c r="S2573" i="4"/>
  <c r="S2572" i="4"/>
  <c r="S2571" i="4"/>
  <c r="S2570" i="4"/>
  <c r="S2569" i="4"/>
  <c r="S2568" i="4"/>
  <c r="S2567" i="4"/>
  <c r="S2566" i="4"/>
  <c r="S2565" i="4"/>
  <c r="S2564" i="4"/>
  <c r="S2563" i="4"/>
  <c r="S2562" i="4"/>
  <c r="S2561" i="4"/>
  <c r="S2560" i="4"/>
  <c r="S2559" i="4"/>
  <c r="S2558" i="4"/>
  <c r="S2557" i="4"/>
  <c r="S2556" i="4"/>
  <c r="S2555" i="4"/>
  <c r="S2554" i="4"/>
  <c r="S2553" i="4"/>
  <c r="S2552" i="4"/>
  <c r="S2551" i="4"/>
  <c r="S2550" i="4"/>
  <c r="S2549" i="4"/>
  <c r="S2548" i="4"/>
  <c r="S2547" i="4"/>
  <c r="S2546" i="4"/>
  <c r="S2545" i="4"/>
  <c r="S2544" i="4"/>
  <c r="S2543" i="4"/>
  <c r="S2542" i="4"/>
  <c r="S2541" i="4"/>
  <c r="S2540" i="4"/>
  <c r="S2539" i="4"/>
  <c r="S2538" i="4"/>
  <c r="S2537" i="4"/>
  <c r="S2536" i="4"/>
  <c r="S2535" i="4"/>
  <c r="S2534" i="4"/>
  <c r="S2533" i="4"/>
  <c r="S2532" i="4"/>
  <c r="S2531" i="4"/>
  <c r="S2530" i="4"/>
  <c r="S2529" i="4"/>
  <c r="S2528" i="4"/>
  <c r="S2527" i="4"/>
  <c r="S2526" i="4"/>
  <c r="S2525" i="4"/>
  <c r="S2524" i="4"/>
  <c r="S2523" i="4"/>
  <c r="S2522" i="4"/>
  <c r="S2521" i="4"/>
  <c r="S2520" i="4"/>
  <c r="S2519" i="4"/>
  <c r="S2518" i="4"/>
  <c r="S2517" i="4"/>
  <c r="S2516" i="4"/>
  <c r="S2515" i="4"/>
  <c r="S2514" i="4"/>
  <c r="S2513" i="4"/>
  <c r="S2512" i="4"/>
  <c r="S2511" i="4"/>
  <c r="S2510" i="4"/>
  <c r="S2509" i="4"/>
  <c r="S2508" i="4"/>
  <c r="S2507" i="4"/>
  <c r="S2506" i="4"/>
  <c r="S2505" i="4"/>
  <c r="S2504" i="4"/>
  <c r="S2503" i="4"/>
  <c r="S2502" i="4"/>
  <c r="S2501" i="4"/>
  <c r="S2500" i="4"/>
  <c r="S2499" i="4"/>
  <c r="S2498" i="4"/>
  <c r="S2497" i="4"/>
  <c r="S2496" i="4"/>
  <c r="S2495" i="4"/>
  <c r="S2494" i="4"/>
  <c r="S2493" i="4"/>
  <c r="S2492" i="4"/>
  <c r="S2491" i="4"/>
  <c r="S2490" i="4"/>
  <c r="S2489" i="4"/>
  <c r="S2488" i="4"/>
  <c r="S2487" i="4"/>
  <c r="S2486" i="4"/>
  <c r="S2485" i="4"/>
  <c r="S2484" i="4"/>
  <c r="S2483" i="4"/>
  <c r="S2482" i="4"/>
  <c r="S2481" i="4"/>
  <c r="S2480" i="4"/>
  <c r="S2479" i="4"/>
  <c r="S2478" i="4"/>
  <c r="S2477" i="4"/>
  <c r="S2476" i="4"/>
  <c r="S2475" i="4"/>
  <c r="S2474" i="4"/>
  <c r="S2473" i="4"/>
  <c r="S2472" i="4"/>
  <c r="S2471" i="4"/>
  <c r="S2470" i="4"/>
  <c r="S2469" i="4"/>
  <c r="S2468" i="4"/>
  <c r="S2467" i="4"/>
  <c r="S2466" i="4"/>
  <c r="S2465" i="4"/>
  <c r="S2464" i="4"/>
  <c r="S2463" i="4"/>
  <c r="S2462" i="4"/>
  <c r="S2461" i="4"/>
  <c r="S2460" i="4"/>
  <c r="S2459" i="4"/>
  <c r="S2458" i="4"/>
  <c r="S2457" i="4"/>
  <c r="S2456" i="4"/>
  <c r="S2455" i="4"/>
  <c r="S2454" i="4"/>
  <c r="S2453" i="4"/>
  <c r="S2452" i="4"/>
  <c r="S2451" i="4"/>
  <c r="S2450" i="4"/>
  <c r="S2449" i="4"/>
  <c r="S2448" i="4"/>
  <c r="S2447" i="4"/>
  <c r="S2446" i="4"/>
  <c r="S2445" i="4"/>
  <c r="S2444" i="4"/>
  <c r="S2443" i="4"/>
  <c r="S2442" i="4"/>
  <c r="S2441" i="4"/>
  <c r="S2440" i="4"/>
  <c r="S2439" i="4"/>
  <c r="S2438" i="4"/>
  <c r="S2437" i="4"/>
  <c r="S2436" i="4"/>
  <c r="S2435" i="4"/>
  <c r="S2434" i="4"/>
  <c r="S2433" i="4"/>
  <c r="S2432" i="4"/>
  <c r="S2431" i="4"/>
  <c r="S2430" i="4"/>
  <c r="S2429" i="4"/>
  <c r="S2428" i="4"/>
  <c r="S2427" i="4"/>
  <c r="S2426" i="4"/>
  <c r="S2425" i="4"/>
  <c r="S2424" i="4"/>
  <c r="S2423" i="4"/>
  <c r="S2422" i="4"/>
  <c r="S2421" i="4"/>
  <c r="S2420" i="4"/>
  <c r="S2419" i="4"/>
  <c r="S2418" i="4"/>
  <c r="S2417" i="4"/>
  <c r="S2416" i="4"/>
  <c r="S2415" i="4"/>
  <c r="S2414" i="4"/>
  <c r="S2413" i="4"/>
  <c r="S2412" i="4"/>
  <c r="S2411" i="4"/>
  <c r="S2410" i="4"/>
  <c r="S2409" i="4"/>
  <c r="S2408" i="4"/>
  <c r="S2407" i="4"/>
  <c r="S2406" i="4"/>
  <c r="S2405" i="4"/>
  <c r="S2404" i="4"/>
  <c r="S2403" i="4"/>
  <c r="S2402" i="4"/>
  <c r="S2401" i="4"/>
  <c r="S2400" i="4"/>
  <c r="S2399" i="4"/>
  <c r="S2398" i="4"/>
  <c r="S2397" i="4"/>
  <c r="S2396" i="4"/>
  <c r="S2395" i="4"/>
  <c r="S2394" i="4"/>
  <c r="S2393" i="4"/>
  <c r="S2392" i="4"/>
  <c r="S2391" i="4"/>
  <c r="S2390" i="4"/>
  <c r="S2389" i="4"/>
  <c r="S2388" i="4"/>
  <c r="S2387" i="4"/>
  <c r="S2386" i="4"/>
  <c r="S2385" i="4"/>
  <c r="S2384" i="4"/>
  <c r="S2383" i="4"/>
  <c r="S2382" i="4"/>
  <c r="S2381" i="4"/>
  <c r="S2380" i="4"/>
  <c r="S2379" i="4"/>
  <c r="S2378" i="4"/>
  <c r="S2377" i="4"/>
  <c r="S2376" i="4"/>
  <c r="S2375" i="4"/>
  <c r="S2374" i="4"/>
  <c r="S2373" i="4"/>
  <c r="S2372" i="4"/>
  <c r="S2371" i="4"/>
  <c r="S2370" i="4"/>
  <c r="S2369" i="4"/>
  <c r="S2368" i="4"/>
  <c r="S2367" i="4"/>
  <c r="S2366" i="4"/>
  <c r="S2365" i="4"/>
  <c r="S2364" i="4"/>
  <c r="S2363" i="4"/>
  <c r="S2362" i="4"/>
  <c r="S2361" i="4"/>
  <c r="S2360" i="4"/>
  <c r="S2359" i="4"/>
  <c r="S2358" i="4"/>
  <c r="S2357" i="4"/>
  <c r="S2356" i="4"/>
  <c r="S2355" i="4"/>
  <c r="S2354" i="4"/>
  <c r="S2353" i="4"/>
  <c r="S2352" i="4"/>
  <c r="S2351" i="4"/>
  <c r="S2350" i="4"/>
  <c r="S2349" i="4"/>
  <c r="S2348" i="4"/>
  <c r="S2347" i="4"/>
  <c r="S2346" i="4"/>
  <c r="S2345" i="4"/>
  <c r="S2344" i="4"/>
  <c r="S2343" i="4"/>
  <c r="S2342" i="4"/>
  <c r="S2341" i="4"/>
  <c r="S2340" i="4"/>
  <c r="S2339" i="4"/>
  <c r="S2338" i="4"/>
  <c r="S2337" i="4"/>
  <c r="S2336" i="4"/>
  <c r="S2335" i="4"/>
  <c r="S2334" i="4"/>
  <c r="S2333" i="4"/>
  <c r="S2332" i="4"/>
  <c r="S2331" i="4"/>
  <c r="S2330" i="4"/>
  <c r="S2329" i="4"/>
  <c r="S2328" i="4"/>
  <c r="S2327" i="4"/>
  <c r="S2326" i="4"/>
  <c r="S2325" i="4"/>
  <c r="S2324" i="4"/>
  <c r="S2323" i="4"/>
  <c r="S2322" i="4"/>
  <c r="S2321" i="4"/>
  <c r="S2320" i="4"/>
  <c r="S2319" i="4"/>
  <c r="S2318" i="4"/>
  <c r="S2317" i="4"/>
  <c r="S2316" i="4"/>
  <c r="S2315" i="4"/>
  <c r="S2314" i="4"/>
  <c r="S2313" i="4"/>
  <c r="S2312" i="4"/>
  <c r="S2311" i="4"/>
  <c r="S2310" i="4"/>
  <c r="S2309" i="4"/>
  <c r="S2308" i="4"/>
  <c r="S2307" i="4"/>
  <c r="S2306" i="4"/>
  <c r="S2305" i="4"/>
  <c r="S2304" i="4"/>
  <c r="S2303" i="4"/>
  <c r="S2302" i="4"/>
  <c r="S2301" i="4"/>
  <c r="S2300" i="4"/>
  <c r="S2299" i="4"/>
  <c r="S2298" i="4"/>
  <c r="S2297" i="4"/>
  <c r="S2296" i="4"/>
  <c r="S2295" i="4"/>
  <c r="S2294" i="4"/>
  <c r="S2293" i="4"/>
  <c r="S2292" i="4"/>
  <c r="S2291" i="4"/>
  <c r="S2290" i="4"/>
  <c r="S2289" i="4"/>
  <c r="S2288" i="4"/>
  <c r="S2287" i="4"/>
  <c r="S2286" i="4"/>
  <c r="S2285" i="4"/>
  <c r="S2284" i="4"/>
  <c r="S2283" i="4"/>
  <c r="S2282" i="4"/>
  <c r="S2281" i="4"/>
  <c r="S2280" i="4"/>
  <c r="S2279" i="4"/>
  <c r="S2278" i="4"/>
  <c r="S2277" i="4"/>
  <c r="S2276" i="4"/>
  <c r="S2275" i="4"/>
  <c r="S2274" i="4"/>
  <c r="S2273" i="4"/>
  <c r="S2272" i="4"/>
  <c r="S2271" i="4"/>
  <c r="S2270" i="4"/>
  <c r="S2269" i="4"/>
  <c r="S2268" i="4"/>
  <c r="S2267" i="4"/>
  <c r="S2266" i="4"/>
  <c r="S2265" i="4"/>
  <c r="S2264" i="4"/>
  <c r="S2263" i="4"/>
  <c r="S2262" i="4"/>
  <c r="S2261" i="4"/>
  <c r="S2260" i="4"/>
  <c r="S2259" i="4"/>
  <c r="S2258" i="4"/>
  <c r="S2257" i="4"/>
  <c r="S2256" i="4"/>
  <c r="S2255" i="4"/>
  <c r="S2254" i="4"/>
  <c r="S2253" i="4"/>
  <c r="S2252" i="4"/>
  <c r="S2251" i="4"/>
  <c r="S2250" i="4"/>
  <c r="S2249" i="4"/>
  <c r="S2248" i="4"/>
  <c r="S2247" i="4"/>
  <c r="S2246" i="4"/>
  <c r="S2245" i="4"/>
  <c r="S2244" i="4"/>
  <c r="S2243" i="4"/>
  <c r="S2242" i="4"/>
  <c r="S2241" i="4"/>
  <c r="S2240" i="4"/>
  <c r="S2239" i="4"/>
  <c r="S2238" i="4"/>
  <c r="S2237" i="4"/>
  <c r="S2236" i="4"/>
  <c r="S2235" i="4"/>
  <c r="S2234" i="4"/>
  <c r="S2233" i="4"/>
  <c r="S2232" i="4"/>
  <c r="S2231" i="4"/>
  <c r="S2230" i="4"/>
  <c r="S2229" i="4"/>
  <c r="S2228" i="4"/>
  <c r="S2227" i="4"/>
  <c r="S2226" i="4"/>
  <c r="S2225" i="4"/>
  <c r="S2224" i="4"/>
  <c r="S2223" i="4"/>
  <c r="S2222" i="4"/>
  <c r="S2221" i="4"/>
  <c r="S2220" i="4"/>
  <c r="S2219" i="4"/>
  <c r="S2218" i="4"/>
  <c r="S2217" i="4"/>
  <c r="S2216" i="4"/>
  <c r="S2215" i="4"/>
  <c r="S2214" i="4"/>
  <c r="S2213" i="4"/>
  <c r="S2212" i="4"/>
  <c r="S2211" i="4"/>
  <c r="S2210" i="4"/>
  <c r="S2209" i="4"/>
  <c r="S2208" i="4"/>
  <c r="S2207" i="4"/>
  <c r="S2206" i="4"/>
  <c r="S2205" i="4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597" i="4"/>
  <c r="S1596" i="4"/>
  <c r="S1595" i="4"/>
  <c r="S1594" i="4"/>
  <c r="S1593" i="4"/>
  <c r="S1592" i="4"/>
  <c r="S1591" i="4"/>
  <c r="S1590" i="4"/>
  <c r="S1589" i="4"/>
  <c r="S1588" i="4"/>
  <c r="S1587" i="4"/>
  <c r="S1586" i="4"/>
  <c r="S1585" i="4"/>
  <c r="S1584" i="4"/>
  <c r="S1583" i="4"/>
  <c r="S1582" i="4"/>
  <c r="S1581" i="4"/>
  <c r="S1580" i="4"/>
  <c r="S1579" i="4"/>
  <c r="S1578" i="4"/>
  <c r="S1577" i="4"/>
  <c r="S1576" i="4"/>
  <c r="S1575" i="4"/>
  <c r="S1574" i="4"/>
  <c r="S1573" i="4"/>
  <c r="S1572" i="4"/>
  <c r="S1571" i="4"/>
  <c r="S1570" i="4"/>
  <c r="S1569" i="4"/>
  <c r="S1568" i="4"/>
  <c r="S1567" i="4"/>
  <c r="S1566" i="4"/>
  <c r="S1565" i="4"/>
  <c r="S1564" i="4"/>
  <c r="S1563" i="4"/>
  <c r="S1562" i="4"/>
  <c r="S1561" i="4"/>
  <c r="S1560" i="4"/>
  <c r="S1559" i="4"/>
  <c r="S1558" i="4"/>
  <c r="S1557" i="4"/>
  <c r="S1556" i="4"/>
  <c r="S1555" i="4"/>
  <c r="S1554" i="4"/>
  <c r="S1553" i="4"/>
  <c r="S1552" i="4"/>
  <c r="S1551" i="4"/>
  <c r="S1550" i="4"/>
  <c r="S1549" i="4"/>
  <c r="S1548" i="4"/>
  <c r="S1547" i="4"/>
  <c r="S1546" i="4"/>
  <c r="S1545" i="4"/>
  <c r="S1544" i="4"/>
  <c r="S1543" i="4"/>
  <c r="S1542" i="4"/>
  <c r="S1541" i="4"/>
  <c r="S1540" i="4"/>
  <c r="S1539" i="4"/>
  <c r="S1538" i="4"/>
  <c r="S1537" i="4"/>
  <c r="S1536" i="4"/>
  <c r="S1535" i="4"/>
  <c r="S1534" i="4"/>
  <c r="S1533" i="4"/>
  <c r="S1532" i="4"/>
  <c r="S1531" i="4"/>
  <c r="S1530" i="4"/>
  <c r="S1529" i="4"/>
  <c r="S1528" i="4"/>
  <c r="S1527" i="4"/>
  <c r="S1526" i="4"/>
  <c r="S1525" i="4"/>
  <c r="S1524" i="4"/>
  <c r="S1523" i="4"/>
  <c r="S1522" i="4"/>
  <c r="S1521" i="4"/>
  <c r="S1520" i="4"/>
  <c r="S1519" i="4"/>
  <c r="S1518" i="4"/>
  <c r="S1517" i="4"/>
  <c r="S1516" i="4"/>
  <c r="S1515" i="4"/>
  <c r="S1514" i="4"/>
  <c r="S1513" i="4"/>
  <c r="S1512" i="4"/>
  <c r="S1511" i="4"/>
  <c r="S1510" i="4"/>
  <c r="S1509" i="4"/>
  <c r="S1508" i="4"/>
  <c r="S1507" i="4"/>
  <c r="S1506" i="4"/>
  <c r="S1505" i="4"/>
  <c r="S1504" i="4"/>
  <c r="S1503" i="4"/>
  <c r="S1502" i="4"/>
  <c r="S1501" i="4"/>
  <c r="S1500" i="4"/>
  <c r="S1499" i="4"/>
  <c r="S1498" i="4"/>
  <c r="S1497" i="4"/>
  <c r="S1496" i="4"/>
  <c r="S1495" i="4"/>
  <c r="S1494" i="4"/>
  <c r="S1493" i="4"/>
  <c r="S1492" i="4"/>
  <c r="S1491" i="4"/>
  <c r="S1490" i="4"/>
  <c r="S1489" i="4"/>
  <c r="S1488" i="4"/>
  <c r="S1487" i="4"/>
  <c r="S1486" i="4"/>
  <c r="S1485" i="4"/>
  <c r="S1484" i="4"/>
  <c r="S1483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9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6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S1443" i="4"/>
  <c r="S1442" i="4"/>
  <c r="S1441" i="4"/>
  <c r="S1440" i="4"/>
  <c r="S1439" i="4"/>
  <c r="S1438" i="4"/>
  <c r="S1437" i="4"/>
  <c r="S1436" i="4"/>
  <c r="S1435" i="4"/>
  <c r="S1434" i="4"/>
  <c r="S1433" i="4"/>
  <c r="S1432" i="4"/>
  <c r="S1431" i="4"/>
  <c r="S1430" i="4"/>
  <c r="S1429" i="4"/>
  <c r="S1428" i="4"/>
  <c r="S1427" i="4"/>
  <c r="S1426" i="4"/>
  <c r="S1425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7" i="4"/>
  <c r="S1406" i="4"/>
  <c r="S1404" i="4"/>
  <c r="S1403" i="4"/>
  <c r="S1402" i="4"/>
  <c r="S1399" i="4"/>
  <c r="S1398" i="4"/>
  <c r="S1397" i="4"/>
  <c r="S1396" i="4"/>
  <c r="S1395" i="4"/>
  <c r="S1394" i="4"/>
  <c r="S1393" i="4"/>
  <c r="S1392" i="4"/>
  <c r="S1391" i="4"/>
  <c r="S1390" i="4"/>
  <c r="S1389" i="4"/>
  <c r="S1388" i="4"/>
  <c r="S1387" i="4"/>
  <c r="S1386" i="4"/>
  <c r="S1385" i="4"/>
  <c r="S1384" i="4"/>
  <c r="S1383" i="4"/>
  <c r="S1382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U1007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U978" i="4"/>
  <c r="S978" i="4"/>
  <c r="U977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U959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U919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U890" i="4"/>
  <c r="S890" i="4"/>
  <c r="U889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U871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U825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U796" i="4"/>
  <c r="S796" i="4"/>
  <c r="U795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U777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U737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U708" i="4"/>
  <c r="S708" i="4"/>
  <c r="U707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U689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U148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</calcChain>
</file>

<file path=xl/sharedStrings.xml><?xml version="1.0" encoding="utf-8"?>
<sst xmlns="http://schemas.openxmlformats.org/spreadsheetml/2006/main" count="146438" uniqueCount="6517">
  <si>
    <t>CUENTA</t>
  </si>
  <si>
    <t>DESCRIPCION</t>
  </si>
  <si>
    <t>C. SAT</t>
  </si>
  <si>
    <t>U.</t>
  </si>
  <si>
    <t>N.</t>
  </si>
  <si>
    <t>RBR</t>
  </si>
  <si>
    <t>AI</t>
  </si>
  <si>
    <t>BI</t>
  </si>
  <si>
    <t>CP</t>
  </si>
  <si>
    <t>MI</t>
  </si>
  <si>
    <t>FE</t>
  </si>
  <si>
    <t>DED.</t>
  </si>
  <si>
    <t>1010</t>
  </si>
  <si>
    <t>CAJA</t>
  </si>
  <si>
    <t>101</t>
  </si>
  <si>
    <t>No</t>
  </si>
  <si>
    <t>ACI</t>
  </si>
  <si>
    <t>1010-0001</t>
  </si>
  <si>
    <t>Caja y efectivo</t>
  </si>
  <si>
    <t>10101</t>
  </si>
  <si>
    <t>1010-0001-0001</t>
  </si>
  <si>
    <t>Caja General</t>
  </si>
  <si>
    <t>Si</t>
  </si>
  <si>
    <t>1020</t>
  </si>
  <si>
    <t>BANCOS</t>
  </si>
  <si>
    <t>102</t>
  </si>
  <si>
    <t>1020-0001</t>
  </si>
  <si>
    <t>Bancos nacionales</t>
  </si>
  <si>
    <t>10201</t>
  </si>
  <si>
    <t>S</t>
  </si>
  <si>
    <t>1020-0002</t>
  </si>
  <si>
    <t>Bancos extranjeros</t>
  </si>
  <si>
    <t>10202</t>
  </si>
  <si>
    <t>1030</t>
  </si>
  <si>
    <t>INVERSIONES</t>
  </si>
  <si>
    <t>103</t>
  </si>
  <si>
    <t>1030-0001</t>
  </si>
  <si>
    <t>Inversiones temporales</t>
  </si>
  <si>
    <t>10301</t>
  </si>
  <si>
    <t>1030-0002</t>
  </si>
  <si>
    <t>Inversiones en fideicomisos</t>
  </si>
  <si>
    <t>10302</t>
  </si>
  <si>
    <t>1030-0003</t>
  </si>
  <si>
    <t>Otras inversiones</t>
  </si>
  <si>
    <t>10303</t>
  </si>
  <si>
    <t>1040</t>
  </si>
  <si>
    <t>OTROS INSTRUMENTOS FINANCIEROS</t>
  </si>
  <si>
    <t>104</t>
  </si>
  <si>
    <t>1040-0001</t>
  </si>
  <si>
    <t>Otros instrumentos financieros</t>
  </si>
  <si>
    <t>10401</t>
  </si>
  <si>
    <t>1050</t>
  </si>
  <si>
    <t>CLIENTES</t>
  </si>
  <si>
    <t>105</t>
  </si>
  <si>
    <t>1050-0001</t>
  </si>
  <si>
    <t>Clientes nacionales</t>
  </si>
  <si>
    <t>10501</t>
  </si>
  <si>
    <t>1050-0002</t>
  </si>
  <si>
    <t>Clientes extranjeros</t>
  </si>
  <si>
    <t>10502</t>
  </si>
  <si>
    <t>1050-0003</t>
  </si>
  <si>
    <t>Clientes nacional parte relac.</t>
  </si>
  <si>
    <t>10503</t>
  </si>
  <si>
    <t>1050-0004</t>
  </si>
  <si>
    <t>Clientes extranj. parte relac.</t>
  </si>
  <si>
    <t>10504</t>
  </si>
  <si>
    <t>1060</t>
  </si>
  <si>
    <t>CTAS Y DOCTOS P/COBRAR CORTO P</t>
  </si>
  <si>
    <t>106</t>
  </si>
  <si>
    <t>1060-0001</t>
  </si>
  <si>
    <t>Ctas y doctos p/cobrar naciona</t>
  </si>
  <si>
    <t>10601</t>
  </si>
  <si>
    <t>1060-0002</t>
  </si>
  <si>
    <t>Ctas y doctos p/cobrar extranj</t>
  </si>
  <si>
    <t>10602</t>
  </si>
  <si>
    <t>1060-0003</t>
  </si>
  <si>
    <t>Ctas y doctos p/cobrar naci PR</t>
  </si>
  <si>
    <t>10603</t>
  </si>
  <si>
    <t>1060-0004</t>
  </si>
  <si>
    <t>Ctas y doctos p/cobrar extr PR</t>
  </si>
  <si>
    <t>10604</t>
  </si>
  <si>
    <t>1060-0005</t>
  </si>
  <si>
    <t>Intereses por cobrar nacional</t>
  </si>
  <si>
    <t>10605</t>
  </si>
  <si>
    <t>1060-0006</t>
  </si>
  <si>
    <t>Intereses por cobrar extranjer</t>
  </si>
  <si>
    <t>10606</t>
  </si>
  <si>
    <t>1060-0007</t>
  </si>
  <si>
    <t>Intereses por cobrar nacion PR</t>
  </si>
  <si>
    <t>10607</t>
  </si>
  <si>
    <t>1060-0008</t>
  </si>
  <si>
    <t>Intereses por cobrar extran PR</t>
  </si>
  <si>
    <t>10608</t>
  </si>
  <si>
    <t>1060-0009</t>
  </si>
  <si>
    <t>Otras Ctas y doctos. p/cobrar</t>
  </si>
  <si>
    <t>10609</t>
  </si>
  <si>
    <t>1060-0010</t>
  </si>
  <si>
    <t>Otras Ctas y doctos p/cobra PR</t>
  </si>
  <si>
    <t>10610</t>
  </si>
  <si>
    <t>1070</t>
  </si>
  <si>
    <t>DEUDORES DIVERSOS</t>
  </si>
  <si>
    <t>107</t>
  </si>
  <si>
    <t>1070-0001</t>
  </si>
  <si>
    <t>Funcionarios y empleados</t>
  </si>
  <si>
    <t>10701</t>
  </si>
  <si>
    <t>1070-0002</t>
  </si>
  <si>
    <t>Socios y accionistas</t>
  </si>
  <si>
    <t>10702</t>
  </si>
  <si>
    <t>1070-0003</t>
  </si>
  <si>
    <t>Partes relacionadas nacionales</t>
  </si>
  <si>
    <t>10703</t>
  </si>
  <si>
    <t>1070-0004</t>
  </si>
  <si>
    <t>Partes relacionadas extranjero</t>
  </si>
  <si>
    <t>10704</t>
  </si>
  <si>
    <t>1070-0005</t>
  </si>
  <si>
    <t>Otros deudores diversos</t>
  </si>
  <si>
    <t>10705</t>
  </si>
  <si>
    <t>1080</t>
  </si>
  <si>
    <t>ESTIMACIÓN DE CUENTAS INCOBRAB</t>
  </si>
  <si>
    <t>108</t>
  </si>
  <si>
    <t>1080-0001</t>
  </si>
  <si>
    <t>Estimación Ctas incobr naciona</t>
  </si>
  <si>
    <t>10801</t>
  </si>
  <si>
    <t>1080-0002</t>
  </si>
  <si>
    <t>Estimación Ctas incobr extranj</t>
  </si>
  <si>
    <t>10802</t>
  </si>
  <si>
    <t>1080-0003</t>
  </si>
  <si>
    <t>Estimación Cta incob nacion PR</t>
  </si>
  <si>
    <t>10803</t>
  </si>
  <si>
    <t>1080-0004</t>
  </si>
  <si>
    <t>Estimación Cta incob extran PR</t>
  </si>
  <si>
    <t>10804</t>
  </si>
  <si>
    <t>1090</t>
  </si>
  <si>
    <t>PAGOS ANTICIPADOS</t>
  </si>
  <si>
    <t>109</t>
  </si>
  <si>
    <t>1090-0001</t>
  </si>
  <si>
    <t>Seguro y fianza pag P/ant naci</t>
  </si>
  <si>
    <t>10901</t>
  </si>
  <si>
    <t>1090-0002</t>
  </si>
  <si>
    <t>Seguro y fianza pag P/ant extr</t>
  </si>
  <si>
    <t>10902</t>
  </si>
  <si>
    <t>1090-0003</t>
  </si>
  <si>
    <t>Seguro fianza pag P/ant nac PR</t>
  </si>
  <si>
    <t>10903</t>
  </si>
  <si>
    <t>1090-0004</t>
  </si>
  <si>
    <t>Seguro fianza pag P/ant ext PR</t>
  </si>
  <si>
    <t>10904</t>
  </si>
  <si>
    <t>1090-0005</t>
  </si>
  <si>
    <t>Rentas pagados P/antic naciona</t>
  </si>
  <si>
    <t>10905</t>
  </si>
  <si>
    <t>1090-0006</t>
  </si>
  <si>
    <t>Rentas pagados P/antic extranj</t>
  </si>
  <si>
    <t>10906</t>
  </si>
  <si>
    <t>1090-0007</t>
  </si>
  <si>
    <t>Rentas pagados P/antic naci PR</t>
  </si>
  <si>
    <t>10907</t>
  </si>
  <si>
    <t>1090-0008</t>
  </si>
  <si>
    <t>Rentas pagados P/antic extr PR</t>
  </si>
  <si>
    <t>10908</t>
  </si>
  <si>
    <t>1090-0009</t>
  </si>
  <si>
    <t>Intereses pagad P/antic nacion</t>
  </si>
  <si>
    <t>10909</t>
  </si>
  <si>
    <t>1090-0010</t>
  </si>
  <si>
    <t>Intereses pagad P/antic extran</t>
  </si>
  <si>
    <t>10910</t>
  </si>
  <si>
    <t>1090-0011</t>
  </si>
  <si>
    <t>Intereses pagad P/antic nac PR</t>
  </si>
  <si>
    <t>10911</t>
  </si>
  <si>
    <t>1090-0012</t>
  </si>
  <si>
    <t>Intereses pagad P/antic ext PR</t>
  </si>
  <si>
    <t>10912</t>
  </si>
  <si>
    <t>1090-0013</t>
  </si>
  <si>
    <t>Factoraje fin pag P/antic naci</t>
  </si>
  <si>
    <t>10913</t>
  </si>
  <si>
    <t>1090-0014</t>
  </si>
  <si>
    <t>Factoraje fin pag P/antic extr</t>
  </si>
  <si>
    <t>10914</t>
  </si>
  <si>
    <t>1090-0015</t>
  </si>
  <si>
    <t>Factora fin pag P/antic nac PR</t>
  </si>
  <si>
    <t>10915</t>
  </si>
  <si>
    <t>1090-0016</t>
  </si>
  <si>
    <t>Factora fin pag P/antic ext PR</t>
  </si>
  <si>
    <t>10916</t>
  </si>
  <si>
    <t>1090-0017</t>
  </si>
  <si>
    <t>Arrendam financ pag P/ant naci</t>
  </si>
  <si>
    <t>10917</t>
  </si>
  <si>
    <t>1090-0018</t>
  </si>
  <si>
    <t>Arrendam financ pag P/ant extr</t>
  </si>
  <si>
    <t>10918</t>
  </si>
  <si>
    <t>1090-0019</t>
  </si>
  <si>
    <t>Arrend financ pag P/ant nac PR</t>
  </si>
  <si>
    <t>10919</t>
  </si>
  <si>
    <t>1090-0020</t>
  </si>
  <si>
    <t>Arrend financ pag P/ant ext PR</t>
  </si>
  <si>
    <t>10920</t>
  </si>
  <si>
    <t>1090-0021</t>
  </si>
  <si>
    <t>Pérdida P/deterioro d pag anti</t>
  </si>
  <si>
    <t>10921</t>
  </si>
  <si>
    <t>1090-0022</t>
  </si>
  <si>
    <t>Derechos fiduciarios</t>
  </si>
  <si>
    <t>10922</t>
  </si>
  <si>
    <t>1090-0023</t>
  </si>
  <si>
    <t>Otros pagos anticipados</t>
  </si>
  <si>
    <t>10923</t>
  </si>
  <si>
    <t>1100</t>
  </si>
  <si>
    <t>SUBSIDIO AL EMPLEO POR APLICAR</t>
  </si>
  <si>
    <t>110</t>
  </si>
  <si>
    <t>1100-0001</t>
  </si>
  <si>
    <t>Subsidio al empleo por aplicar</t>
  </si>
  <si>
    <t>11001</t>
  </si>
  <si>
    <t>1110</t>
  </si>
  <si>
    <t>CRÉDITO AL DIESEL POR ACREDITA</t>
  </si>
  <si>
    <t>111</t>
  </si>
  <si>
    <t>1110-0001</t>
  </si>
  <si>
    <t>Crédito al diesel por acredita</t>
  </si>
  <si>
    <t>11101</t>
  </si>
  <si>
    <t>1120</t>
  </si>
  <si>
    <t>OTROS ESTÍMULOS</t>
  </si>
  <si>
    <t>112</t>
  </si>
  <si>
    <t>1120-0001</t>
  </si>
  <si>
    <t>Otros estímulos</t>
  </si>
  <si>
    <t>11201</t>
  </si>
  <si>
    <t>1130</t>
  </si>
  <si>
    <t>IMPUESTOS A FAVOR</t>
  </si>
  <si>
    <t>113</t>
  </si>
  <si>
    <t>1130-0001</t>
  </si>
  <si>
    <t>IVA a favor</t>
  </si>
  <si>
    <t>11301</t>
  </si>
  <si>
    <t>1130-0002</t>
  </si>
  <si>
    <t>ISR a favor</t>
  </si>
  <si>
    <t>11302</t>
  </si>
  <si>
    <t>1130-0003</t>
  </si>
  <si>
    <t>IETU a favor</t>
  </si>
  <si>
    <t>11303</t>
  </si>
  <si>
    <t>1130-0004</t>
  </si>
  <si>
    <t>IDE a favor</t>
  </si>
  <si>
    <t>11304</t>
  </si>
  <si>
    <t>1130-0005</t>
  </si>
  <si>
    <t>IA a favor</t>
  </si>
  <si>
    <t>11305</t>
  </si>
  <si>
    <t>1130-0006</t>
  </si>
  <si>
    <t>Subsidio al empleo</t>
  </si>
  <si>
    <t>11306</t>
  </si>
  <si>
    <t>1130-0007</t>
  </si>
  <si>
    <t>Pago de lo indebido</t>
  </si>
  <si>
    <t>11307</t>
  </si>
  <si>
    <t>1130-0008</t>
  </si>
  <si>
    <t>Otros impuestos a favor</t>
  </si>
  <si>
    <t>11308</t>
  </si>
  <si>
    <t>1130-0009</t>
  </si>
  <si>
    <t>IETU Anual</t>
  </si>
  <si>
    <t>1140</t>
  </si>
  <si>
    <t>PAGOS PROVISIONALES</t>
  </si>
  <si>
    <t>114</t>
  </si>
  <si>
    <t>1140-0001</t>
  </si>
  <si>
    <t>Pagos provisionales de ISR</t>
  </si>
  <si>
    <t>11401</t>
  </si>
  <si>
    <t>1140-0002</t>
  </si>
  <si>
    <t>Anticipo de Retencion de ISR</t>
  </si>
  <si>
    <t>1150</t>
  </si>
  <si>
    <t>INVENTARIO</t>
  </si>
  <si>
    <t>115</t>
  </si>
  <si>
    <t>1150-0001</t>
  </si>
  <si>
    <t>Inventario</t>
  </si>
  <si>
    <t>11501</t>
  </si>
  <si>
    <t>1150-0002</t>
  </si>
  <si>
    <t>Materia prima y materiales</t>
  </si>
  <si>
    <t>11502</t>
  </si>
  <si>
    <t>1150-0003</t>
  </si>
  <si>
    <t>Producción en proceso</t>
  </si>
  <si>
    <t>11503</t>
  </si>
  <si>
    <t>1150-0004</t>
  </si>
  <si>
    <t>Productos terminados</t>
  </si>
  <si>
    <t>11504</t>
  </si>
  <si>
    <t>1150-0005</t>
  </si>
  <si>
    <t>Mercancías en tránsito</t>
  </si>
  <si>
    <t>11505</t>
  </si>
  <si>
    <t>1150-0006</t>
  </si>
  <si>
    <t>Mercancías en poder d terceros</t>
  </si>
  <si>
    <t>11506</t>
  </si>
  <si>
    <t>1150-0007</t>
  </si>
  <si>
    <t>Otros</t>
  </si>
  <si>
    <t>11507</t>
  </si>
  <si>
    <t>1160</t>
  </si>
  <si>
    <t>ESTIM D INV OBSOL Y D LENT MOV</t>
  </si>
  <si>
    <t>116</t>
  </si>
  <si>
    <t>1160-0001</t>
  </si>
  <si>
    <t>Estim d inv obsol y d lent mov</t>
  </si>
  <si>
    <t>11601</t>
  </si>
  <si>
    <t>1170</t>
  </si>
  <si>
    <t>OBRAS EN PROCESO DE INMUEBLES</t>
  </si>
  <si>
    <t>117</t>
  </si>
  <si>
    <t>1170-0001</t>
  </si>
  <si>
    <t>Obras en proceso de inmuebles</t>
  </si>
  <si>
    <t>11701</t>
  </si>
  <si>
    <t>1180</t>
  </si>
  <si>
    <t>IMPUESTOS ACREDITABLES PAGADOS</t>
  </si>
  <si>
    <t>118</t>
  </si>
  <si>
    <t>1180-0001</t>
  </si>
  <si>
    <t>IVA acreditable pagado</t>
  </si>
  <si>
    <t>11801</t>
  </si>
  <si>
    <t>1180-0001-0001</t>
  </si>
  <si>
    <t>IVA Acreditable de Compras 16%</t>
  </si>
  <si>
    <t>1180-0001-0002</t>
  </si>
  <si>
    <t>IVA Acreditable de Gastos 16%</t>
  </si>
  <si>
    <t>1180-0001-0003</t>
  </si>
  <si>
    <t>IVA Acred de Activos Fijos 16%</t>
  </si>
  <si>
    <t>1180-0001-0004</t>
  </si>
  <si>
    <t>IVA  Acred Activos Difer. 16%</t>
  </si>
  <si>
    <t>1180-0001-0005</t>
  </si>
  <si>
    <t>IVA Acred. de Dev, Reb 16%</t>
  </si>
  <si>
    <t>1180-0001-0006</t>
  </si>
  <si>
    <t>IVA Acred. d Gastos Financ 16%</t>
  </si>
  <si>
    <t>1180-0001-0007</t>
  </si>
  <si>
    <t>IVA Retenido del mes actual</t>
  </si>
  <si>
    <t>1180-0001-0008</t>
  </si>
  <si>
    <t>IVA Acreditable de Gastos PR</t>
  </si>
  <si>
    <t>1180-0001-0009</t>
  </si>
  <si>
    <t>IVA Acreditable de Compras PR</t>
  </si>
  <si>
    <t>1180-0001-0010</t>
  </si>
  <si>
    <t>IVA de Cheques en transito</t>
  </si>
  <si>
    <t>1180-0001-0010-0001</t>
  </si>
  <si>
    <t>IVA Acred  Transito de Gastos</t>
  </si>
  <si>
    <t>1180-0001-0010-0002</t>
  </si>
  <si>
    <t>IVA Acred  Transito de Compras</t>
  </si>
  <si>
    <t>1180-0002</t>
  </si>
  <si>
    <t>IVA acreditable d import pagad</t>
  </si>
  <si>
    <t>11802</t>
  </si>
  <si>
    <t>1180-0003</t>
  </si>
  <si>
    <t>IEPS acreditable pagado</t>
  </si>
  <si>
    <t>11803</t>
  </si>
  <si>
    <t>1180-0004</t>
  </si>
  <si>
    <t>IEPS pagado en importación</t>
  </si>
  <si>
    <t>11804</t>
  </si>
  <si>
    <t>1180-0005</t>
  </si>
  <si>
    <t>Anticipo de IVA Retenido</t>
  </si>
  <si>
    <t>1190</t>
  </si>
  <si>
    <t>IMPUESTOS ACREDITABLES P/PAGAR</t>
  </si>
  <si>
    <t>119</t>
  </si>
  <si>
    <t>1190-0001</t>
  </si>
  <si>
    <t>IVA pendiente de pago</t>
  </si>
  <si>
    <t>11901</t>
  </si>
  <si>
    <t>1190-0001-0001</t>
  </si>
  <si>
    <t>IVA Por Acred de Compras 16%</t>
  </si>
  <si>
    <t>1190-0001-0002</t>
  </si>
  <si>
    <t>IVA Por Acred de Gastos 16%</t>
  </si>
  <si>
    <t>1190-0001-0003</t>
  </si>
  <si>
    <t>IVA Por Acred Activo Fijos 16%</t>
  </si>
  <si>
    <t>1190-0001-0004</t>
  </si>
  <si>
    <t>IVA Por Acred Activos Dif 16%</t>
  </si>
  <si>
    <t>1190-0001-0005</t>
  </si>
  <si>
    <t>1190-0001-0006</t>
  </si>
  <si>
    <t>IVA de cheques en transito</t>
  </si>
  <si>
    <t>1190-0001-0007</t>
  </si>
  <si>
    <t>1190-0001-0008</t>
  </si>
  <si>
    <t>IVA Por Acreditar de Gastos PR</t>
  </si>
  <si>
    <t>1190-0001-0009</t>
  </si>
  <si>
    <t>IVA Por Acreditar d Compras PR</t>
  </si>
  <si>
    <t>1190-0002</t>
  </si>
  <si>
    <t>IVA d importación pend de pago</t>
  </si>
  <si>
    <t>11902</t>
  </si>
  <si>
    <t>1190-0003</t>
  </si>
  <si>
    <t>IEPS pendiente de pago</t>
  </si>
  <si>
    <t>11903</t>
  </si>
  <si>
    <t>1190-0004</t>
  </si>
  <si>
    <t>IEPS pend d pago en importació</t>
  </si>
  <si>
    <t>11904</t>
  </si>
  <si>
    <t>1200</t>
  </si>
  <si>
    <t>ANTICIPO A PROVEEDORES</t>
  </si>
  <si>
    <t>120</t>
  </si>
  <si>
    <t>1200-0001</t>
  </si>
  <si>
    <t>Anticipo a proveedores naciona</t>
  </si>
  <si>
    <t>12001</t>
  </si>
  <si>
    <t>1200-0002</t>
  </si>
  <si>
    <t>Anticipo a proveedores extranj</t>
  </si>
  <si>
    <t>12002</t>
  </si>
  <si>
    <t>1200-0003</t>
  </si>
  <si>
    <t>Anticipo a proveed nacional PR</t>
  </si>
  <si>
    <t>12003</t>
  </si>
  <si>
    <t>1200-0004</t>
  </si>
  <si>
    <t>Anticipo a proveed extranje PR</t>
  </si>
  <si>
    <t>12004</t>
  </si>
  <si>
    <t>1210</t>
  </si>
  <si>
    <t>OTROS ACTIVOS A CORTO PLAZO</t>
  </si>
  <si>
    <t>121</t>
  </si>
  <si>
    <t>1210-0001</t>
  </si>
  <si>
    <t>Otros activos a corto plazo</t>
  </si>
  <si>
    <t>12101</t>
  </si>
  <si>
    <t>1210-0001-0001</t>
  </si>
  <si>
    <t>ANTICIPO A ACREEDORES</t>
  </si>
  <si>
    <t>1510</t>
  </si>
  <si>
    <t>TERRENOS</t>
  </si>
  <si>
    <t>151</t>
  </si>
  <si>
    <t>AFI</t>
  </si>
  <si>
    <t>1510-0001</t>
  </si>
  <si>
    <t>Terrenos</t>
  </si>
  <si>
    <t>15101</t>
  </si>
  <si>
    <t>1520</t>
  </si>
  <si>
    <t>EDIFICIOS</t>
  </si>
  <si>
    <t>152</t>
  </si>
  <si>
    <t>1520-0001</t>
  </si>
  <si>
    <t>Edificios</t>
  </si>
  <si>
    <t>15201</t>
  </si>
  <si>
    <t>1530</t>
  </si>
  <si>
    <t>MAQUINARIA Y EQUIPO</t>
  </si>
  <si>
    <t>153</t>
  </si>
  <si>
    <t>1530-0001</t>
  </si>
  <si>
    <t>Maquinaria y equipo</t>
  </si>
  <si>
    <t>15301</t>
  </si>
  <si>
    <t>1540</t>
  </si>
  <si>
    <t>AUTOMOV, AUTOB, CAMION D CARGA</t>
  </si>
  <si>
    <t>154</t>
  </si>
  <si>
    <t>1540-0001</t>
  </si>
  <si>
    <t>tractocam, montacar y remolque</t>
  </si>
  <si>
    <t>15401</t>
  </si>
  <si>
    <t>1550</t>
  </si>
  <si>
    <t>MOBILIARIO Y EQUIPO DE OFICINA</t>
  </si>
  <si>
    <t>155</t>
  </si>
  <si>
    <t>1550-0001</t>
  </si>
  <si>
    <t>Mobiliario y equipo de oficina</t>
  </si>
  <si>
    <t>15501</t>
  </si>
  <si>
    <t>1560</t>
  </si>
  <si>
    <t>EQUIPO DE CÓMPUTO</t>
  </si>
  <si>
    <t>156</t>
  </si>
  <si>
    <t>1560-0001</t>
  </si>
  <si>
    <t>Equipo de cómputo</t>
  </si>
  <si>
    <t>15601</t>
  </si>
  <si>
    <t>1570</t>
  </si>
  <si>
    <t>EQUIPO DE COMUNICACIÓN</t>
  </si>
  <si>
    <t>157</t>
  </si>
  <si>
    <t>1570-0001</t>
  </si>
  <si>
    <t>Equipo de comunicación</t>
  </si>
  <si>
    <t>15701</t>
  </si>
  <si>
    <t>1580</t>
  </si>
  <si>
    <t>ACTIVOS BIOLÓGIC VEGET Y SEMOV</t>
  </si>
  <si>
    <t>158</t>
  </si>
  <si>
    <t>1580-0001</t>
  </si>
  <si>
    <t>Activos biológic veget y semov</t>
  </si>
  <si>
    <t>15801</t>
  </si>
  <si>
    <t>1590</t>
  </si>
  <si>
    <t>OBRAS EN PROCESO D ACTIVO FIJO</t>
  </si>
  <si>
    <t>159</t>
  </si>
  <si>
    <t>1590-0001</t>
  </si>
  <si>
    <t>Obras en proceso d activo fijo</t>
  </si>
  <si>
    <t>15901</t>
  </si>
  <si>
    <t>1600</t>
  </si>
  <si>
    <t>OTROS ACTIVOS FIJOS</t>
  </si>
  <si>
    <t>160</t>
  </si>
  <si>
    <t>1600-0001</t>
  </si>
  <si>
    <t>Otros activos fijos</t>
  </si>
  <si>
    <t>16001</t>
  </si>
  <si>
    <t>1610</t>
  </si>
  <si>
    <t>FERROCARRILES</t>
  </si>
  <si>
    <t>161</t>
  </si>
  <si>
    <t>1610-0001</t>
  </si>
  <si>
    <t>Ferrocarriles</t>
  </si>
  <si>
    <t>16101</t>
  </si>
  <si>
    <t>1620</t>
  </si>
  <si>
    <t>EMBARCACIONES</t>
  </si>
  <si>
    <t>162</t>
  </si>
  <si>
    <t>1620-0001</t>
  </si>
  <si>
    <t>Embarcaciones</t>
  </si>
  <si>
    <t>16201</t>
  </si>
  <si>
    <t>1630</t>
  </si>
  <si>
    <t>AVIONES</t>
  </si>
  <si>
    <t>163</t>
  </si>
  <si>
    <t>1630-0001</t>
  </si>
  <si>
    <t>Aviones</t>
  </si>
  <si>
    <t>16301</t>
  </si>
  <si>
    <t>1640</t>
  </si>
  <si>
    <t>TROQUELE MOLDE MATRIC Y HERRAM</t>
  </si>
  <si>
    <t>164</t>
  </si>
  <si>
    <t>1640-0001</t>
  </si>
  <si>
    <t>Troquele molde matric y herram</t>
  </si>
  <si>
    <t>16401</t>
  </si>
  <si>
    <t>1650</t>
  </si>
  <si>
    <t>EQUIPO D COMUNICACION TELEFÓNI</t>
  </si>
  <si>
    <t>165</t>
  </si>
  <si>
    <t>1650-0001</t>
  </si>
  <si>
    <t>Equipo d comunicacion telefóni</t>
  </si>
  <si>
    <t>16501</t>
  </si>
  <si>
    <t>1660</t>
  </si>
  <si>
    <t>EQUIPO DE COMUNICACIÓN SATELIT</t>
  </si>
  <si>
    <t>166</t>
  </si>
  <si>
    <t>1660-0001</t>
  </si>
  <si>
    <t>Equipo de comunicación satelit</t>
  </si>
  <si>
    <t>16601</t>
  </si>
  <si>
    <t>1670</t>
  </si>
  <si>
    <t>EQUIP ADAPTAC P/PERSON C/CAPAC</t>
  </si>
  <si>
    <t>167</t>
  </si>
  <si>
    <t>1670-0001</t>
  </si>
  <si>
    <t>Equip adaptac p/person c/capac</t>
  </si>
  <si>
    <t>16701</t>
  </si>
  <si>
    <t>1680</t>
  </si>
  <si>
    <t>MAQ EQPO GEN ENERGÍA FUENT REN</t>
  </si>
  <si>
    <t>168</t>
  </si>
  <si>
    <t>1680-0001</t>
  </si>
  <si>
    <t>Maq eqpo gen energía fuent ren</t>
  </si>
  <si>
    <t>16801</t>
  </si>
  <si>
    <t>1690</t>
  </si>
  <si>
    <t>OTRA MAQUINARIA Y EQUIPO</t>
  </si>
  <si>
    <t>169</t>
  </si>
  <si>
    <t>1690-0001</t>
  </si>
  <si>
    <t>Otra maquinaria y equipo</t>
  </si>
  <si>
    <t>16901</t>
  </si>
  <si>
    <t>1700</t>
  </si>
  <si>
    <t>ADAPTACIONES Y MEJORAS</t>
  </si>
  <si>
    <t>170</t>
  </si>
  <si>
    <t>1700-0001</t>
  </si>
  <si>
    <t>Adaptaciones y mejoras</t>
  </si>
  <si>
    <t>17001</t>
  </si>
  <si>
    <t>1710</t>
  </si>
  <si>
    <t>DEPREC ACUMUL DE ACTIVOS FIJOS</t>
  </si>
  <si>
    <t>171</t>
  </si>
  <si>
    <t>1710-0001</t>
  </si>
  <si>
    <t>Deprec acum de edificios</t>
  </si>
  <si>
    <t>17101</t>
  </si>
  <si>
    <t>1710-0002</t>
  </si>
  <si>
    <t>Deprec acum de maquin y equipo</t>
  </si>
  <si>
    <t>17102</t>
  </si>
  <si>
    <t>1710-0003</t>
  </si>
  <si>
    <t>Dep A automo cami carga tracto</t>
  </si>
  <si>
    <t>17103</t>
  </si>
  <si>
    <t>1710-0004</t>
  </si>
  <si>
    <t>Deprec acum mobil y eqpo ofici</t>
  </si>
  <si>
    <t>17104</t>
  </si>
  <si>
    <t>1710-0005</t>
  </si>
  <si>
    <t>Deprec acum de equipo d cómput</t>
  </si>
  <si>
    <t>17105</t>
  </si>
  <si>
    <t>1710-0006</t>
  </si>
  <si>
    <t>Deprec acum de eqpo d comunica</t>
  </si>
  <si>
    <t>17106</t>
  </si>
  <si>
    <t>1710-0007</t>
  </si>
  <si>
    <t>Dep acum activo biológic veget</t>
  </si>
  <si>
    <t>17107</t>
  </si>
  <si>
    <t>1710-0008</t>
  </si>
  <si>
    <t>Dep acum de otros activos fijo</t>
  </si>
  <si>
    <t>17108</t>
  </si>
  <si>
    <t>1710-0009</t>
  </si>
  <si>
    <t>Deprec acum de ferrocarriles</t>
  </si>
  <si>
    <t>17109</t>
  </si>
  <si>
    <t>1710-0010</t>
  </si>
  <si>
    <t>Deprec acum de embarcaciones</t>
  </si>
  <si>
    <t>17110</t>
  </si>
  <si>
    <t>1710-0011</t>
  </si>
  <si>
    <t>Deprec acum de aviones</t>
  </si>
  <si>
    <t>17111</t>
  </si>
  <si>
    <t>1710-0012</t>
  </si>
  <si>
    <t>Dep acum troquel molde herrami</t>
  </si>
  <si>
    <t>17112</t>
  </si>
  <si>
    <t>1710-0013</t>
  </si>
  <si>
    <t>Dep acum eqpo comunicac telefó</t>
  </si>
  <si>
    <t>17113</t>
  </si>
  <si>
    <t>1710-0014</t>
  </si>
  <si>
    <t>Dep acum equipo comunic sateli</t>
  </si>
  <si>
    <t>17114</t>
  </si>
  <si>
    <t>1710-0015</t>
  </si>
  <si>
    <t>Dep acum equip adaptac p/perso</t>
  </si>
  <si>
    <t>17115</t>
  </si>
  <si>
    <t>1710-0016</t>
  </si>
  <si>
    <t>Dep acum maq eqpo gen ener ren</t>
  </si>
  <si>
    <t>17116</t>
  </si>
  <si>
    <t>1710-0017</t>
  </si>
  <si>
    <t>Deprec acum de adaptac y mejor</t>
  </si>
  <si>
    <t>17117</t>
  </si>
  <si>
    <t>1710-0018</t>
  </si>
  <si>
    <t>Deprec acum otra maquin y eqpo</t>
  </si>
  <si>
    <t>17118</t>
  </si>
  <si>
    <t>1720</t>
  </si>
  <si>
    <t>PÉRD P/DETERIO ACUM ACTIVO FIJ</t>
  </si>
  <si>
    <t>172</t>
  </si>
  <si>
    <t>1720-0001</t>
  </si>
  <si>
    <t>Pérd P/deterio acum de edifici</t>
  </si>
  <si>
    <t>17201</t>
  </si>
  <si>
    <t>1720-0002</t>
  </si>
  <si>
    <t>Pérd P/deterio acum d maq eqpo</t>
  </si>
  <si>
    <t>17202</t>
  </si>
  <si>
    <t>1720-0003</t>
  </si>
  <si>
    <t>Pérd P/deterio acum automo cam</t>
  </si>
  <si>
    <t>17203</t>
  </si>
  <si>
    <t>1720-0004</t>
  </si>
  <si>
    <t>Pérd P/deter mobil y eqpo ofic</t>
  </si>
  <si>
    <t>17204</t>
  </si>
  <si>
    <t>1720-0005</t>
  </si>
  <si>
    <t>Pérd P/deteri acum d eqpo cómp</t>
  </si>
  <si>
    <t>17205</t>
  </si>
  <si>
    <t>1720-0006</t>
  </si>
  <si>
    <t>Pérd P/deter acum eqpo comunic</t>
  </si>
  <si>
    <t>17206</t>
  </si>
  <si>
    <t>1720-0007</t>
  </si>
  <si>
    <t>Pérd P/deter activ biológ vege</t>
  </si>
  <si>
    <t>17207</t>
  </si>
  <si>
    <t>1720-0008</t>
  </si>
  <si>
    <t>Pérd P/deter otro activo fijo</t>
  </si>
  <si>
    <t>17208</t>
  </si>
  <si>
    <t>1720-0009</t>
  </si>
  <si>
    <t>Pérd P/deter acum de ferrocarr</t>
  </si>
  <si>
    <t>17209</t>
  </si>
  <si>
    <t>1720-0010</t>
  </si>
  <si>
    <t>Pérd P/deter acum embarcacione</t>
  </si>
  <si>
    <t>17210</t>
  </si>
  <si>
    <t>1720-0011</t>
  </si>
  <si>
    <t>Pérd P/deterio acum de aviones</t>
  </si>
  <si>
    <t>17211</t>
  </si>
  <si>
    <t>1720-0012</t>
  </si>
  <si>
    <t>Pérd P/deter troquel molde her</t>
  </si>
  <si>
    <t>17212</t>
  </si>
  <si>
    <t>1720-0013</t>
  </si>
  <si>
    <t>Pérd P/deter eqpo comun telefó</t>
  </si>
  <si>
    <t>17213</t>
  </si>
  <si>
    <t>1720-0014</t>
  </si>
  <si>
    <t>Pérd P/deter eqpo comun sateli</t>
  </si>
  <si>
    <t>17214</t>
  </si>
  <si>
    <t>1720-0015</t>
  </si>
  <si>
    <t>Pérd P/deterio adaptac p/perso</t>
  </si>
  <si>
    <t>17215</t>
  </si>
  <si>
    <t>1720-0016</t>
  </si>
  <si>
    <t>Pérd P/deter eqpo gen ener ren</t>
  </si>
  <si>
    <t>17216</t>
  </si>
  <si>
    <t>1720-0017</t>
  </si>
  <si>
    <t>Pérd P/deter adaptac y mejoras</t>
  </si>
  <si>
    <t>17217</t>
  </si>
  <si>
    <t>1720-0018</t>
  </si>
  <si>
    <t>Pérd P/deter d otra maq y eqpo</t>
  </si>
  <si>
    <t>17218</t>
  </si>
  <si>
    <t>1730</t>
  </si>
  <si>
    <t>GASTOS DIFERIDOS</t>
  </si>
  <si>
    <t>173</t>
  </si>
  <si>
    <t>ADF</t>
  </si>
  <si>
    <t>1730-0001</t>
  </si>
  <si>
    <t>Gastos diferidos</t>
  </si>
  <si>
    <t>17301</t>
  </si>
  <si>
    <t>1740</t>
  </si>
  <si>
    <t>GASTOS PRE OPERATIVOS</t>
  </si>
  <si>
    <t>174</t>
  </si>
  <si>
    <t>1740-0001</t>
  </si>
  <si>
    <t>Gastos pre operativos</t>
  </si>
  <si>
    <t>17401</t>
  </si>
  <si>
    <t>1750</t>
  </si>
  <si>
    <t>REGAL ASIST TÉCNIC OTROS DIFER</t>
  </si>
  <si>
    <t>175</t>
  </si>
  <si>
    <t>1750-0001</t>
  </si>
  <si>
    <t>Regal asist técnic otros difer</t>
  </si>
  <si>
    <t>17501</t>
  </si>
  <si>
    <t>1760</t>
  </si>
  <si>
    <t>ACTIVOS INTANGIBLES</t>
  </si>
  <si>
    <t>176</t>
  </si>
  <si>
    <t>1760-0001</t>
  </si>
  <si>
    <t>Activos intangibles</t>
  </si>
  <si>
    <t>17601</t>
  </si>
  <si>
    <t>1770</t>
  </si>
  <si>
    <t>GASTOS DE ORGANIZACIÓN</t>
  </si>
  <si>
    <t>177</t>
  </si>
  <si>
    <t>1770-0001</t>
  </si>
  <si>
    <t>Gastos de organización</t>
  </si>
  <si>
    <t>17701</t>
  </si>
  <si>
    <t>1780</t>
  </si>
  <si>
    <t>INVESTIGACI DESARROLLO MERCADO</t>
  </si>
  <si>
    <t>178</t>
  </si>
  <si>
    <t>1780-0001</t>
  </si>
  <si>
    <t>Investigaci desarrollo mercado</t>
  </si>
  <si>
    <t>17801</t>
  </si>
  <si>
    <t>1790</t>
  </si>
  <si>
    <t>MARCAS Y PATENTES</t>
  </si>
  <si>
    <t>179</t>
  </si>
  <si>
    <t>1790-0001</t>
  </si>
  <si>
    <t>Marcas y patentes</t>
  </si>
  <si>
    <t>17901</t>
  </si>
  <si>
    <t>1800</t>
  </si>
  <si>
    <t>CRÉDITO MERCANTIL</t>
  </si>
  <si>
    <t>180</t>
  </si>
  <si>
    <t>1800-0001</t>
  </si>
  <si>
    <t>Crédito mercantil</t>
  </si>
  <si>
    <t>18001</t>
  </si>
  <si>
    <t>1810</t>
  </si>
  <si>
    <t>GASTOS DE INSTALACIÓN</t>
  </si>
  <si>
    <t>181</t>
  </si>
  <si>
    <t>1810-0001</t>
  </si>
  <si>
    <t>Gastos de instalación</t>
  </si>
  <si>
    <t>18101</t>
  </si>
  <si>
    <t>1820</t>
  </si>
  <si>
    <t>OTROS ACTIVOS DIFERIDOS</t>
  </si>
  <si>
    <t>182</t>
  </si>
  <si>
    <t>1820-0001</t>
  </si>
  <si>
    <t>Otros activos diferidos</t>
  </si>
  <si>
    <t>18201</t>
  </si>
  <si>
    <t>1830</t>
  </si>
  <si>
    <t>AMORTIZ ACUM DE ACTIVOS DIFERI</t>
  </si>
  <si>
    <t>183</t>
  </si>
  <si>
    <t>1830-0001</t>
  </si>
  <si>
    <t>Amortiz acum de gastos diferid</t>
  </si>
  <si>
    <t>18301</t>
  </si>
  <si>
    <t>1830-0002</t>
  </si>
  <si>
    <t>Amortiz acum gasto pre operati</t>
  </si>
  <si>
    <t>18302</t>
  </si>
  <si>
    <t>1830-0003</t>
  </si>
  <si>
    <t>Amortiz regal asisten gast dif</t>
  </si>
  <si>
    <t>18303</t>
  </si>
  <si>
    <t>1830-0004</t>
  </si>
  <si>
    <t>Amortiz acum activos intangibl</t>
  </si>
  <si>
    <t>18304</t>
  </si>
  <si>
    <t>1830-0005</t>
  </si>
  <si>
    <t>Amortiz acum de gastos organiz</t>
  </si>
  <si>
    <t>18305</t>
  </si>
  <si>
    <t>1830-0006</t>
  </si>
  <si>
    <t>Amortiz  investig desarro merc</t>
  </si>
  <si>
    <t>18306</t>
  </si>
  <si>
    <t>1830-0007</t>
  </si>
  <si>
    <t>Amortiz acum de marca y patent</t>
  </si>
  <si>
    <t>18307</t>
  </si>
  <si>
    <t>1830-0008</t>
  </si>
  <si>
    <t>Amortiz acum de crédito mercan</t>
  </si>
  <si>
    <t>18308</t>
  </si>
  <si>
    <t>1830-0009</t>
  </si>
  <si>
    <t>Amortiz acum de gasto instalac</t>
  </si>
  <si>
    <t>18309</t>
  </si>
  <si>
    <t>1830-0010</t>
  </si>
  <si>
    <t>Amortiz acum otro activ diferi</t>
  </si>
  <si>
    <t>18310</t>
  </si>
  <si>
    <t>1840</t>
  </si>
  <si>
    <t>DEPÓSITOS EN GARANTÍA</t>
  </si>
  <si>
    <t>184</t>
  </si>
  <si>
    <t>1840-0001</t>
  </si>
  <si>
    <t>Depósitos de fianzas</t>
  </si>
  <si>
    <t>18401</t>
  </si>
  <si>
    <t>1840-0002</t>
  </si>
  <si>
    <t>Depósito arrendam biene inmueb</t>
  </si>
  <si>
    <t>18402</t>
  </si>
  <si>
    <t>1840-0003</t>
  </si>
  <si>
    <t>Otros depósitos en garantía</t>
  </si>
  <si>
    <t>18403</t>
  </si>
  <si>
    <t>1850</t>
  </si>
  <si>
    <t>IMPUESTOS DIFERIDOS</t>
  </si>
  <si>
    <t>185</t>
  </si>
  <si>
    <t>1850-0001</t>
  </si>
  <si>
    <t>Impuestos diferidos ISR</t>
  </si>
  <si>
    <t>18501</t>
  </si>
  <si>
    <t>1860</t>
  </si>
  <si>
    <t>CTAS DOCTOS P/COBRAR LARGO PLA</t>
  </si>
  <si>
    <t>186</t>
  </si>
  <si>
    <t>1860-0001</t>
  </si>
  <si>
    <t>Ctas dtos P/cob Lar Pl naciona</t>
  </si>
  <si>
    <t>18601</t>
  </si>
  <si>
    <t>1860-0002</t>
  </si>
  <si>
    <t>Ctas dtos P/cob Lar Pl extranj</t>
  </si>
  <si>
    <t>18602</t>
  </si>
  <si>
    <t>1860-0003</t>
  </si>
  <si>
    <t>Ctas dtos P/cob Lar Pl naci PR</t>
  </si>
  <si>
    <t>18603</t>
  </si>
  <si>
    <t>1860-0004</t>
  </si>
  <si>
    <t>Ctas dtos P/cob Lar Pl extr PR</t>
  </si>
  <si>
    <t>18604</t>
  </si>
  <si>
    <t>1860-0005</t>
  </si>
  <si>
    <t>Inter P/Cobrar Lar Pl nacional</t>
  </si>
  <si>
    <t>18605</t>
  </si>
  <si>
    <t>1860-0006</t>
  </si>
  <si>
    <t>Inter P/Cobrar Lar Pl extranje</t>
  </si>
  <si>
    <t>18606</t>
  </si>
  <si>
    <t>1860-0007</t>
  </si>
  <si>
    <t>Inter P/Cobrar Lar Pl nacio PR</t>
  </si>
  <si>
    <t>18607</t>
  </si>
  <si>
    <t>1860-0008</t>
  </si>
  <si>
    <t>Inter P/Cobrar Lar Pl extra PR</t>
  </si>
  <si>
    <t>18608</t>
  </si>
  <si>
    <t>1860-0009</t>
  </si>
  <si>
    <t>Otras Cta y Dto P/cobra Lar Pl</t>
  </si>
  <si>
    <t>18609</t>
  </si>
  <si>
    <t>1860-0010</t>
  </si>
  <si>
    <t>Otra Cta y Dto P/cob Lar Pl PR</t>
  </si>
  <si>
    <t>18610</t>
  </si>
  <si>
    <t>1870</t>
  </si>
  <si>
    <t>PARTICIP TRABAJ LAS UTILID DIF</t>
  </si>
  <si>
    <t>187</t>
  </si>
  <si>
    <t>1870-0001</t>
  </si>
  <si>
    <t>Particip trabaj las utilid dif</t>
  </si>
  <si>
    <t>18701</t>
  </si>
  <si>
    <t>1880</t>
  </si>
  <si>
    <t>INVERSIONES PERMAN EN ACCIONES</t>
  </si>
  <si>
    <t>188</t>
  </si>
  <si>
    <t>1880-0001</t>
  </si>
  <si>
    <t>Invers a largo plazo en subsid</t>
  </si>
  <si>
    <t>18801</t>
  </si>
  <si>
    <t>1880-0002</t>
  </si>
  <si>
    <t>Invers a largo plazo en asocia</t>
  </si>
  <si>
    <t>18802</t>
  </si>
  <si>
    <t>1880-0003</t>
  </si>
  <si>
    <t>Otras invers perman en accione</t>
  </si>
  <si>
    <t>18803</t>
  </si>
  <si>
    <t>1890</t>
  </si>
  <si>
    <t>ESTIMAC P/DETERI INVERS ACCION</t>
  </si>
  <si>
    <t>189</t>
  </si>
  <si>
    <t>1890-0001</t>
  </si>
  <si>
    <t>Estimac P/deteri invers accion</t>
  </si>
  <si>
    <t>18901</t>
  </si>
  <si>
    <t>1900</t>
  </si>
  <si>
    <t>190</t>
  </si>
  <si>
    <t>1900-0001</t>
  </si>
  <si>
    <t>19001</t>
  </si>
  <si>
    <t>1910</t>
  </si>
  <si>
    <t>OTROS ACTIVOS A LARGO PLAZO</t>
  </si>
  <si>
    <t>191</t>
  </si>
  <si>
    <t>1910-0001</t>
  </si>
  <si>
    <t>Otros activos a largo plazo</t>
  </si>
  <si>
    <t>19101</t>
  </si>
  <si>
    <t>2010</t>
  </si>
  <si>
    <t>PROVEEDORES</t>
  </si>
  <si>
    <t>201</t>
  </si>
  <si>
    <t>PCP</t>
  </si>
  <si>
    <t>2010-0001</t>
  </si>
  <si>
    <t>Proveedores nacionales</t>
  </si>
  <si>
    <t>20101</t>
  </si>
  <si>
    <t>2010-0001-0001</t>
  </si>
  <si>
    <t>Tasa Exenta</t>
  </si>
  <si>
    <t>2010-0001-0002</t>
  </si>
  <si>
    <t>Tasa 0%</t>
  </si>
  <si>
    <t>2010-0001-0003</t>
  </si>
  <si>
    <t>Tasa 16%</t>
  </si>
  <si>
    <t>2010-0002</t>
  </si>
  <si>
    <t>Proveedores extranjeros</t>
  </si>
  <si>
    <t>20102</t>
  </si>
  <si>
    <t>2010-0003</t>
  </si>
  <si>
    <t>Proveedores nacion parte relac</t>
  </si>
  <si>
    <t>20103</t>
  </si>
  <si>
    <t>2010-0003-0001</t>
  </si>
  <si>
    <t>2010-0003-0002</t>
  </si>
  <si>
    <t>2010-0003-0003</t>
  </si>
  <si>
    <t>2010-0004</t>
  </si>
  <si>
    <t>Proveedores extran parte relac</t>
  </si>
  <si>
    <t>20104</t>
  </si>
  <si>
    <t>2020</t>
  </si>
  <si>
    <t>CUENTAS POR PAGAR A CORTO PLAZ</t>
  </si>
  <si>
    <t>202</t>
  </si>
  <si>
    <t>2020-0001</t>
  </si>
  <si>
    <t>Docto p/pagar bancario Fi naci</t>
  </si>
  <si>
    <t>20201</t>
  </si>
  <si>
    <t>2020-0002</t>
  </si>
  <si>
    <t>Docto p/pagar bancario Fi extr</t>
  </si>
  <si>
    <t>20202</t>
  </si>
  <si>
    <t>2020-0003</t>
  </si>
  <si>
    <t>Docto Cta p/pagar Cor Pl nacio</t>
  </si>
  <si>
    <t>20203</t>
  </si>
  <si>
    <t>2020-0004</t>
  </si>
  <si>
    <t>Docto Cta p/pagar Cor Pl extra</t>
  </si>
  <si>
    <t>20204</t>
  </si>
  <si>
    <t>2020-0005</t>
  </si>
  <si>
    <t>Docto Cta p/pagar Cor P nac PR</t>
  </si>
  <si>
    <t>20205</t>
  </si>
  <si>
    <t>2020-0006</t>
  </si>
  <si>
    <t>Docto Cta p/pagar Cor P ext PR</t>
  </si>
  <si>
    <t>20206</t>
  </si>
  <si>
    <t>2020-0007</t>
  </si>
  <si>
    <t>Inter p/pagar corto plazo naci</t>
  </si>
  <si>
    <t>20207</t>
  </si>
  <si>
    <t>2020-0008</t>
  </si>
  <si>
    <t>Inter p/pagar corto plazo extr</t>
  </si>
  <si>
    <t>20208</t>
  </si>
  <si>
    <t>2020-0009</t>
  </si>
  <si>
    <t>Inter p/pagar corto pla nac PR</t>
  </si>
  <si>
    <t>20209</t>
  </si>
  <si>
    <t>2020-0010</t>
  </si>
  <si>
    <t>Inter p/pagar corto pla ext PR</t>
  </si>
  <si>
    <t>20210</t>
  </si>
  <si>
    <t>2020-0011</t>
  </si>
  <si>
    <t>Dividendo por pagar nacional</t>
  </si>
  <si>
    <t>20211</t>
  </si>
  <si>
    <t>2020-0012</t>
  </si>
  <si>
    <t>Dividendo por pagar extranjero</t>
  </si>
  <si>
    <t>20212</t>
  </si>
  <si>
    <t>2030</t>
  </si>
  <si>
    <t>COBRO ANTICIPADO A CORTO PLAZO</t>
  </si>
  <si>
    <t>203</t>
  </si>
  <si>
    <t>2030-0001</t>
  </si>
  <si>
    <t>Renta cobrad antic corto nacio</t>
  </si>
  <si>
    <t>20301</t>
  </si>
  <si>
    <t>2030-0002</t>
  </si>
  <si>
    <t>Renta cobrad antic corto extra</t>
  </si>
  <si>
    <t>20302</t>
  </si>
  <si>
    <t>2030-0003</t>
  </si>
  <si>
    <t>Renta cobrad anti corto nac PR</t>
  </si>
  <si>
    <t>20303</t>
  </si>
  <si>
    <t>2030-0004</t>
  </si>
  <si>
    <t>Renta cobrad anti corto ext PR</t>
  </si>
  <si>
    <t>20304</t>
  </si>
  <si>
    <t>2030-0005</t>
  </si>
  <si>
    <t>Inter cobrad P/antic corto nac</t>
  </si>
  <si>
    <t>20305</t>
  </si>
  <si>
    <t>2030-0006</t>
  </si>
  <si>
    <t>Inter cobrad P/antic corto ext</t>
  </si>
  <si>
    <t>20306</t>
  </si>
  <si>
    <t>2030-0007</t>
  </si>
  <si>
    <t>Inter cobrad antic corto na PR</t>
  </si>
  <si>
    <t>20307</t>
  </si>
  <si>
    <t>2030-0008</t>
  </si>
  <si>
    <t>Inter cobrad antic corto ex PR</t>
  </si>
  <si>
    <t>20308</t>
  </si>
  <si>
    <t>2030-0009</t>
  </si>
  <si>
    <t>Factoraj cobr P/antic corto na</t>
  </si>
  <si>
    <t>20309</t>
  </si>
  <si>
    <t>2030-0010</t>
  </si>
  <si>
    <t>Factoraj cobr P/antic corto ex</t>
  </si>
  <si>
    <t>20310</t>
  </si>
  <si>
    <t>2030-0011</t>
  </si>
  <si>
    <t>Facto cobr P/antic corto na PR</t>
  </si>
  <si>
    <t>20311</t>
  </si>
  <si>
    <t>2030-0012</t>
  </si>
  <si>
    <t>Facto cobr P/antic corto ex PR</t>
  </si>
  <si>
    <t>20312</t>
  </si>
  <si>
    <t>2030-0013</t>
  </si>
  <si>
    <t>Arrend financ cobra P/antic na</t>
  </si>
  <si>
    <t>20313</t>
  </si>
  <si>
    <t>2030-0014</t>
  </si>
  <si>
    <t>Arrend financ cobra P/antic ex</t>
  </si>
  <si>
    <t>20314</t>
  </si>
  <si>
    <t>2030-0015</t>
  </si>
  <si>
    <t>Arrend fin cobra P/antic na PR</t>
  </si>
  <si>
    <t>20315</t>
  </si>
  <si>
    <t>2030-0016</t>
  </si>
  <si>
    <t>Arrend fin cobra P/antic ex PR</t>
  </si>
  <si>
    <t>20316</t>
  </si>
  <si>
    <t>2030-0017</t>
  </si>
  <si>
    <t>20317</t>
  </si>
  <si>
    <t>2030-0018</t>
  </si>
  <si>
    <t>Otros cobros anticipados</t>
  </si>
  <si>
    <t>20318</t>
  </si>
  <si>
    <t>2040</t>
  </si>
  <si>
    <t>INSTRUMENT FINANC A CORTO PLAZ</t>
  </si>
  <si>
    <t>204</t>
  </si>
  <si>
    <t>2040-0001</t>
  </si>
  <si>
    <t>Instrument financ a corto plaz</t>
  </si>
  <si>
    <t>20401</t>
  </si>
  <si>
    <t>2050</t>
  </si>
  <si>
    <t>ACREEDORES DIVERSOS CORTO PLAZ</t>
  </si>
  <si>
    <t>205</t>
  </si>
  <si>
    <t>2050-0001</t>
  </si>
  <si>
    <t>Socios accionista repres legal</t>
  </si>
  <si>
    <t>20501</t>
  </si>
  <si>
    <t>2050-0002</t>
  </si>
  <si>
    <t>Acreed diver corto plazo nacio</t>
  </si>
  <si>
    <t>20502</t>
  </si>
  <si>
    <t>2050-0002-0001</t>
  </si>
  <si>
    <t>Acreedores por Gastos</t>
  </si>
  <si>
    <t>2050-0002-0002</t>
  </si>
  <si>
    <t>Acreedores por Activos</t>
  </si>
  <si>
    <t>2050-0003</t>
  </si>
  <si>
    <t>Acreed diver corto plazo extra</t>
  </si>
  <si>
    <t>20503</t>
  </si>
  <si>
    <t>2050-0004</t>
  </si>
  <si>
    <t>Acreed diver corto plaz nac PR</t>
  </si>
  <si>
    <t>20504</t>
  </si>
  <si>
    <t>2050-0005</t>
  </si>
  <si>
    <t>Acreed diver corto plaz ext PR</t>
  </si>
  <si>
    <t>20505</t>
  </si>
  <si>
    <t>2050-0006</t>
  </si>
  <si>
    <t>Otros acreed diver corto plazo</t>
  </si>
  <si>
    <t>20506</t>
  </si>
  <si>
    <t>2060</t>
  </si>
  <si>
    <t>ANTICIPO DE CLIENTE</t>
  </si>
  <si>
    <t>206</t>
  </si>
  <si>
    <t>2060-0001</t>
  </si>
  <si>
    <t>Anticipo de cliente nacional</t>
  </si>
  <si>
    <t>20601</t>
  </si>
  <si>
    <t>2060-0002</t>
  </si>
  <si>
    <t>Anticipo de cliente extranjero</t>
  </si>
  <si>
    <t>20602</t>
  </si>
  <si>
    <t>2060-0003</t>
  </si>
  <si>
    <t>Anticipo de cliente naciona PR</t>
  </si>
  <si>
    <t>20603</t>
  </si>
  <si>
    <t>2060-0004</t>
  </si>
  <si>
    <t>Anticipo de cliente extranj PR</t>
  </si>
  <si>
    <t>20604</t>
  </si>
  <si>
    <t>2060-0005</t>
  </si>
  <si>
    <t>Otros anticipos de clientes</t>
  </si>
  <si>
    <t>20605</t>
  </si>
  <si>
    <t>2070</t>
  </si>
  <si>
    <t>IMPUESTOS TRASLADADOS</t>
  </si>
  <si>
    <t>207</t>
  </si>
  <si>
    <t>2070-0001</t>
  </si>
  <si>
    <t>IVA trasladado</t>
  </si>
  <si>
    <t>20701</t>
  </si>
  <si>
    <t>2070-0002</t>
  </si>
  <si>
    <t>IEPS trasladado</t>
  </si>
  <si>
    <t>20702</t>
  </si>
  <si>
    <t>2080</t>
  </si>
  <si>
    <t>IMPUESTOS TRASLADADOS COBRADOS</t>
  </si>
  <si>
    <t>208</t>
  </si>
  <si>
    <t>2080-0001</t>
  </si>
  <si>
    <t>IVA trasladado cobrado</t>
  </si>
  <si>
    <t>20801</t>
  </si>
  <si>
    <t>2080-0001-0001</t>
  </si>
  <si>
    <t>IVA trasladado ingr cobrados</t>
  </si>
  <si>
    <t>2080-0001-0002</t>
  </si>
  <si>
    <t>IVA Trasladado por anticipos</t>
  </si>
  <si>
    <t>2080-0001-0003</t>
  </si>
  <si>
    <t>IVA Trasladado Ing cobrados PR</t>
  </si>
  <si>
    <t>2080-0001-0004</t>
  </si>
  <si>
    <t>IVA Trasladado por anticipo PR</t>
  </si>
  <si>
    <t>2080-0001-0005</t>
  </si>
  <si>
    <t>IVA Descto, Reb y Dev Traslada</t>
  </si>
  <si>
    <t>2080-0002</t>
  </si>
  <si>
    <t>IEPS trasladado cobrado</t>
  </si>
  <si>
    <t>20802</t>
  </si>
  <si>
    <t>2090</t>
  </si>
  <si>
    <t>IMPUESTO TRASLADADO NO COBRADO</t>
  </si>
  <si>
    <t>209</t>
  </si>
  <si>
    <t>2090-0001</t>
  </si>
  <si>
    <t>IVA Trasladado No Cobrado</t>
  </si>
  <si>
    <t>20901</t>
  </si>
  <si>
    <t>2090-0001-0001</t>
  </si>
  <si>
    <t>2090-0001-0002</t>
  </si>
  <si>
    <t>IVA Trasladado No Cobrado PR</t>
  </si>
  <si>
    <t>2090-0002</t>
  </si>
  <si>
    <t>IEPS trasladado no cobrado</t>
  </si>
  <si>
    <t>20902</t>
  </si>
  <si>
    <t>2100</t>
  </si>
  <si>
    <t>PROVIS SUELDOS Y SALAR P/PAGAR</t>
  </si>
  <si>
    <t>210</t>
  </si>
  <si>
    <t>2100-0001</t>
  </si>
  <si>
    <t>Provis sueldos y salar p/pagar</t>
  </si>
  <si>
    <t>21001</t>
  </si>
  <si>
    <t>2100-0002</t>
  </si>
  <si>
    <t>Provision vacaciones p/pagar</t>
  </si>
  <si>
    <t>21002</t>
  </si>
  <si>
    <t>2100-0003</t>
  </si>
  <si>
    <t>Provision aguinaldo p/pagar</t>
  </si>
  <si>
    <t>21003</t>
  </si>
  <si>
    <t>2100-0004</t>
  </si>
  <si>
    <t>Provis fondo de ahorro p/pagar</t>
  </si>
  <si>
    <t>21004</t>
  </si>
  <si>
    <t>2100-0005</t>
  </si>
  <si>
    <t>Provis asimila a salar p/pagar</t>
  </si>
  <si>
    <t>21005</t>
  </si>
  <si>
    <t>2100-0006</t>
  </si>
  <si>
    <t>Provis anticip reman p/distrib</t>
  </si>
  <si>
    <t>21006</t>
  </si>
  <si>
    <t>2100-0007</t>
  </si>
  <si>
    <t>Provis otro sueld salar p/paga</t>
  </si>
  <si>
    <t>21007</t>
  </si>
  <si>
    <t>2110</t>
  </si>
  <si>
    <t>PROVIS CONTRIB SEGURID P/PAGAR</t>
  </si>
  <si>
    <t>211</t>
  </si>
  <si>
    <t>2110-0001</t>
  </si>
  <si>
    <t>Provis d IMSS patronal p/pagar</t>
  </si>
  <si>
    <t>21101</t>
  </si>
  <si>
    <t>2110-0001-0001</t>
  </si>
  <si>
    <t>Prov IMSS Patronal</t>
  </si>
  <si>
    <t>2110-0001-0002</t>
  </si>
  <si>
    <t>Prov Cesantia y Vejez Patronal</t>
  </si>
  <si>
    <t>2110-0002</t>
  </si>
  <si>
    <t>Provision de SAR por pagar</t>
  </si>
  <si>
    <t>21102</t>
  </si>
  <si>
    <t>2110-0003</t>
  </si>
  <si>
    <t>Provis de infonavit por pagar</t>
  </si>
  <si>
    <t>21103</t>
  </si>
  <si>
    <t>2120</t>
  </si>
  <si>
    <t>PROVIS IMP ESTAT S/NÓM P/PAGAR</t>
  </si>
  <si>
    <t>212</t>
  </si>
  <si>
    <t>2120-0001</t>
  </si>
  <si>
    <t>Provis imp estat s/nóm p/pagar</t>
  </si>
  <si>
    <t>21201</t>
  </si>
  <si>
    <t>2130</t>
  </si>
  <si>
    <t>IMPUESTOS Y DERECHOS POR PAGAR</t>
  </si>
  <si>
    <t>213</t>
  </si>
  <si>
    <t>2130-0001</t>
  </si>
  <si>
    <t>IVA por pagar</t>
  </si>
  <si>
    <t>21301</t>
  </si>
  <si>
    <t>2130-0002</t>
  </si>
  <si>
    <t>IEPS por pagar</t>
  </si>
  <si>
    <t>21302</t>
  </si>
  <si>
    <t>2130-0003</t>
  </si>
  <si>
    <t>ISR por pagar</t>
  </si>
  <si>
    <t>21303</t>
  </si>
  <si>
    <t>2130-0003-0001</t>
  </si>
  <si>
    <t>ISR por pagar Provisonal</t>
  </si>
  <si>
    <t>2130-0003-0002</t>
  </si>
  <si>
    <t>ISR por pagar Anual</t>
  </si>
  <si>
    <t>2130-0004</t>
  </si>
  <si>
    <t>Impuesto estatal s/nóm p/pagar</t>
  </si>
  <si>
    <t>21304</t>
  </si>
  <si>
    <t>2130-0005</t>
  </si>
  <si>
    <t>Impi estatal municipal p/pagar</t>
  </si>
  <si>
    <t>21305</t>
  </si>
  <si>
    <t>2130-0006</t>
  </si>
  <si>
    <t>Derechos por pagar</t>
  </si>
  <si>
    <t>21306</t>
  </si>
  <si>
    <t>2130-0007</t>
  </si>
  <si>
    <t>Otros impuestos por pagar</t>
  </si>
  <si>
    <t>21307</t>
  </si>
  <si>
    <t>2130-0007-0001</t>
  </si>
  <si>
    <t>Impuesto Depositos en Efectivo</t>
  </si>
  <si>
    <t>2140</t>
  </si>
  <si>
    <t>DIVIDENDOS POR PAGAR</t>
  </si>
  <si>
    <t>214</t>
  </si>
  <si>
    <t>2140-0001</t>
  </si>
  <si>
    <t>Dividendos por pagar</t>
  </si>
  <si>
    <t>21401</t>
  </si>
  <si>
    <t>2150</t>
  </si>
  <si>
    <t>PTU POR PAGAR</t>
  </si>
  <si>
    <t>215</t>
  </si>
  <si>
    <t>2150-0001</t>
  </si>
  <si>
    <t>PTU por pagar</t>
  </si>
  <si>
    <t>21501</t>
  </si>
  <si>
    <t>2150-0002</t>
  </si>
  <si>
    <t>PTU p/pagar d ejercicios anter</t>
  </si>
  <si>
    <t>21502</t>
  </si>
  <si>
    <t>2150-0003</t>
  </si>
  <si>
    <t>Provisión de PTU por pagar</t>
  </si>
  <si>
    <t>21503</t>
  </si>
  <si>
    <t>2160</t>
  </si>
  <si>
    <t>IMPUESTOS RETENIDOS</t>
  </si>
  <si>
    <t>216</t>
  </si>
  <si>
    <t>2160-0001</t>
  </si>
  <si>
    <t>Imp reten ISR por sueldo salar</t>
  </si>
  <si>
    <t>21601</t>
  </si>
  <si>
    <t>2160-0002</t>
  </si>
  <si>
    <t>Imp reten ISR p/asimil a salar</t>
  </si>
  <si>
    <t>21602</t>
  </si>
  <si>
    <t>2160-0003</t>
  </si>
  <si>
    <t>Imp reten d ISR por arrendamie</t>
  </si>
  <si>
    <t>21603</t>
  </si>
  <si>
    <t>2160-0004</t>
  </si>
  <si>
    <t>Imp reten ISR p/servici profes</t>
  </si>
  <si>
    <t>21604</t>
  </si>
  <si>
    <t>2160-0005</t>
  </si>
  <si>
    <t>Imp reten d ISR por dividendos</t>
  </si>
  <si>
    <t>21605</t>
  </si>
  <si>
    <t>2160-0006</t>
  </si>
  <si>
    <t>Imp retenc d ISR por intereses</t>
  </si>
  <si>
    <t>21606</t>
  </si>
  <si>
    <t>2160-0007</t>
  </si>
  <si>
    <t>Imp ret ISR p/pagos al extranj</t>
  </si>
  <si>
    <t>21607</t>
  </si>
  <si>
    <t>2160-0008</t>
  </si>
  <si>
    <t>Imp reten ISR p/venta acciones</t>
  </si>
  <si>
    <t>21608</t>
  </si>
  <si>
    <t>2160-0009</t>
  </si>
  <si>
    <t>Imp reten ISR p/vta partes soc</t>
  </si>
  <si>
    <t>21609</t>
  </si>
  <si>
    <t>2160-0010</t>
  </si>
  <si>
    <t>Impuestos retenidos de IVA</t>
  </si>
  <si>
    <t>21610</t>
  </si>
  <si>
    <t>2160-0010-0001</t>
  </si>
  <si>
    <t>Ret IVA Por Honorarios</t>
  </si>
  <si>
    <t>2160-0010-0002</t>
  </si>
  <si>
    <t>Ret IVA Por Arrendamiento</t>
  </si>
  <si>
    <t>2160-0010-0003</t>
  </si>
  <si>
    <t>Ret IVA Por Fletes</t>
  </si>
  <si>
    <t>2160-0011</t>
  </si>
  <si>
    <t>Retencion d IMSS a los trabaja</t>
  </si>
  <si>
    <t>21611</t>
  </si>
  <si>
    <t>2160-0012</t>
  </si>
  <si>
    <t>Otras impuestos retenidos</t>
  </si>
  <si>
    <t>21612</t>
  </si>
  <si>
    <t>2160-0012-0001</t>
  </si>
  <si>
    <t>Retencion Credito Infonavit</t>
  </si>
  <si>
    <t>2165</t>
  </si>
  <si>
    <t>IMPUESTOS RETENIDOS POR RETENE</t>
  </si>
  <si>
    <t>2165-0001</t>
  </si>
  <si>
    <t>2165-0002</t>
  </si>
  <si>
    <t>2165-0003</t>
  </si>
  <si>
    <t>2165-0004</t>
  </si>
  <si>
    <t>2165-0005</t>
  </si>
  <si>
    <t>2165-0006</t>
  </si>
  <si>
    <t>2165-0007</t>
  </si>
  <si>
    <t>2165-0008</t>
  </si>
  <si>
    <t>2165-0009</t>
  </si>
  <si>
    <t>2165-0010</t>
  </si>
  <si>
    <t>2165-0010-0001</t>
  </si>
  <si>
    <t>2165-0010-0002</t>
  </si>
  <si>
    <t>2165-0010-0003</t>
  </si>
  <si>
    <t>2165-0011</t>
  </si>
  <si>
    <t>2165-0012</t>
  </si>
  <si>
    <t>2165-0012-0001</t>
  </si>
  <si>
    <t>2170</t>
  </si>
  <si>
    <t>PAGOS REALIZADOS P/CUENTA TERC</t>
  </si>
  <si>
    <t>217</t>
  </si>
  <si>
    <t>2170-0001</t>
  </si>
  <si>
    <t>Pagos realizados p/cuenta terc</t>
  </si>
  <si>
    <t>21701</t>
  </si>
  <si>
    <t>2180</t>
  </si>
  <si>
    <t>OTROS PASIVOS A CORTO PLAZO</t>
  </si>
  <si>
    <t>218</t>
  </si>
  <si>
    <t>2180-0001</t>
  </si>
  <si>
    <t>Otros pasivos a corto plazo</t>
  </si>
  <si>
    <t>21801</t>
  </si>
  <si>
    <t>2510</t>
  </si>
  <si>
    <t>ACREEDORES DIVERS A LARGO PLAZ</t>
  </si>
  <si>
    <t>251</t>
  </si>
  <si>
    <t>PLP</t>
  </si>
  <si>
    <t>2510-0001</t>
  </si>
  <si>
    <t>25101</t>
  </si>
  <si>
    <t>2510-0002</t>
  </si>
  <si>
    <t>Acreed divers largo plazo naci</t>
  </si>
  <si>
    <t>25102</t>
  </si>
  <si>
    <t>2510-0003</t>
  </si>
  <si>
    <t>Acreed divers largo plazo extr</t>
  </si>
  <si>
    <t>25103</t>
  </si>
  <si>
    <t>2510-0004</t>
  </si>
  <si>
    <t>Acreed divers larg plaz nac PR</t>
  </si>
  <si>
    <t>25104</t>
  </si>
  <si>
    <t>2510-0005</t>
  </si>
  <si>
    <t>Acreed divers larg plaz ext PR</t>
  </si>
  <si>
    <t>25105</t>
  </si>
  <si>
    <t>2510-0006</t>
  </si>
  <si>
    <t>Otros Acreed divers largo plaz</t>
  </si>
  <si>
    <t>25106</t>
  </si>
  <si>
    <t>2520</t>
  </si>
  <si>
    <t>CUENTAS POR PAGAR A LARGO PLAZ</t>
  </si>
  <si>
    <t>252</t>
  </si>
  <si>
    <t>2520-0001</t>
  </si>
  <si>
    <t>Doctos bancarios p/pagar nacio</t>
  </si>
  <si>
    <t>25201</t>
  </si>
  <si>
    <t>2520-0002</t>
  </si>
  <si>
    <t>Doctos bancarios p/pagar extra</t>
  </si>
  <si>
    <t>25202</t>
  </si>
  <si>
    <t>2520-0003</t>
  </si>
  <si>
    <t>Doctos y ctas p/pagar nacional</t>
  </si>
  <si>
    <t>25203</t>
  </si>
  <si>
    <t>2520-0004</t>
  </si>
  <si>
    <t>Doctos y ctas p/pagar extranje</t>
  </si>
  <si>
    <t>25204</t>
  </si>
  <si>
    <t>2520-0005</t>
  </si>
  <si>
    <t>Doctos y ctas p/pagar nacio PR</t>
  </si>
  <si>
    <t>25205</t>
  </si>
  <si>
    <t>2520-0006</t>
  </si>
  <si>
    <t>Doctos y ctas p/pagar extra PR</t>
  </si>
  <si>
    <t>25206</t>
  </si>
  <si>
    <t>2520-0007</t>
  </si>
  <si>
    <t>Hipotecas por pagar nacional</t>
  </si>
  <si>
    <t>25207</t>
  </si>
  <si>
    <t>2520-0008</t>
  </si>
  <si>
    <t>Hipotecas por pagar extranjero</t>
  </si>
  <si>
    <t>25208</t>
  </si>
  <si>
    <t>2520-0009</t>
  </si>
  <si>
    <t>Hipotecas por pagar naciona PR</t>
  </si>
  <si>
    <t>25209</t>
  </si>
  <si>
    <t>2520-0010</t>
  </si>
  <si>
    <t>Hipotecas por pagar extranj PR</t>
  </si>
  <si>
    <t>25210</t>
  </si>
  <si>
    <t>2520-0011</t>
  </si>
  <si>
    <t>Intereses por pagar nacional</t>
  </si>
  <si>
    <t>25211</t>
  </si>
  <si>
    <t>2520-0012</t>
  </si>
  <si>
    <t>Intereses por pagar extranjero</t>
  </si>
  <si>
    <t>25212</t>
  </si>
  <si>
    <t>2520-0013</t>
  </si>
  <si>
    <t>Intereses por pagar naciona PR</t>
  </si>
  <si>
    <t>25213</t>
  </si>
  <si>
    <t>2520-0014</t>
  </si>
  <si>
    <t>Intereses por pagar extranj PR</t>
  </si>
  <si>
    <t>25214</t>
  </si>
  <si>
    <t>2520-0015</t>
  </si>
  <si>
    <t>Dividendos por pagar nacionale</t>
  </si>
  <si>
    <t>25215</t>
  </si>
  <si>
    <t>2520-0016</t>
  </si>
  <si>
    <t>Dividendos por pagar extranjer</t>
  </si>
  <si>
    <t>25216</t>
  </si>
  <si>
    <t>2520-0017</t>
  </si>
  <si>
    <t>Otras cuentas y doctos p/pagar</t>
  </si>
  <si>
    <t>25217</t>
  </si>
  <si>
    <t>2530</t>
  </si>
  <si>
    <t>COBROS ANTICIPADOS LARGO PLAZO</t>
  </si>
  <si>
    <t>253</t>
  </si>
  <si>
    <t>2530-0001</t>
  </si>
  <si>
    <t>Rentas cobradas p/antic nacion</t>
  </si>
  <si>
    <t>25301</t>
  </si>
  <si>
    <t>2530-0002</t>
  </si>
  <si>
    <t>Rentas cobradas p/antic extran</t>
  </si>
  <si>
    <t>25302</t>
  </si>
  <si>
    <t>2530-0003</t>
  </si>
  <si>
    <t>Rentas cobradas p/antic nac PR</t>
  </si>
  <si>
    <t>25303</t>
  </si>
  <si>
    <t>2530-0004</t>
  </si>
  <si>
    <t>Rentas cobradas p/antic ext PR</t>
  </si>
  <si>
    <t>25304</t>
  </si>
  <si>
    <t>2530-0005</t>
  </si>
  <si>
    <t>Inter cobrados P/antic naciona</t>
  </si>
  <si>
    <t>25305</t>
  </si>
  <si>
    <t>2530-0006</t>
  </si>
  <si>
    <t>Inter cobrados P/antic extranj</t>
  </si>
  <si>
    <t>25306</t>
  </si>
  <si>
    <t>2530-0007</t>
  </si>
  <si>
    <t>Inter cobrados P/antic naci PR</t>
  </si>
  <si>
    <t>25307</t>
  </si>
  <si>
    <t>2530-0008</t>
  </si>
  <si>
    <t>Inter cobrados P/antic extr PR</t>
  </si>
  <si>
    <t>25308</t>
  </si>
  <si>
    <t>2530-0009</t>
  </si>
  <si>
    <t>Factora fina cobra p/antic nac</t>
  </si>
  <si>
    <t>25309</t>
  </si>
  <si>
    <t>2530-0010</t>
  </si>
  <si>
    <t>Factora fina cobra p/antic ext</t>
  </si>
  <si>
    <t>25310</t>
  </si>
  <si>
    <t>2530-0011</t>
  </si>
  <si>
    <t>Fact fina cobra p/antic nac PR</t>
  </si>
  <si>
    <t>25311</t>
  </si>
  <si>
    <t>2530-0012</t>
  </si>
  <si>
    <t>Fact fina cobra p/antic ext PR</t>
  </si>
  <si>
    <t>25312</t>
  </si>
  <si>
    <t>2530-0013</t>
  </si>
  <si>
    <t>Arrend finan cobra p/antic nac</t>
  </si>
  <si>
    <t>25313</t>
  </si>
  <si>
    <t>2530-0014</t>
  </si>
  <si>
    <t>Arrend finan cobra p/antic ext</t>
  </si>
  <si>
    <t>25314</t>
  </si>
  <si>
    <t>2530-0015</t>
  </si>
  <si>
    <t>Arrend fi cobra p/antic nac PR</t>
  </si>
  <si>
    <t>25315</t>
  </si>
  <si>
    <t>2530-0016</t>
  </si>
  <si>
    <t>Arrend fi cobra p/antic ext PR</t>
  </si>
  <si>
    <t>25316</t>
  </si>
  <si>
    <t>2530-0017</t>
  </si>
  <si>
    <t>25317</t>
  </si>
  <si>
    <t>2530-0018</t>
  </si>
  <si>
    <t>25318</t>
  </si>
  <si>
    <t>2540</t>
  </si>
  <si>
    <t>INSTRUMEN FINANC A LARGO PLAZO</t>
  </si>
  <si>
    <t>254</t>
  </si>
  <si>
    <t>2540-0001</t>
  </si>
  <si>
    <t>Instrumen financ a largo plazo</t>
  </si>
  <si>
    <t>25401</t>
  </si>
  <si>
    <t>2550</t>
  </si>
  <si>
    <t>PASIVOS BENEFIC EMPLEA LARGO P</t>
  </si>
  <si>
    <t>255</t>
  </si>
  <si>
    <t>2550-0001</t>
  </si>
  <si>
    <t>Pasivos benefic emplea largo p</t>
  </si>
  <si>
    <t>25501</t>
  </si>
  <si>
    <t>2560</t>
  </si>
  <si>
    <t>OTROS PASIVOS A LARGO PLAZO</t>
  </si>
  <si>
    <t>256</t>
  </si>
  <si>
    <t>2560-0001</t>
  </si>
  <si>
    <t>Otros pasivos a largo plazo</t>
  </si>
  <si>
    <t>25601</t>
  </si>
  <si>
    <t>2570</t>
  </si>
  <si>
    <t>257</t>
  </si>
  <si>
    <t>2570-0001</t>
  </si>
  <si>
    <t>25701</t>
  </si>
  <si>
    <t>2580</t>
  </si>
  <si>
    <t>OBLIGACION CONTRAÍDA DE FIDEIC</t>
  </si>
  <si>
    <t>258</t>
  </si>
  <si>
    <t>2580-0001</t>
  </si>
  <si>
    <t>Obligacion contraída de fideic</t>
  </si>
  <si>
    <t>25801</t>
  </si>
  <si>
    <t>2590</t>
  </si>
  <si>
    <t>259</t>
  </si>
  <si>
    <t>2590-0001</t>
  </si>
  <si>
    <t>ISR diferido</t>
  </si>
  <si>
    <t>25901</t>
  </si>
  <si>
    <t>2590-0002</t>
  </si>
  <si>
    <t>ISR por dividendo diferido</t>
  </si>
  <si>
    <t>25902</t>
  </si>
  <si>
    <t>2590-0003</t>
  </si>
  <si>
    <t>Otros impuestos diferidos</t>
  </si>
  <si>
    <t>25903</t>
  </si>
  <si>
    <t>2600</t>
  </si>
  <si>
    <t>PASIVOS DIFERIDOS</t>
  </si>
  <si>
    <t>260</t>
  </si>
  <si>
    <t>2600-0001</t>
  </si>
  <si>
    <t>Pasivos diferidos</t>
  </si>
  <si>
    <t>26001</t>
  </si>
  <si>
    <t>3010</t>
  </si>
  <si>
    <t>CAPITAL SOCIAL</t>
  </si>
  <si>
    <t>301</t>
  </si>
  <si>
    <t>CCO</t>
  </si>
  <si>
    <t>3010-0001</t>
  </si>
  <si>
    <t>Capital fijo</t>
  </si>
  <si>
    <t>30101</t>
  </si>
  <si>
    <t>3010-0002</t>
  </si>
  <si>
    <t>Capital variable</t>
  </si>
  <si>
    <t>30102</t>
  </si>
  <si>
    <t>3010-0003</t>
  </si>
  <si>
    <t>Aportac futuros aumentos capit</t>
  </si>
  <si>
    <t>30103</t>
  </si>
  <si>
    <t>3010-0004</t>
  </si>
  <si>
    <t>Prima en suscripción de accion</t>
  </si>
  <si>
    <t>30104</t>
  </si>
  <si>
    <t>3010-0005</t>
  </si>
  <si>
    <t>Prima suscripción partes socia</t>
  </si>
  <si>
    <t>30105</t>
  </si>
  <si>
    <t>3020</t>
  </si>
  <si>
    <t>PATRIMONIO</t>
  </si>
  <si>
    <t>302</t>
  </si>
  <si>
    <t>3020-0001</t>
  </si>
  <si>
    <t>Patrimonio</t>
  </si>
  <si>
    <t>30201</t>
  </si>
  <si>
    <t>3020-0002</t>
  </si>
  <si>
    <t>Aportación patrimonial</t>
  </si>
  <si>
    <t>30202</t>
  </si>
  <si>
    <t>3020-0003</t>
  </si>
  <si>
    <t>Déficit o remanente del ejerci</t>
  </si>
  <si>
    <t>30203</t>
  </si>
  <si>
    <t>3030</t>
  </si>
  <si>
    <t>RESERVA LEGAL</t>
  </si>
  <si>
    <t>303</t>
  </si>
  <si>
    <t>3030-0001</t>
  </si>
  <si>
    <t>Reserva legal</t>
  </si>
  <si>
    <t>30301</t>
  </si>
  <si>
    <t>3040</t>
  </si>
  <si>
    <t>RESULTADO DE EJERCICIOS ANTERI</t>
  </si>
  <si>
    <t>304</t>
  </si>
  <si>
    <t>3040-0001</t>
  </si>
  <si>
    <t>Utilidad de ejercicios anterio</t>
  </si>
  <si>
    <t>30401</t>
  </si>
  <si>
    <t>3040-0002</t>
  </si>
  <si>
    <t>Pérdida de ejercicios anterior</t>
  </si>
  <si>
    <t>30402</t>
  </si>
  <si>
    <t>3040-0003</t>
  </si>
  <si>
    <t>Result integral ejercic anteri</t>
  </si>
  <si>
    <t>30403</t>
  </si>
  <si>
    <t>3040-0004</t>
  </si>
  <si>
    <t>Déficit reman ejercicio anteri</t>
  </si>
  <si>
    <t>30404</t>
  </si>
  <si>
    <t>3050</t>
  </si>
  <si>
    <t>RESULTADO DEL EJERCICIO</t>
  </si>
  <si>
    <t>305</t>
  </si>
  <si>
    <t>3050-0001</t>
  </si>
  <si>
    <t>Utilidad del ejercicio</t>
  </si>
  <si>
    <t>30501</t>
  </si>
  <si>
    <t>3050-0002</t>
  </si>
  <si>
    <t>Pérdida del ejercicio</t>
  </si>
  <si>
    <t>30502</t>
  </si>
  <si>
    <t>3050-0003</t>
  </si>
  <si>
    <t>Resultado integral</t>
  </si>
  <si>
    <t>30503</t>
  </si>
  <si>
    <t>3060</t>
  </si>
  <si>
    <t>OTRAS CUENTAS DE CAPITAL</t>
  </si>
  <si>
    <t>306</t>
  </si>
  <si>
    <t>3060-0001</t>
  </si>
  <si>
    <t>Otras cuentas de capital</t>
  </si>
  <si>
    <t>30601</t>
  </si>
  <si>
    <t>4010</t>
  </si>
  <si>
    <t>INGRESOS</t>
  </si>
  <si>
    <t>401</t>
  </si>
  <si>
    <t>IVS</t>
  </si>
  <si>
    <t>4010-0001</t>
  </si>
  <si>
    <t>Venta y servici grav tasa gral</t>
  </si>
  <si>
    <t>40101</t>
  </si>
  <si>
    <t>4010-0002</t>
  </si>
  <si>
    <t>Vta servic grav tas gral conta</t>
  </si>
  <si>
    <t>40102</t>
  </si>
  <si>
    <t>4010-0003</t>
  </si>
  <si>
    <t>Vta servic grav tas gral crédi</t>
  </si>
  <si>
    <t>40103</t>
  </si>
  <si>
    <t>4010-0004</t>
  </si>
  <si>
    <t>Ventas y servicios grav al 0%</t>
  </si>
  <si>
    <t>40104</t>
  </si>
  <si>
    <t>4010-0005</t>
  </si>
  <si>
    <t>Vta servicio grav al 0% contad</t>
  </si>
  <si>
    <t>40105</t>
  </si>
  <si>
    <t>4010-0006</t>
  </si>
  <si>
    <t>Vta servicio grav al 0% crédit</t>
  </si>
  <si>
    <t>40106</t>
  </si>
  <si>
    <t>4010-0007</t>
  </si>
  <si>
    <t>Ventas y/o servicios exentos</t>
  </si>
  <si>
    <t>40107</t>
  </si>
  <si>
    <t>4010-0008</t>
  </si>
  <si>
    <t>Vtas servicios exentos contado</t>
  </si>
  <si>
    <t>40108</t>
  </si>
  <si>
    <t>4010-0009</t>
  </si>
  <si>
    <t>Vtas servicios exentos crédito</t>
  </si>
  <si>
    <t>40109</t>
  </si>
  <si>
    <t>4010-0010</t>
  </si>
  <si>
    <t>Vta serv grav tasa gral nac PR</t>
  </si>
  <si>
    <t>40110</t>
  </si>
  <si>
    <t>4010-0011</t>
  </si>
  <si>
    <t>Vta serv grav tasa gral ext PR</t>
  </si>
  <si>
    <t>40111</t>
  </si>
  <si>
    <t>4010-0012</t>
  </si>
  <si>
    <t>Vta servicio grav al 0% nac PR</t>
  </si>
  <si>
    <t>40112</t>
  </si>
  <si>
    <t>4010-0013</t>
  </si>
  <si>
    <t>Vta servicio grav al 0% ext PR</t>
  </si>
  <si>
    <t>40113</t>
  </si>
  <si>
    <t>4010-0014</t>
  </si>
  <si>
    <t>Venta servicio exentos nac PR</t>
  </si>
  <si>
    <t>40114</t>
  </si>
  <si>
    <t>4010-0015</t>
  </si>
  <si>
    <t>Venta servicio exentos ext PR</t>
  </si>
  <si>
    <t>40115</t>
  </si>
  <si>
    <t>4010-0016</t>
  </si>
  <si>
    <t>Ingresos p/servicios admitivos</t>
  </si>
  <si>
    <t>40116</t>
  </si>
  <si>
    <t>4010-0017</t>
  </si>
  <si>
    <t>Ingr p/servicio admitiv nac PR</t>
  </si>
  <si>
    <t>40117</t>
  </si>
  <si>
    <t>4010-0018</t>
  </si>
  <si>
    <t>Ingr p/servicio admitiv ext PR</t>
  </si>
  <si>
    <t>40118</t>
  </si>
  <si>
    <t>4010-0019</t>
  </si>
  <si>
    <t>Ingres p/servicios profesional</t>
  </si>
  <si>
    <t>40119</t>
  </si>
  <si>
    <t>4010-0020</t>
  </si>
  <si>
    <t>Ingres p/servici profes nac PR</t>
  </si>
  <si>
    <t>40120</t>
  </si>
  <si>
    <t>4010-0021</t>
  </si>
  <si>
    <t>Ingres p/servici profes ext PR</t>
  </si>
  <si>
    <t>40121</t>
  </si>
  <si>
    <t>4010-0022</t>
  </si>
  <si>
    <t>Ingresos por arrendamiento</t>
  </si>
  <si>
    <t>40122</t>
  </si>
  <si>
    <t>4010-0023</t>
  </si>
  <si>
    <t>Ingresos por arrendamie nac PR</t>
  </si>
  <si>
    <t>40123</t>
  </si>
  <si>
    <t>4010-0024</t>
  </si>
  <si>
    <t>Ingresos por arrendamie ext PR</t>
  </si>
  <si>
    <t>40124</t>
  </si>
  <si>
    <t>4010-0025</t>
  </si>
  <si>
    <t>Ingresos por exportación</t>
  </si>
  <si>
    <t>40125</t>
  </si>
  <si>
    <t>4010-0026</t>
  </si>
  <si>
    <t>Ingresos por comisiones</t>
  </si>
  <si>
    <t>40126</t>
  </si>
  <si>
    <t>4010-0027</t>
  </si>
  <si>
    <t>Ingresos por maquila</t>
  </si>
  <si>
    <t>40127</t>
  </si>
  <si>
    <t>4010-0028</t>
  </si>
  <si>
    <t>Ingresos por coordinados</t>
  </si>
  <si>
    <t>40128</t>
  </si>
  <si>
    <t>4010-0029</t>
  </si>
  <si>
    <t>Ingresos por regalías</t>
  </si>
  <si>
    <t>40129</t>
  </si>
  <si>
    <t>4010-0030</t>
  </si>
  <si>
    <t>Ingresos por asistencia técnic</t>
  </si>
  <si>
    <t>40130</t>
  </si>
  <si>
    <t>4010-0031</t>
  </si>
  <si>
    <t>Ingresos por donativos</t>
  </si>
  <si>
    <t>40131</t>
  </si>
  <si>
    <t>4010-0032</t>
  </si>
  <si>
    <t>Ingres p/inter (activid propia</t>
  </si>
  <si>
    <t>40132</t>
  </si>
  <si>
    <t>4010-0033</t>
  </si>
  <si>
    <t>Ingresos de copropiedad</t>
  </si>
  <si>
    <t>40133</t>
  </si>
  <si>
    <t>4010-0034</t>
  </si>
  <si>
    <t>Ingresos por fideicomisos</t>
  </si>
  <si>
    <t>40134</t>
  </si>
  <si>
    <t>4010-0035</t>
  </si>
  <si>
    <t>Ingresos por factoraje financi</t>
  </si>
  <si>
    <t>40135</t>
  </si>
  <si>
    <t>4010-0036</t>
  </si>
  <si>
    <t>Ingresos por arrendam financie</t>
  </si>
  <si>
    <t>40136</t>
  </si>
  <si>
    <t>4010-0037</t>
  </si>
  <si>
    <t>Ingres extranj establec n país</t>
  </si>
  <si>
    <t>40137</t>
  </si>
  <si>
    <t>4010-0038</t>
  </si>
  <si>
    <t>Otros ingresos propios</t>
  </si>
  <si>
    <t>40138</t>
  </si>
  <si>
    <t>4015</t>
  </si>
  <si>
    <t>INGRESOS POR COBRAR</t>
  </si>
  <si>
    <t>4015-0003</t>
  </si>
  <si>
    <t>4015-0006</t>
  </si>
  <si>
    <t>4015-0009</t>
  </si>
  <si>
    <t>4015-0010</t>
  </si>
  <si>
    <t>4015-0011</t>
  </si>
  <si>
    <t>4015-0012</t>
  </si>
  <si>
    <t>4015-0013</t>
  </si>
  <si>
    <t>4015-0014</t>
  </si>
  <si>
    <t>4015-0015</t>
  </si>
  <si>
    <t>4015-0016</t>
  </si>
  <si>
    <t>4015-0017</t>
  </si>
  <si>
    <t>4015-0018</t>
  </si>
  <si>
    <t>4015-0019</t>
  </si>
  <si>
    <t>4015-0020</t>
  </si>
  <si>
    <t>4015-0021</t>
  </si>
  <si>
    <t>4015-0022</t>
  </si>
  <si>
    <t>4015-0023</t>
  </si>
  <si>
    <t>4015-0024</t>
  </si>
  <si>
    <t>4015-0025</t>
  </si>
  <si>
    <t>4015-0026</t>
  </si>
  <si>
    <t>4015-0027</t>
  </si>
  <si>
    <t>4015-0029</t>
  </si>
  <si>
    <t>4015-0030</t>
  </si>
  <si>
    <t>4015-0031</t>
  </si>
  <si>
    <t>4015-0032</t>
  </si>
  <si>
    <t>4015-0033</t>
  </si>
  <si>
    <t>4015-0037</t>
  </si>
  <si>
    <t>4015-0038</t>
  </si>
  <si>
    <t>4020</t>
  </si>
  <si>
    <t>DEV DESCTOS BONIF SOBRE INGRES</t>
  </si>
  <si>
    <t>402</t>
  </si>
  <si>
    <t>4020-0001</t>
  </si>
  <si>
    <t>Dev dcto s/vta servic tasa gra</t>
  </si>
  <si>
    <t>40201</t>
  </si>
  <si>
    <t>4020-0002</t>
  </si>
  <si>
    <t>Dev dctos b s/vta servic al 0%</t>
  </si>
  <si>
    <t>40202</t>
  </si>
  <si>
    <t>4020-0003</t>
  </si>
  <si>
    <t>Dev dctos s/vtas servic exento</t>
  </si>
  <si>
    <t>40203</t>
  </si>
  <si>
    <t>4020-0004</t>
  </si>
  <si>
    <t>Dev dctos bonif d otros ingres</t>
  </si>
  <si>
    <t>40204</t>
  </si>
  <si>
    <t>4030</t>
  </si>
  <si>
    <t>OTROS INGRESOS</t>
  </si>
  <si>
    <t>403</t>
  </si>
  <si>
    <t>4030-0001</t>
  </si>
  <si>
    <t>Otros Ingresos</t>
  </si>
  <si>
    <t>40301</t>
  </si>
  <si>
    <t>4030-0002</t>
  </si>
  <si>
    <t>Otros ingresos nacionales PR</t>
  </si>
  <si>
    <t>40302</t>
  </si>
  <si>
    <t>4030-0003</t>
  </si>
  <si>
    <t>Otros ingresos extranjeros PR</t>
  </si>
  <si>
    <t>40303</t>
  </si>
  <si>
    <t>4030-0004</t>
  </si>
  <si>
    <t>Ingresos p/operaciones discont</t>
  </si>
  <si>
    <t>40304</t>
  </si>
  <si>
    <t>4030-0005</t>
  </si>
  <si>
    <t>Ingresos p/condonación d adeud</t>
  </si>
  <si>
    <t>40305</t>
  </si>
  <si>
    <t>5010</t>
  </si>
  <si>
    <t>COSTO DE VENTA Y/O SERVICIO</t>
  </si>
  <si>
    <t>501</t>
  </si>
  <si>
    <t>CVE</t>
  </si>
  <si>
    <t>5010-0001</t>
  </si>
  <si>
    <t>Costo de venta</t>
  </si>
  <si>
    <t>50101</t>
  </si>
  <si>
    <t>5010-0002</t>
  </si>
  <si>
    <t>Costo d servicio (Mano de obra</t>
  </si>
  <si>
    <t>50102</t>
  </si>
  <si>
    <t>5010-0003</t>
  </si>
  <si>
    <t>Materia prima directa producci</t>
  </si>
  <si>
    <t>50103</t>
  </si>
  <si>
    <t>5010-0004</t>
  </si>
  <si>
    <t>Materia prima proceso producti</t>
  </si>
  <si>
    <t>50104</t>
  </si>
  <si>
    <t>5010-0005</t>
  </si>
  <si>
    <t>Mano de obra directa consumida</t>
  </si>
  <si>
    <t>50105</t>
  </si>
  <si>
    <t>5010-0006</t>
  </si>
  <si>
    <t>Mano de obra directa</t>
  </si>
  <si>
    <t>50106</t>
  </si>
  <si>
    <t>5010-0007</t>
  </si>
  <si>
    <t>Cargos indirectos de producció</t>
  </si>
  <si>
    <t>50107</t>
  </si>
  <si>
    <t>5010-0008</t>
  </si>
  <si>
    <t>Otros conceptos de costo</t>
  </si>
  <si>
    <t>50108</t>
  </si>
  <si>
    <t>5020</t>
  </si>
  <si>
    <t>COMPRAS</t>
  </si>
  <si>
    <t>502</t>
  </si>
  <si>
    <t>5020-0001</t>
  </si>
  <si>
    <t>Compras nacionales</t>
  </si>
  <si>
    <t>50201</t>
  </si>
  <si>
    <t>5020-0001-0001</t>
  </si>
  <si>
    <t>5020-0001-0002</t>
  </si>
  <si>
    <t>5020-0001-0003</t>
  </si>
  <si>
    <t>5020-0002</t>
  </si>
  <si>
    <t>Compras nacion. parte relacion</t>
  </si>
  <si>
    <t>50202</t>
  </si>
  <si>
    <t>5020-0002-0001</t>
  </si>
  <si>
    <t>5020-0002-0002</t>
  </si>
  <si>
    <t>5020-0002-0003</t>
  </si>
  <si>
    <t>5020-0003</t>
  </si>
  <si>
    <t>Compras de Importación</t>
  </si>
  <si>
    <t>50203</t>
  </si>
  <si>
    <t>5020-0004</t>
  </si>
  <si>
    <t>Compras de Importación PR</t>
  </si>
  <si>
    <t>50204</t>
  </si>
  <si>
    <t>5025</t>
  </si>
  <si>
    <t>COMPRAS POR PAGAR</t>
  </si>
  <si>
    <t>5025-0001</t>
  </si>
  <si>
    <t>5025-0001-0001</t>
  </si>
  <si>
    <t>5025-0001-0002</t>
  </si>
  <si>
    <t>5025-0001-0003</t>
  </si>
  <si>
    <t>5025-0002</t>
  </si>
  <si>
    <t>5025-0002-0001</t>
  </si>
  <si>
    <t>5025-0002-0002</t>
  </si>
  <si>
    <t>5025-0002-0003</t>
  </si>
  <si>
    <t>5025-0003</t>
  </si>
  <si>
    <t>5025-0004</t>
  </si>
  <si>
    <t>5030</t>
  </si>
  <si>
    <t>DEV DESCTO BONIF SOBRE COMPRAS</t>
  </si>
  <si>
    <t>503</t>
  </si>
  <si>
    <t>5030-0001</t>
  </si>
  <si>
    <t>Dev descto bonif sobre compras</t>
  </si>
  <si>
    <t>50301</t>
  </si>
  <si>
    <t>5030-0001-0001</t>
  </si>
  <si>
    <t>5030-0001-0002</t>
  </si>
  <si>
    <t>5030-0001-0003</t>
  </si>
  <si>
    <t>5040</t>
  </si>
  <si>
    <t>OTRAS CUENTAS DE COSTOS</t>
  </si>
  <si>
    <t>504</t>
  </si>
  <si>
    <t>5040-0001</t>
  </si>
  <si>
    <t>Gasto indirecto de fabricación</t>
  </si>
  <si>
    <t>50401</t>
  </si>
  <si>
    <t>5040-0002</t>
  </si>
  <si>
    <t>Gasto indir de fabric d PR nac</t>
  </si>
  <si>
    <t>50402</t>
  </si>
  <si>
    <t>5040-0003</t>
  </si>
  <si>
    <t>Gasto indir de fabric d PR ext</t>
  </si>
  <si>
    <t>50403</t>
  </si>
  <si>
    <t>5040-0004</t>
  </si>
  <si>
    <t>Otra cuenta d costo incurridos</t>
  </si>
  <si>
    <t>50404</t>
  </si>
  <si>
    <t>5040-0005</t>
  </si>
  <si>
    <t>Otra cta d costo incurr PR nac</t>
  </si>
  <si>
    <t>50405</t>
  </si>
  <si>
    <t>5040-0006</t>
  </si>
  <si>
    <t>Otra cta d costo incurr PR ext</t>
  </si>
  <si>
    <t>50406</t>
  </si>
  <si>
    <t>5040-0007</t>
  </si>
  <si>
    <t>Depreciación de edificios</t>
  </si>
  <si>
    <t>50407</t>
  </si>
  <si>
    <t>5040-0008</t>
  </si>
  <si>
    <t>Deprec de maquinaria y equipo</t>
  </si>
  <si>
    <t>50408</t>
  </si>
  <si>
    <t>5040-0009</t>
  </si>
  <si>
    <t>Depr d automóv camion tractoca</t>
  </si>
  <si>
    <t>50409</t>
  </si>
  <si>
    <t>5040-0010</t>
  </si>
  <si>
    <t>Depr d mobil y equipo d oficin</t>
  </si>
  <si>
    <t>50410</t>
  </si>
  <si>
    <t>5040-0011</t>
  </si>
  <si>
    <t>Depreciac de equipo de cómputo</t>
  </si>
  <si>
    <t>50411</t>
  </si>
  <si>
    <t>5040-0012</t>
  </si>
  <si>
    <t>Depr de equipo de comunicación</t>
  </si>
  <si>
    <t>50412</t>
  </si>
  <si>
    <t>5040-0013</t>
  </si>
  <si>
    <t>Depr d activo biológic vegetal</t>
  </si>
  <si>
    <t>50413</t>
  </si>
  <si>
    <t>5040-0014</t>
  </si>
  <si>
    <t>Deprec de otros activos fijos</t>
  </si>
  <si>
    <t>50414</t>
  </si>
  <si>
    <t>5040-0015</t>
  </si>
  <si>
    <t>Depreciación de ferrocarriles</t>
  </si>
  <si>
    <t>50415</t>
  </si>
  <si>
    <t>5040-0016</t>
  </si>
  <si>
    <t>Depreciación de embarcaciones</t>
  </si>
  <si>
    <t>50416</t>
  </si>
  <si>
    <t>5040-0017</t>
  </si>
  <si>
    <t>Depreciación de aviones</t>
  </si>
  <si>
    <t>50417</t>
  </si>
  <si>
    <t>5040-0018</t>
  </si>
  <si>
    <t>Depr d troquele molde herramen</t>
  </si>
  <si>
    <t>50418</t>
  </si>
  <si>
    <t>5040-0019</t>
  </si>
  <si>
    <t>Depr d eqpo d comunicac telefó</t>
  </si>
  <si>
    <t>50419</t>
  </si>
  <si>
    <t>5040-0020</t>
  </si>
  <si>
    <t>Depr d eqpo d comunica satelit</t>
  </si>
  <si>
    <t>50420</t>
  </si>
  <si>
    <t>5040-0021</t>
  </si>
  <si>
    <t>Depr adaptac person capacid di</t>
  </si>
  <si>
    <t>50421</t>
  </si>
  <si>
    <t>5040-0022</t>
  </si>
  <si>
    <t>Depr maquin eqpo generac energ</t>
  </si>
  <si>
    <t>50422</t>
  </si>
  <si>
    <t>5040-0023</t>
  </si>
  <si>
    <t>Depr de adaptaciones y mejoras</t>
  </si>
  <si>
    <t>50423</t>
  </si>
  <si>
    <t>5040-0024</t>
  </si>
  <si>
    <t>Depr d otra maquinaria y equip</t>
  </si>
  <si>
    <t>50424</t>
  </si>
  <si>
    <t>5040-0025</t>
  </si>
  <si>
    <t>Otras cuentas de costos</t>
  </si>
  <si>
    <t>50425</t>
  </si>
  <si>
    <t>5050</t>
  </si>
  <si>
    <t>COSTO DE ACTIVO FIJO</t>
  </si>
  <si>
    <t>505</t>
  </si>
  <si>
    <t>5050-0001</t>
  </si>
  <si>
    <t>Costo por venta de activo fijo</t>
  </si>
  <si>
    <t>50501</t>
  </si>
  <si>
    <t>5050-0002</t>
  </si>
  <si>
    <t>Costo por baja de activo fijo</t>
  </si>
  <si>
    <t>50502</t>
  </si>
  <si>
    <t>6010</t>
  </si>
  <si>
    <t>GASTOS GENERALES</t>
  </si>
  <si>
    <t>601</t>
  </si>
  <si>
    <t>GGE</t>
  </si>
  <si>
    <t>6010-0010</t>
  </si>
  <si>
    <t>6010-0010-0001</t>
  </si>
  <si>
    <t>Sueldos y salarios</t>
  </si>
  <si>
    <t>60101</t>
  </si>
  <si>
    <t>6010-0010-0002</t>
  </si>
  <si>
    <t>Compensaciones</t>
  </si>
  <si>
    <t>60102</t>
  </si>
  <si>
    <t>6010-0010-0003</t>
  </si>
  <si>
    <t>Tiempos extras</t>
  </si>
  <si>
    <t>60103</t>
  </si>
  <si>
    <t>6010-0010-0004</t>
  </si>
  <si>
    <t>Premios de asistencia</t>
  </si>
  <si>
    <t>60104</t>
  </si>
  <si>
    <t>6010-0010-0005</t>
  </si>
  <si>
    <t>Premios de puntualidad</t>
  </si>
  <si>
    <t>60105</t>
  </si>
  <si>
    <t>6010-0010-0006</t>
  </si>
  <si>
    <t>Vacaciones</t>
  </si>
  <si>
    <t>60106</t>
  </si>
  <si>
    <t>6010-0010-0007</t>
  </si>
  <si>
    <t>Prima vacacional</t>
  </si>
  <si>
    <t>60107</t>
  </si>
  <si>
    <t>6010-0010-0008</t>
  </si>
  <si>
    <t>Prima dominical</t>
  </si>
  <si>
    <t>60108</t>
  </si>
  <si>
    <t>6010-0010-0009</t>
  </si>
  <si>
    <t>Días festivos</t>
  </si>
  <si>
    <t>60109</t>
  </si>
  <si>
    <t>6010-0010-0010</t>
  </si>
  <si>
    <t>Gratificaciones</t>
  </si>
  <si>
    <t>60110</t>
  </si>
  <si>
    <t>6010-0010-0011</t>
  </si>
  <si>
    <t>Primas de antigüedad</t>
  </si>
  <si>
    <t>60111</t>
  </si>
  <si>
    <t>6010-0010-0012</t>
  </si>
  <si>
    <t>Aguinaldo</t>
  </si>
  <si>
    <t>60112</t>
  </si>
  <si>
    <t>6010-0010-0013</t>
  </si>
  <si>
    <t>Indemnizaciones</t>
  </si>
  <si>
    <t>60113</t>
  </si>
  <si>
    <t>6010-0010-0014</t>
  </si>
  <si>
    <t>Destajo</t>
  </si>
  <si>
    <t>60114</t>
  </si>
  <si>
    <t>6010-0010-0015</t>
  </si>
  <si>
    <t>Despensa</t>
  </si>
  <si>
    <t>60115</t>
  </si>
  <si>
    <t>6010-0010-0016</t>
  </si>
  <si>
    <t>Transporte</t>
  </si>
  <si>
    <t>60116</t>
  </si>
  <si>
    <t>6010-0010-0017</t>
  </si>
  <si>
    <t>Servicio médico</t>
  </si>
  <si>
    <t>60117</t>
  </si>
  <si>
    <t>6010-0010-0018</t>
  </si>
  <si>
    <t>Ayuda en gastos funerarios</t>
  </si>
  <si>
    <t>60118</t>
  </si>
  <si>
    <t>6010-0010-0019</t>
  </si>
  <si>
    <t>Fondo de ahorro</t>
  </si>
  <si>
    <t>60119</t>
  </si>
  <si>
    <t>6010-0010-0020</t>
  </si>
  <si>
    <t>Cuotas sindicales</t>
  </si>
  <si>
    <t>60120</t>
  </si>
  <si>
    <t>6010-0010-0021</t>
  </si>
  <si>
    <t>PTU</t>
  </si>
  <si>
    <t>60121</t>
  </si>
  <si>
    <t>6010-0010-0022</t>
  </si>
  <si>
    <t>Estímulo al personal</t>
  </si>
  <si>
    <t>60122</t>
  </si>
  <si>
    <t>6010-0010-0023</t>
  </si>
  <si>
    <t>Previsión social</t>
  </si>
  <si>
    <t>60123</t>
  </si>
  <si>
    <t>6010-0010-0024</t>
  </si>
  <si>
    <t>Aportaciones para plan jubilac</t>
  </si>
  <si>
    <t>60124</t>
  </si>
  <si>
    <t>6010-0010-0025</t>
  </si>
  <si>
    <t>Otras prestaciones al personal</t>
  </si>
  <si>
    <t>60125</t>
  </si>
  <si>
    <t>6010-0010-0026</t>
  </si>
  <si>
    <t>Cuotas al IMSS</t>
  </si>
  <si>
    <t>60126</t>
  </si>
  <si>
    <t>6010-0010-0026-0001</t>
  </si>
  <si>
    <t>Cuotas al IMSS Patronal</t>
  </si>
  <si>
    <t>6010-0010-0026-0002</t>
  </si>
  <si>
    <t>Cesantia y Vejez</t>
  </si>
  <si>
    <t>6010-0010-0027</t>
  </si>
  <si>
    <t>Aportaciones al infonavit</t>
  </si>
  <si>
    <t>60127</t>
  </si>
  <si>
    <t>6010-0010-0028</t>
  </si>
  <si>
    <t>Aportaciones al SAR</t>
  </si>
  <si>
    <t>60128</t>
  </si>
  <si>
    <t>6010-0010-0029</t>
  </si>
  <si>
    <t>Impuesto estatal sobre nóminas</t>
  </si>
  <si>
    <t>60129</t>
  </si>
  <si>
    <t>6010-0010-0030</t>
  </si>
  <si>
    <t>Otras aportaciones</t>
  </si>
  <si>
    <t>60130</t>
  </si>
  <si>
    <t>6010-0010-0031</t>
  </si>
  <si>
    <t>Asimilados a salarios</t>
  </si>
  <si>
    <t>60131</t>
  </si>
  <si>
    <t>6010-0010-0048</t>
  </si>
  <si>
    <t>IEPS Combustibles y lubricante</t>
  </si>
  <si>
    <t>60148</t>
  </si>
  <si>
    <t>6010-0010-0051</t>
  </si>
  <si>
    <t>Agua</t>
  </si>
  <si>
    <t>60151</t>
  </si>
  <si>
    <t>6010-0010-0052</t>
  </si>
  <si>
    <t>Energía eléctrica</t>
  </si>
  <si>
    <t>60152</t>
  </si>
  <si>
    <t>6010-0010-0058</t>
  </si>
  <si>
    <t>Otros impuestos y derechos</t>
  </si>
  <si>
    <t>60158</t>
  </si>
  <si>
    <t>6010-0010-0059</t>
  </si>
  <si>
    <t>Recargos fiscales</t>
  </si>
  <si>
    <t>60159</t>
  </si>
  <si>
    <t>6010-0010-0063</t>
  </si>
  <si>
    <t>Donativos y ayudas</t>
  </si>
  <si>
    <t>60163</t>
  </si>
  <si>
    <t>6010-0010-0078</t>
  </si>
  <si>
    <t>Prediales</t>
  </si>
  <si>
    <t>60178</t>
  </si>
  <si>
    <t>6010-0010-0084</t>
  </si>
  <si>
    <t>Otros gastos generales</t>
  </si>
  <si>
    <t>60184</t>
  </si>
  <si>
    <t>6010-0020</t>
  </si>
  <si>
    <t>6010-0020-0032</t>
  </si>
  <si>
    <t>Servicios administrativos</t>
  </si>
  <si>
    <t>60132</t>
  </si>
  <si>
    <t>6010-0020-0033</t>
  </si>
  <si>
    <t>Servicios administrativos PR</t>
  </si>
  <si>
    <t>60133</t>
  </si>
  <si>
    <t>6010-0020-0034</t>
  </si>
  <si>
    <t>Honor persona física resid nac</t>
  </si>
  <si>
    <t>60134</t>
  </si>
  <si>
    <t>6010-0020-0035</t>
  </si>
  <si>
    <t>Honor persona físic res nac PR</t>
  </si>
  <si>
    <t>60135</t>
  </si>
  <si>
    <t>6010-0020-0036</t>
  </si>
  <si>
    <t>Honor persona física resid ext</t>
  </si>
  <si>
    <t>60136</t>
  </si>
  <si>
    <t>6010-0020-0037</t>
  </si>
  <si>
    <t>Honor persona físic res ext PR</t>
  </si>
  <si>
    <t>60137</t>
  </si>
  <si>
    <t>6010-0020-0038</t>
  </si>
  <si>
    <t>Honor persona morale resid nac</t>
  </si>
  <si>
    <t>60138</t>
  </si>
  <si>
    <t>6010-0020-0039</t>
  </si>
  <si>
    <t>Honor persona morale re nac PR</t>
  </si>
  <si>
    <t>60139</t>
  </si>
  <si>
    <t>6010-0020-0040</t>
  </si>
  <si>
    <t>Honor persona morale resid ext</t>
  </si>
  <si>
    <t>60140</t>
  </si>
  <si>
    <t>6010-0020-0041</t>
  </si>
  <si>
    <t>Honor persona morale re ext PR</t>
  </si>
  <si>
    <t>60141</t>
  </si>
  <si>
    <t>6010-0020-0042</t>
  </si>
  <si>
    <t>Honorarios aduanal pers física</t>
  </si>
  <si>
    <t>60142</t>
  </si>
  <si>
    <t>6010-0020-0043</t>
  </si>
  <si>
    <t>Honorarios aduanal perso moral</t>
  </si>
  <si>
    <t>60143</t>
  </si>
  <si>
    <t>6010-0020-0044</t>
  </si>
  <si>
    <t>Honorarios consejo administrac</t>
  </si>
  <si>
    <t>60144</t>
  </si>
  <si>
    <t>6010-0020-0045</t>
  </si>
  <si>
    <t>Arrend persona físic resid nac</t>
  </si>
  <si>
    <t>60145</t>
  </si>
  <si>
    <t>6010-0020-0046</t>
  </si>
  <si>
    <t>Arrend persona moral resid nac</t>
  </si>
  <si>
    <t>60146</t>
  </si>
  <si>
    <t>6010-0020-0047</t>
  </si>
  <si>
    <t>Arrend a residentes extranjero</t>
  </si>
  <si>
    <t>60147</t>
  </si>
  <si>
    <t>6010-0020-0048</t>
  </si>
  <si>
    <t>Combustibles y lubricantes</t>
  </si>
  <si>
    <t>6010-0020-0049</t>
  </si>
  <si>
    <t>Viáticos y gastos de viaje</t>
  </si>
  <si>
    <t>60149</t>
  </si>
  <si>
    <t>6010-0020-0050</t>
  </si>
  <si>
    <t>Teléfono, internet</t>
  </si>
  <si>
    <t>60150</t>
  </si>
  <si>
    <t>6010-0020-0051</t>
  </si>
  <si>
    <t>6010-0020-0052</t>
  </si>
  <si>
    <t>6010-0020-0053</t>
  </si>
  <si>
    <t>Vigilancia y seguridad</t>
  </si>
  <si>
    <t>60153</t>
  </si>
  <si>
    <t>6010-0020-0054</t>
  </si>
  <si>
    <t>Limpieza</t>
  </si>
  <si>
    <t>60154</t>
  </si>
  <si>
    <t>6010-0020-0055</t>
  </si>
  <si>
    <t>Papelería y artículos d oficin</t>
  </si>
  <si>
    <t>60155</t>
  </si>
  <si>
    <t>6010-0020-0056</t>
  </si>
  <si>
    <t>Mantenimiento y conservación</t>
  </si>
  <si>
    <t>60156</t>
  </si>
  <si>
    <t>6010-0020-0057</t>
  </si>
  <si>
    <t>Seguros y fianzas</t>
  </si>
  <si>
    <t>60157</t>
  </si>
  <si>
    <t>6010-0020-0060</t>
  </si>
  <si>
    <t>Cuotas y suscripciones</t>
  </si>
  <si>
    <t>60160</t>
  </si>
  <si>
    <t>6010-0020-0061</t>
  </si>
  <si>
    <t>Propaganda y publicidad</t>
  </si>
  <si>
    <t>60161</t>
  </si>
  <si>
    <t>6010-0020-0062</t>
  </si>
  <si>
    <t>Capacitación al personal</t>
  </si>
  <si>
    <t>60162</t>
  </si>
  <si>
    <t>6010-0020-0064</t>
  </si>
  <si>
    <t>Asistencia técnica</t>
  </si>
  <si>
    <t>60164</t>
  </si>
  <si>
    <t>6010-0020-0065</t>
  </si>
  <si>
    <t>Regalías sujetas otros porcent</t>
  </si>
  <si>
    <t>60165</t>
  </si>
  <si>
    <t>6010-0020-0066</t>
  </si>
  <si>
    <t>Regalías sujetas al 5%</t>
  </si>
  <si>
    <t>60166</t>
  </si>
  <si>
    <t>6010-0020-0067</t>
  </si>
  <si>
    <t>Regalías sujetas al 10%</t>
  </si>
  <si>
    <t>60167</t>
  </si>
  <si>
    <t>6010-0020-0068</t>
  </si>
  <si>
    <t>Regalías sujetas al 15%</t>
  </si>
  <si>
    <t>60168</t>
  </si>
  <si>
    <t>6010-0020-0069</t>
  </si>
  <si>
    <t>Regalías sujetas al 25%</t>
  </si>
  <si>
    <t>60169</t>
  </si>
  <si>
    <t>6010-0020-0070</t>
  </si>
  <si>
    <t>Regalías sujetas al 30%</t>
  </si>
  <si>
    <t>60170</t>
  </si>
  <si>
    <t>6010-0020-0071</t>
  </si>
  <si>
    <t>Regalías sin retención</t>
  </si>
  <si>
    <t>60171</t>
  </si>
  <si>
    <t>6010-0020-0072</t>
  </si>
  <si>
    <t>Fletes y acarreos</t>
  </si>
  <si>
    <t>60172</t>
  </si>
  <si>
    <t>6010-0020-0074</t>
  </si>
  <si>
    <t>Comisiones sobre ventas</t>
  </si>
  <si>
    <t>60174</t>
  </si>
  <si>
    <t>6010-0020-0075</t>
  </si>
  <si>
    <t>Comision por tarjetas d crédit</t>
  </si>
  <si>
    <t>60175</t>
  </si>
  <si>
    <t>6010-0020-0076</t>
  </si>
  <si>
    <t>Patentes y marcas</t>
  </si>
  <si>
    <t>60176</t>
  </si>
  <si>
    <t>6010-0020-0077</t>
  </si>
  <si>
    <t>Uniformes</t>
  </si>
  <si>
    <t>60177</t>
  </si>
  <si>
    <t>6010-0020-0079</t>
  </si>
  <si>
    <t>Gasto general de urbanización</t>
  </si>
  <si>
    <t>60179</t>
  </si>
  <si>
    <t>6010-0020-0080</t>
  </si>
  <si>
    <t>Gasto general de construcción</t>
  </si>
  <si>
    <t>60180</t>
  </si>
  <si>
    <t>6010-0020-0082</t>
  </si>
  <si>
    <t>Recolec bien sector agropec ga</t>
  </si>
  <si>
    <t>60182</t>
  </si>
  <si>
    <t>6010-0020-0084</t>
  </si>
  <si>
    <t>6010-0020-0085</t>
  </si>
  <si>
    <t>Mantenimiento del Local</t>
  </si>
  <si>
    <t>6010-0020-0090</t>
  </si>
  <si>
    <t>Maniobras</t>
  </si>
  <si>
    <t>6010-0030</t>
  </si>
  <si>
    <t>Gastos en el Extranjero</t>
  </si>
  <si>
    <t>6010-0030-0073</t>
  </si>
  <si>
    <t>Gastos de importación</t>
  </si>
  <si>
    <t>60173</t>
  </si>
  <si>
    <t>6010-0030-0081</t>
  </si>
  <si>
    <t>Fletes del extranjero</t>
  </si>
  <si>
    <t>60181</t>
  </si>
  <si>
    <t>6010-0040</t>
  </si>
  <si>
    <t>Gastos No Deducibles</t>
  </si>
  <si>
    <t>60183</t>
  </si>
  <si>
    <t>6010-0040-0083</t>
  </si>
  <si>
    <t>Gasto no deducible (sin requis</t>
  </si>
  <si>
    <t>6015</t>
  </si>
  <si>
    <t>GASTOS GENERALES POR PAGAR</t>
  </si>
  <si>
    <t>6015-0010</t>
  </si>
  <si>
    <t>6015-0010-0026</t>
  </si>
  <si>
    <t>6015-0010-0026-0001</t>
  </si>
  <si>
    <t>6015-0010-0026-0002</t>
  </si>
  <si>
    <t>6015-0010-0027</t>
  </si>
  <si>
    <t>6015-0010-0028</t>
  </si>
  <si>
    <t>6015-0010-0029</t>
  </si>
  <si>
    <t>6015-0010-0030</t>
  </si>
  <si>
    <t>6015-0010-0031</t>
  </si>
  <si>
    <t>6015-0010-0048</t>
  </si>
  <si>
    <t>6015-0010-0051</t>
  </si>
  <si>
    <t>6015-0010-0052</t>
  </si>
  <si>
    <t>6015-0010-0058</t>
  </si>
  <si>
    <t>6015-0010-0059</t>
  </si>
  <si>
    <t>6015-0010-0063</t>
  </si>
  <si>
    <t>6015-0010-0078</t>
  </si>
  <si>
    <t>6015-0010-0084</t>
  </si>
  <si>
    <t>6015-0020</t>
  </si>
  <si>
    <t>6015-0020-0032</t>
  </si>
  <si>
    <t>6015-0020-0033</t>
  </si>
  <si>
    <t>6015-0020-0034</t>
  </si>
  <si>
    <t>6015-0020-0035</t>
  </si>
  <si>
    <t>6015-0020-0036</t>
  </si>
  <si>
    <t>6015-0020-0037</t>
  </si>
  <si>
    <t>6015-0020-0038</t>
  </si>
  <si>
    <t>6015-0020-0039</t>
  </si>
  <si>
    <t>6015-0020-0040</t>
  </si>
  <si>
    <t>6015-0020-0041</t>
  </si>
  <si>
    <t>6015-0020-0042</t>
  </si>
  <si>
    <t>6015-0020-0043</t>
  </si>
  <si>
    <t>6015-0020-0044</t>
  </si>
  <si>
    <t>6015-0020-0045</t>
  </si>
  <si>
    <t>6015-0020-0046</t>
  </si>
  <si>
    <t>6015-0020-0047</t>
  </si>
  <si>
    <t>6015-0020-0048</t>
  </si>
  <si>
    <t>6015-0020-0049</t>
  </si>
  <si>
    <t>6015-0020-0050</t>
  </si>
  <si>
    <t>6015-0020-0051</t>
  </si>
  <si>
    <t>6015-0020-0052</t>
  </si>
  <si>
    <t>6015-0020-0053</t>
  </si>
  <si>
    <t>6015-0020-0054</t>
  </si>
  <si>
    <t>6015-0020-0055</t>
  </si>
  <si>
    <t>6015-0020-0056</t>
  </si>
  <si>
    <t>6015-0020-0057</t>
  </si>
  <si>
    <t>6015-0020-0060</t>
  </si>
  <si>
    <t>6015-0020-0061</t>
  </si>
  <si>
    <t>6015-0020-0062</t>
  </si>
  <si>
    <t>6015-0020-0064</t>
  </si>
  <si>
    <t>6015-0020-0065</t>
  </si>
  <si>
    <t>6015-0020-0066</t>
  </si>
  <si>
    <t>6015-0020-0067</t>
  </si>
  <si>
    <t>6015-0020-0068</t>
  </si>
  <si>
    <t>6015-0020-0069</t>
  </si>
  <si>
    <t>6015-0020-0070</t>
  </si>
  <si>
    <t>6015-0020-0071</t>
  </si>
  <si>
    <t>6015-0020-0072</t>
  </si>
  <si>
    <t>6015-0020-0074</t>
  </si>
  <si>
    <t>6015-0020-0075</t>
  </si>
  <si>
    <t>6015-0020-0076</t>
  </si>
  <si>
    <t>6015-0020-0077</t>
  </si>
  <si>
    <t>6015-0020-0079</t>
  </si>
  <si>
    <t>6015-0020-0080</t>
  </si>
  <si>
    <t>6015-0020-0082</t>
  </si>
  <si>
    <t>6015-0020-0084</t>
  </si>
  <si>
    <t>6015-0020-0090</t>
  </si>
  <si>
    <t>6015-0030</t>
  </si>
  <si>
    <t>6015-0030-0073</t>
  </si>
  <si>
    <t>6015-0030-0081</t>
  </si>
  <si>
    <t>6015-0040</t>
  </si>
  <si>
    <t>6015-0040-0083</t>
  </si>
  <si>
    <t>6020</t>
  </si>
  <si>
    <t>GASTOS DE VENTA</t>
  </si>
  <si>
    <t>602</t>
  </si>
  <si>
    <t>GVE</t>
  </si>
  <si>
    <t>6020-0010</t>
  </si>
  <si>
    <t>6020-0010-0001</t>
  </si>
  <si>
    <t>60201</t>
  </si>
  <si>
    <t>6020-0010-0002</t>
  </si>
  <si>
    <t>60202</t>
  </si>
  <si>
    <t>6020-0010-0003</t>
  </si>
  <si>
    <t>60203</t>
  </si>
  <si>
    <t>6020-0010-0004</t>
  </si>
  <si>
    <t>60204</t>
  </si>
  <si>
    <t>6020-0010-0005</t>
  </si>
  <si>
    <t>60205</t>
  </si>
  <si>
    <t>6020-0010-0006</t>
  </si>
  <si>
    <t>60206</t>
  </si>
  <si>
    <t>6020-0010-0007</t>
  </si>
  <si>
    <t>60207</t>
  </si>
  <si>
    <t>6020-0010-0008</t>
  </si>
  <si>
    <t>60208</t>
  </si>
  <si>
    <t>6020-0010-0009</t>
  </si>
  <si>
    <t>60209</t>
  </si>
  <si>
    <t>6020-0010-0010</t>
  </si>
  <si>
    <t>60210</t>
  </si>
  <si>
    <t>6020-0010-0011</t>
  </si>
  <si>
    <t>60211</t>
  </si>
  <si>
    <t>6020-0010-0012</t>
  </si>
  <si>
    <t>60212</t>
  </si>
  <si>
    <t>6020-0010-0013</t>
  </si>
  <si>
    <t>60213</t>
  </si>
  <si>
    <t>6020-0010-0014</t>
  </si>
  <si>
    <t>60214</t>
  </si>
  <si>
    <t>6020-0010-0015</t>
  </si>
  <si>
    <t>60215</t>
  </si>
  <si>
    <t>6020-0010-0016</t>
  </si>
  <si>
    <t>60216</t>
  </si>
  <si>
    <t>6020-0010-0017</t>
  </si>
  <si>
    <t>60217</t>
  </si>
  <si>
    <t>6020-0010-0018</t>
  </si>
  <si>
    <t>60218</t>
  </si>
  <si>
    <t>6020-0010-0019</t>
  </si>
  <si>
    <t>60219</t>
  </si>
  <si>
    <t>6020-0010-0020</t>
  </si>
  <si>
    <t>60220</t>
  </si>
  <si>
    <t>6020-0010-0021</t>
  </si>
  <si>
    <t>60221</t>
  </si>
  <si>
    <t>6020-0010-0022</t>
  </si>
  <si>
    <t>60222</t>
  </si>
  <si>
    <t>6020-0010-0023</t>
  </si>
  <si>
    <t>60223</t>
  </si>
  <si>
    <t>6020-0010-0024</t>
  </si>
  <si>
    <t>60224</t>
  </si>
  <si>
    <t>6020-0010-0025</t>
  </si>
  <si>
    <t>60225</t>
  </si>
  <si>
    <t>6020-0010-0026</t>
  </si>
  <si>
    <t>60226</t>
  </si>
  <si>
    <t>6020-0010-0027</t>
  </si>
  <si>
    <t>60227</t>
  </si>
  <si>
    <t>6020-0010-0028</t>
  </si>
  <si>
    <t>60228</t>
  </si>
  <si>
    <t>6020-0010-0029</t>
  </si>
  <si>
    <t>60229</t>
  </si>
  <si>
    <t>6020-0010-0030</t>
  </si>
  <si>
    <t>60230</t>
  </si>
  <si>
    <t>6020-0010-0031</t>
  </si>
  <si>
    <t>60231</t>
  </si>
  <si>
    <t>6020-0010-0051</t>
  </si>
  <si>
    <t>60251</t>
  </si>
  <si>
    <t>6020-0010-0052</t>
  </si>
  <si>
    <t>60252</t>
  </si>
  <si>
    <t>6020-0010-0058</t>
  </si>
  <si>
    <t>6020-0010-0059</t>
  </si>
  <si>
    <t>6020-0010-0063</t>
  </si>
  <si>
    <t>6020-0010-0078</t>
  </si>
  <si>
    <t>6020-0010-0084</t>
  </si>
  <si>
    <t>Otros gastos de venta</t>
  </si>
  <si>
    <t>60284</t>
  </si>
  <si>
    <t>6020-0020</t>
  </si>
  <si>
    <t>6020-0020-0032</t>
  </si>
  <si>
    <t>60232</t>
  </si>
  <si>
    <t>6020-0020-0033</t>
  </si>
  <si>
    <t>60233</t>
  </si>
  <si>
    <t>6020-0020-0034</t>
  </si>
  <si>
    <t>60234</t>
  </si>
  <si>
    <t>6020-0020-0035</t>
  </si>
  <si>
    <t>60235</t>
  </si>
  <si>
    <t>6020-0020-0036</t>
  </si>
  <si>
    <t>60236</t>
  </si>
  <si>
    <t>6020-0020-0037</t>
  </si>
  <si>
    <t>60237</t>
  </si>
  <si>
    <t>6020-0020-0038</t>
  </si>
  <si>
    <t>60238</t>
  </si>
  <si>
    <t>6020-0020-0039</t>
  </si>
  <si>
    <t>60239</t>
  </si>
  <si>
    <t>6020-0020-0040</t>
  </si>
  <si>
    <t>60240</t>
  </si>
  <si>
    <t>6020-0020-0041</t>
  </si>
  <si>
    <t>60241</t>
  </si>
  <si>
    <t>6020-0020-0042</t>
  </si>
  <si>
    <t>60242</t>
  </si>
  <si>
    <t>6020-0020-0043</t>
  </si>
  <si>
    <t>60243</t>
  </si>
  <si>
    <t>6020-0020-0044</t>
  </si>
  <si>
    <t>60244</t>
  </si>
  <si>
    <t>6020-0020-0045</t>
  </si>
  <si>
    <t>60245</t>
  </si>
  <si>
    <t>6020-0020-0046</t>
  </si>
  <si>
    <t>60246</t>
  </si>
  <si>
    <t>6020-0020-0047</t>
  </si>
  <si>
    <t>60247</t>
  </si>
  <si>
    <t>6020-0020-0048</t>
  </si>
  <si>
    <t>60248</t>
  </si>
  <si>
    <t>6020-0020-0049</t>
  </si>
  <si>
    <t>60249</t>
  </si>
  <si>
    <t>6020-0020-0050</t>
  </si>
  <si>
    <t>60250</t>
  </si>
  <si>
    <t>6020-0020-0051</t>
  </si>
  <si>
    <t>6020-0020-0052</t>
  </si>
  <si>
    <t>6020-0020-0053</t>
  </si>
  <si>
    <t>60253</t>
  </si>
  <si>
    <t>6020-0020-0054</t>
  </si>
  <si>
    <t>60254</t>
  </si>
  <si>
    <t>6020-0020-0055</t>
  </si>
  <si>
    <t>60255</t>
  </si>
  <si>
    <t>6020-0020-0056</t>
  </si>
  <si>
    <t>60256</t>
  </si>
  <si>
    <t>6020-0020-0057</t>
  </si>
  <si>
    <t>60257</t>
  </si>
  <si>
    <t>6020-0020-0060</t>
  </si>
  <si>
    <t>60260</t>
  </si>
  <si>
    <t>6020-0020-0061</t>
  </si>
  <si>
    <t>60261</t>
  </si>
  <si>
    <t>6020-0020-0062</t>
  </si>
  <si>
    <t>60262</t>
  </si>
  <si>
    <t>6020-0020-0064</t>
  </si>
  <si>
    <t>60264</t>
  </si>
  <si>
    <t>6020-0020-0065</t>
  </si>
  <si>
    <t>60265</t>
  </si>
  <si>
    <t>6020-0020-0066</t>
  </si>
  <si>
    <t>60266</t>
  </si>
  <si>
    <t>6020-0020-0067</t>
  </si>
  <si>
    <t>60267</t>
  </si>
  <si>
    <t>6020-0020-0068</t>
  </si>
  <si>
    <t>60268</t>
  </si>
  <si>
    <t>6020-0020-0069</t>
  </si>
  <si>
    <t>60269</t>
  </si>
  <si>
    <t>6020-0020-0070</t>
  </si>
  <si>
    <t>60270</t>
  </si>
  <si>
    <t>6020-0020-0071</t>
  </si>
  <si>
    <t>60271</t>
  </si>
  <si>
    <t>6020-0020-0072</t>
  </si>
  <si>
    <t>60272</t>
  </si>
  <si>
    <t>6020-0020-0073</t>
  </si>
  <si>
    <t>60273</t>
  </si>
  <si>
    <t>6020-0020-0074</t>
  </si>
  <si>
    <t>60274</t>
  </si>
  <si>
    <t>6020-0020-0075</t>
  </si>
  <si>
    <t>60275</t>
  </si>
  <si>
    <t>6020-0020-0076</t>
  </si>
  <si>
    <t>60276</t>
  </si>
  <si>
    <t>6020-0020-0077</t>
  </si>
  <si>
    <t>60277</t>
  </si>
  <si>
    <t>6020-0020-0079</t>
  </si>
  <si>
    <t>60279</t>
  </si>
  <si>
    <t>6020-0020-0080</t>
  </si>
  <si>
    <t>60280</t>
  </si>
  <si>
    <t>6020-0020-0082</t>
  </si>
  <si>
    <t>60282</t>
  </si>
  <si>
    <t>6020-0020-0084</t>
  </si>
  <si>
    <t>6020-0030</t>
  </si>
  <si>
    <t>6020-0030-0073</t>
  </si>
  <si>
    <t>6020-0030-0081</t>
  </si>
  <si>
    <t>60281</t>
  </si>
  <si>
    <t>6020-0040</t>
  </si>
  <si>
    <t>6020-0040-0083</t>
  </si>
  <si>
    <t>60283</t>
  </si>
  <si>
    <t>6025</t>
  </si>
  <si>
    <t>GASTOS DE VENTA POR PAGAR</t>
  </si>
  <si>
    <t>ORB</t>
  </si>
  <si>
    <t>6025-0010</t>
  </si>
  <si>
    <t>6025-0010-0016</t>
  </si>
  <si>
    <t>6025-0010-0017</t>
  </si>
  <si>
    <t>6025-0010-0018</t>
  </si>
  <si>
    <t>6025-0010-0019</t>
  </si>
  <si>
    <t>6025-0010-0020</t>
  </si>
  <si>
    <t>6025-0010-0021</t>
  </si>
  <si>
    <t>6025-0010-0022</t>
  </si>
  <si>
    <t>6025-0010-0023</t>
  </si>
  <si>
    <t>6025-0010-0024</t>
  </si>
  <si>
    <t>6025-0010-0025</t>
  </si>
  <si>
    <t>6025-0010-0026</t>
  </si>
  <si>
    <t>6025-0010-0027</t>
  </si>
  <si>
    <t>6025-0010-0028</t>
  </si>
  <si>
    <t>6025-0010-0029</t>
  </si>
  <si>
    <t>6025-0010-0030</t>
  </si>
  <si>
    <t>6025-0010-0031</t>
  </si>
  <si>
    <t>6025-0010-0051</t>
  </si>
  <si>
    <t>6025-0010-0052</t>
  </si>
  <si>
    <t>6025-0010-0058</t>
  </si>
  <si>
    <t>6025-0010-0059</t>
  </si>
  <si>
    <t>6025-0010-0063</t>
  </si>
  <si>
    <t>6025-0010-0078</t>
  </si>
  <si>
    <t>6025-0010-0084</t>
  </si>
  <si>
    <t>6025-0020</t>
  </si>
  <si>
    <t>6025-0020-0032</t>
  </si>
  <si>
    <t>6025-0020-0033</t>
  </si>
  <si>
    <t>6025-0020-0034</t>
  </si>
  <si>
    <t>6025-0020-0035</t>
  </si>
  <si>
    <t>6025-0020-0036</t>
  </si>
  <si>
    <t>6025-0020-0037</t>
  </si>
  <si>
    <t>6025-0020-0038</t>
  </si>
  <si>
    <t>6025-0020-0039</t>
  </si>
  <si>
    <t>6025-0020-0040</t>
  </si>
  <si>
    <t>6025-0020-0041</t>
  </si>
  <si>
    <t>6025-0020-0042</t>
  </si>
  <si>
    <t>6025-0020-0043</t>
  </si>
  <si>
    <t>6025-0020-0044</t>
  </si>
  <si>
    <t>6025-0020-0045</t>
  </si>
  <si>
    <t>6025-0020-0046</t>
  </si>
  <si>
    <t>6025-0020-0047</t>
  </si>
  <si>
    <t>6025-0020-0048</t>
  </si>
  <si>
    <t>6025-0020-0049</t>
  </si>
  <si>
    <t>6025-0020-0050</t>
  </si>
  <si>
    <t>6025-0020-0051</t>
  </si>
  <si>
    <t>6025-0020-0052</t>
  </si>
  <si>
    <t>6025-0020-0053</t>
  </si>
  <si>
    <t>6025-0020-0054</t>
  </si>
  <si>
    <t>6025-0020-0055</t>
  </si>
  <si>
    <t>6025-0020-0056</t>
  </si>
  <si>
    <t>6025-0020-0057</t>
  </si>
  <si>
    <t>6025-0020-0060</t>
  </si>
  <si>
    <t>6025-0020-0061</t>
  </si>
  <si>
    <t>6025-0020-0062</t>
  </si>
  <si>
    <t>6025-0020-0064</t>
  </si>
  <si>
    <t>6025-0020-0065</t>
  </si>
  <si>
    <t>6025-0020-0066</t>
  </si>
  <si>
    <t>6025-0020-0067</t>
  </si>
  <si>
    <t>6025-0020-0068</t>
  </si>
  <si>
    <t>6025-0020-0069</t>
  </si>
  <si>
    <t>6025-0020-0070</t>
  </si>
  <si>
    <t>6025-0020-0071</t>
  </si>
  <si>
    <t>6025-0020-0072</t>
  </si>
  <si>
    <t>6025-0020-0073</t>
  </si>
  <si>
    <t>6025-0020-0074</t>
  </si>
  <si>
    <t>6025-0020-0075</t>
  </si>
  <si>
    <t>6025-0020-0076</t>
  </si>
  <si>
    <t>6025-0020-0077</t>
  </si>
  <si>
    <t>6025-0020-0079</t>
  </si>
  <si>
    <t>6025-0020-0080</t>
  </si>
  <si>
    <t>6025-0020-0082</t>
  </si>
  <si>
    <t>6025-0020-0084</t>
  </si>
  <si>
    <t>6025-0030</t>
  </si>
  <si>
    <t>6025-0030-0073</t>
  </si>
  <si>
    <t>6025-0030-0081</t>
  </si>
  <si>
    <t>6025-0040</t>
  </si>
  <si>
    <t>6025-0040-0083</t>
  </si>
  <si>
    <t>6030</t>
  </si>
  <si>
    <t>GASTOS DE ADMINISTRACIÓN</t>
  </si>
  <si>
    <t>603</t>
  </si>
  <si>
    <t>GAD</t>
  </si>
  <si>
    <t>6030-0010</t>
  </si>
  <si>
    <t>6030-0010-0001</t>
  </si>
  <si>
    <t>60301</t>
  </si>
  <si>
    <t>6030-0010-0002</t>
  </si>
  <si>
    <t>60302</t>
  </si>
  <si>
    <t>6030-0010-0003</t>
  </si>
  <si>
    <t>60303</t>
  </si>
  <si>
    <t>6030-0010-0004</t>
  </si>
  <si>
    <t>60304</t>
  </si>
  <si>
    <t>6030-0010-0005</t>
  </si>
  <si>
    <t>60305</t>
  </si>
  <si>
    <t>6030-0010-0006</t>
  </si>
  <si>
    <t>60306</t>
  </si>
  <si>
    <t>6030-0010-0007</t>
  </si>
  <si>
    <t>60307</t>
  </si>
  <si>
    <t>6030-0010-0008</t>
  </si>
  <si>
    <t>60308</t>
  </si>
  <si>
    <t>6030-0010-0009</t>
  </si>
  <si>
    <t>60309</t>
  </si>
  <si>
    <t>6030-0010-0010</t>
  </si>
  <si>
    <t>60310</t>
  </si>
  <si>
    <t>6030-0010-0011</t>
  </si>
  <si>
    <t>60311</t>
  </si>
  <si>
    <t>6030-0010-0012</t>
  </si>
  <si>
    <t>60312</t>
  </si>
  <si>
    <t>6030-0010-0013</t>
  </si>
  <si>
    <t>60313</t>
  </si>
  <si>
    <t>6030-0010-0014</t>
  </si>
  <si>
    <t>60314</t>
  </si>
  <si>
    <t>6030-0010-0015</t>
  </si>
  <si>
    <t>60315</t>
  </si>
  <si>
    <t>6030-0010-0016</t>
  </si>
  <si>
    <t>60316</t>
  </si>
  <si>
    <t>6030-0010-0017</t>
  </si>
  <si>
    <t>60317</t>
  </si>
  <si>
    <t>6030-0010-0018</t>
  </si>
  <si>
    <t>60318</t>
  </si>
  <si>
    <t>6030-0010-0019</t>
  </si>
  <si>
    <t>60319</t>
  </si>
  <si>
    <t>6030-0010-0020</t>
  </si>
  <si>
    <t>60320</t>
  </si>
  <si>
    <t>6030-0010-0021</t>
  </si>
  <si>
    <t>60321</t>
  </si>
  <si>
    <t>6030-0010-0022</t>
  </si>
  <si>
    <t>60322</t>
  </si>
  <si>
    <t>6030-0010-0023</t>
  </si>
  <si>
    <t>60323</t>
  </si>
  <si>
    <t>6030-0010-0024</t>
  </si>
  <si>
    <t>60324</t>
  </si>
  <si>
    <t>6030-0010-0025</t>
  </si>
  <si>
    <t>60325</t>
  </si>
  <si>
    <t>6030-0010-0026</t>
  </si>
  <si>
    <t>60326</t>
  </si>
  <si>
    <t>6030-0010-0027</t>
  </si>
  <si>
    <t>60327</t>
  </si>
  <si>
    <t>6030-0010-0028</t>
  </si>
  <si>
    <t>60328</t>
  </si>
  <si>
    <t>6030-0010-0029</t>
  </si>
  <si>
    <t>60329</t>
  </si>
  <si>
    <t>6030-0010-0030</t>
  </si>
  <si>
    <t>60330</t>
  </si>
  <si>
    <t>6030-0010-0031</t>
  </si>
  <si>
    <t>60331</t>
  </si>
  <si>
    <t>6030-0010-0051</t>
  </si>
  <si>
    <t>60351</t>
  </si>
  <si>
    <t>6030-0010-0052</t>
  </si>
  <si>
    <t>60352</t>
  </si>
  <si>
    <t>6030-0010-0058</t>
  </si>
  <si>
    <t>6030-0010-0059</t>
  </si>
  <si>
    <t>6030-0010-0063</t>
  </si>
  <si>
    <t>6030-0010-0082</t>
  </si>
  <si>
    <t>Otros gastos de administración</t>
  </si>
  <si>
    <t>60382</t>
  </si>
  <si>
    <t>6030-0020</t>
  </si>
  <si>
    <t>6030-0020-0032</t>
  </si>
  <si>
    <t>60332</t>
  </si>
  <si>
    <t>6030-0020-0033</t>
  </si>
  <si>
    <t>60333</t>
  </si>
  <si>
    <t>6030-0020-0034</t>
  </si>
  <si>
    <t>60334</t>
  </si>
  <si>
    <t>6030-0020-0035</t>
  </si>
  <si>
    <t>60335</t>
  </si>
  <si>
    <t>6030-0020-0036</t>
  </si>
  <si>
    <t>60336</t>
  </si>
  <si>
    <t>6030-0020-0037</t>
  </si>
  <si>
    <t>60337</t>
  </si>
  <si>
    <t>6030-0020-0038</t>
  </si>
  <si>
    <t>60338</t>
  </si>
  <si>
    <t>6030-0020-0039</t>
  </si>
  <si>
    <t>60339</t>
  </si>
  <si>
    <t>6030-0020-0040</t>
  </si>
  <si>
    <t>60340</t>
  </si>
  <si>
    <t>6030-0020-0041</t>
  </si>
  <si>
    <t>60341</t>
  </si>
  <si>
    <t>6030-0020-0042</t>
  </si>
  <si>
    <t>60342</t>
  </si>
  <si>
    <t>6030-0020-0043</t>
  </si>
  <si>
    <t>60343</t>
  </si>
  <si>
    <t>6030-0020-0044</t>
  </si>
  <si>
    <t>60344</t>
  </si>
  <si>
    <t>6030-0020-0045</t>
  </si>
  <si>
    <t>60345</t>
  </si>
  <si>
    <t>6030-0020-0046</t>
  </si>
  <si>
    <t>60346</t>
  </si>
  <si>
    <t>6030-0020-0047</t>
  </si>
  <si>
    <t>60347</t>
  </si>
  <si>
    <t>6030-0020-0048</t>
  </si>
  <si>
    <t>60348</t>
  </si>
  <si>
    <t>6030-0020-0049</t>
  </si>
  <si>
    <t>60349</t>
  </si>
  <si>
    <t>6030-0020-0050</t>
  </si>
  <si>
    <t>60350</t>
  </si>
  <si>
    <t>6030-0020-0051</t>
  </si>
  <si>
    <t>6030-0020-0052</t>
  </si>
  <si>
    <t>6030-0020-0053</t>
  </si>
  <si>
    <t>60353</t>
  </si>
  <si>
    <t>6030-0020-0054</t>
  </si>
  <si>
    <t>60354</t>
  </si>
  <si>
    <t>6030-0020-0055</t>
  </si>
  <si>
    <t>60355</t>
  </si>
  <si>
    <t>6030-0020-0056</t>
  </si>
  <si>
    <t>60356</t>
  </si>
  <si>
    <t>6030-0020-0057</t>
  </si>
  <si>
    <t>60357</t>
  </si>
  <si>
    <t>6030-0020-0060</t>
  </si>
  <si>
    <t>60360</t>
  </si>
  <si>
    <t>6030-0020-0061</t>
  </si>
  <si>
    <t>60361</t>
  </si>
  <si>
    <t>6030-0020-0062</t>
  </si>
  <si>
    <t>60362</t>
  </si>
  <si>
    <t>6030-0020-0064</t>
  </si>
  <si>
    <t>60364</t>
  </si>
  <si>
    <t>6030-0020-0065</t>
  </si>
  <si>
    <t>60365</t>
  </si>
  <si>
    <t>6030-0020-0066</t>
  </si>
  <si>
    <t>60366</t>
  </si>
  <si>
    <t>6030-0020-0067</t>
  </si>
  <si>
    <t>60367</t>
  </si>
  <si>
    <t>6030-0020-0068</t>
  </si>
  <si>
    <t>60368</t>
  </si>
  <si>
    <t>6030-0020-0069</t>
  </si>
  <si>
    <t>60369</t>
  </si>
  <si>
    <t>6030-0020-0070</t>
  </si>
  <si>
    <t>60370</t>
  </si>
  <si>
    <t>6030-0020-0071</t>
  </si>
  <si>
    <t>60371</t>
  </si>
  <si>
    <t>6030-0020-0072</t>
  </si>
  <si>
    <t>60372</t>
  </si>
  <si>
    <t>6030-0020-0073</t>
  </si>
  <si>
    <t>60373</t>
  </si>
  <si>
    <t>6030-0020-0074</t>
  </si>
  <si>
    <t>60374</t>
  </si>
  <si>
    <t>6030-0020-0075</t>
  </si>
  <si>
    <t>60375</t>
  </si>
  <si>
    <t>6030-0020-0076</t>
  </si>
  <si>
    <t>60376</t>
  </si>
  <si>
    <t>6030-0020-0077</t>
  </si>
  <si>
    <t>60377</t>
  </si>
  <si>
    <t>6030-0020-0078</t>
  </si>
  <si>
    <t>60378</t>
  </si>
  <si>
    <t>6030-0020-0080</t>
  </si>
  <si>
    <t>60380</t>
  </si>
  <si>
    <t>6030-0020-0082</t>
  </si>
  <si>
    <t>6030-0030</t>
  </si>
  <si>
    <t>6030-0030-0073</t>
  </si>
  <si>
    <t>6030-0030-0079</t>
  </si>
  <si>
    <t>60379</t>
  </si>
  <si>
    <t>6030-0040</t>
  </si>
  <si>
    <t>6030-0040-0081</t>
  </si>
  <si>
    <t>60381</t>
  </si>
  <si>
    <t>6035</t>
  </si>
  <si>
    <t>GASTOS ADMINISTRACIÓN P/PAGAR</t>
  </si>
  <si>
    <t>6035-0010</t>
  </si>
  <si>
    <t>6035-0010-0016</t>
  </si>
  <si>
    <t>6035-0010-0017</t>
  </si>
  <si>
    <t>6035-0010-0018</t>
  </si>
  <si>
    <t>6035-0010-0019</t>
  </si>
  <si>
    <t>6035-0010-0020</t>
  </si>
  <si>
    <t>6035-0010-0021</t>
  </si>
  <si>
    <t>6035-0010-0022</t>
  </si>
  <si>
    <t>6035-0010-0023</t>
  </si>
  <si>
    <t>6035-0010-0024</t>
  </si>
  <si>
    <t>6035-0010-0025</t>
  </si>
  <si>
    <t>6035-0010-0026</t>
  </si>
  <si>
    <t>6035-0010-0027</t>
  </si>
  <si>
    <t>6035-0010-0028</t>
  </si>
  <si>
    <t>6035-0010-0029</t>
  </si>
  <si>
    <t>6035-0010-0030</t>
  </si>
  <si>
    <t>6035-0010-0031</t>
  </si>
  <si>
    <t>6035-0010-0051</t>
  </si>
  <si>
    <t>6035-0010-0052</t>
  </si>
  <si>
    <t>6035-0010-0058</t>
  </si>
  <si>
    <t>6035-0010-0059</t>
  </si>
  <si>
    <t>6035-0010-0063</t>
  </si>
  <si>
    <t>6035-0010-0082</t>
  </si>
  <si>
    <t>6035-0020</t>
  </si>
  <si>
    <t>6035-0020-0032</t>
  </si>
  <si>
    <t>6035-0020-0033</t>
  </si>
  <si>
    <t>6035-0020-0034</t>
  </si>
  <si>
    <t>6035-0020-0035</t>
  </si>
  <si>
    <t>6035-0020-0036</t>
  </si>
  <si>
    <t>6035-0020-0037</t>
  </si>
  <si>
    <t>6035-0020-0038</t>
  </si>
  <si>
    <t>6035-0020-0039</t>
  </si>
  <si>
    <t>6035-0020-0040</t>
  </si>
  <si>
    <t>6035-0020-0041</t>
  </si>
  <si>
    <t>6035-0020-0042</t>
  </si>
  <si>
    <t>6035-0020-0043</t>
  </si>
  <si>
    <t>6035-0020-0044</t>
  </si>
  <si>
    <t>6035-0020-0045</t>
  </si>
  <si>
    <t>6035-0020-0046</t>
  </si>
  <si>
    <t>6035-0020-0047</t>
  </si>
  <si>
    <t>6035-0020-0048</t>
  </si>
  <si>
    <t>6035-0020-0049</t>
  </si>
  <si>
    <t>6035-0020-0050</t>
  </si>
  <si>
    <t>6035-0020-0051</t>
  </si>
  <si>
    <t>6035-0020-0052</t>
  </si>
  <si>
    <t>6035-0020-0053</t>
  </si>
  <si>
    <t>6035-0020-0054</t>
  </si>
  <si>
    <t>6035-0020-0055</t>
  </si>
  <si>
    <t>6035-0020-0056</t>
  </si>
  <si>
    <t>6035-0020-0057</t>
  </si>
  <si>
    <t>6035-0020-0060</t>
  </si>
  <si>
    <t>6035-0020-0061</t>
  </si>
  <si>
    <t>6035-0020-0062</t>
  </si>
  <si>
    <t>6035-0020-0064</t>
  </si>
  <si>
    <t>6035-0020-0065</t>
  </si>
  <si>
    <t>6035-0020-0066</t>
  </si>
  <si>
    <t>6035-0020-0067</t>
  </si>
  <si>
    <t>6035-0020-0068</t>
  </si>
  <si>
    <t>6035-0020-0069</t>
  </si>
  <si>
    <t>6035-0020-0070</t>
  </si>
  <si>
    <t>6035-0020-0071</t>
  </si>
  <si>
    <t>6035-0020-0072</t>
  </si>
  <si>
    <t>6035-0020-0073</t>
  </si>
  <si>
    <t>6035-0020-0074</t>
  </si>
  <si>
    <t>6035-0020-0075</t>
  </si>
  <si>
    <t>6035-0020-0076</t>
  </si>
  <si>
    <t>6035-0020-0077</t>
  </si>
  <si>
    <t>6035-0020-0078</t>
  </si>
  <si>
    <t>6035-0020-0080</t>
  </si>
  <si>
    <t>6035-0020-0082</t>
  </si>
  <si>
    <t>6035-0030</t>
  </si>
  <si>
    <t>6035-0030-0073</t>
  </si>
  <si>
    <t>6035-0030-0079</t>
  </si>
  <si>
    <t>6035-0040</t>
  </si>
  <si>
    <t>6035-0040-0081</t>
  </si>
  <si>
    <t>6040</t>
  </si>
  <si>
    <t>GASTOS DE FABRICACIÓN</t>
  </si>
  <si>
    <t>604</t>
  </si>
  <si>
    <t>6040-0010</t>
  </si>
  <si>
    <t>6040-0010-0001</t>
  </si>
  <si>
    <t>60401</t>
  </si>
  <si>
    <t>6040-0010-0002</t>
  </si>
  <si>
    <t>60402</t>
  </si>
  <si>
    <t>6040-0010-0003</t>
  </si>
  <si>
    <t>60403</t>
  </si>
  <si>
    <t>6040-0010-0004</t>
  </si>
  <si>
    <t>60404</t>
  </si>
  <si>
    <t>6040-0010-0005</t>
  </si>
  <si>
    <t>60405</t>
  </si>
  <si>
    <t>6040-0010-0006</t>
  </si>
  <si>
    <t>60406</t>
  </si>
  <si>
    <t>6040-0010-0007</t>
  </si>
  <si>
    <t>60407</t>
  </si>
  <si>
    <t>6040-0010-0008</t>
  </si>
  <si>
    <t>60408</t>
  </si>
  <si>
    <t>6040-0010-0009</t>
  </si>
  <si>
    <t>60409</t>
  </si>
  <si>
    <t>6040-0010-0010</t>
  </si>
  <si>
    <t>60410</t>
  </si>
  <si>
    <t>6040-0010-0011</t>
  </si>
  <si>
    <t>60411</t>
  </si>
  <si>
    <t>6040-0010-0012</t>
  </si>
  <si>
    <t>60412</t>
  </si>
  <si>
    <t>6040-0010-0013</t>
  </si>
  <si>
    <t>60413</t>
  </si>
  <si>
    <t>6040-0010-0014</t>
  </si>
  <si>
    <t>60414</t>
  </si>
  <si>
    <t>6040-0010-0015</t>
  </si>
  <si>
    <t>60415</t>
  </si>
  <si>
    <t>6040-0010-0016</t>
  </si>
  <si>
    <t>60416</t>
  </si>
  <si>
    <t>6040-0010-0017</t>
  </si>
  <si>
    <t>60417</t>
  </si>
  <si>
    <t>6040-0010-0018</t>
  </si>
  <si>
    <t>60418</t>
  </si>
  <si>
    <t>6040-0010-0019</t>
  </si>
  <si>
    <t>60419</t>
  </si>
  <si>
    <t>6040-0010-0020</t>
  </si>
  <si>
    <t>60420</t>
  </si>
  <si>
    <t>6040-0010-0021</t>
  </si>
  <si>
    <t>60421</t>
  </si>
  <si>
    <t>6040-0010-0022</t>
  </si>
  <si>
    <t>60422</t>
  </si>
  <si>
    <t>6040-0010-0023</t>
  </si>
  <si>
    <t>60423</t>
  </si>
  <si>
    <t>6040-0010-0024</t>
  </si>
  <si>
    <t>60424</t>
  </si>
  <si>
    <t>6040-0010-0025</t>
  </si>
  <si>
    <t>60425</t>
  </si>
  <si>
    <t>6040-0010-0026</t>
  </si>
  <si>
    <t>60426</t>
  </si>
  <si>
    <t>6040-0010-0027</t>
  </si>
  <si>
    <t>60427</t>
  </si>
  <si>
    <t>6040-0010-0028</t>
  </si>
  <si>
    <t>60428</t>
  </si>
  <si>
    <t>6040-0010-0029</t>
  </si>
  <si>
    <t>60429</t>
  </si>
  <si>
    <t>6040-0010-0030</t>
  </si>
  <si>
    <t>60430</t>
  </si>
  <si>
    <t>6040-0010-0031</t>
  </si>
  <si>
    <t>60431</t>
  </si>
  <si>
    <t>6040-0010-0051</t>
  </si>
  <si>
    <t>60451</t>
  </si>
  <si>
    <t>6040-0010-0052</t>
  </si>
  <si>
    <t>60452</t>
  </si>
  <si>
    <t>6040-0010-0058</t>
  </si>
  <si>
    <t>6040-0010-0059</t>
  </si>
  <si>
    <t>6040-0010-0063</t>
  </si>
  <si>
    <t>6040-0010-0076</t>
  </si>
  <si>
    <t>6040-0010-0082</t>
  </si>
  <si>
    <t>Otros gastos de fabricación</t>
  </si>
  <si>
    <t>60482</t>
  </si>
  <si>
    <t>6040-0020</t>
  </si>
  <si>
    <t>6040-0020-0032</t>
  </si>
  <si>
    <t>60432</t>
  </si>
  <si>
    <t>6040-0020-0033</t>
  </si>
  <si>
    <t>60433</t>
  </si>
  <si>
    <t>6040-0020-0034</t>
  </si>
  <si>
    <t>60434</t>
  </si>
  <si>
    <t>6040-0020-0035</t>
  </si>
  <si>
    <t>60435</t>
  </si>
  <si>
    <t>6040-0020-0036</t>
  </si>
  <si>
    <t>60436</t>
  </si>
  <si>
    <t>6040-0020-0037</t>
  </si>
  <si>
    <t>60437</t>
  </si>
  <si>
    <t>6040-0020-0038</t>
  </si>
  <si>
    <t>60438</t>
  </si>
  <si>
    <t>6040-0020-0039</t>
  </si>
  <si>
    <t>60439</t>
  </si>
  <si>
    <t>6040-0020-0040</t>
  </si>
  <si>
    <t>60440</t>
  </si>
  <si>
    <t>6040-0020-0041</t>
  </si>
  <si>
    <t>60441</t>
  </si>
  <si>
    <t>6040-0020-0042</t>
  </si>
  <si>
    <t>60442</t>
  </si>
  <si>
    <t>6040-0020-0043</t>
  </si>
  <si>
    <t>60443</t>
  </si>
  <si>
    <t>6040-0020-0044</t>
  </si>
  <si>
    <t>60444</t>
  </si>
  <si>
    <t>6040-0020-0045</t>
  </si>
  <si>
    <t>60445</t>
  </si>
  <si>
    <t>6040-0020-0046</t>
  </si>
  <si>
    <t>60446</t>
  </si>
  <si>
    <t>6040-0020-0047</t>
  </si>
  <si>
    <t>60447</t>
  </si>
  <si>
    <t>6040-0020-0048</t>
  </si>
  <si>
    <t>60448</t>
  </si>
  <si>
    <t>6040-0020-0049</t>
  </si>
  <si>
    <t>60449</t>
  </si>
  <si>
    <t>6040-0020-0050</t>
  </si>
  <si>
    <t>60450</t>
  </si>
  <si>
    <t>6040-0020-0051</t>
  </si>
  <si>
    <t>6040-0020-0052</t>
  </si>
  <si>
    <t>6040-0020-0053</t>
  </si>
  <si>
    <t>60453</t>
  </si>
  <si>
    <t>6040-0020-0054</t>
  </si>
  <si>
    <t>60454</t>
  </si>
  <si>
    <t>6040-0020-0055</t>
  </si>
  <si>
    <t>60455</t>
  </si>
  <si>
    <t>6040-0020-0056</t>
  </si>
  <si>
    <t>60456</t>
  </si>
  <si>
    <t>6040-0020-0057</t>
  </si>
  <si>
    <t>60457</t>
  </si>
  <si>
    <t>6040-0020-0060</t>
  </si>
  <si>
    <t>60460</t>
  </si>
  <si>
    <t>6040-0020-0061</t>
  </si>
  <si>
    <t>60461</t>
  </si>
  <si>
    <t>6040-0020-0062</t>
  </si>
  <si>
    <t>60462</t>
  </si>
  <si>
    <t>6040-0020-0064</t>
  </si>
  <si>
    <t>60464</t>
  </si>
  <si>
    <t>6040-0020-0065</t>
  </si>
  <si>
    <t>60465</t>
  </si>
  <si>
    <t>6040-0020-0066</t>
  </si>
  <si>
    <t>60466</t>
  </si>
  <si>
    <t>6040-0020-0067</t>
  </si>
  <si>
    <t>60467</t>
  </si>
  <si>
    <t>6040-0020-0068</t>
  </si>
  <si>
    <t>60468</t>
  </si>
  <si>
    <t>6040-0020-0069</t>
  </si>
  <si>
    <t>60469</t>
  </si>
  <si>
    <t>6040-0020-0070</t>
  </si>
  <si>
    <t>60470</t>
  </si>
  <si>
    <t>6040-0020-0071</t>
  </si>
  <si>
    <t>60471</t>
  </si>
  <si>
    <t>6040-0020-0072</t>
  </si>
  <si>
    <t>60472</t>
  </si>
  <si>
    <t>6040-0020-0073</t>
  </si>
  <si>
    <t>60473</t>
  </si>
  <si>
    <t>6040-0020-0074</t>
  </si>
  <si>
    <t>60474</t>
  </si>
  <si>
    <t>6040-0020-0075</t>
  </si>
  <si>
    <t>60475</t>
  </si>
  <si>
    <t>6040-0020-0077</t>
  </si>
  <si>
    <t>60477</t>
  </si>
  <si>
    <t>6040-0020-0078</t>
  </si>
  <si>
    <t>60478</t>
  </si>
  <si>
    <t>6040-0020-0080</t>
  </si>
  <si>
    <t>60480</t>
  </si>
  <si>
    <t>6040-0020-0082</t>
  </si>
  <si>
    <t>6040-0030</t>
  </si>
  <si>
    <t>6040-0030-0073</t>
  </si>
  <si>
    <t>6040-0030-0079</t>
  </si>
  <si>
    <t>60479</t>
  </si>
  <si>
    <t>6040-0040</t>
  </si>
  <si>
    <t>6040-0040-0081</t>
  </si>
  <si>
    <t>60481</t>
  </si>
  <si>
    <t>6045</t>
  </si>
  <si>
    <t>GASTOS DE FABRICACIÓN POR PAGA</t>
  </si>
  <si>
    <t>6045-0010</t>
  </si>
  <si>
    <t>6045-0010-0016</t>
  </si>
  <si>
    <t>6045-0010-0017</t>
  </si>
  <si>
    <t>6045-0010-0018</t>
  </si>
  <si>
    <t>6045-0010-0019</t>
  </si>
  <si>
    <t>6045-0010-0020</t>
  </si>
  <si>
    <t>6045-0010-0021</t>
  </si>
  <si>
    <t>6045-0010-0022</t>
  </si>
  <si>
    <t>6045-0010-0023</t>
  </si>
  <si>
    <t>6045-0010-0024</t>
  </si>
  <si>
    <t>6045-0010-0025</t>
  </si>
  <si>
    <t>6045-0010-0026</t>
  </si>
  <si>
    <t>6045-0010-0027</t>
  </si>
  <si>
    <t>6045-0010-0028</t>
  </si>
  <si>
    <t>6045-0010-0029</t>
  </si>
  <si>
    <t>6045-0010-0030</t>
  </si>
  <si>
    <t>6045-0010-0031</t>
  </si>
  <si>
    <t>6045-0010-0051</t>
  </si>
  <si>
    <t>6045-0010-0052</t>
  </si>
  <si>
    <t>6045-0010-0058</t>
  </si>
  <si>
    <t>6045-0010-0059</t>
  </si>
  <si>
    <t>6045-0010-0063</t>
  </si>
  <si>
    <t>6045-0010-0076</t>
  </si>
  <si>
    <t>6045-0010-0082</t>
  </si>
  <si>
    <t>6045-0020</t>
  </si>
  <si>
    <t>6045-0020-0032</t>
  </si>
  <si>
    <t>6045-0020-0033</t>
  </si>
  <si>
    <t>6045-0020-0034</t>
  </si>
  <si>
    <t>6045-0020-0035</t>
  </si>
  <si>
    <t>6045-0020-0036</t>
  </si>
  <si>
    <t>6045-0020-0037</t>
  </si>
  <si>
    <t>6045-0020-0038</t>
  </si>
  <si>
    <t>6045-0020-0039</t>
  </si>
  <si>
    <t>6045-0020-0040</t>
  </si>
  <si>
    <t>6045-0020-0041</t>
  </si>
  <si>
    <t>6045-0020-0042</t>
  </si>
  <si>
    <t>6045-0020-0043</t>
  </si>
  <si>
    <t>6045-0020-0044</t>
  </si>
  <si>
    <t>6045-0020-0045</t>
  </si>
  <si>
    <t>6045-0020-0046</t>
  </si>
  <si>
    <t>6045-0020-0047</t>
  </si>
  <si>
    <t>6045-0020-0048</t>
  </si>
  <si>
    <t>6045-0020-0049</t>
  </si>
  <si>
    <t>6045-0020-0050</t>
  </si>
  <si>
    <t>6045-0020-0051</t>
  </si>
  <si>
    <t>6045-0020-0052</t>
  </si>
  <si>
    <t>6045-0020-0053</t>
  </si>
  <si>
    <t>6045-0020-0054</t>
  </si>
  <si>
    <t>6045-0020-0055</t>
  </si>
  <si>
    <t>6045-0020-0056</t>
  </si>
  <si>
    <t>6045-0020-0057</t>
  </si>
  <si>
    <t>6045-0020-0060</t>
  </si>
  <si>
    <t>6045-0020-0061</t>
  </si>
  <si>
    <t>6045-0020-0062</t>
  </si>
  <si>
    <t>6045-0020-0064</t>
  </si>
  <si>
    <t>6045-0020-0065</t>
  </si>
  <si>
    <t>6045-0020-0066</t>
  </si>
  <si>
    <t>6045-0020-0067</t>
  </si>
  <si>
    <t>6045-0020-0068</t>
  </si>
  <si>
    <t>6045-0020-0069</t>
  </si>
  <si>
    <t>6045-0020-0070</t>
  </si>
  <si>
    <t>6045-0020-0071</t>
  </si>
  <si>
    <t>6045-0020-0072</t>
  </si>
  <si>
    <t>6045-0020-0073</t>
  </si>
  <si>
    <t>6045-0020-0074</t>
  </si>
  <si>
    <t>6045-0020-0075</t>
  </si>
  <si>
    <t>6045-0020-0077</t>
  </si>
  <si>
    <t>6045-0020-0078</t>
  </si>
  <si>
    <t>6045-0020-0080</t>
  </si>
  <si>
    <t>6045-0020-0082</t>
  </si>
  <si>
    <t>6045-0030</t>
  </si>
  <si>
    <t>6045-0030-0073</t>
  </si>
  <si>
    <t>6045-0030-0079</t>
  </si>
  <si>
    <t>6045-0040</t>
  </si>
  <si>
    <t>6045-0040-0081</t>
  </si>
  <si>
    <t>6050</t>
  </si>
  <si>
    <t>MANO DE OBRA DIRECTA</t>
  </si>
  <si>
    <t>605</t>
  </si>
  <si>
    <t>6050-0010</t>
  </si>
  <si>
    <t>Exentos</t>
  </si>
  <si>
    <t>6050-0010-0001</t>
  </si>
  <si>
    <t>Mano de obra</t>
  </si>
  <si>
    <t>60501</t>
  </si>
  <si>
    <t>6050-0010-0002</t>
  </si>
  <si>
    <t>Sueldos y Salarios</t>
  </si>
  <si>
    <t>60502</t>
  </si>
  <si>
    <t>6050-0010-0003</t>
  </si>
  <si>
    <t>60503</t>
  </si>
  <si>
    <t>6050-0010-0004</t>
  </si>
  <si>
    <t>60504</t>
  </si>
  <si>
    <t>6050-0010-0005</t>
  </si>
  <si>
    <t>60505</t>
  </si>
  <si>
    <t>6050-0010-0006</t>
  </si>
  <si>
    <t>60506</t>
  </si>
  <si>
    <t>6050-0010-0007</t>
  </si>
  <si>
    <t>60507</t>
  </si>
  <si>
    <t>6050-0010-0008</t>
  </si>
  <si>
    <t>60508</t>
  </si>
  <si>
    <t>6050-0010-0009</t>
  </si>
  <si>
    <t>60509</t>
  </si>
  <si>
    <t>6050-0010-0010</t>
  </si>
  <si>
    <t>60510</t>
  </si>
  <si>
    <t>6050-0010-0011</t>
  </si>
  <si>
    <t>60511</t>
  </si>
  <si>
    <t>6050-0010-0012</t>
  </si>
  <si>
    <t>60512</t>
  </si>
  <si>
    <t>6050-0010-0013</t>
  </si>
  <si>
    <t>60513</t>
  </si>
  <si>
    <t>6050-0010-0014</t>
  </si>
  <si>
    <t>60514</t>
  </si>
  <si>
    <t>6050-0010-0015</t>
  </si>
  <si>
    <t>60515</t>
  </si>
  <si>
    <t>6050-0010-0016</t>
  </si>
  <si>
    <t>60516</t>
  </si>
  <si>
    <t>6050-0010-0017</t>
  </si>
  <si>
    <t>60517</t>
  </si>
  <si>
    <t>6050-0010-0018</t>
  </si>
  <si>
    <t>60518</t>
  </si>
  <si>
    <t>6050-0010-0019</t>
  </si>
  <si>
    <t>60519</t>
  </si>
  <si>
    <t>6050-0010-0020</t>
  </si>
  <si>
    <t>60520</t>
  </si>
  <si>
    <t>6050-0010-0021</t>
  </si>
  <si>
    <t>60521</t>
  </si>
  <si>
    <t>6050-0010-0022</t>
  </si>
  <si>
    <t>60522</t>
  </si>
  <si>
    <t>6050-0010-0023</t>
  </si>
  <si>
    <t>60523</t>
  </si>
  <si>
    <t>6050-0010-0024</t>
  </si>
  <si>
    <t>60524</t>
  </si>
  <si>
    <t>6050-0010-0025</t>
  </si>
  <si>
    <t>60525</t>
  </si>
  <si>
    <t>6050-0010-0026</t>
  </si>
  <si>
    <t>60526</t>
  </si>
  <si>
    <t>6050-0010-0027</t>
  </si>
  <si>
    <t>60527</t>
  </si>
  <si>
    <t>6050-0010-0028</t>
  </si>
  <si>
    <t>60528</t>
  </si>
  <si>
    <t>6050-0010-0029</t>
  </si>
  <si>
    <t>60529</t>
  </si>
  <si>
    <t>6050-0010-0030</t>
  </si>
  <si>
    <t>60530</t>
  </si>
  <si>
    <t>6050-0010-0031</t>
  </si>
  <si>
    <t>Otros costos mano obra directa</t>
  </si>
  <si>
    <t>60531</t>
  </si>
  <si>
    <t>6060</t>
  </si>
  <si>
    <t>FACILIDADES ADMITIVAS FISCALES</t>
  </si>
  <si>
    <t>606</t>
  </si>
  <si>
    <t>OGS</t>
  </si>
  <si>
    <t>6060-0001</t>
  </si>
  <si>
    <t>Facilidades admitivas fiscales</t>
  </si>
  <si>
    <t>60601</t>
  </si>
  <si>
    <t>6070</t>
  </si>
  <si>
    <t>PARTICIPACIÓN TRABAJAD UTILIDA</t>
  </si>
  <si>
    <t>607</t>
  </si>
  <si>
    <t>6070-0001</t>
  </si>
  <si>
    <t>Participación trabajad utilida</t>
  </si>
  <si>
    <t>60701</t>
  </si>
  <si>
    <t>6080</t>
  </si>
  <si>
    <t>PARTICIPACIÓN RESULT SUBSIDIAR</t>
  </si>
  <si>
    <t>608</t>
  </si>
  <si>
    <t>6080-0001</t>
  </si>
  <si>
    <t>Participación result subsidiar</t>
  </si>
  <si>
    <t>60801</t>
  </si>
  <si>
    <t>6090</t>
  </si>
  <si>
    <t>PARTICIPACIÓN RESULTADOS ASOCI</t>
  </si>
  <si>
    <t>609</t>
  </si>
  <si>
    <t>6090-0001</t>
  </si>
  <si>
    <t>Participación resultados asoci</t>
  </si>
  <si>
    <t>60901</t>
  </si>
  <si>
    <t>6100</t>
  </si>
  <si>
    <t>PARTICIP TRABAJAD UTILID DIFER</t>
  </si>
  <si>
    <t>610</t>
  </si>
  <si>
    <t>6100-0001</t>
  </si>
  <si>
    <t>Particip trabajad utilid difer</t>
  </si>
  <si>
    <t>61001</t>
  </si>
  <si>
    <t>6110</t>
  </si>
  <si>
    <t>IMPUESTO SOBRE LA RENTA</t>
  </si>
  <si>
    <t>611</t>
  </si>
  <si>
    <t>6110-0001</t>
  </si>
  <si>
    <t>Impuesto Sobre la renta</t>
  </si>
  <si>
    <t>61101</t>
  </si>
  <si>
    <t>6110-0002</t>
  </si>
  <si>
    <t>Imp Sobre renta p/reman distri</t>
  </si>
  <si>
    <t>61102</t>
  </si>
  <si>
    <t>6120</t>
  </si>
  <si>
    <t>GASTO NO DEDUCIBLE PARA CUFIN</t>
  </si>
  <si>
    <t>612</t>
  </si>
  <si>
    <t>6120-0001</t>
  </si>
  <si>
    <t>Gasto no deducible para CUFIN</t>
  </si>
  <si>
    <t>61201</t>
  </si>
  <si>
    <t>6130</t>
  </si>
  <si>
    <t>DEPRECIACIÓN CONTABLE</t>
  </si>
  <si>
    <t>613</t>
  </si>
  <si>
    <t>6130-0001</t>
  </si>
  <si>
    <t>61301</t>
  </si>
  <si>
    <t>6130-0002</t>
  </si>
  <si>
    <t>61302</t>
  </si>
  <si>
    <t>6130-0003</t>
  </si>
  <si>
    <t>61303</t>
  </si>
  <si>
    <t>6130-0004</t>
  </si>
  <si>
    <t>61304</t>
  </si>
  <si>
    <t>6130-0005</t>
  </si>
  <si>
    <t>Deprec de equipo de cómputo</t>
  </si>
  <si>
    <t>61305</t>
  </si>
  <si>
    <t>6130-0006</t>
  </si>
  <si>
    <t>61306</t>
  </si>
  <si>
    <t>6130-0007</t>
  </si>
  <si>
    <t>61307</t>
  </si>
  <si>
    <t>6130-0008</t>
  </si>
  <si>
    <t>61308</t>
  </si>
  <si>
    <t>6130-0009</t>
  </si>
  <si>
    <t>61309</t>
  </si>
  <si>
    <t>6130-0010</t>
  </si>
  <si>
    <t>61310</t>
  </si>
  <si>
    <t>6130-0011</t>
  </si>
  <si>
    <t>61311</t>
  </si>
  <si>
    <t>6130-0012</t>
  </si>
  <si>
    <t>61312</t>
  </si>
  <si>
    <t>6130-0013</t>
  </si>
  <si>
    <t>61313</t>
  </si>
  <si>
    <t>6130-0014</t>
  </si>
  <si>
    <t>61314</t>
  </si>
  <si>
    <t>6130-0015</t>
  </si>
  <si>
    <t>61315</t>
  </si>
  <si>
    <t>6130-0016</t>
  </si>
  <si>
    <t>61316</t>
  </si>
  <si>
    <t>6130-0017</t>
  </si>
  <si>
    <t>61317</t>
  </si>
  <si>
    <t>6130-0018</t>
  </si>
  <si>
    <t>61318</t>
  </si>
  <si>
    <t>6140</t>
  </si>
  <si>
    <t>AMORTIZACIÓN CONTABLE</t>
  </si>
  <si>
    <t>614</t>
  </si>
  <si>
    <t>6140-0001</t>
  </si>
  <si>
    <t>Amortiz de gastos diferidos</t>
  </si>
  <si>
    <t>61401</t>
  </si>
  <si>
    <t>6140-0002</t>
  </si>
  <si>
    <t>Amortiz gastos pre operativos</t>
  </si>
  <si>
    <t>61402</t>
  </si>
  <si>
    <t>6140-0003</t>
  </si>
  <si>
    <t>Amortiz Regal asist técnic otr</t>
  </si>
  <si>
    <t>61403</t>
  </si>
  <si>
    <t>6140-0004</t>
  </si>
  <si>
    <t>Amortiz de activos intangibles</t>
  </si>
  <si>
    <t>61404</t>
  </si>
  <si>
    <t>6140-0005</t>
  </si>
  <si>
    <t>Amortiz d gastos d organizació</t>
  </si>
  <si>
    <t>61405</t>
  </si>
  <si>
    <t>6140-0006</t>
  </si>
  <si>
    <t>Amor investig y desarr mercado</t>
  </si>
  <si>
    <t>61406</t>
  </si>
  <si>
    <t>6140-0007</t>
  </si>
  <si>
    <t>Amortiz de marcas y patentes</t>
  </si>
  <si>
    <t>61407</t>
  </si>
  <si>
    <t>6140-0008</t>
  </si>
  <si>
    <t>Amortiz de crédito mercantil</t>
  </si>
  <si>
    <t>61408</t>
  </si>
  <si>
    <t>6140-0009</t>
  </si>
  <si>
    <t>Amortiz d gastos d instalación</t>
  </si>
  <si>
    <t>61409</t>
  </si>
  <si>
    <t>6140-0010</t>
  </si>
  <si>
    <t>Amortiz d otro activo diferido</t>
  </si>
  <si>
    <t>61410</t>
  </si>
  <si>
    <t>7010</t>
  </si>
  <si>
    <t>GASTOS FINANCIEROS</t>
  </si>
  <si>
    <t>701</t>
  </si>
  <si>
    <t>GFI</t>
  </si>
  <si>
    <t>7010-0001</t>
  </si>
  <si>
    <t>Pérdida cambiaria</t>
  </si>
  <si>
    <t>70101</t>
  </si>
  <si>
    <t>7010-0002</t>
  </si>
  <si>
    <t>Pérdida cambiaria nacional PR</t>
  </si>
  <si>
    <t>70102</t>
  </si>
  <si>
    <t>7010-0003</t>
  </si>
  <si>
    <t>Pérdida cambiaria extranjer PR</t>
  </si>
  <si>
    <t>70103</t>
  </si>
  <si>
    <t>7010-0004</t>
  </si>
  <si>
    <t>Intereses a cargo bancario nac</t>
  </si>
  <si>
    <t>70104</t>
  </si>
  <si>
    <t>7010-0004-0001</t>
  </si>
  <si>
    <t>7010-0004-0002</t>
  </si>
  <si>
    <t>Gravados</t>
  </si>
  <si>
    <t>7010-0005</t>
  </si>
  <si>
    <t>Intereses a cargo bancario ext</t>
  </si>
  <si>
    <t>70105</t>
  </si>
  <si>
    <t>7010-0006</t>
  </si>
  <si>
    <t>Inter cargo persona física nac</t>
  </si>
  <si>
    <t>70106</t>
  </si>
  <si>
    <t>7010-0007</t>
  </si>
  <si>
    <t>Inter cargo persona física ext</t>
  </si>
  <si>
    <t>70107</t>
  </si>
  <si>
    <t>7010-0008</t>
  </si>
  <si>
    <t>Inter cargo persona moral naci</t>
  </si>
  <si>
    <t>70108</t>
  </si>
  <si>
    <t>7010-0009</t>
  </si>
  <si>
    <t>Inter cargo persona moral extr</t>
  </si>
  <si>
    <t>70109</t>
  </si>
  <si>
    <t>7010-0010</t>
  </si>
  <si>
    <t>Comisiones bancarias</t>
  </si>
  <si>
    <t>70110</t>
  </si>
  <si>
    <t>7010-0011</t>
  </si>
  <si>
    <t>Otros gastos financieros</t>
  </si>
  <si>
    <t>70111</t>
  </si>
  <si>
    <t>7020</t>
  </si>
  <si>
    <t>PRODUCTOS FINANCIEROS</t>
  </si>
  <si>
    <t>702</t>
  </si>
  <si>
    <t>PFI</t>
  </si>
  <si>
    <t>7020-0001</t>
  </si>
  <si>
    <t>Utilidad cambiaria</t>
  </si>
  <si>
    <t>70201</t>
  </si>
  <si>
    <t>7020-0002</t>
  </si>
  <si>
    <t>Utilidad cambiaria nacional PR</t>
  </si>
  <si>
    <t>70202</t>
  </si>
  <si>
    <t>7020-0003</t>
  </si>
  <si>
    <t>Utilidad cambiaria extranje PR</t>
  </si>
  <si>
    <t>70203</t>
  </si>
  <si>
    <t>7020-0004</t>
  </si>
  <si>
    <t>Inter a favor bancarios nacion</t>
  </si>
  <si>
    <t>70204</t>
  </si>
  <si>
    <t>7020-0005</t>
  </si>
  <si>
    <t>Inter a favor bancarios extran</t>
  </si>
  <si>
    <t>70205</t>
  </si>
  <si>
    <t>7020-0006</t>
  </si>
  <si>
    <t>Inter favor persona física nac</t>
  </si>
  <si>
    <t>70206</t>
  </si>
  <si>
    <t>7020-0007</t>
  </si>
  <si>
    <t>Inter favor persona física ext</t>
  </si>
  <si>
    <t>70207</t>
  </si>
  <si>
    <t>7020-0008</t>
  </si>
  <si>
    <t>Inter favor persona moral naci</t>
  </si>
  <si>
    <t>70208</t>
  </si>
  <si>
    <t>7020-0009</t>
  </si>
  <si>
    <t>Inter favor persona moral extr</t>
  </si>
  <si>
    <t>70209</t>
  </si>
  <si>
    <t>7020-0010</t>
  </si>
  <si>
    <t>Otros productos financieros</t>
  </si>
  <si>
    <t>70210</t>
  </si>
  <si>
    <t>7030</t>
  </si>
  <si>
    <t>OTROS GASTOS</t>
  </si>
  <si>
    <t>703</t>
  </si>
  <si>
    <t>7030-0001</t>
  </si>
  <si>
    <t>Pérdida vta y baja de terrenos</t>
  </si>
  <si>
    <t>70301</t>
  </si>
  <si>
    <t>7030-0002</t>
  </si>
  <si>
    <t>Pérdida vta y baja de edificio</t>
  </si>
  <si>
    <t>70302</t>
  </si>
  <si>
    <t>7030-0003</t>
  </si>
  <si>
    <t>Pérdida vta y baja maquin eqpo</t>
  </si>
  <si>
    <t>70303</t>
  </si>
  <si>
    <t>7030-0004</t>
  </si>
  <si>
    <t>Pérd vta y baja Automov camion</t>
  </si>
  <si>
    <t>70304</t>
  </si>
  <si>
    <t>7030-0005</t>
  </si>
  <si>
    <t>Pérd vta y baja mobil eqpo ofi</t>
  </si>
  <si>
    <t>70305</t>
  </si>
  <si>
    <t>7030-0006</t>
  </si>
  <si>
    <t>Pérdida vta y baja eqpo cómput</t>
  </si>
  <si>
    <t>70306</t>
  </si>
  <si>
    <t>7030-0007</t>
  </si>
  <si>
    <t>Pérdid vta y baja eqpo comunic</t>
  </si>
  <si>
    <t>70307</t>
  </si>
  <si>
    <t>7030-0008</t>
  </si>
  <si>
    <t>Pérd vta baja Activos biológic</t>
  </si>
  <si>
    <t>70308</t>
  </si>
  <si>
    <t>7030-0009</t>
  </si>
  <si>
    <t>Pérd vta baja otro activo fijo</t>
  </si>
  <si>
    <t>70309</t>
  </si>
  <si>
    <t>7030-0010</t>
  </si>
  <si>
    <t>Pérdida vta y baja ferrocarrar</t>
  </si>
  <si>
    <t>70310</t>
  </si>
  <si>
    <t>7030-0011</t>
  </si>
  <si>
    <t>Pérdida vta y baja embarcacion</t>
  </si>
  <si>
    <t>70311</t>
  </si>
  <si>
    <t>7030-0012</t>
  </si>
  <si>
    <t>Pérdida vta y baja de aviones</t>
  </si>
  <si>
    <t>70312</t>
  </si>
  <si>
    <t>7030-0013</t>
  </si>
  <si>
    <t>Pérd vta y baja troquel molde</t>
  </si>
  <si>
    <t>70313</t>
  </si>
  <si>
    <t>7030-0014</t>
  </si>
  <si>
    <t>Pérd vta baja eqpo comunic tel</t>
  </si>
  <si>
    <t>70314</t>
  </si>
  <si>
    <t>7030-0015</t>
  </si>
  <si>
    <t>Pérd vta baja eqpo comunic sat</t>
  </si>
  <si>
    <t>70315</t>
  </si>
  <si>
    <t>7030-0016</t>
  </si>
  <si>
    <t>Pérd vta baja Eqpo adaptac per</t>
  </si>
  <si>
    <t>70316</t>
  </si>
  <si>
    <t>7030-0017</t>
  </si>
  <si>
    <t>Pérd vta baja Maq eqpo gen ene</t>
  </si>
  <si>
    <t>70317</t>
  </si>
  <si>
    <t>7030-0018</t>
  </si>
  <si>
    <t>Pérd vta baja otra maquin eqpo</t>
  </si>
  <si>
    <t>70318</t>
  </si>
  <si>
    <t>7030-0019</t>
  </si>
  <si>
    <t>Pérdida p/enajenación  accione</t>
  </si>
  <si>
    <t>70319</t>
  </si>
  <si>
    <t>7030-0020</t>
  </si>
  <si>
    <t>Pérdid p/enajenac parte social</t>
  </si>
  <si>
    <t>70320</t>
  </si>
  <si>
    <t>7030-0021</t>
  </si>
  <si>
    <t>Otros gastos</t>
  </si>
  <si>
    <t>70321</t>
  </si>
  <si>
    <t>7040</t>
  </si>
  <si>
    <t>OTROS PRODUCTOS</t>
  </si>
  <si>
    <t>704</t>
  </si>
  <si>
    <t>OPR</t>
  </si>
  <si>
    <t>7040-0001</t>
  </si>
  <si>
    <t>Gananc vta y baja de terrenos</t>
  </si>
  <si>
    <t>70401</t>
  </si>
  <si>
    <t>7040-0002</t>
  </si>
  <si>
    <t>Gananc vta y baja de edificios</t>
  </si>
  <si>
    <t>70402</t>
  </si>
  <si>
    <t>7040-0003</t>
  </si>
  <si>
    <t>Gananc vta y baja maquina eqpo</t>
  </si>
  <si>
    <t>70403</t>
  </si>
  <si>
    <t>7040-0004</t>
  </si>
  <si>
    <t>Gananc vta y baja Autom camion</t>
  </si>
  <si>
    <t>70404</t>
  </si>
  <si>
    <t>7040-0005</t>
  </si>
  <si>
    <t>Gananc vta baja mobil eqpo ofi</t>
  </si>
  <si>
    <t>70405</t>
  </si>
  <si>
    <t>7040-0006</t>
  </si>
  <si>
    <t>Gananc vta y baja eqpo cómputo</t>
  </si>
  <si>
    <t>70406</t>
  </si>
  <si>
    <t>7040-0007</t>
  </si>
  <si>
    <t>Gananc vta y baja eqpo comunic</t>
  </si>
  <si>
    <t>70407</t>
  </si>
  <si>
    <t>7040-0008</t>
  </si>
  <si>
    <t>Gana vta baja Activos biológic</t>
  </si>
  <si>
    <t>70408</t>
  </si>
  <si>
    <t>7040-0009</t>
  </si>
  <si>
    <t>Gana vta baja otro activo fijo</t>
  </si>
  <si>
    <t>70409</t>
  </si>
  <si>
    <t>7040-0010</t>
  </si>
  <si>
    <t>Gananc vta y baja de ferrocarr</t>
  </si>
  <si>
    <t>70410</t>
  </si>
  <si>
    <t>7040-0011</t>
  </si>
  <si>
    <t>Gananc vta y baja de embarcaci</t>
  </si>
  <si>
    <t>70411</t>
  </si>
  <si>
    <t>7040-0012</t>
  </si>
  <si>
    <t>Gananc vta y baja de aviones</t>
  </si>
  <si>
    <t>70412</t>
  </si>
  <si>
    <t>7040-0013</t>
  </si>
  <si>
    <t>Gananc vta baja troquel molde</t>
  </si>
  <si>
    <t>70413</t>
  </si>
  <si>
    <t>7040-0014</t>
  </si>
  <si>
    <t>Gana vta baja eqpo comunic tel</t>
  </si>
  <si>
    <t>70414</t>
  </si>
  <si>
    <t>7040-0015</t>
  </si>
  <si>
    <t>Gana vta baja eqpo comunic sat</t>
  </si>
  <si>
    <t>70415</t>
  </si>
  <si>
    <t>7040-0016</t>
  </si>
  <si>
    <t>Gana vta baja eqpo adapt perso</t>
  </si>
  <si>
    <t>70416</t>
  </si>
  <si>
    <t>7040-0017</t>
  </si>
  <si>
    <t>Gana vta maq eqpo gen ener ren</t>
  </si>
  <si>
    <t>70417</t>
  </si>
  <si>
    <t>7040-0018</t>
  </si>
  <si>
    <t>Gana vta baja otra maquin eqpo</t>
  </si>
  <si>
    <t>70418</t>
  </si>
  <si>
    <t>7040-0019</t>
  </si>
  <si>
    <t>Ganancia p/enajenación accione</t>
  </si>
  <si>
    <t>70419</t>
  </si>
  <si>
    <t>7040-0020</t>
  </si>
  <si>
    <t>Gananc p/enajenac parte social</t>
  </si>
  <si>
    <t>70420</t>
  </si>
  <si>
    <t>7040-0021</t>
  </si>
  <si>
    <t>Ingresos por estímulos fiscale</t>
  </si>
  <si>
    <t>70421</t>
  </si>
  <si>
    <t>7040-0022</t>
  </si>
  <si>
    <t>Ingresos p/condonación adeudo</t>
  </si>
  <si>
    <t>70422</t>
  </si>
  <si>
    <t>7040-0023</t>
  </si>
  <si>
    <t>Otros productos</t>
  </si>
  <si>
    <t>70423</t>
  </si>
  <si>
    <t>8010</t>
  </si>
  <si>
    <t>UFIN DEL EJERCICIO</t>
  </si>
  <si>
    <t>801</t>
  </si>
  <si>
    <t>8010-0001</t>
  </si>
  <si>
    <t>UFIN</t>
  </si>
  <si>
    <t>80101</t>
  </si>
  <si>
    <t>8010-0002</t>
  </si>
  <si>
    <t>Contra cuenta UFIN</t>
  </si>
  <si>
    <t>80102</t>
  </si>
  <si>
    <t>8020</t>
  </si>
  <si>
    <t>CUFIN DEL EJERCICIO</t>
  </si>
  <si>
    <t>802</t>
  </si>
  <si>
    <t>8020-0001</t>
  </si>
  <si>
    <t>CUFIN</t>
  </si>
  <si>
    <t>80201</t>
  </si>
  <si>
    <t>8020-0002</t>
  </si>
  <si>
    <t>Contra cuenta CUFIN</t>
  </si>
  <si>
    <t>80202</t>
  </si>
  <si>
    <t>8030</t>
  </si>
  <si>
    <t>CUFIN DE EJERCICIOS ANTERIORES</t>
  </si>
  <si>
    <t>803</t>
  </si>
  <si>
    <t>8030-0001</t>
  </si>
  <si>
    <t>CUFIN de ejercicios anteriores</t>
  </si>
  <si>
    <t>80301</t>
  </si>
  <si>
    <t>8030-0002</t>
  </si>
  <si>
    <t>Contra cta CUFIN ejerc anterio</t>
  </si>
  <si>
    <t>80302</t>
  </si>
  <si>
    <t>8040</t>
  </si>
  <si>
    <t>CUFINRE DEL EJERCICIO</t>
  </si>
  <si>
    <t>804</t>
  </si>
  <si>
    <t>8040-0001</t>
  </si>
  <si>
    <t>CUFINRE</t>
  </si>
  <si>
    <t>80401</t>
  </si>
  <si>
    <t>8040-0002</t>
  </si>
  <si>
    <t>Contra cuenta CUFINRE</t>
  </si>
  <si>
    <t>80402</t>
  </si>
  <si>
    <t>8050</t>
  </si>
  <si>
    <t>CUFINRE DE EJERCICIO ANTERIOR</t>
  </si>
  <si>
    <t>805</t>
  </si>
  <si>
    <t>8050-0001</t>
  </si>
  <si>
    <t>CUFINRE de ejercicio anterior</t>
  </si>
  <si>
    <t>80501</t>
  </si>
  <si>
    <t>8050-0002</t>
  </si>
  <si>
    <t>Contra cta CUFINRE ejerc anter</t>
  </si>
  <si>
    <t>80502</t>
  </si>
  <si>
    <t>8060</t>
  </si>
  <si>
    <t>CUCA DEL EJERCICIO</t>
  </si>
  <si>
    <t>806</t>
  </si>
  <si>
    <t>8060-0001</t>
  </si>
  <si>
    <t>CUCA</t>
  </si>
  <si>
    <t>80601</t>
  </si>
  <si>
    <t>8060-0002</t>
  </si>
  <si>
    <t>Contra cuenta CUCA</t>
  </si>
  <si>
    <t>80602</t>
  </si>
  <si>
    <t>8070</t>
  </si>
  <si>
    <t>CUCA DE EJERCICIOS ANTERIORES</t>
  </si>
  <si>
    <t>807</t>
  </si>
  <si>
    <t>8070-0001</t>
  </si>
  <si>
    <t>CUCA de ejercicios anteriores</t>
  </si>
  <si>
    <t>80701</t>
  </si>
  <si>
    <t>8070-0002</t>
  </si>
  <si>
    <t>Contra cta CUCA ejerc anterior</t>
  </si>
  <si>
    <t>80702</t>
  </si>
  <si>
    <t>8080</t>
  </si>
  <si>
    <t>AJUSTE ANUAL P/INFLACIÓN ACUMU</t>
  </si>
  <si>
    <t>808</t>
  </si>
  <si>
    <t>8080-0001</t>
  </si>
  <si>
    <t>Ajuste anual p/inflación acumu</t>
  </si>
  <si>
    <t>80801</t>
  </si>
  <si>
    <t>8080-0002</t>
  </si>
  <si>
    <t>Acumula ajuste anual inflacion</t>
  </si>
  <si>
    <t>80802</t>
  </si>
  <si>
    <t>8090</t>
  </si>
  <si>
    <t>AJUSTE ANUAL P/INFLACIÓN DEDUC</t>
  </si>
  <si>
    <t>809</t>
  </si>
  <si>
    <t>8090-0001</t>
  </si>
  <si>
    <t>Ajuste anual p/inflación deduc</t>
  </si>
  <si>
    <t>80901</t>
  </si>
  <si>
    <t>8090-0002</t>
  </si>
  <si>
    <t>Deducc ajuste anual inflaciona</t>
  </si>
  <si>
    <t>80902</t>
  </si>
  <si>
    <t>8100</t>
  </si>
  <si>
    <t>DEDUCCIÓN DE INVERSIÓN</t>
  </si>
  <si>
    <t>810</t>
  </si>
  <si>
    <t>8100-0001</t>
  </si>
  <si>
    <t>Deducción de inversión</t>
  </si>
  <si>
    <t>81001</t>
  </si>
  <si>
    <t>8100-0002</t>
  </si>
  <si>
    <t>Contra cuenta deducción invers</t>
  </si>
  <si>
    <t>81002</t>
  </si>
  <si>
    <t>8110</t>
  </si>
  <si>
    <t>UTILID PÉRD FISC VTA BAJA ACTI</t>
  </si>
  <si>
    <t>811</t>
  </si>
  <si>
    <t>8110-0001</t>
  </si>
  <si>
    <t>Utilid pérd fisc vta baja acti</t>
  </si>
  <si>
    <t>81101</t>
  </si>
  <si>
    <t>8110-0002</t>
  </si>
  <si>
    <t>Contra cta utilid pérd fisc vt</t>
  </si>
  <si>
    <t>81102</t>
  </si>
  <si>
    <t>8120</t>
  </si>
  <si>
    <t>UTILID O PÉRD FISC VTA ACCIONE</t>
  </si>
  <si>
    <t>812</t>
  </si>
  <si>
    <t>8120-0001</t>
  </si>
  <si>
    <t>Utilid o pérd fisc vta accione</t>
  </si>
  <si>
    <t>81201</t>
  </si>
  <si>
    <t>8120-0002</t>
  </si>
  <si>
    <t>Contra cta Utilid pérd fisc vt</t>
  </si>
  <si>
    <t>81202</t>
  </si>
  <si>
    <t>8130</t>
  </si>
  <si>
    <t>PÉRD FISCAL PEND AMORT EJERC A</t>
  </si>
  <si>
    <t>813</t>
  </si>
  <si>
    <t>8130-0001</t>
  </si>
  <si>
    <t>Pérd fiscal pend amort ejerc a</t>
  </si>
  <si>
    <t>81301</t>
  </si>
  <si>
    <t>8130-0002</t>
  </si>
  <si>
    <t>Actual pérd fiscal pend amort</t>
  </si>
  <si>
    <t>81302</t>
  </si>
  <si>
    <t>8140</t>
  </si>
  <si>
    <t>MERCANCÍAS RECIBIDAS CONSIGNAC</t>
  </si>
  <si>
    <t>814</t>
  </si>
  <si>
    <t>8140-0001</t>
  </si>
  <si>
    <t>Mercancías recibidas consignac</t>
  </si>
  <si>
    <t>81401</t>
  </si>
  <si>
    <t>8140-0002</t>
  </si>
  <si>
    <t>Consignac mercancías recibidas</t>
  </si>
  <si>
    <t>81402</t>
  </si>
  <si>
    <t>8150</t>
  </si>
  <si>
    <t>CRÉD FISC IVA IEPS IMPORT MERC</t>
  </si>
  <si>
    <t>815</t>
  </si>
  <si>
    <t>8150-0001</t>
  </si>
  <si>
    <t>Créd fisc IVA IEPS import merc</t>
  </si>
  <si>
    <t>81501</t>
  </si>
  <si>
    <t>8150-0002</t>
  </si>
  <si>
    <t>Import mercanc aplica IVA IEPS</t>
  </si>
  <si>
    <t>81502</t>
  </si>
  <si>
    <t>8160</t>
  </si>
  <si>
    <t>CRÉD FISCAL IVA IEPS IMPORT AC</t>
  </si>
  <si>
    <t>816</t>
  </si>
  <si>
    <t>8160-0001</t>
  </si>
  <si>
    <t>Créd fiscal IVA IEPS import ac</t>
  </si>
  <si>
    <t>81601</t>
  </si>
  <si>
    <t>8160-0002</t>
  </si>
  <si>
    <t>Importa activo aplica IVA IEPS</t>
  </si>
  <si>
    <t>81602</t>
  </si>
  <si>
    <t>8990</t>
  </si>
  <si>
    <t>OTRAS CUENTAS DE ORDEN</t>
  </si>
  <si>
    <t>899</t>
  </si>
  <si>
    <t>8990-0001</t>
  </si>
  <si>
    <t>Otras cuentas de orden</t>
  </si>
  <si>
    <t>89901</t>
  </si>
  <si>
    <t>8990-0002</t>
  </si>
  <si>
    <t>Contra cta otras cuentas orden</t>
  </si>
  <si>
    <t>89902</t>
  </si>
  <si>
    <t>9000</t>
  </si>
  <si>
    <t>INGRESOS POR COBRAR (CO)</t>
  </si>
  <si>
    <t>9000-0001</t>
  </si>
  <si>
    <t>9000-0002</t>
  </si>
  <si>
    <t>9000-0003</t>
  </si>
  <si>
    <t>9000-0004</t>
  </si>
  <si>
    <t>9000-0005</t>
  </si>
  <si>
    <t>9000-0006</t>
  </si>
  <si>
    <t>9000-0007</t>
  </si>
  <si>
    <t>9000-0008</t>
  </si>
  <si>
    <t>9000-0009</t>
  </si>
  <si>
    <t>9000-0010</t>
  </si>
  <si>
    <t>9000-0011</t>
  </si>
  <si>
    <t>9000-0012</t>
  </si>
  <si>
    <t>9000-0013</t>
  </si>
  <si>
    <t>9000-0014</t>
  </si>
  <si>
    <t>9000-0015</t>
  </si>
  <si>
    <t>9000-0016</t>
  </si>
  <si>
    <t>9000-0017</t>
  </si>
  <si>
    <t>9000-0018</t>
  </si>
  <si>
    <t>9000-0019</t>
  </si>
  <si>
    <t>9000-0020</t>
  </si>
  <si>
    <t>9000-0021</t>
  </si>
  <si>
    <t>9000-0022</t>
  </si>
  <si>
    <t>9000-0023</t>
  </si>
  <si>
    <t>9000-0024</t>
  </si>
  <si>
    <t>9000-0025</t>
  </si>
  <si>
    <t>9000-0026</t>
  </si>
  <si>
    <t>9000-0027</t>
  </si>
  <si>
    <t>9000-0028</t>
  </si>
  <si>
    <t>9000-0029</t>
  </si>
  <si>
    <t>9000-0030</t>
  </si>
  <si>
    <t>9000-0031</t>
  </si>
  <si>
    <t>9000-0032</t>
  </si>
  <si>
    <t>9000-0033</t>
  </si>
  <si>
    <t>9000-0034</t>
  </si>
  <si>
    <t>9000-0035</t>
  </si>
  <si>
    <t>9000-0036</t>
  </si>
  <si>
    <t>9000-0037</t>
  </si>
  <si>
    <t>9000-0038</t>
  </si>
  <si>
    <t>9001</t>
  </si>
  <si>
    <t>POR COBRAR INGRESOS (CO)</t>
  </si>
  <si>
    <t>9001-0001</t>
  </si>
  <si>
    <t>Ejercicio 2014</t>
  </si>
  <si>
    <t>9010</t>
  </si>
  <si>
    <t>COMPRAS POR PAGAR (CO)</t>
  </si>
  <si>
    <t>9010-0001</t>
  </si>
  <si>
    <t>9010-0001-0001</t>
  </si>
  <si>
    <t>9010-0001-0002</t>
  </si>
  <si>
    <t>9010-0001-0003</t>
  </si>
  <si>
    <t>9010-0002</t>
  </si>
  <si>
    <t>9010-0002-0001</t>
  </si>
  <si>
    <t>9010-0002-0002</t>
  </si>
  <si>
    <t>9010-0002-0003</t>
  </si>
  <si>
    <t>9010-0003</t>
  </si>
  <si>
    <t>9010-0004</t>
  </si>
  <si>
    <t>9011</t>
  </si>
  <si>
    <t>POR PAGAR COMPRAS (CO)</t>
  </si>
  <si>
    <t>9011-0010</t>
  </si>
  <si>
    <t>Persona Moral</t>
  </si>
  <si>
    <t>9011-0010-0001</t>
  </si>
  <si>
    <t>9011-0010-0001-0001</t>
  </si>
  <si>
    <t>9011-0010-0001-0002</t>
  </si>
  <si>
    <t>9011-0010-0001-0003</t>
  </si>
  <si>
    <t>9011-0010-0002</t>
  </si>
  <si>
    <t>9011-0010-0002-0001</t>
  </si>
  <si>
    <t>9011-0010-0002-0002</t>
  </si>
  <si>
    <t>9011-0010-0002-0003</t>
  </si>
  <si>
    <t>9011-0010-0003</t>
  </si>
  <si>
    <t>9011-0010-0004</t>
  </si>
  <si>
    <t>9011-0020</t>
  </si>
  <si>
    <t>Persona Fisica</t>
  </si>
  <si>
    <t>9011-0020-0001</t>
  </si>
  <si>
    <t>9011-0020-0001-0001</t>
  </si>
  <si>
    <t>9011-0020-0001-0002</t>
  </si>
  <si>
    <t>9011-0020-0001-0003</t>
  </si>
  <si>
    <t>9011-0020-0002</t>
  </si>
  <si>
    <t>9011-0020-0002-0001</t>
  </si>
  <si>
    <t>9011-0020-0002-0002</t>
  </si>
  <si>
    <t>9011-0020-0002-0003</t>
  </si>
  <si>
    <t>9011-0020-0003</t>
  </si>
  <si>
    <t>9011-0020-0004</t>
  </si>
  <si>
    <t>9020</t>
  </si>
  <si>
    <t>GASTOS GENERALES P/PAGAR (CO)</t>
  </si>
  <si>
    <t>9020-0010</t>
  </si>
  <si>
    <t>9020-0010-0025</t>
  </si>
  <si>
    <t>9020-0010-0026</t>
  </si>
  <si>
    <t>9020-0010-0027</t>
  </si>
  <si>
    <t>9020-0010-0028</t>
  </si>
  <si>
    <t>9020-0010-0029</t>
  </si>
  <si>
    <t>9020-0010-0030</t>
  </si>
  <si>
    <t>9020-0010-0031</t>
  </si>
  <si>
    <t>9020-0010-0051</t>
  </si>
  <si>
    <t>9020-0010-0052</t>
  </si>
  <si>
    <t>9020-0010-0058</t>
  </si>
  <si>
    <t>9020-0010-0059</t>
  </si>
  <si>
    <t>9020-0010-0063</t>
  </si>
  <si>
    <t>9020-0010-0078</t>
  </si>
  <si>
    <t>9020-0010-0084</t>
  </si>
  <si>
    <t>9020-0020</t>
  </si>
  <si>
    <t>9020-0020-0032</t>
  </si>
  <si>
    <t>9020-0020-0033</t>
  </si>
  <si>
    <t>9020-0020-0034</t>
  </si>
  <si>
    <t>9020-0020-0035</t>
  </si>
  <si>
    <t>9020-0020-0036</t>
  </si>
  <si>
    <t>9020-0020-0037</t>
  </si>
  <si>
    <t>9020-0020-0038</t>
  </si>
  <si>
    <t>9020-0020-0039</t>
  </si>
  <si>
    <t>9020-0020-0040</t>
  </si>
  <si>
    <t>9020-0020-0041</t>
  </si>
  <si>
    <t>9020-0020-0042</t>
  </si>
  <si>
    <t>9020-0020-0043</t>
  </si>
  <si>
    <t>9020-0020-0044</t>
  </si>
  <si>
    <t>9020-0020-0045</t>
  </si>
  <si>
    <t>9020-0020-0046</t>
  </si>
  <si>
    <t>9020-0020-0047</t>
  </si>
  <si>
    <t>9020-0020-0048</t>
  </si>
  <si>
    <t>9020-0020-0049</t>
  </si>
  <si>
    <t>9020-0020-0050</t>
  </si>
  <si>
    <t>9020-0020-0051</t>
  </si>
  <si>
    <t>9020-0020-0052</t>
  </si>
  <si>
    <t>9020-0020-0053</t>
  </si>
  <si>
    <t>9020-0020-0054</t>
  </si>
  <si>
    <t>9020-0020-0055</t>
  </si>
  <si>
    <t>9020-0020-0056</t>
  </si>
  <si>
    <t>9020-0020-0057</t>
  </si>
  <si>
    <t>9020-0020-0060</t>
  </si>
  <si>
    <t>9020-0020-0061</t>
  </si>
  <si>
    <t>9020-0020-0062</t>
  </si>
  <si>
    <t>9020-0020-0064</t>
  </si>
  <si>
    <t>9020-0020-0065</t>
  </si>
  <si>
    <t>9020-0020-0066</t>
  </si>
  <si>
    <t>9020-0020-0067</t>
  </si>
  <si>
    <t>9020-0020-0068</t>
  </si>
  <si>
    <t>9020-0020-0069</t>
  </si>
  <si>
    <t>9020-0020-0070</t>
  </si>
  <si>
    <t>9020-0020-0071</t>
  </si>
  <si>
    <t>9020-0020-0072</t>
  </si>
  <si>
    <t>9020-0020-0073</t>
  </si>
  <si>
    <t>9020-0020-0074</t>
  </si>
  <si>
    <t>9020-0020-0075</t>
  </si>
  <si>
    <t>9020-0020-0076</t>
  </si>
  <si>
    <t>9020-0020-0077</t>
  </si>
  <si>
    <t>9020-0020-0079</t>
  </si>
  <si>
    <t>9020-0020-0080</t>
  </si>
  <si>
    <t>9020-0020-0081</t>
  </si>
  <si>
    <t>9020-0020-0082</t>
  </si>
  <si>
    <t>9020-0020-0084</t>
  </si>
  <si>
    <t>9020-0030</t>
  </si>
  <si>
    <t>9020-0030-0073</t>
  </si>
  <si>
    <t>9020-0030-0081</t>
  </si>
  <si>
    <t>9020-0040</t>
  </si>
  <si>
    <t>9020-0040-0083</t>
  </si>
  <si>
    <t>9021</t>
  </si>
  <si>
    <t>P/PAGAR GASTOS GENERALES (CO)</t>
  </si>
  <si>
    <t>9021-0010</t>
  </si>
  <si>
    <t>Personas Morales</t>
  </si>
  <si>
    <t>9021-0010-0010</t>
  </si>
  <si>
    <t>9021-0010-0010-0025</t>
  </si>
  <si>
    <t>9021-0010-0010-0026</t>
  </si>
  <si>
    <t>9021-0010-0010-0027</t>
  </si>
  <si>
    <t>9021-0010-0010-0028</t>
  </si>
  <si>
    <t>9021-0010-0010-0029</t>
  </si>
  <si>
    <t>9021-0010-0010-0030</t>
  </si>
  <si>
    <t>9021-0010-0010-0031</t>
  </si>
  <si>
    <t>9021-0010-0010-0051</t>
  </si>
  <si>
    <t>9021-0010-0010-0052</t>
  </si>
  <si>
    <t>9021-0010-0010-0058</t>
  </si>
  <si>
    <t>9021-0010-0010-0059</t>
  </si>
  <si>
    <t>9021-0010-0010-0063</t>
  </si>
  <si>
    <t>9021-0010-0010-0078</t>
  </si>
  <si>
    <t>9021-0010-0010-0084</t>
  </si>
  <si>
    <t>9021-0010-0020</t>
  </si>
  <si>
    <t>9021-0010-0020-0032</t>
  </si>
  <si>
    <t>9021-0010-0020-0033</t>
  </si>
  <si>
    <t>9021-0010-0020-0034</t>
  </si>
  <si>
    <t>9021-0010-0020-0035</t>
  </si>
  <si>
    <t>9021-0010-0020-0036</t>
  </si>
  <si>
    <t>9021-0010-0020-0037</t>
  </si>
  <si>
    <t>9021-0010-0020-0038</t>
  </si>
  <si>
    <t>9021-0010-0020-0039</t>
  </si>
  <si>
    <t>9021-0010-0020-0040</t>
  </si>
  <si>
    <t>9021-0010-0020-0041</t>
  </si>
  <si>
    <t>9021-0010-0020-0042</t>
  </si>
  <si>
    <t>9021-0010-0020-0043</t>
  </si>
  <si>
    <t>9021-0010-0020-0044</t>
  </si>
  <si>
    <t>9021-0010-0020-0045</t>
  </si>
  <si>
    <t>9021-0010-0020-0046</t>
  </si>
  <si>
    <t>9021-0010-0020-0047</t>
  </si>
  <si>
    <t>9021-0010-0020-0048</t>
  </si>
  <si>
    <t>9021-0010-0020-0049</t>
  </si>
  <si>
    <t>9021-0010-0020-0050</t>
  </si>
  <si>
    <t>9021-0010-0020-0051</t>
  </si>
  <si>
    <t>9021-0010-0020-0052</t>
  </si>
  <si>
    <t>9021-0010-0020-0053</t>
  </si>
  <si>
    <t>9021-0010-0020-0054</t>
  </si>
  <si>
    <t>9021-0010-0020-0055</t>
  </si>
  <si>
    <t>9021-0010-0020-0056</t>
  </si>
  <si>
    <t>9021-0010-0020-0057</t>
  </si>
  <si>
    <t>9021-0010-0020-0060</t>
  </si>
  <si>
    <t>9021-0010-0020-0061</t>
  </si>
  <si>
    <t>9021-0010-0020-0062</t>
  </si>
  <si>
    <t>9021-0010-0020-0064</t>
  </si>
  <si>
    <t>9021-0010-0020-0065</t>
  </si>
  <si>
    <t>9021-0010-0020-0066</t>
  </si>
  <si>
    <t>9021-0010-0020-0067</t>
  </si>
  <si>
    <t>9021-0010-0020-0068</t>
  </si>
  <si>
    <t>9021-0010-0020-0069</t>
  </si>
  <si>
    <t>9021-0010-0020-0070</t>
  </si>
  <si>
    <t>9021-0010-0020-0071</t>
  </si>
  <si>
    <t>9021-0010-0020-0072</t>
  </si>
  <si>
    <t>9021-0010-0020-0073</t>
  </si>
  <si>
    <t>9021-0010-0020-0074</t>
  </si>
  <si>
    <t>9021-0010-0020-0075</t>
  </si>
  <si>
    <t>9021-0010-0020-0076</t>
  </si>
  <si>
    <t>9021-0010-0020-0077</t>
  </si>
  <si>
    <t>9021-0010-0020-0079</t>
  </si>
  <si>
    <t>9021-0010-0020-0080</t>
  </si>
  <si>
    <t>9021-0010-0020-0081</t>
  </si>
  <si>
    <t>9021-0010-0020-0082</t>
  </si>
  <si>
    <t>9021-0010-0020-0084</t>
  </si>
  <si>
    <t>9021-0010-0030</t>
  </si>
  <si>
    <t>9021-0010-0030-0073</t>
  </si>
  <si>
    <t>9021-0010-0030-0081</t>
  </si>
  <si>
    <t>9021-0010-0040</t>
  </si>
  <si>
    <t>9021-0010-0040-0083</t>
  </si>
  <si>
    <t>9021-0020</t>
  </si>
  <si>
    <t>Personas Fisicas</t>
  </si>
  <si>
    <t>9021-0020-0010</t>
  </si>
  <si>
    <t>9021-0020-0010-0026</t>
  </si>
  <si>
    <t>9021-0020-0010-0027</t>
  </si>
  <si>
    <t>9021-0020-0010-0028</t>
  </si>
  <si>
    <t>9021-0020-0010-0029</t>
  </si>
  <si>
    <t>9021-0020-0010-0030</t>
  </si>
  <si>
    <t>9021-0020-0010-0031</t>
  </si>
  <si>
    <t>9021-0020-0010-0051</t>
  </si>
  <si>
    <t>9021-0020-0010-0052</t>
  </si>
  <si>
    <t>9021-0020-0010-0058</t>
  </si>
  <si>
    <t>9021-0020-0010-0059</t>
  </si>
  <si>
    <t>9021-0020-0010-0063</t>
  </si>
  <si>
    <t>9021-0020-0010-0078</t>
  </si>
  <si>
    <t>9021-0020-0010-0084</t>
  </si>
  <si>
    <t>9021-0020-0020</t>
  </si>
  <si>
    <t>9021-0020-0020-0032</t>
  </si>
  <si>
    <t>9021-0020-0020-0033</t>
  </si>
  <si>
    <t>9021-0020-0020-0034</t>
  </si>
  <si>
    <t>9021-0020-0020-0035</t>
  </si>
  <si>
    <t>9021-0020-0020-0036</t>
  </si>
  <si>
    <t>9021-0020-0020-0037</t>
  </si>
  <si>
    <t>9021-0020-0020-0038</t>
  </si>
  <si>
    <t>9021-0020-0020-0039</t>
  </si>
  <si>
    <t>9021-0020-0020-0040</t>
  </si>
  <si>
    <t>9021-0020-0020-0041</t>
  </si>
  <si>
    <t>9021-0020-0020-0042</t>
  </si>
  <si>
    <t>9021-0020-0020-0043</t>
  </si>
  <si>
    <t>9021-0020-0020-0044</t>
  </si>
  <si>
    <t>9021-0020-0020-0045</t>
  </si>
  <si>
    <t>9021-0020-0020-0046</t>
  </si>
  <si>
    <t>9021-0020-0020-0047</t>
  </si>
  <si>
    <t>9021-0020-0020-0048</t>
  </si>
  <si>
    <t>9021-0020-0020-0049</t>
  </si>
  <si>
    <t>9021-0020-0020-0050</t>
  </si>
  <si>
    <t>9021-0020-0020-0051</t>
  </si>
  <si>
    <t>9021-0020-0020-0052</t>
  </si>
  <si>
    <t>9021-0020-0020-0053</t>
  </si>
  <si>
    <t>9021-0020-0020-0054</t>
  </si>
  <si>
    <t>9021-0020-0020-0055</t>
  </si>
  <si>
    <t>9021-0020-0020-0056</t>
  </si>
  <si>
    <t>9021-0020-0020-0057</t>
  </si>
  <si>
    <t>9021-0020-0020-0060</t>
  </si>
  <si>
    <t>9021-0020-0020-0061</t>
  </si>
  <si>
    <t>9021-0020-0020-0062</t>
  </si>
  <si>
    <t>9021-0020-0020-0064</t>
  </si>
  <si>
    <t>9021-0020-0020-0065</t>
  </si>
  <si>
    <t>9021-0020-0020-0066</t>
  </si>
  <si>
    <t>9021-0020-0020-0067</t>
  </si>
  <si>
    <t>9021-0020-0020-0068</t>
  </si>
  <si>
    <t>9021-0020-0020-0069</t>
  </si>
  <si>
    <t>9021-0020-0020-0070</t>
  </si>
  <si>
    <t>9021-0020-0020-0071</t>
  </si>
  <si>
    <t>9021-0020-0020-0072</t>
  </si>
  <si>
    <t>9021-0020-0020-0073</t>
  </si>
  <si>
    <t>9021-0020-0020-0074</t>
  </si>
  <si>
    <t>9021-0020-0020-0075</t>
  </si>
  <si>
    <t>9021-0020-0020-0076</t>
  </si>
  <si>
    <t>9021-0020-0020-0077</t>
  </si>
  <si>
    <t>9021-0020-0020-0079</t>
  </si>
  <si>
    <t>9021-0020-0020-0080</t>
  </si>
  <si>
    <t>9021-0020-0020-0081</t>
  </si>
  <si>
    <t>9021-0020-0020-0082</t>
  </si>
  <si>
    <t>9021-0020-0020-0084</t>
  </si>
  <si>
    <t>9021-0020-0030</t>
  </si>
  <si>
    <t>9021-0020-0030-0073</t>
  </si>
  <si>
    <t>9021-0020-0030-0081</t>
  </si>
  <si>
    <t>9021-0020-0040</t>
  </si>
  <si>
    <t>9021-0020-0040-0083</t>
  </si>
  <si>
    <t>9030</t>
  </si>
  <si>
    <t>GASTOS VENTA P/PAGAR (CO)</t>
  </si>
  <si>
    <t>9030-0010</t>
  </si>
  <si>
    <t>9030-0010-0016</t>
  </si>
  <si>
    <t>9030-0010-0017</t>
  </si>
  <si>
    <t>9030-0010-0018</t>
  </si>
  <si>
    <t>9030-0010-0019</t>
  </si>
  <si>
    <t>9030-0010-0020</t>
  </si>
  <si>
    <t>9030-0010-0021</t>
  </si>
  <si>
    <t>9030-0010-0022</t>
  </si>
  <si>
    <t>9030-0010-0023</t>
  </si>
  <si>
    <t>9030-0010-0024</t>
  </si>
  <si>
    <t>9030-0010-0025</t>
  </si>
  <si>
    <t>9030-0010-0026</t>
  </si>
  <si>
    <t>9030-0010-0027</t>
  </si>
  <si>
    <t>9030-0010-0028</t>
  </si>
  <si>
    <t>9030-0010-0029</t>
  </si>
  <si>
    <t>9030-0010-0030</t>
  </si>
  <si>
    <t>9030-0010-0031</t>
  </si>
  <si>
    <t>9030-0010-0051</t>
  </si>
  <si>
    <t>9030-0010-0052</t>
  </si>
  <si>
    <t>9030-0010-0058</t>
  </si>
  <si>
    <t>9030-0010-0059</t>
  </si>
  <si>
    <t>9030-0010-0063</t>
  </si>
  <si>
    <t>9030-0010-0078</t>
  </si>
  <si>
    <t>9030-0010-0084</t>
  </si>
  <si>
    <t>9030-0020</t>
  </si>
  <si>
    <t>9030-0020-0032</t>
  </si>
  <si>
    <t>9030-0020-0033</t>
  </si>
  <si>
    <t>9030-0020-0034</t>
  </si>
  <si>
    <t>9030-0020-0035</t>
  </si>
  <si>
    <t>9030-0020-0036</t>
  </si>
  <si>
    <t>9030-0020-0037</t>
  </si>
  <si>
    <t>9030-0020-0038</t>
  </si>
  <si>
    <t>9030-0020-0039</t>
  </si>
  <si>
    <t>9030-0020-0040</t>
  </si>
  <si>
    <t>9030-0020-0041</t>
  </si>
  <si>
    <t>9030-0020-0042</t>
  </si>
  <si>
    <t>9030-0020-0043</t>
  </si>
  <si>
    <t>9030-0020-0044</t>
  </si>
  <si>
    <t>9030-0020-0045</t>
  </si>
  <si>
    <t>9030-0020-0046</t>
  </si>
  <si>
    <t>9030-0020-0047</t>
  </si>
  <si>
    <t>9030-0020-0048</t>
  </si>
  <si>
    <t>9030-0020-0049</t>
  </si>
  <si>
    <t>9030-0020-0050</t>
  </si>
  <si>
    <t>9030-0020-0051</t>
  </si>
  <si>
    <t>9030-0020-0052</t>
  </si>
  <si>
    <t>9030-0020-0053</t>
  </si>
  <si>
    <t>9030-0020-0054</t>
  </si>
  <si>
    <t>9030-0020-0055</t>
  </si>
  <si>
    <t>9030-0020-0056</t>
  </si>
  <si>
    <t>9030-0020-0057</t>
  </si>
  <si>
    <t>9030-0020-0060</t>
  </si>
  <si>
    <t>9030-0020-0061</t>
  </si>
  <si>
    <t>9030-0020-0062</t>
  </si>
  <si>
    <t>9030-0020-0064</t>
  </si>
  <si>
    <t>9030-0020-0065</t>
  </si>
  <si>
    <t>9030-0020-0066</t>
  </si>
  <si>
    <t>9030-0020-0067</t>
  </si>
  <si>
    <t>9030-0020-0068</t>
  </si>
  <si>
    <t>9030-0020-0069</t>
  </si>
  <si>
    <t>9030-0020-0070</t>
  </si>
  <si>
    <t>9030-0020-0071</t>
  </si>
  <si>
    <t>9030-0020-0072</t>
  </si>
  <si>
    <t>9030-0020-0073</t>
  </si>
  <si>
    <t>9030-0020-0074</t>
  </si>
  <si>
    <t>9030-0020-0075</t>
  </si>
  <si>
    <t>9030-0020-0076</t>
  </si>
  <si>
    <t>9030-0020-0077</t>
  </si>
  <si>
    <t>9030-0020-0079</t>
  </si>
  <si>
    <t>9030-0020-0080</t>
  </si>
  <si>
    <t>9030-0020-0082</t>
  </si>
  <si>
    <t>9030-0020-0084</t>
  </si>
  <si>
    <t>9030-0030</t>
  </si>
  <si>
    <t>9030-0030-0073</t>
  </si>
  <si>
    <t>9030-0030-0081</t>
  </si>
  <si>
    <t>9030-0040</t>
  </si>
  <si>
    <t>9030-0040-0083</t>
  </si>
  <si>
    <t>9031</t>
  </si>
  <si>
    <t>P/PAGAR GASTOS VENTA (CO)</t>
  </si>
  <si>
    <t>9031-0010</t>
  </si>
  <si>
    <t>9031-0010-0010</t>
  </si>
  <si>
    <t>9031-0010-0010-0016</t>
  </si>
  <si>
    <t>9031-0010-0010-0017</t>
  </si>
  <si>
    <t>9031-0010-0010-0018</t>
  </si>
  <si>
    <t>9031-0010-0010-0019</t>
  </si>
  <si>
    <t>9031-0010-0010-0020</t>
  </si>
  <si>
    <t>9031-0010-0010-0021</t>
  </si>
  <si>
    <t>9031-0010-0010-0022</t>
  </si>
  <si>
    <t>9031-0010-0010-0023</t>
  </si>
  <si>
    <t>9031-0010-0010-0024</t>
  </si>
  <si>
    <t>9031-0010-0010-0025</t>
  </si>
  <si>
    <t>9031-0010-0010-0026</t>
  </si>
  <si>
    <t>9031-0010-0010-0027</t>
  </si>
  <si>
    <t>9031-0010-0010-0028</t>
  </si>
  <si>
    <t>9031-0010-0010-0029</t>
  </si>
  <si>
    <t>9031-0010-0010-0030</t>
  </si>
  <si>
    <t>9031-0010-0010-0031</t>
  </si>
  <si>
    <t>9031-0010-0010-0051</t>
  </si>
  <si>
    <t>9031-0010-0010-0052</t>
  </si>
  <si>
    <t>9031-0010-0010-0058</t>
  </si>
  <si>
    <t>9031-0010-0010-0059</t>
  </si>
  <si>
    <t>9031-0010-0010-0063</t>
  </si>
  <si>
    <t>9031-0010-0010-0078</t>
  </si>
  <si>
    <t>9031-0010-0010-0084</t>
  </si>
  <si>
    <t>9031-0010-0020</t>
  </si>
  <si>
    <t>9031-0010-0020-0032</t>
  </si>
  <si>
    <t>9031-0010-0020-0033</t>
  </si>
  <si>
    <t>9031-0010-0020-0034</t>
  </si>
  <si>
    <t>9031-0010-0020-0035</t>
  </si>
  <si>
    <t>9031-0010-0020-0036</t>
  </si>
  <si>
    <t>9031-0010-0020-0037</t>
  </si>
  <si>
    <t>9031-0010-0020-0038</t>
  </si>
  <si>
    <t>9031-0010-0020-0039</t>
  </si>
  <si>
    <t>9031-0010-0020-0040</t>
  </si>
  <si>
    <t>9031-0010-0020-0041</t>
  </si>
  <si>
    <t>9031-0010-0020-0042</t>
  </si>
  <si>
    <t>9031-0010-0020-0043</t>
  </si>
  <si>
    <t>9031-0010-0020-0044</t>
  </si>
  <si>
    <t>9031-0010-0020-0045</t>
  </si>
  <si>
    <t>9031-0010-0020-0046</t>
  </si>
  <si>
    <t>9031-0010-0020-0047</t>
  </si>
  <si>
    <t>9031-0010-0020-0048</t>
  </si>
  <si>
    <t>9031-0010-0020-0049</t>
  </si>
  <si>
    <t>9031-0010-0020-0050</t>
  </si>
  <si>
    <t>9031-0010-0020-0051</t>
  </si>
  <si>
    <t>9031-0010-0020-0052</t>
  </si>
  <si>
    <t>9031-0010-0020-0053</t>
  </si>
  <si>
    <t>9031-0010-0020-0054</t>
  </si>
  <si>
    <t>9031-0010-0020-0055</t>
  </si>
  <si>
    <t>9031-0010-0020-0056</t>
  </si>
  <si>
    <t>9031-0010-0020-0057</t>
  </si>
  <si>
    <t>9031-0010-0020-0060</t>
  </si>
  <si>
    <t>9031-0010-0020-0061</t>
  </si>
  <si>
    <t>9031-0010-0020-0062</t>
  </si>
  <si>
    <t>9031-0010-0020-0064</t>
  </si>
  <si>
    <t>9031-0010-0020-0065</t>
  </si>
  <si>
    <t>9031-0010-0020-0066</t>
  </si>
  <si>
    <t>9031-0010-0020-0067</t>
  </si>
  <si>
    <t>9031-0010-0020-0068</t>
  </si>
  <si>
    <t>9031-0010-0020-0069</t>
  </si>
  <si>
    <t>9031-0010-0020-0070</t>
  </si>
  <si>
    <t>9031-0010-0020-0071</t>
  </si>
  <si>
    <t>9031-0010-0020-0072</t>
  </si>
  <si>
    <t>9031-0010-0020-0073</t>
  </si>
  <si>
    <t>9031-0010-0020-0074</t>
  </si>
  <si>
    <t>9031-0010-0020-0075</t>
  </si>
  <si>
    <t>9031-0010-0020-0076</t>
  </si>
  <si>
    <t>9031-0010-0020-0077</t>
  </si>
  <si>
    <t>9031-0010-0020-0079</t>
  </si>
  <si>
    <t>9031-0010-0020-0080</t>
  </si>
  <si>
    <t>9031-0010-0020-0082</t>
  </si>
  <si>
    <t>9031-0010-0020-0084</t>
  </si>
  <si>
    <t>9031-0010-0030</t>
  </si>
  <si>
    <t>9031-0010-0030-0073</t>
  </si>
  <si>
    <t>9031-0010-0030-0081</t>
  </si>
  <si>
    <t>9031-0010-0040</t>
  </si>
  <si>
    <t>9031-0010-0040-0083</t>
  </si>
  <si>
    <t>9031-0020</t>
  </si>
  <si>
    <t>9031-0020-0010</t>
  </si>
  <si>
    <t>9031-0020-0010-0016</t>
  </si>
  <si>
    <t>9031-0020-0010-0017</t>
  </si>
  <si>
    <t>9031-0020-0010-0018</t>
  </si>
  <si>
    <t>9031-0020-0010-0019</t>
  </si>
  <si>
    <t>9031-0020-0010-0020</t>
  </si>
  <si>
    <t>9031-0020-0010-0021</t>
  </si>
  <si>
    <t>9031-0020-0010-0022</t>
  </si>
  <si>
    <t>9031-0020-0010-0023</t>
  </si>
  <si>
    <t>9031-0020-0010-0024</t>
  </si>
  <si>
    <t>9031-0020-0010-0025</t>
  </si>
  <si>
    <t>9031-0020-0010-0026</t>
  </si>
  <si>
    <t>9031-0020-0010-0027</t>
  </si>
  <si>
    <t>9031-0020-0010-0028</t>
  </si>
  <si>
    <t>9031-0020-0010-0029</t>
  </si>
  <si>
    <t>9031-0020-0010-0030</t>
  </si>
  <si>
    <t>9031-0020-0010-0031</t>
  </si>
  <si>
    <t>9031-0020-0010-0051</t>
  </si>
  <si>
    <t>9031-0020-0010-0052</t>
  </si>
  <si>
    <t>9031-0020-0010-0058</t>
  </si>
  <si>
    <t>9031-0020-0010-0059</t>
  </si>
  <si>
    <t>9031-0020-0010-0063</t>
  </si>
  <si>
    <t>9031-0020-0010-0078</t>
  </si>
  <si>
    <t>9031-0020-0010-0084</t>
  </si>
  <si>
    <t>9031-0020-0020</t>
  </si>
  <si>
    <t>9031-0020-0020-0032</t>
  </si>
  <si>
    <t>9031-0020-0020-0033</t>
  </si>
  <si>
    <t>9031-0020-0020-0034</t>
  </si>
  <si>
    <t>9031-0020-0020-0035</t>
  </si>
  <si>
    <t>9031-0020-0020-0036</t>
  </si>
  <si>
    <t>9031-0020-0020-0037</t>
  </si>
  <si>
    <t>9031-0020-0020-0038</t>
  </si>
  <si>
    <t>9031-0020-0020-0039</t>
  </si>
  <si>
    <t>9031-0020-0020-0040</t>
  </si>
  <si>
    <t>9031-0020-0020-0041</t>
  </si>
  <si>
    <t>9031-0020-0020-0042</t>
  </si>
  <si>
    <t>9031-0020-0020-0043</t>
  </si>
  <si>
    <t>9031-0020-0020-0044</t>
  </si>
  <si>
    <t>9031-0020-0020-0045</t>
  </si>
  <si>
    <t>9031-0020-0020-0046</t>
  </si>
  <si>
    <t>9031-0020-0020-0047</t>
  </si>
  <si>
    <t>9031-0020-0020-0048</t>
  </si>
  <si>
    <t>9031-0020-0020-0049</t>
  </si>
  <si>
    <t>9031-0020-0020-0050</t>
  </si>
  <si>
    <t>9031-0020-0020-0051</t>
  </si>
  <si>
    <t>9031-0020-0020-0052</t>
  </si>
  <si>
    <t>9031-0020-0020-0053</t>
  </si>
  <si>
    <t>9031-0020-0020-0054</t>
  </si>
  <si>
    <t>9031-0020-0020-0055</t>
  </si>
  <si>
    <t>9031-0020-0020-0056</t>
  </si>
  <si>
    <t>9031-0020-0020-0057</t>
  </si>
  <si>
    <t>9031-0020-0020-0060</t>
  </si>
  <si>
    <t>9031-0020-0020-0061</t>
  </si>
  <si>
    <t>9031-0020-0020-0062</t>
  </si>
  <si>
    <t>9031-0020-0020-0064</t>
  </si>
  <si>
    <t>9031-0020-0020-0065</t>
  </si>
  <si>
    <t>9031-0020-0020-0066</t>
  </si>
  <si>
    <t>9031-0020-0020-0067</t>
  </si>
  <si>
    <t>9031-0020-0020-0068</t>
  </si>
  <si>
    <t>9031-0020-0020-0069</t>
  </si>
  <si>
    <t>9031-0020-0020-0070</t>
  </si>
  <si>
    <t>9031-0020-0020-0071</t>
  </si>
  <si>
    <t>9031-0020-0020-0072</t>
  </si>
  <si>
    <t>9031-0020-0020-0073</t>
  </si>
  <si>
    <t>9031-0020-0020-0074</t>
  </si>
  <si>
    <t>9031-0020-0020-0075</t>
  </si>
  <si>
    <t>9031-0020-0020-0076</t>
  </si>
  <si>
    <t>9031-0020-0020-0077</t>
  </si>
  <si>
    <t>9031-0020-0020-0079</t>
  </si>
  <si>
    <t>9031-0020-0020-0080</t>
  </si>
  <si>
    <t>9031-0020-0020-0082</t>
  </si>
  <si>
    <t>9031-0020-0020-0084</t>
  </si>
  <si>
    <t>9031-0020-0030</t>
  </si>
  <si>
    <t>9031-0020-0030-0073</t>
  </si>
  <si>
    <t>9031-0020-0030-0081</t>
  </si>
  <si>
    <t>9031-0020-0040</t>
  </si>
  <si>
    <t>9031-0020-0040-0083</t>
  </si>
  <si>
    <t>9040</t>
  </si>
  <si>
    <t>GASTOS ADMINISTRA P/PAGAR (CO)</t>
  </si>
  <si>
    <t>9040-0010</t>
  </si>
  <si>
    <t>9040-0010-0016</t>
  </si>
  <si>
    <t>9040-0010-0017</t>
  </si>
  <si>
    <t>9040-0010-0018</t>
  </si>
  <si>
    <t>9040-0010-0019</t>
  </si>
  <si>
    <t>9040-0010-0020</t>
  </si>
  <si>
    <t>9040-0010-0021</t>
  </si>
  <si>
    <t>9040-0010-0022</t>
  </si>
  <si>
    <t>9040-0010-0023</t>
  </si>
  <si>
    <t>9040-0010-0024</t>
  </si>
  <si>
    <t>9040-0010-0025</t>
  </si>
  <si>
    <t>9040-0010-0026</t>
  </si>
  <si>
    <t>9040-0010-0027</t>
  </si>
  <si>
    <t>9040-0010-0028</t>
  </si>
  <si>
    <t>9040-0010-0029</t>
  </si>
  <si>
    <t>9040-0010-0030</t>
  </si>
  <si>
    <t>9040-0010-0031</t>
  </si>
  <si>
    <t>9040-0010-0051</t>
  </si>
  <si>
    <t>9040-0010-0052</t>
  </si>
  <si>
    <t>9040-0010-0058</t>
  </si>
  <si>
    <t>9040-0010-0059</t>
  </si>
  <si>
    <t>9040-0010-0063</t>
  </si>
  <si>
    <t>9040-0010-0082</t>
  </si>
  <si>
    <t>9040-0020</t>
  </si>
  <si>
    <t>9040-0020-0032</t>
  </si>
  <si>
    <t>9040-0020-0033</t>
  </si>
  <si>
    <t>9040-0020-0034</t>
  </si>
  <si>
    <t>9040-0020-0035</t>
  </si>
  <si>
    <t>9040-0020-0036</t>
  </si>
  <si>
    <t>9040-0020-0037</t>
  </si>
  <si>
    <t>9040-0020-0038</t>
  </si>
  <si>
    <t>9040-0020-0039</t>
  </si>
  <si>
    <t>9040-0020-0040</t>
  </si>
  <si>
    <t>9040-0020-0041</t>
  </si>
  <si>
    <t>9040-0020-0042</t>
  </si>
  <si>
    <t>9040-0020-0043</t>
  </si>
  <si>
    <t>9040-0020-0044</t>
  </si>
  <si>
    <t>9040-0020-0045</t>
  </si>
  <si>
    <t>9040-0020-0046</t>
  </si>
  <si>
    <t>9040-0020-0047</t>
  </si>
  <si>
    <t>9040-0020-0048</t>
  </si>
  <si>
    <t>9040-0020-0049</t>
  </si>
  <si>
    <t>9040-0020-0050</t>
  </si>
  <si>
    <t>9040-0020-0051</t>
  </si>
  <si>
    <t>9040-0020-0052</t>
  </si>
  <si>
    <t>9040-0020-0053</t>
  </si>
  <si>
    <t>9040-0020-0054</t>
  </si>
  <si>
    <t>9040-0020-0055</t>
  </si>
  <si>
    <t>9040-0020-0056</t>
  </si>
  <si>
    <t>9040-0020-0057</t>
  </si>
  <si>
    <t>9040-0020-0060</t>
  </si>
  <si>
    <t>9040-0020-0061</t>
  </si>
  <si>
    <t>9040-0020-0062</t>
  </si>
  <si>
    <t>9040-0020-0064</t>
  </si>
  <si>
    <t>9040-0020-0065</t>
  </si>
  <si>
    <t>9040-0020-0066</t>
  </si>
  <si>
    <t>9040-0020-0067</t>
  </si>
  <si>
    <t>9040-0020-0068</t>
  </si>
  <si>
    <t>9040-0020-0069</t>
  </si>
  <si>
    <t>9040-0020-0070</t>
  </si>
  <si>
    <t>9040-0020-0071</t>
  </si>
  <si>
    <t>9040-0020-0072</t>
  </si>
  <si>
    <t>9040-0020-0073</t>
  </si>
  <si>
    <t>9040-0020-0074</t>
  </si>
  <si>
    <t>9040-0020-0075</t>
  </si>
  <si>
    <t>9040-0020-0076</t>
  </si>
  <si>
    <t>9040-0020-0077</t>
  </si>
  <si>
    <t>9040-0020-0078</t>
  </si>
  <si>
    <t>9040-0020-0080</t>
  </si>
  <si>
    <t>9040-0020-0082</t>
  </si>
  <si>
    <t>9040-0030</t>
  </si>
  <si>
    <t>9040-0030-0073</t>
  </si>
  <si>
    <t>9040-0030-0079</t>
  </si>
  <si>
    <t>9040-0040</t>
  </si>
  <si>
    <t>9040-0040-0081</t>
  </si>
  <si>
    <t>9041</t>
  </si>
  <si>
    <t>P/PAGAR GASTOS ADMINISTRA (CO)</t>
  </si>
  <si>
    <t>9041-0010</t>
  </si>
  <si>
    <t>9041-0010-0010</t>
  </si>
  <si>
    <t>9041-0010-0010-0016</t>
  </si>
  <si>
    <t>9041-0010-0010-0017</t>
  </si>
  <si>
    <t>9041-0010-0010-0018</t>
  </si>
  <si>
    <t>9041-0010-0010-0019</t>
  </si>
  <si>
    <t>9041-0010-0010-0020</t>
  </si>
  <si>
    <t>9041-0010-0010-0021</t>
  </si>
  <si>
    <t>9041-0010-0010-0022</t>
  </si>
  <si>
    <t>9041-0010-0010-0023</t>
  </si>
  <si>
    <t>9041-0010-0010-0024</t>
  </si>
  <si>
    <t>9041-0010-0010-0025</t>
  </si>
  <si>
    <t>9041-0010-0010-0026</t>
  </si>
  <si>
    <t>9041-0010-0010-0027</t>
  </si>
  <si>
    <t>9041-0010-0010-0028</t>
  </si>
  <si>
    <t>9041-0010-0010-0029</t>
  </si>
  <si>
    <t>9041-0010-0010-0030</t>
  </si>
  <si>
    <t>9041-0010-0010-0031</t>
  </si>
  <si>
    <t>9041-0010-0010-0051</t>
  </si>
  <si>
    <t>9041-0010-0010-0052</t>
  </si>
  <si>
    <t>9041-0010-0010-0058</t>
  </si>
  <si>
    <t>9041-0010-0010-0059</t>
  </si>
  <si>
    <t>9041-0010-0010-0063</t>
  </si>
  <si>
    <t>9041-0010-0010-0082</t>
  </si>
  <si>
    <t>9041-0010-0020</t>
  </si>
  <si>
    <t>9041-0010-0020-0032</t>
  </si>
  <si>
    <t>9041-0010-0020-0033</t>
  </si>
  <si>
    <t>9041-0010-0020-0034</t>
  </si>
  <si>
    <t>9041-0010-0020-0035</t>
  </si>
  <si>
    <t>9041-0010-0020-0036</t>
  </si>
  <si>
    <t>9041-0010-0020-0037</t>
  </si>
  <si>
    <t>9041-0010-0020-0038</t>
  </si>
  <si>
    <t>9041-0010-0020-0039</t>
  </si>
  <si>
    <t>9041-0010-0020-0040</t>
  </si>
  <si>
    <t>9041-0010-0020-0041</t>
  </si>
  <si>
    <t>9041-0010-0020-0042</t>
  </si>
  <si>
    <t>9041-0010-0020-0043</t>
  </si>
  <si>
    <t>9041-0010-0020-0044</t>
  </si>
  <si>
    <t>9041-0010-0020-0045</t>
  </si>
  <si>
    <t>9041-0010-0020-0046</t>
  </si>
  <si>
    <t>9041-0010-0020-0047</t>
  </si>
  <si>
    <t>9041-0010-0020-0048</t>
  </si>
  <si>
    <t>9041-0010-0020-0049</t>
  </si>
  <si>
    <t>9041-0010-0020-0050</t>
  </si>
  <si>
    <t>9041-0010-0020-0051</t>
  </si>
  <si>
    <t>9041-0010-0020-0052</t>
  </si>
  <si>
    <t>9041-0010-0020-0053</t>
  </si>
  <si>
    <t>9041-0010-0020-0054</t>
  </si>
  <si>
    <t>9041-0010-0020-0055</t>
  </si>
  <si>
    <t>9041-0010-0020-0056</t>
  </si>
  <si>
    <t>9041-0010-0020-0057</t>
  </si>
  <si>
    <t>9041-0010-0020-0060</t>
  </si>
  <si>
    <t>9041-0010-0020-0061</t>
  </si>
  <si>
    <t>9041-0010-0020-0062</t>
  </si>
  <si>
    <t>9041-0010-0020-0064</t>
  </si>
  <si>
    <t>9041-0010-0020-0065</t>
  </si>
  <si>
    <t>9041-0010-0020-0066</t>
  </si>
  <si>
    <t>9041-0010-0020-0067</t>
  </si>
  <si>
    <t>9041-0010-0020-0068</t>
  </si>
  <si>
    <t>9041-0010-0020-0069</t>
  </si>
  <si>
    <t>9041-0010-0020-0070</t>
  </si>
  <si>
    <t>9041-0010-0020-0071</t>
  </si>
  <si>
    <t>9041-0010-0020-0072</t>
  </si>
  <si>
    <t>9041-0010-0020-0073</t>
  </si>
  <si>
    <t>9041-0010-0020-0074</t>
  </si>
  <si>
    <t>9041-0010-0020-0075</t>
  </si>
  <si>
    <t>9041-0010-0020-0076</t>
  </si>
  <si>
    <t>9041-0010-0020-0077</t>
  </si>
  <si>
    <t>9041-0010-0020-0078</t>
  </si>
  <si>
    <t>9041-0010-0020-0080</t>
  </si>
  <si>
    <t>9041-0010-0020-0082</t>
  </si>
  <si>
    <t>9041-0010-0030</t>
  </si>
  <si>
    <t>9041-0010-0030-0073</t>
  </si>
  <si>
    <t>9041-0010-0030-0079</t>
  </si>
  <si>
    <t>9041-0010-0040</t>
  </si>
  <si>
    <t>9041-0010-0040-0081</t>
  </si>
  <si>
    <t>9041-0020</t>
  </si>
  <si>
    <t>9041-0020-0010</t>
  </si>
  <si>
    <t>9041-0020-0010-0016</t>
  </si>
  <si>
    <t>9041-0020-0010-0017</t>
  </si>
  <si>
    <t>9041-0020-0010-0018</t>
  </si>
  <si>
    <t>9041-0020-0010-0019</t>
  </si>
  <si>
    <t>9041-0020-0010-0020</t>
  </si>
  <si>
    <t>9041-0020-0010-0021</t>
  </si>
  <si>
    <t>9041-0020-0010-0022</t>
  </si>
  <si>
    <t>9041-0020-0010-0023</t>
  </si>
  <si>
    <t>9041-0020-0010-0024</t>
  </si>
  <si>
    <t>9041-0020-0010-0025</t>
  </si>
  <si>
    <t>9041-0020-0010-0026</t>
  </si>
  <si>
    <t>9041-0020-0010-0027</t>
  </si>
  <si>
    <t>9041-0020-0010-0028</t>
  </si>
  <si>
    <t>9041-0020-0010-0029</t>
  </si>
  <si>
    <t>9041-0020-0010-0030</t>
  </si>
  <si>
    <t>9041-0020-0010-0031</t>
  </si>
  <si>
    <t>9041-0020-0010-0051</t>
  </si>
  <si>
    <t>9041-0020-0010-0052</t>
  </si>
  <si>
    <t>9041-0020-0010-0058</t>
  </si>
  <si>
    <t>9041-0020-0010-0059</t>
  </si>
  <si>
    <t>9041-0020-0010-0063</t>
  </si>
  <si>
    <t>9041-0020-0010-0082</t>
  </si>
  <si>
    <t>9041-0020-0020</t>
  </si>
  <si>
    <t>9041-0020-0020-0032</t>
  </si>
  <si>
    <t>9041-0020-0020-0033</t>
  </si>
  <si>
    <t>9041-0020-0020-0034</t>
  </si>
  <si>
    <t>9041-0020-0020-0035</t>
  </si>
  <si>
    <t>9041-0020-0020-0036</t>
  </si>
  <si>
    <t>9041-0020-0020-0037</t>
  </si>
  <si>
    <t>9041-0020-0020-0038</t>
  </si>
  <si>
    <t>9041-0020-0020-0039</t>
  </si>
  <si>
    <t>9041-0020-0020-0040</t>
  </si>
  <si>
    <t>9041-0020-0020-0041</t>
  </si>
  <si>
    <t>9041-0020-0020-0042</t>
  </si>
  <si>
    <t>9041-0020-0020-0043</t>
  </si>
  <si>
    <t>9041-0020-0020-0044</t>
  </si>
  <si>
    <t>9041-0020-0020-0045</t>
  </si>
  <si>
    <t>9041-0020-0020-0046</t>
  </si>
  <si>
    <t>9041-0020-0020-0047</t>
  </si>
  <si>
    <t>9041-0020-0020-0048</t>
  </si>
  <si>
    <t>9041-0020-0020-0049</t>
  </si>
  <si>
    <t>9041-0020-0020-0050</t>
  </si>
  <si>
    <t>9041-0020-0020-0051</t>
  </si>
  <si>
    <t>9041-0020-0020-0052</t>
  </si>
  <si>
    <t>9041-0020-0020-0053</t>
  </si>
  <si>
    <t>9041-0020-0020-0054</t>
  </si>
  <si>
    <t>9041-0020-0020-0055</t>
  </si>
  <si>
    <t>9041-0020-0020-0056</t>
  </si>
  <si>
    <t>9041-0020-0020-0057</t>
  </si>
  <si>
    <t>9041-0020-0020-0060</t>
  </si>
  <si>
    <t>9041-0020-0020-0061</t>
  </si>
  <si>
    <t>9041-0020-0020-0062</t>
  </si>
  <si>
    <t>9041-0020-0020-0064</t>
  </si>
  <si>
    <t>9041-0020-0020-0065</t>
  </si>
  <si>
    <t>9041-0020-0020-0066</t>
  </si>
  <si>
    <t>9041-0020-0020-0067</t>
  </si>
  <si>
    <t>9041-0020-0020-0068</t>
  </si>
  <si>
    <t>9041-0020-0020-0069</t>
  </si>
  <si>
    <t>9041-0020-0020-0070</t>
  </si>
  <si>
    <t>9041-0020-0020-0071</t>
  </si>
  <si>
    <t>9041-0020-0020-0072</t>
  </si>
  <si>
    <t>9041-0020-0020-0073</t>
  </si>
  <si>
    <t>9041-0020-0020-0074</t>
  </si>
  <si>
    <t>9041-0020-0020-0075</t>
  </si>
  <si>
    <t>9041-0020-0020-0076</t>
  </si>
  <si>
    <t>9041-0020-0020-0077</t>
  </si>
  <si>
    <t>9041-0020-0020-0078</t>
  </si>
  <si>
    <t>9041-0020-0020-0080</t>
  </si>
  <si>
    <t>9041-0020-0020-0082</t>
  </si>
  <si>
    <t>9041-0020-0030</t>
  </si>
  <si>
    <t>9041-0020-0030-0073</t>
  </si>
  <si>
    <t>9041-0020-0030-0079</t>
  </si>
  <si>
    <t>9041-0020-0040</t>
  </si>
  <si>
    <t>9041-0020-0040-0081</t>
  </si>
  <si>
    <t>9050</t>
  </si>
  <si>
    <t>GASTOS FABRICACIO P/PAGAR (CO)</t>
  </si>
  <si>
    <t>9050-0010</t>
  </si>
  <si>
    <t>9050-0010-0016</t>
  </si>
  <si>
    <t>9050-0010-0017</t>
  </si>
  <si>
    <t>9050-0010-0018</t>
  </si>
  <si>
    <t>9050-0010-0019</t>
  </si>
  <si>
    <t>9050-0010-0020</t>
  </si>
  <si>
    <t>9050-0010-0021</t>
  </si>
  <si>
    <t>9050-0010-0022</t>
  </si>
  <si>
    <t>9050-0010-0023</t>
  </si>
  <si>
    <t>9050-0010-0024</t>
  </si>
  <si>
    <t>9050-0010-0025</t>
  </si>
  <si>
    <t>9050-0010-0026</t>
  </si>
  <si>
    <t>9050-0010-0027</t>
  </si>
  <si>
    <t>9050-0010-0028</t>
  </si>
  <si>
    <t>9050-0010-0029</t>
  </si>
  <si>
    <t>9050-0010-0030</t>
  </si>
  <si>
    <t>9050-0010-0031</t>
  </si>
  <si>
    <t>9050-0010-0051</t>
  </si>
  <si>
    <t>9050-0010-0052</t>
  </si>
  <si>
    <t>9050-0010-0058</t>
  </si>
  <si>
    <t>9050-0010-0059</t>
  </si>
  <si>
    <t>9050-0010-0063</t>
  </si>
  <si>
    <t>9050-0010-0076</t>
  </si>
  <si>
    <t>9050-0010-0082</t>
  </si>
  <si>
    <t>9050-0020</t>
  </si>
  <si>
    <t>9050-0020-0032</t>
  </si>
  <si>
    <t>9050-0020-0033</t>
  </si>
  <si>
    <t>9050-0020-0034</t>
  </si>
  <si>
    <t>9050-0020-0035</t>
  </si>
  <si>
    <t>9050-0020-0036</t>
  </si>
  <si>
    <t>9050-0020-0037</t>
  </si>
  <si>
    <t>9050-0020-0038</t>
  </si>
  <si>
    <t>9050-0020-0039</t>
  </si>
  <si>
    <t>9050-0020-0040</t>
  </si>
  <si>
    <t>9050-0020-0041</t>
  </si>
  <si>
    <t>9050-0020-0042</t>
  </si>
  <si>
    <t>9050-0020-0043</t>
  </si>
  <si>
    <t>9050-0020-0044</t>
  </si>
  <si>
    <t>9050-0020-0045</t>
  </si>
  <si>
    <t>9050-0020-0046</t>
  </si>
  <si>
    <t>9050-0020-0047</t>
  </si>
  <si>
    <t>9050-0020-0048</t>
  </si>
  <si>
    <t>9050-0020-0049</t>
  </si>
  <si>
    <t>9050-0020-0050</t>
  </si>
  <si>
    <t>9050-0020-0051</t>
  </si>
  <si>
    <t>9050-0020-0052</t>
  </si>
  <si>
    <t>9050-0020-0053</t>
  </si>
  <si>
    <t>9050-0020-0054</t>
  </si>
  <si>
    <t>9050-0020-0055</t>
  </si>
  <si>
    <t>9050-0020-0056</t>
  </si>
  <si>
    <t>9050-0020-0057</t>
  </si>
  <si>
    <t>9050-0020-0060</t>
  </si>
  <si>
    <t>9050-0020-0061</t>
  </si>
  <si>
    <t>9050-0020-0062</t>
  </si>
  <si>
    <t>9050-0020-0064</t>
  </si>
  <si>
    <t>9050-0020-0065</t>
  </si>
  <si>
    <t>9050-0020-0066</t>
  </si>
  <si>
    <t>9050-0020-0067</t>
  </si>
  <si>
    <t>9050-0020-0068</t>
  </si>
  <si>
    <t>9050-0020-0069</t>
  </si>
  <si>
    <t>9050-0020-0070</t>
  </si>
  <si>
    <t>9050-0020-0071</t>
  </si>
  <si>
    <t>9050-0020-0072</t>
  </si>
  <si>
    <t>9050-0020-0073</t>
  </si>
  <si>
    <t>9050-0020-0074</t>
  </si>
  <si>
    <t>9050-0020-0075</t>
  </si>
  <si>
    <t>9050-0020-0077</t>
  </si>
  <si>
    <t>9050-0020-0078</t>
  </si>
  <si>
    <t>9050-0020-0080</t>
  </si>
  <si>
    <t>9050-0020-0082</t>
  </si>
  <si>
    <t>9050-0030</t>
  </si>
  <si>
    <t>9050-0030-0073</t>
  </si>
  <si>
    <t>9050-0030-0079</t>
  </si>
  <si>
    <t>9050-0040</t>
  </si>
  <si>
    <t>9050-0040-0081</t>
  </si>
  <si>
    <t>9051</t>
  </si>
  <si>
    <t>P/PAGAR GASTOS FABRICACIO (CO)</t>
  </si>
  <si>
    <t>9051-0010</t>
  </si>
  <si>
    <t>9051-0010-0010</t>
  </si>
  <si>
    <t>9051-0010-0010-0016</t>
  </si>
  <si>
    <t>9051-0010-0010-0017</t>
  </si>
  <si>
    <t>9051-0010-0010-0018</t>
  </si>
  <si>
    <t>9051-0010-0010-0019</t>
  </si>
  <si>
    <t>9051-0010-0010-0020</t>
  </si>
  <si>
    <t>9051-0010-0010-0021</t>
  </si>
  <si>
    <t>9051-0010-0010-0022</t>
  </si>
  <si>
    <t>9051-0010-0010-0023</t>
  </si>
  <si>
    <t>9051-0010-0010-0024</t>
  </si>
  <si>
    <t>9051-0010-0010-0025</t>
  </si>
  <si>
    <t>9051-0010-0010-0026</t>
  </si>
  <si>
    <t>9051-0010-0010-0027</t>
  </si>
  <si>
    <t>9051-0010-0010-0028</t>
  </si>
  <si>
    <t>9051-0010-0010-0029</t>
  </si>
  <si>
    <t>9051-0010-0010-0030</t>
  </si>
  <si>
    <t>9051-0010-0010-0031</t>
  </si>
  <si>
    <t>9051-0010-0010-0051</t>
  </si>
  <si>
    <t>9051-0010-0010-0052</t>
  </si>
  <si>
    <t>9051-0010-0010-0058</t>
  </si>
  <si>
    <t>9051-0010-0010-0059</t>
  </si>
  <si>
    <t>9051-0010-0010-0063</t>
  </si>
  <si>
    <t>9051-0010-0010-0076</t>
  </si>
  <si>
    <t>9051-0010-0010-0082</t>
  </si>
  <si>
    <t>9051-0010-0020</t>
  </si>
  <si>
    <t>9051-0010-0020-0032</t>
  </si>
  <si>
    <t>9051-0010-0020-0033</t>
  </si>
  <si>
    <t>9051-0010-0020-0034</t>
  </si>
  <si>
    <t>9051-0010-0020-0035</t>
  </si>
  <si>
    <t>9051-0010-0020-0036</t>
  </si>
  <si>
    <t>9051-0010-0020-0037</t>
  </si>
  <si>
    <t>9051-0010-0020-0038</t>
  </si>
  <si>
    <t>9051-0010-0020-0039</t>
  </si>
  <si>
    <t>9051-0010-0020-0040</t>
  </si>
  <si>
    <t>9051-0010-0020-0041</t>
  </si>
  <si>
    <t>9051-0010-0020-0042</t>
  </si>
  <si>
    <t>9051-0010-0020-0043</t>
  </si>
  <si>
    <t>9051-0010-0020-0044</t>
  </si>
  <si>
    <t>9051-0010-0020-0045</t>
  </si>
  <si>
    <t>9051-0010-0020-0046</t>
  </si>
  <si>
    <t>9051-0010-0020-0047</t>
  </si>
  <si>
    <t>9051-0010-0020-0048</t>
  </si>
  <si>
    <t>9051-0010-0020-0049</t>
  </si>
  <si>
    <t>9051-0010-0020-0050</t>
  </si>
  <si>
    <t>9051-0010-0020-0051</t>
  </si>
  <si>
    <t>9051-0010-0020-0052</t>
  </si>
  <si>
    <t>9051-0010-0020-0053</t>
  </si>
  <si>
    <t>9051-0010-0020-0054</t>
  </si>
  <si>
    <t>9051-0010-0020-0055</t>
  </si>
  <si>
    <t>9051-0010-0020-0056</t>
  </si>
  <si>
    <t>9051-0010-0020-0057</t>
  </si>
  <si>
    <t>9051-0010-0020-0060</t>
  </si>
  <si>
    <t>9051-0010-0020-0061</t>
  </si>
  <si>
    <t>9051-0010-0020-0062</t>
  </si>
  <si>
    <t>9051-0010-0020-0064</t>
  </si>
  <si>
    <t>9051-0010-0020-0065</t>
  </si>
  <si>
    <t>9051-0010-0020-0066</t>
  </si>
  <si>
    <t>9051-0010-0020-0067</t>
  </si>
  <si>
    <t>9051-0010-0020-0068</t>
  </si>
  <si>
    <t>9051-0010-0020-0069</t>
  </si>
  <si>
    <t>9051-0010-0020-0070</t>
  </si>
  <si>
    <t>9051-0010-0020-0071</t>
  </si>
  <si>
    <t>9051-0010-0020-0072</t>
  </si>
  <si>
    <t>9051-0010-0020-0073</t>
  </si>
  <si>
    <t>9051-0010-0020-0074</t>
  </si>
  <si>
    <t>9051-0010-0020-0075</t>
  </si>
  <si>
    <t>9051-0010-0020-0077</t>
  </si>
  <si>
    <t>9051-0010-0020-0078</t>
  </si>
  <si>
    <t>9051-0010-0020-0080</t>
  </si>
  <si>
    <t>9051-0010-0020-0082</t>
  </si>
  <si>
    <t>9051-0010-0030</t>
  </si>
  <si>
    <t>9051-0010-0030-0073</t>
  </si>
  <si>
    <t>9051-0010-0030-0079</t>
  </si>
  <si>
    <t>9051-0010-0040</t>
  </si>
  <si>
    <t>9051-0010-0040-0081</t>
  </si>
  <si>
    <t>9051-0020</t>
  </si>
  <si>
    <t>9051-0020-0010</t>
  </si>
  <si>
    <t>9051-0020-0010-0016</t>
  </si>
  <si>
    <t>9051-0020-0010-0017</t>
  </si>
  <si>
    <t>9051-0020-0010-0018</t>
  </si>
  <si>
    <t>9051-0020-0010-0019</t>
  </si>
  <si>
    <t>9051-0020-0010-0020</t>
  </si>
  <si>
    <t>9051-0020-0010-0021</t>
  </si>
  <si>
    <t>9051-0020-0010-0022</t>
  </si>
  <si>
    <t>9051-0020-0010-0023</t>
  </si>
  <si>
    <t>9051-0020-0010-0024</t>
  </si>
  <si>
    <t>9051-0020-0010-0025</t>
  </si>
  <si>
    <t>9051-0020-0010-0026</t>
  </si>
  <si>
    <t>9051-0020-0010-0027</t>
  </si>
  <si>
    <t>9051-0020-0010-0028</t>
  </si>
  <si>
    <t>9051-0020-0010-0029</t>
  </si>
  <si>
    <t>9051-0020-0010-0030</t>
  </si>
  <si>
    <t>9051-0020-0010-0031</t>
  </si>
  <si>
    <t>9051-0020-0010-0051</t>
  </si>
  <si>
    <t>9051-0020-0010-0052</t>
  </si>
  <si>
    <t>9051-0020-0010-0058</t>
  </si>
  <si>
    <t>9051-0020-0010-0059</t>
  </si>
  <si>
    <t>9051-0020-0010-0063</t>
  </si>
  <si>
    <t>9051-0020-0010-0076</t>
  </si>
  <si>
    <t>9051-0020-0010-0082</t>
  </si>
  <si>
    <t>9051-0020-0020</t>
  </si>
  <si>
    <t>9051-0020-0020-0032</t>
  </si>
  <si>
    <t>9051-0020-0020-0033</t>
  </si>
  <si>
    <t>9051-0020-0020-0034</t>
  </si>
  <si>
    <t>9051-0020-0020-0035</t>
  </si>
  <si>
    <t>9051-0020-0020-0036</t>
  </si>
  <si>
    <t>9051-0020-0020-0037</t>
  </si>
  <si>
    <t>9051-0020-0020-0038</t>
  </si>
  <si>
    <t>9051-0020-0020-0039</t>
  </si>
  <si>
    <t>9051-0020-0020-0040</t>
  </si>
  <si>
    <t>9051-0020-0020-0041</t>
  </si>
  <si>
    <t>9051-0020-0020-0042</t>
  </si>
  <si>
    <t>9051-0020-0020-0043</t>
  </si>
  <si>
    <t>9051-0020-0020-0044</t>
  </si>
  <si>
    <t>9051-0020-0020-0045</t>
  </si>
  <si>
    <t>9051-0020-0020-0046</t>
  </si>
  <si>
    <t>9051-0020-0020-0047</t>
  </si>
  <si>
    <t>9051-0020-0020-0048</t>
  </si>
  <si>
    <t>9051-0020-0020-0049</t>
  </si>
  <si>
    <t>9051-0020-0020-0050</t>
  </si>
  <si>
    <t>9051-0020-0020-0051</t>
  </si>
  <si>
    <t>9051-0020-0020-0052</t>
  </si>
  <si>
    <t>9051-0020-0020-0053</t>
  </si>
  <si>
    <t>9051-0020-0020-0054</t>
  </si>
  <si>
    <t>9051-0020-0020-0055</t>
  </si>
  <si>
    <t>9051-0020-0020-0056</t>
  </si>
  <si>
    <t>9051-0020-0020-0057</t>
  </si>
  <si>
    <t>9051-0020-0020-0060</t>
  </si>
  <si>
    <t>9051-0020-0020-0061</t>
  </si>
  <si>
    <t>9051-0020-0020-0062</t>
  </si>
  <si>
    <t>9051-0020-0020-0064</t>
  </si>
  <si>
    <t>9051-0020-0020-0065</t>
  </si>
  <si>
    <t>9051-0020-0020-0066</t>
  </si>
  <si>
    <t>9051-0020-0020-0067</t>
  </si>
  <si>
    <t>9051-0020-0020-0068</t>
  </si>
  <si>
    <t>9051-0020-0020-0069</t>
  </si>
  <si>
    <t>9051-0020-0020-0070</t>
  </si>
  <si>
    <t>9051-0020-0020-0071</t>
  </si>
  <si>
    <t>9051-0020-0020-0072</t>
  </si>
  <si>
    <t>9051-0020-0020-0073</t>
  </si>
  <si>
    <t>9051-0020-0020-0074</t>
  </si>
  <si>
    <t>9051-0020-0020-0075</t>
  </si>
  <si>
    <t>9051-0020-0020-0077</t>
  </si>
  <si>
    <t>9051-0020-0020-0078</t>
  </si>
  <si>
    <t>9051-0020-0020-0080</t>
  </si>
  <si>
    <t>9051-0020-0020-0082</t>
  </si>
  <si>
    <t>9051-0020-0030</t>
  </si>
  <si>
    <t>9051-0020-0030-0073</t>
  </si>
  <si>
    <t>9051-0020-0030-0079</t>
  </si>
  <si>
    <t>9051-0020-0040</t>
  </si>
  <si>
    <t>9051-0020-0040-0081</t>
  </si>
  <si>
    <t>Nivel1</t>
  </si>
  <si>
    <t>Nivel2</t>
  </si>
  <si>
    <t>Nivel3</t>
  </si>
  <si>
    <t>Nivel4</t>
  </si>
  <si>
    <t>Cta</t>
  </si>
  <si>
    <t>Naturaleza</t>
  </si>
  <si>
    <t>Clasificacion</t>
  </si>
  <si>
    <t>CATALOGO NUEVO 2016 CORREGIDO</t>
  </si>
  <si>
    <t>BALANZA DE COMPROBACIÓN</t>
  </si>
  <si>
    <t xml:space="preserve">REPORTE DEL MES DE ENERO     </t>
  </si>
  <si>
    <t>PERIODO DEL 01/01/2015 AL 31/01/2015</t>
  </si>
  <si>
    <t>N</t>
  </si>
  <si>
    <t>NOMBRE</t>
  </si>
  <si>
    <t>SALDO INICIAL</t>
  </si>
  <si>
    <t>CARGOS</t>
  </si>
  <si>
    <t>ABONOS</t>
  </si>
  <si>
    <t>SALDO FINAL</t>
  </si>
  <si>
    <t>D</t>
  </si>
  <si>
    <t>A</t>
  </si>
  <si>
    <t>Totales :    DEUDOR</t>
  </si>
  <si>
    <t xml:space="preserve">           ACREEDOR</t>
  </si>
  <si>
    <t>RFC</t>
  </si>
  <si>
    <t>1130-0001-0001</t>
  </si>
  <si>
    <t>1130-0002-0001</t>
  </si>
  <si>
    <t>EAA1010297E9 QUEBRADOR DE MAIZ</t>
  </si>
  <si>
    <t>Maquinaria y Equipo tasa 0%</t>
  </si>
  <si>
    <t>1531-0001</t>
  </si>
  <si>
    <t>1540-0002</t>
  </si>
  <si>
    <t>Cruze 2011 parte no Deducible</t>
  </si>
  <si>
    <t>15402</t>
  </si>
  <si>
    <t>6010-0010-0029-0001</t>
  </si>
  <si>
    <t>GEH690116NV7 GOBIERNO DEL ESTA</t>
  </si>
  <si>
    <t>6010-0010-0032</t>
  </si>
  <si>
    <t>6010-0010-0049</t>
  </si>
  <si>
    <t>6010-0010-0050</t>
  </si>
  <si>
    <t>6010-0010-0055</t>
  </si>
  <si>
    <t>6010-0010-0056</t>
  </si>
  <si>
    <t>6010-0010-0057</t>
  </si>
  <si>
    <t>LetraContable</t>
  </si>
  <si>
    <t>C</t>
  </si>
  <si>
    <t>GG</t>
  </si>
  <si>
    <t>AD</t>
  </si>
  <si>
    <t>DSC</t>
  </si>
  <si>
    <t>CPP</t>
  </si>
  <si>
    <t>GGPP</t>
  </si>
  <si>
    <t>APP</t>
  </si>
  <si>
    <t>ADPP</t>
  </si>
  <si>
    <t>GFIPP</t>
  </si>
  <si>
    <t>GV</t>
  </si>
  <si>
    <t>GVPP</t>
  </si>
  <si>
    <t>GA</t>
  </si>
  <si>
    <t>GAPP</t>
  </si>
  <si>
    <t>GF</t>
  </si>
  <si>
    <t>GFPP</t>
  </si>
  <si>
    <t>ND</t>
  </si>
  <si>
    <t xml:space="preserve">CAJA </t>
  </si>
  <si>
    <t>6010-0010-0072</t>
  </si>
  <si>
    <t xml:space="preserve"> </t>
  </si>
  <si>
    <t xml:space="preserve">Agua </t>
  </si>
  <si>
    <t>6010-0020-0058</t>
  </si>
  <si>
    <t>6010-0020-0059</t>
  </si>
  <si>
    <t>6010-0020-0073</t>
  </si>
  <si>
    <t>6015-0010-0049</t>
  </si>
  <si>
    <t>6015-0010-0050</t>
  </si>
  <si>
    <t>6015-0010-0055</t>
  </si>
  <si>
    <t>6015-0010-0056</t>
  </si>
  <si>
    <t>6015-0010-0057</t>
  </si>
  <si>
    <t>6015-0010-0072</t>
  </si>
  <si>
    <t>6015-0020-0058</t>
  </si>
  <si>
    <t>6015-0020-0073</t>
  </si>
  <si>
    <t>Empaques</t>
  </si>
  <si>
    <t>6025-0010-0048</t>
  </si>
  <si>
    <t>6120-0001-0001</t>
  </si>
  <si>
    <t>Gasto no deducible</t>
  </si>
  <si>
    <t>9020-0010-0048</t>
  </si>
  <si>
    <t>9020-0010-0056</t>
  </si>
  <si>
    <t>Mantenimiento y consercación</t>
  </si>
  <si>
    <t>9020-0020-0058</t>
  </si>
  <si>
    <t>Mantenim e. Transporte</t>
  </si>
  <si>
    <t>9020-0020-0091</t>
  </si>
  <si>
    <t>1010-0001-0002</t>
  </si>
  <si>
    <t>Caja Chica</t>
  </si>
  <si>
    <t>IVA A FAVOR 2018</t>
  </si>
  <si>
    <t>ISR A FAVOR 2018</t>
  </si>
  <si>
    <t>Balanza</t>
  </si>
  <si>
    <t>Ceros</t>
  </si>
  <si>
    <t>1130-0008-0001</t>
  </si>
  <si>
    <t>1130-0008-0002</t>
  </si>
  <si>
    <t>IVA Retenido a Favor</t>
  </si>
  <si>
    <t>ISR Retenido a Favor</t>
  </si>
  <si>
    <t>6010-0020-0001</t>
  </si>
  <si>
    <t>6010-0020-0002</t>
  </si>
  <si>
    <t>6010-0020-0003</t>
  </si>
  <si>
    <t>6010-0020-0004</t>
  </si>
  <si>
    <t>6010-0020-0005</t>
  </si>
  <si>
    <t>6010-0020-0006</t>
  </si>
  <si>
    <t>6010-0020-0007</t>
  </si>
  <si>
    <t>6010-0020-0008</t>
  </si>
  <si>
    <t>6010-0020-0009</t>
  </si>
  <si>
    <t>6010-0020-0010</t>
  </si>
  <si>
    <t>6010-0020-0011</t>
  </si>
  <si>
    <t>6010-0020-0012</t>
  </si>
  <si>
    <t>6010-0020-0013</t>
  </si>
  <si>
    <t>6010-0020-0014</t>
  </si>
  <si>
    <t>6010-0020-0015</t>
  </si>
  <si>
    <t>6010-0020-0016</t>
  </si>
  <si>
    <t>6010-0020-0017</t>
  </si>
  <si>
    <t>6010-0020-0018</t>
  </si>
  <si>
    <t>6010-0020-0019</t>
  </si>
  <si>
    <t>6010-0020-0020</t>
  </si>
  <si>
    <t>6010-0020-0021</t>
  </si>
  <si>
    <t>6010-0020-0022</t>
  </si>
  <si>
    <t>6010-0020-0023</t>
  </si>
  <si>
    <t>6010-0020-0024</t>
  </si>
  <si>
    <t>6010-0020-0025</t>
  </si>
  <si>
    <t>6010-0020-0026</t>
  </si>
  <si>
    <t>6010-0020-0026-0001</t>
  </si>
  <si>
    <t>6010-0020-0026-0002</t>
  </si>
  <si>
    <t>6010-0020-0027</t>
  </si>
  <si>
    <t>6010-0020-0028</t>
  </si>
  <si>
    <t>6010-0020-0029</t>
  </si>
  <si>
    <t>6010-0020-0029-0001</t>
  </si>
  <si>
    <t>6010-0020-0030</t>
  </si>
  <si>
    <t>6010-0020-0031</t>
  </si>
  <si>
    <t>6010-0010-0033</t>
  </si>
  <si>
    <t>6010-0010-0034</t>
  </si>
  <si>
    <t>6010-0010-0035</t>
  </si>
  <si>
    <t>6010-0010-0036</t>
  </si>
  <si>
    <t>6010-0010-0037</t>
  </si>
  <si>
    <t>6010-0010-0038</t>
  </si>
  <si>
    <t>6010-0010-0039</t>
  </si>
  <si>
    <t>6010-0010-0040</t>
  </si>
  <si>
    <t>6010-0010-0041</t>
  </si>
  <si>
    <t>6010-0010-0042</t>
  </si>
  <si>
    <t>6010-0010-0043</t>
  </si>
  <si>
    <t>6010-0010-0044</t>
  </si>
  <si>
    <t>6010-0010-0045</t>
  </si>
  <si>
    <t>6010-0010-0046</t>
  </si>
  <si>
    <t>6010-0010-0047</t>
  </si>
  <si>
    <t>6010-0010-0053</t>
  </si>
  <si>
    <t>6010-0010-0054</t>
  </si>
  <si>
    <t>6010-0010-0060</t>
  </si>
  <si>
    <t>6010-0010-0061</t>
  </si>
  <si>
    <t>6010-0010-0062</t>
  </si>
  <si>
    <t>6010-0010-0064</t>
  </si>
  <si>
    <t>6010-0010-0065</t>
  </si>
  <si>
    <t>6010-0010-0066</t>
  </si>
  <si>
    <t>6010-0010-0067</t>
  </si>
  <si>
    <t>6010-0010-0068</t>
  </si>
  <si>
    <t>6010-0010-0069</t>
  </si>
  <si>
    <t>6010-0010-0070</t>
  </si>
  <si>
    <t>6010-0010-0071</t>
  </si>
  <si>
    <t>6010-0010-0073</t>
  </si>
  <si>
    <t>6010-0010-0074</t>
  </si>
  <si>
    <t>6010-0010-0075</t>
  </si>
  <si>
    <t>6010-0010-0076</t>
  </si>
  <si>
    <t>6010-0010-0077</t>
  </si>
  <si>
    <t>6010-0010-0079</t>
  </si>
  <si>
    <t>6010-0010-0080</t>
  </si>
  <si>
    <t>6010-0010-0082</t>
  </si>
  <si>
    <t>6015-0010-0001</t>
  </si>
  <si>
    <t>6015-0010-0002</t>
  </si>
  <si>
    <t>6015-0010-0003</t>
  </si>
  <si>
    <t>6015-0010-0004</t>
  </si>
  <si>
    <t>6015-0010-0005</t>
  </si>
  <si>
    <t>6015-0010-0006</t>
  </si>
  <si>
    <t>6015-0010-0007</t>
  </si>
  <si>
    <t>6015-0010-0008</t>
  </si>
  <si>
    <t>6015-0010-0009</t>
  </si>
  <si>
    <t>6015-0010-0010</t>
  </si>
  <si>
    <t>6015-0010-0011</t>
  </si>
  <si>
    <t>6015-0010-0012</t>
  </si>
  <si>
    <t>6015-0010-0013</t>
  </si>
  <si>
    <t>6015-0010-0014</t>
  </si>
  <si>
    <t>6015-0010-0015</t>
  </si>
  <si>
    <t>6015-0010-0016</t>
  </si>
  <si>
    <t>6015-0010-0017</t>
  </si>
  <si>
    <t>6015-0010-0018</t>
  </si>
  <si>
    <t>6015-0010-0019</t>
  </si>
  <si>
    <t>6015-0010-0020</t>
  </si>
  <si>
    <t>6015-0010-0021</t>
  </si>
  <si>
    <t>6015-0010-0022</t>
  </si>
  <si>
    <t>6015-0010-0023</t>
  </si>
  <si>
    <t>6015-0010-0024</t>
  </si>
  <si>
    <t>6015-0010-0025</t>
  </si>
  <si>
    <t>6015-0010-0029-0001</t>
  </si>
  <si>
    <t>6015-0010-0032</t>
  </si>
  <si>
    <t>6015-0010-0033</t>
  </si>
  <si>
    <t>6015-0010-0034</t>
  </si>
  <si>
    <t>6015-0010-0035</t>
  </si>
  <si>
    <t>6015-0010-0036</t>
  </si>
  <si>
    <t>6015-0010-0037</t>
  </si>
  <si>
    <t>6015-0010-0038</t>
  </si>
  <si>
    <t>6015-0010-0039</t>
  </si>
  <si>
    <t>6015-0010-0040</t>
  </si>
  <si>
    <t>6015-0010-0041</t>
  </si>
  <si>
    <t>6015-0010-0042</t>
  </si>
  <si>
    <t>6015-0010-0043</t>
  </si>
  <si>
    <t>6015-0010-0044</t>
  </si>
  <si>
    <t>6015-0010-0045</t>
  </si>
  <si>
    <t>6015-0010-0046</t>
  </si>
  <si>
    <t>6015-0010-0047</t>
  </si>
  <si>
    <t>6015-0010-0053</t>
  </si>
  <si>
    <t>6015-0010-0054</t>
  </si>
  <si>
    <t>6015-0010-0060</t>
  </si>
  <si>
    <t>6015-0010-0061</t>
  </si>
  <si>
    <t>6015-0010-0062</t>
  </si>
  <si>
    <t>6015-0010-0064</t>
  </si>
  <si>
    <t>6015-0010-0065</t>
  </si>
  <si>
    <t>6015-0010-0066</t>
  </si>
  <si>
    <t>6015-0010-0067</t>
  </si>
  <si>
    <t>6015-0010-0068</t>
  </si>
  <si>
    <t>6015-0010-0069</t>
  </si>
  <si>
    <t>6015-0010-0070</t>
  </si>
  <si>
    <t>6015-0010-0071</t>
  </si>
  <si>
    <t>6015-0010-0073</t>
  </si>
  <si>
    <t>6015-0010-0074</t>
  </si>
  <si>
    <t>6015-0010-0075</t>
  </si>
  <si>
    <t>6015-0010-0076</t>
  </si>
  <si>
    <t>6015-0010-0077</t>
  </si>
  <si>
    <t>6015-0010-0079</t>
  </si>
  <si>
    <t>6015-0010-0080</t>
  </si>
  <si>
    <t>6015-0010-0082</t>
  </si>
  <si>
    <t>6015-0020-0001</t>
  </si>
  <si>
    <t>6015-0020-0002</t>
  </si>
  <si>
    <t>6015-0020-0003</t>
  </si>
  <si>
    <t>6015-0020-0004</t>
  </si>
  <si>
    <t>6015-0020-0005</t>
  </si>
  <si>
    <t>6015-0020-0006</t>
  </si>
  <si>
    <t>6015-0020-0007</t>
  </si>
  <si>
    <t>6015-0020-0008</t>
  </si>
  <si>
    <t>6015-0020-0009</t>
  </si>
  <si>
    <t>6015-0020-0010</t>
  </si>
  <si>
    <t>6015-0020-0011</t>
  </si>
  <si>
    <t>6015-0020-0012</t>
  </si>
  <si>
    <t>6015-0020-0013</t>
  </si>
  <si>
    <t>6015-0020-0014</t>
  </si>
  <si>
    <t>6015-0020-0015</t>
  </si>
  <si>
    <t>6015-0020-0016</t>
  </si>
  <si>
    <t>6015-0020-0017</t>
  </si>
  <si>
    <t>6015-0020-0018</t>
  </si>
  <si>
    <t>6015-0020-0019</t>
  </si>
  <si>
    <t>6015-0020-0020</t>
  </si>
  <si>
    <t>6015-0020-0021</t>
  </si>
  <si>
    <t>6015-0020-0022</t>
  </si>
  <si>
    <t>6015-0020-0023</t>
  </si>
  <si>
    <t>6015-0020-0024</t>
  </si>
  <si>
    <t>6015-0020-0025</t>
  </si>
  <si>
    <t>6015-0020-0026</t>
  </si>
  <si>
    <t>6015-0020-0026-0001</t>
  </si>
  <si>
    <t>6015-0020-0026-0002</t>
  </si>
  <si>
    <t>6015-0020-0027</t>
  </si>
  <si>
    <t>6015-0020-0028</t>
  </si>
  <si>
    <t>6015-0020-0029</t>
  </si>
  <si>
    <t>6015-0020-0029-0001</t>
  </si>
  <si>
    <t>6015-0020-0030</t>
  </si>
  <si>
    <t>6015-0020-0031</t>
  </si>
  <si>
    <t>6015-0020-0059</t>
  </si>
  <si>
    <t>6020-0020-0001</t>
  </si>
  <si>
    <t>6020-0020-0002</t>
  </si>
  <si>
    <t>6020-0020-0003</t>
  </si>
  <si>
    <t>6020-0020-0004</t>
  </si>
  <si>
    <t>6020-0020-0005</t>
  </si>
  <si>
    <t>6020-0020-0006</t>
  </si>
  <si>
    <t>6020-0020-0007</t>
  </si>
  <si>
    <t>6020-0020-0008</t>
  </si>
  <si>
    <t>6020-0020-0009</t>
  </si>
  <si>
    <t>6020-0020-0010</t>
  </si>
  <si>
    <t>6020-0020-0011</t>
  </si>
  <si>
    <t>6020-0020-0012</t>
  </si>
  <si>
    <t>6020-0020-0013</t>
  </si>
  <si>
    <t>6020-0020-0014</t>
  </si>
  <si>
    <t>6020-0020-0015</t>
  </si>
  <si>
    <t>6020-0020-0016</t>
  </si>
  <si>
    <t>6020-0020-0017</t>
  </si>
  <si>
    <t>6020-0020-0018</t>
  </si>
  <si>
    <t>6020-0020-0019</t>
  </si>
  <si>
    <t>6020-0020-0020</t>
  </si>
  <si>
    <t>6020-0020-0021</t>
  </si>
  <si>
    <t>6020-0020-0022</t>
  </si>
  <si>
    <t>6020-0020-0023</t>
  </si>
  <si>
    <t>6020-0020-0024</t>
  </si>
  <si>
    <t>6020-0020-0025</t>
  </si>
  <si>
    <t>6020-0020-0026</t>
  </si>
  <si>
    <t>6020-0020-0027</t>
  </si>
  <si>
    <t>6020-0020-0028</t>
  </si>
  <si>
    <t>6020-0020-0029</t>
  </si>
  <si>
    <t>6020-0020-0030</t>
  </si>
  <si>
    <t>6020-0020-0031</t>
  </si>
  <si>
    <t>6020-0010-0032</t>
  </si>
  <si>
    <t>6020-0010-0033</t>
  </si>
  <si>
    <t>6020-0010-0034</t>
  </si>
  <si>
    <t>6020-0010-0035</t>
  </si>
  <si>
    <t>6020-0010-0036</t>
  </si>
  <si>
    <t>6020-0010-0037</t>
  </si>
  <si>
    <t>6020-0010-0038</t>
  </si>
  <si>
    <t>6020-0010-0039</t>
  </si>
  <si>
    <t>6020-0010-0040</t>
  </si>
  <si>
    <t>6020-0010-0041</t>
  </si>
  <si>
    <t>6020-0010-0042</t>
  </si>
  <si>
    <t>6020-0010-0043</t>
  </si>
  <si>
    <t>6020-0010-0044</t>
  </si>
  <si>
    <t>6020-0010-0045</t>
  </si>
  <si>
    <t>6020-0010-0046</t>
  </si>
  <si>
    <t>6020-0010-0047</t>
  </si>
  <si>
    <t>6020-0010-0048</t>
  </si>
  <si>
    <t>6020-0010-0049</t>
  </si>
  <si>
    <t>6020-0010-0050</t>
  </si>
  <si>
    <t>6020-0010-0053</t>
  </si>
  <si>
    <t>6020-0010-0054</t>
  </si>
  <si>
    <t>6020-0010-0055</t>
  </si>
  <si>
    <t>6020-0010-0056</t>
  </si>
  <si>
    <t>6020-0010-0057</t>
  </si>
  <si>
    <t>6020-0010-0060</t>
  </si>
  <si>
    <t>6020-0010-0061</t>
  </si>
  <si>
    <t>6020-0010-0062</t>
  </si>
  <si>
    <t>6020-0010-0064</t>
  </si>
  <si>
    <t>6020-0010-0065</t>
  </si>
  <si>
    <t>6020-0010-0066</t>
  </si>
  <si>
    <t>6020-0010-0067</t>
  </si>
  <si>
    <t>6020-0010-0068</t>
  </si>
  <si>
    <t>6020-0010-0069</t>
  </si>
  <si>
    <t>6020-0010-0070</t>
  </si>
  <si>
    <t>6020-0010-0071</t>
  </si>
  <si>
    <t>6020-0010-0072</t>
  </si>
  <si>
    <t>6020-0010-0073</t>
  </si>
  <si>
    <t>6020-0010-0074</t>
  </si>
  <si>
    <t>6020-0010-0075</t>
  </si>
  <si>
    <t>6020-0010-0076</t>
  </si>
  <si>
    <t>6020-0010-0077</t>
  </si>
  <si>
    <t>6020-0010-0079</t>
  </si>
  <si>
    <t>6020-0010-0080</t>
  </si>
  <si>
    <t>6020-0010-0082</t>
  </si>
  <si>
    <t>6025-0010-0001</t>
  </si>
  <si>
    <t>6025-0010-0002</t>
  </si>
  <si>
    <t>6025-0010-0003</t>
  </si>
  <si>
    <t>6025-0010-0004</t>
  </si>
  <si>
    <t>6025-0010-0005</t>
  </si>
  <si>
    <t>6025-0010-0006</t>
  </si>
  <si>
    <t>6025-0010-0007</t>
  </si>
  <si>
    <t>6025-0010-0008</t>
  </si>
  <si>
    <t>6025-0010-0009</t>
  </si>
  <si>
    <t>6025-0010-0010</t>
  </si>
  <si>
    <t>6025-0010-0011</t>
  </si>
  <si>
    <t>6025-0010-0012</t>
  </si>
  <si>
    <t>6025-0010-0013</t>
  </si>
  <si>
    <t>6025-0010-0014</t>
  </si>
  <si>
    <t>6025-0010-0015</t>
  </si>
  <si>
    <t>6025-0010-0032</t>
  </si>
  <si>
    <t>6025-0010-0033</t>
  </si>
  <si>
    <t>6025-0010-0034</t>
  </si>
  <si>
    <t>6025-0010-0035</t>
  </si>
  <si>
    <t>6025-0010-0036</t>
  </si>
  <si>
    <t>6025-0010-0037</t>
  </si>
  <si>
    <t>6025-0010-0038</t>
  </si>
  <si>
    <t>6025-0010-0039</t>
  </si>
  <si>
    <t>6025-0010-0040</t>
  </si>
  <si>
    <t>6025-0010-0041</t>
  </si>
  <si>
    <t>6025-0010-0042</t>
  </si>
  <si>
    <t>6025-0010-0043</t>
  </si>
  <si>
    <t>6025-0010-0044</t>
  </si>
  <si>
    <t>6025-0010-0045</t>
  </si>
  <si>
    <t>6025-0010-0046</t>
  </si>
  <si>
    <t>6025-0010-0047</t>
  </si>
  <si>
    <t>6025-0010-0049</t>
  </si>
  <si>
    <t>6025-0010-0050</t>
  </si>
  <si>
    <t>6025-0010-0053</t>
  </si>
  <si>
    <t>6025-0010-0054</t>
  </si>
  <si>
    <t>6025-0010-0055</t>
  </si>
  <si>
    <t>6025-0010-0056</t>
  </si>
  <si>
    <t>6025-0010-0057</t>
  </si>
  <si>
    <t>6025-0010-0060</t>
  </si>
  <si>
    <t>6025-0010-0061</t>
  </si>
  <si>
    <t>6025-0010-0062</t>
  </si>
  <si>
    <t>6025-0010-0064</t>
  </si>
  <si>
    <t>6025-0010-0065</t>
  </si>
  <si>
    <t>6025-0010-0066</t>
  </si>
  <si>
    <t>6025-0010-0067</t>
  </si>
  <si>
    <t>6025-0010-0068</t>
  </si>
  <si>
    <t>6025-0010-0069</t>
  </si>
  <si>
    <t>6025-0010-0070</t>
  </si>
  <si>
    <t>6025-0010-0071</t>
  </si>
  <si>
    <t>6025-0010-0072</t>
  </si>
  <si>
    <t>6025-0010-0073</t>
  </si>
  <si>
    <t>6025-0010-0074</t>
  </si>
  <si>
    <t>6025-0010-0075</t>
  </si>
  <si>
    <t>6025-0010-0076</t>
  </si>
  <si>
    <t>6025-0010-0077</t>
  </si>
  <si>
    <t>6025-0010-0079</t>
  </si>
  <si>
    <t>6025-0010-0080</t>
  </si>
  <si>
    <t>6025-0010-0082</t>
  </si>
  <si>
    <t>6025-0020-0001</t>
  </si>
  <si>
    <t>6025-0020-0002</t>
  </si>
  <si>
    <t>6025-0020-0003</t>
  </si>
  <si>
    <t>6025-0020-0004</t>
  </si>
  <si>
    <t>6025-0020-0005</t>
  </si>
  <si>
    <t>6025-0020-0006</t>
  </si>
  <si>
    <t>6025-0020-0007</t>
  </si>
  <si>
    <t>6025-0020-0008</t>
  </si>
  <si>
    <t>6025-0020-0009</t>
  </si>
  <si>
    <t>6025-0020-0010</t>
  </si>
  <si>
    <t>6025-0020-0011</t>
  </si>
  <si>
    <t>6025-0020-0012</t>
  </si>
  <si>
    <t>6025-0020-0013</t>
  </si>
  <si>
    <t>6025-0020-0014</t>
  </si>
  <si>
    <t>6025-0020-0015</t>
  </si>
  <si>
    <t>6025-0020-0016</t>
  </si>
  <si>
    <t>6025-0020-0017</t>
  </si>
  <si>
    <t>6025-0020-0018</t>
  </si>
  <si>
    <t>6025-0020-0019</t>
  </si>
  <si>
    <t>6025-0020-0020</t>
  </si>
  <si>
    <t>6025-0020-0021</t>
  </si>
  <si>
    <t>6025-0020-0022</t>
  </si>
  <si>
    <t>6025-0020-0023</t>
  </si>
  <si>
    <t>6025-0020-0024</t>
  </si>
  <si>
    <t>6025-0020-0025</t>
  </si>
  <si>
    <t>6025-0020-0026</t>
  </si>
  <si>
    <t>6025-0020-0027</t>
  </si>
  <si>
    <t>6025-0020-0028</t>
  </si>
  <si>
    <t>6025-0020-0029</t>
  </si>
  <si>
    <t>6025-0020-0030</t>
  </si>
  <si>
    <t>6025-0020-0031</t>
  </si>
  <si>
    <t>6030-0020-0001</t>
  </si>
  <si>
    <t>6030-0020-0002</t>
  </si>
  <si>
    <t>6030-0020-0003</t>
  </si>
  <si>
    <t>6030-0020-0004</t>
  </si>
  <si>
    <t>6030-0020-0005</t>
  </si>
  <si>
    <t>6030-0020-0006</t>
  </si>
  <si>
    <t>6030-0020-0007</t>
  </si>
  <si>
    <t>6030-0020-0008</t>
  </si>
  <si>
    <t>6030-0020-0009</t>
  </si>
  <si>
    <t>6030-0020-0010</t>
  </si>
  <si>
    <t>6030-0020-0011</t>
  </si>
  <si>
    <t>6030-0020-0012</t>
  </si>
  <si>
    <t>6030-0020-0013</t>
  </si>
  <si>
    <t>6030-0020-0014</t>
  </si>
  <si>
    <t>6030-0020-0015</t>
  </si>
  <si>
    <t>6030-0020-0016</t>
  </si>
  <si>
    <t>6030-0020-0017</t>
  </si>
  <si>
    <t>6030-0020-0018</t>
  </si>
  <si>
    <t>6030-0020-0019</t>
  </si>
  <si>
    <t>6030-0020-0020</t>
  </si>
  <si>
    <t>6030-0020-0021</t>
  </si>
  <si>
    <t>6030-0020-0022</t>
  </si>
  <si>
    <t>6030-0020-0023</t>
  </si>
  <si>
    <t>6030-0020-0024</t>
  </si>
  <si>
    <t>6030-0020-0025</t>
  </si>
  <si>
    <t>6030-0020-0026</t>
  </si>
  <si>
    <t>6030-0020-0027</t>
  </si>
  <si>
    <t>6030-0020-0028</t>
  </si>
  <si>
    <t>6030-0020-0029</t>
  </si>
  <si>
    <t>6030-0020-0030</t>
  </si>
  <si>
    <t>6030-0020-0031</t>
  </si>
  <si>
    <t>6030-0010-0032</t>
  </si>
  <si>
    <t>6030-0010-0033</t>
  </si>
  <si>
    <t>6030-0010-0034</t>
  </si>
  <si>
    <t>6030-0010-0035</t>
  </si>
  <si>
    <t>6030-0010-0036</t>
  </si>
  <si>
    <t>6030-0010-0037</t>
  </si>
  <si>
    <t>6030-0010-0038</t>
  </si>
  <si>
    <t>6030-0010-0039</t>
  </si>
  <si>
    <t>6030-0010-0040</t>
  </si>
  <si>
    <t>6030-0010-0041</t>
  </si>
  <si>
    <t>6030-0010-0042</t>
  </si>
  <si>
    <t>6030-0010-0043</t>
  </si>
  <si>
    <t>6030-0010-0044</t>
  </si>
  <si>
    <t>6030-0010-0045</t>
  </si>
  <si>
    <t>6030-0010-0046</t>
  </si>
  <si>
    <t>6030-0010-0047</t>
  </si>
  <si>
    <t>6030-0010-0048</t>
  </si>
  <si>
    <t>6030-0010-0049</t>
  </si>
  <si>
    <t>6030-0010-0050</t>
  </si>
  <si>
    <t>6030-0010-0053</t>
  </si>
  <si>
    <t>6030-0010-0054</t>
  </si>
  <si>
    <t>6030-0010-0055</t>
  </si>
  <si>
    <t>6030-0010-0056</t>
  </si>
  <si>
    <t>6030-0010-0057</t>
  </si>
  <si>
    <t>6030-0010-0060</t>
  </si>
  <si>
    <t>6030-0010-0061</t>
  </si>
  <si>
    <t>6030-0010-0062</t>
  </si>
  <si>
    <t>6030-0010-0064</t>
  </si>
  <si>
    <t>6030-0010-0065</t>
  </si>
  <si>
    <t>6030-0010-0066</t>
  </si>
  <si>
    <t>6030-0010-0067</t>
  </si>
  <si>
    <t>6030-0010-0068</t>
  </si>
  <si>
    <t>6030-0010-0069</t>
  </si>
  <si>
    <t>6030-0010-0070</t>
  </si>
  <si>
    <t>6030-0010-0071</t>
  </si>
  <si>
    <t>6030-0010-0072</t>
  </si>
  <si>
    <t>6030-0010-0073</t>
  </si>
  <si>
    <t>6030-0010-0074</t>
  </si>
  <si>
    <t>6030-0010-0075</t>
  </si>
  <si>
    <t>6030-0010-0076</t>
  </si>
  <si>
    <t>6030-0010-0077</t>
  </si>
  <si>
    <t>6030-0010-0078</t>
  </si>
  <si>
    <t>6030-0010-0080</t>
  </si>
  <si>
    <t>6035-0010-0001</t>
  </si>
  <si>
    <t>6035-0010-0002</t>
  </si>
  <si>
    <t>6035-0010-0003</t>
  </si>
  <si>
    <t>6035-0010-0004</t>
  </si>
  <si>
    <t>6035-0010-0005</t>
  </si>
  <si>
    <t>6035-0010-0006</t>
  </si>
  <si>
    <t>6035-0010-0007</t>
  </si>
  <si>
    <t>6035-0010-0008</t>
  </si>
  <si>
    <t>6035-0010-0009</t>
  </si>
  <si>
    <t>6035-0010-0010</t>
  </si>
  <si>
    <t>6035-0010-0011</t>
  </si>
  <si>
    <t>6035-0010-0012</t>
  </si>
  <si>
    <t>6035-0010-0013</t>
  </si>
  <si>
    <t>6035-0010-0014</t>
  </si>
  <si>
    <t>6035-0010-0015</t>
  </si>
  <si>
    <t>6035-0010-0032</t>
  </si>
  <si>
    <t>6035-0010-0033</t>
  </si>
  <si>
    <t>6035-0010-0034</t>
  </si>
  <si>
    <t>6035-0010-0035</t>
  </si>
  <si>
    <t>6035-0010-0036</t>
  </si>
  <si>
    <t>6035-0010-0037</t>
  </si>
  <si>
    <t>6035-0010-0038</t>
  </si>
  <si>
    <t>6035-0010-0039</t>
  </si>
  <si>
    <t>6035-0010-0040</t>
  </si>
  <si>
    <t>6035-0010-0041</t>
  </si>
  <si>
    <t>6035-0010-0042</t>
  </si>
  <si>
    <t>6035-0010-0043</t>
  </si>
  <si>
    <t>6035-0010-0044</t>
  </si>
  <si>
    <t>6035-0010-0045</t>
  </si>
  <si>
    <t>6035-0010-0046</t>
  </si>
  <si>
    <t>6035-0010-0047</t>
  </si>
  <si>
    <t>6035-0010-0048</t>
  </si>
  <si>
    <t>6035-0010-0049</t>
  </si>
  <si>
    <t>6035-0010-0050</t>
  </si>
  <si>
    <t>6035-0010-0053</t>
  </si>
  <si>
    <t>6035-0010-0054</t>
  </si>
  <si>
    <t>6035-0010-0055</t>
  </si>
  <si>
    <t>6035-0010-0056</t>
  </si>
  <si>
    <t>6035-0010-0057</t>
  </si>
  <si>
    <t>6035-0010-0060</t>
  </si>
  <si>
    <t>6035-0010-0061</t>
  </si>
  <si>
    <t>6035-0010-0062</t>
  </si>
  <si>
    <t>6035-0010-0064</t>
  </si>
  <si>
    <t>6035-0010-0065</t>
  </si>
  <si>
    <t>6035-0010-0066</t>
  </si>
  <si>
    <t>6035-0010-0067</t>
  </si>
  <si>
    <t>6035-0010-0068</t>
  </si>
  <si>
    <t>6035-0010-0069</t>
  </si>
  <si>
    <t>6035-0010-0070</t>
  </si>
  <si>
    <t>6035-0010-0071</t>
  </si>
  <si>
    <t>6035-0010-0072</t>
  </si>
  <si>
    <t>6035-0010-0073</t>
  </si>
  <si>
    <t>6035-0010-0074</t>
  </si>
  <si>
    <t>6035-0010-0075</t>
  </si>
  <si>
    <t>6035-0010-0076</t>
  </si>
  <si>
    <t>6035-0010-0077</t>
  </si>
  <si>
    <t>6035-0010-0078</t>
  </si>
  <si>
    <t>6035-0010-0080</t>
  </si>
  <si>
    <t>6035-0020-0001</t>
  </si>
  <si>
    <t>6035-0020-0002</t>
  </si>
  <si>
    <t>6035-0020-0003</t>
  </si>
  <si>
    <t>6035-0020-0004</t>
  </si>
  <si>
    <t>6035-0020-0005</t>
  </si>
  <si>
    <t>6035-0020-0006</t>
  </si>
  <si>
    <t>6035-0020-0007</t>
  </si>
  <si>
    <t>6035-0020-0008</t>
  </si>
  <si>
    <t>6035-0020-0009</t>
  </si>
  <si>
    <t>6035-0020-0010</t>
  </si>
  <si>
    <t>6035-0020-0011</t>
  </si>
  <si>
    <t>6035-0020-0012</t>
  </si>
  <si>
    <t>6035-0020-0013</t>
  </si>
  <si>
    <t>6035-0020-0014</t>
  </si>
  <si>
    <t>6035-0020-0015</t>
  </si>
  <si>
    <t>6035-0020-0016</t>
  </si>
  <si>
    <t>6035-0020-0017</t>
  </si>
  <si>
    <t>6035-0020-0018</t>
  </si>
  <si>
    <t>6035-0020-0019</t>
  </si>
  <si>
    <t>6035-0020-0020</t>
  </si>
  <si>
    <t>6035-0020-0021</t>
  </si>
  <si>
    <t>6035-0020-0022</t>
  </si>
  <si>
    <t>6035-0020-0023</t>
  </si>
  <si>
    <t>6035-0020-0024</t>
  </si>
  <si>
    <t>6035-0020-0025</t>
  </si>
  <si>
    <t>6035-0020-0026</t>
  </si>
  <si>
    <t>6035-0020-0027</t>
  </si>
  <si>
    <t>6035-0020-0028</t>
  </si>
  <si>
    <t>6035-0020-0029</t>
  </si>
  <si>
    <t>6035-0020-0030</t>
  </si>
  <si>
    <t>6035-0020-0031</t>
  </si>
  <si>
    <t>6040-0020-0001</t>
  </si>
  <si>
    <t>6040-0020-0002</t>
  </si>
  <si>
    <t>6040-0020-0003</t>
  </si>
  <si>
    <t>6040-0020-0004</t>
  </si>
  <si>
    <t>6040-0020-0005</t>
  </si>
  <si>
    <t>6040-0020-0006</t>
  </si>
  <si>
    <t>6040-0020-0007</t>
  </si>
  <si>
    <t>6040-0020-0008</t>
  </si>
  <si>
    <t>6040-0020-0009</t>
  </si>
  <si>
    <t>6040-0020-0010</t>
  </si>
  <si>
    <t>6040-0020-0011</t>
  </si>
  <si>
    <t>6040-0020-0012</t>
  </si>
  <si>
    <t>6040-0020-0013</t>
  </si>
  <si>
    <t>6040-0020-0014</t>
  </si>
  <si>
    <t>6040-0020-0015</t>
  </si>
  <si>
    <t>6040-0020-0016</t>
  </si>
  <si>
    <t>6040-0020-0017</t>
  </si>
  <si>
    <t>6040-0020-0018</t>
  </si>
  <si>
    <t>6040-0020-0019</t>
  </si>
  <si>
    <t>6040-0020-0020</t>
  </si>
  <si>
    <t>6040-0020-0021</t>
  </si>
  <si>
    <t>6040-0020-0022</t>
  </si>
  <si>
    <t>6040-0020-0023</t>
  </si>
  <si>
    <t>6040-0020-0024</t>
  </si>
  <si>
    <t>6040-0020-0025</t>
  </si>
  <si>
    <t>6040-0020-0026</t>
  </si>
  <si>
    <t>6040-0020-0027</t>
  </si>
  <si>
    <t>6040-0020-0028</t>
  </si>
  <si>
    <t>6040-0020-0029</t>
  </si>
  <si>
    <t>6040-0020-0030</t>
  </si>
  <si>
    <t>6040-0020-0031</t>
  </si>
  <si>
    <t>6040-0010-0032</t>
  </si>
  <si>
    <t>6040-0010-0033</t>
  </si>
  <si>
    <t>6040-0010-0034</t>
  </si>
  <si>
    <t>6040-0010-0035</t>
  </si>
  <si>
    <t>6040-0010-0036</t>
  </si>
  <si>
    <t>6040-0010-0037</t>
  </si>
  <si>
    <t>6040-0010-0038</t>
  </si>
  <si>
    <t>6040-0010-0039</t>
  </si>
  <si>
    <t>6040-0010-0040</t>
  </si>
  <si>
    <t>6040-0010-0041</t>
  </si>
  <si>
    <t>6040-0010-0042</t>
  </si>
  <si>
    <t>6040-0010-0043</t>
  </si>
  <si>
    <t>6040-0010-0044</t>
  </si>
  <si>
    <t>6040-0010-0045</t>
  </si>
  <si>
    <t>6040-0010-0046</t>
  </si>
  <si>
    <t>6040-0010-0047</t>
  </si>
  <si>
    <t>6040-0010-0048</t>
  </si>
  <si>
    <t>6040-0010-0049</t>
  </si>
  <si>
    <t>6040-0010-0050</t>
  </si>
  <si>
    <t>6040-0010-0053</t>
  </si>
  <si>
    <t>6040-0010-0054</t>
  </si>
  <si>
    <t>6040-0010-0055</t>
  </si>
  <si>
    <t>6040-0010-0056</t>
  </si>
  <si>
    <t>6040-0010-0057</t>
  </si>
  <si>
    <t>6040-0010-0060</t>
  </si>
  <si>
    <t>6040-0010-0061</t>
  </si>
  <si>
    <t>6040-0010-0062</t>
  </si>
  <si>
    <t>6040-0010-0064</t>
  </si>
  <si>
    <t>6040-0010-0065</t>
  </si>
  <si>
    <t>6040-0010-0066</t>
  </si>
  <si>
    <t>6040-0010-0067</t>
  </si>
  <si>
    <t>6040-0010-0068</t>
  </si>
  <si>
    <t>6040-0010-0069</t>
  </si>
  <si>
    <t>6040-0010-0070</t>
  </si>
  <si>
    <t>6040-0010-0071</t>
  </si>
  <si>
    <t>6040-0010-0072</t>
  </si>
  <si>
    <t>6040-0010-0073</t>
  </si>
  <si>
    <t>6040-0010-0074</t>
  </si>
  <si>
    <t>6040-0010-0075</t>
  </si>
  <si>
    <t>6040-0010-0077</t>
  </si>
  <si>
    <t>6040-0010-0078</t>
  </si>
  <si>
    <t>6040-0010-0080</t>
  </si>
  <si>
    <t>6045-0010-0001</t>
  </si>
  <si>
    <t>6045-0010-0002</t>
  </si>
  <si>
    <t>6045-0010-0003</t>
  </si>
  <si>
    <t>6045-0010-0004</t>
  </si>
  <si>
    <t>6045-0010-0005</t>
  </si>
  <si>
    <t>6045-0010-0006</t>
  </si>
  <si>
    <t>6045-0010-0007</t>
  </si>
  <si>
    <t>6045-0010-0008</t>
  </si>
  <si>
    <t>6045-0010-0009</t>
  </si>
  <si>
    <t>6045-0010-0010</t>
  </si>
  <si>
    <t>6045-0010-0011</t>
  </si>
  <si>
    <t>6045-0010-0012</t>
  </si>
  <si>
    <t>6045-0010-0013</t>
  </si>
  <si>
    <t>6045-0010-0014</t>
  </si>
  <si>
    <t>6045-0010-0015</t>
  </si>
  <si>
    <t>6045-0010-0032</t>
  </si>
  <si>
    <t>6045-0010-0033</t>
  </si>
  <si>
    <t>6045-0010-0034</t>
  </si>
  <si>
    <t>6045-0010-0035</t>
  </si>
  <si>
    <t>6045-0010-0036</t>
  </si>
  <si>
    <t>6045-0010-0037</t>
  </si>
  <si>
    <t>6045-0010-0038</t>
  </si>
  <si>
    <t>6045-0010-0039</t>
  </si>
  <si>
    <t>6045-0010-0040</t>
  </si>
  <si>
    <t>6045-0010-0041</t>
  </si>
  <si>
    <t>6045-0010-0042</t>
  </si>
  <si>
    <t>6045-0010-0043</t>
  </si>
  <si>
    <t>6045-0010-0044</t>
  </si>
  <si>
    <t>6045-0010-0045</t>
  </si>
  <si>
    <t>6045-0010-0046</t>
  </si>
  <si>
    <t>6045-0010-0047</t>
  </si>
  <si>
    <t>6045-0010-0048</t>
  </si>
  <si>
    <t>6045-0010-0049</t>
  </si>
  <si>
    <t>6045-0010-0050</t>
  </si>
  <si>
    <t>6045-0010-0053</t>
  </si>
  <si>
    <t>6045-0010-0054</t>
  </si>
  <si>
    <t>6045-0010-0055</t>
  </si>
  <si>
    <t>6045-0010-0056</t>
  </si>
  <si>
    <t>6045-0010-0057</t>
  </si>
  <si>
    <t>6045-0010-0060</t>
  </si>
  <si>
    <t>6045-0010-0061</t>
  </si>
  <si>
    <t>6045-0010-0062</t>
  </si>
  <si>
    <t>6045-0010-0064</t>
  </si>
  <si>
    <t>6045-0010-0065</t>
  </si>
  <si>
    <t>6045-0010-0066</t>
  </si>
  <si>
    <t>6045-0010-0067</t>
  </si>
  <si>
    <t>6045-0010-0068</t>
  </si>
  <si>
    <t>6045-0010-0069</t>
  </si>
  <si>
    <t>6045-0010-0070</t>
  </si>
  <si>
    <t>6045-0010-0071</t>
  </si>
  <si>
    <t>6045-0010-0072</t>
  </si>
  <si>
    <t>6045-0010-0073</t>
  </si>
  <si>
    <t>6045-0010-0074</t>
  </si>
  <si>
    <t>6045-0010-0075</t>
  </si>
  <si>
    <t>6045-0010-0077</t>
  </si>
  <si>
    <t>6045-0010-0078</t>
  </si>
  <si>
    <t>6045-0010-0080</t>
  </si>
  <si>
    <t>6045-0020-0001</t>
  </si>
  <si>
    <t>6045-0020-0002</t>
  </si>
  <si>
    <t>6045-0020-0003</t>
  </si>
  <si>
    <t>6045-0020-0004</t>
  </si>
  <si>
    <t>6045-0020-0005</t>
  </si>
  <si>
    <t>6045-0020-0006</t>
  </si>
  <si>
    <t>6045-0020-0007</t>
  </si>
  <si>
    <t>6045-0020-0008</t>
  </si>
  <si>
    <t>6045-0020-0009</t>
  </si>
  <si>
    <t>6045-0020-0010</t>
  </si>
  <si>
    <t>6045-0020-0011</t>
  </si>
  <si>
    <t>6045-0020-0012</t>
  </si>
  <si>
    <t>6045-0020-0013</t>
  </si>
  <si>
    <t>6045-0020-0014</t>
  </si>
  <si>
    <t>6045-0020-0015</t>
  </si>
  <si>
    <t>6045-0020-0016</t>
  </si>
  <si>
    <t>6045-0020-0017</t>
  </si>
  <si>
    <t>6045-0020-0018</t>
  </si>
  <si>
    <t>6045-0020-0019</t>
  </si>
  <si>
    <t>6045-0020-0020</t>
  </si>
  <si>
    <t>6045-0020-0021</t>
  </si>
  <si>
    <t>6045-0020-0022</t>
  </si>
  <si>
    <t>6045-0020-0023</t>
  </si>
  <si>
    <t>6045-0020-0024</t>
  </si>
  <si>
    <t>6045-0020-0025</t>
  </si>
  <si>
    <t>6045-0020-0026</t>
  </si>
  <si>
    <t>6045-0020-0027</t>
  </si>
  <si>
    <t>6045-0020-0028</t>
  </si>
  <si>
    <t>6045-0020-0029</t>
  </si>
  <si>
    <t>6045-0020-0030</t>
  </si>
  <si>
    <t>6045-0020-0031</t>
  </si>
  <si>
    <t>6010-0010-0081</t>
  </si>
  <si>
    <t>Gastos no deducibles (sin requisitos fiscales)</t>
  </si>
  <si>
    <t>6010-0010-0083</t>
  </si>
  <si>
    <t>6010-0020-0063</t>
  </si>
  <si>
    <t>6010-0020-0078</t>
  </si>
  <si>
    <t>6010-0020-0081</t>
  </si>
  <si>
    <t>6010-0020-0083</t>
  </si>
  <si>
    <t>6015-0010-0081</t>
  </si>
  <si>
    <t>6015-0010-0083</t>
  </si>
  <si>
    <t>6015-0020-0063</t>
  </si>
  <si>
    <t>6015-0020-0078</t>
  </si>
  <si>
    <t>6015-0020-0081</t>
  </si>
  <si>
    <t>6015-0020-0083</t>
  </si>
  <si>
    <t>60258</t>
  </si>
  <si>
    <t>60259</t>
  </si>
  <si>
    <t>60263</t>
  </si>
  <si>
    <t>60278</t>
  </si>
  <si>
    <t>6020-0010-0081</t>
  </si>
  <si>
    <t>6020-0010-0083</t>
  </si>
  <si>
    <t>6020-0020-0058</t>
  </si>
  <si>
    <t>6020-0020-0059</t>
  </si>
  <si>
    <t>6020-0020-0063</t>
  </si>
  <si>
    <t>6020-0020-0078</t>
  </si>
  <si>
    <t>6020-0020-0081</t>
  </si>
  <si>
    <t>6020-0020-0083</t>
  </si>
  <si>
    <t>6025-0010-0081</t>
  </si>
  <si>
    <t>6025-0010-0083</t>
  </si>
  <si>
    <t>6025-0020-0058</t>
  </si>
  <si>
    <t>6025-0020-0059</t>
  </si>
  <si>
    <t>6025-0020-0063</t>
  </si>
  <si>
    <t>6025-0020-0078</t>
  </si>
  <si>
    <t>6025-0020-0081</t>
  </si>
  <si>
    <t>6025-0020-0083</t>
  </si>
  <si>
    <t>60358</t>
  </si>
  <si>
    <t>60359</t>
  </si>
  <si>
    <t>60363</t>
  </si>
  <si>
    <t>6030-0010-0079</t>
  </si>
  <si>
    <t>6030-0010-0081</t>
  </si>
  <si>
    <t>6030-0020-0058</t>
  </si>
  <si>
    <t>6030-0020-0059</t>
  </si>
  <si>
    <t>6030-0020-0063</t>
  </si>
  <si>
    <t>6030-0020-0079</t>
  </si>
  <si>
    <t>6030-0020-0081</t>
  </si>
  <si>
    <t>6035-0010-0079</t>
  </si>
  <si>
    <t>6035-0010-0081</t>
  </si>
  <si>
    <t>6035-0020-0058</t>
  </si>
  <si>
    <t>6035-0020-0059</t>
  </si>
  <si>
    <t>6035-0020-0063</t>
  </si>
  <si>
    <t>6035-0020-0079</t>
  </si>
  <si>
    <t>6035-0020-0081</t>
  </si>
  <si>
    <t>60458</t>
  </si>
  <si>
    <t>60459</t>
  </si>
  <si>
    <t>60463</t>
  </si>
  <si>
    <t>60476</t>
  </si>
  <si>
    <t>6040-0010-0079</t>
  </si>
  <si>
    <t>6040-0010-0081</t>
  </si>
  <si>
    <t>6040-0020-0058</t>
  </si>
  <si>
    <t>6040-0020-0059</t>
  </si>
  <si>
    <t>6040-0020-0063</t>
  </si>
  <si>
    <t>6040-0020-0076</t>
  </si>
  <si>
    <t>6040-0020-0079</t>
  </si>
  <si>
    <t>6040-0020-0081</t>
  </si>
  <si>
    <t>6045-0010-0079</t>
  </si>
  <si>
    <t>6045-0010-0081</t>
  </si>
  <si>
    <t>6045-0020-0058</t>
  </si>
  <si>
    <t>6045-0020-0059</t>
  </si>
  <si>
    <t>6045-0020-0063</t>
  </si>
  <si>
    <t>6045-0020-0076</t>
  </si>
  <si>
    <t>6045-0020-0079</t>
  </si>
  <si>
    <t>6045-0020-0081</t>
  </si>
  <si>
    <t>7015</t>
  </si>
  <si>
    <t>7015-0001</t>
  </si>
  <si>
    <t>7015-0002</t>
  </si>
  <si>
    <t>7015-0003</t>
  </si>
  <si>
    <t>7015-0004</t>
  </si>
  <si>
    <t>7015-0004-0001</t>
  </si>
  <si>
    <t>7015-0004-0002</t>
  </si>
  <si>
    <t>7015-0005</t>
  </si>
  <si>
    <t>7015-0006</t>
  </si>
  <si>
    <t>7015-0007</t>
  </si>
  <si>
    <t>7015-0008</t>
  </si>
  <si>
    <t>7015-0009</t>
  </si>
  <si>
    <t>7015-0010</t>
  </si>
  <si>
    <t>7015-0011</t>
  </si>
  <si>
    <t>GASTOS FINANCIEROS POR PAGAR</t>
  </si>
  <si>
    <t>Cargos Cero</t>
  </si>
  <si>
    <t>Abonos Cero</t>
  </si>
  <si>
    <t>GN</t>
  </si>
  <si>
    <t>MAQUINARIA Y EQUIPO TASA 0%</t>
  </si>
  <si>
    <t>9020-0010-0001</t>
  </si>
  <si>
    <t>9020-0010-0002</t>
  </si>
  <si>
    <t>9020-0010-0003</t>
  </si>
  <si>
    <t>9020-0010-0004</t>
  </si>
  <si>
    <t>9020-0010-0005</t>
  </si>
  <si>
    <t>9020-0010-0006</t>
  </si>
  <si>
    <t>9020-0010-0007</t>
  </si>
  <si>
    <t>9020-0010-0008</t>
  </si>
  <si>
    <t>9020-0010-0009</t>
  </si>
  <si>
    <t>9020-0010-0010</t>
  </si>
  <si>
    <t>9020-0010-0011</t>
  </si>
  <si>
    <t>9020-0010-0012</t>
  </si>
  <si>
    <t>9020-0010-0013</t>
  </si>
  <si>
    <t>9020-0010-0014</t>
  </si>
  <si>
    <t>9020-0010-0015</t>
  </si>
  <si>
    <t>9020-0010-0016</t>
  </si>
  <si>
    <t>9020-0010-0017</t>
  </si>
  <si>
    <t>9020-0010-0018</t>
  </si>
  <si>
    <t>9020-0010-0019</t>
  </si>
  <si>
    <t>9020-0010-0020</t>
  </si>
  <si>
    <t>9020-0010-0021</t>
  </si>
  <si>
    <t>9020-0010-0022</t>
  </si>
  <si>
    <t>9020-0010-0023</t>
  </si>
  <si>
    <t>9020-0010-0024</t>
  </si>
  <si>
    <t>9020-0010-0026-0001</t>
  </si>
  <si>
    <t>9020-0010-0026-0002</t>
  </si>
  <si>
    <t>9020-0010-0029-0001</t>
  </si>
  <si>
    <t>9020-0010-0032</t>
  </si>
  <si>
    <t>9020-0010-0033</t>
  </si>
  <si>
    <t>9020-0010-0034</t>
  </si>
  <si>
    <t>9020-0010-0035</t>
  </si>
  <si>
    <t>9020-0010-0036</t>
  </si>
  <si>
    <t>9020-0010-0037</t>
  </si>
  <si>
    <t>9020-0010-0038</t>
  </si>
  <si>
    <t>9020-0010-0039</t>
  </si>
  <si>
    <t>9020-0010-0040</t>
  </si>
  <si>
    <t>9020-0010-0041</t>
  </si>
  <si>
    <t>9020-0010-0042</t>
  </si>
  <si>
    <t>9020-0010-0043</t>
  </si>
  <si>
    <t>9020-0010-0044</t>
  </si>
  <si>
    <t>9020-0010-0045</t>
  </si>
  <si>
    <t>9020-0010-0046</t>
  </si>
  <si>
    <t>9020-0010-0047</t>
  </si>
  <si>
    <t>9020-0010-0049</t>
  </si>
  <si>
    <t>9020-0010-0050</t>
  </si>
  <si>
    <t>9020-0010-0053</t>
  </si>
  <si>
    <t>9020-0010-0054</t>
  </si>
  <si>
    <t>9020-0010-0055</t>
  </si>
  <si>
    <t>9020-0010-0057</t>
  </si>
  <si>
    <t>9020-0010-0060</t>
  </si>
  <si>
    <t>9020-0010-0061</t>
  </si>
  <si>
    <t>9020-0010-0062</t>
  </si>
  <si>
    <t>9020-0010-0064</t>
  </si>
  <si>
    <t>9020-0010-0065</t>
  </si>
  <si>
    <t>9020-0010-0066</t>
  </si>
  <si>
    <t>9020-0010-0067</t>
  </si>
  <si>
    <t>9020-0010-0068</t>
  </si>
  <si>
    <t>9020-0010-0069</t>
  </si>
  <si>
    <t>9020-0010-0070</t>
  </si>
  <si>
    <t>9020-0010-0071</t>
  </si>
  <si>
    <t>9020-0010-0072</t>
  </si>
  <si>
    <t>9020-0010-0073</t>
  </si>
  <si>
    <t>9020-0010-0074</t>
  </si>
  <si>
    <t>9020-0010-0075</t>
  </si>
  <si>
    <t>9020-0010-0076</t>
  </si>
  <si>
    <t>9020-0010-0077</t>
  </si>
  <si>
    <t>9020-0010-0079</t>
  </si>
  <si>
    <t>9020-0010-0080</t>
  </si>
  <si>
    <t>9020-0010-0081</t>
  </si>
  <si>
    <t>9020-0010-0082</t>
  </si>
  <si>
    <t>9020-0010-0083</t>
  </si>
  <si>
    <t>9020-0020-0001</t>
  </si>
  <si>
    <t>9020-0020-0002</t>
  </si>
  <si>
    <t>9020-0020-0003</t>
  </si>
  <si>
    <t>9020-0020-0004</t>
  </si>
  <si>
    <t>9020-0020-0005</t>
  </si>
  <si>
    <t>9020-0020-0006</t>
  </si>
  <si>
    <t>9020-0020-0007</t>
  </si>
  <si>
    <t>9020-0020-0008</t>
  </si>
  <si>
    <t>9020-0020-0009</t>
  </si>
  <si>
    <t>9020-0020-0010</t>
  </si>
  <si>
    <t>9020-0020-0011</t>
  </si>
  <si>
    <t>9020-0020-0012</t>
  </si>
  <si>
    <t>9020-0020-0013</t>
  </si>
  <si>
    <t>9020-0020-0014</t>
  </si>
  <si>
    <t>9020-0020-0015</t>
  </si>
  <si>
    <t>9020-0020-0016</t>
  </si>
  <si>
    <t>9020-0020-0017</t>
  </si>
  <si>
    <t>9020-0020-0018</t>
  </si>
  <si>
    <t>9020-0020-0019</t>
  </si>
  <si>
    <t>9020-0020-0020</t>
  </si>
  <si>
    <t>9020-0020-0021</t>
  </si>
  <si>
    <t>9020-0020-0022</t>
  </si>
  <si>
    <t>9020-0020-0023</t>
  </si>
  <si>
    <t>9020-0020-0024</t>
  </si>
  <si>
    <t>9020-0020-0025</t>
  </si>
  <si>
    <t>9020-0020-0026</t>
  </si>
  <si>
    <t>9020-0020-0026-0001</t>
  </si>
  <si>
    <t>9020-0020-0026-0002</t>
  </si>
  <si>
    <t>9020-0020-0027</t>
  </si>
  <si>
    <t>9020-0020-0028</t>
  </si>
  <si>
    <t>9020-0020-0029</t>
  </si>
  <si>
    <t>9020-0020-0029-0001</t>
  </si>
  <si>
    <t>9020-0020-0030</t>
  </si>
  <si>
    <t>9020-0020-0031</t>
  </si>
  <si>
    <t>9020-0020-0059</t>
  </si>
  <si>
    <t>9020-0020-0063</t>
  </si>
  <si>
    <t>9020-0020-0078</t>
  </si>
  <si>
    <t>9020-0020-0083</t>
  </si>
  <si>
    <t>9021-0020-0020-0001</t>
  </si>
  <si>
    <t>9021-0020-0020-0002</t>
  </si>
  <si>
    <t>9021-0020-0020-0003</t>
  </si>
  <si>
    <t>9021-0020-0020-0004</t>
  </si>
  <si>
    <t>9021-0020-0020-0005</t>
  </si>
  <si>
    <t>9021-0020-0020-0006</t>
  </si>
  <si>
    <t>9021-0020-0020-0007</t>
  </si>
  <si>
    <t>9021-0020-0020-0008</t>
  </si>
  <si>
    <t>9021-0020-0020-0009</t>
  </si>
  <si>
    <t>9021-0020-0020-0010</t>
  </si>
  <si>
    <t>9021-0020-0020-0011</t>
  </si>
  <si>
    <t>9021-0020-0020-0012</t>
  </si>
  <si>
    <t>9021-0020-0020-0013</t>
  </si>
  <si>
    <t>9021-0020-0020-0014</t>
  </si>
  <si>
    <t>9021-0020-0020-0015</t>
  </si>
  <si>
    <t>9021-0020-0020-0016</t>
  </si>
  <si>
    <t>9021-0020-0020-0017</t>
  </si>
  <si>
    <t>9021-0020-0020-0018</t>
  </si>
  <si>
    <t>9021-0020-0020-0019</t>
  </si>
  <si>
    <t>9021-0020-0020-0020</t>
  </si>
  <si>
    <t>9021-0020-0020-0021</t>
  </si>
  <si>
    <t>9021-0020-0020-0022</t>
  </si>
  <si>
    <t>9021-0020-0020-0023</t>
  </si>
  <si>
    <t>9021-0020-0020-0024</t>
  </si>
  <si>
    <t>9021-0020-0020-0025</t>
  </si>
  <si>
    <t>9021-0020-0020-0026</t>
  </si>
  <si>
    <t>9021-0020-0020-0027</t>
  </si>
  <si>
    <t>9021-0020-0020-0028</t>
  </si>
  <si>
    <t>9021-0020-0020-0029</t>
  </si>
  <si>
    <t>9021-0020-0020-0030</t>
  </si>
  <si>
    <t>9021-0020-0020-0031</t>
  </si>
  <si>
    <t>9021-0020-0020-0058</t>
  </si>
  <si>
    <t>9021-0020-0020-0059</t>
  </si>
  <si>
    <t>9021-0020-0020-0063</t>
  </si>
  <si>
    <t>9021-0020-0020-0078</t>
  </si>
  <si>
    <t>9021-0020-0020-0083</t>
  </si>
  <si>
    <t>9021-0020-0010-0001</t>
  </si>
  <si>
    <t>9021-0020-0010-0002</t>
  </si>
  <si>
    <t>9021-0020-0010-0003</t>
  </si>
  <si>
    <t>9021-0020-0010-0004</t>
  </si>
  <si>
    <t>9021-0020-0010-0005</t>
  </si>
  <si>
    <t>9021-0020-0010-0006</t>
  </si>
  <si>
    <t>9021-0020-0010-0007</t>
  </si>
  <si>
    <t>9021-0020-0010-0008</t>
  </si>
  <si>
    <t>9021-0020-0010-0009</t>
  </si>
  <si>
    <t>9021-0020-0010-0010</t>
  </si>
  <si>
    <t>9021-0020-0010-0011</t>
  </si>
  <si>
    <t>9021-0020-0010-0012</t>
  </si>
  <si>
    <t>9021-0020-0010-0013</t>
  </si>
  <si>
    <t>9021-0020-0010-0014</t>
  </si>
  <si>
    <t>9021-0020-0010-0015</t>
  </si>
  <si>
    <t>9021-0020-0010-0016</t>
  </si>
  <si>
    <t>9021-0020-0010-0017</t>
  </si>
  <si>
    <t>9021-0020-0010-0018</t>
  </si>
  <si>
    <t>9021-0020-0010-0019</t>
  </si>
  <si>
    <t>9021-0020-0010-0020</t>
  </si>
  <si>
    <t>9021-0020-0010-0021</t>
  </si>
  <si>
    <t>9021-0020-0010-0022</t>
  </si>
  <si>
    <t>9021-0020-0010-0023</t>
  </si>
  <si>
    <t>9021-0020-0010-0024</t>
  </si>
  <si>
    <t>9021-0020-0010-0025</t>
  </si>
  <si>
    <t>9021-0020-0010-0032</t>
  </si>
  <si>
    <t>9021-0020-0010-0033</t>
  </si>
  <si>
    <t>9021-0020-0010-0034</t>
  </si>
  <si>
    <t>9021-0020-0010-0035</t>
  </si>
  <si>
    <t>9021-0020-0010-0036</t>
  </si>
  <si>
    <t>9021-0020-0010-0037</t>
  </si>
  <si>
    <t>9021-0020-0010-0038</t>
  </si>
  <si>
    <t>9021-0020-0010-0039</t>
  </si>
  <si>
    <t>9021-0020-0010-0040</t>
  </si>
  <si>
    <t>9021-0020-0010-0041</t>
  </si>
  <si>
    <t>9021-0020-0010-0042</t>
  </si>
  <si>
    <t>9021-0020-0010-0043</t>
  </si>
  <si>
    <t>9021-0020-0010-0044</t>
  </si>
  <si>
    <t>9021-0020-0010-0045</t>
  </si>
  <si>
    <t>9021-0020-0010-0046</t>
  </si>
  <si>
    <t>9021-0020-0010-0047</t>
  </si>
  <si>
    <t>9021-0020-0010-0048</t>
  </si>
  <si>
    <t>9021-0020-0010-0049</t>
  </si>
  <si>
    <t>9021-0020-0010-0050</t>
  </si>
  <si>
    <t>9021-0020-0010-0053</t>
  </si>
  <si>
    <t>9021-0020-0010-0054</t>
  </si>
  <si>
    <t>9021-0020-0010-0055</t>
  </si>
  <si>
    <t>9021-0020-0010-0056</t>
  </si>
  <si>
    <t>9021-0020-0010-0057</t>
  </si>
  <si>
    <t>9021-0020-0010-0060</t>
  </si>
  <si>
    <t>9021-0020-0010-0061</t>
  </si>
  <si>
    <t>9021-0020-0010-0062</t>
  </si>
  <si>
    <t>9021-0020-0010-0064</t>
  </si>
  <si>
    <t>9021-0020-0010-0065</t>
  </si>
  <si>
    <t>9021-0020-0010-0066</t>
  </si>
  <si>
    <t>9021-0020-0010-0067</t>
  </si>
  <si>
    <t>9021-0020-0010-0068</t>
  </si>
  <si>
    <t>9021-0020-0010-0069</t>
  </si>
  <si>
    <t>9021-0020-0010-0070</t>
  </si>
  <si>
    <t>9021-0020-0010-0071</t>
  </si>
  <si>
    <t>9021-0020-0010-0072</t>
  </si>
  <si>
    <t>9021-0020-0010-0073</t>
  </si>
  <si>
    <t>9021-0020-0010-0074</t>
  </si>
  <si>
    <t>9021-0020-0010-0075</t>
  </si>
  <si>
    <t>9021-0020-0010-0076</t>
  </si>
  <si>
    <t>9021-0020-0010-0077</t>
  </si>
  <si>
    <t>9021-0020-0010-0079</t>
  </si>
  <si>
    <t>9021-0020-0010-0080</t>
  </si>
  <si>
    <t>9021-0020-0010-0081</t>
  </si>
  <si>
    <t>9021-0020-0010-0082</t>
  </si>
  <si>
    <t>9021-0020-0010-0083</t>
  </si>
  <si>
    <t>9021-0010-0020-0001</t>
  </si>
  <si>
    <t>9021-0010-0020-0002</t>
  </si>
  <si>
    <t>9021-0010-0020-0003</t>
  </si>
  <si>
    <t>9021-0010-0020-0004</t>
  </si>
  <si>
    <t>9021-0010-0020-0005</t>
  </si>
  <si>
    <t>9021-0010-0020-0006</t>
  </si>
  <si>
    <t>9021-0010-0020-0007</t>
  </si>
  <si>
    <t>9021-0010-0020-0008</t>
  </si>
  <si>
    <t>9021-0010-0020-0009</t>
  </si>
  <si>
    <t>9021-0010-0020-0010</t>
  </si>
  <si>
    <t>9021-0010-0020-0011</t>
  </si>
  <si>
    <t>9021-0010-0020-0012</t>
  </si>
  <si>
    <t>9021-0010-0020-0013</t>
  </si>
  <si>
    <t>9021-0010-0020-0014</t>
  </si>
  <si>
    <t>9021-0010-0020-0015</t>
  </si>
  <si>
    <t>9021-0010-0020-0016</t>
  </si>
  <si>
    <t>9021-0010-0020-0017</t>
  </si>
  <si>
    <t>9021-0010-0020-0018</t>
  </si>
  <si>
    <t>9021-0010-0020-0019</t>
  </si>
  <si>
    <t>9021-0010-0020-0020</t>
  </si>
  <si>
    <t>9021-0010-0020-0021</t>
  </si>
  <si>
    <t>9021-0010-0020-0022</t>
  </si>
  <si>
    <t>9021-0010-0020-0023</t>
  </si>
  <si>
    <t>9021-0010-0020-0024</t>
  </si>
  <si>
    <t>9021-0010-0020-0025</t>
  </si>
  <si>
    <t>9021-0010-0020-0026</t>
  </si>
  <si>
    <t>9021-0010-0020-0027</t>
  </si>
  <si>
    <t>9021-0010-0020-0028</t>
  </si>
  <si>
    <t>9021-0010-0020-0029</t>
  </si>
  <si>
    <t>9021-0010-0020-0030</t>
  </si>
  <si>
    <t>9021-0010-0020-0031</t>
  </si>
  <si>
    <t>9021-0010-0020-0058</t>
  </si>
  <si>
    <t>9021-0010-0020-0059</t>
  </si>
  <si>
    <t>9021-0010-0020-0063</t>
  </si>
  <si>
    <t>9021-0010-0020-0078</t>
  </si>
  <si>
    <t>9021-0010-0020-0083</t>
  </si>
  <si>
    <t>9021-0010-0010-0001</t>
  </si>
  <si>
    <t>9021-0010-0010-0002</t>
  </si>
  <si>
    <t>9021-0010-0010-0003</t>
  </si>
  <si>
    <t>9021-0010-0010-0004</t>
  </si>
  <si>
    <t>9021-0010-0010-0005</t>
  </si>
  <si>
    <t>9021-0010-0010-0006</t>
  </si>
  <si>
    <t>9021-0010-0010-0007</t>
  </si>
  <si>
    <t>9021-0010-0010-0008</t>
  </si>
  <si>
    <t>9021-0010-0010-0009</t>
  </si>
  <si>
    <t>9021-0010-0010-0010</t>
  </si>
  <si>
    <t>9021-0010-0010-0011</t>
  </si>
  <si>
    <t>9021-0010-0010-0012</t>
  </si>
  <si>
    <t>9021-0010-0010-0013</t>
  </si>
  <si>
    <t>9021-0010-0010-0014</t>
  </si>
  <si>
    <t>9021-0010-0010-0015</t>
  </si>
  <si>
    <t>9021-0010-0010-0016</t>
  </si>
  <si>
    <t>9021-0010-0010-0017</t>
  </si>
  <si>
    <t>9021-0010-0010-0018</t>
  </si>
  <si>
    <t>9021-0010-0010-0019</t>
  </si>
  <si>
    <t>9021-0010-0010-0020</t>
  </si>
  <si>
    <t>9021-0010-0010-0021</t>
  </si>
  <si>
    <t>9021-0010-0010-0022</t>
  </si>
  <si>
    <t>9021-0010-0010-0023</t>
  </si>
  <si>
    <t>9021-0010-0010-0024</t>
  </si>
  <si>
    <t>9021-0010-0010-0032</t>
  </si>
  <si>
    <t>9021-0010-0010-0033</t>
  </si>
  <si>
    <t>9021-0010-0010-0034</t>
  </si>
  <si>
    <t>9021-0010-0010-0035</t>
  </si>
  <si>
    <t>9021-0010-0010-0036</t>
  </si>
  <si>
    <t>9021-0010-0010-0037</t>
  </si>
  <si>
    <t>9021-0010-0010-0038</t>
  </si>
  <si>
    <t>9021-0010-0010-0039</t>
  </si>
  <si>
    <t>9021-0010-0010-0040</t>
  </si>
  <si>
    <t>9021-0010-0010-0041</t>
  </si>
  <si>
    <t>9021-0010-0010-0042</t>
  </si>
  <si>
    <t>9021-0010-0010-0043</t>
  </si>
  <si>
    <t>9021-0010-0010-0044</t>
  </si>
  <si>
    <t>9021-0010-0010-0045</t>
  </si>
  <si>
    <t>9021-0010-0010-0046</t>
  </si>
  <si>
    <t>9021-0010-0010-0047</t>
  </si>
  <si>
    <t>9021-0010-0010-0048</t>
  </si>
  <si>
    <t>9021-0010-0010-0049</t>
  </si>
  <si>
    <t>9021-0010-0010-0050</t>
  </si>
  <si>
    <t>9021-0010-0010-0053</t>
  </si>
  <si>
    <t>9021-0010-0010-0054</t>
  </si>
  <si>
    <t>9021-0010-0010-0055</t>
  </si>
  <si>
    <t>9021-0010-0010-0056</t>
  </si>
  <si>
    <t>9021-0010-0010-0057</t>
  </si>
  <si>
    <t>9021-0010-0010-0060</t>
  </si>
  <si>
    <t>9021-0010-0010-0061</t>
  </si>
  <si>
    <t>9021-0010-0010-0062</t>
  </si>
  <si>
    <t>9021-0010-0010-0064</t>
  </si>
  <si>
    <t>9021-0010-0010-0065</t>
  </si>
  <si>
    <t>9021-0010-0010-0066</t>
  </si>
  <si>
    <t>9021-0010-0010-0067</t>
  </si>
  <si>
    <t>9021-0010-0010-0068</t>
  </si>
  <si>
    <t>9021-0010-0010-0069</t>
  </si>
  <si>
    <t>9021-0010-0010-0070</t>
  </si>
  <si>
    <t>9021-0010-0010-0071</t>
  </si>
  <si>
    <t>9021-0010-0010-0072</t>
  </si>
  <si>
    <t>9021-0010-0010-0073</t>
  </si>
  <si>
    <t>9021-0010-0010-0074</t>
  </si>
  <si>
    <t>9021-0010-0010-0075</t>
  </si>
  <si>
    <t>9021-0010-0010-0076</t>
  </si>
  <si>
    <t>9021-0010-0010-0077</t>
  </si>
  <si>
    <t>9021-0010-0010-0079</t>
  </si>
  <si>
    <t>9021-0010-0010-0080</t>
  </si>
  <si>
    <t>9021-0010-0010-0081</t>
  </si>
  <si>
    <t>9021-0010-0010-0082</t>
  </si>
  <si>
    <t>9021-0010-0010-0083</t>
  </si>
  <si>
    <t>9030-0010-0001</t>
  </si>
  <si>
    <t>9030-0010-0002</t>
  </si>
  <si>
    <t>9030-0010-0003</t>
  </si>
  <si>
    <t>9030-0010-0004</t>
  </si>
  <si>
    <t>9030-0010-0005</t>
  </si>
  <si>
    <t>9030-0010-0006</t>
  </si>
  <si>
    <t>9030-0010-0007</t>
  </si>
  <si>
    <t>9030-0010-0008</t>
  </si>
  <si>
    <t>9030-0010-0009</t>
  </si>
  <si>
    <t>9030-0010-0010</t>
  </si>
  <si>
    <t>9030-0010-0011</t>
  </si>
  <si>
    <t>9030-0010-0012</t>
  </si>
  <si>
    <t>9030-0010-0013</t>
  </si>
  <si>
    <t>9030-0010-0014</t>
  </si>
  <si>
    <t>9030-0010-0015</t>
  </si>
  <si>
    <t>9030-0010-0026-0001</t>
  </si>
  <si>
    <t>9030-0010-0026-0002</t>
  </si>
  <si>
    <t>9030-0010-0029-0001</t>
  </si>
  <si>
    <t>9030-0010-0032</t>
  </si>
  <si>
    <t>9030-0010-0033</t>
  </si>
  <si>
    <t>9030-0010-0034</t>
  </si>
  <si>
    <t>9030-0010-0035</t>
  </si>
  <si>
    <t>9030-0010-0036</t>
  </si>
  <si>
    <t>9030-0010-0037</t>
  </si>
  <si>
    <t>9030-0010-0038</t>
  </si>
  <si>
    <t>9030-0010-0039</t>
  </si>
  <si>
    <t>9030-0010-0040</t>
  </si>
  <si>
    <t>9030-0010-0041</t>
  </si>
  <si>
    <t>9030-0010-0042</t>
  </si>
  <si>
    <t>9030-0010-0043</t>
  </si>
  <si>
    <t>9030-0010-0044</t>
  </si>
  <si>
    <t>9030-0010-0045</t>
  </si>
  <si>
    <t>9030-0010-0046</t>
  </si>
  <si>
    <t>9030-0010-0047</t>
  </si>
  <si>
    <t>9030-0010-0048</t>
  </si>
  <si>
    <t>9030-0010-0049</t>
  </si>
  <si>
    <t>9030-0010-0050</t>
  </si>
  <si>
    <t>9030-0010-0053</t>
  </si>
  <si>
    <t>9030-0010-0054</t>
  </si>
  <si>
    <t>9030-0010-0055</t>
  </si>
  <si>
    <t>9030-0010-0056</t>
  </si>
  <si>
    <t>9030-0010-0057</t>
  </si>
  <si>
    <t>9030-0010-0060</t>
  </si>
  <si>
    <t>9030-0010-0061</t>
  </si>
  <si>
    <t>9030-0010-0062</t>
  </si>
  <si>
    <t>9030-0010-0064</t>
  </si>
  <si>
    <t>9030-0010-0065</t>
  </si>
  <si>
    <t>9030-0010-0066</t>
  </si>
  <si>
    <t>9030-0010-0067</t>
  </si>
  <si>
    <t>9030-0010-0068</t>
  </si>
  <si>
    <t>9030-0010-0069</t>
  </si>
  <si>
    <t>9030-0010-0070</t>
  </si>
  <si>
    <t>9030-0010-0071</t>
  </si>
  <si>
    <t>9030-0010-0072</t>
  </si>
  <si>
    <t>9030-0010-0073</t>
  </si>
  <si>
    <t>9030-0010-0074</t>
  </si>
  <si>
    <t>9030-0010-0075</t>
  </si>
  <si>
    <t>9030-0010-0076</t>
  </si>
  <si>
    <t>9030-0010-0077</t>
  </si>
  <si>
    <t>9030-0010-0079</t>
  </si>
  <si>
    <t>9030-0010-0080</t>
  </si>
  <si>
    <t>9030-0010-0081</t>
  </si>
  <si>
    <t>9030-0010-0082</t>
  </si>
  <si>
    <t>9030-0010-0083</t>
  </si>
  <si>
    <t>9030-0020-0001</t>
  </si>
  <si>
    <t>9030-0020-0002</t>
  </si>
  <si>
    <t>9030-0020-0003</t>
  </si>
  <si>
    <t>9030-0020-0004</t>
  </si>
  <si>
    <t>9030-0020-0005</t>
  </si>
  <si>
    <t>9030-0020-0006</t>
  </si>
  <si>
    <t>9030-0020-0007</t>
  </si>
  <si>
    <t>9030-0020-0008</t>
  </si>
  <si>
    <t>9030-0020-0009</t>
  </si>
  <si>
    <t>9030-0020-0010</t>
  </si>
  <si>
    <t>9030-0020-0011</t>
  </si>
  <si>
    <t>9030-0020-0012</t>
  </si>
  <si>
    <t>9030-0020-0013</t>
  </si>
  <si>
    <t>9030-0020-0014</t>
  </si>
  <si>
    <t>9030-0020-0015</t>
  </si>
  <si>
    <t>9030-0020-0016</t>
  </si>
  <si>
    <t>9030-0020-0017</t>
  </si>
  <si>
    <t>9030-0020-0018</t>
  </si>
  <si>
    <t>9030-0020-0019</t>
  </si>
  <si>
    <t>9030-0020-0020</t>
  </si>
  <si>
    <t>9030-0020-0021</t>
  </si>
  <si>
    <t>9030-0020-0022</t>
  </si>
  <si>
    <t>9030-0020-0023</t>
  </si>
  <si>
    <t>9030-0020-0024</t>
  </si>
  <si>
    <t>9030-0020-0025</t>
  </si>
  <si>
    <t>9030-0020-0026</t>
  </si>
  <si>
    <t>9030-0020-0026-0001</t>
  </si>
  <si>
    <t>9030-0020-0026-0002</t>
  </si>
  <si>
    <t>9030-0020-0027</t>
  </si>
  <si>
    <t>9030-0020-0028</t>
  </si>
  <si>
    <t>9030-0020-0029</t>
  </si>
  <si>
    <t>9030-0020-0029-0001</t>
  </si>
  <si>
    <t>9030-0020-0030</t>
  </si>
  <si>
    <t>9030-0020-0031</t>
  </si>
  <si>
    <t>9030-0020-0058</t>
  </si>
  <si>
    <t>9030-0020-0059</t>
  </si>
  <si>
    <t>9030-0020-0063</t>
  </si>
  <si>
    <t>9030-0020-0078</t>
  </si>
  <si>
    <t>9030-0020-0081</t>
  </si>
  <si>
    <t>9030-0020-0083</t>
  </si>
  <si>
    <t>9031-0010-0010-0001</t>
  </si>
  <si>
    <t>9031-0010-0010-0002</t>
  </si>
  <si>
    <t>9031-0010-0010-0003</t>
  </si>
  <si>
    <t>9031-0010-0010-0004</t>
  </si>
  <si>
    <t>9031-0010-0010-0005</t>
  </si>
  <si>
    <t>9031-0010-0010-0006</t>
  </si>
  <si>
    <t>9031-0010-0010-0007</t>
  </si>
  <si>
    <t>9031-0010-0010-0008</t>
  </si>
  <si>
    <t>9031-0010-0010-0009</t>
  </si>
  <si>
    <t>9031-0010-0010-0010</t>
  </si>
  <si>
    <t>9031-0010-0010-0011</t>
  </si>
  <si>
    <t>9031-0010-0010-0012</t>
  </si>
  <si>
    <t>9031-0010-0010-0013</t>
  </si>
  <si>
    <t>9031-0010-0010-0014</t>
  </si>
  <si>
    <t>9031-0010-0010-0015</t>
  </si>
  <si>
    <t>9031-0010-0010-0032</t>
  </si>
  <si>
    <t>9031-0010-0010-0033</t>
  </si>
  <si>
    <t>9031-0010-0010-0034</t>
  </si>
  <si>
    <t>9031-0010-0010-0035</t>
  </si>
  <si>
    <t>9031-0010-0010-0036</t>
  </si>
  <si>
    <t>9031-0010-0010-0037</t>
  </si>
  <si>
    <t>9031-0010-0010-0038</t>
  </si>
  <si>
    <t>9031-0010-0010-0039</t>
  </si>
  <si>
    <t>9031-0010-0010-0040</t>
  </si>
  <si>
    <t>9031-0010-0010-0041</t>
  </si>
  <si>
    <t>9031-0010-0010-0042</t>
  </si>
  <si>
    <t>9031-0010-0010-0043</t>
  </si>
  <si>
    <t>9031-0010-0010-0044</t>
  </si>
  <si>
    <t>9031-0010-0010-0045</t>
  </si>
  <si>
    <t>9031-0010-0010-0046</t>
  </si>
  <si>
    <t>9031-0010-0010-0047</t>
  </si>
  <si>
    <t>9031-0010-0010-0048</t>
  </si>
  <si>
    <t>9031-0010-0010-0049</t>
  </si>
  <si>
    <t>9031-0010-0010-0050</t>
  </si>
  <si>
    <t>9031-0010-0010-0053</t>
  </si>
  <si>
    <t>9031-0010-0010-0054</t>
  </si>
  <si>
    <t>9031-0010-0010-0055</t>
  </si>
  <si>
    <t>9031-0010-0010-0056</t>
  </si>
  <si>
    <t>9031-0010-0010-0057</t>
  </si>
  <si>
    <t>9031-0010-0010-0060</t>
  </si>
  <si>
    <t>9031-0010-0010-0061</t>
  </si>
  <si>
    <t>9031-0010-0010-0062</t>
  </si>
  <si>
    <t>9031-0010-0010-0064</t>
  </si>
  <si>
    <t>9031-0010-0010-0065</t>
  </si>
  <si>
    <t>9031-0010-0010-0066</t>
  </si>
  <si>
    <t>9031-0010-0010-0067</t>
  </si>
  <si>
    <t>9031-0010-0010-0068</t>
  </si>
  <si>
    <t>9031-0010-0010-0069</t>
  </si>
  <si>
    <t>9031-0010-0010-0070</t>
  </si>
  <si>
    <t>9031-0010-0010-0071</t>
  </si>
  <si>
    <t>9031-0010-0010-0072</t>
  </si>
  <si>
    <t>9031-0010-0010-0073</t>
  </si>
  <si>
    <t>9031-0010-0010-0074</t>
  </si>
  <si>
    <t>9031-0010-0010-0075</t>
  </si>
  <si>
    <t>9031-0010-0010-0076</t>
  </si>
  <si>
    <t>9031-0010-0010-0077</t>
  </si>
  <si>
    <t>9031-0010-0010-0079</t>
  </si>
  <si>
    <t>9031-0010-0010-0080</t>
  </si>
  <si>
    <t>9031-0010-0010-0081</t>
  </si>
  <si>
    <t>9031-0010-0010-0082</t>
  </si>
  <si>
    <t>9031-0010-0010-0083</t>
  </si>
  <si>
    <t>9031-0010-0020-0001</t>
  </si>
  <si>
    <t>9031-0010-0020-0002</t>
  </si>
  <si>
    <t>9031-0010-0020-0003</t>
  </si>
  <si>
    <t>9031-0010-0020-0004</t>
  </si>
  <si>
    <t>9031-0010-0020-0005</t>
  </si>
  <si>
    <t>9031-0010-0020-0006</t>
  </si>
  <si>
    <t>9031-0010-0020-0007</t>
  </si>
  <si>
    <t>9031-0010-0020-0008</t>
  </si>
  <si>
    <t>9031-0010-0020-0009</t>
  </si>
  <si>
    <t>9031-0010-0020-0010</t>
  </si>
  <si>
    <t>9031-0010-0020-0011</t>
  </si>
  <si>
    <t>9031-0010-0020-0012</t>
  </si>
  <si>
    <t>9031-0010-0020-0013</t>
  </si>
  <si>
    <t>9031-0010-0020-0014</t>
  </si>
  <si>
    <t>9031-0010-0020-0015</t>
  </si>
  <si>
    <t>9031-0010-0020-0016</t>
  </si>
  <si>
    <t>9031-0010-0020-0017</t>
  </si>
  <si>
    <t>9031-0010-0020-0018</t>
  </si>
  <si>
    <t>9031-0010-0020-0019</t>
  </si>
  <si>
    <t>9031-0010-0020-0020</t>
  </si>
  <si>
    <t>9031-0010-0020-0021</t>
  </si>
  <si>
    <t>9031-0010-0020-0022</t>
  </si>
  <si>
    <t>9031-0010-0020-0023</t>
  </si>
  <si>
    <t>9031-0010-0020-0024</t>
  </si>
  <si>
    <t>9031-0010-0020-0025</t>
  </si>
  <si>
    <t>9031-0010-0020-0026</t>
  </si>
  <si>
    <t>9031-0010-0020-0027</t>
  </si>
  <si>
    <t>9031-0010-0020-0028</t>
  </si>
  <si>
    <t>9031-0010-0020-0029</t>
  </si>
  <si>
    <t>9031-0010-0020-0030</t>
  </si>
  <si>
    <t>9031-0010-0020-0031</t>
  </si>
  <si>
    <t>9031-0010-0020-0058</t>
  </si>
  <si>
    <t>9031-0010-0020-0059</t>
  </si>
  <si>
    <t>9031-0010-0020-0063</t>
  </si>
  <si>
    <t>9031-0010-0020-0078</t>
  </si>
  <si>
    <t>9031-0010-0020-0081</t>
  </si>
  <si>
    <t>9031-0010-0020-0083</t>
  </si>
  <si>
    <t>9031-0020-0010-0001</t>
  </si>
  <si>
    <t>9031-0020-0010-0002</t>
  </si>
  <si>
    <t>9031-0020-0010-0003</t>
  </si>
  <si>
    <t>9031-0020-0010-0004</t>
  </si>
  <si>
    <t>9031-0020-0010-0005</t>
  </si>
  <si>
    <t>9031-0020-0010-0006</t>
  </si>
  <si>
    <t>9031-0020-0010-0007</t>
  </si>
  <si>
    <t>9031-0020-0010-0008</t>
  </si>
  <si>
    <t>9031-0020-0010-0009</t>
  </si>
  <si>
    <t>9031-0020-0010-0010</t>
  </si>
  <si>
    <t>9031-0020-0010-0011</t>
  </si>
  <si>
    <t>9031-0020-0010-0012</t>
  </si>
  <si>
    <t>9031-0020-0010-0013</t>
  </si>
  <si>
    <t>9031-0020-0010-0014</t>
  </si>
  <si>
    <t>9031-0020-0010-0015</t>
  </si>
  <si>
    <t>9031-0020-0010-0032</t>
  </si>
  <si>
    <t>9031-0020-0010-0033</t>
  </si>
  <si>
    <t>9031-0020-0010-0034</t>
  </si>
  <si>
    <t>9031-0020-0010-0035</t>
  </si>
  <si>
    <t>9031-0020-0010-0036</t>
  </si>
  <si>
    <t>9031-0020-0010-0037</t>
  </si>
  <si>
    <t>9031-0020-0010-0038</t>
  </si>
  <si>
    <t>9031-0020-0010-0039</t>
  </si>
  <si>
    <t>9031-0020-0010-0040</t>
  </si>
  <si>
    <t>9031-0020-0010-0041</t>
  </si>
  <si>
    <t>9031-0020-0010-0042</t>
  </si>
  <si>
    <t>9031-0020-0010-0043</t>
  </si>
  <si>
    <t>9031-0020-0010-0044</t>
  </si>
  <si>
    <t>9031-0020-0010-0045</t>
  </si>
  <si>
    <t>9031-0020-0010-0046</t>
  </si>
  <si>
    <t>9031-0020-0010-0047</t>
  </si>
  <si>
    <t>9031-0020-0010-0048</t>
  </si>
  <si>
    <t>9031-0020-0010-0049</t>
  </si>
  <si>
    <t>9031-0020-0010-0050</t>
  </si>
  <si>
    <t>9031-0020-0010-0053</t>
  </si>
  <si>
    <t>9031-0020-0010-0054</t>
  </si>
  <si>
    <t>9031-0020-0010-0055</t>
  </si>
  <si>
    <t>9031-0020-0010-0056</t>
  </si>
  <si>
    <t>9031-0020-0010-0057</t>
  </si>
  <si>
    <t>9031-0020-0010-0060</t>
  </si>
  <si>
    <t>9031-0020-0010-0061</t>
  </si>
  <si>
    <t>9031-0020-0010-0062</t>
  </si>
  <si>
    <t>9031-0020-0010-0064</t>
  </si>
  <si>
    <t>9031-0020-0010-0065</t>
  </si>
  <si>
    <t>9031-0020-0010-0066</t>
  </si>
  <si>
    <t>9031-0020-0010-0067</t>
  </si>
  <si>
    <t>9031-0020-0010-0068</t>
  </si>
  <si>
    <t>9031-0020-0010-0069</t>
  </si>
  <si>
    <t>9031-0020-0010-0070</t>
  </si>
  <si>
    <t>9031-0020-0010-0071</t>
  </si>
  <si>
    <t>9031-0020-0010-0072</t>
  </si>
  <si>
    <t>9031-0020-0010-0073</t>
  </si>
  <si>
    <t>9031-0020-0010-0074</t>
  </si>
  <si>
    <t>9031-0020-0010-0075</t>
  </si>
  <si>
    <t>9031-0020-0010-0076</t>
  </si>
  <si>
    <t>9031-0020-0010-0077</t>
  </si>
  <si>
    <t>9031-0020-0010-0079</t>
  </si>
  <si>
    <t>9031-0020-0010-0080</t>
  </si>
  <si>
    <t>9031-0020-0010-0081</t>
  </si>
  <si>
    <t>9031-0020-0010-0082</t>
  </si>
  <si>
    <t>9031-0020-0010-0083</t>
  </si>
  <si>
    <t>9031-0020-0020-0001</t>
  </si>
  <si>
    <t>9031-0020-0020-0002</t>
  </si>
  <si>
    <t>9031-0020-0020-0003</t>
  </si>
  <si>
    <t>9031-0020-0020-0004</t>
  </si>
  <si>
    <t>9031-0020-0020-0005</t>
  </si>
  <si>
    <t>9031-0020-0020-0006</t>
  </si>
  <si>
    <t>9031-0020-0020-0007</t>
  </si>
  <si>
    <t>9031-0020-0020-0008</t>
  </si>
  <si>
    <t>9031-0020-0020-0009</t>
  </si>
  <si>
    <t>9031-0020-0020-0010</t>
  </si>
  <si>
    <t>9031-0020-0020-0011</t>
  </si>
  <si>
    <t>9031-0020-0020-0012</t>
  </si>
  <si>
    <t>9031-0020-0020-0013</t>
  </si>
  <si>
    <t>9031-0020-0020-0014</t>
  </si>
  <si>
    <t>9031-0020-0020-0015</t>
  </si>
  <si>
    <t>9031-0020-0020-0016</t>
  </si>
  <si>
    <t>9031-0020-0020-0017</t>
  </si>
  <si>
    <t>9031-0020-0020-0018</t>
  </si>
  <si>
    <t>9031-0020-0020-0019</t>
  </si>
  <si>
    <t>9031-0020-0020-0020</t>
  </si>
  <si>
    <t>9031-0020-0020-0021</t>
  </si>
  <si>
    <t>9031-0020-0020-0022</t>
  </si>
  <si>
    <t>9031-0020-0020-0023</t>
  </si>
  <si>
    <t>9031-0020-0020-0024</t>
  </si>
  <si>
    <t>9031-0020-0020-0025</t>
  </si>
  <si>
    <t>9031-0020-0020-0026</t>
  </si>
  <si>
    <t>9031-0020-0020-0027</t>
  </si>
  <si>
    <t>9031-0020-0020-0028</t>
  </si>
  <si>
    <t>9031-0020-0020-0029</t>
  </si>
  <si>
    <t>9031-0020-0020-0030</t>
  </si>
  <si>
    <t>9031-0020-0020-0031</t>
  </si>
  <si>
    <t>9031-0020-0020-0058</t>
  </si>
  <si>
    <t>9031-0020-0020-0059</t>
  </si>
  <si>
    <t>9031-0020-0020-0063</t>
  </si>
  <si>
    <t>9031-0020-0020-0078</t>
  </si>
  <si>
    <t>9031-0020-0020-0081</t>
  </si>
  <si>
    <t>9031-0020-0020-0083</t>
  </si>
  <si>
    <t>9040-0010-0001</t>
  </si>
  <si>
    <t>9040-0010-0002</t>
  </si>
  <si>
    <t>9040-0010-0003</t>
  </si>
  <si>
    <t>9040-0010-0004</t>
  </si>
  <si>
    <t>9040-0010-0005</t>
  </si>
  <si>
    <t>9040-0010-0006</t>
  </si>
  <si>
    <t>9040-0010-0007</t>
  </si>
  <si>
    <t>9040-0010-0008</t>
  </si>
  <si>
    <t>9040-0010-0009</t>
  </si>
  <si>
    <t>9040-0010-0010</t>
  </si>
  <si>
    <t>9040-0010-0011</t>
  </si>
  <si>
    <t>9040-0010-0012</t>
  </si>
  <si>
    <t>9040-0010-0013</t>
  </si>
  <si>
    <t>9040-0010-0014</t>
  </si>
  <si>
    <t>9040-0010-0015</t>
  </si>
  <si>
    <t>9040-0010-0026-0001</t>
  </si>
  <si>
    <t>9040-0010-0026-0002</t>
  </si>
  <si>
    <t>9040-0010-0029-0001</t>
  </si>
  <si>
    <t>9040-0010-0032</t>
  </si>
  <si>
    <t>9040-0010-0033</t>
  </si>
  <si>
    <t>9040-0010-0034</t>
  </si>
  <si>
    <t>9040-0010-0035</t>
  </si>
  <si>
    <t>9040-0010-0036</t>
  </si>
  <si>
    <t>9040-0010-0037</t>
  </si>
  <si>
    <t>9040-0010-0038</t>
  </si>
  <si>
    <t>9040-0010-0039</t>
  </si>
  <si>
    <t>9040-0010-0040</t>
  </si>
  <si>
    <t>9040-0010-0041</t>
  </si>
  <si>
    <t>9040-0010-0042</t>
  </si>
  <si>
    <t>9040-0010-0043</t>
  </si>
  <si>
    <t>9040-0010-0044</t>
  </si>
  <si>
    <t>9040-0010-0045</t>
  </si>
  <si>
    <t>9040-0010-0046</t>
  </si>
  <si>
    <t>9040-0010-0047</t>
  </si>
  <si>
    <t>9040-0010-0048</t>
  </si>
  <si>
    <t>9040-0010-0049</t>
  </si>
  <si>
    <t>9040-0010-0050</t>
  </si>
  <si>
    <t>9040-0010-0053</t>
  </si>
  <si>
    <t>9040-0010-0054</t>
  </si>
  <si>
    <t>9040-0010-0055</t>
  </si>
  <si>
    <t>9040-0010-0056</t>
  </si>
  <si>
    <t>9040-0010-0057</t>
  </si>
  <si>
    <t>9040-0010-0060</t>
  </si>
  <si>
    <t>9040-0010-0061</t>
  </si>
  <si>
    <t>9040-0010-0062</t>
  </si>
  <si>
    <t>9040-0010-0064</t>
  </si>
  <si>
    <t>9040-0010-0065</t>
  </si>
  <si>
    <t>9040-0010-0066</t>
  </si>
  <si>
    <t>9040-0010-0067</t>
  </si>
  <si>
    <t>9040-0010-0068</t>
  </si>
  <si>
    <t>9040-0010-0069</t>
  </si>
  <si>
    <t>9040-0010-0070</t>
  </si>
  <si>
    <t>9040-0010-0071</t>
  </si>
  <si>
    <t>9040-0010-0072</t>
  </si>
  <si>
    <t>9040-0010-0073</t>
  </si>
  <si>
    <t>9040-0010-0074</t>
  </si>
  <si>
    <t>9040-0010-0075</t>
  </si>
  <si>
    <t>9040-0010-0076</t>
  </si>
  <si>
    <t>9040-0010-0077</t>
  </si>
  <si>
    <t>9040-0010-0078</t>
  </si>
  <si>
    <t>9040-0010-0079</t>
  </si>
  <si>
    <t>9040-0010-0080</t>
  </si>
  <si>
    <t>9040-0010-0081</t>
  </si>
  <si>
    <t>9040-0020-0001</t>
  </si>
  <si>
    <t>9040-0020-0002</t>
  </si>
  <si>
    <t>9040-0020-0003</t>
  </si>
  <si>
    <t>9040-0020-0004</t>
  </si>
  <si>
    <t>9040-0020-0005</t>
  </si>
  <si>
    <t>9040-0020-0006</t>
  </si>
  <si>
    <t>9040-0020-0007</t>
  </si>
  <si>
    <t>9040-0020-0008</t>
  </si>
  <si>
    <t>9040-0020-0009</t>
  </si>
  <si>
    <t>9040-0020-0010</t>
  </si>
  <si>
    <t>9040-0020-0011</t>
  </si>
  <si>
    <t>9040-0020-0012</t>
  </si>
  <si>
    <t>9040-0020-0013</t>
  </si>
  <si>
    <t>9040-0020-0014</t>
  </si>
  <si>
    <t>9040-0020-0015</t>
  </si>
  <si>
    <t>9040-0020-0016</t>
  </si>
  <si>
    <t>9040-0020-0017</t>
  </si>
  <si>
    <t>9040-0020-0018</t>
  </si>
  <si>
    <t>9040-0020-0019</t>
  </si>
  <si>
    <t>9040-0020-0020</t>
  </si>
  <si>
    <t>9040-0020-0021</t>
  </si>
  <si>
    <t>9040-0020-0022</t>
  </si>
  <si>
    <t>9040-0020-0023</t>
  </si>
  <si>
    <t>9040-0020-0024</t>
  </si>
  <si>
    <t>9040-0020-0025</t>
  </si>
  <si>
    <t>9040-0020-0026</t>
  </si>
  <si>
    <t>9040-0020-0026-0001</t>
  </si>
  <si>
    <t>9040-0020-0026-0002</t>
  </si>
  <si>
    <t>9040-0020-0027</t>
  </si>
  <si>
    <t>9040-0020-0028</t>
  </si>
  <si>
    <t>9040-0020-0029</t>
  </si>
  <si>
    <t>9040-0020-0029-0001</t>
  </si>
  <si>
    <t>9040-0020-0030</t>
  </si>
  <si>
    <t>9040-0020-0031</t>
  </si>
  <si>
    <t>9040-0020-0058</t>
  </si>
  <si>
    <t>9040-0020-0059</t>
  </si>
  <si>
    <t>9040-0020-0063</t>
  </si>
  <si>
    <t>9040-0020-0079</t>
  </si>
  <si>
    <t>9040-0020-0081</t>
  </si>
  <si>
    <t>9041-0010-0010-0001</t>
  </si>
  <si>
    <t>9041-0010-0010-0002</t>
  </si>
  <si>
    <t>9041-0010-0010-0003</t>
  </si>
  <si>
    <t>9041-0010-0010-0004</t>
  </si>
  <si>
    <t>9041-0010-0010-0005</t>
  </si>
  <si>
    <t>9041-0010-0010-0006</t>
  </si>
  <si>
    <t>9041-0010-0010-0007</t>
  </si>
  <si>
    <t>9041-0010-0010-0008</t>
  </si>
  <si>
    <t>9041-0010-0010-0009</t>
  </si>
  <si>
    <t>9041-0010-0010-0010</t>
  </si>
  <si>
    <t>9041-0010-0010-0011</t>
  </si>
  <si>
    <t>9041-0010-0010-0012</t>
  </si>
  <si>
    <t>9041-0010-0010-0013</t>
  </si>
  <si>
    <t>9041-0010-0010-0014</t>
  </si>
  <si>
    <t>9041-0010-0010-0015</t>
  </si>
  <si>
    <t>9041-0010-0010-0032</t>
  </si>
  <si>
    <t>9041-0010-0010-0033</t>
  </si>
  <si>
    <t>9041-0010-0010-0034</t>
  </si>
  <si>
    <t>9041-0010-0010-0035</t>
  </si>
  <si>
    <t>9041-0010-0010-0036</t>
  </si>
  <si>
    <t>9041-0010-0010-0037</t>
  </si>
  <si>
    <t>9041-0010-0010-0038</t>
  </si>
  <si>
    <t>9041-0010-0010-0039</t>
  </si>
  <si>
    <t>9041-0010-0010-0040</t>
  </si>
  <si>
    <t>9041-0010-0010-0041</t>
  </si>
  <si>
    <t>9041-0010-0010-0042</t>
  </si>
  <si>
    <t>9041-0010-0010-0043</t>
  </si>
  <si>
    <t>9041-0010-0010-0044</t>
  </si>
  <si>
    <t>9041-0010-0010-0045</t>
  </si>
  <si>
    <t>9041-0010-0010-0046</t>
  </si>
  <si>
    <t>9041-0010-0010-0047</t>
  </si>
  <si>
    <t>9041-0010-0010-0048</t>
  </si>
  <si>
    <t>9041-0010-0010-0049</t>
  </si>
  <si>
    <t>9041-0010-0010-0050</t>
  </si>
  <si>
    <t>9041-0010-0010-0053</t>
  </si>
  <si>
    <t>9041-0010-0010-0054</t>
  </si>
  <si>
    <t>9041-0010-0010-0055</t>
  </si>
  <si>
    <t>9041-0010-0010-0056</t>
  </si>
  <si>
    <t>9041-0010-0010-0057</t>
  </si>
  <si>
    <t>9041-0010-0010-0060</t>
  </si>
  <si>
    <t>9041-0010-0010-0061</t>
  </si>
  <si>
    <t>9041-0010-0010-0062</t>
  </si>
  <si>
    <t>9041-0010-0010-0064</t>
  </si>
  <si>
    <t>9041-0010-0010-0065</t>
  </si>
  <si>
    <t>9041-0010-0010-0066</t>
  </si>
  <si>
    <t>9041-0010-0010-0067</t>
  </si>
  <si>
    <t>9041-0010-0010-0068</t>
  </si>
  <si>
    <t>9041-0010-0010-0069</t>
  </si>
  <si>
    <t>9041-0010-0010-0070</t>
  </si>
  <si>
    <t>9041-0010-0010-0071</t>
  </si>
  <si>
    <t>9041-0010-0010-0072</t>
  </si>
  <si>
    <t>9041-0010-0010-0073</t>
  </si>
  <si>
    <t>9041-0010-0010-0074</t>
  </si>
  <si>
    <t>9041-0010-0010-0075</t>
  </si>
  <si>
    <t>9041-0010-0010-0076</t>
  </si>
  <si>
    <t>9041-0010-0010-0077</t>
  </si>
  <si>
    <t>9041-0010-0010-0078</t>
  </si>
  <si>
    <t>9041-0010-0010-0079</t>
  </si>
  <si>
    <t>9041-0010-0010-0080</t>
  </si>
  <si>
    <t>9041-0010-0010-0081</t>
  </si>
  <si>
    <t>9041-0010-0020-0001</t>
  </si>
  <si>
    <t>9041-0010-0020-0002</t>
  </si>
  <si>
    <t>9041-0010-0020-0003</t>
  </si>
  <si>
    <t>9041-0010-0020-0004</t>
  </si>
  <si>
    <t>9041-0010-0020-0005</t>
  </si>
  <si>
    <t>9041-0010-0020-0006</t>
  </si>
  <si>
    <t>9041-0010-0020-0007</t>
  </si>
  <si>
    <t>9041-0010-0020-0008</t>
  </si>
  <si>
    <t>9041-0010-0020-0009</t>
  </si>
  <si>
    <t>9041-0010-0020-0010</t>
  </si>
  <si>
    <t>9041-0010-0020-0011</t>
  </si>
  <si>
    <t>9041-0010-0020-0012</t>
  </si>
  <si>
    <t>9041-0010-0020-0013</t>
  </si>
  <si>
    <t>9041-0010-0020-0014</t>
  </si>
  <si>
    <t>9041-0010-0020-0015</t>
  </si>
  <si>
    <t>9041-0010-0020-0016</t>
  </si>
  <si>
    <t>9041-0010-0020-0017</t>
  </si>
  <si>
    <t>9041-0010-0020-0018</t>
  </si>
  <si>
    <t>9041-0010-0020-0019</t>
  </si>
  <si>
    <t>9041-0010-0020-0020</t>
  </si>
  <si>
    <t>9041-0010-0020-0021</t>
  </si>
  <si>
    <t>9041-0010-0020-0022</t>
  </si>
  <si>
    <t>9041-0010-0020-0023</t>
  </si>
  <si>
    <t>9041-0010-0020-0024</t>
  </si>
  <si>
    <t>9041-0010-0020-0025</t>
  </si>
  <si>
    <t>9041-0010-0020-0026</t>
  </si>
  <si>
    <t>9041-0010-0020-0027</t>
  </si>
  <si>
    <t>9041-0010-0020-0028</t>
  </si>
  <si>
    <t>9041-0010-0020-0029</t>
  </si>
  <si>
    <t>9041-0010-0020-0030</t>
  </si>
  <si>
    <t>9041-0010-0020-0031</t>
  </si>
  <si>
    <t>9041-0010-0020-0058</t>
  </si>
  <si>
    <t>9041-0010-0020-0059</t>
  </si>
  <si>
    <t>9041-0010-0020-0063</t>
  </si>
  <si>
    <t>9041-0010-0020-0079</t>
  </si>
  <si>
    <t>9041-0010-0020-0081</t>
  </si>
  <si>
    <t>9041-0020-0010-0001</t>
  </si>
  <si>
    <t>9041-0020-0010-0002</t>
  </si>
  <si>
    <t>9041-0020-0010-0003</t>
  </si>
  <si>
    <t>9041-0020-0010-0004</t>
  </si>
  <si>
    <t>9041-0020-0010-0005</t>
  </si>
  <si>
    <t>9041-0020-0010-0006</t>
  </si>
  <si>
    <t>9041-0020-0010-0007</t>
  </si>
  <si>
    <t>9041-0020-0010-0008</t>
  </si>
  <si>
    <t>9041-0020-0010-0009</t>
  </si>
  <si>
    <t>9041-0020-0010-0010</t>
  </si>
  <si>
    <t>9041-0020-0010-0011</t>
  </si>
  <si>
    <t>9041-0020-0010-0012</t>
  </si>
  <si>
    <t>9041-0020-0010-0013</t>
  </si>
  <si>
    <t>9041-0020-0010-0014</t>
  </si>
  <si>
    <t>9041-0020-0010-0015</t>
  </si>
  <si>
    <t>9041-0020-0010-0032</t>
  </si>
  <si>
    <t>9041-0020-0010-0033</t>
  </si>
  <si>
    <t>9041-0020-0010-0034</t>
  </si>
  <si>
    <t>9041-0020-0010-0035</t>
  </si>
  <si>
    <t>9041-0020-0010-0036</t>
  </si>
  <si>
    <t>9041-0020-0010-0037</t>
  </si>
  <si>
    <t>9041-0020-0010-0038</t>
  </si>
  <si>
    <t>9041-0020-0010-0039</t>
  </si>
  <si>
    <t>9041-0020-0010-0040</t>
  </si>
  <si>
    <t>9041-0020-0010-0041</t>
  </si>
  <si>
    <t>9041-0020-0010-0042</t>
  </si>
  <si>
    <t>9041-0020-0010-0043</t>
  </si>
  <si>
    <t>9041-0020-0010-0044</t>
  </si>
  <si>
    <t>9041-0020-0010-0045</t>
  </si>
  <si>
    <t>9041-0020-0010-0046</t>
  </si>
  <si>
    <t>9041-0020-0010-0047</t>
  </si>
  <si>
    <t>9041-0020-0010-0048</t>
  </si>
  <si>
    <t>9041-0020-0010-0049</t>
  </si>
  <si>
    <t>9041-0020-0010-0050</t>
  </si>
  <si>
    <t>9041-0020-0010-0053</t>
  </si>
  <si>
    <t>9041-0020-0010-0054</t>
  </si>
  <si>
    <t>9041-0020-0010-0055</t>
  </si>
  <si>
    <t>9041-0020-0010-0056</t>
  </si>
  <si>
    <t>9041-0020-0010-0057</t>
  </si>
  <si>
    <t>9041-0020-0010-0060</t>
  </si>
  <si>
    <t>9041-0020-0010-0061</t>
  </si>
  <si>
    <t>9041-0020-0010-0062</t>
  </si>
  <si>
    <t>9041-0020-0010-0064</t>
  </si>
  <si>
    <t>9041-0020-0010-0065</t>
  </si>
  <si>
    <t>9041-0020-0010-0066</t>
  </si>
  <si>
    <t>9041-0020-0010-0067</t>
  </si>
  <si>
    <t>9041-0020-0010-0068</t>
  </si>
  <si>
    <t>9041-0020-0010-0069</t>
  </si>
  <si>
    <t>9041-0020-0010-0070</t>
  </si>
  <si>
    <t>9041-0020-0010-0071</t>
  </si>
  <si>
    <t>9041-0020-0010-0072</t>
  </si>
  <si>
    <t>9041-0020-0010-0073</t>
  </si>
  <si>
    <t>9041-0020-0010-0074</t>
  </si>
  <si>
    <t>9041-0020-0010-0075</t>
  </si>
  <si>
    <t>9041-0020-0010-0076</t>
  </si>
  <si>
    <t>9041-0020-0010-0077</t>
  </si>
  <si>
    <t>9041-0020-0010-0078</t>
  </si>
  <si>
    <t>9041-0020-0010-0079</t>
  </si>
  <si>
    <t>9041-0020-0010-0080</t>
  </si>
  <si>
    <t>9041-0020-0010-0081</t>
  </si>
  <si>
    <t>9041-0020-0020-0001</t>
  </si>
  <si>
    <t>9041-0020-0020-0002</t>
  </si>
  <si>
    <t>9041-0020-0020-0003</t>
  </si>
  <si>
    <t>9041-0020-0020-0004</t>
  </si>
  <si>
    <t>9041-0020-0020-0005</t>
  </si>
  <si>
    <t>9041-0020-0020-0006</t>
  </si>
  <si>
    <t>9041-0020-0020-0007</t>
  </si>
  <si>
    <t>9041-0020-0020-0008</t>
  </si>
  <si>
    <t>9041-0020-0020-0009</t>
  </si>
  <si>
    <t>9041-0020-0020-0010</t>
  </si>
  <si>
    <t>9041-0020-0020-0011</t>
  </si>
  <si>
    <t>9041-0020-0020-0012</t>
  </si>
  <si>
    <t>9041-0020-0020-0013</t>
  </si>
  <si>
    <t>9041-0020-0020-0014</t>
  </si>
  <si>
    <t>9041-0020-0020-0015</t>
  </si>
  <si>
    <t>9041-0020-0020-0016</t>
  </si>
  <si>
    <t>9041-0020-0020-0017</t>
  </si>
  <si>
    <t>9041-0020-0020-0018</t>
  </si>
  <si>
    <t>9041-0020-0020-0019</t>
  </si>
  <si>
    <t>9041-0020-0020-0020</t>
  </si>
  <si>
    <t>9041-0020-0020-0021</t>
  </si>
  <si>
    <t>9041-0020-0020-0022</t>
  </si>
  <si>
    <t>9041-0020-0020-0023</t>
  </si>
  <si>
    <t>9041-0020-0020-0024</t>
  </si>
  <si>
    <t>9041-0020-0020-0025</t>
  </si>
  <si>
    <t>9041-0020-0020-0026</t>
  </si>
  <si>
    <t>9041-0020-0020-0027</t>
  </si>
  <si>
    <t>9041-0020-0020-0028</t>
  </si>
  <si>
    <t>9041-0020-0020-0029</t>
  </si>
  <si>
    <t>9041-0020-0020-0030</t>
  </si>
  <si>
    <t>9041-0020-0020-0031</t>
  </si>
  <si>
    <t>9041-0020-0020-0058</t>
  </si>
  <si>
    <t>9041-0020-0020-0059</t>
  </si>
  <si>
    <t>9041-0020-0020-0063</t>
  </si>
  <si>
    <t>9041-0020-0020-0079</t>
  </si>
  <si>
    <t>9041-0020-0020-0081</t>
  </si>
  <si>
    <t>9050-0010-0001</t>
  </si>
  <si>
    <t>9050-0010-0002</t>
  </si>
  <si>
    <t>9050-0010-0003</t>
  </si>
  <si>
    <t>9050-0010-0004</t>
  </si>
  <si>
    <t>9050-0010-0005</t>
  </si>
  <si>
    <t>9050-0010-0006</t>
  </si>
  <si>
    <t>9050-0010-0007</t>
  </si>
  <si>
    <t>9050-0010-0008</t>
  </si>
  <si>
    <t>9050-0010-0009</t>
  </si>
  <si>
    <t>9050-0010-0010</t>
  </si>
  <si>
    <t>9050-0010-0011</t>
  </si>
  <si>
    <t>9050-0010-0012</t>
  </si>
  <si>
    <t>9050-0010-0013</t>
  </si>
  <si>
    <t>9050-0010-0014</t>
  </si>
  <si>
    <t>9050-0010-0015</t>
  </si>
  <si>
    <t>9050-0010-0026-0001</t>
  </si>
  <si>
    <t>9050-0010-0026-0002</t>
  </si>
  <si>
    <t>9050-0010-0029-0001</t>
  </si>
  <si>
    <t>9050-0010-0032</t>
  </si>
  <si>
    <t>9050-0010-0033</t>
  </si>
  <si>
    <t>9050-0010-0034</t>
  </si>
  <si>
    <t>9050-0010-0035</t>
  </si>
  <si>
    <t>9050-0010-0036</t>
  </si>
  <si>
    <t>9050-0010-0037</t>
  </si>
  <si>
    <t>9050-0010-0038</t>
  </si>
  <si>
    <t>9050-0010-0039</t>
  </si>
  <si>
    <t>9050-0010-0040</t>
  </si>
  <si>
    <t>9050-0010-0041</t>
  </si>
  <si>
    <t>9050-0010-0042</t>
  </si>
  <si>
    <t>9050-0010-0043</t>
  </si>
  <si>
    <t>9050-0010-0044</t>
  </si>
  <si>
    <t>9050-0010-0045</t>
  </si>
  <si>
    <t>9050-0010-0046</t>
  </si>
  <si>
    <t>9050-0010-0047</t>
  </si>
  <si>
    <t>9050-0010-0048</t>
  </si>
  <si>
    <t>9050-0010-0049</t>
  </si>
  <si>
    <t>9050-0010-0050</t>
  </si>
  <si>
    <t>9050-0010-0053</t>
  </si>
  <si>
    <t>9050-0010-0054</t>
  </si>
  <si>
    <t>9050-0010-0055</t>
  </si>
  <si>
    <t>9050-0010-0056</t>
  </si>
  <si>
    <t>9050-0010-0057</t>
  </si>
  <si>
    <t>9050-0010-0060</t>
  </si>
  <si>
    <t>9050-0010-0061</t>
  </si>
  <si>
    <t>9050-0010-0062</t>
  </si>
  <si>
    <t>9050-0010-0064</t>
  </si>
  <si>
    <t>9050-0010-0065</t>
  </si>
  <si>
    <t>9050-0010-0066</t>
  </si>
  <si>
    <t>9050-0010-0067</t>
  </si>
  <si>
    <t>9050-0010-0068</t>
  </si>
  <si>
    <t>9050-0010-0069</t>
  </si>
  <si>
    <t>9050-0010-0070</t>
  </si>
  <si>
    <t>9050-0010-0071</t>
  </si>
  <si>
    <t>9050-0010-0072</t>
  </si>
  <si>
    <t>9050-0010-0073</t>
  </si>
  <si>
    <t>9050-0010-0074</t>
  </si>
  <si>
    <t>9050-0010-0075</t>
  </si>
  <si>
    <t>9050-0010-0077</t>
  </si>
  <si>
    <t>9050-0010-0078</t>
  </si>
  <si>
    <t>9050-0010-0079</t>
  </si>
  <si>
    <t>9050-0010-0080</t>
  </si>
  <si>
    <t>9050-0010-0081</t>
  </si>
  <si>
    <t>9050-0020-0001</t>
  </si>
  <si>
    <t>9050-0020-0002</t>
  </si>
  <si>
    <t>9050-0020-0003</t>
  </si>
  <si>
    <t>9050-0020-0004</t>
  </si>
  <si>
    <t>9050-0020-0005</t>
  </si>
  <si>
    <t>9050-0020-0006</t>
  </si>
  <si>
    <t>9050-0020-0007</t>
  </si>
  <si>
    <t>9050-0020-0008</t>
  </si>
  <si>
    <t>9050-0020-0009</t>
  </si>
  <si>
    <t>9050-0020-0010</t>
  </si>
  <si>
    <t>9050-0020-0011</t>
  </si>
  <si>
    <t>9050-0020-0012</t>
  </si>
  <si>
    <t>9050-0020-0013</t>
  </si>
  <si>
    <t>9050-0020-0014</t>
  </si>
  <si>
    <t>9050-0020-0015</t>
  </si>
  <si>
    <t>9050-0020-0016</t>
  </si>
  <si>
    <t>9050-0020-0017</t>
  </si>
  <si>
    <t>9050-0020-0018</t>
  </si>
  <si>
    <t>9050-0020-0019</t>
  </si>
  <si>
    <t>9050-0020-0020</t>
  </si>
  <si>
    <t>9050-0020-0021</t>
  </si>
  <si>
    <t>9050-0020-0022</t>
  </si>
  <si>
    <t>9050-0020-0023</t>
  </si>
  <si>
    <t>9050-0020-0024</t>
  </si>
  <si>
    <t>9050-0020-0025</t>
  </si>
  <si>
    <t>9050-0020-0026</t>
  </si>
  <si>
    <t>9050-0020-0026-0001</t>
  </si>
  <si>
    <t>9050-0020-0026-0002</t>
  </si>
  <si>
    <t>9050-0020-0027</t>
  </si>
  <si>
    <t>9050-0020-0028</t>
  </si>
  <si>
    <t>9050-0020-0029</t>
  </si>
  <si>
    <t>9050-0020-0029-0001</t>
  </si>
  <si>
    <t>9050-0020-0030</t>
  </si>
  <si>
    <t>9050-0020-0031</t>
  </si>
  <si>
    <t>9050-0020-0058</t>
  </si>
  <si>
    <t>9050-0020-0059</t>
  </si>
  <si>
    <t>9050-0020-0063</t>
  </si>
  <si>
    <t>9050-0020-0076</t>
  </si>
  <si>
    <t>9050-0020-0079</t>
  </si>
  <si>
    <t>9050-0020-0081</t>
  </si>
  <si>
    <t>6020-0010-0026-0001</t>
  </si>
  <si>
    <t>6020-0020-0026-0001</t>
  </si>
  <si>
    <t>6020-0020-0026-0002</t>
  </si>
  <si>
    <t>6020-0010-0026-0002</t>
  </si>
  <si>
    <t>6025-0010-0026-0001</t>
  </si>
  <si>
    <t>6025-0020-0026-0001</t>
  </si>
  <si>
    <t>6030-0010-0026-0001</t>
  </si>
  <si>
    <t>6030-0010-0026-0002</t>
  </si>
  <si>
    <t>6030-0020-0026-0001</t>
  </si>
  <si>
    <t>6030-0020-0026-0002</t>
  </si>
  <si>
    <t>6035-0010-0026-0001</t>
  </si>
  <si>
    <t>6035-0010-0026-0002</t>
  </si>
  <si>
    <t>6035-0020-0026-0001</t>
  </si>
  <si>
    <t>6035-0020-0026-0002</t>
  </si>
  <si>
    <t>6040-0010-0026-0001</t>
  </si>
  <si>
    <t>6040-0010-0026-0002</t>
  </si>
  <si>
    <t>6040-0020-0026-0001</t>
  </si>
  <si>
    <t>6040-0020-0026-0002</t>
  </si>
  <si>
    <t>6045-0010-0026-0001</t>
  </si>
  <si>
    <t>6045-0010-0026-0002</t>
  </si>
  <si>
    <t>6045-0020-0026-0001</t>
  </si>
  <si>
    <t>6045-0020-0026-0002</t>
  </si>
  <si>
    <t>6020-0010-0029-0001</t>
  </si>
  <si>
    <t>6020-0020-0029-0001</t>
  </si>
  <si>
    <t>6025-0010-0029-0001</t>
  </si>
  <si>
    <t>6025-0020-0029-0001</t>
  </si>
  <si>
    <t>6030-0010-0029-0001</t>
  </si>
  <si>
    <t>6030-0020-0029-0001</t>
  </si>
  <si>
    <t>6035-0010-0029-0001</t>
  </si>
  <si>
    <t>6035-0020-0029-0001</t>
  </si>
  <si>
    <t>6040-0010-0029-0001</t>
  </si>
  <si>
    <t>6040-0020-0029-0001</t>
  </si>
  <si>
    <t>6045-0010-0029-0001</t>
  </si>
  <si>
    <t>6045-0020-0029-0001</t>
  </si>
  <si>
    <t>|</t>
  </si>
  <si>
    <t>CATALOGO ORIGINAL 2019</t>
  </si>
  <si>
    <t>Callejon del Silencio 101, Col. Don't Speak, CP 43600, Tulanyork, Hgo.</t>
  </si>
  <si>
    <t>Catálogo de Cuentas</t>
  </si>
  <si>
    <t>1531</t>
  </si>
  <si>
    <t>Maquinaria Y Equipo Tasa 0%</t>
  </si>
  <si>
    <t>s</t>
  </si>
  <si>
    <t>6025-0010-0026-0002</t>
  </si>
  <si>
    <t>6025-0020-0026-0002</t>
  </si>
  <si>
    <t>9051-0010-0010-0001</t>
  </si>
  <si>
    <t>9051-0010-0010-0002</t>
  </si>
  <si>
    <t>9051-0010-0010-0003</t>
  </si>
  <si>
    <t>9051-0010-0010-0004</t>
  </si>
  <si>
    <t>9051-0010-0010-0005</t>
  </si>
  <si>
    <t>9051-0010-0010-0006</t>
  </si>
  <si>
    <t>9051-0010-0010-0007</t>
  </si>
  <si>
    <t>9051-0010-0010-0008</t>
  </si>
  <si>
    <t>9051-0010-0010-0009</t>
  </si>
  <si>
    <t>9051-0010-0010-0010</t>
  </si>
  <si>
    <t>9051-0010-0010-0011</t>
  </si>
  <si>
    <t>9051-0010-0010-0012</t>
  </si>
  <si>
    <t>9051-0010-0010-0013</t>
  </si>
  <si>
    <t>9051-0010-0010-0014</t>
  </si>
  <si>
    <t>9051-0010-0010-0015</t>
  </si>
  <si>
    <t>9051-0010-0010-0032</t>
  </si>
  <si>
    <t>9051-0010-0010-0033</t>
  </si>
  <si>
    <t>9051-0010-0010-0034</t>
  </si>
  <si>
    <t>9051-0010-0010-0035</t>
  </si>
  <si>
    <t>9051-0010-0010-0036</t>
  </si>
  <si>
    <t>9051-0010-0010-0037</t>
  </si>
  <si>
    <t>9051-0010-0010-0038</t>
  </si>
  <si>
    <t>9051-0010-0010-0039</t>
  </si>
  <si>
    <t>9051-0010-0010-0040</t>
  </si>
  <si>
    <t>9051-0010-0010-0041</t>
  </si>
  <si>
    <t>9051-0010-0010-0042</t>
  </si>
  <si>
    <t>9051-0010-0010-0043</t>
  </si>
  <si>
    <t>9051-0010-0010-0044</t>
  </si>
  <si>
    <t>9051-0010-0010-0045</t>
  </si>
  <si>
    <t>9051-0010-0010-0046</t>
  </si>
  <si>
    <t>9051-0010-0010-0047</t>
  </si>
  <si>
    <t>9051-0010-0010-0048</t>
  </si>
  <si>
    <t>9051-0010-0010-0049</t>
  </si>
  <si>
    <t>9051-0010-0010-0050</t>
  </si>
  <si>
    <t>9051-0010-0010-0053</t>
  </si>
  <si>
    <t>9051-0010-0010-0054</t>
  </si>
  <si>
    <t>9051-0010-0010-0055</t>
  </si>
  <si>
    <t>9051-0010-0010-0056</t>
  </si>
  <si>
    <t>9051-0010-0010-0057</t>
  </si>
  <si>
    <t>9051-0010-0010-0060</t>
  </si>
  <si>
    <t>9051-0010-0010-0061</t>
  </si>
  <si>
    <t>9051-0010-0010-0062</t>
  </si>
  <si>
    <t>9051-0010-0010-0064</t>
  </si>
  <si>
    <t>9051-0010-0010-0065</t>
  </si>
  <si>
    <t>9051-0010-0010-0066</t>
  </si>
  <si>
    <t>9051-0010-0010-0067</t>
  </si>
  <si>
    <t>9051-0010-0010-0068</t>
  </si>
  <si>
    <t>9051-0010-0010-0069</t>
  </si>
  <si>
    <t>9051-0010-0010-0070</t>
  </si>
  <si>
    <t>9051-0010-0010-0071</t>
  </si>
  <si>
    <t>9051-0010-0010-0072</t>
  </si>
  <si>
    <t>9051-0010-0010-0073</t>
  </si>
  <si>
    <t>9051-0010-0010-0074</t>
  </si>
  <si>
    <t>9051-0010-0010-0075</t>
  </si>
  <si>
    <t>9051-0010-0010-0077</t>
  </si>
  <si>
    <t>9051-0010-0010-0078</t>
  </si>
  <si>
    <t>9051-0010-0010-0079</t>
  </si>
  <si>
    <t>9051-0010-0010-0080</t>
  </si>
  <si>
    <t>9051-0010-0010-0081</t>
  </si>
  <si>
    <t>9051-0010-0020-0001</t>
  </si>
  <si>
    <t>9051-0010-0020-0002</t>
  </si>
  <si>
    <t>9051-0010-0020-0003</t>
  </si>
  <si>
    <t>9051-0010-0020-0004</t>
  </si>
  <si>
    <t>9051-0010-0020-0005</t>
  </si>
  <si>
    <t>9051-0010-0020-0006</t>
  </si>
  <si>
    <t>9051-0010-0020-0007</t>
  </si>
  <si>
    <t>9051-0010-0020-0008</t>
  </si>
  <si>
    <t>9051-0010-0020-0009</t>
  </si>
  <si>
    <t>9051-0010-0020-0010</t>
  </si>
  <si>
    <t>9051-0010-0020-0011</t>
  </si>
  <si>
    <t>9051-0010-0020-0012</t>
  </si>
  <si>
    <t>9051-0010-0020-0013</t>
  </si>
  <si>
    <t>9051-0010-0020-0014</t>
  </si>
  <si>
    <t>9051-0010-0020-0015</t>
  </si>
  <si>
    <t>9051-0010-0020-0016</t>
  </si>
  <si>
    <t>9051-0010-0020-0017</t>
  </si>
  <si>
    <t>9051-0010-0020-0018</t>
  </si>
  <si>
    <t>9051-0010-0020-0019</t>
  </si>
  <si>
    <t>9051-0010-0020-0020</t>
  </si>
  <si>
    <t>9051-0010-0020-0021</t>
  </si>
  <si>
    <t>9051-0010-0020-0022</t>
  </si>
  <si>
    <t>9051-0010-0020-0023</t>
  </si>
  <si>
    <t>9051-0010-0020-0024</t>
  </si>
  <si>
    <t>9051-0010-0020-0025</t>
  </si>
  <si>
    <t>9051-0010-0020-0026</t>
  </si>
  <si>
    <t>9051-0010-0020-0027</t>
  </si>
  <si>
    <t>9051-0010-0020-0028</t>
  </si>
  <si>
    <t>9051-0010-0020-0029</t>
  </si>
  <si>
    <t>9051-0010-0020-0030</t>
  </si>
  <si>
    <t>9051-0010-0020-0031</t>
  </si>
  <si>
    <t>9051-0010-0020-0058</t>
  </si>
  <si>
    <t>9051-0010-0020-0059</t>
  </si>
  <si>
    <t>9051-0010-0020-0063</t>
  </si>
  <si>
    <t>9051-0010-0020-0076</t>
  </si>
  <si>
    <t>9051-0010-0020-0079</t>
  </si>
  <si>
    <t>9051-0010-0020-0081</t>
  </si>
  <si>
    <t>9051-0020-0010-0001</t>
  </si>
  <si>
    <t>9051-0020-0010-0002</t>
  </si>
  <si>
    <t>9051-0020-0010-0003</t>
  </si>
  <si>
    <t>9051-0020-0010-0004</t>
  </si>
  <si>
    <t>9051-0020-0010-0005</t>
  </si>
  <si>
    <t>9051-0020-0010-0006</t>
  </si>
  <si>
    <t>9051-0020-0010-0007</t>
  </si>
  <si>
    <t>9051-0020-0010-0008</t>
  </si>
  <si>
    <t>9051-0020-0010-0009</t>
  </si>
  <si>
    <t>9051-0020-0010-0010</t>
  </si>
  <si>
    <t>9051-0020-0010-0011</t>
  </si>
  <si>
    <t>9051-0020-0010-0012</t>
  </si>
  <si>
    <t>9051-0020-0010-0013</t>
  </si>
  <si>
    <t>9051-0020-0010-0014</t>
  </si>
  <si>
    <t>9051-0020-0010-0015</t>
  </si>
  <si>
    <t>9051-0020-0010-0032</t>
  </si>
  <si>
    <t>9051-0020-0010-0033</t>
  </si>
  <si>
    <t>9051-0020-0010-0034</t>
  </si>
  <si>
    <t>9051-0020-0010-0035</t>
  </si>
  <si>
    <t>9051-0020-0010-0036</t>
  </si>
  <si>
    <t>9051-0020-0010-0037</t>
  </si>
  <si>
    <t>9051-0020-0010-0038</t>
  </si>
  <si>
    <t>9051-0020-0010-0039</t>
  </si>
  <si>
    <t>9051-0020-0010-0040</t>
  </si>
  <si>
    <t>9051-0020-0010-0041</t>
  </si>
  <si>
    <t>9051-0020-0010-0042</t>
  </si>
  <si>
    <t>9051-0020-0010-0043</t>
  </si>
  <si>
    <t>9051-0020-0010-0044</t>
  </si>
  <si>
    <t>9051-0020-0010-0045</t>
  </si>
  <si>
    <t>9051-0020-0010-0046</t>
  </si>
  <si>
    <t>9051-0020-0010-0047</t>
  </si>
  <si>
    <t>9051-0020-0010-0048</t>
  </si>
  <si>
    <t>9051-0020-0010-0049</t>
  </si>
  <si>
    <t>9051-0020-0010-0050</t>
  </si>
  <si>
    <t>9051-0020-0010-0053</t>
  </si>
  <si>
    <t>9051-0020-0010-0054</t>
  </si>
  <si>
    <t>9051-0020-0010-0055</t>
  </si>
  <si>
    <t>9051-0020-0010-0056</t>
  </si>
  <si>
    <t>9051-0020-0010-0057</t>
  </si>
  <si>
    <t>9051-0020-0010-0060</t>
  </si>
  <si>
    <t>9051-0020-0010-0061</t>
  </si>
  <si>
    <t>9051-0020-0010-0062</t>
  </si>
  <si>
    <t>9051-0020-0010-0064</t>
  </si>
  <si>
    <t>9051-0020-0010-0065</t>
  </si>
  <si>
    <t>9051-0020-0010-0066</t>
  </si>
  <si>
    <t>9051-0020-0010-0067</t>
  </si>
  <si>
    <t>9051-0020-0010-0068</t>
  </si>
  <si>
    <t>9051-0020-0010-0069</t>
  </si>
  <si>
    <t>9051-0020-0010-0070</t>
  </si>
  <si>
    <t>9051-0020-0010-0071</t>
  </si>
  <si>
    <t>9051-0020-0010-0072</t>
  </si>
  <si>
    <t>9051-0020-0010-0073</t>
  </si>
  <si>
    <t>9051-0020-0010-0074</t>
  </si>
  <si>
    <t>9051-0020-0010-0075</t>
  </si>
  <si>
    <t>9051-0020-0010-0077</t>
  </si>
  <si>
    <t>9051-0020-0010-0078</t>
  </si>
  <si>
    <t>9051-0020-0010-0079</t>
  </si>
  <si>
    <t>9051-0020-0010-0080</t>
  </si>
  <si>
    <t>9051-0020-0010-0081</t>
  </si>
  <si>
    <t>9051-0020-0020-0001</t>
  </si>
  <si>
    <t>9051-0020-0020-0002</t>
  </si>
  <si>
    <t>9051-0020-0020-0003</t>
  </si>
  <si>
    <t>9051-0020-0020-0004</t>
  </si>
  <si>
    <t>9051-0020-0020-0005</t>
  </si>
  <si>
    <t>9051-0020-0020-0006</t>
  </si>
  <si>
    <t>9051-0020-0020-0007</t>
  </si>
  <si>
    <t>9051-0020-0020-0008</t>
  </si>
  <si>
    <t>9051-0020-0020-0009</t>
  </si>
  <si>
    <t>9051-0020-0020-0010</t>
  </si>
  <si>
    <t>9051-0020-0020-0011</t>
  </si>
  <si>
    <t>9051-0020-0020-0012</t>
  </si>
  <si>
    <t>9051-0020-0020-0013</t>
  </si>
  <si>
    <t>9051-0020-0020-0014</t>
  </si>
  <si>
    <t>9051-0020-0020-0015</t>
  </si>
  <si>
    <t>9051-0020-0020-0016</t>
  </si>
  <si>
    <t>9051-0020-0020-0017</t>
  </si>
  <si>
    <t>9051-0020-0020-0018</t>
  </si>
  <si>
    <t>9051-0020-0020-0019</t>
  </si>
  <si>
    <t>9051-0020-0020-0020</t>
  </si>
  <si>
    <t>9051-0020-0020-0021</t>
  </si>
  <si>
    <t>9051-0020-0020-0022</t>
  </si>
  <si>
    <t>9051-0020-0020-0023</t>
  </si>
  <si>
    <t>9051-0020-0020-0024</t>
  </si>
  <si>
    <t>9051-0020-0020-0025</t>
  </si>
  <si>
    <t>9051-0020-0020-0026</t>
  </si>
  <si>
    <t>9051-0020-0020-0027</t>
  </si>
  <si>
    <t>9051-0020-0020-0028</t>
  </si>
  <si>
    <t>9051-0020-0020-0029</t>
  </si>
  <si>
    <t>9051-0020-0020-0030</t>
  </si>
  <si>
    <t>9051-0020-0020-0031</t>
  </si>
  <si>
    <t>9051-0020-0020-0058</t>
  </si>
  <si>
    <t>9051-0020-0020-0059</t>
  </si>
  <si>
    <t>9051-0020-0020-0063</t>
  </si>
  <si>
    <t>9051-0020-0020-0076</t>
  </si>
  <si>
    <t>9051-0020-0020-0079</t>
  </si>
  <si>
    <t>9051-0020-0020-0081</t>
  </si>
  <si>
    <t>1190-0001-0010</t>
  </si>
  <si>
    <t>1190-0001-0010-0001</t>
  </si>
  <si>
    <t>1190-0001-0010-0002</t>
  </si>
  <si>
    <t>2080-0001-0006</t>
  </si>
  <si>
    <t>IVA Trasladado x anticipos can</t>
  </si>
  <si>
    <t>I</t>
  </si>
  <si>
    <t>Balance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</si>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</sst>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14"/>
      <color theme="1"/>
      <name val="Arial"/>
      <family val="2"/>
    </font>
    <font>
      <b/>
      <sz val="2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49" fontId="2" fillId="0" borderId="0" xfId="0" applyNumberFormat="1" applyFont="1" applyFill="1"/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quotePrefix="1"/>
    <xf numFmtId="49" fontId="0" fillId="0" borderId="0" xfId="0" applyNumberFormat="1"/>
    <xf numFmtId="49" fontId="6" fillId="3" borderId="0" xfId="0" applyNumberFormat="1" applyFont="1" applyFill="1"/>
    <xf numFmtId="0" fontId="5" fillId="3" borderId="0" xfId="0" applyFont="1" applyFill="1"/>
    <xf numFmtId="49" fontId="6" fillId="4" borderId="0" xfId="0" applyNumberFormat="1" applyFont="1" applyFill="1"/>
    <xf numFmtId="0" fontId="0" fillId="0" borderId="0" xfId="0"/>
    <xf numFmtId="0" fontId="1" fillId="2" borderId="0" xfId="0" applyFont="1" applyFill="1" applyAlignment="1">
      <alignment horizontal="center"/>
    </xf>
    <xf numFmtId="49" fontId="2" fillId="0" borderId="0" xfId="0" applyNumberFormat="1" applyFont="1" applyFill="1"/>
    <xf numFmtId="0" fontId="0" fillId="0" borderId="0" xfId="0" applyFont="1"/>
    <xf numFmtId="49" fontId="0" fillId="0" borderId="0" xfId="0" applyNumberFormat="1" applyFont="1"/>
    <xf numFmtId="49" fontId="2" fillId="0" borderId="0" xfId="0" applyNumberFormat="1" applyFont="1" applyFill="1"/>
    <xf numFmtId="0" fontId="0" fillId="0" borderId="0" xfId="0"/>
    <xf numFmtId="49" fontId="2" fillId="0" borderId="0" xfId="0" applyNumberFormat="1" applyFont="1" applyFill="1"/>
    <xf numFmtId="0" fontId="0" fillId="0" borderId="0" xfId="0"/>
    <xf numFmtId="49" fontId="2" fillId="0" borderId="0" xfId="0" applyNumberFormat="1" applyFont="1" applyFill="1"/>
    <xf numFmtId="0" fontId="3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02"/>
  <sheetViews>
    <sheetView tabSelected="1" zoomScale="115" zoomScaleNormal="115" workbookViewId="0">
      <pane xSplit="2" ySplit="1" topLeftCell="W171" activePane="bottomRight" state="frozen"/>
      <selection pane="topRight" activeCell="C1" sqref="C1"/>
      <selection pane="bottomLeft" activeCell="A2" sqref="A2"/>
      <selection pane="bottomRight" activeCell="AC177" sqref="AC177"/>
    </sheetView>
  </sheetViews>
  <sheetFormatPr baseColWidth="10" defaultColWidth="11.44140625" defaultRowHeight="14.4" x14ac:dyDescent="0.3"/>
  <cols>
    <col min="1" max="1" width="22.88671875" style="2" customWidth="1"/>
    <col min="2" max="2" width="39.33203125" style="2" bestFit="1" customWidth="1"/>
    <col min="3" max="3" width="8.6640625" style="2" customWidth="1"/>
    <col min="4" max="4" width="3.5546875" style="2" customWidth="1"/>
    <col min="5" max="5" width="3.33203125" style="2" bestFit="1" customWidth="1"/>
    <col min="6" max="6" width="5.6640625" style="2" bestFit="1" customWidth="1"/>
    <col min="7" max="7" width="3.44140625" style="2" customWidth="1"/>
    <col min="8" max="8" width="3.5546875" style="2" customWidth="1"/>
    <col min="9" max="9" width="4.5546875" style="2" customWidth="1"/>
    <col min="10" max="10" width="3.6640625" style="2" customWidth="1"/>
    <col min="11" max="11" width="4.33203125" style="2" customWidth="1"/>
    <col min="12" max="12" width="6.88671875" style="2" customWidth="1"/>
    <col min="13" max="17" width="10.109375" style="2" hidden="1" customWidth="1"/>
    <col min="18" max="18" width="12.109375" style="2" customWidth="1"/>
    <col min="19" max="20" width="14.33203125" style="2" customWidth="1"/>
    <col min="21" max="21" width="28.6640625" style="2" bestFit="1" customWidth="1"/>
    <col min="22" max="23" width="11.44140625" style="2"/>
    <col min="24" max="24" width="15.6640625" style="2" bestFit="1" customWidth="1"/>
    <col min="25" max="25" width="15.109375" style="2" bestFit="1" customWidth="1"/>
    <col min="26" max="26" width="15.6640625" style="2" bestFit="1" customWidth="1"/>
    <col min="27" max="27" width="15.6640625" style="2" customWidth="1"/>
    <col min="28" max="29" width="11.44140625" style="2"/>
    <col min="30" max="30" width="19.109375" style="2" bestFit="1" customWidth="1"/>
    <col min="31" max="31" width="2.109375" style="2" bestFit="1" customWidth="1"/>
    <col min="32" max="32" width="3.44140625" style="2" bestFit="1" customWidth="1"/>
    <col min="33" max="33" width="59.6640625" style="2" bestFit="1" customWidth="1"/>
    <col min="34" max="16384" width="11.44140625" style="2"/>
  </cols>
  <sheetData>
    <row r="1" spans="1:33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4421</v>
      </c>
      <c r="N1" s="3" t="s">
        <v>4422</v>
      </c>
      <c r="O1" s="3" t="s">
        <v>4423</v>
      </c>
      <c r="P1" s="3" t="s">
        <v>4424</v>
      </c>
      <c r="Q1" s="3" t="s">
        <v>4425</v>
      </c>
      <c r="R1" s="3" t="s">
        <v>4426</v>
      </c>
      <c r="S1" s="3" t="s">
        <v>4427</v>
      </c>
      <c r="T1" s="3" t="s">
        <v>4459</v>
      </c>
      <c r="U1" s="3" t="s">
        <v>4442</v>
      </c>
      <c r="V1" s="3" t="s">
        <v>4505</v>
      </c>
      <c r="W1" s="3" t="s">
        <v>4506</v>
      </c>
      <c r="X1" s="3" t="s">
        <v>5252</v>
      </c>
      <c r="Y1" s="3" t="s">
        <v>5253</v>
      </c>
      <c r="Z1" s="10" t="s">
        <v>6515</v>
      </c>
      <c r="AA1" s="10" t="s">
        <v>6516</v>
      </c>
    </row>
    <row r="2" spans="1:33" x14ac:dyDescent="0.3">
      <c r="A2" s="6" t="s">
        <v>12</v>
      </c>
      <c r="B2" s="6" t="s">
        <v>13</v>
      </c>
      <c r="C2" s="1" t="s">
        <v>14</v>
      </c>
      <c r="D2" s="1" t="s">
        <v>15</v>
      </c>
      <c r="E2" s="2">
        <f t="shared" ref="E2:E65" si="0">VLOOKUP(LEN(A2),Nivel,2,FALSE)</f>
        <v>1</v>
      </c>
      <c r="F2" s="1" t="s">
        <v>16</v>
      </c>
      <c r="H2" s="1" t="s">
        <v>15</v>
      </c>
      <c r="I2" s="1" t="s">
        <v>15</v>
      </c>
      <c r="J2" s="1" t="s">
        <v>15</v>
      </c>
      <c r="K2" s="1" t="s">
        <v>15</v>
      </c>
      <c r="L2" s="1" t="s">
        <v>15</v>
      </c>
      <c r="Q2" s="5"/>
      <c r="R2" s="2" t="s">
        <v>4438</v>
      </c>
      <c r="S2" s="5" t="str">
        <f>+F2</f>
        <v>ACI</v>
      </c>
      <c r="T2" s="5"/>
      <c r="V2" s="5"/>
      <c r="AB2" s="2" t="str">
        <f t="shared" ref="AB2:AB65" si="1">SUBSTITUTE(A2,"-",,1)</f>
        <v>1010</v>
      </c>
      <c r="AC2" s="2" t="str">
        <f>SUBSTITUTE(AB2,"-",,1)</f>
        <v>1010</v>
      </c>
      <c r="AD2" s="2" t="str">
        <f>SUBSTITUTE(AC2,"-",,1)</f>
        <v>1010</v>
      </c>
      <c r="AE2" s="2" t="s">
        <v>6308</v>
      </c>
      <c r="AF2" s="2">
        <f>LEN(AD2)</f>
        <v>4</v>
      </c>
      <c r="AG2" s="2" t="str">
        <f>AD2&amp;AE2&amp;B2&amp;AE2&amp;C2</f>
        <v>1010|CAJA|101</v>
      </c>
    </row>
    <row r="3" spans="1:33" x14ac:dyDescent="0.3">
      <c r="A3" s="1" t="s">
        <v>17</v>
      </c>
      <c r="B3" s="1" t="s">
        <v>18</v>
      </c>
      <c r="C3" s="1" t="s">
        <v>19</v>
      </c>
      <c r="D3" s="1" t="s">
        <v>15</v>
      </c>
      <c r="E3" s="2">
        <f t="shared" si="0"/>
        <v>2</v>
      </c>
      <c r="F3" s="1" t="s">
        <v>16</v>
      </c>
      <c r="H3" s="1" t="s">
        <v>15</v>
      </c>
      <c r="I3" s="1" t="s">
        <v>15</v>
      </c>
      <c r="J3" s="1" t="s">
        <v>15</v>
      </c>
      <c r="K3" s="1" t="s">
        <v>15</v>
      </c>
      <c r="L3" s="1" t="s">
        <v>15</v>
      </c>
      <c r="R3" s="2" t="s">
        <v>4438</v>
      </c>
      <c r="S3" s="5" t="str">
        <f t="shared" ref="S3:S67" si="2">+F3</f>
        <v>ACI</v>
      </c>
      <c r="T3" s="5"/>
      <c r="V3" s="5"/>
      <c r="AB3" s="2" t="str">
        <f t="shared" si="1"/>
        <v>10100001</v>
      </c>
      <c r="AC3" s="2" t="str">
        <f>SUBSTITUTE(AB3,"-",,1)</f>
        <v>10100001</v>
      </c>
      <c r="AD3" s="2" t="str">
        <f>SUBSTITUTE(AC3,"-",,1)</f>
        <v>10100001</v>
      </c>
      <c r="AE3" s="2" t="s">
        <v>6308</v>
      </c>
      <c r="AF3" s="2">
        <f t="shared" ref="AF3:AF66" si="3">LEN(AD3)</f>
        <v>8</v>
      </c>
      <c r="AG3" s="2" t="str">
        <f t="shared" ref="AG3:AG66" si="4">AD3&amp;AE3&amp;B3&amp;AE3&amp;C3</f>
        <v>10100001|Caja y efectivo|10101</v>
      </c>
    </row>
    <row r="4" spans="1:33" x14ac:dyDescent="0.3">
      <c r="A4" s="1" t="s">
        <v>20</v>
      </c>
      <c r="B4" s="1" t="s">
        <v>21</v>
      </c>
      <c r="C4" s="1" t="s">
        <v>19</v>
      </c>
      <c r="D4" s="1" t="s">
        <v>22</v>
      </c>
      <c r="E4" s="2">
        <f t="shared" si="0"/>
        <v>3</v>
      </c>
      <c r="F4" s="1" t="s">
        <v>16</v>
      </c>
      <c r="H4" s="1" t="s">
        <v>15</v>
      </c>
      <c r="I4" s="1" t="s">
        <v>15</v>
      </c>
      <c r="J4" s="1" t="s">
        <v>15</v>
      </c>
      <c r="K4" s="1" t="s">
        <v>15</v>
      </c>
      <c r="L4" s="1" t="s">
        <v>15</v>
      </c>
      <c r="R4" s="2" t="s">
        <v>4438</v>
      </c>
      <c r="S4" s="5" t="str">
        <f t="shared" si="2"/>
        <v>ACI</v>
      </c>
      <c r="T4" s="5"/>
      <c r="V4" s="5"/>
      <c r="AB4" s="2" t="str">
        <f t="shared" si="1"/>
        <v>10100001-0001</v>
      </c>
      <c r="AC4" s="2" t="str">
        <f t="shared" ref="AC4:AD67" si="5">SUBSTITUTE(AB4,"-",,1)</f>
        <v>101000010001</v>
      </c>
      <c r="AD4" s="2" t="str">
        <f t="shared" si="5"/>
        <v>101000010001</v>
      </c>
      <c r="AE4" s="2" t="s">
        <v>6308</v>
      </c>
      <c r="AF4" s="2">
        <f t="shared" si="3"/>
        <v>12</v>
      </c>
      <c r="AG4" s="2" t="str">
        <f t="shared" si="4"/>
        <v>101000010001|Caja General|10101</v>
      </c>
    </row>
    <row r="5" spans="1:33" x14ac:dyDescent="0.3">
      <c r="A5" s="1" t="s">
        <v>4501</v>
      </c>
      <c r="B5" s="1" t="s">
        <v>4502</v>
      </c>
      <c r="C5" s="1" t="s">
        <v>19</v>
      </c>
      <c r="D5" s="1" t="s">
        <v>22</v>
      </c>
      <c r="E5" s="2">
        <f t="shared" si="0"/>
        <v>3</v>
      </c>
      <c r="F5" s="1" t="s">
        <v>16</v>
      </c>
      <c r="H5" s="1" t="s">
        <v>15</v>
      </c>
      <c r="I5" s="1" t="s">
        <v>15</v>
      </c>
      <c r="J5" s="1" t="s">
        <v>15</v>
      </c>
      <c r="K5" s="1" t="s">
        <v>15</v>
      </c>
      <c r="L5" s="1" t="s">
        <v>15</v>
      </c>
      <c r="R5" s="2" t="s">
        <v>4438</v>
      </c>
      <c r="S5" s="5" t="str">
        <f t="shared" si="2"/>
        <v>ACI</v>
      </c>
      <c r="T5" s="5"/>
      <c r="V5" s="5"/>
      <c r="AB5" s="2" t="str">
        <f t="shared" si="1"/>
        <v>10100001-0002</v>
      </c>
      <c r="AC5" s="2" t="str">
        <f t="shared" si="5"/>
        <v>101000010002</v>
      </c>
      <c r="AD5" s="2" t="str">
        <f t="shared" si="5"/>
        <v>101000010002</v>
      </c>
      <c r="AE5" s="2" t="s">
        <v>6308</v>
      </c>
      <c r="AF5" s="2">
        <f t="shared" si="3"/>
        <v>12</v>
      </c>
      <c r="AG5" s="2" t="str">
        <f t="shared" si="4"/>
        <v>101000010002|Caja Chica|10101</v>
      </c>
    </row>
    <row r="6" spans="1:33" x14ac:dyDescent="0.3">
      <c r="A6" s="6" t="s">
        <v>23</v>
      </c>
      <c r="B6" s="6" t="s">
        <v>24</v>
      </c>
      <c r="C6" s="1" t="s">
        <v>25</v>
      </c>
      <c r="D6" s="1" t="s">
        <v>15</v>
      </c>
      <c r="E6" s="2">
        <f t="shared" si="0"/>
        <v>1</v>
      </c>
      <c r="F6" s="1" t="s">
        <v>16</v>
      </c>
      <c r="H6" s="1" t="s">
        <v>15</v>
      </c>
      <c r="I6" s="1" t="s">
        <v>15</v>
      </c>
      <c r="J6" s="1" t="s">
        <v>15</v>
      </c>
      <c r="K6" s="1" t="s">
        <v>15</v>
      </c>
      <c r="L6" s="1" t="s">
        <v>15</v>
      </c>
      <c r="R6" s="2" t="s">
        <v>4438</v>
      </c>
      <c r="S6" s="5" t="str">
        <f t="shared" si="2"/>
        <v>ACI</v>
      </c>
      <c r="T6" s="5"/>
      <c r="V6" s="5"/>
      <c r="AB6" s="2" t="str">
        <f t="shared" si="1"/>
        <v>1020</v>
      </c>
      <c r="AC6" s="2" t="str">
        <f t="shared" si="5"/>
        <v>1020</v>
      </c>
      <c r="AD6" s="2" t="str">
        <f t="shared" si="5"/>
        <v>1020</v>
      </c>
      <c r="AE6" s="2" t="s">
        <v>6308</v>
      </c>
      <c r="AF6" s="2">
        <f t="shared" si="3"/>
        <v>4</v>
      </c>
      <c r="AG6" s="2" t="str">
        <f t="shared" si="4"/>
        <v>1020|BANCOS|102</v>
      </c>
    </row>
    <row r="7" spans="1:33" x14ac:dyDescent="0.3">
      <c r="A7" s="1" t="s">
        <v>26</v>
      </c>
      <c r="B7" s="1" t="s">
        <v>27</v>
      </c>
      <c r="C7" s="1" t="s">
        <v>28</v>
      </c>
      <c r="D7" s="1" t="s">
        <v>15</v>
      </c>
      <c r="E7" s="2">
        <f t="shared" si="0"/>
        <v>2</v>
      </c>
      <c r="F7" s="1" t="s">
        <v>16</v>
      </c>
      <c r="G7" s="1" t="s">
        <v>29</v>
      </c>
      <c r="H7" s="1" t="s">
        <v>15</v>
      </c>
      <c r="I7" s="1" t="s">
        <v>15</v>
      </c>
      <c r="J7" s="1" t="s">
        <v>15</v>
      </c>
      <c r="K7" s="1" t="s">
        <v>15</v>
      </c>
      <c r="L7" s="1" t="s">
        <v>15</v>
      </c>
      <c r="R7" s="2" t="s">
        <v>4438</v>
      </c>
      <c r="S7" s="5" t="str">
        <f t="shared" si="2"/>
        <v>ACI</v>
      </c>
      <c r="T7" s="5"/>
      <c r="V7" s="5"/>
      <c r="AB7" s="2" t="str">
        <f t="shared" si="1"/>
        <v>10200001</v>
      </c>
      <c r="AC7" s="2" t="str">
        <f t="shared" si="5"/>
        <v>10200001</v>
      </c>
      <c r="AD7" s="2" t="str">
        <f t="shared" si="5"/>
        <v>10200001</v>
      </c>
      <c r="AE7" s="2" t="s">
        <v>6308</v>
      </c>
      <c r="AF7" s="2">
        <f t="shared" si="3"/>
        <v>8</v>
      </c>
      <c r="AG7" s="2" t="str">
        <f t="shared" si="4"/>
        <v>10200001|Bancos nacionales|10201</v>
      </c>
    </row>
    <row r="8" spans="1:33" x14ac:dyDescent="0.3">
      <c r="A8" s="1" t="s">
        <v>30</v>
      </c>
      <c r="B8" s="1" t="s">
        <v>31</v>
      </c>
      <c r="C8" s="1" t="s">
        <v>32</v>
      </c>
      <c r="D8" s="1" t="s">
        <v>15</v>
      </c>
      <c r="E8" s="2">
        <f t="shared" si="0"/>
        <v>2</v>
      </c>
      <c r="F8" s="1" t="s">
        <v>16</v>
      </c>
      <c r="G8" s="1" t="s">
        <v>29</v>
      </c>
      <c r="H8" s="1" t="s">
        <v>15</v>
      </c>
      <c r="I8" s="1" t="s">
        <v>15</v>
      </c>
      <c r="J8" s="1" t="s">
        <v>15</v>
      </c>
      <c r="K8" s="1" t="s">
        <v>15</v>
      </c>
      <c r="L8" s="1" t="s">
        <v>15</v>
      </c>
      <c r="R8" s="2" t="s">
        <v>4438</v>
      </c>
      <c r="S8" s="5" t="str">
        <f t="shared" si="2"/>
        <v>ACI</v>
      </c>
      <c r="T8" s="5"/>
      <c r="V8" s="5"/>
      <c r="AB8" s="2" t="str">
        <f t="shared" si="1"/>
        <v>10200002</v>
      </c>
      <c r="AC8" s="2" t="str">
        <f t="shared" si="5"/>
        <v>10200002</v>
      </c>
      <c r="AD8" s="2" t="str">
        <f t="shared" si="5"/>
        <v>10200002</v>
      </c>
      <c r="AE8" s="2" t="s">
        <v>6308</v>
      </c>
      <c r="AF8" s="2">
        <f t="shared" si="3"/>
        <v>8</v>
      </c>
      <c r="AG8" s="2" t="str">
        <f t="shared" si="4"/>
        <v>10200002|Bancos extranjeros|10202</v>
      </c>
    </row>
    <row r="9" spans="1:33" x14ac:dyDescent="0.3">
      <c r="A9" s="6" t="s">
        <v>33</v>
      </c>
      <c r="B9" s="6" t="s">
        <v>34</v>
      </c>
      <c r="C9" s="1" t="s">
        <v>35</v>
      </c>
      <c r="D9" s="1" t="s">
        <v>15</v>
      </c>
      <c r="E9" s="2">
        <f t="shared" si="0"/>
        <v>1</v>
      </c>
      <c r="F9" s="1" t="s">
        <v>16</v>
      </c>
      <c r="H9" s="1" t="s">
        <v>15</v>
      </c>
      <c r="I9" s="1" t="s">
        <v>15</v>
      </c>
      <c r="J9" s="1" t="s">
        <v>15</v>
      </c>
      <c r="K9" s="1" t="s">
        <v>15</v>
      </c>
      <c r="L9" s="1" t="s">
        <v>15</v>
      </c>
      <c r="R9" s="2" t="s">
        <v>4438</v>
      </c>
      <c r="S9" s="5" t="str">
        <f t="shared" si="2"/>
        <v>ACI</v>
      </c>
      <c r="T9" s="5"/>
      <c r="V9" s="5"/>
      <c r="AB9" s="2" t="str">
        <f t="shared" si="1"/>
        <v>1030</v>
      </c>
      <c r="AC9" s="2" t="str">
        <f t="shared" si="5"/>
        <v>1030</v>
      </c>
      <c r="AD9" s="2" t="str">
        <f t="shared" si="5"/>
        <v>1030</v>
      </c>
      <c r="AE9" s="2" t="s">
        <v>6308</v>
      </c>
      <c r="AF9" s="2">
        <f t="shared" si="3"/>
        <v>4</v>
      </c>
      <c r="AG9" s="2" t="str">
        <f t="shared" si="4"/>
        <v>1030|INVERSIONES|103</v>
      </c>
    </row>
    <row r="10" spans="1:33" x14ac:dyDescent="0.3">
      <c r="A10" s="1" t="s">
        <v>36</v>
      </c>
      <c r="B10" s="1" t="s">
        <v>37</v>
      </c>
      <c r="C10" s="1" t="s">
        <v>38</v>
      </c>
      <c r="D10" s="1" t="s">
        <v>15</v>
      </c>
      <c r="E10" s="2">
        <f t="shared" si="0"/>
        <v>2</v>
      </c>
      <c r="F10" s="1" t="s">
        <v>16</v>
      </c>
      <c r="G10" s="1" t="s">
        <v>29</v>
      </c>
      <c r="H10" s="1" t="s">
        <v>15</v>
      </c>
      <c r="I10" s="1" t="s">
        <v>15</v>
      </c>
      <c r="J10" s="1" t="s">
        <v>15</v>
      </c>
      <c r="K10" s="1" t="s">
        <v>15</v>
      </c>
      <c r="L10" s="1" t="s">
        <v>15</v>
      </c>
      <c r="R10" s="2" t="s">
        <v>4438</v>
      </c>
      <c r="S10" s="5" t="str">
        <f t="shared" si="2"/>
        <v>ACI</v>
      </c>
      <c r="T10" s="5"/>
      <c r="V10" s="5"/>
      <c r="AB10" s="2" t="str">
        <f t="shared" si="1"/>
        <v>10300001</v>
      </c>
      <c r="AC10" s="2" t="str">
        <f t="shared" si="5"/>
        <v>10300001</v>
      </c>
      <c r="AD10" s="2" t="str">
        <f t="shared" si="5"/>
        <v>10300001</v>
      </c>
      <c r="AE10" s="2" t="s">
        <v>6308</v>
      </c>
      <c r="AF10" s="2">
        <f t="shared" si="3"/>
        <v>8</v>
      </c>
      <c r="AG10" s="2" t="str">
        <f t="shared" si="4"/>
        <v>10300001|Inversiones temporales|10301</v>
      </c>
    </row>
    <row r="11" spans="1:33" x14ac:dyDescent="0.3">
      <c r="A11" s="1" t="s">
        <v>39</v>
      </c>
      <c r="B11" s="1" t="s">
        <v>40</v>
      </c>
      <c r="C11" s="1" t="s">
        <v>41</v>
      </c>
      <c r="D11" s="1" t="s">
        <v>15</v>
      </c>
      <c r="E11" s="2">
        <f t="shared" si="0"/>
        <v>2</v>
      </c>
      <c r="F11" s="1" t="s">
        <v>16</v>
      </c>
      <c r="G11" s="1" t="s">
        <v>29</v>
      </c>
      <c r="H11" s="1" t="s">
        <v>15</v>
      </c>
      <c r="I11" s="1" t="s">
        <v>15</v>
      </c>
      <c r="J11" s="1" t="s">
        <v>15</v>
      </c>
      <c r="K11" s="1" t="s">
        <v>15</v>
      </c>
      <c r="L11" s="1" t="s">
        <v>15</v>
      </c>
      <c r="R11" s="2" t="s">
        <v>4438</v>
      </c>
      <c r="S11" s="5" t="str">
        <f t="shared" si="2"/>
        <v>ACI</v>
      </c>
      <c r="T11" s="5"/>
      <c r="V11" s="5"/>
      <c r="AB11" s="2" t="str">
        <f t="shared" si="1"/>
        <v>10300002</v>
      </c>
      <c r="AC11" s="2" t="str">
        <f t="shared" si="5"/>
        <v>10300002</v>
      </c>
      <c r="AD11" s="2" t="str">
        <f t="shared" si="5"/>
        <v>10300002</v>
      </c>
      <c r="AE11" s="2" t="s">
        <v>6308</v>
      </c>
      <c r="AF11" s="2">
        <f t="shared" si="3"/>
        <v>8</v>
      </c>
      <c r="AG11" s="2" t="str">
        <f t="shared" si="4"/>
        <v>10300002|Inversiones en fideicomisos|10302</v>
      </c>
    </row>
    <row r="12" spans="1:33" x14ac:dyDescent="0.3">
      <c r="A12" s="1" t="s">
        <v>42</v>
      </c>
      <c r="B12" s="1" t="s">
        <v>43</v>
      </c>
      <c r="C12" s="1" t="s">
        <v>44</v>
      </c>
      <c r="D12" s="1" t="s">
        <v>15</v>
      </c>
      <c r="E12" s="2">
        <f t="shared" si="0"/>
        <v>2</v>
      </c>
      <c r="F12" s="1" t="s">
        <v>16</v>
      </c>
      <c r="G12" s="1" t="s">
        <v>29</v>
      </c>
      <c r="H12" s="1" t="s">
        <v>15</v>
      </c>
      <c r="I12" s="1" t="s">
        <v>15</v>
      </c>
      <c r="J12" s="1" t="s">
        <v>15</v>
      </c>
      <c r="K12" s="1" t="s">
        <v>15</v>
      </c>
      <c r="L12" s="1" t="s">
        <v>15</v>
      </c>
      <c r="R12" s="2" t="s">
        <v>4438</v>
      </c>
      <c r="S12" s="5" t="str">
        <f t="shared" si="2"/>
        <v>ACI</v>
      </c>
      <c r="T12" s="5"/>
      <c r="V12" s="5"/>
      <c r="AB12" s="2" t="str">
        <f t="shared" si="1"/>
        <v>10300003</v>
      </c>
      <c r="AC12" s="2" t="str">
        <f t="shared" si="5"/>
        <v>10300003</v>
      </c>
      <c r="AD12" s="2" t="str">
        <f t="shared" si="5"/>
        <v>10300003</v>
      </c>
      <c r="AE12" s="2" t="s">
        <v>6308</v>
      </c>
      <c r="AF12" s="2">
        <f t="shared" si="3"/>
        <v>8</v>
      </c>
      <c r="AG12" s="2" t="str">
        <f t="shared" si="4"/>
        <v>10300003|Otras inversiones|10303</v>
      </c>
    </row>
    <row r="13" spans="1:33" x14ac:dyDescent="0.3">
      <c r="A13" s="6" t="s">
        <v>45</v>
      </c>
      <c r="B13" s="6" t="s">
        <v>46</v>
      </c>
      <c r="C13" s="1" t="s">
        <v>47</v>
      </c>
      <c r="D13" s="1" t="s">
        <v>15</v>
      </c>
      <c r="E13" s="2">
        <f t="shared" si="0"/>
        <v>1</v>
      </c>
      <c r="F13" s="1" t="s">
        <v>16</v>
      </c>
      <c r="H13" s="1" t="s">
        <v>15</v>
      </c>
      <c r="I13" s="1" t="s">
        <v>15</v>
      </c>
      <c r="J13" s="1" t="s">
        <v>15</v>
      </c>
      <c r="K13" s="1" t="s">
        <v>15</v>
      </c>
      <c r="L13" s="1" t="s">
        <v>15</v>
      </c>
      <c r="R13" s="2" t="s">
        <v>4438</v>
      </c>
      <c r="S13" s="5" t="str">
        <f t="shared" si="2"/>
        <v>ACI</v>
      </c>
      <c r="T13" s="5"/>
      <c r="V13" s="5"/>
      <c r="AB13" s="2" t="str">
        <f t="shared" si="1"/>
        <v>1040</v>
      </c>
      <c r="AC13" s="2" t="str">
        <f t="shared" si="5"/>
        <v>1040</v>
      </c>
      <c r="AD13" s="2" t="str">
        <f t="shared" si="5"/>
        <v>1040</v>
      </c>
      <c r="AE13" s="2" t="s">
        <v>6308</v>
      </c>
      <c r="AF13" s="2">
        <f t="shared" si="3"/>
        <v>4</v>
      </c>
      <c r="AG13" s="2" t="str">
        <f t="shared" si="4"/>
        <v>1040|OTROS INSTRUMENTOS FINANCIEROS|104</v>
      </c>
    </row>
    <row r="14" spans="1:33" x14ac:dyDescent="0.3">
      <c r="A14" s="1" t="s">
        <v>48</v>
      </c>
      <c r="B14" s="1" t="s">
        <v>49</v>
      </c>
      <c r="C14" s="1" t="s">
        <v>50</v>
      </c>
      <c r="D14" s="1" t="s">
        <v>15</v>
      </c>
      <c r="E14" s="2">
        <f t="shared" si="0"/>
        <v>2</v>
      </c>
      <c r="F14" s="1" t="s">
        <v>16</v>
      </c>
      <c r="H14" s="1" t="s">
        <v>15</v>
      </c>
      <c r="I14" s="1" t="s">
        <v>15</v>
      </c>
      <c r="J14" s="1" t="s">
        <v>15</v>
      </c>
      <c r="K14" s="1" t="s">
        <v>15</v>
      </c>
      <c r="L14" s="1" t="s">
        <v>15</v>
      </c>
      <c r="R14" s="2" t="s">
        <v>4438</v>
      </c>
      <c r="S14" s="5" t="str">
        <f t="shared" si="2"/>
        <v>ACI</v>
      </c>
      <c r="T14" s="5"/>
      <c r="V14" s="5"/>
      <c r="AB14" s="2" t="str">
        <f t="shared" si="1"/>
        <v>10400001</v>
      </c>
      <c r="AC14" s="2" t="str">
        <f t="shared" si="5"/>
        <v>10400001</v>
      </c>
      <c r="AD14" s="2" t="str">
        <f t="shared" si="5"/>
        <v>10400001</v>
      </c>
      <c r="AE14" s="2" t="s">
        <v>6308</v>
      </c>
      <c r="AF14" s="2">
        <f t="shared" si="3"/>
        <v>8</v>
      </c>
      <c r="AG14" s="2" t="str">
        <f t="shared" si="4"/>
        <v>10400001|Otros instrumentos financieros|10401</v>
      </c>
    </row>
    <row r="15" spans="1:33" x14ac:dyDescent="0.3">
      <c r="A15" s="6" t="s">
        <v>51</v>
      </c>
      <c r="B15" s="6" t="s">
        <v>52</v>
      </c>
      <c r="C15" s="1" t="s">
        <v>53</v>
      </c>
      <c r="D15" s="1" t="s">
        <v>15</v>
      </c>
      <c r="E15" s="2">
        <f t="shared" si="0"/>
        <v>1</v>
      </c>
      <c r="F15" s="1" t="s">
        <v>16</v>
      </c>
      <c r="H15" s="1" t="s">
        <v>15</v>
      </c>
      <c r="I15" s="1" t="s">
        <v>15</v>
      </c>
      <c r="J15" s="1" t="s">
        <v>15</v>
      </c>
      <c r="K15" s="1" t="s">
        <v>15</v>
      </c>
      <c r="L15" s="1" t="s">
        <v>15</v>
      </c>
      <c r="R15" s="2" t="s">
        <v>4438</v>
      </c>
      <c r="S15" s="5" t="str">
        <f t="shared" si="2"/>
        <v>ACI</v>
      </c>
      <c r="T15" s="5"/>
      <c r="V15" s="5"/>
      <c r="AB15" s="2" t="str">
        <f t="shared" si="1"/>
        <v>1050</v>
      </c>
      <c r="AC15" s="2" t="str">
        <f t="shared" si="5"/>
        <v>1050</v>
      </c>
      <c r="AD15" s="2" t="str">
        <f t="shared" si="5"/>
        <v>1050</v>
      </c>
      <c r="AE15" s="2" t="s">
        <v>6308</v>
      </c>
      <c r="AF15" s="2">
        <f t="shared" si="3"/>
        <v>4</v>
      </c>
      <c r="AG15" s="2" t="str">
        <f t="shared" si="4"/>
        <v>1050|CLIENTES|105</v>
      </c>
    </row>
    <row r="16" spans="1:33" x14ac:dyDescent="0.3">
      <c r="A16" s="1" t="s">
        <v>54</v>
      </c>
      <c r="B16" s="1" t="s">
        <v>55</v>
      </c>
      <c r="C16" s="1" t="s">
        <v>56</v>
      </c>
      <c r="D16" s="1" t="s">
        <v>15</v>
      </c>
      <c r="E16" s="2">
        <f t="shared" si="0"/>
        <v>2</v>
      </c>
      <c r="F16" s="1" t="s">
        <v>16</v>
      </c>
      <c r="G16" s="1" t="s">
        <v>29</v>
      </c>
      <c r="H16" s="1" t="s">
        <v>15</v>
      </c>
      <c r="I16" s="1" t="s">
        <v>15</v>
      </c>
      <c r="J16" s="1" t="s">
        <v>15</v>
      </c>
      <c r="K16" s="1" t="s">
        <v>15</v>
      </c>
      <c r="L16" s="1" t="s">
        <v>15</v>
      </c>
      <c r="R16" s="2" t="s">
        <v>4438</v>
      </c>
      <c r="S16" s="5" t="str">
        <f t="shared" si="2"/>
        <v>ACI</v>
      </c>
      <c r="T16" s="5"/>
      <c r="V16" s="5"/>
      <c r="AB16" s="2" t="str">
        <f t="shared" si="1"/>
        <v>10500001</v>
      </c>
      <c r="AC16" s="2" t="str">
        <f t="shared" si="5"/>
        <v>10500001</v>
      </c>
      <c r="AD16" s="2" t="str">
        <f t="shared" si="5"/>
        <v>10500001</v>
      </c>
      <c r="AE16" s="2" t="s">
        <v>6308</v>
      </c>
      <c r="AF16" s="2">
        <f t="shared" si="3"/>
        <v>8</v>
      </c>
      <c r="AG16" s="2" t="str">
        <f t="shared" si="4"/>
        <v>10500001|Clientes nacionales|10501</v>
      </c>
    </row>
    <row r="17" spans="1:33" x14ac:dyDescent="0.3">
      <c r="A17" s="1" t="s">
        <v>57</v>
      </c>
      <c r="B17" s="1" t="s">
        <v>58</v>
      </c>
      <c r="C17" s="1" t="s">
        <v>59</v>
      </c>
      <c r="D17" s="1" t="s">
        <v>15</v>
      </c>
      <c r="E17" s="2">
        <f t="shared" si="0"/>
        <v>2</v>
      </c>
      <c r="F17" s="1" t="s">
        <v>16</v>
      </c>
      <c r="G17" s="1" t="s">
        <v>29</v>
      </c>
      <c r="H17" s="1" t="s">
        <v>15</v>
      </c>
      <c r="I17" s="1" t="s">
        <v>15</v>
      </c>
      <c r="J17" s="1" t="s">
        <v>15</v>
      </c>
      <c r="K17" s="1" t="s">
        <v>15</v>
      </c>
      <c r="L17" s="1" t="s">
        <v>15</v>
      </c>
      <c r="R17" s="2" t="s">
        <v>4438</v>
      </c>
      <c r="S17" s="5" t="str">
        <f t="shared" si="2"/>
        <v>ACI</v>
      </c>
      <c r="T17" s="5"/>
      <c r="V17" s="5"/>
      <c r="AB17" s="2" t="str">
        <f t="shared" si="1"/>
        <v>10500002</v>
      </c>
      <c r="AC17" s="2" t="str">
        <f t="shared" si="5"/>
        <v>10500002</v>
      </c>
      <c r="AD17" s="2" t="str">
        <f t="shared" si="5"/>
        <v>10500002</v>
      </c>
      <c r="AE17" s="2" t="s">
        <v>6308</v>
      </c>
      <c r="AF17" s="2">
        <f t="shared" si="3"/>
        <v>8</v>
      </c>
      <c r="AG17" s="2" t="str">
        <f t="shared" si="4"/>
        <v>10500002|Clientes extranjeros|10502</v>
      </c>
    </row>
    <row r="18" spans="1:33" x14ac:dyDescent="0.3">
      <c r="A18" s="1" t="s">
        <v>60</v>
      </c>
      <c r="B18" s="1" t="s">
        <v>61</v>
      </c>
      <c r="C18" s="1" t="s">
        <v>62</v>
      </c>
      <c r="D18" s="1" t="s">
        <v>15</v>
      </c>
      <c r="E18" s="2">
        <f t="shared" si="0"/>
        <v>2</v>
      </c>
      <c r="F18" s="1" t="s">
        <v>16</v>
      </c>
      <c r="G18" s="1" t="s">
        <v>29</v>
      </c>
      <c r="H18" s="1" t="s">
        <v>15</v>
      </c>
      <c r="I18" s="1" t="s">
        <v>15</v>
      </c>
      <c r="J18" s="1" t="s">
        <v>15</v>
      </c>
      <c r="K18" s="1" t="s">
        <v>15</v>
      </c>
      <c r="L18" s="1" t="s">
        <v>15</v>
      </c>
      <c r="R18" s="2" t="s">
        <v>4438</v>
      </c>
      <c r="S18" s="5" t="str">
        <f t="shared" si="2"/>
        <v>ACI</v>
      </c>
      <c r="T18" s="5"/>
      <c r="V18" s="5"/>
      <c r="AB18" s="2" t="str">
        <f t="shared" si="1"/>
        <v>10500003</v>
      </c>
      <c r="AC18" s="2" t="str">
        <f t="shared" si="5"/>
        <v>10500003</v>
      </c>
      <c r="AD18" s="2" t="str">
        <f t="shared" si="5"/>
        <v>10500003</v>
      </c>
      <c r="AE18" s="2" t="s">
        <v>6308</v>
      </c>
      <c r="AF18" s="2">
        <f t="shared" si="3"/>
        <v>8</v>
      </c>
      <c r="AG18" s="2" t="str">
        <f t="shared" si="4"/>
        <v>10500003|Clientes nacional parte relac.|10503</v>
      </c>
    </row>
    <row r="19" spans="1:33" x14ac:dyDescent="0.3">
      <c r="A19" s="1" t="s">
        <v>63</v>
      </c>
      <c r="B19" s="1" t="s">
        <v>64</v>
      </c>
      <c r="C19" s="1" t="s">
        <v>65</v>
      </c>
      <c r="D19" s="1" t="s">
        <v>15</v>
      </c>
      <c r="E19" s="2">
        <f t="shared" si="0"/>
        <v>2</v>
      </c>
      <c r="F19" s="1" t="s">
        <v>16</v>
      </c>
      <c r="G19" s="1" t="s">
        <v>29</v>
      </c>
      <c r="H19" s="1" t="s">
        <v>15</v>
      </c>
      <c r="I19" s="1" t="s">
        <v>15</v>
      </c>
      <c r="J19" s="1" t="s">
        <v>15</v>
      </c>
      <c r="K19" s="1" t="s">
        <v>15</v>
      </c>
      <c r="L19" s="1" t="s">
        <v>15</v>
      </c>
      <c r="R19" s="2" t="s">
        <v>4438</v>
      </c>
      <c r="S19" s="5" t="str">
        <f t="shared" si="2"/>
        <v>ACI</v>
      </c>
      <c r="T19" s="5"/>
      <c r="V19" s="5"/>
      <c r="AB19" s="2" t="str">
        <f t="shared" si="1"/>
        <v>10500004</v>
      </c>
      <c r="AC19" s="2" t="str">
        <f t="shared" si="5"/>
        <v>10500004</v>
      </c>
      <c r="AD19" s="2" t="str">
        <f t="shared" si="5"/>
        <v>10500004</v>
      </c>
      <c r="AE19" s="2" t="s">
        <v>6308</v>
      </c>
      <c r="AF19" s="2">
        <f t="shared" si="3"/>
        <v>8</v>
      </c>
      <c r="AG19" s="2" t="str">
        <f t="shared" si="4"/>
        <v>10500004|Clientes extranj. parte relac.|10504</v>
      </c>
    </row>
    <row r="20" spans="1:33" x14ac:dyDescent="0.3">
      <c r="A20" s="6" t="s">
        <v>66</v>
      </c>
      <c r="B20" s="6" t="s">
        <v>67</v>
      </c>
      <c r="C20" s="1" t="s">
        <v>68</v>
      </c>
      <c r="D20" s="1" t="s">
        <v>15</v>
      </c>
      <c r="E20" s="2">
        <f t="shared" si="0"/>
        <v>1</v>
      </c>
      <c r="F20" s="1" t="s">
        <v>16</v>
      </c>
      <c r="H20" s="1" t="s">
        <v>15</v>
      </c>
      <c r="I20" s="1" t="s">
        <v>15</v>
      </c>
      <c r="J20" s="1" t="s">
        <v>15</v>
      </c>
      <c r="K20" s="1" t="s">
        <v>15</v>
      </c>
      <c r="L20" s="1" t="s">
        <v>15</v>
      </c>
      <c r="R20" s="2" t="s">
        <v>4438</v>
      </c>
      <c r="S20" s="5" t="str">
        <f t="shared" si="2"/>
        <v>ACI</v>
      </c>
      <c r="T20" s="5"/>
      <c r="V20" s="5"/>
      <c r="AB20" s="2" t="str">
        <f t="shared" si="1"/>
        <v>1060</v>
      </c>
      <c r="AC20" s="2" t="str">
        <f t="shared" si="5"/>
        <v>1060</v>
      </c>
      <c r="AD20" s="2" t="str">
        <f t="shared" si="5"/>
        <v>1060</v>
      </c>
      <c r="AE20" s="2" t="s">
        <v>6308</v>
      </c>
      <c r="AF20" s="2">
        <f t="shared" si="3"/>
        <v>4</v>
      </c>
      <c r="AG20" s="2" t="str">
        <f t="shared" si="4"/>
        <v>1060|CTAS Y DOCTOS P/COBRAR CORTO P|106</v>
      </c>
    </row>
    <row r="21" spans="1:33" x14ac:dyDescent="0.3">
      <c r="A21" s="1" t="s">
        <v>69</v>
      </c>
      <c r="B21" s="1" t="s">
        <v>70</v>
      </c>
      <c r="C21" s="1" t="s">
        <v>71</v>
      </c>
      <c r="D21" s="1" t="s">
        <v>15</v>
      </c>
      <c r="E21" s="2">
        <f t="shared" si="0"/>
        <v>2</v>
      </c>
      <c r="F21" s="1" t="s">
        <v>16</v>
      </c>
      <c r="H21" s="1" t="s">
        <v>15</v>
      </c>
      <c r="I21" s="1" t="s">
        <v>15</v>
      </c>
      <c r="J21" s="1" t="s">
        <v>15</v>
      </c>
      <c r="K21" s="1" t="s">
        <v>15</v>
      </c>
      <c r="L21" s="1" t="s">
        <v>15</v>
      </c>
      <c r="R21" s="2" t="s">
        <v>4438</v>
      </c>
      <c r="S21" s="5" t="str">
        <f t="shared" si="2"/>
        <v>ACI</v>
      </c>
      <c r="T21" s="5"/>
      <c r="V21" s="5"/>
      <c r="AB21" s="2" t="str">
        <f t="shared" si="1"/>
        <v>10600001</v>
      </c>
      <c r="AC21" s="2" t="str">
        <f t="shared" si="5"/>
        <v>10600001</v>
      </c>
      <c r="AD21" s="2" t="str">
        <f t="shared" si="5"/>
        <v>10600001</v>
      </c>
      <c r="AE21" s="2" t="s">
        <v>6308</v>
      </c>
      <c r="AF21" s="2">
        <f t="shared" si="3"/>
        <v>8</v>
      </c>
      <c r="AG21" s="2" t="str">
        <f t="shared" si="4"/>
        <v>10600001|Ctas y doctos p/cobrar naciona|10601</v>
      </c>
    </row>
    <row r="22" spans="1:33" x14ac:dyDescent="0.3">
      <c r="A22" s="1" t="s">
        <v>72</v>
      </c>
      <c r="B22" s="1" t="s">
        <v>73</v>
      </c>
      <c r="C22" s="1" t="s">
        <v>74</v>
      </c>
      <c r="D22" s="1" t="s">
        <v>15</v>
      </c>
      <c r="E22" s="2">
        <f t="shared" si="0"/>
        <v>2</v>
      </c>
      <c r="F22" s="1" t="s">
        <v>16</v>
      </c>
      <c r="H22" s="1" t="s">
        <v>15</v>
      </c>
      <c r="I22" s="1" t="s">
        <v>15</v>
      </c>
      <c r="J22" s="1" t="s">
        <v>15</v>
      </c>
      <c r="K22" s="1" t="s">
        <v>15</v>
      </c>
      <c r="L22" s="1" t="s">
        <v>15</v>
      </c>
      <c r="R22" s="2" t="s">
        <v>4438</v>
      </c>
      <c r="S22" s="5" t="str">
        <f t="shared" si="2"/>
        <v>ACI</v>
      </c>
      <c r="T22" s="5"/>
      <c r="V22" s="5"/>
      <c r="AB22" s="2" t="str">
        <f t="shared" si="1"/>
        <v>10600002</v>
      </c>
      <c r="AC22" s="2" t="str">
        <f t="shared" si="5"/>
        <v>10600002</v>
      </c>
      <c r="AD22" s="2" t="str">
        <f t="shared" si="5"/>
        <v>10600002</v>
      </c>
      <c r="AE22" s="2" t="s">
        <v>6308</v>
      </c>
      <c r="AF22" s="2">
        <f t="shared" si="3"/>
        <v>8</v>
      </c>
      <c r="AG22" s="2" t="str">
        <f t="shared" si="4"/>
        <v>10600002|Ctas y doctos p/cobrar extranj|10602</v>
      </c>
    </row>
    <row r="23" spans="1:33" x14ac:dyDescent="0.3">
      <c r="A23" s="1" t="s">
        <v>75</v>
      </c>
      <c r="B23" s="1" t="s">
        <v>76</v>
      </c>
      <c r="C23" s="1" t="s">
        <v>77</v>
      </c>
      <c r="D23" s="1" t="s">
        <v>15</v>
      </c>
      <c r="E23" s="2">
        <f t="shared" si="0"/>
        <v>2</v>
      </c>
      <c r="F23" s="1" t="s">
        <v>16</v>
      </c>
      <c r="H23" s="1" t="s">
        <v>15</v>
      </c>
      <c r="I23" s="1" t="s">
        <v>15</v>
      </c>
      <c r="J23" s="1" t="s">
        <v>15</v>
      </c>
      <c r="K23" s="1" t="s">
        <v>15</v>
      </c>
      <c r="L23" s="1" t="s">
        <v>15</v>
      </c>
      <c r="R23" s="2" t="s">
        <v>4438</v>
      </c>
      <c r="S23" s="5" t="str">
        <f t="shared" si="2"/>
        <v>ACI</v>
      </c>
      <c r="T23" s="5"/>
      <c r="V23" s="5"/>
      <c r="AB23" s="2" t="str">
        <f t="shared" si="1"/>
        <v>10600003</v>
      </c>
      <c r="AC23" s="2" t="str">
        <f t="shared" si="5"/>
        <v>10600003</v>
      </c>
      <c r="AD23" s="2" t="str">
        <f t="shared" si="5"/>
        <v>10600003</v>
      </c>
      <c r="AE23" s="2" t="s">
        <v>6308</v>
      </c>
      <c r="AF23" s="2">
        <f t="shared" si="3"/>
        <v>8</v>
      </c>
      <c r="AG23" s="2" t="str">
        <f t="shared" si="4"/>
        <v>10600003|Ctas y doctos p/cobrar naci PR|10603</v>
      </c>
    </row>
    <row r="24" spans="1:33" x14ac:dyDescent="0.3">
      <c r="A24" s="1" t="s">
        <v>78</v>
      </c>
      <c r="B24" s="1" t="s">
        <v>79</v>
      </c>
      <c r="C24" s="1" t="s">
        <v>80</v>
      </c>
      <c r="D24" s="1" t="s">
        <v>15</v>
      </c>
      <c r="E24" s="2">
        <f t="shared" si="0"/>
        <v>2</v>
      </c>
      <c r="F24" s="1" t="s">
        <v>16</v>
      </c>
      <c r="H24" s="1" t="s">
        <v>15</v>
      </c>
      <c r="I24" s="1" t="s">
        <v>15</v>
      </c>
      <c r="J24" s="1" t="s">
        <v>15</v>
      </c>
      <c r="K24" s="1" t="s">
        <v>15</v>
      </c>
      <c r="L24" s="1" t="s">
        <v>15</v>
      </c>
      <c r="R24" s="2" t="s">
        <v>4438</v>
      </c>
      <c r="S24" s="5" t="str">
        <f t="shared" si="2"/>
        <v>ACI</v>
      </c>
      <c r="T24" s="5"/>
      <c r="V24" s="5"/>
      <c r="AB24" s="2" t="str">
        <f t="shared" si="1"/>
        <v>10600004</v>
      </c>
      <c r="AC24" s="2" t="str">
        <f t="shared" si="5"/>
        <v>10600004</v>
      </c>
      <c r="AD24" s="2" t="str">
        <f t="shared" si="5"/>
        <v>10600004</v>
      </c>
      <c r="AE24" s="2" t="s">
        <v>6308</v>
      </c>
      <c r="AF24" s="2">
        <f t="shared" si="3"/>
        <v>8</v>
      </c>
      <c r="AG24" s="2" t="str">
        <f t="shared" si="4"/>
        <v>10600004|Ctas y doctos p/cobrar extr PR|10604</v>
      </c>
    </row>
    <row r="25" spans="1:33" x14ac:dyDescent="0.3">
      <c r="A25" s="1" t="s">
        <v>81</v>
      </c>
      <c r="B25" s="1" t="s">
        <v>82</v>
      </c>
      <c r="C25" s="1" t="s">
        <v>83</v>
      </c>
      <c r="D25" s="1" t="s">
        <v>15</v>
      </c>
      <c r="E25" s="2">
        <f t="shared" si="0"/>
        <v>2</v>
      </c>
      <c r="F25" s="1" t="s">
        <v>16</v>
      </c>
      <c r="H25" s="1" t="s">
        <v>15</v>
      </c>
      <c r="I25" s="1" t="s">
        <v>15</v>
      </c>
      <c r="J25" s="1" t="s">
        <v>15</v>
      </c>
      <c r="K25" s="1" t="s">
        <v>15</v>
      </c>
      <c r="L25" s="1" t="s">
        <v>15</v>
      </c>
      <c r="R25" s="2" t="s">
        <v>4438</v>
      </c>
      <c r="S25" s="5" t="str">
        <f t="shared" si="2"/>
        <v>ACI</v>
      </c>
      <c r="T25" s="5"/>
      <c r="V25" s="5"/>
      <c r="AB25" s="2" t="str">
        <f t="shared" si="1"/>
        <v>10600005</v>
      </c>
      <c r="AC25" s="2" t="str">
        <f t="shared" si="5"/>
        <v>10600005</v>
      </c>
      <c r="AD25" s="2" t="str">
        <f t="shared" si="5"/>
        <v>10600005</v>
      </c>
      <c r="AE25" s="2" t="s">
        <v>6308</v>
      </c>
      <c r="AF25" s="2">
        <f t="shared" si="3"/>
        <v>8</v>
      </c>
      <c r="AG25" s="2" t="str">
        <f t="shared" si="4"/>
        <v>10600005|Intereses por cobrar nacional|10605</v>
      </c>
    </row>
    <row r="26" spans="1:33" x14ac:dyDescent="0.3">
      <c r="A26" s="1" t="s">
        <v>84</v>
      </c>
      <c r="B26" s="1" t="s">
        <v>85</v>
      </c>
      <c r="C26" s="1" t="s">
        <v>86</v>
      </c>
      <c r="D26" s="1" t="s">
        <v>15</v>
      </c>
      <c r="E26" s="2">
        <f t="shared" si="0"/>
        <v>2</v>
      </c>
      <c r="F26" s="1" t="s">
        <v>16</v>
      </c>
      <c r="H26" s="1" t="s">
        <v>15</v>
      </c>
      <c r="I26" s="1" t="s">
        <v>15</v>
      </c>
      <c r="J26" s="1" t="s">
        <v>15</v>
      </c>
      <c r="K26" s="1" t="s">
        <v>15</v>
      </c>
      <c r="L26" s="1" t="s">
        <v>15</v>
      </c>
      <c r="R26" s="2" t="s">
        <v>4438</v>
      </c>
      <c r="S26" s="5" t="str">
        <f t="shared" si="2"/>
        <v>ACI</v>
      </c>
      <c r="T26" s="5"/>
      <c r="V26" s="5"/>
      <c r="AB26" s="2" t="str">
        <f t="shared" si="1"/>
        <v>10600006</v>
      </c>
      <c r="AC26" s="2" t="str">
        <f t="shared" si="5"/>
        <v>10600006</v>
      </c>
      <c r="AD26" s="2" t="str">
        <f t="shared" si="5"/>
        <v>10600006</v>
      </c>
      <c r="AE26" s="2" t="s">
        <v>6308</v>
      </c>
      <c r="AF26" s="2">
        <f t="shared" si="3"/>
        <v>8</v>
      </c>
      <c r="AG26" s="2" t="str">
        <f t="shared" si="4"/>
        <v>10600006|Intereses por cobrar extranjer|10606</v>
      </c>
    </row>
    <row r="27" spans="1:33" x14ac:dyDescent="0.3">
      <c r="A27" s="1" t="s">
        <v>87</v>
      </c>
      <c r="B27" s="1" t="s">
        <v>88</v>
      </c>
      <c r="C27" s="1" t="s">
        <v>89</v>
      </c>
      <c r="D27" s="1" t="s">
        <v>15</v>
      </c>
      <c r="E27" s="2">
        <f t="shared" si="0"/>
        <v>2</v>
      </c>
      <c r="F27" s="1" t="s">
        <v>16</v>
      </c>
      <c r="H27" s="1" t="s">
        <v>15</v>
      </c>
      <c r="I27" s="1" t="s">
        <v>15</v>
      </c>
      <c r="J27" s="1" t="s">
        <v>15</v>
      </c>
      <c r="K27" s="1" t="s">
        <v>15</v>
      </c>
      <c r="L27" s="1" t="s">
        <v>15</v>
      </c>
      <c r="R27" s="2" t="s">
        <v>4438</v>
      </c>
      <c r="S27" s="5" t="str">
        <f t="shared" si="2"/>
        <v>ACI</v>
      </c>
      <c r="T27" s="5"/>
      <c r="V27" s="5"/>
      <c r="AB27" s="2" t="str">
        <f t="shared" si="1"/>
        <v>10600007</v>
      </c>
      <c r="AC27" s="2" t="str">
        <f t="shared" si="5"/>
        <v>10600007</v>
      </c>
      <c r="AD27" s="2" t="str">
        <f t="shared" si="5"/>
        <v>10600007</v>
      </c>
      <c r="AE27" s="2" t="s">
        <v>6308</v>
      </c>
      <c r="AF27" s="2">
        <f t="shared" si="3"/>
        <v>8</v>
      </c>
      <c r="AG27" s="2" t="str">
        <f t="shared" si="4"/>
        <v>10600007|Intereses por cobrar nacion PR|10607</v>
      </c>
    </row>
    <row r="28" spans="1:33" x14ac:dyDescent="0.3">
      <c r="A28" s="1" t="s">
        <v>90</v>
      </c>
      <c r="B28" s="1" t="s">
        <v>91</v>
      </c>
      <c r="C28" s="1" t="s">
        <v>92</v>
      </c>
      <c r="D28" s="1" t="s">
        <v>15</v>
      </c>
      <c r="E28" s="2">
        <f t="shared" si="0"/>
        <v>2</v>
      </c>
      <c r="F28" s="1" t="s">
        <v>16</v>
      </c>
      <c r="H28" s="1" t="s">
        <v>15</v>
      </c>
      <c r="I28" s="1" t="s">
        <v>15</v>
      </c>
      <c r="J28" s="1" t="s">
        <v>15</v>
      </c>
      <c r="K28" s="1" t="s">
        <v>15</v>
      </c>
      <c r="L28" s="1" t="s">
        <v>15</v>
      </c>
      <c r="R28" s="2" t="s">
        <v>4438</v>
      </c>
      <c r="S28" s="5" t="str">
        <f t="shared" si="2"/>
        <v>ACI</v>
      </c>
      <c r="T28" s="5"/>
      <c r="V28" s="5"/>
      <c r="AB28" s="2" t="str">
        <f t="shared" si="1"/>
        <v>10600008</v>
      </c>
      <c r="AC28" s="2" t="str">
        <f t="shared" si="5"/>
        <v>10600008</v>
      </c>
      <c r="AD28" s="2" t="str">
        <f t="shared" si="5"/>
        <v>10600008</v>
      </c>
      <c r="AE28" s="2" t="s">
        <v>6308</v>
      </c>
      <c r="AF28" s="2">
        <f t="shared" si="3"/>
        <v>8</v>
      </c>
      <c r="AG28" s="2" t="str">
        <f t="shared" si="4"/>
        <v>10600008|Intereses por cobrar extran PR|10608</v>
      </c>
    </row>
    <row r="29" spans="1:33" x14ac:dyDescent="0.3">
      <c r="A29" s="1" t="s">
        <v>93</v>
      </c>
      <c r="B29" s="1" t="s">
        <v>94</v>
      </c>
      <c r="C29" s="1" t="s">
        <v>95</v>
      </c>
      <c r="D29" s="1" t="s">
        <v>15</v>
      </c>
      <c r="E29" s="2">
        <f t="shared" si="0"/>
        <v>2</v>
      </c>
      <c r="F29" s="1" t="s">
        <v>16</v>
      </c>
      <c r="H29" s="1" t="s">
        <v>15</v>
      </c>
      <c r="I29" s="1" t="s">
        <v>15</v>
      </c>
      <c r="J29" s="1" t="s">
        <v>15</v>
      </c>
      <c r="K29" s="1" t="s">
        <v>15</v>
      </c>
      <c r="L29" s="1" t="s">
        <v>15</v>
      </c>
      <c r="R29" s="2" t="s">
        <v>4438</v>
      </c>
      <c r="S29" s="5" t="str">
        <f t="shared" si="2"/>
        <v>ACI</v>
      </c>
      <c r="T29" s="5"/>
      <c r="V29" s="5"/>
      <c r="AB29" s="2" t="str">
        <f t="shared" si="1"/>
        <v>10600009</v>
      </c>
      <c r="AC29" s="2" t="str">
        <f t="shared" si="5"/>
        <v>10600009</v>
      </c>
      <c r="AD29" s="2" t="str">
        <f t="shared" si="5"/>
        <v>10600009</v>
      </c>
      <c r="AE29" s="2" t="s">
        <v>6308</v>
      </c>
      <c r="AF29" s="2">
        <f t="shared" si="3"/>
        <v>8</v>
      </c>
      <c r="AG29" s="2" t="str">
        <f t="shared" si="4"/>
        <v>10600009|Otras Ctas y doctos. p/cobrar|10609</v>
      </c>
    </row>
    <row r="30" spans="1:33" x14ac:dyDescent="0.3">
      <c r="A30" s="1" t="s">
        <v>96</v>
      </c>
      <c r="B30" s="1" t="s">
        <v>97</v>
      </c>
      <c r="C30" s="1" t="s">
        <v>98</v>
      </c>
      <c r="D30" s="1" t="s">
        <v>15</v>
      </c>
      <c r="E30" s="2">
        <f t="shared" si="0"/>
        <v>2</v>
      </c>
      <c r="F30" s="1" t="s">
        <v>16</v>
      </c>
      <c r="H30" s="1" t="s">
        <v>15</v>
      </c>
      <c r="I30" s="1" t="s">
        <v>15</v>
      </c>
      <c r="J30" s="1" t="s">
        <v>15</v>
      </c>
      <c r="K30" s="1" t="s">
        <v>15</v>
      </c>
      <c r="L30" s="1" t="s">
        <v>15</v>
      </c>
      <c r="R30" s="2" t="s">
        <v>4438</v>
      </c>
      <c r="S30" s="5" t="str">
        <f t="shared" si="2"/>
        <v>ACI</v>
      </c>
      <c r="T30" s="5"/>
      <c r="V30" s="5"/>
      <c r="AB30" s="2" t="str">
        <f t="shared" si="1"/>
        <v>10600010</v>
      </c>
      <c r="AC30" s="2" t="str">
        <f t="shared" si="5"/>
        <v>10600010</v>
      </c>
      <c r="AD30" s="2" t="str">
        <f t="shared" si="5"/>
        <v>10600010</v>
      </c>
      <c r="AE30" s="2" t="s">
        <v>6308</v>
      </c>
      <c r="AF30" s="2">
        <f t="shared" si="3"/>
        <v>8</v>
      </c>
      <c r="AG30" s="2" t="str">
        <f t="shared" si="4"/>
        <v>10600010|Otras Ctas y doctos p/cobra PR|10610</v>
      </c>
    </row>
    <row r="31" spans="1:33" x14ac:dyDescent="0.3">
      <c r="A31" s="6" t="s">
        <v>99</v>
      </c>
      <c r="B31" s="6" t="s">
        <v>100</v>
      </c>
      <c r="C31" s="1" t="s">
        <v>101</v>
      </c>
      <c r="D31" s="1" t="s">
        <v>15</v>
      </c>
      <c r="E31" s="2">
        <f t="shared" si="0"/>
        <v>1</v>
      </c>
      <c r="F31" s="1" t="s">
        <v>16</v>
      </c>
      <c r="H31" s="1" t="s">
        <v>15</v>
      </c>
      <c r="I31" s="1" t="s">
        <v>15</v>
      </c>
      <c r="J31" s="1" t="s">
        <v>15</v>
      </c>
      <c r="K31" s="1" t="s">
        <v>15</v>
      </c>
      <c r="L31" s="1" t="s">
        <v>15</v>
      </c>
      <c r="R31" s="2" t="s">
        <v>4438</v>
      </c>
      <c r="S31" s="5" t="str">
        <f t="shared" si="2"/>
        <v>ACI</v>
      </c>
      <c r="T31" s="5"/>
      <c r="V31" s="5"/>
      <c r="AB31" s="2" t="str">
        <f t="shared" si="1"/>
        <v>1070</v>
      </c>
      <c r="AC31" s="2" t="str">
        <f t="shared" si="5"/>
        <v>1070</v>
      </c>
      <c r="AD31" s="2" t="str">
        <f t="shared" si="5"/>
        <v>1070</v>
      </c>
      <c r="AE31" s="2" t="s">
        <v>6308</v>
      </c>
      <c r="AF31" s="2">
        <f t="shared" si="3"/>
        <v>4</v>
      </c>
      <c r="AG31" s="2" t="str">
        <f t="shared" si="4"/>
        <v>1070|DEUDORES DIVERSOS|107</v>
      </c>
    </row>
    <row r="32" spans="1:33" x14ac:dyDescent="0.3">
      <c r="A32" s="1" t="s">
        <v>102</v>
      </c>
      <c r="B32" s="1" t="s">
        <v>103</v>
      </c>
      <c r="C32" s="1" t="s">
        <v>104</v>
      </c>
      <c r="D32" s="1" t="s">
        <v>15</v>
      </c>
      <c r="E32" s="2">
        <f t="shared" si="0"/>
        <v>2</v>
      </c>
      <c r="F32" s="1" t="s">
        <v>16</v>
      </c>
      <c r="H32" s="1" t="s">
        <v>15</v>
      </c>
      <c r="I32" s="1" t="s">
        <v>15</v>
      </c>
      <c r="J32" s="1" t="s">
        <v>15</v>
      </c>
      <c r="K32" s="1" t="s">
        <v>15</v>
      </c>
      <c r="L32" s="1" t="s">
        <v>15</v>
      </c>
      <c r="R32" s="2" t="s">
        <v>4438</v>
      </c>
      <c r="S32" s="5" t="str">
        <f t="shared" si="2"/>
        <v>ACI</v>
      </c>
      <c r="T32" s="5"/>
      <c r="V32" s="5"/>
      <c r="AB32" s="2" t="str">
        <f t="shared" si="1"/>
        <v>10700001</v>
      </c>
      <c r="AC32" s="2" t="str">
        <f t="shared" si="5"/>
        <v>10700001</v>
      </c>
      <c r="AD32" s="2" t="str">
        <f t="shared" si="5"/>
        <v>10700001</v>
      </c>
      <c r="AE32" s="2" t="s">
        <v>6308</v>
      </c>
      <c r="AF32" s="2">
        <f t="shared" si="3"/>
        <v>8</v>
      </c>
      <c r="AG32" s="2" t="str">
        <f t="shared" si="4"/>
        <v>10700001|Funcionarios y empleados|10701</v>
      </c>
    </row>
    <row r="33" spans="1:33" x14ac:dyDescent="0.3">
      <c r="A33" s="1" t="s">
        <v>105</v>
      </c>
      <c r="B33" s="1" t="s">
        <v>106</v>
      </c>
      <c r="C33" s="1" t="s">
        <v>107</v>
      </c>
      <c r="D33" s="1" t="s">
        <v>15</v>
      </c>
      <c r="E33" s="2">
        <f t="shared" si="0"/>
        <v>2</v>
      </c>
      <c r="F33" s="1" t="s">
        <v>16</v>
      </c>
      <c r="H33" s="1" t="s">
        <v>15</v>
      </c>
      <c r="I33" s="1" t="s">
        <v>15</v>
      </c>
      <c r="J33" s="1" t="s">
        <v>15</v>
      </c>
      <c r="K33" s="1" t="s">
        <v>15</v>
      </c>
      <c r="L33" s="1" t="s">
        <v>15</v>
      </c>
      <c r="R33" s="2" t="s">
        <v>4438</v>
      </c>
      <c r="S33" s="5" t="str">
        <f t="shared" si="2"/>
        <v>ACI</v>
      </c>
      <c r="T33" s="5"/>
      <c r="V33" s="5"/>
      <c r="AB33" s="2" t="str">
        <f t="shared" si="1"/>
        <v>10700002</v>
      </c>
      <c r="AC33" s="2" t="str">
        <f t="shared" si="5"/>
        <v>10700002</v>
      </c>
      <c r="AD33" s="2" t="str">
        <f t="shared" si="5"/>
        <v>10700002</v>
      </c>
      <c r="AE33" s="2" t="s">
        <v>6308</v>
      </c>
      <c r="AF33" s="2">
        <f t="shared" si="3"/>
        <v>8</v>
      </c>
      <c r="AG33" s="2" t="str">
        <f t="shared" si="4"/>
        <v>10700002|Socios y accionistas|10702</v>
      </c>
    </row>
    <row r="34" spans="1:33" x14ac:dyDescent="0.3">
      <c r="A34" s="1" t="s">
        <v>108</v>
      </c>
      <c r="B34" s="1" t="s">
        <v>109</v>
      </c>
      <c r="C34" s="1" t="s">
        <v>110</v>
      </c>
      <c r="D34" s="1" t="s">
        <v>15</v>
      </c>
      <c r="E34" s="2">
        <f t="shared" si="0"/>
        <v>2</v>
      </c>
      <c r="F34" s="1" t="s">
        <v>16</v>
      </c>
      <c r="H34" s="1" t="s">
        <v>15</v>
      </c>
      <c r="I34" s="1" t="s">
        <v>15</v>
      </c>
      <c r="J34" s="1" t="s">
        <v>15</v>
      </c>
      <c r="K34" s="1" t="s">
        <v>15</v>
      </c>
      <c r="L34" s="1" t="s">
        <v>15</v>
      </c>
      <c r="R34" s="2" t="s">
        <v>4438</v>
      </c>
      <c r="S34" s="5" t="str">
        <f t="shared" si="2"/>
        <v>ACI</v>
      </c>
      <c r="T34" s="5"/>
      <c r="V34" s="5"/>
      <c r="AB34" s="2" t="str">
        <f t="shared" si="1"/>
        <v>10700003</v>
      </c>
      <c r="AC34" s="2" t="str">
        <f t="shared" si="5"/>
        <v>10700003</v>
      </c>
      <c r="AD34" s="2" t="str">
        <f t="shared" si="5"/>
        <v>10700003</v>
      </c>
      <c r="AE34" s="2" t="s">
        <v>6308</v>
      </c>
      <c r="AF34" s="2">
        <f t="shared" si="3"/>
        <v>8</v>
      </c>
      <c r="AG34" s="2" t="str">
        <f t="shared" si="4"/>
        <v>10700003|Partes relacionadas nacionales|10703</v>
      </c>
    </row>
    <row r="35" spans="1:33" x14ac:dyDescent="0.3">
      <c r="A35" s="1" t="s">
        <v>111</v>
      </c>
      <c r="B35" s="1" t="s">
        <v>112</v>
      </c>
      <c r="C35" s="1" t="s">
        <v>113</v>
      </c>
      <c r="D35" s="1" t="s">
        <v>15</v>
      </c>
      <c r="E35" s="2">
        <f t="shared" si="0"/>
        <v>2</v>
      </c>
      <c r="F35" s="1" t="s">
        <v>16</v>
      </c>
      <c r="H35" s="1" t="s">
        <v>15</v>
      </c>
      <c r="I35" s="1" t="s">
        <v>15</v>
      </c>
      <c r="J35" s="1" t="s">
        <v>15</v>
      </c>
      <c r="K35" s="1" t="s">
        <v>15</v>
      </c>
      <c r="L35" s="1" t="s">
        <v>15</v>
      </c>
      <c r="R35" s="2" t="s">
        <v>4438</v>
      </c>
      <c r="S35" s="5" t="str">
        <f t="shared" si="2"/>
        <v>ACI</v>
      </c>
      <c r="T35" s="5"/>
      <c r="V35" s="5"/>
      <c r="AB35" s="2" t="str">
        <f t="shared" si="1"/>
        <v>10700004</v>
      </c>
      <c r="AC35" s="2" t="str">
        <f t="shared" si="5"/>
        <v>10700004</v>
      </c>
      <c r="AD35" s="2" t="str">
        <f t="shared" si="5"/>
        <v>10700004</v>
      </c>
      <c r="AE35" s="2" t="s">
        <v>6308</v>
      </c>
      <c r="AF35" s="2">
        <f t="shared" si="3"/>
        <v>8</v>
      </c>
      <c r="AG35" s="2" t="str">
        <f t="shared" si="4"/>
        <v>10700004|Partes relacionadas extranjero|10704</v>
      </c>
    </row>
    <row r="36" spans="1:33" x14ac:dyDescent="0.3">
      <c r="A36" s="1" t="s">
        <v>114</v>
      </c>
      <c r="B36" s="1" t="s">
        <v>115</v>
      </c>
      <c r="C36" s="1" t="s">
        <v>116</v>
      </c>
      <c r="D36" s="1" t="s">
        <v>15</v>
      </c>
      <c r="E36" s="2">
        <f t="shared" si="0"/>
        <v>2</v>
      </c>
      <c r="F36" s="1" t="s">
        <v>16</v>
      </c>
      <c r="H36" s="1" t="s">
        <v>15</v>
      </c>
      <c r="I36" s="1" t="s">
        <v>15</v>
      </c>
      <c r="J36" s="1" t="s">
        <v>15</v>
      </c>
      <c r="K36" s="1" t="s">
        <v>15</v>
      </c>
      <c r="L36" s="1" t="s">
        <v>15</v>
      </c>
      <c r="R36" s="2" t="s">
        <v>4438</v>
      </c>
      <c r="S36" s="5" t="str">
        <f t="shared" si="2"/>
        <v>ACI</v>
      </c>
      <c r="T36" s="5"/>
      <c r="V36" s="5"/>
      <c r="AB36" s="2" t="str">
        <f t="shared" si="1"/>
        <v>10700005</v>
      </c>
      <c r="AC36" s="2" t="str">
        <f t="shared" si="5"/>
        <v>10700005</v>
      </c>
      <c r="AD36" s="2" t="str">
        <f t="shared" si="5"/>
        <v>10700005</v>
      </c>
      <c r="AE36" s="2" t="s">
        <v>6308</v>
      </c>
      <c r="AF36" s="2">
        <f t="shared" si="3"/>
        <v>8</v>
      </c>
      <c r="AG36" s="2" t="str">
        <f t="shared" si="4"/>
        <v>10700005|Otros deudores diversos|10705</v>
      </c>
    </row>
    <row r="37" spans="1:33" x14ac:dyDescent="0.3">
      <c r="A37" s="6" t="s">
        <v>117</v>
      </c>
      <c r="B37" s="6" t="s">
        <v>118</v>
      </c>
      <c r="C37" s="1" t="s">
        <v>119</v>
      </c>
      <c r="D37" s="1" t="s">
        <v>15</v>
      </c>
      <c r="E37" s="2">
        <f t="shared" si="0"/>
        <v>1</v>
      </c>
      <c r="F37" s="1" t="s">
        <v>16</v>
      </c>
      <c r="H37" s="1" t="s">
        <v>15</v>
      </c>
      <c r="I37" s="1" t="s">
        <v>15</v>
      </c>
      <c r="J37" s="1" t="s">
        <v>15</v>
      </c>
      <c r="K37" s="1" t="s">
        <v>15</v>
      </c>
      <c r="L37" s="1" t="s">
        <v>15</v>
      </c>
      <c r="R37" s="2" t="s">
        <v>4438</v>
      </c>
      <c r="S37" s="5" t="str">
        <f t="shared" si="2"/>
        <v>ACI</v>
      </c>
      <c r="T37" s="5"/>
      <c r="V37" s="5"/>
      <c r="AB37" s="2" t="str">
        <f t="shared" si="1"/>
        <v>1080</v>
      </c>
      <c r="AC37" s="2" t="str">
        <f t="shared" si="5"/>
        <v>1080</v>
      </c>
      <c r="AD37" s="2" t="str">
        <f t="shared" si="5"/>
        <v>1080</v>
      </c>
      <c r="AE37" s="2" t="s">
        <v>6308</v>
      </c>
      <c r="AF37" s="2">
        <f t="shared" si="3"/>
        <v>4</v>
      </c>
      <c r="AG37" s="2" t="str">
        <f t="shared" si="4"/>
        <v>1080|ESTIMACIÓN DE CUENTAS INCOBRAB|108</v>
      </c>
    </row>
    <row r="38" spans="1:33" x14ac:dyDescent="0.3">
      <c r="A38" s="1" t="s">
        <v>120</v>
      </c>
      <c r="B38" s="1" t="s">
        <v>121</v>
      </c>
      <c r="C38" s="1" t="s">
        <v>122</v>
      </c>
      <c r="D38" s="1" t="s">
        <v>15</v>
      </c>
      <c r="E38" s="2">
        <f t="shared" si="0"/>
        <v>2</v>
      </c>
      <c r="F38" s="1" t="s">
        <v>16</v>
      </c>
      <c r="H38" s="1" t="s">
        <v>15</v>
      </c>
      <c r="I38" s="1" t="s">
        <v>15</v>
      </c>
      <c r="J38" s="1" t="s">
        <v>15</v>
      </c>
      <c r="K38" s="1" t="s">
        <v>15</v>
      </c>
      <c r="L38" s="1" t="s">
        <v>15</v>
      </c>
      <c r="R38" s="2" t="s">
        <v>4438</v>
      </c>
      <c r="S38" s="5" t="str">
        <f t="shared" si="2"/>
        <v>ACI</v>
      </c>
      <c r="T38" s="5"/>
      <c r="V38" s="5"/>
      <c r="AB38" s="2" t="str">
        <f t="shared" si="1"/>
        <v>10800001</v>
      </c>
      <c r="AC38" s="2" t="str">
        <f t="shared" si="5"/>
        <v>10800001</v>
      </c>
      <c r="AD38" s="2" t="str">
        <f t="shared" si="5"/>
        <v>10800001</v>
      </c>
      <c r="AE38" s="2" t="s">
        <v>6308</v>
      </c>
      <c r="AF38" s="2">
        <f t="shared" si="3"/>
        <v>8</v>
      </c>
      <c r="AG38" s="2" t="str">
        <f t="shared" si="4"/>
        <v>10800001|Estimación Ctas incobr naciona|10801</v>
      </c>
    </row>
    <row r="39" spans="1:33" x14ac:dyDescent="0.3">
      <c r="A39" s="1" t="s">
        <v>123</v>
      </c>
      <c r="B39" s="1" t="s">
        <v>124</v>
      </c>
      <c r="C39" s="1" t="s">
        <v>125</v>
      </c>
      <c r="D39" s="1" t="s">
        <v>15</v>
      </c>
      <c r="E39" s="2">
        <f t="shared" si="0"/>
        <v>2</v>
      </c>
      <c r="F39" s="1" t="s">
        <v>16</v>
      </c>
      <c r="H39" s="1" t="s">
        <v>15</v>
      </c>
      <c r="I39" s="1" t="s">
        <v>15</v>
      </c>
      <c r="J39" s="1" t="s">
        <v>15</v>
      </c>
      <c r="K39" s="1" t="s">
        <v>15</v>
      </c>
      <c r="L39" s="1" t="s">
        <v>15</v>
      </c>
      <c r="R39" s="2" t="s">
        <v>4438</v>
      </c>
      <c r="S39" s="5" t="str">
        <f t="shared" si="2"/>
        <v>ACI</v>
      </c>
      <c r="T39" s="5"/>
      <c r="V39" s="5"/>
      <c r="AB39" s="2" t="str">
        <f t="shared" si="1"/>
        <v>10800002</v>
      </c>
      <c r="AC39" s="2" t="str">
        <f t="shared" si="5"/>
        <v>10800002</v>
      </c>
      <c r="AD39" s="2" t="str">
        <f t="shared" si="5"/>
        <v>10800002</v>
      </c>
      <c r="AE39" s="2" t="s">
        <v>6308</v>
      </c>
      <c r="AF39" s="2">
        <f t="shared" si="3"/>
        <v>8</v>
      </c>
      <c r="AG39" s="2" t="str">
        <f t="shared" si="4"/>
        <v>10800002|Estimación Ctas incobr extranj|10802</v>
      </c>
    </row>
    <row r="40" spans="1:33" x14ac:dyDescent="0.3">
      <c r="A40" s="1" t="s">
        <v>126</v>
      </c>
      <c r="B40" s="1" t="s">
        <v>127</v>
      </c>
      <c r="C40" s="1" t="s">
        <v>128</v>
      </c>
      <c r="D40" s="1" t="s">
        <v>15</v>
      </c>
      <c r="E40" s="2">
        <f t="shared" si="0"/>
        <v>2</v>
      </c>
      <c r="F40" s="1" t="s">
        <v>16</v>
      </c>
      <c r="H40" s="1" t="s">
        <v>15</v>
      </c>
      <c r="I40" s="1" t="s">
        <v>15</v>
      </c>
      <c r="J40" s="1" t="s">
        <v>15</v>
      </c>
      <c r="K40" s="1" t="s">
        <v>15</v>
      </c>
      <c r="L40" s="1" t="s">
        <v>15</v>
      </c>
      <c r="R40" s="2" t="s">
        <v>4438</v>
      </c>
      <c r="S40" s="5" t="str">
        <f t="shared" si="2"/>
        <v>ACI</v>
      </c>
      <c r="T40" s="5"/>
      <c r="V40" s="5"/>
      <c r="AB40" s="2" t="str">
        <f t="shared" si="1"/>
        <v>10800003</v>
      </c>
      <c r="AC40" s="2" t="str">
        <f t="shared" si="5"/>
        <v>10800003</v>
      </c>
      <c r="AD40" s="2" t="str">
        <f t="shared" si="5"/>
        <v>10800003</v>
      </c>
      <c r="AE40" s="2" t="s">
        <v>6308</v>
      </c>
      <c r="AF40" s="2">
        <f t="shared" si="3"/>
        <v>8</v>
      </c>
      <c r="AG40" s="2" t="str">
        <f t="shared" si="4"/>
        <v>10800003|Estimación Cta incob nacion PR|10803</v>
      </c>
    </row>
    <row r="41" spans="1:33" x14ac:dyDescent="0.3">
      <c r="A41" s="1" t="s">
        <v>129</v>
      </c>
      <c r="B41" s="1" t="s">
        <v>130</v>
      </c>
      <c r="C41" s="1" t="s">
        <v>131</v>
      </c>
      <c r="D41" s="1" t="s">
        <v>15</v>
      </c>
      <c r="E41" s="2">
        <f t="shared" si="0"/>
        <v>2</v>
      </c>
      <c r="F41" s="1" t="s">
        <v>16</v>
      </c>
      <c r="H41" s="1" t="s">
        <v>15</v>
      </c>
      <c r="I41" s="1" t="s">
        <v>15</v>
      </c>
      <c r="J41" s="1" t="s">
        <v>15</v>
      </c>
      <c r="K41" s="1" t="s">
        <v>15</v>
      </c>
      <c r="L41" s="1" t="s">
        <v>15</v>
      </c>
      <c r="R41" s="2" t="s">
        <v>4438</v>
      </c>
      <c r="S41" s="5" t="str">
        <f t="shared" si="2"/>
        <v>ACI</v>
      </c>
      <c r="T41" s="5"/>
      <c r="V41" s="5"/>
      <c r="AB41" s="2" t="str">
        <f t="shared" si="1"/>
        <v>10800004</v>
      </c>
      <c r="AC41" s="2" t="str">
        <f t="shared" si="5"/>
        <v>10800004</v>
      </c>
      <c r="AD41" s="2" t="str">
        <f t="shared" si="5"/>
        <v>10800004</v>
      </c>
      <c r="AE41" s="2" t="s">
        <v>6308</v>
      </c>
      <c r="AF41" s="2">
        <f t="shared" si="3"/>
        <v>8</v>
      </c>
      <c r="AG41" s="2" t="str">
        <f t="shared" si="4"/>
        <v>10800004|Estimación Cta incob extran PR|10804</v>
      </c>
    </row>
    <row r="42" spans="1:33" x14ac:dyDescent="0.3">
      <c r="A42" s="6" t="s">
        <v>132</v>
      </c>
      <c r="B42" s="6" t="s">
        <v>133</v>
      </c>
      <c r="C42" s="1" t="s">
        <v>134</v>
      </c>
      <c r="D42" s="1" t="s">
        <v>15</v>
      </c>
      <c r="E42" s="2">
        <f t="shared" si="0"/>
        <v>1</v>
      </c>
      <c r="F42" s="1" t="s">
        <v>16</v>
      </c>
      <c r="H42" s="1" t="s">
        <v>15</v>
      </c>
      <c r="I42" s="1" t="s">
        <v>15</v>
      </c>
      <c r="J42" s="1" t="s">
        <v>15</v>
      </c>
      <c r="K42" s="1" t="s">
        <v>15</v>
      </c>
      <c r="L42" s="1" t="s">
        <v>15</v>
      </c>
      <c r="R42" s="2" t="s">
        <v>4438</v>
      </c>
      <c r="S42" s="5" t="str">
        <f t="shared" si="2"/>
        <v>ACI</v>
      </c>
      <c r="T42" s="5"/>
      <c r="V42" s="5"/>
      <c r="AB42" s="2" t="str">
        <f t="shared" si="1"/>
        <v>1090</v>
      </c>
      <c r="AC42" s="2" t="str">
        <f t="shared" si="5"/>
        <v>1090</v>
      </c>
      <c r="AD42" s="2" t="str">
        <f t="shared" si="5"/>
        <v>1090</v>
      </c>
      <c r="AE42" s="2" t="s">
        <v>6308</v>
      </c>
      <c r="AF42" s="2">
        <f t="shared" si="3"/>
        <v>4</v>
      </c>
      <c r="AG42" s="2" t="str">
        <f t="shared" si="4"/>
        <v>1090|PAGOS ANTICIPADOS|109</v>
      </c>
    </row>
    <row r="43" spans="1:33" x14ac:dyDescent="0.3">
      <c r="A43" s="1" t="s">
        <v>135</v>
      </c>
      <c r="B43" s="1" t="s">
        <v>136</v>
      </c>
      <c r="C43" s="1" t="s">
        <v>137</v>
      </c>
      <c r="D43" s="1" t="s">
        <v>15</v>
      </c>
      <c r="E43" s="2">
        <f t="shared" si="0"/>
        <v>2</v>
      </c>
      <c r="F43" s="1" t="s">
        <v>16</v>
      </c>
      <c r="H43" s="1" t="s">
        <v>15</v>
      </c>
      <c r="I43" s="1" t="s">
        <v>15</v>
      </c>
      <c r="J43" s="1" t="s">
        <v>15</v>
      </c>
      <c r="K43" s="1" t="s">
        <v>15</v>
      </c>
      <c r="L43" s="1" t="s">
        <v>15</v>
      </c>
      <c r="R43" s="2" t="s">
        <v>4438</v>
      </c>
      <c r="S43" s="5" t="str">
        <f t="shared" si="2"/>
        <v>ACI</v>
      </c>
      <c r="T43" s="5"/>
      <c r="V43" s="5"/>
      <c r="AB43" s="2" t="str">
        <f t="shared" si="1"/>
        <v>10900001</v>
      </c>
      <c r="AC43" s="2" t="str">
        <f t="shared" si="5"/>
        <v>10900001</v>
      </c>
      <c r="AD43" s="2" t="str">
        <f t="shared" si="5"/>
        <v>10900001</v>
      </c>
      <c r="AE43" s="2" t="s">
        <v>6308</v>
      </c>
      <c r="AF43" s="2">
        <f t="shared" si="3"/>
        <v>8</v>
      </c>
      <c r="AG43" s="2" t="str">
        <f t="shared" si="4"/>
        <v>10900001|Seguro y fianza pag P/ant naci|10901</v>
      </c>
    </row>
    <row r="44" spans="1:33" x14ac:dyDescent="0.3">
      <c r="A44" s="1" t="s">
        <v>138</v>
      </c>
      <c r="B44" s="1" t="s">
        <v>139</v>
      </c>
      <c r="C44" s="1" t="s">
        <v>140</v>
      </c>
      <c r="D44" s="1" t="s">
        <v>15</v>
      </c>
      <c r="E44" s="2">
        <f t="shared" si="0"/>
        <v>2</v>
      </c>
      <c r="F44" s="1" t="s">
        <v>16</v>
      </c>
      <c r="H44" s="1" t="s">
        <v>15</v>
      </c>
      <c r="I44" s="1" t="s">
        <v>15</v>
      </c>
      <c r="J44" s="1" t="s">
        <v>15</v>
      </c>
      <c r="K44" s="1" t="s">
        <v>15</v>
      </c>
      <c r="L44" s="1" t="s">
        <v>15</v>
      </c>
      <c r="R44" s="2" t="s">
        <v>4438</v>
      </c>
      <c r="S44" s="5" t="str">
        <f t="shared" si="2"/>
        <v>ACI</v>
      </c>
      <c r="T44" s="5"/>
      <c r="V44" s="5"/>
      <c r="AB44" s="2" t="str">
        <f t="shared" si="1"/>
        <v>10900002</v>
      </c>
      <c r="AC44" s="2" t="str">
        <f t="shared" si="5"/>
        <v>10900002</v>
      </c>
      <c r="AD44" s="2" t="str">
        <f t="shared" si="5"/>
        <v>10900002</v>
      </c>
      <c r="AE44" s="2" t="s">
        <v>6308</v>
      </c>
      <c r="AF44" s="2">
        <f t="shared" si="3"/>
        <v>8</v>
      </c>
      <c r="AG44" s="2" t="str">
        <f t="shared" si="4"/>
        <v>10900002|Seguro y fianza pag P/ant extr|10902</v>
      </c>
    </row>
    <row r="45" spans="1:33" x14ac:dyDescent="0.3">
      <c r="A45" s="1" t="s">
        <v>141</v>
      </c>
      <c r="B45" s="1" t="s">
        <v>142</v>
      </c>
      <c r="C45" s="1" t="s">
        <v>143</v>
      </c>
      <c r="D45" s="1" t="s">
        <v>15</v>
      </c>
      <c r="E45" s="2">
        <f t="shared" si="0"/>
        <v>2</v>
      </c>
      <c r="F45" s="1" t="s">
        <v>16</v>
      </c>
      <c r="H45" s="1" t="s">
        <v>15</v>
      </c>
      <c r="I45" s="1" t="s">
        <v>15</v>
      </c>
      <c r="J45" s="1" t="s">
        <v>15</v>
      </c>
      <c r="K45" s="1" t="s">
        <v>15</v>
      </c>
      <c r="L45" s="1" t="s">
        <v>15</v>
      </c>
      <c r="R45" s="2" t="s">
        <v>4438</v>
      </c>
      <c r="S45" s="5" t="str">
        <f t="shared" si="2"/>
        <v>ACI</v>
      </c>
      <c r="T45" s="5"/>
      <c r="V45" s="5"/>
      <c r="AB45" s="2" t="str">
        <f t="shared" si="1"/>
        <v>10900003</v>
      </c>
      <c r="AC45" s="2" t="str">
        <f t="shared" si="5"/>
        <v>10900003</v>
      </c>
      <c r="AD45" s="2" t="str">
        <f t="shared" si="5"/>
        <v>10900003</v>
      </c>
      <c r="AE45" s="2" t="s">
        <v>6308</v>
      </c>
      <c r="AF45" s="2">
        <f t="shared" si="3"/>
        <v>8</v>
      </c>
      <c r="AG45" s="2" t="str">
        <f t="shared" si="4"/>
        <v>10900003|Seguro fianza pag P/ant nac PR|10903</v>
      </c>
    </row>
    <row r="46" spans="1:33" x14ac:dyDescent="0.3">
      <c r="A46" s="1" t="s">
        <v>144</v>
      </c>
      <c r="B46" s="1" t="s">
        <v>145</v>
      </c>
      <c r="C46" s="1" t="s">
        <v>146</v>
      </c>
      <c r="D46" s="1" t="s">
        <v>15</v>
      </c>
      <c r="E46" s="2">
        <f t="shared" si="0"/>
        <v>2</v>
      </c>
      <c r="F46" s="1" t="s">
        <v>16</v>
      </c>
      <c r="H46" s="1" t="s">
        <v>15</v>
      </c>
      <c r="I46" s="1" t="s">
        <v>15</v>
      </c>
      <c r="J46" s="1" t="s">
        <v>15</v>
      </c>
      <c r="K46" s="1" t="s">
        <v>15</v>
      </c>
      <c r="L46" s="1" t="s">
        <v>15</v>
      </c>
      <c r="R46" s="2" t="s">
        <v>4438</v>
      </c>
      <c r="S46" s="5" t="str">
        <f t="shared" si="2"/>
        <v>ACI</v>
      </c>
      <c r="T46" s="5"/>
      <c r="V46" s="5"/>
      <c r="AB46" s="2" t="str">
        <f t="shared" si="1"/>
        <v>10900004</v>
      </c>
      <c r="AC46" s="2" t="str">
        <f t="shared" si="5"/>
        <v>10900004</v>
      </c>
      <c r="AD46" s="2" t="str">
        <f t="shared" si="5"/>
        <v>10900004</v>
      </c>
      <c r="AE46" s="2" t="s">
        <v>6308</v>
      </c>
      <c r="AF46" s="2">
        <f t="shared" si="3"/>
        <v>8</v>
      </c>
      <c r="AG46" s="2" t="str">
        <f t="shared" si="4"/>
        <v>10900004|Seguro fianza pag P/ant ext PR|10904</v>
      </c>
    </row>
    <row r="47" spans="1:33" x14ac:dyDescent="0.3">
      <c r="A47" s="1" t="s">
        <v>147</v>
      </c>
      <c r="B47" s="1" t="s">
        <v>148</v>
      </c>
      <c r="C47" s="1" t="s">
        <v>149</v>
      </c>
      <c r="D47" s="1" t="s">
        <v>15</v>
      </c>
      <c r="E47" s="2">
        <f t="shared" si="0"/>
        <v>2</v>
      </c>
      <c r="F47" s="1" t="s">
        <v>16</v>
      </c>
      <c r="H47" s="1" t="s">
        <v>15</v>
      </c>
      <c r="I47" s="1" t="s">
        <v>15</v>
      </c>
      <c r="J47" s="1" t="s">
        <v>15</v>
      </c>
      <c r="K47" s="1" t="s">
        <v>15</v>
      </c>
      <c r="L47" s="1" t="s">
        <v>15</v>
      </c>
      <c r="R47" s="2" t="s">
        <v>4438</v>
      </c>
      <c r="S47" s="5" t="str">
        <f t="shared" si="2"/>
        <v>ACI</v>
      </c>
      <c r="T47" s="5"/>
      <c r="V47" s="5"/>
      <c r="AB47" s="2" t="str">
        <f t="shared" si="1"/>
        <v>10900005</v>
      </c>
      <c r="AC47" s="2" t="str">
        <f t="shared" si="5"/>
        <v>10900005</v>
      </c>
      <c r="AD47" s="2" t="str">
        <f t="shared" si="5"/>
        <v>10900005</v>
      </c>
      <c r="AE47" s="2" t="s">
        <v>6308</v>
      </c>
      <c r="AF47" s="2">
        <f t="shared" si="3"/>
        <v>8</v>
      </c>
      <c r="AG47" s="2" t="str">
        <f t="shared" si="4"/>
        <v>10900005|Rentas pagados P/antic naciona|10905</v>
      </c>
    </row>
    <row r="48" spans="1:33" x14ac:dyDescent="0.3">
      <c r="A48" s="1" t="s">
        <v>150</v>
      </c>
      <c r="B48" s="1" t="s">
        <v>151</v>
      </c>
      <c r="C48" s="1" t="s">
        <v>152</v>
      </c>
      <c r="D48" s="1" t="s">
        <v>15</v>
      </c>
      <c r="E48" s="2">
        <f t="shared" si="0"/>
        <v>2</v>
      </c>
      <c r="F48" s="1" t="s">
        <v>16</v>
      </c>
      <c r="H48" s="1" t="s">
        <v>15</v>
      </c>
      <c r="I48" s="1" t="s">
        <v>15</v>
      </c>
      <c r="J48" s="1" t="s">
        <v>15</v>
      </c>
      <c r="K48" s="1" t="s">
        <v>15</v>
      </c>
      <c r="L48" s="1" t="s">
        <v>15</v>
      </c>
      <c r="R48" s="2" t="s">
        <v>4438</v>
      </c>
      <c r="S48" s="5" t="str">
        <f t="shared" si="2"/>
        <v>ACI</v>
      </c>
      <c r="T48" s="5"/>
      <c r="V48" s="5"/>
      <c r="AB48" s="2" t="str">
        <f t="shared" si="1"/>
        <v>10900006</v>
      </c>
      <c r="AC48" s="2" t="str">
        <f t="shared" si="5"/>
        <v>10900006</v>
      </c>
      <c r="AD48" s="2" t="str">
        <f t="shared" si="5"/>
        <v>10900006</v>
      </c>
      <c r="AE48" s="2" t="s">
        <v>6308</v>
      </c>
      <c r="AF48" s="2">
        <f t="shared" si="3"/>
        <v>8</v>
      </c>
      <c r="AG48" s="2" t="str">
        <f t="shared" si="4"/>
        <v>10900006|Rentas pagados P/antic extranj|10906</v>
      </c>
    </row>
    <row r="49" spans="1:33" x14ac:dyDescent="0.3">
      <c r="A49" s="1" t="s">
        <v>153</v>
      </c>
      <c r="B49" s="1" t="s">
        <v>154</v>
      </c>
      <c r="C49" s="1" t="s">
        <v>155</v>
      </c>
      <c r="D49" s="1" t="s">
        <v>15</v>
      </c>
      <c r="E49" s="2">
        <f t="shared" si="0"/>
        <v>2</v>
      </c>
      <c r="F49" s="1" t="s">
        <v>16</v>
      </c>
      <c r="H49" s="1" t="s">
        <v>15</v>
      </c>
      <c r="I49" s="1" t="s">
        <v>15</v>
      </c>
      <c r="J49" s="1" t="s">
        <v>15</v>
      </c>
      <c r="K49" s="1" t="s">
        <v>15</v>
      </c>
      <c r="L49" s="1" t="s">
        <v>15</v>
      </c>
      <c r="R49" s="2" t="s">
        <v>4438</v>
      </c>
      <c r="S49" s="5" t="str">
        <f t="shared" si="2"/>
        <v>ACI</v>
      </c>
      <c r="T49" s="5"/>
      <c r="V49" s="5"/>
      <c r="AB49" s="2" t="str">
        <f t="shared" si="1"/>
        <v>10900007</v>
      </c>
      <c r="AC49" s="2" t="str">
        <f t="shared" si="5"/>
        <v>10900007</v>
      </c>
      <c r="AD49" s="2" t="str">
        <f t="shared" si="5"/>
        <v>10900007</v>
      </c>
      <c r="AE49" s="2" t="s">
        <v>6308</v>
      </c>
      <c r="AF49" s="2">
        <f t="shared" si="3"/>
        <v>8</v>
      </c>
      <c r="AG49" s="2" t="str">
        <f t="shared" si="4"/>
        <v>10900007|Rentas pagados P/antic naci PR|10907</v>
      </c>
    </row>
    <row r="50" spans="1:33" x14ac:dyDescent="0.3">
      <c r="A50" s="1" t="s">
        <v>156</v>
      </c>
      <c r="B50" s="1" t="s">
        <v>157</v>
      </c>
      <c r="C50" s="1" t="s">
        <v>158</v>
      </c>
      <c r="D50" s="1" t="s">
        <v>15</v>
      </c>
      <c r="E50" s="2">
        <f t="shared" si="0"/>
        <v>2</v>
      </c>
      <c r="F50" s="1" t="s">
        <v>16</v>
      </c>
      <c r="H50" s="1" t="s">
        <v>15</v>
      </c>
      <c r="I50" s="1" t="s">
        <v>15</v>
      </c>
      <c r="J50" s="1" t="s">
        <v>15</v>
      </c>
      <c r="K50" s="1" t="s">
        <v>15</v>
      </c>
      <c r="L50" s="1" t="s">
        <v>15</v>
      </c>
      <c r="R50" s="2" t="s">
        <v>4438</v>
      </c>
      <c r="S50" s="5" t="str">
        <f t="shared" si="2"/>
        <v>ACI</v>
      </c>
      <c r="T50" s="5"/>
      <c r="V50" s="5"/>
      <c r="AB50" s="2" t="str">
        <f t="shared" si="1"/>
        <v>10900008</v>
      </c>
      <c r="AC50" s="2" t="str">
        <f t="shared" si="5"/>
        <v>10900008</v>
      </c>
      <c r="AD50" s="2" t="str">
        <f t="shared" si="5"/>
        <v>10900008</v>
      </c>
      <c r="AE50" s="2" t="s">
        <v>6308</v>
      </c>
      <c r="AF50" s="2">
        <f t="shared" si="3"/>
        <v>8</v>
      </c>
      <c r="AG50" s="2" t="str">
        <f t="shared" si="4"/>
        <v>10900008|Rentas pagados P/antic extr PR|10908</v>
      </c>
    </row>
    <row r="51" spans="1:33" x14ac:dyDescent="0.3">
      <c r="A51" s="1" t="s">
        <v>159</v>
      </c>
      <c r="B51" s="1" t="s">
        <v>160</v>
      </c>
      <c r="C51" s="1" t="s">
        <v>161</v>
      </c>
      <c r="D51" s="1" t="s">
        <v>15</v>
      </c>
      <c r="E51" s="2">
        <f t="shared" si="0"/>
        <v>2</v>
      </c>
      <c r="F51" s="1" t="s">
        <v>16</v>
      </c>
      <c r="H51" s="1" t="s">
        <v>15</v>
      </c>
      <c r="I51" s="1" t="s">
        <v>15</v>
      </c>
      <c r="J51" s="1" t="s">
        <v>15</v>
      </c>
      <c r="K51" s="1" t="s">
        <v>15</v>
      </c>
      <c r="L51" s="1" t="s">
        <v>15</v>
      </c>
      <c r="R51" s="2" t="s">
        <v>4438</v>
      </c>
      <c r="S51" s="5" t="str">
        <f t="shared" si="2"/>
        <v>ACI</v>
      </c>
      <c r="T51" s="5"/>
      <c r="V51" s="5"/>
      <c r="AB51" s="2" t="str">
        <f t="shared" si="1"/>
        <v>10900009</v>
      </c>
      <c r="AC51" s="2" t="str">
        <f t="shared" si="5"/>
        <v>10900009</v>
      </c>
      <c r="AD51" s="2" t="str">
        <f t="shared" si="5"/>
        <v>10900009</v>
      </c>
      <c r="AE51" s="2" t="s">
        <v>6308</v>
      </c>
      <c r="AF51" s="2">
        <f t="shared" si="3"/>
        <v>8</v>
      </c>
      <c r="AG51" s="2" t="str">
        <f t="shared" si="4"/>
        <v>10900009|Intereses pagad P/antic nacion|10909</v>
      </c>
    </row>
    <row r="52" spans="1:33" x14ac:dyDescent="0.3">
      <c r="A52" s="1" t="s">
        <v>162</v>
      </c>
      <c r="B52" s="1" t="s">
        <v>163</v>
      </c>
      <c r="C52" s="1" t="s">
        <v>164</v>
      </c>
      <c r="D52" s="1" t="s">
        <v>15</v>
      </c>
      <c r="E52" s="2">
        <f t="shared" si="0"/>
        <v>2</v>
      </c>
      <c r="F52" s="1" t="s">
        <v>16</v>
      </c>
      <c r="H52" s="1" t="s">
        <v>15</v>
      </c>
      <c r="I52" s="1" t="s">
        <v>15</v>
      </c>
      <c r="J52" s="1" t="s">
        <v>15</v>
      </c>
      <c r="K52" s="1" t="s">
        <v>15</v>
      </c>
      <c r="L52" s="1" t="s">
        <v>15</v>
      </c>
      <c r="R52" s="2" t="s">
        <v>4438</v>
      </c>
      <c r="S52" s="5" t="str">
        <f t="shared" si="2"/>
        <v>ACI</v>
      </c>
      <c r="T52" s="5"/>
      <c r="V52" s="5"/>
      <c r="AB52" s="2" t="str">
        <f t="shared" si="1"/>
        <v>10900010</v>
      </c>
      <c r="AC52" s="2" t="str">
        <f t="shared" si="5"/>
        <v>10900010</v>
      </c>
      <c r="AD52" s="2" t="str">
        <f t="shared" si="5"/>
        <v>10900010</v>
      </c>
      <c r="AE52" s="2" t="s">
        <v>6308</v>
      </c>
      <c r="AF52" s="2">
        <f t="shared" si="3"/>
        <v>8</v>
      </c>
      <c r="AG52" s="2" t="str">
        <f t="shared" si="4"/>
        <v>10900010|Intereses pagad P/antic extran|10910</v>
      </c>
    </row>
    <row r="53" spans="1:33" x14ac:dyDescent="0.3">
      <c r="A53" s="1" t="s">
        <v>165</v>
      </c>
      <c r="B53" s="1" t="s">
        <v>166</v>
      </c>
      <c r="C53" s="1" t="s">
        <v>167</v>
      </c>
      <c r="D53" s="1" t="s">
        <v>15</v>
      </c>
      <c r="E53" s="2">
        <f t="shared" si="0"/>
        <v>2</v>
      </c>
      <c r="F53" s="1" t="s">
        <v>16</v>
      </c>
      <c r="H53" s="1" t="s">
        <v>15</v>
      </c>
      <c r="I53" s="1" t="s">
        <v>15</v>
      </c>
      <c r="J53" s="1" t="s">
        <v>15</v>
      </c>
      <c r="K53" s="1" t="s">
        <v>15</v>
      </c>
      <c r="L53" s="1" t="s">
        <v>15</v>
      </c>
      <c r="R53" s="2" t="s">
        <v>4438</v>
      </c>
      <c r="S53" s="5" t="str">
        <f t="shared" si="2"/>
        <v>ACI</v>
      </c>
      <c r="T53" s="5"/>
      <c r="V53" s="5"/>
      <c r="AB53" s="2" t="str">
        <f t="shared" si="1"/>
        <v>10900011</v>
      </c>
      <c r="AC53" s="2" t="str">
        <f t="shared" si="5"/>
        <v>10900011</v>
      </c>
      <c r="AD53" s="2" t="str">
        <f t="shared" si="5"/>
        <v>10900011</v>
      </c>
      <c r="AE53" s="2" t="s">
        <v>6308</v>
      </c>
      <c r="AF53" s="2">
        <f t="shared" si="3"/>
        <v>8</v>
      </c>
      <c r="AG53" s="2" t="str">
        <f t="shared" si="4"/>
        <v>10900011|Intereses pagad P/antic nac PR|10911</v>
      </c>
    </row>
    <row r="54" spans="1:33" x14ac:dyDescent="0.3">
      <c r="A54" s="1" t="s">
        <v>168</v>
      </c>
      <c r="B54" s="1" t="s">
        <v>169</v>
      </c>
      <c r="C54" s="1" t="s">
        <v>170</v>
      </c>
      <c r="D54" s="1" t="s">
        <v>15</v>
      </c>
      <c r="E54" s="2">
        <f t="shared" si="0"/>
        <v>2</v>
      </c>
      <c r="F54" s="1" t="s">
        <v>16</v>
      </c>
      <c r="H54" s="1" t="s">
        <v>15</v>
      </c>
      <c r="I54" s="1" t="s">
        <v>15</v>
      </c>
      <c r="J54" s="1" t="s">
        <v>15</v>
      </c>
      <c r="K54" s="1" t="s">
        <v>15</v>
      </c>
      <c r="L54" s="1" t="s">
        <v>15</v>
      </c>
      <c r="R54" s="2" t="s">
        <v>4438</v>
      </c>
      <c r="S54" s="5" t="str">
        <f t="shared" si="2"/>
        <v>ACI</v>
      </c>
      <c r="T54" s="5"/>
      <c r="V54" s="5"/>
      <c r="AB54" s="2" t="str">
        <f t="shared" si="1"/>
        <v>10900012</v>
      </c>
      <c r="AC54" s="2" t="str">
        <f t="shared" si="5"/>
        <v>10900012</v>
      </c>
      <c r="AD54" s="2" t="str">
        <f t="shared" si="5"/>
        <v>10900012</v>
      </c>
      <c r="AE54" s="2" t="s">
        <v>6308</v>
      </c>
      <c r="AF54" s="2">
        <f t="shared" si="3"/>
        <v>8</v>
      </c>
      <c r="AG54" s="2" t="str">
        <f t="shared" si="4"/>
        <v>10900012|Intereses pagad P/antic ext PR|10912</v>
      </c>
    </row>
    <row r="55" spans="1:33" x14ac:dyDescent="0.3">
      <c r="A55" s="1" t="s">
        <v>171</v>
      </c>
      <c r="B55" s="1" t="s">
        <v>172</v>
      </c>
      <c r="C55" s="1" t="s">
        <v>173</v>
      </c>
      <c r="D55" s="1" t="s">
        <v>15</v>
      </c>
      <c r="E55" s="2">
        <f t="shared" si="0"/>
        <v>2</v>
      </c>
      <c r="F55" s="1" t="s">
        <v>16</v>
      </c>
      <c r="H55" s="1" t="s">
        <v>15</v>
      </c>
      <c r="I55" s="1" t="s">
        <v>15</v>
      </c>
      <c r="J55" s="1" t="s">
        <v>15</v>
      </c>
      <c r="K55" s="1" t="s">
        <v>15</v>
      </c>
      <c r="L55" s="1" t="s">
        <v>15</v>
      </c>
      <c r="R55" s="2" t="s">
        <v>4438</v>
      </c>
      <c r="S55" s="5" t="str">
        <f t="shared" si="2"/>
        <v>ACI</v>
      </c>
      <c r="T55" s="5"/>
      <c r="V55" s="5"/>
      <c r="AB55" s="2" t="str">
        <f t="shared" si="1"/>
        <v>10900013</v>
      </c>
      <c r="AC55" s="2" t="str">
        <f t="shared" si="5"/>
        <v>10900013</v>
      </c>
      <c r="AD55" s="2" t="str">
        <f t="shared" si="5"/>
        <v>10900013</v>
      </c>
      <c r="AE55" s="2" t="s">
        <v>6308</v>
      </c>
      <c r="AF55" s="2">
        <f t="shared" si="3"/>
        <v>8</v>
      </c>
      <c r="AG55" s="2" t="str">
        <f t="shared" si="4"/>
        <v>10900013|Factoraje fin pag P/antic naci|10913</v>
      </c>
    </row>
    <row r="56" spans="1:33" x14ac:dyDescent="0.3">
      <c r="A56" s="1" t="s">
        <v>174</v>
      </c>
      <c r="B56" s="1" t="s">
        <v>175</v>
      </c>
      <c r="C56" s="1" t="s">
        <v>176</v>
      </c>
      <c r="D56" s="1" t="s">
        <v>15</v>
      </c>
      <c r="E56" s="2">
        <f t="shared" si="0"/>
        <v>2</v>
      </c>
      <c r="F56" s="1" t="s">
        <v>16</v>
      </c>
      <c r="H56" s="1" t="s">
        <v>15</v>
      </c>
      <c r="I56" s="1" t="s">
        <v>15</v>
      </c>
      <c r="J56" s="1" t="s">
        <v>15</v>
      </c>
      <c r="K56" s="1" t="s">
        <v>15</v>
      </c>
      <c r="L56" s="1" t="s">
        <v>15</v>
      </c>
      <c r="R56" s="2" t="s">
        <v>4438</v>
      </c>
      <c r="S56" s="5" t="str">
        <f t="shared" si="2"/>
        <v>ACI</v>
      </c>
      <c r="T56" s="5"/>
      <c r="V56" s="5"/>
      <c r="AB56" s="2" t="str">
        <f t="shared" si="1"/>
        <v>10900014</v>
      </c>
      <c r="AC56" s="2" t="str">
        <f t="shared" si="5"/>
        <v>10900014</v>
      </c>
      <c r="AD56" s="2" t="str">
        <f t="shared" si="5"/>
        <v>10900014</v>
      </c>
      <c r="AE56" s="2" t="s">
        <v>6308</v>
      </c>
      <c r="AF56" s="2">
        <f t="shared" si="3"/>
        <v>8</v>
      </c>
      <c r="AG56" s="2" t="str">
        <f t="shared" si="4"/>
        <v>10900014|Factoraje fin pag P/antic extr|10914</v>
      </c>
    </row>
    <row r="57" spans="1:33" x14ac:dyDescent="0.3">
      <c r="A57" s="1" t="s">
        <v>177</v>
      </c>
      <c r="B57" s="1" t="s">
        <v>178</v>
      </c>
      <c r="C57" s="1" t="s">
        <v>179</v>
      </c>
      <c r="D57" s="1" t="s">
        <v>15</v>
      </c>
      <c r="E57" s="2">
        <f t="shared" si="0"/>
        <v>2</v>
      </c>
      <c r="F57" s="1" t="s">
        <v>16</v>
      </c>
      <c r="H57" s="1" t="s">
        <v>15</v>
      </c>
      <c r="I57" s="1" t="s">
        <v>15</v>
      </c>
      <c r="J57" s="1" t="s">
        <v>15</v>
      </c>
      <c r="K57" s="1" t="s">
        <v>15</v>
      </c>
      <c r="L57" s="1" t="s">
        <v>15</v>
      </c>
      <c r="R57" s="2" t="s">
        <v>4438</v>
      </c>
      <c r="S57" s="5" t="str">
        <f t="shared" si="2"/>
        <v>ACI</v>
      </c>
      <c r="T57" s="5"/>
      <c r="V57" s="5"/>
      <c r="AB57" s="2" t="str">
        <f t="shared" si="1"/>
        <v>10900015</v>
      </c>
      <c r="AC57" s="2" t="str">
        <f t="shared" si="5"/>
        <v>10900015</v>
      </c>
      <c r="AD57" s="2" t="str">
        <f t="shared" si="5"/>
        <v>10900015</v>
      </c>
      <c r="AE57" s="2" t="s">
        <v>6308</v>
      </c>
      <c r="AF57" s="2">
        <f t="shared" si="3"/>
        <v>8</v>
      </c>
      <c r="AG57" s="2" t="str">
        <f t="shared" si="4"/>
        <v>10900015|Factora fin pag P/antic nac PR|10915</v>
      </c>
    </row>
    <row r="58" spans="1:33" x14ac:dyDescent="0.3">
      <c r="A58" s="1" t="s">
        <v>180</v>
      </c>
      <c r="B58" s="1" t="s">
        <v>181</v>
      </c>
      <c r="C58" s="1" t="s">
        <v>182</v>
      </c>
      <c r="D58" s="1" t="s">
        <v>15</v>
      </c>
      <c r="E58" s="2">
        <f t="shared" si="0"/>
        <v>2</v>
      </c>
      <c r="F58" s="1" t="s">
        <v>16</v>
      </c>
      <c r="H58" s="1" t="s">
        <v>15</v>
      </c>
      <c r="I58" s="1" t="s">
        <v>15</v>
      </c>
      <c r="J58" s="1" t="s">
        <v>15</v>
      </c>
      <c r="K58" s="1" t="s">
        <v>15</v>
      </c>
      <c r="L58" s="1" t="s">
        <v>15</v>
      </c>
      <c r="R58" s="2" t="s">
        <v>4438</v>
      </c>
      <c r="S58" s="5" t="str">
        <f t="shared" si="2"/>
        <v>ACI</v>
      </c>
      <c r="T58" s="5"/>
      <c r="V58" s="5"/>
      <c r="AB58" s="2" t="str">
        <f t="shared" si="1"/>
        <v>10900016</v>
      </c>
      <c r="AC58" s="2" t="str">
        <f t="shared" si="5"/>
        <v>10900016</v>
      </c>
      <c r="AD58" s="2" t="str">
        <f t="shared" si="5"/>
        <v>10900016</v>
      </c>
      <c r="AE58" s="2" t="s">
        <v>6308</v>
      </c>
      <c r="AF58" s="2">
        <f t="shared" si="3"/>
        <v>8</v>
      </c>
      <c r="AG58" s="2" t="str">
        <f t="shared" si="4"/>
        <v>10900016|Factora fin pag P/antic ext PR|10916</v>
      </c>
    </row>
    <row r="59" spans="1:33" x14ac:dyDescent="0.3">
      <c r="A59" s="1" t="s">
        <v>183</v>
      </c>
      <c r="B59" s="1" t="s">
        <v>184</v>
      </c>
      <c r="C59" s="1" t="s">
        <v>185</v>
      </c>
      <c r="D59" s="1" t="s">
        <v>15</v>
      </c>
      <c r="E59" s="2">
        <f t="shared" si="0"/>
        <v>2</v>
      </c>
      <c r="F59" s="1" t="s">
        <v>16</v>
      </c>
      <c r="H59" s="1" t="s">
        <v>15</v>
      </c>
      <c r="I59" s="1" t="s">
        <v>15</v>
      </c>
      <c r="J59" s="1" t="s">
        <v>15</v>
      </c>
      <c r="K59" s="1" t="s">
        <v>15</v>
      </c>
      <c r="L59" s="1" t="s">
        <v>15</v>
      </c>
      <c r="R59" s="2" t="s">
        <v>4438</v>
      </c>
      <c r="S59" s="5" t="str">
        <f t="shared" si="2"/>
        <v>ACI</v>
      </c>
      <c r="T59" s="5"/>
      <c r="V59" s="5"/>
      <c r="AB59" s="2" t="str">
        <f t="shared" si="1"/>
        <v>10900017</v>
      </c>
      <c r="AC59" s="2" t="str">
        <f t="shared" si="5"/>
        <v>10900017</v>
      </c>
      <c r="AD59" s="2" t="str">
        <f t="shared" si="5"/>
        <v>10900017</v>
      </c>
      <c r="AE59" s="2" t="s">
        <v>6308</v>
      </c>
      <c r="AF59" s="2">
        <f t="shared" si="3"/>
        <v>8</v>
      </c>
      <c r="AG59" s="2" t="str">
        <f t="shared" si="4"/>
        <v>10900017|Arrendam financ pag P/ant naci|10917</v>
      </c>
    </row>
    <row r="60" spans="1:33" x14ac:dyDescent="0.3">
      <c r="A60" s="1" t="s">
        <v>186</v>
      </c>
      <c r="B60" s="1" t="s">
        <v>187</v>
      </c>
      <c r="C60" s="1" t="s">
        <v>188</v>
      </c>
      <c r="D60" s="1" t="s">
        <v>15</v>
      </c>
      <c r="E60" s="2">
        <f t="shared" si="0"/>
        <v>2</v>
      </c>
      <c r="F60" s="1" t="s">
        <v>16</v>
      </c>
      <c r="H60" s="1" t="s">
        <v>15</v>
      </c>
      <c r="I60" s="1" t="s">
        <v>15</v>
      </c>
      <c r="J60" s="1" t="s">
        <v>15</v>
      </c>
      <c r="K60" s="1" t="s">
        <v>15</v>
      </c>
      <c r="L60" s="1" t="s">
        <v>15</v>
      </c>
      <c r="R60" s="2" t="s">
        <v>4438</v>
      </c>
      <c r="S60" s="5" t="str">
        <f t="shared" si="2"/>
        <v>ACI</v>
      </c>
      <c r="T60" s="5"/>
      <c r="V60" s="5"/>
      <c r="AB60" s="2" t="str">
        <f t="shared" si="1"/>
        <v>10900018</v>
      </c>
      <c r="AC60" s="2" t="str">
        <f t="shared" si="5"/>
        <v>10900018</v>
      </c>
      <c r="AD60" s="2" t="str">
        <f t="shared" si="5"/>
        <v>10900018</v>
      </c>
      <c r="AE60" s="2" t="s">
        <v>6308</v>
      </c>
      <c r="AF60" s="2">
        <f t="shared" si="3"/>
        <v>8</v>
      </c>
      <c r="AG60" s="2" t="str">
        <f t="shared" si="4"/>
        <v>10900018|Arrendam financ pag P/ant extr|10918</v>
      </c>
    </row>
    <row r="61" spans="1:33" x14ac:dyDescent="0.3">
      <c r="A61" s="1" t="s">
        <v>189</v>
      </c>
      <c r="B61" s="1" t="s">
        <v>190</v>
      </c>
      <c r="C61" s="1" t="s">
        <v>191</v>
      </c>
      <c r="D61" s="1" t="s">
        <v>15</v>
      </c>
      <c r="E61" s="2">
        <f t="shared" si="0"/>
        <v>2</v>
      </c>
      <c r="F61" s="1" t="s">
        <v>16</v>
      </c>
      <c r="H61" s="1" t="s">
        <v>15</v>
      </c>
      <c r="I61" s="1" t="s">
        <v>15</v>
      </c>
      <c r="J61" s="1" t="s">
        <v>15</v>
      </c>
      <c r="K61" s="1" t="s">
        <v>15</v>
      </c>
      <c r="L61" s="1" t="s">
        <v>15</v>
      </c>
      <c r="R61" s="2" t="s">
        <v>4438</v>
      </c>
      <c r="S61" s="5" t="str">
        <f t="shared" si="2"/>
        <v>ACI</v>
      </c>
      <c r="T61" s="5"/>
      <c r="V61" s="5"/>
      <c r="AB61" s="2" t="str">
        <f t="shared" si="1"/>
        <v>10900019</v>
      </c>
      <c r="AC61" s="2" t="str">
        <f t="shared" si="5"/>
        <v>10900019</v>
      </c>
      <c r="AD61" s="2" t="str">
        <f t="shared" si="5"/>
        <v>10900019</v>
      </c>
      <c r="AE61" s="2" t="s">
        <v>6308</v>
      </c>
      <c r="AF61" s="2">
        <f t="shared" si="3"/>
        <v>8</v>
      </c>
      <c r="AG61" s="2" t="str">
        <f t="shared" si="4"/>
        <v>10900019|Arrend financ pag P/ant nac PR|10919</v>
      </c>
    </row>
    <row r="62" spans="1:33" x14ac:dyDescent="0.3">
      <c r="A62" s="1" t="s">
        <v>192</v>
      </c>
      <c r="B62" s="1" t="s">
        <v>193</v>
      </c>
      <c r="C62" s="1" t="s">
        <v>194</v>
      </c>
      <c r="D62" s="1" t="s">
        <v>15</v>
      </c>
      <c r="E62" s="2">
        <f t="shared" si="0"/>
        <v>2</v>
      </c>
      <c r="F62" s="1" t="s">
        <v>16</v>
      </c>
      <c r="H62" s="1" t="s">
        <v>15</v>
      </c>
      <c r="I62" s="1" t="s">
        <v>15</v>
      </c>
      <c r="J62" s="1" t="s">
        <v>15</v>
      </c>
      <c r="K62" s="1" t="s">
        <v>15</v>
      </c>
      <c r="L62" s="1" t="s">
        <v>15</v>
      </c>
      <c r="R62" s="2" t="s">
        <v>4438</v>
      </c>
      <c r="S62" s="5" t="str">
        <f t="shared" si="2"/>
        <v>ACI</v>
      </c>
      <c r="T62" s="5"/>
      <c r="V62" s="5"/>
      <c r="AB62" s="2" t="str">
        <f t="shared" si="1"/>
        <v>10900020</v>
      </c>
      <c r="AC62" s="2" t="str">
        <f t="shared" si="5"/>
        <v>10900020</v>
      </c>
      <c r="AD62" s="2" t="str">
        <f t="shared" si="5"/>
        <v>10900020</v>
      </c>
      <c r="AE62" s="2" t="s">
        <v>6308</v>
      </c>
      <c r="AF62" s="2">
        <f t="shared" si="3"/>
        <v>8</v>
      </c>
      <c r="AG62" s="2" t="str">
        <f t="shared" si="4"/>
        <v>10900020|Arrend financ pag P/ant ext PR|10920</v>
      </c>
    </row>
    <row r="63" spans="1:33" x14ac:dyDescent="0.3">
      <c r="A63" s="1" t="s">
        <v>195</v>
      </c>
      <c r="B63" s="1" t="s">
        <v>196</v>
      </c>
      <c r="C63" s="1" t="s">
        <v>197</v>
      </c>
      <c r="D63" s="1" t="s">
        <v>15</v>
      </c>
      <c r="E63" s="2">
        <f t="shared" si="0"/>
        <v>2</v>
      </c>
      <c r="F63" s="1" t="s">
        <v>16</v>
      </c>
      <c r="H63" s="1" t="s">
        <v>15</v>
      </c>
      <c r="I63" s="1" t="s">
        <v>15</v>
      </c>
      <c r="J63" s="1" t="s">
        <v>15</v>
      </c>
      <c r="K63" s="1" t="s">
        <v>15</v>
      </c>
      <c r="L63" s="1" t="s">
        <v>15</v>
      </c>
      <c r="R63" s="2" t="s">
        <v>4438</v>
      </c>
      <c r="S63" s="5" t="str">
        <f t="shared" si="2"/>
        <v>ACI</v>
      </c>
      <c r="T63" s="5"/>
      <c r="V63" s="5"/>
      <c r="AB63" s="2" t="str">
        <f t="shared" si="1"/>
        <v>10900021</v>
      </c>
      <c r="AC63" s="2" t="str">
        <f t="shared" si="5"/>
        <v>10900021</v>
      </c>
      <c r="AD63" s="2" t="str">
        <f t="shared" si="5"/>
        <v>10900021</v>
      </c>
      <c r="AE63" s="2" t="s">
        <v>6308</v>
      </c>
      <c r="AF63" s="2">
        <f t="shared" si="3"/>
        <v>8</v>
      </c>
      <c r="AG63" s="2" t="str">
        <f t="shared" si="4"/>
        <v>10900021|Pérdida P/deterioro d pag anti|10921</v>
      </c>
    </row>
    <row r="64" spans="1:33" x14ac:dyDescent="0.3">
      <c r="A64" s="1" t="s">
        <v>198</v>
      </c>
      <c r="B64" s="1" t="s">
        <v>199</v>
      </c>
      <c r="C64" s="1" t="s">
        <v>200</v>
      </c>
      <c r="D64" s="1" t="s">
        <v>15</v>
      </c>
      <c r="E64" s="2">
        <f t="shared" si="0"/>
        <v>2</v>
      </c>
      <c r="F64" s="1" t="s">
        <v>16</v>
      </c>
      <c r="H64" s="1" t="s">
        <v>15</v>
      </c>
      <c r="I64" s="1" t="s">
        <v>15</v>
      </c>
      <c r="J64" s="1" t="s">
        <v>15</v>
      </c>
      <c r="K64" s="1" t="s">
        <v>15</v>
      </c>
      <c r="L64" s="1" t="s">
        <v>15</v>
      </c>
      <c r="R64" s="2" t="s">
        <v>4438</v>
      </c>
      <c r="S64" s="5" t="str">
        <f t="shared" si="2"/>
        <v>ACI</v>
      </c>
      <c r="T64" s="5"/>
      <c r="V64" s="5"/>
      <c r="AB64" s="2" t="str">
        <f t="shared" si="1"/>
        <v>10900022</v>
      </c>
      <c r="AC64" s="2" t="str">
        <f t="shared" si="5"/>
        <v>10900022</v>
      </c>
      <c r="AD64" s="2" t="str">
        <f t="shared" si="5"/>
        <v>10900022</v>
      </c>
      <c r="AE64" s="2" t="s">
        <v>6308</v>
      </c>
      <c r="AF64" s="2">
        <f t="shared" si="3"/>
        <v>8</v>
      </c>
      <c r="AG64" s="2" t="str">
        <f t="shared" si="4"/>
        <v>10900022|Derechos fiduciarios|10922</v>
      </c>
    </row>
    <row r="65" spans="1:33" x14ac:dyDescent="0.3">
      <c r="A65" s="1" t="s">
        <v>201</v>
      </c>
      <c r="B65" s="1" t="s">
        <v>202</v>
      </c>
      <c r="C65" s="1" t="s">
        <v>203</v>
      </c>
      <c r="D65" s="1" t="s">
        <v>15</v>
      </c>
      <c r="E65" s="2">
        <f t="shared" si="0"/>
        <v>2</v>
      </c>
      <c r="F65" s="1" t="s">
        <v>16</v>
      </c>
      <c r="H65" s="1" t="s">
        <v>15</v>
      </c>
      <c r="I65" s="1" t="s">
        <v>15</v>
      </c>
      <c r="J65" s="1" t="s">
        <v>15</v>
      </c>
      <c r="K65" s="1" t="s">
        <v>15</v>
      </c>
      <c r="L65" s="1" t="s">
        <v>15</v>
      </c>
      <c r="R65" s="2" t="s">
        <v>4438</v>
      </c>
      <c r="S65" s="5" t="str">
        <f t="shared" si="2"/>
        <v>ACI</v>
      </c>
      <c r="T65" s="5"/>
      <c r="V65" s="5"/>
      <c r="AB65" s="2" t="str">
        <f t="shared" si="1"/>
        <v>10900023</v>
      </c>
      <c r="AC65" s="2" t="str">
        <f t="shared" si="5"/>
        <v>10900023</v>
      </c>
      <c r="AD65" s="2" t="str">
        <f t="shared" si="5"/>
        <v>10900023</v>
      </c>
      <c r="AE65" s="2" t="s">
        <v>6308</v>
      </c>
      <c r="AF65" s="2">
        <f t="shared" si="3"/>
        <v>8</v>
      </c>
      <c r="AG65" s="2" t="str">
        <f t="shared" si="4"/>
        <v>10900023|Otros pagos anticipados|10923</v>
      </c>
    </row>
    <row r="66" spans="1:33" x14ac:dyDescent="0.3">
      <c r="A66" s="6" t="s">
        <v>204</v>
      </c>
      <c r="B66" s="6" t="s">
        <v>205</v>
      </c>
      <c r="C66" s="1" t="s">
        <v>206</v>
      </c>
      <c r="D66" s="1" t="s">
        <v>15</v>
      </c>
      <c r="E66" s="2">
        <f t="shared" ref="E66:E132" si="6">VLOOKUP(LEN(A66),Nivel,2,FALSE)</f>
        <v>1</v>
      </c>
      <c r="F66" s="1" t="s">
        <v>16</v>
      </c>
      <c r="H66" s="1" t="s">
        <v>15</v>
      </c>
      <c r="I66" s="1" t="s">
        <v>15</v>
      </c>
      <c r="J66" s="1" t="s">
        <v>15</v>
      </c>
      <c r="K66" s="1" t="s">
        <v>15</v>
      </c>
      <c r="L66" s="1" t="s">
        <v>15</v>
      </c>
      <c r="R66" s="2" t="s">
        <v>4438</v>
      </c>
      <c r="S66" s="5" t="str">
        <f t="shared" si="2"/>
        <v>ACI</v>
      </c>
      <c r="T66" s="5"/>
      <c r="V66" s="5"/>
      <c r="AB66" s="2" t="str">
        <f t="shared" ref="AB66:AB132" si="7">SUBSTITUTE(A66,"-",,1)</f>
        <v>1100</v>
      </c>
      <c r="AC66" s="2" t="str">
        <f t="shared" si="5"/>
        <v>1100</v>
      </c>
      <c r="AD66" s="2" t="str">
        <f t="shared" si="5"/>
        <v>1100</v>
      </c>
      <c r="AE66" s="2" t="s">
        <v>6308</v>
      </c>
      <c r="AF66" s="2">
        <f t="shared" si="3"/>
        <v>4</v>
      </c>
      <c r="AG66" s="2" t="str">
        <f t="shared" si="4"/>
        <v>1100|SUBSIDIO AL EMPLEO POR APLICAR|110</v>
      </c>
    </row>
    <row r="67" spans="1:33" x14ac:dyDescent="0.3">
      <c r="A67" s="1" t="s">
        <v>207</v>
      </c>
      <c r="B67" s="1" t="s">
        <v>208</v>
      </c>
      <c r="C67" s="1" t="s">
        <v>209</v>
      </c>
      <c r="D67" s="1" t="s">
        <v>15</v>
      </c>
      <c r="E67" s="2">
        <f t="shared" si="6"/>
        <v>2</v>
      </c>
      <c r="F67" s="1" t="s">
        <v>16</v>
      </c>
      <c r="H67" s="1" t="s">
        <v>15</v>
      </c>
      <c r="I67" s="1" t="s">
        <v>15</v>
      </c>
      <c r="J67" s="1" t="s">
        <v>15</v>
      </c>
      <c r="K67" s="1" t="s">
        <v>15</v>
      </c>
      <c r="L67" s="1" t="s">
        <v>15</v>
      </c>
      <c r="R67" s="2" t="s">
        <v>4438</v>
      </c>
      <c r="S67" s="5" t="str">
        <f t="shared" si="2"/>
        <v>ACI</v>
      </c>
      <c r="T67" s="5"/>
      <c r="V67" s="5"/>
      <c r="AB67" s="2" t="str">
        <f t="shared" si="7"/>
        <v>11000001</v>
      </c>
      <c r="AC67" s="2" t="str">
        <f t="shared" si="5"/>
        <v>11000001</v>
      </c>
      <c r="AD67" s="2" t="str">
        <f t="shared" si="5"/>
        <v>11000001</v>
      </c>
      <c r="AE67" s="2" t="s">
        <v>6308</v>
      </c>
      <c r="AF67" s="2">
        <f t="shared" ref="AF67:AF133" si="8">LEN(AD67)</f>
        <v>8</v>
      </c>
      <c r="AG67" s="2" t="str">
        <f t="shared" ref="AG67:AG133" si="9">AD67&amp;AE67&amp;B67&amp;AE67&amp;C67</f>
        <v>11000001|Subsidio al empleo por aplicar|11001</v>
      </c>
    </row>
    <row r="68" spans="1:33" x14ac:dyDescent="0.3">
      <c r="A68" s="6" t="s">
        <v>210</v>
      </c>
      <c r="B68" s="6" t="s">
        <v>211</v>
      </c>
      <c r="C68" s="1" t="s">
        <v>212</v>
      </c>
      <c r="D68" s="1" t="s">
        <v>15</v>
      </c>
      <c r="E68" s="2">
        <f t="shared" si="6"/>
        <v>1</v>
      </c>
      <c r="F68" s="1" t="s">
        <v>16</v>
      </c>
      <c r="H68" s="1" t="s">
        <v>15</v>
      </c>
      <c r="I68" s="1" t="s">
        <v>15</v>
      </c>
      <c r="J68" s="1" t="s">
        <v>15</v>
      </c>
      <c r="K68" s="1" t="s">
        <v>15</v>
      </c>
      <c r="L68" s="1" t="s">
        <v>15</v>
      </c>
      <c r="R68" s="2" t="s">
        <v>4438</v>
      </c>
      <c r="S68" s="5" t="str">
        <f t="shared" ref="S68:S136" si="10">+F68</f>
        <v>ACI</v>
      </c>
      <c r="T68" s="5"/>
      <c r="V68" s="5"/>
      <c r="AB68" s="2" t="str">
        <f t="shared" si="7"/>
        <v>1110</v>
      </c>
      <c r="AC68" s="2" t="str">
        <f t="shared" ref="AC68:AD134" si="11">SUBSTITUTE(AB68,"-",,1)</f>
        <v>1110</v>
      </c>
      <c r="AD68" s="2" t="str">
        <f t="shared" si="11"/>
        <v>1110</v>
      </c>
      <c r="AE68" s="2" t="s">
        <v>6308</v>
      </c>
      <c r="AF68" s="2">
        <f t="shared" si="8"/>
        <v>4</v>
      </c>
      <c r="AG68" s="2" t="str">
        <f t="shared" si="9"/>
        <v>1110|CRÉDITO AL DIESEL POR ACREDITA|111</v>
      </c>
    </row>
    <row r="69" spans="1:33" x14ac:dyDescent="0.3">
      <c r="A69" s="1" t="s">
        <v>213</v>
      </c>
      <c r="B69" s="1" t="s">
        <v>214</v>
      </c>
      <c r="C69" s="1" t="s">
        <v>215</v>
      </c>
      <c r="D69" s="1" t="s">
        <v>15</v>
      </c>
      <c r="E69" s="2">
        <f t="shared" si="6"/>
        <v>2</v>
      </c>
      <c r="F69" s="1" t="s">
        <v>16</v>
      </c>
      <c r="H69" s="1" t="s">
        <v>15</v>
      </c>
      <c r="I69" s="1" t="s">
        <v>15</v>
      </c>
      <c r="J69" s="1" t="s">
        <v>15</v>
      </c>
      <c r="K69" s="1" t="s">
        <v>15</v>
      </c>
      <c r="L69" s="1" t="s">
        <v>15</v>
      </c>
      <c r="R69" s="2" t="s">
        <v>4438</v>
      </c>
      <c r="S69" s="5" t="str">
        <f t="shared" si="10"/>
        <v>ACI</v>
      </c>
      <c r="T69" s="5"/>
      <c r="V69" s="5"/>
      <c r="AB69" s="2" t="str">
        <f t="shared" si="7"/>
        <v>11100001</v>
      </c>
      <c r="AC69" s="2" t="str">
        <f t="shared" si="11"/>
        <v>11100001</v>
      </c>
      <c r="AD69" s="2" t="str">
        <f t="shared" si="11"/>
        <v>11100001</v>
      </c>
      <c r="AE69" s="2" t="s">
        <v>6308</v>
      </c>
      <c r="AF69" s="2">
        <f t="shared" si="8"/>
        <v>8</v>
      </c>
      <c r="AG69" s="2" t="str">
        <f t="shared" si="9"/>
        <v>11100001|Crédito al diesel por acredita|11101</v>
      </c>
    </row>
    <row r="70" spans="1:33" x14ac:dyDescent="0.3">
      <c r="A70" s="6" t="s">
        <v>216</v>
      </c>
      <c r="B70" s="6" t="s">
        <v>217</v>
      </c>
      <c r="C70" s="1" t="s">
        <v>218</v>
      </c>
      <c r="D70" s="1" t="s">
        <v>15</v>
      </c>
      <c r="E70" s="2">
        <f t="shared" si="6"/>
        <v>1</v>
      </c>
      <c r="F70" s="1" t="s">
        <v>16</v>
      </c>
      <c r="H70" s="1" t="s">
        <v>15</v>
      </c>
      <c r="I70" s="1" t="s">
        <v>15</v>
      </c>
      <c r="J70" s="1" t="s">
        <v>15</v>
      </c>
      <c r="K70" s="1" t="s">
        <v>15</v>
      </c>
      <c r="L70" s="1" t="s">
        <v>15</v>
      </c>
      <c r="R70" s="2" t="s">
        <v>4438</v>
      </c>
      <c r="S70" s="5" t="str">
        <f t="shared" si="10"/>
        <v>ACI</v>
      </c>
      <c r="T70" s="5"/>
      <c r="V70" s="5"/>
      <c r="AB70" s="2" t="str">
        <f t="shared" si="7"/>
        <v>1120</v>
      </c>
      <c r="AC70" s="2" t="str">
        <f t="shared" si="11"/>
        <v>1120</v>
      </c>
      <c r="AD70" s="2" t="str">
        <f t="shared" si="11"/>
        <v>1120</v>
      </c>
      <c r="AE70" s="2" t="s">
        <v>6308</v>
      </c>
      <c r="AF70" s="2">
        <f t="shared" si="8"/>
        <v>4</v>
      </c>
      <c r="AG70" s="2" t="str">
        <f t="shared" si="9"/>
        <v>1120|OTROS ESTÍMULOS|112</v>
      </c>
    </row>
    <row r="71" spans="1:33" x14ac:dyDescent="0.3">
      <c r="A71" s="1" t="s">
        <v>219</v>
      </c>
      <c r="B71" s="1" t="s">
        <v>220</v>
      </c>
      <c r="C71" s="1" t="s">
        <v>221</v>
      </c>
      <c r="D71" s="1" t="s">
        <v>15</v>
      </c>
      <c r="E71" s="2">
        <f t="shared" si="6"/>
        <v>2</v>
      </c>
      <c r="F71" s="1" t="s">
        <v>16</v>
      </c>
      <c r="H71" s="1" t="s">
        <v>15</v>
      </c>
      <c r="I71" s="1" t="s">
        <v>15</v>
      </c>
      <c r="J71" s="1" t="s">
        <v>15</v>
      </c>
      <c r="K71" s="1" t="s">
        <v>15</v>
      </c>
      <c r="L71" s="1" t="s">
        <v>15</v>
      </c>
      <c r="R71" s="2" t="s">
        <v>4438</v>
      </c>
      <c r="S71" s="5" t="str">
        <f t="shared" si="10"/>
        <v>ACI</v>
      </c>
      <c r="T71" s="5"/>
      <c r="V71" s="5"/>
      <c r="AB71" s="2" t="str">
        <f t="shared" si="7"/>
        <v>11200001</v>
      </c>
      <c r="AC71" s="2" t="str">
        <f t="shared" si="11"/>
        <v>11200001</v>
      </c>
      <c r="AD71" s="2" t="str">
        <f t="shared" si="11"/>
        <v>11200001</v>
      </c>
      <c r="AE71" s="2" t="s">
        <v>6308</v>
      </c>
      <c r="AF71" s="2">
        <f t="shared" si="8"/>
        <v>8</v>
      </c>
      <c r="AG71" s="2" t="str">
        <f t="shared" si="9"/>
        <v>11200001|Otros estímulos|11201</v>
      </c>
    </row>
    <row r="72" spans="1:33" x14ac:dyDescent="0.3">
      <c r="A72" s="6" t="s">
        <v>222</v>
      </c>
      <c r="B72" s="6" t="s">
        <v>223</v>
      </c>
      <c r="C72" s="1" t="s">
        <v>224</v>
      </c>
      <c r="D72" s="1" t="s">
        <v>15</v>
      </c>
      <c r="E72" s="2">
        <f t="shared" si="6"/>
        <v>1</v>
      </c>
      <c r="F72" s="1" t="s">
        <v>16</v>
      </c>
      <c r="H72" s="1" t="s">
        <v>15</v>
      </c>
      <c r="I72" s="1" t="s">
        <v>15</v>
      </c>
      <c r="J72" s="1" t="s">
        <v>15</v>
      </c>
      <c r="K72" s="1" t="s">
        <v>15</v>
      </c>
      <c r="L72" s="1" t="s">
        <v>15</v>
      </c>
      <c r="R72" s="2" t="s">
        <v>4438</v>
      </c>
      <c r="S72" s="5" t="str">
        <f t="shared" si="10"/>
        <v>ACI</v>
      </c>
      <c r="T72" s="5"/>
      <c r="V72" s="5"/>
      <c r="AB72" s="2" t="str">
        <f t="shared" si="7"/>
        <v>1130</v>
      </c>
      <c r="AC72" s="2" t="str">
        <f t="shared" si="11"/>
        <v>1130</v>
      </c>
      <c r="AD72" s="2" t="str">
        <f t="shared" si="11"/>
        <v>1130</v>
      </c>
      <c r="AE72" s="2" t="s">
        <v>6308</v>
      </c>
      <c r="AF72" s="2">
        <f t="shared" si="8"/>
        <v>4</v>
      </c>
      <c r="AG72" s="2" t="str">
        <f t="shared" si="9"/>
        <v>1130|IMPUESTOS A FAVOR|113</v>
      </c>
    </row>
    <row r="73" spans="1:33" x14ac:dyDescent="0.3">
      <c r="A73" s="1" t="s">
        <v>225</v>
      </c>
      <c r="B73" s="1" t="s">
        <v>226</v>
      </c>
      <c r="C73" s="1" t="s">
        <v>227</v>
      </c>
      <c r="D73" s="1" t="s">
        <v>15</v>
      </c>
      <c r="E73" s="2">
        <f t="shared" si="6"/>
        <v>2</v>
      </c>
      <c r="F73" s="1" t="s">
        <v>16</v>
      </c>
      <c r="H73" s="1" t="s">
        <v>15</v>
      </c>
      <c r="I73" s="1" t="s">
        <v>15</v>
      </c>
      <c r="J73" s="1" t="s">
        <v>15</v>
      </c>
      <c r="K73" s="1" t="s">
        <v>15</v>
      </c>
      <c r="L73" s="1" t="s">
        <v>15</v>
      </c>
      <c r="R73" s="2" t="s">
        <v>4438</v>
      </c>
      <c r="S73" s="5" t="str">
        <f t="shared" si="10"/>
        <v>ACI</v>
      </c>
      <c r="T73" s="5"/>
      <c r="V73" s="5"/>
      <c r="AB73" s="2" t="str">
        <f t="shared" si="7"/>
        <v>11300001</v>
      </c>
      <c r="AC73" s="2" t="str">
        <f t="shared" si="11"/>
        <v>11300001</v>
      </c>
      <c r="AD73" s="2" t="str">
        <f t="shared" si="11"/>
        <v>11300001</v>
      </c>
      <c r="AE73" s="2" t="s">
        <v>6308</v>
      </c>
      <c r="AF73" s="2">
        <f t="shared" si="8"/>
        <v>8</v>
      </c>
      <c r="AG73" s="2" t="str">
        <f t="shared" si="9"/>
        <v>11300001|IVA a favor|11301</v>
      </c>
    </row>
    <row r="74" spans="1:33" x14ac:dyDescent="0.3">
      <c r="A74" s="1" t="s">
        <v>228</v>
      </c>
      <c r="B74" s="1" t="s">
        <v>229</v>
      </c>
      <c r="C74" s="1" t="s">
        <v>230</v>
      </c>
      <c r="D74" s="1" t="s">
        <v>15</v>
      </c>
      <c r="E74" s="2">
        <f t="shared" si="6"/>
        <v>2</v>
      </c>
      <c r="F74" s="1" t="s">
        <v>16</v>
      </c>
      <c r="H74" s="1" t="s">
        <v>15</v>
      </c>
      <c r="I74" s="1" t="s">
        <v>15</v>
      </c>
      <c r="J74" s="1" t="s">
        <v>15</v>
      </c>
      <c r="K74" s="1" t="s">
        <v>15</v>
      </c>
      <c r="L74" s="1" t="s">
        <v>15</v>
      </c>
      <c r="R74" s="2" t="s">
        <v>4438</v>
      </c>
      <c r="S74" s="5" t="str">
        <f t="shared" si="10"/>
        <v>ACI</v>
      </c>
      <c r="T74" s="5"/>
      <c r="V74" s="5"/>
      <c r="AB74" s="2" t="str">
        <f t="shared" si="7"/>
        <v>11300002</v>
      </c>
      <c r="AC74" s="2" t="str">
        <f t="shared" si="11"/>
        <v>11300002</v>
      </c>
      <c r="AD74" s="2" t="str">
        <f t="shared" si="11"/>
        <v>11300002</v>
      </c>
      <c r="AE74" s="2" t="s">
        <v>6308</v>
      </c>
      <c r="AF74" s="2">
        <f t="shared" si="8"/>
        <v>8</v>
      </c>
      <c r="AG74" s="2" t="str">
        <f t="shared" si="9"/>
        <v>11300002|ISR a favor|11302</v>
      </c>
    </row>
    <row r="75" spans="1:33" x14ac:dyDescent="0.3">
      <c r="A75" s="1" t="s">
        <v>231</v>
      </c>
      <c r="B75" s="1" t="s">
        <v>232</v>
      </c>
      <c r="C75" s="1" t="s">
        <v>233</v>
      </c>
      <c r="D75" s="1" t="s">
        <v>15</v>
      </c>
      <c r="E75" s="2">
        <f t="shared" si="6"/>
        <v>2</v>
      </c>
      <c r="F75" s="1" t="s">
        <v>16</v>
      </c>
      <c r="H75" s="1" t="s">
        <v>15</v>
      </c>
      <c r="I75" s="1" t="s">
        <v>15</v>
      </c>
      <c r="J75" s="1" t="s">
        <v>15</v>
      </c>
      <c r="K75" s="1" t="s">
        <v>15</v>
      </c>
      <c r="L75" s="1" t="s">
        <v>15</v>
      </c>
      <c r="R75" s="2" t="s">
        <v>4438</v>
      </c>
      <c r="S75" s="5" t="str">
        <f t="shared" si="10"/>
        <v>ACI</v>
      </c>
      <c r="T75" s="5"/>
      <c r="V75" s="5"/>
      <c r="AB75" s="2" t="str">
        <f t="shared" si="7"/>
        <v>11300003</v>
      </c>
      <c r="AC75" s="2" t="str">
        <f t="shared" si="11"/>
        <v>11300003</v>
      </c>
      <c r="AD75" s="2" t="str">
        <f t="shared" si="11"/>
        <v>11300003</v>
      </c>
      <c r="AE75" s="2" t="s">
        <v>6308</v>
      </c>
      <c r="AF75" s="2">
        <f t="shared" si="8"/>
        <v>8</v>
      </c>
      <c r="AG75" s="2" t="str">
        <f t="shared" si="9"/>
        <v>11300003|IETU a favor|11303</v>
      </c>
    </row>
    <row r="76" spans="1:33" x14ac:dyDescent="0.3">
      <c r="A76" s="1" t="s">
        <v>234</v>
      </c>
      <c r="B76" s="1" t="s">
        <v>235</v>
      </c>
      <c r="C76" s="1" t="s">
        <v>236</v>
      </c>
      <c r="D76" s="1" t="s">
        <v>15</v>
      </c>
      <c r="E76" s="2">
        <f t="shared" si="6"/>
        <v>2</v>
      </c>
      <c r="F76" s="1" t="s">
        <v>16</v>
      </c>
      <c r="H76" s="1" t="s">
        <v>15</v>
      </c>
      <c r="I76" s="1" t="s">
        <v>15</v>
      </c>
      <c r="J76" s="1" t="s">
        <v>15</v>
      </c>
      <c r="K76" s="1" t="s">
        <v>15</v>
      </c>
      <c r="L76" s="1" t="s">
        <v>15</v>
      </c>
      <c r="R76" s="2" t="s">
        <v>4438</v>
      </c>
      <c r="S76" s="5" t="str">
        <f t="shared" si="10"/>
        <v>ACI</v>
      </c>
      <c r="T76" s="5"/>
      <c r="V76" s="5"/>
      <c r="AB76" s="2" t="str">
        <f t="shared" si="7"/>
        <v>11300004</v>
      </c>
      <c r="AC76" s="2" t="str">
        <f t="shared" si="11"/>
        <v>11300004</v>
      </c>
      <c r="AD76" s="2" t="str">
        <f t="shared" si="11"/>
        <v>11300004</v>
      </c>
      <c r="AE76" s="2" t="s">
        <v>6308</v>
      </c>
      <c r="AF76" s="2">
        <f t="shared" si="8"/>
        <v>8</v>
      </c>
      <c r="AG76" s="2" t="str">
        <f t="shared" si="9"/>
        <v>11300004|IDE a favor|11304</v>
      </c>
    </row>
    <row r="77" spans="1:33" x14ac:dyDescent="0.3">
      <c r="A77" s="1" t="s">
        <v>237</v>
      </c>
      <c r="B77" s="1" t="s">
        <v>238</v>
      </c>
      <c r="C77" s="1" t="s">
        <v>239</v>
      </c>
      <c r="D77" s="1" t="s">
        <v>15</v>
      </c>
      <c r="E77" s="2">
        <f t="shared" si="6"/>
        <v>2</v>
      </c>
      <c r="F77" s="1" t="s">
        <v>16</v>
      </c>
      <c r="H77" s="1" t="s">
        <v>15</v>
      </c>
      <c r="I77" s="1" t="s">
        <v>15</v>
      </c>
      <c r="J77" s="1" t="s">
        <v>15</v>
      </c>
      <c r="K77" s="1" t="s">
        <v>15</v>
      </c>
      <c r="L77" s="1" t="s">
        <v>15</v>
      </c>
      <c r="R77" s="2" t="s">
        <v>4438</v>
      </c>
      <c r="S77" s="5" t="str">
        <f t="shared" si="10"/>
        <v>ACI</v>
      </c>
      <c r="T77" s="5"/>
      <c r="V77" s="5"/>
      <c r="AB77" s="2" t="str">
        <f t="shared" si="7"/>
        <v>11300005</v>
      </c>
      <c r="AC77" s="2" t="str">
        <f t="shared" si="11"/>
        <v>11300005</v>
      </c>
      <c r="AD77" s="2" t="str">
        <f t="shared" si="11"/>
        <v>11300005</v>
      </c>
      <c r="AE77" s="2" t="s">
        <v>6308</v>
      </c>
      <c r="AF77" s="2">
        <f t="shared" si="8"/>
        <v>8</v>
      </c>
      <c r="AG77" s="2" t="str">
        <f t="shared" si="9"/>
        <v>11300005|IA a favor|11305</v>
      </c>
    </row>
    <row r="78" spans="1:33" x14ac:dyDescent="0.3">
      <c r="A78" s="1" t="s">
        <v>240</v>
      </c>
      <c r="B78" s="1" t="s">
        <v>241</v>
      </c>
      <c r="C78" s="1" t="s">
        <v>242</v>
      </c>
      <c r="D78" s="1" t="s">
        <v>15</v>
      </c>
      <c r="E78" s="2">
        <f t="shared" si="6"/>
        <v>2</v>
      </c>
      <c r="F78" s="1" t="s">
        <v>16</v>
      </c>
      <c r="H78" s="1" t="s">
        <v>15</v>
      </c>
      <c r="I78" s="1" t="s">
        <v>15</v>
      </c>
      <c r="J78" s="1" t="s">
        <v>15</v>
      </c>
      <c r="K78" s="1" t="s">
        <v>15</v>
      </c>
      <c r="L78" s="1" t="s">
        <v>15</v>
      </c>
      <c r="R78" s="2" t="s">
        <v>4438</v>
      </c>
      <c r="S78" s="5" t="str">
        <f t="shared" si="10"/>
        <v>ACI</v>
      </c>
      <c r="T78" s="5"/>
      <c r="V78" s="5"/>
      <c r="AB78" s="2" t="str">
        <f t="shared" si="7"/>
        <v>11300006</v>
      </c>
      <c r="AC78" s="2" t="str">
        <f t="shared" si="11"/>
        <v>11300006</v>
      </c>
      <c r="AD78" s="2" t="str">
        <f t="shared" si="11"/>
        <v>11300006</v>
      </c>
      <c r="AE78" s="2" t="s">
        <v>6308</v>
      </c>
      <c r="AF78" s="2">
        <f t="shared" si="8"/>
        <v>8</v>
      </c>
      <c r="AG78" s="2" t="str">
        <f t="shared" si="9"/>
        <v>11300006|Subsidio al empleo|11306</v>
      </c>
    </row>
    <row r="79" spans="1:33" x14ac:dyDescent="0.3">
      <c r="A79" s="1" t="s">
        <v>243</v>
      </c>
      <c r="B79" s="1" t="s">
        <v>244</v>
      </c>
      <c r="C79" s="1" t="s">
        <v>245</v>
      </c>
      <c r="D79" s="1" t="s">
        <v>15</v>
      </c>
      <c r="E79" s="2">
        <f t="shared" si="6"/>
        <v>2</v>
      </c>
      <c r="F79" s="1" t="s">
        <v>16</v>
      </c>
      <c r="H79" s="1" t="s">
        <v>15</v>
      </c>
      <c r="I79" s="1" t="s">
        <v>15</v>
      </c>
      <c r="J79" s="1" t="s">
        <v>15</v>
      </c>
      <c r="K79" s="1" t="s">
        <v>15</v>
      </c>
      <c r="L79" s="1" t="s">
        <v>15</v>
      </c>
      <c r="R79" s="2" t="s">
        <v>4438</v>
      </c>
      <c r="S79" s="5" t="str">
        <f t="shared" si="10"/>
        <v>ACI</v>
      </c>
      <c r="T79" s="5"/>
      <c r="V79" s="5"/>
      <c r="AB79" s="2" t="str">
        <f t="shared" si="7"/>
        <v>11300007</v>
      </c>
      <c r="AC79" s="2" t="str">
        <f t="shared" si="11"/>
        <v>11300007</v>
      </c>
      <c r="AD79" s="2" t="str">
        <f t="shared" si="11"/>
        <v>11300007</v>
      </c>
      <c r="AE79" s="2" t="s">
        <v>6308</v>
      </c>
      <c r="AF79" s="2">
        <f t="shared" si="8"/>
        <v>8</v>
      </c>
      <c r="AG79" s="2" t="str">
        <f t="shared" si="9"/>
        <v>11300007|Pago de lo indebido|11307</v>
      </c>
    </row>
    <row r="80" spans="1:33" x14ac:dyDescent="0.3">
      <c r="A80" s="1" t="s">
        <v>246</v>
      </c>
      <c r="B80" s="1" t="s">
        <v>247</v>
      </c>
      <c r="C80" s="1" t="s">
        <v>248</v>
      </c>
      <c r="D80" s="1" t="s">
        <v>15</v>
      </c>
      <c r="E80" s="2">
        <f t="shared" si="6"/>
        <v>2</v>
      </c>
      <c r="F80" s="1" t="s">
        <v>16</v>
      </c>
      <c r="H80" s="1" t="s">
        <v>15</v>
      </c>
      <c r="I80" s="1" t="s">
        <v>15</v>
      </c>
      <c r="J80" s="1" t="s">
        <v>15</v>
      </c>
      <c r="K80" s="1" t="s">
        <v>15</v>
      </c>
      <c r="L80" s="1" t="s">
        <v>15</v>
      </c>
      <c r="R80" s="2" t="s">
        <v>4438</v>
      </c>
      <c r="S80" s="5" t="str">
        <f t="shared" si="10"/>
        <v>ACI</v>
      </c>
      <c r="T80" s="5"/>
      <c r="V80" s="5"/>
      <c r="AB80" s="2" t="str">
        <f t="shared" si="7"/>
        <v>11300008</v>
      </c>
      <c r="AC80" s="2" t="str">
        <f t="shared" si="11"/>
        <v>11300008</v>
      </c>
      <c r="AD80" s="2" t="str">
        <f t="shared" si="11"/>
        <v>11300008</v>
      </c>
      <c r="AE80" s="2" t="s">
        <v>6308</v>
      </c>
      <c r="AF80" s="2">
        <f t="shared" si="8"/>
        <v>8</v>
      </c>
      <c r="AG80" s="2" t="str">
        <f t="shared" si="9"/>
        <v>11300008|Otros impuestos a favor|11308</v>
      </c>
    </row>
    <row r="81" spans="1:33" x14ac:dyDescent="0.3">
      <c r="A81" s="1" t="s">
        <v>4507</v>
      </c>
      <c r="B81" s="2" t="s">
        <v>4509</v>
      </c>
      <c r="C81" s="1" t="s">
        <v>248</v>
      </c>
      <c r="D81" s="1" t="s">
        <v>15</v>
      </c>
      <c r="E81" s="2">
        <f t="shared" si="6"/>
        <v>3</v>
      </c>
      <c r="F81" s="1" t="s">
        <v>16</v>
      </c>
      <c r="H81" s="1" t="s">
        <v>15</v>
      </c>
      <c r="I81" s="1" t="s">
        <v>15</v>
      </c>
      <c r="J81" s="1" t="s">
        <v>15</v>
      </c>
      <c r="K81" s="1" t="s">
        <v>15</v>
      </c>
      <c r="L81" s="1" t="s">
        <v>15</v>
      </c>
      <c r="R81" s="2" t="s">
        <v>4438</v>
      </c>
      <c r="S81" s="5" t="str">
        <f t="shared" si="10"/>
        <v>ACI</v>
      </c>
      <c r="T81" s="5"/>
      <c r="V81" s="5"/>
      <c r="AB81" s="2" t="str">
        <f t="shared" si="7"/>
        <v>11300008-0001</v>
      </c>
      <c r="AC81" s="2" t="str">
        <f t="shared" si="11"/>
        <v>113000080001</v>
      </c>
      <c r="AD81" s="2" t="str">
        <f t="shared" si="11"/>
        <v>113000080001</v>
      </c>
      <c r="AE81" s="2" t="s">
        <v>6308</v>
      </c>
      <c r="AF81" s="2">
        <f t="shared" si="8"/>
        <v>12</v>
      </c>
      <c r="AG81" s="2" t="str">
        <f t="shared" si="9"/>
        <v>113000080001|IVA Retenido a Favor|11308</v>
      </c>
    </row>
    <row r="82" spans="1:33" x14ac:dyDescent="0.3">
      <c r="A82" s="1" t="s">
        <v>4508</v>
      </c>
      <c r="B82" s="2" t="s">
        <v>4510</v>
      </c>
      <c r="C82" s="1" t="s">
        <v>248</v>
      </c>
      <c r="D82" s="1" t="s">
        <v>15</v>
      </c>
      <c r="E82" s="2">
        <f t="shared" si="6"/>
        <v>3</v>
      </c>
      <c r="F82" s="1" t="s">
        <v>16</v>
      </c>
      <c r="H82" s="1" t="s">
        <v>15</v>
      </c>
      <c r="I82" s="1" t="s">
        <v>15</v>
      </c>
      <c r="J82" s="1" t="s">
        <v>15</v>
      </c>
      <c r="K82" s="1" t="s">
        <v>15</v>
      </c>
      <c r="L82" s="1" t="s">
        <v>15</v>
      </c>
      <c r="R82" s="2" t="s">
        <v>4438</v>
      </c>
      <c r="S82" s="5" t="str">
        <f t="shared" si="10"/>
        <v>ACI</v>
      </c>
      <c r="T82" s="5"/>
      <c r="V82" s="5"/>
      <c r="AB82" s="2" t="str">
        <f t="shared" si="7"/>
        <v>11300008-0002</v>
      </c>
      <c r="AC82" s="2" t="str">
        <f t="shared" si="11"/>
        <v>113000080002</v>
      </c>
      <c r="AD82" s="2" t="str">
        <f t="shared" si="11"/>
        <v>113000080002</v>
      </c>
      <c r="AE82" s="2" t="s">
        <v>6308</v>
      </c>
      <c r="AF82" s="2">
        <f t="shared" si="8"/>
        <v>12</v>
      </c>
      <c r="AG82" s="2" t="str">
        <f t="shared" si="9"/>
        <v>113000080002|ISR Retenido a Favor|11308</v>
      </c>
    </row>
    <row r="83" spans="1:33" x14ac:dyDescent="0.3">
      <c r="A83" s="1" t="s">
        <v>249</v>
      </c>
      <c r="B83" s="1" t="s">
        <v>250</v>
      </c>
      <c r="C83" s="1" t="s">
        <v>248</v>
      </c>
      <c r="D83" s="1" t="s">
        <v>22</v>
      </c>
      <c r="E83" s="2">
        <f t="shared" si="6"/>
        <v>2</v>
      </c>
      <c r="F83" s="1" t="s">
        <v>16</v>
      </c>
      <c r="H83" s="1" t="s">
        <v>15</v>
      </c>
      <c r="I83" s="1" t="s">
        <v>15</v>
      </c>
      <c r="J83" s="1" t="s">
        <v>15</v>
      </c>
      <c r="K83" s="1" t="s">
        <v>15</v>
      </c>
      <c r="L83" s="1" t="s">
        <v>15</v>
      </c>
      <c r="R83" s="2" t="s">
        <v>4438</v>
      </c>
      <c r="S83" s="5" t="str">
        <f t="shared" si="10"/>
        <v>ACI</v>
      </c>
      <c r="T83" s="5"/>
      <c r="V83" s="5"/>
      <c r="AB83" s="2" t="str">
        <f t="shared" si="7"/>
        <v>11300009</v>
      </c>
      <c r="AC83" s="2" t="str">
        <f t="shared" si="11"/>
        <v>11300009</v>
      </c>
      <c r="AD83" s="2" t="str">
        <f t="shared" si="11"/>
        <v>11300009</v>
      </c>
      <c r="AE83" s="2" t="s">
        <v>6308</v>
      </c>
      <c r="AF83" s="2">
        <f t="shared" si="8"/>
        <v>8</v>
      </c>
      <c r="AG83" s="2" t="str">
        <f t="shared" si="9"/>
        <v>11300009|IETU Anual|11308</v>
      </c>
    </row>
    <row r="84" spans="1:33" x14ac:dyDescent="0.3">
      <c r="A84" s="6" t="s">
        <v>251</v>
      </c>
      <c r="B84" s="6" t="s">
        <v>252</v>
      </c>
      <c r="C84" s="1" t="s">
        <v>253</v>
      </c>
      <c r="D84" s="1" t="s">
        <v>15</v>
      </c>
      <c r="E84" s="2">
        <f t="shared" si="6"/>
        <v>1</v>
      </c>
      <c r="F84" s="1" t="s">
        <v>16</v>
      </c>
      <c r="H84" s="1" t="s">
        <v>15</v>
      </c>
      <c r="I84" s="1" t="s">
        <v>15</v>
      </c>
      <c r="J84" s="1" t="s">
        <v>15</v>
      </c>
      <c r="K84" s="1" t="s">
        <v>15</v>
      </c>
      <c r="L84" s="1" t="s">
        <v>15</v>
      </c>
      <c r="R84" s="2" t="s">
        <v>4438</v>
      </c>
      <c r="S84" s="5" t="str">
        <f t="shared" si="10"/>
        <v>ACI</v>
      </c>
      <c r="T84" s="5"/>
      <c r="V84" s="5"/>
      <c r="AB84" s="2" t="str">
        <f t="shared" si="7"/>
        <v>1140</v>
      </c>
      <c r="AC84" s="2" t="str">
        <f t="shared" si="11"/>
        <v>1140</v>
      </c>
      <c r="AD84" s="2" t="str">
        <f t="shared" si="11"/>
        <v>1140</v>
      </c>
      <c r="AE84" s="2" t="s">
        <v>6308</v>
      </c>
      <c r="AF84" s="2">
        <f t="shared" si="8"/>
        <v>4</v>
      </c>
      <c r="AG84" s="2" t="str">
        <f t="shared" si="9"/>
        <v>1140|PAGOS PROVISIONALES|114</v>
      </c>
    </row>
    <row r="85" spans="1:33" x14ac:dyDescent="0.3">
      <c r="A85" s="1" t="s">
        <v>254</v>
      </c>
      <c r="B85" s="1" t="s">
        <v>255</v>
      </c>
      <c r="C85" s="1" t="s">
        <v>256</v>
      </c>
      <c r="D85" s="1" t="s">
        <v>22</v>
      </c>
      <c r="E85" s="2">
        <f t="shared" si="6"/>
        <v>2</v>
      </c>
      <c r="F85" s="1" t="s">
        <v>16</v>
      </c>
      <c r="H85" s="1" t="s">
        <v>15</v>
      </c>
      <c r="I85" s="1" t="s">
        <v>15</v>
      </c>
      <c r="J85" s="1" t="s">
        <v>15</v>
      </c>
      <c r="K85" s="1" t="s">
        <v>15</v>
      </c>
      <c r="L85" s="1" t="s">
        <v>15</v>
      </c>
      <c r="R85" s="2" t="s">
        <v>4438</v>
      </c>
      <c r="S85" s="5" t="str">
        <f t="shared" si="10"/>
        <v>ACI</v>
      </c>
      <c r="T85" s="5"/>
      <c r="V85" s="5"/>
      <c r="AB85" s="2" t="str">
        <f t="shared" si="7"/>
        <v>11400001</v>
      </c>
      <c r="AC85" s="2" t="str">
        <f t="shared" si="11"/>
        <v>11400001</v>
      </c>
      <c r="AD85" s="2" t="str">
        <f t="shared" si="11"/>
        <v>11400001</v>
      </c>
      <c r="AE85" s="2" t="s">
        <v>6308</v>
      </c>
      <c r="AF85" s="2">
        <f t="shared" si="8"/>
        <v>8</v>
      </c>
      <c r="AG85" s="2" t="str">
        <f t="shared" si="9"/>
        <v>11400001|Pagos provisionales de ISR|11401</v>
      </c>
    </row>
    <row r="86" spans="1:33" x14ac:dyDescent="0.3">
      <c r="A86" s="1" t="s">
        <v>257</v>
      </c>
      <c r="B86" s="1" t="s">
        <v>258</v>
      </c>
      <c r="C86" s="1" t="s">
        <v>256</v>
      </c>
      <c r="D86" s="1" t="s">
        <v>22</v>
      </c>
      <c r="E86" s="2">
        <f t="shared" si="6"/>
        <v>2</v>
      </c>
      <c r="F86" s="1" t="s">
        <v>16</v>
      </c>
      <c r="H86" s="1" t="s">
        <v>15</v>
      </c>
      <c r="I86" s="1" t="s">
        <v>15</v>
      </c>
      <c r="J86" s="1" t="s">
        <v>15</v>
      </c>
      <c r="K86" s="1" t="s">
        <v>15</v>
      </c>
      <c r="L86" s="1" t="s">
        <v>15</v>
      </c>
      <c r="R86" s="2" t="s">
        <v>4438</v>
      </c>
      <c r="S86" s="5" t="str">
        <f t="shared" si="10"/>
        <v>ACI</v>
      </c>
      <c r="T86" s="5"/>
      <c r="V86" s="5"/>
      <c r="AB86" s="2" t="str">
        <f t="shared" si="7"/>
        <v>11400002</v>
      </c>
      <c r="AC86" s="2" t="str">
        <f t="shared" si="11"/>
        <v>11400002</v>
      </c>
      <c r="AD86" s="2" t="str">
        <f t="shared" si="11"/>
        <v>11400002</v>
      </c>
      <c r="AE86" s="2" t="s">
        <v>6308</v>
      </c>
      <c r="AF86" s="2">
        <f t="shared" si="8"/>
        <v>8</v>
      </c>
      <c r="AG86" s="2" t="str">
        <f t="shared" si="9"/>
        <v>11400002|Anticipo de Retencion de ISR|11401</v>
      </c>
    </row>
    <row r="87" spans="1:33" x14ac:dyDescent="0.3">
      <c r="A87" s="6" t="s">
        <v>259</v>
      </c>
      <c r="B87" s="6" t="s">
        <v>260</v>
      </c>
      <c r="C87" s="1" t="s">
        <v>261</v>
      </c>
      <c r="D87" s="1" t="s">
        <v>15</v>
      </c>
      <c r="E87" s="2">
        <f t="shared" si="6"/>
        <v>1</v>
      </c>
      <c r="F87" s="1" t="s">
        <v>16</v>
      </c>
      <c r="H87" s="1" t="s">
        <v>15</v>
      </c>
      <c r="I87" s="1" t="s">
        <v>15</v>
      </c>
      <c r="J87" s="1" t="s">
        <v>15</v>
      </c>
      <c r="K87" s="1" t="s">
        <v>15</v>
      </c>
      <c r="L87" s="1" t="s">
        <v>15</v>
      </c>
      <c r="R87" s="2" t="s">
        <v>4438</v>
      </c>
      <c r="S87" s="5" t="str">
        <f t="shared" si="10"/>
        <v>ACI</v>
      </c>
      <c r="T87" s="5"/>
      <c r="V87" s="5"/>
      <c r="AB87" s="2" t="str">
        <f t="shared" si="7"/>
        <v>1150</v>
      </c>
      <c r="AC87" s="2" t="str">
        <f t="shared" si="11"/>
        <v>1150</v>
      </c>
      <c r="AD87" s="2" t="str">
        <f t="shared" si="11"/>
        <v>1150</v>
      </c>
      <c r="AE87" s="2" t="s">
        <v>6308</v>
      </c>
      <c r="AF87" s="2">
        <f t="shared" si="8"/>
        <v>4</v>
      </c>
      <c r="AG87" s="2" t="str">
        <f t="shared" si="9"/>
        <v>1150|INVENTARIO|115</v>
      </c>
    </row>
    <row r="88" spans="1:33" x14ac:dyDescent="0.3">
      <c r="A88" s="1" t="s">
        <v>262</v>
      </c>
      <c r="B88" s="1" t="s">
        <v>263</v>
      </c>
      <c r="C88" s="1" t="s">
        <v>264</v>
      </c>
      <c r="D88" s="1" t="s">
        <v>22</v>
      </c>
      <c r="E88" s="2">
        <f t="shared" si="6"/>
        <v>2</v>
      </c>
      <c r="F88" s="1" t="s">
        <v>16</v>
      </c>
      <c r="H88" s="1" t="s">
        <v>15</v>
      </c>
      <c r="I88" s="1" t="s">
        <v>15</v>
      </c>
      <c r="J88" s="1" t="s">
        <v>15</v>
      </c>
      <c r="K88" s="1" t="s">
        <v>15</v>
      </c>
      <c r="L88" s="1" t="s">
        <v>15</v>
      </c>
      <c r="R88" s="2" t="s">
        <v>4438</v>
      </c>
      <c r="S88" s="5" t="str">
        <f t="shared" si="10"/>
        <v>ACI</v>
      </c>
      <c r="T88" s="5"/>
      <c r="V88" s="5"/>
      <c r="AB88" s="2" t="str">
        <f t="shared" si="7"/>
        <v>11500001</v>
      </c>
      <c r="AC88" s="2" t="str">
        <f t="shared" si="11"/>
        <v>11500001</v>
      </c>
      <c r="AD88" s="2" t="str">
        <f t="shared" si="11"/>
        <v>11500001</v>
      </c>
      <c r="AE88" s="2" t="s">
        <v>6308</v>
      </c>
      <c r="AF88" s="2">
        <f t="shared" si="8"/>
        <v>8</v>
      </c>
      <c r="AG88" s="2" t="str">
        <f t="shared" si="9"/>
        <v>11500001|Inventario|11501</v>
      </c>
    </row>
    <row r="89" spans="1:33" x14ac:dyDescent="0.3">
      <c r="A89" s="1" t="s">
        <v>265</v>
      </c>
      <c r="B89" s="1" t="s">
        <v>266</v>
      </c>
      <c r="C89" s="1" t="s">
        <v>267</v>
      </c>
      <c r="D89" s="1" t="s">
        <v>22</v>
      </c>
      <c r="E89" s="2">
        <f t="shared" si="6"/>
        <v>2</v>
      </c>
      <c r="F89" s="1" t="s">
        <v>16</v>
      </c>
      <c r="H89" s="1" t="s">
        <v>15</v>
      </c>
      <c r="I89" s="1" t="s">
        <v>15</v>
      </c>
      <c r="J89" s="1" t="s">
        <v>15</v>
      </c>
      <c r="K89" s="1" t="s">
        <v>15</v>
      </c>
      <c r="L89" s="1" t="s">
        <v>15</v>
      </c>
      <c r="R89" s="2" t="s">
        <v>4438</v>
      </c>
      <c r="S89" s="5" t="str">
        <f t="shared" si="10"/>
        <v>ACI</v>
      </c>
      <c r="T89" s="5"/>
      <c r="V89" s="5"/>
      <c r="AB89" s="2" t="str">
        <f t="shared" si="7"/>
        <v>11500002</v>
      </c>
      <c r="AC89" s="2" t="str">
        <f t="shared" si="11"/>
        <v>11500002</v>
      </c>
      <c r="AD89" s="2" t="str">
        <f t="shared" si="11"/>
        <v>11500002</v>
      </c>
      <c r="AE89" s="2" t="s">
        <v>6308</v>
      </c>
      <c r="AF89" s="2">
        <f t="shared" si="8"/>
        <v>8</v>
      </c>
      <c r="AG89" s="2" t="str">
        <f t="shared" si="9"/>
        <v>11500002|Materia prima y materiales|11502</v>
      </c>
    </row>
    <row r="90" spans="1:33" x14ac:dyDescent="0.3">
      <c r="A90" s="1" t="s">
        <v>268</v>
      </c>
      <c r="B90" s="1" t="s">
        <v>269</v>
      </c>
      <c r="C90" s="1" t="s">
        <v>270</v>
      </c>
      <c r="D90" s="1" t="s">
        <v>22</v>
      </c>
      <c r="E90" s="2">
        <f t="shared" si="6"/>
        <v>2</v>
      </c>
      <c r="F90" s="1" t="s">
        <v>16</v>
      </c>
      <c r="H90" s="1" t="s">
        <v>15</v>
      </c>
      <c r="I90" s="1" t="s">
        <v>15</v>
      </c>
      <c r="J90" s="1" t="s">
        <v>15</v>
      </c>
      <c r="K90" s="1" t="s">
        <v>15</v>
      </c>
      <c r="L90" s="1" t="s">
        <v>15</v>
      </c>
      <c r="R90" s="2" t="s">
        <v>4438</v>
      </c>
      <c r="S90" s="5" t="str">
        <f t="shared" si="10"/>
        <v>ACI</v>
      </c>
      <c r="T90" s="5"/>
      <c r="V90" s="5"/>
      <c r="AB90" s="2" t="str">
        <f t="shared" si="7"/>
        <v>11500003</v>
      </c>
      <c r="AC90" s="2" t="str">
        <f t="shared" si="11"/>
        <v>11500003</v>
      </c>
      <c r="AD90" s="2" t="str">
        <f t="shared" si="11"/>
        <v>11500003</v>
      </c>
      <c r="AE90" s="2" t="s">
        <v>6308</v>
      </c>
      <c r="AF90" s="2">
        <f t="shared" si="8"/>
        <v>8</v>
      </c>
      <c r="AG90" s="2" t="str">
        <f t="shared" si="9"/>
        <v>11500003|Producción en proceso|11503</v>
      </c>
    </row>
    <row r="91" spans="1:33" x14ac:dyDescent="0.3">
      <c r="A91" s="1" t="s">
        <v>271</v>
      </c>
      <c r="B91" s="1" t="s">
        <v>272</v>
      </c>
      <c r="C91" s="1" t="s">
        <v>273</v>
      </c>
      <c r="D91" s="1" t="s">
        <v>22</v>
      </c>
      <c r="E91" s="2">
        <f t="shared" si="6"/>
        <v>2</v>
      </c>
      <c r="F91" s="1" t="s">
        <v>16</v>
      </c>
      <c r="H91" s="1" t="s">
        <v>15</v>
      </c>
      <c r="I91" s="1" t="s">
        <v>15</v>
      </c>
      <c r="J91" s="1" t="s">
        <v>15</v>
      </c>
      <c r="K91" s="1" t="s">
        <v>15</v>
      </c>
      <c r="L91" s="1" t="s">
        <v>15</v>
      </c>
      <c r="R91" s="2" t="s">
        <v>4438</v>
      </c>
      <c r="S91" s="5" t="str">
        <f t="shared" si="10"/>
        <v>ACI</v>
      </c>
      <c r="T91" s="5"/>
      <c r="V91" s="5"/>
      <c r="AB91" s="2" t="str">
        <f t="shared" si="7"/>
        <v>11500004</v>
      </c>
      <c r="AC91" s="2" t="str">
        <f t="shared" si="11"/>
        <v>11500004</v>
      </c>
      <c r="AD91" s="2" t="str">
        <f t="shared" si="11"/>
        <v>11500004</v>
      </c>
      <c r="AE91" s="2" t="s">
        <v>6308</v>
      </c>
      <c r="AF91" s="2">
        <f t="shared" si="8"/>
        <v>8</v>
      </c>
      <c r="AG91" s="2" t="str">
        <f t="shared" si="9"/>
        <v>11500004|Productos terminados|11504</v>
      </c>
    </row>
    <row r="92" spans="1:33" x14ac:dyDescent="0.3">
      <c r="A92" s="1" t="s">
        <v>274</v>
      </c>
      <c r="B92" s="1" t="s">
        <v>275</v>
      </c>
      <c r="C92" s="1" t="s">
        <v>276</v>
      </c>
      <c r="D92" s="1" t="s">
        <v>22</v>
      </c>
      <c r="E92" s="2">
        <f t="shared" si="6"/>
        <v>2</v>
      </c>
      <c r="F92" s="1" t="s">
        <v>16</v>
      </c>
      <c r="H92" s="1" t="s">
        <v>15</v>
      </c>
      <c r="I92" s="1" t="s">
        <v>15</v>
      </c>
      <c r="J92" s="1" t="s">
        <v>15</v>
      </c>
      <c r="K92" s="1" t="s">
        <v>15</v>
      </c>
      <c r="L92" s="1" t="s">
        <v>15</v>
      </c>
      <c r="R92" s="2" t="s">
        <v>4438</v>
      </c>
      <c r="S92" s="5" t="str">
        <f t="shared" si="10"/>
        <v>ACI</v>
      </c>
      <c r="T92" s="5"/>
      <c r="V92" s="5"/>
      <c r="AB92" s="2" t="str">
        <f t="shared" si="7"/>
        <v>11500005</v>
      </c>
      <c r="AC92" s="2" t="str">
        <f t="shared" si="11"/>
        <v>11500005</v>
      </c>
      <c r="AD92" s="2" t="str">
        <f t="shared" si="11"/>
        <v>11500005</v>
      </c>
      <c r="AE92" s="2" t="s">
        <v>6308</v>
      </c>
      <c r="AF92" s="2">
        <f t="shared" si="8"/>
        <v>8</v>
      </c>
      <c r="AG92" s="2" t="str">
        <f t="shared" si="9"/>
        <v>11500005|Mercancías en tránsito|11505</v>
      </c>
    </row>
    <row r="93" spans="1:33" x14ac:dyDescent="0.3">
      <c r="A93" s="1" t="s">
        <v>277</v>
      </c>
      <c r="B93" s="1" t="s">
        <v>278</v>
      </c>
      <c r="C93" s="1" t="s">
        <v>279</v>
      </c>
      <c r="D93" s="1" t="s">
        <v>22</v>
      </c>
      <c r="E93" s="2">
        <f t="shared" si="6"/>
        <v>2</v>
      </c>
      <c r="F93" s="1" t="s">
        <v>16</v>
      </c>
      <c r="H93" s="1" t="s">
        <v>15</v>
      </c>
      <c r="I93" s="1" t="s">
        <v>15</v>
      </c>
      <c r="J93" s="1" t="s">
        <v>15</v>
      </c>
      <c r="K93" s="1" t="s">
        <v>15</v>
      </c>
      <c r="L93" s="1" t="s">
        <v>15</v>
      </c>
      <c r="R93" s="2" t="s">
        <v>4438</v>
      </c>
      <c r="S93" s="5" t="str">
        <f t="shared" si="10"/>
        <v>ACI</v>
      </c>
      <c r="T93" s="5"/>
      <c r="V93" s="5"/>
      <c r="AB93" s="2" t="str">
        <f t="shared" si="7"/>
        <v>11500006</v>
      </c>
      <c r="AC93" s="2" t="str">
        <f t="shared" si="11"/>
        <v>11500006</v>
      </c>
      <c r="AD93" s="2" t="str">
        <f t="shared" si="11"/>
        <v>11500006</v>
      </c>
      <c r="AE93" s="2" t="s">
        <v>6308</v>
      </c>
      <c r="AF93" s="2">
        <f t="shared" si="8"/>
        <v>8</v>
      </c>
      <c r="AG93" s="2" t="str">
        <f t="shared" si="9"/>
        <v>11500006|Mercancías en poder d terceros|11506</v>
      </c>
    </row>
    <row r="94" spans="1:33" x14ac:dyDescent="0.3">
      <c r="A94" s="1" t="s">
        <v>280</v>
      </c>
      <c r="B94" s="1" t="s">
        <v>281</v>
      </c>
      <c r="C94" s="1" t="s">
        <v>282</v>
      </c>
      <c r="D94" s="1" t="s">
        <v>15</v>
      </c>
      <c r="E94" s="2">
        <f t="shared" si="6"/>
        <v>2</v>
      </c>
      <c r="F94" s="1" t="s">
        <v>16</v>
      </c>
      <c r="H94" s="1" t="s">
        <v>15</v>
      </c>
      <c r="I94" s="1" t="s">
        <v>15</v>
      </c>
      <c r="J94" s="1" t="s">
        <v>15</v>
      </c>
      <c r="K94" s="1" t="s">
        <v>15</v>
      </c>
      <c r="L94" s="1" t="s">
        <v>15</v>
      </c>
      <c r="R94" s="2" t="s">
        <v>4438</v>
      </c>
      <c r="S94" s="5" t="str">
        <f t="shared" si="10"/>
        <v>ACI</v>
      </c>
      <c r="T94" s="5"/>
      <c r="V94" s="5"/>
      <c r="AB94" s="2" t="str">
        <f t="shared" si="7"/>
        <v>11500007</v>
      </c>
      <c r="AC94" s="2" t="str">
        <f t="shared" si="11"/>
        <v>11500007</v>
      </c>
      <c r="AD94" s="2" t="str">
        <f t="shared" si="11"/>
        <v>11500007</v>
      </c>
      <c r="AE94" s="2" t="s">
        <v>6308</v>
      </c>
      <c r="AF94" s="2">
        <f t="shared" si="8"/>
        <v>8</v>
      </c>
      <c r="AG94" s="2" t="str">
        <f t="shared" si="9"/>
        <v>11500007|Otros|11507</v>
      </c>
    </row>
    <row r="95" spans="1:33" x14ac:dyDescent="0.3">
      <c r="A95" s="6" t="s">
        <v>283</v>
      </c>
      <c r="B95" s="6" t="s">
        <v>284</v>
      </c>
      <c r="C95" s="1" t="s">
        <v>285</v>
      </c>
      <c r="D95" s="1" t="s">
        <v>15</v>
      </c>
      <c r="E95" s="2">
        <f t="shared" si="6"/>
        <v>1</v>
      </c>
      <c r="F95" s="1" t="s">
        <v>16</v>
      </c>
      <c r="H95" s="1" t="s">
        <v>15</v>
      </c>
      <c r="I95" s="1" t="s">
        <v>15</v>
      </c>
      <c r="J95" s="1" t="s">
        <v>15</v>
      </c>
      <c r="K95" s="1" t="s">
        <v>15</v>
      </c>
      <c r="L95" s="1" t="s">
        <v>15</v>
      </c>
      <c r="R95" s="2" t="s">
        <v>4438</v>
      </c>
      <c r="S95" s="5" t="str">
        <f t="shared" si="10"/>
        <v>ACI</v>
      </c>
      <c r="T95" s="5"/>
      <c r="V95" s="5"/>
      <c r="AB95" s="2" t="str">
        <f t="shared" si="7"/>
        <v>1160</v>
      </c>
      <c r="AC95" s="2" t="str">
        <f t="shared" si="11"/>
        <v>1160</v>
      </c>
      <c r="AD95" s="2" t="str">
        <f t="shared" si="11"/>
        <v>1160</v>
      </c>
      <c r="AE95" s="2" t="s">
        <v>6308</v>
      </c>
      <c r="AF95" s="2">
        <f t="shared" si="8"/>
        <v>4</v>
      </c>
      <c r="AG95" s="2" t="str">
        <f t="shared" si="9"/>
        <v>1160|ESTIM D INV OBSOL Y D LENT MOV|116</v>
      </c>
    </row>
    <row r="96" spans="1:33" x14ac:dyDescent="0.3">
      <c r="A96" s="1" t="s">
        <v>286</v>
      </c>
      <c r="B96" s="1" t="s">
        <v>287</v>
      </c>
      <c r="C96" s="1" t="s">
        <v>288</v>
      </c>
      <c r="D96" s="1" t="s">
        <v>15</v>
      </c>
      <c r="E96" s="2">
        <f t="shared" si="6"/>
        <v>2</v>
      </c>
      <c r="F96" s="1" t="s">
        <v>16</v>
      </c>
      <c r="H96" s="1" t="s">
        <v>15</v>
      </c>
      <c r="I96" s="1" t="s">
        <v>15</v>
      </c>
      <c r="J96" s="1" t="s">
        <v>15</v>
      </c>
      <c r="K96" s="1" t="s">
        <v>15</v>
      </c>
      <c r="L96" s="1" t="s">
        <v>15</v>
      </c>
      <c r="R96" s="2" t="s">
        <v>4438</v>
      </c>
      <c r="S96" s="5" t="str">
        <f t="shared" si="10"/>
        <v>ACI</v>
      </c>
      <c r="T96" s="5"/>
      <c r="V96" s="5"/>
      <c r="AB96" s="2" t="str">
        <f t="shared" si="7"/>
        <v>11600001</v>
      </c>
      <c r="AC96" s="2" t="str">
        <f t="shared" si="11"/>
        <v>11600001</v>
      </c>
      <c r="AD96" s="2" t="str">
        <f t="shared" si="11"/>
        <v>11600001</v>
      </c>
      <c r="AE96" s="2" t="s">
        <v>6308</v>
      </c>
      <c r="AF96" s="2">
        <f t="shared" si="8"/>
        <v>8</v>
      </c>
      <c r="AG96" s="2" t="str">
        <f t="shared" si="9"/>
        <v>11600001|Estim d inv obsol y d lent mov|11601</v>
      </c>
    </row>
    <row r="97" spans="1:33" x14ac:dyDescent="0.3">
      <c r="A97" s="6" t="s">
        <v>289</v>
      </c>
      <c r="B97" s="6" t="s">
        <v>290</v>
      </c>
      <c r="C97" s="1" t="s">
        <v>291</v>
      </c>
      <c r="D97" s="1" t="s">
        <v>15</v>
      </c>
      <c r="E97" s="2">
        <f t="shared" si="6"/>
        <v>1</v>
      </c>
      <c r="F97" s="1" t="s">
        <v>16</v>
      </c>
      <c r="H97" s="1" t="s">
        <v>15</v>
      </c>
      <c r="I97" s="1" t="s">
        <v>15</v>
      </c>
      <c r="J97" s="1" t="s">
        <v>15</v>
      </c>
      <c r="K97" s="1" t="s">
        <v>15</v>
      </c>
      <c r="L97" s="1" t="s">
        <v>15</v>
      </c>
      <c r="R97" s="2" t="s">
        <v>4438</v>
      </c>
      <c r="S97" s="5" t="str">
        <f t="shared" si="10"/>
        <v>ACI</v>
      </c>
      <c r="T97" s="5"/>
      <c r="V97" s="5"/>
      <c r="AB97" s="2" t="str">
        <f t="shared" si="7"/>
        <v>1170</v>
      </c>
      <c r="AC97" s="2" t="str">
        <f t="shared" si="11"/>
        <v>1170</v>
      </c>
      <c r="AD97" s="2" t="str">
        <f t="shared" si="11"/>
        <v>1170</v>
      </c>
      <c r="AE97" s="2" t="s">
        <v>6308</v>
      </c>
      <c r="AF97" s="2">
        <f t="shared" si="8"/>
        <v>4</v>
      </c>
      <c r="AG97" s="2" t="str">
        <f t="shared" si="9"/>
        <v>1170|OBRAS EN PROCESO DE INMUEBLES|117</v>
      </c>
    </row>
    <row r="98" spans="1:33" x14ac:dyDescent="0.3">
      <c r="A98" s="1" t="s">
        <v>292</v>
      </c>
      <c r="B98" s="1" t="s">
        <v>293</v>
      </c>
      <c r="C98" s="1" t="s">
        <v>294</v>
      </c>
      <c r="D98" s="1" t="s">
        <v>15</v>
      </c>
      <c r="E98" s="2">
        <f t="shared" si="6"/>
        <v>2</v>
      </c>
      <c r="F98" s="1" t="s">
        <v>16</v>
      </c>
      <c r="H98" s="1" t="s">
        <v>15</v>
      </c>
      <c r="I98" s="1" t="s">
        <v>15</v>
      </c>
      <c r="J98" s="1" t="s">
        <v>15</v>
      </c>
      <c r="K98" s="1" t="s">
        <v>15</v>
      </c>
      <c r="L98" s="1" t="s">
        <v>15</v>
      </c>
      <c r="R98" s="2" t="s">
        <v>4438</v>
      </c>
      <c r="S98" s="5" t="str">
        <f t="shared" si="10"/>
        <v>ACI</v>
      </c>
      <c r="T98" s="5"/>
      <c r="V98" s="5"/>
      <c r="AB98" s="2" t="str">
        <f t="shared" si="7"/>
        <v>11700001</v>
      </c>
      <c r="AC98" s="2" t="str">
        <f t="shared" si="11"/>
        <v>11700001</v>
      </c>
      <c r="AD98" s="2" t="str">
        <f t="shared" si="11"/>
        <v>11700001</v>
      </c>
      <c r="AE98" s="2" t="s">
        <v>6308</v>
      </c>
      <c r="AF98" s="2">
        <f t="shared" si="8"/>
        <v>8</v>
      </c>
      <c r="AG98" s="2" t="str">
        <f t="shared" si="9"/>
        <v>11700001|Obras en proceso de inmuebles|11701</v>
      </c>
    </row>
    <row r="99" spans="1:33" x14ac:dyDescent="0.3">
      <c r="A99" s="6" t="s">
        <v>295</v>
      </c>
      <c r="B99" s="6" t="s">
        <v>296</v>
      </c>
      <c r="C99" s="1" t="s">
        <v>297</v>
      </c>
      <c r="D99" s="1" t="s">
        <v>15</v>
      </c>
      <c r="E99" s="2">
        <f t="shared" si="6"/>
        <v>1</v>
      </c>
      <c r="F99" s="1" t="s">
        <v>16</v>
      </c>
      <c r="H99" s="1" t="s">
        <v>15</v>
      </c>
      <c r="I99" s="1" t="s">
        <v>15</v>
      </c>
      <c r="J99" s="1" t="s">
        <v>15</v>
      </c>
      <c r="K99" s="1" t="s">
        <v>15</v>
      </c>
      <c r="L99" s="1" t="s">
        <v>15</v>
      </c>
      <c r="R99" s="2" t="s">
        <v>4438</v>
      </c>
      <c r="S99" s="5" t="str">
        <f t="shared" si="10"/>
        <v>ACI</v>
      </c>
      <c r="T99" s="5"/>
      <c r="V99" s="5"/>
      <c r="W99" s="2" t="s">
        <v>22</v>
      </c>
      <c r="AB99" s="2" t="str">
        <f t="shared" si="7"/>
        <v>1180</v>
      </c>
      <c r="AC99" s="2" t="str">
        <f t="shared" si="11"/>
        <v>1180</v>
      </c>
      <c r="AD99" s="2" t="str">
        <f t="shared" si="11"/>
        <v>1180</v>
      </c>
      <c r="AE99" s="2" t="s">
        <v>6308</v>
      </c>
      <c r="AF99" s="2">
        <f t="shared" si="8"/>
        <v>4</v>
      </c>
      <c r="AG99" s="2" t="str">
        <f t="shared" si="9"/>
        <v>1180|IMPUESTOS ACREDITABLES PAGADOS|118</v>
      </c>
    </row>
    <row r="100" spans="1:33" x14ac:dyDescent="0.3">
      <c r="A100" s="1" t="s">
        <v>298</v>
      </c>
      <c r="B100" s="1" t="s">
        <v>299</v>
      </c>
      <c r="C100" s="1" t="s">
        <v>300</v>
      </c>
      <c r="D100" s="1" t="s">
        <v>15</v>
      </c>
      <c r="E100" s="2">
        <f t="shared" si="6"/>
        <v>2</v>
      </c>
      <c r="F100" s="1" t="s">
        <v>16</v>
      </c>
      <c r="H100" s="1" t="s">
        <v>15</v>
      </c>
      <c r="I100" s="1" t="s">
        <v>15</v>
      </c>
      <c r="J100" s="1" t="s">
        <v>15</v>
      </c>
      <c r="K100" s="1" t="s">
        <v>15</v>
      </c>
      <c r="L100" s="1" t="s">
        <v>15</v>
      </c>
      <c r="R100" s="2" t="s">
        <v>4438</v>
      </c>
      <c r="S100" s="5" t="str">
        <f t="shared" si="10"/>
        <v>ACI</v>
      </c>
      <c r="T100" s="5"/>
      <c r="V100" s="5"/>
      <c r="W100" s="2" t="s">
        <v>22</v>
      </c>
      <c r="AB100" s="2" t="str">
        <f t="shared" si="7"/>
        <v>11800001</v>
      </c>
      <c r="AC100" s="2" t="str">
        <f t="shared" si="11"/>
        <v>11800001</v>
      </c>
      <c r="AD100" s="2" t="str">
        <f t="shared" si="11"/>
        <v>11800001</v>
      </c>
      <c r="AE100" s="2" t="s">
        <v>6308</v>
      </c>
      <c r="AF100" s="2">
        <f t="shared" si="8"/>
        <v>8</v>
      </c>
      <c r="AG100" s="2" t="str">
        <f t="shared" si="9"/>
        <v>11800001|IVA acreditable pagado|11801</v>
      </c>
    </row>
    <row r="101" spans="1:33" x14ac:dyDescent="0.3">
      <c r="A101" s="1" t="s">
        <v>301</v>
      </c>
      <c r="B101" s="1" t="s">
        <v>302</v>
      </c>
      <c r="C101" s="1" t="s">
        <v>300</v>
      </c>
      <c r="D101" s="1" t="s">
        <v>22</v>
      </c>
      <c r="E101" s="2">
        <f t="shared" si="6"/>
        <v>3</v>
      </c>
      <c r="F101" s="1" t="s">
        <v>16</v>
      </c>
      <c r="H101" s="1" t="s">
        <v>15</v>
      </c>
      <c r="I101" s="1" t="s">
        <v>15</v>
      </c>
      <c r="J101" s="1" t="s">
        <v>15</v>
      </c>
      <c r="K101" s="1" t="s">
        <v>15</v>
      </c>
      <c r="L101" s="1" t="s">
        <v>15</v>
      </c>
      <c r="R101" s="2" t="s">
        <v>4438</v>
      </c>
      <c r="S101" s="5" t="str">
        <f t="shared" si="10"/>
        <v>ACI</v>
      </c>
      <c r="T101" s="2" t="s">
        <v>4460</v>
      </c>
      <c r="V101" s="5"/>
      <c r="W101" s="2" t="s">
        <v>22</v>
      </c>
      <c r="AB101" s="2" t="str">
        <f t="shared" si="7"/>
        <v>11800001-0001</v>
      </c>
      <c r="AC101" s="2" t="str">
        <f t="shared" si="11"/>
        <v>118000010001</v>
      </c>
      <c r="AD101" s="2" t="str">
        <f t="shared" si="11"/>
        <v>118000010001</v>
      </c>
      <c r="AE101" s="2" t="s">
        <v>6308</v>
      </c>
      <c r="AF101" s="2">
        <f t="shared" si="8"/>
        <v>12</v>
      </c>
      <c r="AG101" s="2" t="str">
        <f t="shared" si="9"/>
        <v>118000010001|IVA Acreditable de Compras 16%|11801</v>
      </c>
    </row>
    <row r="102" spans="1:33" x14ac:dyDescent="0.3">
      <c r="A102" s="1" t="s">
        <v>303</v>
      </c>
      <c r="B102" s="1" t="s">
        <v>304</v>
      </c>
      <c r="C102" s="1" t="s">
        <v>300</v>
      </c>
      <c r="D102" s="1" t="s">
        <v>22</v>
      </c>
      <c r="E102" s="2">
        <f t="shared" si="6"/>
        <v>3</v>
      </c>
      <c r="F102" s="1" t="s">
        <v>16</v>
      </c>
      <c r="H102" s="1" t="s">
        <v>15</v>
      </c>
      <c r="I102" s="1" t="s">
        <v>15</v>
      </c>
      <c r="J102" s="1" t="s">
        <v>15</v>
      </c>
      <c r="K102" s="1" t="s">
        <v>15</v>
      </c>
      <c r="L102" s="1" t="s">
        <v>15</v>
      </c>
      <c r="R102" s="2" t="s">
        <v>4438</v>
      </c>
      <c r="S102" s="5" t="str">
        <f t="shared" si="10"/>
        <v>ACI</v>
      </c>
      <c r="T102" s="2" t="s">
        <v>4461</v>
      </c>
      <c r="V102" s="5"/>
      <c r="W102" s="2" t="s">
        <v>22</v>
      </c>
      <c r="AB102" s="2" t="str">
        <f t="shared" si="7"/>
        <v>11800001-0002</v>
      </c>
      <c r="AC102" s="2" t="str">
        <f t="shared" si="11"/>
        <v>118000010002</v>
      </c>
      <c r="AD102" s="2" t="str">
        <f t="shared" si="11"/>
        <v>118000010002</v>
      </c>
      <c r="AE102" s="2" t="s">
        <v>6308</v>
      </c>
      <c r="AF102" s="2">
        <f t="shared" si="8"/>
        <v>12</v>
      </c>
      <c r="AG102" s="2" t="str">
        <f t="shared" si="9"/>
        <v>118000010002|IVA Acreditable de Gastos 16%|11801</v>
      </c>
    </row>
    <row r="103" spans="1:33" x14ac:dyDescent="0.3">
      <c r="A103" s="1" t="s">
        <v>305</v>
      </c>
      <c r="B103" s="1" t="s">
        <v>306</v>
      </c>
      <c r="C103" s="1" t="s">
        <v>300</v>
      </c>
      <c r="D103" s="1" t="s">
        <v>22</v>
      </c>
      <c r="E103" s="2">
        <f t="shared" si="6"/>
        <v>3</v>
      </c>
      <c r="F103" s="1" t="s">
        <v>16</v>
      </c>
      <c r="H103" s="1" t="s">
        <v>15</v>
      </c>
      <c r="I103" s="1" t="s">
        <v>15</v>
      </c>
      <c r="J103" s="1" t="s">
        <v>15</v>
      </c>
      <c r="K103" s="1" t="s">
        <v>15</v>
      </c>
      <c r="L103" s="1" t="s">
        <v>15</v>
      </c>
      <c r="R103" s="2" t="s">
        <v>4438</v>
      </c>
      <c r="S103" s="5" t="str">
        <f t="shared" si="10"/>
        <v>ACI</v>
      </c>
      <c r="T103" s="2" t="s">
        <v>4439</v>
      </c>
      <c r="V103" s="5"/>
      <c r="W103" s="2" t="s">
        <v>22</v>
      </c>
      <c r="AB103" s="2" t="str">
        <f t="shared" si="7"/>
        <v>11800001-0003</v>
      </c>
      <c r="AC103" s="2" t="str">
        <f t="shared" si="11"/>
        <v>118000010003</v>
      </c>
      <c r="AD103" s="2" t="str">
        <f t="shared" si="11"/>
        <v>118000010003</v>
      </c>
      <c r="AE103" s="2" t="s">
        <v>6308</v>
      </c>
      <c r="AF103" s="2">
        <f t="shared" si="8"/>
        <v>12</v>
      </c>
      <c r="AG103" s="2" t="str">
        <f t="shared" si="9"/>
        <v>118000010003|IVA Acred de Activos Fijos 16%|11801</v>
      </c>
    </row>
    <row r="104" spans="1:33" x14ac:dyDescent="0.3">
      <c r="A104" s="1" t="s">
        <v>307</v>
      </c>
      <c r="B104" s="1" t="s">
        <v>308</v>
      </c>
      <c r="C104" s="1" t="s">
        <v>300</v>
      </c>
      <c r="D104" s="1" t="s">
        <v>22</v>
      </c>
      <c r="E104" s="2">
        <f t="shared" si="6"/>
        <v>3</v>
      </c>
      <c r="F104" s="1" t="s">
        <v>16</v>
      </c>
      <c r="H104" s="1" t="s">
        <v>15</v>
      </c>
      <c r="I104" s="1" t="s">
        <v>15</v>
      </c>
      <c r="J104" s="1" t="s">
        <v>15</v>
      </c>
      <c r="K104" s="1" t="s">
        <v>15</v>
      </c>
      <c r="L104" s="1" t="s">
        <v>15</v>
      </c>
      <c r="R104" s="2" t="s">
        <v>4438</v>
      </c>
      <c r="S104" s="5" t="str">
        <f t="shared" si="10"/>
        <v>ACI</v>
      </c>
      <c r="T104" s="2" t="s">
        <v>4462</v>
      </c>
      <c r="V104" s="5"/>
      <c r="W104" s="2" t="s">
        <v>22</v>
      </c>
      <c r="AB104" s="2" t="str">
        <f t="shared" si="7"/>
        <v>11800001-0004</v>
      </c>
      <c r="AC104" s="2" t="str">
        <f t="shared" si="11"/>
        <v>118000010004</v>
      </c>
      <c r="AD104" s="2" t="str">
        <f t="shared" si="11"/>
        <v>118000010004</v>
      </c>
      <c r="AE104" s="2" t="s">
        <v>6308</v>
      </c>
      <c r="AF104" s="2">
        <f t="shared" si="8"/>
        <v>12</v>
      </c>
      <c r="AG104" s="2" t="str">
        <f t="shared" si="9"/>
        <v>118000010004|IVA  Acred Activos Difer. 16%|11801</v>
      </c>
    </row>
    <row r="105" spans="1:33" x14ac:dyDescent="0.3">
      <c r="A105" s="1" t="s">
        <v>309</v>
      </c>
      <c r="B105" s="1" t="s">
        <v>310</v>
      </c>
      <c r="C105" s="1" t="s">
        <v>300</v>
      </c>
      <c r="D105" s="1" t="s">
        <v>22</v>
      </c>
      <c r="E105" s="2">
        <f t="shared" si="6"/>
        <v>3</v>
      </c>
      <c r="F105" s="1" t="s">
        <v>16</v>
      </c>
      <c r="H105" s="1" t="s">
        <v>15</v>
      </c>
      <c r="I105" s="1" t="s">
        <v>15</v>
      </c>
      <c r="J105" s="1" t="s">
        <v>15</v>
      </c>
      <c r="K105" s="1" t="s">
        <v>15</v>
      </c>
      <c r="L105" s="1" t="s">
        <v>15</v>
      </c>
      <c r="R105" s="2" t="s">
        <v>4438</v>
      </c>
      <c r="S105" s="5" t="str">
        <f t="shared" si="10"/>
        <v>ACI</v>
      </c>
      <c r="T105" s="2" t="s">
        <v>4463</v>
      </c>
      <c r="V105" s="5"/>
      <c r="W105" s="2" t="s">
        <v>22</v>
      </c>
      <c r="AB105" s="2" t="str">
        <f t="shared" si="7"/>
        <v>11800001-0005</v>
      </c>
      <c r="AC105" s="2" t="str">
        <f t="shared" si="11"/>
        <v>118000010005</v>
      </c>
      <c r="AD105" s="2" t="str">
        <f t="shared" si="11"/>
        <v>118000010005</v>
      </c>
      <c r="AE105" s="2" t="s">
        <v>6308</v>
      </c>
      <c r="AF105" s="2">
        <f t="shared" si="8"/>
        <v>12</v>
      </c>
      <c r="AG105" s="2" t="str">
        <f t="shared" si="9"/>
        <v>118000010005|IVA Acred. de Dev, Reb 16%|11801</v>
      </c>
    </row>
    <row r="106" spans="1:33" x14ac:dyDescent="0.3">
      <c r="A106" s="1" t="s">
        <v>311</v>
      </c>
      <c r="B106" s="1" t="s">
        <v>312</v>
      </c>
      <c r="C106" s="1" t="s">
        <v>300</v>
      </c>
      <c r="D106" s="1" t="s">
        <v>22</v>
      </c>
      <c r="E106" s="2">
        <f t="shared" si="6"/>
        <v>3</v>
      </c>
      <c r="F106" s="1" t="s">
        <v>16</v>
      </c>
      <c r="H106" s="1" t="s">
        <v>15</v>
      </c>
      <c r="I106" s="1" t="s">
        <v>15</v>
      </c>
      <c r="J106" s="1" t="s">
        <v>15</v>
      </c>
      <c r="K106" s="1" t="s">
        <v>15</v>
      </c>
      <c r="L106" s="1" t="s">
        <v>15</v>
      </c>
      <c r="R106" s="2" t="s">
        <v>4438</v>
      </c>
      <c r="S106" s="5" t="str">
        <f t="shared" si="10"/>
        <v>ACI</v>
      </c>
      <c r="T106" s="2" t="s">
        <v>3063</v>
      </c>
      <c r="V106" s="5"/>
      <c r="W106" s="2" t="s">
        <v>22</v>
      </c>
      <c r="AB106" s="2" t="str">
        <f t="shared" si="7"/>
        <v>11800001-0006</v>
      </c>
      <c r="AC106" s="2" t="str">
        <f t="shared" si="11"/>
        <v>118000010006</v>
      </c>
      <c r="AD106" s="2" t="str">
        <f t="shared" si="11"/>
        <v>118000010006</v>
      </c>
      <c r="AE106" s="2" t="s">
        <v>6308</v>
      </c>
      <c r="AF106" s="2">
        <f t="shared" si="8"/>
        <v>12</v>
      </c>
      <c r="AG106" s="2" t="str">
        <f t="shared" si="9"/>
        <v>118000010006|IVA Acred. d Gastos Financ 16%|11801</v>
      </c>
    </row>
    <row r="107" spans="1:33" x14ac:dyDescent="0.3">
      <c r="A107" s="1" t="s">
        <v>313</v>
      </c>
      <c r="B107" s="1" t="s">
        <v>314</v>
      </c>
      <c r="C107" s="1" t="s">
        <v>122</v>
      </c>
      <c r="D107" s="1" t="s">
        <v>22</v>
      </c>
      <c r="E107" s="2">
        <f t="shared" si="6"/>
        <v>3</v>
      </c>
      <c r="F107" s="1" t="s">
        <v>16</v>
      </c>
      <c r="H107" s="1" t="s">
        <v>15</v>
      </c>
      <c r="I107" s="1" t="s">
        <v>15</v>
      </c>
      <c r="J107" s="1" t="s">
        <v>15</v>
      </c>
      <c r="K107" s="1" t="s">
        <v>15</v>
      </c>
      <c r="L107" s="1" t="s">
        <v>15</v>
      </c>
      <c r="R107" s="2" t="s">
        <v>4438</v>
      </c>
      <c r="S107" s="5" t="str">
        <f t="shared" si="10"/>
        <v>ACI</v>
      </c>
      <c r="T107" s="5"/>
      <c r="V107" s="5"/>
      <c r="W107" s="2" t="s">
        <v>22</v>
      </c>
      <c r="AB107" s="2" t="str">
        <f t="shared" si="7"/>
        <v>11800001-0007</v>
      </c>
      <c r="AC107" s="2" t="str">
        <f t="shared" si="11"/>
        <v>118000010007</v>
      </c>
      <c r="AD107" s="2" t="str">
        <f t="shared" si="11"/>
        <v>118000010007</v>
      </c>
      <c r="AE107" s="2" t="s">
        <v>6308</v>
      </c>
      <c r="AF107" s="2">
        <f t="shared" si="8"/>
        <v>12</v>
      </c>
      <c r="AG107" s="2" t="str">
        <f t="shared" si="9"/>
        <v>118000010007|IVA Retenido del mes actual|10801</v>
      </c>
    </row>
    <row r="108" spans="1:33" x14ac:dyDescent="0.3">
      <c r="A108" s="1" t="s">
        <v>315</v>
      </c>
      <c r="B108" s="1" t="s">
        <v>316</v>
      </c>
      <c r="C108" s="1" t="s">
        <v>122</v>
      </c>
      <c r="D108" s="1" t="s">
        <v>22</v>
      </c>
      <c r="E108" s="2">
        <f t="shared" si="6"/>
        <v>3</v>
      </c>
      <c r="F108" s="1" t="s">
        <v>16</v>
      </c>
      <c r="H108" s="1" t="s">
        <v>15</v>
      </c>
      <c r="I108" s="1" t="s">
        <v>15</v>
      </c>
      <c r="J108" s="1" t="s">
        <v>15</v>
      </c>
      <c r="K108" s="1" t="s">
        <v>15</v>
      </c>
      <c r="L108" s="1" t="s">
        <v>15</v>
      </c>
      <c r="R108" s="2" t="s">
        <v>4438</v>
      </c>
      <c r="S108" s="5" t="str">
        <f t="shared" si="10"/>
        <v>ACI</v>
      </c>
      <c r="T108" s="5"/>
      <c r="V108" s="5"/>
      <c r="W108" s="2" t="s">
        <v>22</v>
      </c>
      <c r="AB108" s="2" t="str">
        <f t="shared" si="7"/>
        <v>11800001-0008</v>
      </c>
      <c r="AC108" s="2" t="str">
        <f t="shared" si="11"/>
        <v>118000010008</v>
      </c>
      <c r="AD108" s="2" t="str">
        <f t="shared" si="11"/>
        <v>118000010008</v>
      </c>
      <c r="AE108" s="2" t="s">
        <v>6308</v>
      </c>
      <c r="AF108" s="2">
        <f t="shared" si="8"/>
        <v>12</v>
      </c>
      <c r="AG108" s="2" t="str">
        <f t="shared" si="9"/>
        <v>118000010008|IVA Acreditable de Gastos PR|10801</v>
      </c>
    </row>
    <row r="109" spans="1:33" x14ac:dyDescent="0.3">
      <c r="A109" s="1" t="s">
        <v>317</v>
      </c>
      <c r="B109" s="1" t="s">
        <v>318</v>
      </c>
      <c r="C109" s="1" t="s">
        <v>300</v>
      </c>
      <c r="D109" s="1" t="s">
        <v>22</v>
      </c>
      <c r="E109" s="2">
        <f t="shared" si="6"/>
        <v>3</v>
      </c>
      <c r="F109" s="1" t="s">
        <v>16</v>
      </c>
      <c r="H109" s="1" t="s">
        <v>15</v>
      </c>
      <c r="I109" s="1" t="s">
        <v>15</v>
      </c>
      <c r="J109" s="1" t="s">
        <v>15</v>
      </c>
      <c r="K109" s="1" t="s">
        <v>15</v>
      </c>
      <c r="L109" s="1" t="s">
        <v>15</v>
      </c>
      <c r="R109" s="2" t="s">
        <v>4438</v>
      </c>
      <c r="S109" s="5" t="str">
        <f t="shared" si="10"/>
        <v>ACI</v>
      </c>
      <c r="T109" s="5"/>
      <c r="V109" s="5"/>
      <c r="W109" s="2" t="s">
        <v>22</v>
      </c>
      <c r="AB109" s="2" t="str">
        <f t="shared" si="7"/>
        <v>11800001-0009</v>
      </c>
      <c r="AC109" s="2" t="str">
        <f t="shared" si="11"/>
        <v>118000010009</v>
      </c>
      <c r="AD109" s="2" t="str">
        <f t="shared" si="11"/>
        <v>118000010009</v>
      </c>
      <c r="AE109" s="2" t="s">
        <v>6308</v>
      </c>
      <c r="AF109" s="2">
        <f t="shared" si="8"/>
        <v>12</v>
      </c>
      <c r="AG109" s="2" t="str">
        <f t="shared" si="9"/>
        <v>118000010009|IVA Acreditable de Compras PR|11801</v>
      </c>
    </row>
    <row r="110" spans="1:33" x14ac:dyDescent="0.3">
      <c r="A110" s="1" t="s">
        <v>319</v>
      </c>
      <c r="B110" s="1" t="s">
        <v>320</v>
      </c>
      <c r="C110" s="1" t="s">
        <v>300</v>
      </c>
      <c r="D110" s="1" t="s">
        <v>15</v>
      </c>
      <c r="E110" s="2">
        <f t="shared" si="6"/>
        <v>3</v>
      </c>
      <c r="F110" s="1" t="s">
        <v>16</v>
      </c>
      <c r="H110" s="1" t="s">
        <v>15</v>
      </c>
      <c r="I110" s="1" t="s">
        <v>15</v>
      </c>
      <c r="J110" s="1" t="s">
        <v>15</v>
      </c>
      <c r="K110" s="1" t="s">
        <v>15</v>
      </c>
      <c r="L110" s="1" t="s">
        <v>15</v>
      </c>
      <c r="R110" s="2" t="s">
        <v>4438</v>
      </c>
      <c r="S110" s="5" t="str">
        <f t="shared" si="10"/>
        <v>ACI</v>
      </c>
      <c r="T110" s="5"/>
      <c r="V110" s="5"/>
      <c r="W110" s="2" t="s">
        <v>22</v>
      </c>
      <c r="AB110" s="2" t="str">
        <f t="shared" si="7"/>
        <v>11800001-0010</v>
      </c>
      <c r="AC110" s="2" t="str">
        <f t="shared" si="11"/>
        <v>118000010010</v>
      </c>
      <c r="AD110" s="2" t="str">
        <f t="shared" si="11"/>
        <v>118000010010</v>
      </c>
      <c r="AE110" s="2" t="s">
        <v>6308</v>
      </c>
      <c r="AF110" s="2">
        <f t="shared" si="8"/>
        <v>12</v>
      </c>
      <c r="AG110" s="2" t="str">
        <f t="shared" si="9"/>
        <v>118000010010|IVA de Cheques en transito|11801</v>
      </c>
    </row>
    <row r="111" spans="1:33" x14ac:dyDescent="0.3">
      <c r="A111" s="1" t="s">
        <v>321</v>
      </c>
      <c r="B111" s="1" t="s">
        <v>322</v>
      </c>
      <c r="C111" s="1" t="s">
        <v>300</v>
      </c>
      <c r="D111" s="1" t="s">
        <v>22</v>
      </c>
      <c r="E111" s="2">
        <f t="shared" si="6"/>
        <v>4</v>
      </c>
      <c r="F111" s="1" t="s">
        <v>16</v>
      </c>
      <c r="H111" s="1" t="s">
        <v>15</v>
      </c>
      <c r="I111" s="1" t="s">
        <v>15</v>
      </c>
      <c r="J111" s="1" t="s">
        <v>15</v>
      </c>
      <c r="K111" s="1" t="s">
        <v>15</v>
      </c>
      <c r="L111" s="1" t="s">
        <v>15</v>
      </c>
      <c r="R111" s="2" t="s">
        <v>4438</v>
      </c>
      <c r="S111" s="5" t="str">
        <f t="shared" si="10"/>
        <v>ACI</v>
      </c>
      <c r="T111" s="5"/>
      <c r="V111" s="5"/>
      <c r="W111" s="2" t="s">
        <v>22</v>
      </c>
      <c r="AB111" s="2" t="str">
        <f t="shared" si="7"/>
        <v>11800001-0010-0001</v>
      </c>
      <c r="AC111" s="2" t="str">
        <f t="shared" si="11"/>
        <v>118000010010-0001</v>
      </c>
      <c r="AD111" s="2" t="str">
        <f t="shared" si="11"/>
        <v>1180000100100001</v>
      </c>
      <c r="AE111" s="2" t="s">
        <v>6308</v>
      </c>
      <c r="AF111" s="2">
        <f t="shared" si="8"/>
        <v>16</v>
      </c>
      <c r="AG111" s="2" t="str">
        <f t="shared" si="9"/>
        <v>1180000100100001|IVA Acred  Transito de Gastos|11801</v>
      </c>
    </row>
    <row r="112" spans="1:33" x14ac:dyDescent="0.3">
      <c r="A112" s="1" t="s">
        <v>323</v>
      </c>
      <c r="B112" s="1" t="s">
        <v>324</v>
      </c>
      <c r="C112" s="1" t="s">
        <v>300</v>
      </c>
      <c r="D112" s="1" t="s">
        <v>22</v>
      </c>
      <c r="E112" s="2">
        <f t="shared" si="6"/>
        <v>4</v>
      </c>
      <c r="F112" s="1" t="s">
        <v>16</v>
      </c>
      <c r="H112" s="1" t="s">
        <v>15</v>
      </c>
      <c r="I112" s="1" t="s">
        <v>15</v>
      </c>
      <c r="J112" s="1" t="s">
        <v>15</v>
      </c>
      <c r="K112" s="1" t="s">
        <v>15</v>
      </c>
      <c r="L112" s="1" t="s">
        <v>15</v>
      </c>
      <c r="R112" s="2" t="s">
        <v>4438</v>
      </c>
      <c r="S112" s="5" t="str">
        <f t="shared" si="10"/>
        <v>ACI</v>
      </c>
      <c r="T112" s="5"/>
      <c r="V112" s="5"/>
      <c r="W112" s="2" t="s">
        <v>22</v>
      </c>
      <c r="AB112" s="2" t="str">
        <f t="shared" si="7"/>
        <v>11800001-0010-0002</v>
      </c>
      <c r="AC112" s="2" t="str">
        <f t="shared" si="11"/>
        <v>118000010010-0002</v>
      </c>
      <c r="AD112" s="2" t="str">
        <f t="shared" si="11"/>
        <v>1180000100100002</v>
      </c>
      <c r="AE112" s="2" t="s">
        <v>6308</v>
      </c>
      <c r="AF112" s="2">
        <f t="shared" si="8"/>
        <v>16</v>
      </c>
      <c r="AG112" s="2" t="str">
        <f t="shared" si="9"/>
        <v>1180000100100002|IVA Acred  Transito de Compras|11801</v>
      </c>
    </row>
    <row r="113" spans="1:33" x14ac:dyDescent="0.3">
      <c r="A113" s="1" t="s">
        <v>325</v>
      </c>
      <c r="B113" s="1" t="s">
        <v>326</v>
      </c>
      <c r="C113" s="1" t="s">
        <v>327</v>
      </c>
      <c r="D113" s="1" t="s">
        <v>22</v>
      </c>
      <c r="E113" s="2">
        <f t="shared" si="6"/>
        <v>2</v>
      </c>
      <c r="F113" s="1" t="s">
        <v>16</v>
      </c>
      <c r="H113" s="1" t="s">
        <v>15</v>
      </c>
      <c r="I113" s="1" t="s">
        <v>15</v>
      </c>
      <c r="J113" s="1" t="s">
        <v>15</v>
      </c>
      <c r="K113" s="1" t="s">
        <v>15</v>
      </c>
      <c r="L113" s="1" t="s">
        <v>15</v>
      </c>
      <c r="R113" s="2" t="s">
        <v>4438</v>
      </c>
      <c r="S113" s="5" t="str">
        <f t="shared" si="10"/>
        <v>ACI</v>
      </c>
      <c r="T113" s="5"/>
      <c r="V113" s="5"/>
      <c r="W113" s="2" t="s">
        <v>22</v>
      </c>
      <c r="AB113" s="2" t="str">
        <f t="shared" si="7"/>
        <v>11800002</v>
      </c>
      <c r="AC113" s="2" t="str">
        <f t="shared" si="11"/>
        <v>11800002</v>
      </c>
      <c r="AD113" s="2" t="str">
        <f t="shared" si="11"/>
        <v>11800002</v>
      </c>
      <c r="AE113" s="2" t="s">
        <v>6308</v>
      </c>
      <c r="AF113" s="2">
        <f t="shared" si="8"/>
        <v>8</v>
      </c>
      <c r="AG113" s="2" t="str">
        <f t="shared" si="9"/>
        <v>11800002|IVA acreditable d import pagad|11802</v>
      </c>
    </row>
    <row r="114" spans="1:33" x14ac:dyDescent="0.3">
      <c r="A114" s="1" t="s">
        <v>328</v>
      </c>
      <c r="B114" s="1" t="s">
        <v>329</v>
      </c>
      <c r="C114" s="1" t="s">
        <v>330</v>
      </c>
      <c r="D114" s="1" t="s">
        <v>22</v>
      </c>
      <c r="E114" s="2">
        <f t="shared" si="6"/>
        <v>2</v>
      </c>
      <c r="F114" s="1" t="s">
        <v>16</v>
      </c>
      <c r="H114" s="1" t="s">
        <v>15</v>
      </c>
      <c r="I114" s="1" t="s">
        <v>15</v>
      </c>
      <c r="J114" s="1" t="s">
        <v>15</v>
      </c>
      <c r="K114" s="1" t="s">
        <v>15</v>
      </c>
      <c r="L114" s="1" t="s">
        <v>15</v>
      </c>
      <c r="R114" s="2" t="s">
        <v>4438</v>
      </c>
      <c r="S114" s="5" t="str">
        <f t="shared" si="10"/>
        <v>ACI</v>
      </c>
      <c r="T114" s="5"/>
      <c r="V114" s="5"/>
      <c r="W114" s="2" t="s">
        <v>22</v>
      </c>
      <c r="AB114" s="2" t="str">
        <f t="shared" si="7"/>
        <v>11800003</v>
      </c>
      <c r="AC114" s="2" t="str">
        <f t="shared" si="11"/>
        <v>11800003</v>
      </c>
      <c r="AD114" s="2" t="str">
        <f t="shared" si="11"/>
        <v>11800003</v>
      </c>
      <c r="AE114" s="2" t="s">
        <v>6308</v>
      </c>
      <c r="AF114" s="2">
        <f t="shared" si="8"/>
        <v>8</v>
      </c>
      <c r="AG114" s="2" t="str">
        <f t="shared" si="9"/>
        <v>11800003|IEPS acreditable pagado|11803</v>
      </c>
    </row>
    <row r="115" spans="1:33" x14ac:dyDescent="0.3">
      <c r="A115" s="1" t="s">
        <v>331</v>
      </c>
      <c r="B115" s="1" t="s">
        <v>332</v>
      </c>
      <c r="C115" s="1" t="s">
        <v>333</v>
      </c>
      <c r="D115" s="1" t="s">
        <v>22</v>
      </c>
      <c r="E115" s="2">
        <f t="shared" si="6"/>
        <v>2</v>
      </c>
      <c r="F115" s="1" t="s">
        <v>16</v>
      </c>
      <c r="H115" s="1" t="s">
        <v>15</v>
      </c>
      <c r="I115" s="1" t="s">
        <v>15</v>
      </c>
      <c r="J115" s="1" t="s">
        <v>15</v>
      </c>
      <c r="K115" s="1" t="s">
        <v>15</v>
      </c>
      <c r="L115" s="1" t="s">
        <v>15</v>
      </c>
      <c r="R115" s="2" t="s">
        <v>4438</v>
      </c>
      <c r="S115" s="5" t="str">
        <f t="shared" si="10"/>
        <v>ACI</v>
      </c>
      <c r="T115" s="5"/>
      <c r="V115" s="5"/>
      <c r="W115" s="2" t="s">
        <v>22</v>
      </c>
      <c r="AB115" s="2" t="str">
        <f t="shared" si="7"/>
        <v>11800004</v>
      </c>
      <c r="AC115" s="2" t="str">
        <f t="shared" si="11"/>
        <v>11800004</v>
      </c>
      <c r="AD115" s="2" t="str">
        <f t="shared" si="11"/>
        <v>11800004</v>
      </c>
      <c r="AE115" s="2" t="s">
        <v>6308</v>
      </c>
      <c r="AF115" s="2">
        <f t="shared" si="8"/>
        <v>8</v>
      </c>
      <c r="AG115" s="2" t="str">
        <f t="shared" si="9"/>
        <v>11800004|IEPS pagado en importación|11804</v>
      </c>
    </row>
    <row r="116" spans="1:33" x14ac:dyDescent="0.3">
      <c r="A116" s="1" t="s">
        <v>334</v>
      </c>
      <c r="B116" s="1" t="s">
        <v>335</v>
      </c>
      <c r="C116" s="1" t="s">
        <v>300</v>
      </c>
      <c r="D116" s="1" t="s">
        <v>22</v>
      </c>
      <c r="E116" s="2">
        <f t="shared" si="6"/>
        <v>2</v>
      </c>
      <c r="F116" s="1" t="s">
        <v>16</v>
      </c>
      <c r="H116" s="1" t="s">
        <v>15</v>
      </c>
      <c r="I116" s="1" t="s">
        <v>15</v>
      </c>
      <c r="J116" s="1" t="s">
        <v>15</v>
      </c>
      <c r="K116" s="1" t="s">
        <v>15</v>
      </c>
      <c r="L116" s="1" t="s">
        <v>15</v>
      </c>
      <c r="R116" s="2" t="s">
        <v>4438</v>
      </c>
      <c r="S116" s="5" t="str">
        <f t="shared" si="10"/>
        <v>ACI</v>
      </c>
      <c r="T116" s="5"/>
      <c r="V116" s="5"/>
      <c r="W116" s="2" t="s">
        <v>22</v>
      </c>
      <c r="AB116" s="2" t="str">
        <f t="shared" si="7"/>
        <v>11800005</v>
      </c>
      <c r="AC116" s="2" t="str">
        <f t="shared" si="11"/>
        <v>11800005</v>
      </c>
      <c r="AD116" s="2" t="str">
        <f t="shared" si="11"/>
        <v>11800005</v>
      </c>
      <c r="AE116" s="2" t="s">
        <v>6308</v>
      </c>
      <c r="AF116" s="2">
        <f t="shared" si="8"/>
        <v>8</v>
      </c>
      <c r="AG116" s="2" t="str">
        <f t="shared" si="9"/>
        <v>11800005|Anticipo de IVA Retenido|11801</v>
      </c>
    </row>
    <row r="117" spans="1:33" x14ac:dyDescent="0.3">
      <c r="A117" s="6" t="s">
        <v>336</v>
      </c>
      <c r="B117" s="6" t="s">
        <v>337</v>
      </c>
      <c r="C117" s="1" t="s">
        <v>338</v>
      </c>
      <c r="D117" s="1" t="s">
        <v>15</v>
      </c>
      <c r="E117" s="2">
        <f t="shared" si="6"/>
        <v>1</v>
      </c>
      <c r="F117" s="1" t="s">
        <v>16</v>
      </c>
      <c r="H117" s="1" t="s">
        <v>15</v>
      </c>
      <c r="I117" s="1" t="s">
        <v>15</v>
      </c>
      <c r="J117" s="1" t="s">
        <v>15</v>
      </c>
      <c r="K117" s="1" t="s">
        <v>15</v>
      </c>
      <c r="L117" s="1" t="s">
        <v>15</v>
      </c>
      <c r="R117" s="2" t="s">
        <v>4438</v>
      </c>
      <c r="S117" s="5" t="str">
        <f t="shared" si="10"/>
        <v>ACI</v>
      </c>
      <c r="T117" s="5"/>
      <c r="V117" s="5"/>
      <c r="AB117" s="2" t="str">
        <f t="shared" si="7"/>
        <v>1190</v>
      </c>
      <c r="AC117" s="2" t="str">
        <f t="shared" si="11"/>
        <v>1190</v>
      </c>
      <c r="AD117" s="2" t="str">
        <f t="shared" si="11"/>
        <v>1190</v>
      </c>
      <c r="AE117" s="2" t="s">
        <v>6308</v>
      </c>
      <c r="AF117" s="2">
        <f t="shared" si="8"/>
        <v>4</v>
      </c>
      <c r="AG117" s="2" t="str">
        <f t="shared" si="9"/>
        <v>1190|IMPUESTOS ACREDITABLES P/PAGAR|119</v>
      </c>
    </row>
    <row r="118" spans="1:33" x14ac:dyDescent="0.3">
      <c r="A118" s="1" t="s">
        <v>339</v>
      </c>
      <c r="B118" s="1" t="s">
        <v>340</v>
      </c>
      <c r="C118" s="1" t="s">
        <v>341</v>
      </c>
      <c r="D118" s="1" t="s">
        <v>15</v>
      </c>
      <c r="E118" s="2">
        <f t="shared" si="6"/>
        <v>2</v>
      </c>
      <c r="F118" s="1" t="s">
        <v>16</v>
      </c>
      <c r="H118" s="1" t="s">
        <v>15</v>
      </c>
      <c r="I118" s="1" t="s">
        <v>15</v>
      </c>
      <c r="J118" s="1" t="s">
        <v>15</v>
      </c>
      <c r="K118" s="1" t="s">
        <v>15</v>
      </c>
      <c r="L118" s="1" t="s">
        <v>15</v>
      </c>
      <c r="R118" s="2" t="s">
        <v>4438</v>
      </c>
      <c r="S118" s="5" t="str">
        <f t="shared" si="10"/>
        <v>ACI</v>
      </c>
      <c r="T118" s="5"/>
      <c r="V118" s="5"/>
      <c r="AB118" s="2" t="str">
        <f t="shared" si="7"/>
        <v>11900001</v>
      </c>
      <c r="AC118" s="2" t="str">
        <f t="shared" si="11"/>
        <v>11900001</v>
      </c>
      <c r="AD118" s="2" t="str">
        <f t="shared" si="11"/>
        <v>11900001</v>
      </c>
      <c r="AE118" s="2" t="s">
        <v>6308</v>
      </c>
      <c r="AF118" s="2">
        <f t="shared" si="8"/>
        <v>8</v>
      </c>
      <c r="AG118" s="2" t="str">
        <f t="shared" si="9"/>
        <v>11900001|IVA pendiente de pago|11901</v>
      </c>
    </row>
    <row r="119" spans="1:33" x14ac:dyDescent="0.3">
      <c r="A119" s="1" t="s">
        <v>342</v>
      </c>
      <c r="B119" s="1" t="s">
        <v>343</v>
      </c>
      <c r="C119" s="1" t="s">
        <v>341</v>
      </c>
      <c r="D119" s="1" t="s">
        <v>22</v>
      </c>
      <c r="E119" s="2">
        <f t="shared" si="6"/>
        <v>3</v>
      </c>
      <c r="F119" s="1" t="s">
        <v>16</v>
      </c>
      <c r="H119" s="1" t="s">
        <v>15</v>
      </c>
      <c r="I119" s="1" t="s">
        <v>15</v>
      </c>
      <c r="J119" s="1" t="s">
        <v>15</v>
      </c>
      <c r="K119" s="1" t="s">
        <v>15</v>
      </c>
      <c r="L119" s="1" t="s">
        <v>15</v>
      </c>
      <c r="R119" s="2" t="s">
        <v>4438</v>
      </c>
      <c r="S119" s="5" t="str">
        <f t="shared" si="10"/>
        <v>ACI</v>
      </c>
      <c r="T119" s="2" t="s">
        <v>4464</v>
      </c>
      <c r="V119" s="5"/>
      <c r="AB119" s="2" t="str">
        <f t="shared" si="7"/>
        <v>11900001-0001</v>
      </c>
      <c r="AC119" s="2" t="str">
        <f t="shared" si="11"/>
        <v>119000010001</v>
      </c>
      <c r="AD119" s="2" t="str">
        <f t="shared" si="11"/>
        <v>119000010001</v>
      </c>
      <c r="AE119" s="2" t="s">
        <v>6308</v>
      </c>
      <c r="AF119" s="2">
        <f t="shared" si="8"/>
        <v>12</v>
      </c>
      <c r="AG119" s="2" t="str">
        <f t="shared" si="9"/>
        <v>119000010001|IVA Por Acred de Compras 16%|11901</v>
      </c>
    </row>
    <row r="120" spans="1:33" x14ac:dyDescent="0.3">
      <c r="A120" s="1" t="s">
        <v>344</v>
      </c>
      <c r="B120" s="1" t="s">
        <v>345</v>
      </c>
      <c r="C120" s="1" t="s">
        <v>341</v>
      </c>
      <c r="D120" s="1" t="s">
        <v>22</v>
      </c>
      <c r="E120" s="2">
        <f t="shared" si="6"/>
        <v>3</v>
      </c>
      <c r="F120" s="1" t="s">
        <v>16</v>
      </c>
      <c r="H120" s="1" t="s">
        <v>15</v>
      </c>
      <c r="I120" s="1" t="s">
        <v>15</v>
      </c>
      <c r="J120" s="1" t="s">
        <v>15</v>
      </c>
      <c r="K120" s="1" t="s">
        <v>15</v>
      </c>
      <c r="L120" s="1" t="s">
        <v>15</v>
      </c>
      <c r="R120" s="2" t="s">
        <v>4438</v>
      </c>
      <c r="S120" s="5" t="str">
        <f t="shared" si="10"/>
        <v>ACI</v>
      </c>
      <c r="T120" s="2" t="s">
        <v>4465</v>
      </c>
      <c r="V120" s="5"/>
      <c r="AB120" s="2" t="str">
        <f t="shared" si="7"/>
        <v>11900001-0002</v>
      </c>
      <c r="AC120" s="2" t="str">
        <f t="shared" si="11"/>
        <v>119000010002</v>
      </c>
      <c r="AD120" s="2" t="str">
        <f t="shared" si="11"/>
        <v>119000010002</v>
      </c>
      <c r="AE120" s="2" t="s">
        <v>6308</v>
      </c>
      <c r="AF120" s="2">
        <f t="shared" si="8"/>
        <v>12</v>
      </c>
      <c r="AG120" s="2" t="str">
        <f t="shared" si="9"/>
        <v>119000010002|IVA Por Acred de Gastos 16%|11901</v>
      </c>
    </row>
    <row r="121" spans="1:33" x14ac:dyDescent="0.3">
      <c r="A121" s="1" t="s">
        <v>346</v>
      </c>
      <c r="B121" s="1" t="s">
        <v>347</v>
      </c>
      <c r="C121" s="1" t="s">
        <v>341</v>
      </c>
      <c r="D121" s="1" t="s">
        <v>22</v>
      </c>
      <c r="E121" s="2">
        <f t="shared" si="6"/>
        <v>3</v>
      </c>
      <c r="F121" s="1" t="s">
        <v>16</v>
      </c>
      <c r="H121" s="1" t="s">
        <v>15</v>
      </c>
      <c r="I121" s="1" t="s">
        <v>15</v>
      </c>
      <c r="J121" s="1" t="s">
        <v>15</v>
      </c>
      <c r="K121" s="1" t="s">
        <v>15</v>
      </c>
      <c r="L121" s="1" t="s">
        <v>15</v>
      </c>
      <c r="R121" s="2" t="s">
        <v>4438</v>
      </c>
      <c r="S121" s="5" t="str">
        <f t="shared" si="10"/>
        <v>ACI</v>
      </c>
      <c r="T121" s="2" t="s">
        <v>4466</v>
      </c>
      <c r="V121" s="5"/>
      <c r="AB121" s="2" t="str">
        <f t="shared" si="7"/>
        <v>11900001-0003</v>
      </c>
      <c r="AC121" s="2" t="str">
        <f t="shared" si="11"/>
        <v>119000010003</v>
      </c>
      <c r="AD121" s="2" t="str">
        <f t="shared" si="11"/>
        <v>119000010003</v>
      </c>
      <c r="AE121" s="2" t="s">
        <v>6308</v>
      </c>
      <c r="AF121" s="2">
        <f t="shared" si="8"/>
        <v>12</v>
      </c>
      <c r="AG121" s="2" t="str">
        <f t="shared" si="9"/>
        <v>119000010003|IVA Por Acred Activo Fijos 16%|11901</v>
      </c>
    </row>
    <row r="122" spans="1:33" x14ac:dyDescent="0.3">
      <c r="A122" s="1" t="s">
        <v>348</v>
      </c>
      <c r="B122" s="1" t="s">
        <v>349</v>
      </c>
      <c r="C122" s="1" t="s">
        <v>341</v>
      </c>
      <c r="D122" s="1" t="s">
        <v>22</v>
      </c>
      <c r="E122" s="2">
        <f t="shared" si="6"/>
        <v>3</v>
      </c>
      <c r="F122" s="1" t="s">
        <v>16</v>
      </c>
      <c r="H122" s="1" t="s">
        <v>15</v>
      </c>
      <c r="I122" s="1" t="s">
        <v>15</v>
      </c>
      <c r="J122" s="1" t="s">
        <v>15</v>
      </c>
      <c r="K122" s="1" t="s">
        <v>15</v>
      </c>
      <c r="L122" s="1" t="s">
        <v>15</v>
      </c>
      <c r="R122" s="2" t="s">
        <v>4438</v>
      </c>
      <c r="S122" s="5" t="str">
        <f t="shared" si="10"/>
        <v>ACI</v>
      </c>
      <c r="T122" s="2" t="s">
        <v>4467</v>
      </c>
      <c r="V122" s="5"/>
      <c r="AB122" s="2" t="str">
        <f t="shared" si="7"/>
        <v>11900001-0004</v>
      </c>
      <c r="AC122" s="2" t="str">
        <f t="shared" si="11"/>
        <v>119000010004</v>
      </c>
      <c r="AD122" s="2" t="str">
        <f t="shared" si="11"/>
        <v>119000010004</v>
      </c>
      <c r="AE122" s="2" t="s">
        <v>6308</v>
      </c>
      <c r="AF122" s="2">
        <f t="shared" si="8"/>
        <v>12</v>
      </c>
      <c r="AG122" s="2" t="str">
        <f t="shared" si="9"/>
        <v>119000010004|IVA Por Acred Activos Dif 16%|11901</v>
      </c>
    </row>
    <row r="123" spans="1:33" x14ac:dyDescent="0.3">
      <c r="A123" s="1" t="s">
        <v>350</v>
      </c>
      <c r="B123" s="18" t="s">
        <v>310</v>
      </c>
      <c r="C123" s="1" t="s">
        <v>341</v>
      </c>
      <c r="D123" s="1" t="s">
        <v>22</v>
      </c>
      <c r="E123" s="2">
        <f t="shared" si="6"/>
        <v>3</v>
      </c>
      <c r="F123" s="1" t="s">
        <v>16</v>
      </c>
      <c r="H123" s="1" t="s">
        <v>15</v>
      </c>
      <c r="I123" s="1" t="s">
        <v>15</v>
      </c>
      <c r="J123" s="1" t="s">
        <v>15</v>
      </c>
      <c r="K123" s="1" t="s">
        <v>15</v>
      </c>
      <c r="L123" s="1" t="s">
        <v>15</v>
      </c>
      <c r="R123" s="2" t="s">
        <v>4438</v>
      </c>
      <c r="S123" s="5" t="str">
        <f t="shared" si="10"/>
        <v>ACI</v>
      </c>
      <c r="V123" s="5"/>
      <c r="AB123" s="2" t="str">
        <f t="shared" si="7"/>
        <v>11900001-0005</v>
      </c>
      <c r="AC123" s="2" t="str">
        <f t="shared" si="11"/>
        <v>119000010005</v>
      </c>
      <c r="AD123" s="2" t="str">
        <f t="shared" si="11"/>
        <v>119000010005</v>
      </c>
      <c r="AE123" s="2" t="s">
        <v>6308</v>
      </c>
      <c r="AF123" s="2">
        <f t="shared" si="8"/>
        <v>12</v>
      </c>
      <c r="AG123" s="2" t="str">
        <f t="shared" si="9"/>
        <v>119000010005|IVA Acred. de Dev, Reb 16%|11901</v>
      </c>
    </row>
    <row r="124" spans="1:33" x14ac:dyDescent="0.3">
      <c r="A124" s="1" t="s">
        <v>351</v>
      </c>
      <c r="B124" s="18" t="s">
        <v>312</v>
      </c>
      <c r="C124" s="1" t="s">
        <v>341</v>
      </c>
      <c r="D124" s="1" t="s">
        <v>22</v>
      </c>
      <c r="E124" s="2">
        <f t="shared" si="6"/>
        <v>3</v>
      </c>
      <c r="F124" s="1" t="s">
        <v>16</v>
      </c>
      <c r="H124" s="1" t="s">
        <v>15</v>
      </c>
      <c r="I124" s="1" t="s">
        <v>15</v>
      </c>
      <c r="J124" s="1" t="s">
        <v>15</v>
      </c>
      <c r="K124" s="1" t="s">
        <v>15</v>
      </c>
      <c r="L124" s="1" t="s">
        <v>15</v>
      </c>
      <c r="R124" s="2" t="s">
        <v>4438</v>
      </c>
      <c r="S124" s="5" t="str">
        <f t="shared" si="10"/>
        <v>ACI</v>
      </c>
      <c r="T124" s="17" t="s">
        <v>4468</v>
      </c>
      <c r="V124" s="5"/>
      <c r="AB124" s="2" t="str">
        <f t="shared" si="7"/>
        <v>11900001-0006</v>
      </c>
      <c r="AC124" s="2" t="str">
        <f t="shared" si="11"/>
        <v>119000010006</v>
      </c>
      <c r="AD124" s="2" t="str">
        <f t="shared" si="11"/>
        <v>119000010006</v>
      </c>
      <c r="AE124" s="2" t="s">
        <v>6308</v>
      </c>
      <c r="AF124" s="2">
        <f t="shared" si="8"/>
        <v>12</v>
      </c>
      <c r="AG124" s="2" t="str">
        <f t="shared" si="9"/>
        <v>119000010006|IVA Acred. d Gastos Financ 16%|11901</v>
      </c>
    </row>
    <row r="125" spans="1:33" x14ac:dyDescent="0.3">
      <c r="A125" s="1" t="s">
        <v>353</v>
      </c>
      <c r="B125" s="1" t="s">
        <v>314</v>
      </c>
      <c r="C125" s="1" t="s">
        <v>341</v>
      </c>
      <c r="D125" s="1" t="s">
        <v>22</v>
      </c>
      <c r="E125" s="2">
        <f t="shared" si="6"/>
        <v>3</v>
      </c>
      <c r="F125" s="1" t="s">
        <v>16</v>
      </c>
      <c r="H125" s="1" t="s">
        <v>15</v>
      </c>
      <c r="I125" s="1" t="s">
        <v>15</v>
      </c>
      <c r="J125" s="1" t="s">
        <v>15</v>
      </c>
      <c r="K125" s="1" t="s">
        <v>15</v>
      </c>
      <c r="L125" s="1" t="s">
        <v>15</v>
      </c>
      <c r="R125" s="2" t="s">
        <v>4438</v>
      </c>
      <c r="S125" s="5" t="str">
        <f t="shared" si="10"/>
        <v>ACI</v>
      </c>
      <c r="T125" s="5"/>
      <c r="V125" s="5"/>
      <c r="AB125" s="2" t="str">
        <f t="shared" si="7"/>
        <v>11900001-0007</v>
      </c>
      <c r="AC125" s="2" t="str">
        <f t="shared" si="11"/>
        <v>119000010007</v>
      </c>
      <c r="AD125" s="2" t="str">
        <f t="shared" si="11"/>
        <v>119000010007</v>
      </c>
      <c r="AE125" s="2" t="s">
        <v>6308</v>
      </c>
      <c r="AF125" s="2">
        <f t="shared" si="8"/>
        <v>12</v>
      </c>
      <c r="AG125" s="2" t="str">
        <f t="shared" si="9"/>
        <v>119000010007|IVA Retenido del mes actual|11901</v>
      </c>
    </row>
    <row r="126" spans="1:33" x14ac:dyDescent="0.3">
      <c r="A126" s="1" t="s">
        <v>354</v>
      </c>
      <c r="B126" s="1" t="s">
        <v>355</v>
      </c>
      <c r="C126" s="1" t="s">
        <v>341</v>
      </c>
      <c r="D126" s="1" t="s">
        <v>22</v>
      </c>
      <c r="E126" s="2">
        <f t="shared" si="6"/>
        <v>3</v>
      </c>
      <c r="F126" s="1" t="s">
        <v>16</v>
      </c>
      <c r="H126" s="1" t="s">
        <v>15</v>
      </c>
      <c r="I126" s="1" t="s">
        <v>15</v>
      </c>
      <c r="J126" s="1" t="s">
        <v>15</v>
      </c>
      <c r="K126" s="1" t="s">
        <v>15</v>
      </c>
      <c r="L126" s="1" t="s">
        <v>15</v>
      </c>
      <c r="R126" s="2" t="s">
        <v>4438</v>
      </c>
      <c r="S126" s="5" t="str">
        <f t="shared" si="10"/>
        <v>ACI</v>
      </c>
      <c r="T126" s="5"/>
      <c r="V126" s="5"/>
      <c r="AB126" s="2" t="str">
        <f t="shared" si="7"/>
        <v>11900001-0008</v>
      </c>
      <c r="AC126" s="2" t="str">
        <f t="shared" si="11"/>
        <v>119000010008</v>
      </c>
      <c r="AD126" s="2" t="str">
        <f t="shared" si="11"/>
        <v>119000010008</v>
      </c>
      <c r="AE126" s="2" t="s">
        <v>6308</v>
      </c>
      <c r="AF126" s="2">
        <f t="shared" si="8"/>
        <v>12</v>
      </c>
      <c r="AG126" s="2" t="str">
        <f t="shared" si="9"/>
        <v>119000010008|IVA Por Acreditar de Gastos PR|11901</v>
      </c>
    </row>
    <row r="127" spans="1:33" x14ac:dyDescent="0.3">
      <c r="A127" s="1" t="s">
        <v>356</v>
      </c>
      <c r="B127" s="1" t="s">
        <v>357</v>
      </c>
      <c r="C127" s="1" t="s">
        <v>341</v>
      </c>
      <c r="D127" s="1" t="s">
        <v>22</v>
      </c>
      <c r="E127" s="2">
        <f t="shared" si="6"/>
        <v>3</v>
      </c>
      <c r="F127" s="1" t="s">
        <v>16</v>
      </c>
      <c r="H127" s="1" t="s">
        <v>15</v>
      </c>
      <c r="I127" s="1" t="s">
        <v>15</v>
      </c>
      <c r="J127" s="1" t="s">
        <v>15</v>
      </c>
      <c r="K127" s="1" t="s">
        <v>15</v>
      </c>
      <c r="L127" s="1" t="s">
        <v>15</v>
      </c>
      <c r="R127" s="2" t="s">
        <v>4438</v>
      </c>
      <c r="S127" s="5" t="str">
        <f t="shared" si="10"/>
        <v>ACI</v>
      </c>
      <c r="T127" s="5"/>
      <c r="V127" s="5"/>
      <c r="AB127" s="2" t="str">
        <f t="shared" si="7"/>
        <v>11900001-0009</v>
      </c>
      <c r="AC127" s="2" t="str">
        <f t="shared" si="11"/>
        <v>119000010009</v>
      </c>
      <c r="AD127" s="2" t="str">
        <f t="shared" si="11"/>
        <v>119000010009</v>
      </c>
      <c r="AE127" s="2" t="s">
        <v>6308</v>
      </c>
      <c r="AF127" s="2">
        <f t="shared" si="8"/>
        <v>12</v>
      </c>
      <c r="AG127" s="2" t="str">
        <f t="shared" si="9"/>
        <v>119000010009|IVA Por Acreditar d Compras PR|11901</v>
      </c>
    </row>
    <row r="128" spans="1:33" s="17" customFormat="1" x14ac:dyDescent="0.3">
      <c r="A128" s="18" t="s">
        <v>6509</v>
      </c>
      <c r="B128" s="18" t="s">
        <v>320</v>
      </c>
      <c r="C128" s="18" t="s">
        <v>341</v>
      </c>
      <c r="D128" s="18" t="s">
        <v>22</v>
      </c>
      <c r="E128" s="17">
        <f t="shared" ref="E128" si="12">VLOOKUP(LEN(A128),Nivel,2,FALSE)</f>
        <v>3</v>
      </c>
      <c r="F128" s="18" t="s">
        <v>16</v>
      </c>
      <c r="H128" s="18" t="s">
        <v>15</v>
      </c>
      <c r="I128" s="18" t="s">
        <v>15</v>
      </c>
      <c r="J128" s="18" t="s">
        <v>15</v>
      </c>
      <c r="K128" s="18" t="s">
        <v>15</v>
      </c>
      <c r="L128" s="18" t="s">
        <v>15</v>
      </c>
      <c r="R128" s="17" t="s">
        <v>4438</v>
      </c>
      <c r="S128" s="5" t="str">
        <f t="shared" ref="S128" si="13">+F128</f>
        <v>ACI</v>
      </c>
      <c r="T128" s="5"/>
      <c r="V128" s="5"/>
      <c r="AB128" s="17" t="str">
        <f t="shared" ref="AB128" si="14">SUBSTITUTE(A128,"-",,1)</f>
        <v>11900001-0010</v>
      </c>
      <c r="AC128" s="17" t="str">
        <f t="shared" ref="AC128" si="15">SUBSTITUTE(AB128,"-",,1)</f>
        <v>119000010010</v>
      </c>
      <c r="AD128" s="17" t="str">
        <f t="shared" ref="AD128" si="16">SUBSTITUTE(AC128,"-",,1)</f>
        <v>119000010010</v>
      </c>
      <c r="AE128" s="17" t="s">
        <v>6308</v>
      </c>
      <c r="AF128" s="17">
        <f t="shared" ref="AF128" si="17">LEN(AD128)</f>
        <v>12</v>
      </c>
      <c r="AG128" s="17" t="str">
        <f t="shared" ref="AG128" si="18">AD128&amp;AE128&amp;B128&amp;AE128&amp;C128</f>
        <v>119000010010|IVA de Cheques en transito|11901</v>
      </c>
    </row>
    <row r="129" spans="1:33" s="17" customFormat="1" x14ac:dyDescent="0.3">
      <c r="A129" s="18" t="s">
        <v>6510</v>
      </c>
      <c r="B129" s="18" t="s">
        <v>322</v>
      </c>
      <c r="C129" s="18" t="s">
        <v>341</v>
      </c>
      <c r="D129" s="18" t="s">
        <v>22</v>
      </c>
      <c r="E129" s="17">
        <f t="shared" ref="E129:E130" si="19">VLOOKUP(LEN(A129),Nivel,2,FALSE)</f>
        <v>4</v>
      </c>
      <c r="F129" s="18" t="s">
        <v>16</v>
      </c>
      <c r="H129" s="18" t="s">
        <v>15</v>
      </c>
      <c r="I129" s="18" t="s">
        <v>15</v>
      </c>
      <c r="J129" s="18" t="s">
        <v>15</v>
      </c>
      <c r="K129" s="18" t="s">
        <v>15</v>
      </c>
      <c r="L129" s="18" t="s">
        <v>15</v>
      </c>
      <c r="R129" s="17" t="s">
        <v>4438</v>
      </c>
      <c r="S129" s="5" t="str">
        <f t="shared" ref="S129:S130" si="20">+F129</f>
        <v>ACI</v>
      </c>
      <c r="T129" s="5"/>
      <c r="V129" s="5"/>
      <c r="AB129" s="17" t="str">
        <f t="shared" ref="AB129:AB130" si="21">SUBSTITUTE(A129,"-",,1)</f>
        <v>11900001-0010-0001</v>
      </c>
      <c r="AC129" s="17" t="str">
        <f t="shared" ref="AC129:AC130" si="22">SUBSTITUTE(AB129,"-",,1)</f>
        <v>119000010010-0001</v>
      </c>
      <c r="AD129" s="17" t="str">
        <f t="shared" ref="AD129:AD130" si="23">SUBSTITUTE(AC129,"-",,1)</f>
        <v>1190000100100001</v>
      </c>
      <c r="AE129" s="17" t="s">
        <v>6308</v>
      </c>
      <c r="AF129" s="17">
        <f t="shared" ref="AF129:AF130" si="24">LEN(AD129)</f>
        <v>16</v>
      </c>
      <c r="AG129" s="17" t="str">
        <f t="shared" ref="AG129:AG130" si="25">AD129&amp;AE129&amp;B129&amp;AE129&amp;C129</f>
        <v>1190000100100001|IVA Acred  Transito de Gastos|11901</v>
      </c>
    </row>
    <row r="130" spans="1:33" s="17" customFormat="1" x14ac:dyDescent="0.3">
      <c r="A130" s="18" t="s">
        <v>6511</v>
      </c>
      <c r="B130" s="18" t="s">
        <v>324</v>
      </c>
      <c r="C130" s="18" t="s">
        <v>341</v>
      </c>
      <c r="D130" s="18" t="s">
        <v>22</v>
      </c>
      <c r="E130" s="17">
        <f t="shared" si="19"/>
        <v>4</v>
      </c>
      <c r="F130" s="18" t="s">
        <v>16</v>
      </c>
      <c r="H130" s="18" t="s">
        <v>15</v>
      </c>
      <c r="I130" s="18" t="s">
        <v>15</v>
      </c>
      <c r="J130" s="18" t="s">
        <v>15</v>
      </c>
      <c r="K130" s="18" t="s">
        <v>15</v>
      </c>
      <c r="L130" s="18" t="s">
        <v>15</v>
      </c>
      <c r="R130" s="17" t="s">
        <v>4438</v>
      </c>
      <c r="S130" s="5" t="str">
        <f t="shared" si="20"/>
        <v>ACI</v>
      </c>
      <c r="T130" s="5"/>
      <c r="V130" s="5"/>
      <c r="AB130" s="17" t="str">
        <f t="shared" si="21"/>
        <v>11900001-0010-0002</v>
      </c>
      <c r="AC130" s="17" t="str">
        <f t="shared" si="22"/>
        <v>119000010010-0002</v>
      </c>
      <c r="AD130" s="17" t="str">
        <f t="shared" si="23"/>
        <v>1190000100100002</v>
      </c>
      <c r="AE130" s="17" t="s">
        <v>6308</v>
      </c>
      <c r="AF130" s="17">
        <f t="shared" si="24"/>
        <v>16</v>
      </c>
      <c r="AG130" s="17" t="str">
        <f t="shared" si="25"/>
        <v>1190000100100002|IVA Acred  Transito de Compras|11901</v>
      </c>
    </row>
    <row r="131" spans="1:33" x14ac:dyDescent="0.3">
      <c r="A131" s="1" t="s">
        <v>358</v>
      </c>
      <c r="B131" s="1" t="s">
        <v>359</v>
      </c>
      <c r="C131" s="1" t="s">
        <v>360</v>
      </c>
      <c r="D131" s="1" t="s">
        <v>22</v>
      </c>
      <c r="E131" s="2">
        <f t="shared" si="6"/>
        <v>2</v>
      </c>
      <c r="F131" s="1" t="s">
        <v>16</v>
      </c>
      <c r="H131" s="1" t="s">
        <v>15</v>
      </c>
      <c r="I131" s="1" t="s">
        <v>15</v>
      </c>
      <c r="J131" s="1" t="s">
        <v>15</v>
      </c>
      <c r="K131" s="1" t="s">
        <v>15</v>
      </c>
      <c r="L131" s="1" t="s">
        <v>15</v>
      </c>
      <c r="R131" s="2" t="s">
        <v>4438</v>
      </c>
      <c r="S131" s="5" t="str">
        <f t="shared" si="10"/>
        <v>ACI</v>
      </c>
      <c r="T131" s="5"/>
      <c r="V131" s="5"/>
      <c r="AB131" s="2" t="str">
        <f t="shared" si="7"/>
        <v>11900002</v>
      </c>
      <c r="AC131" s="2" t="str">
        <f t="shared" si="11"/>
        <v>11900002</v>
      </c>
      <c r="AD131" s="2" t="str">
        <f t="shared" si="11"/>
        <v>11900002</v>
      </c>
      <c r="AE131" s="2" t="s">
        <v>6308</v>
      </c>
      <c r="AF131" s="2">
        <f t="shared" si="8"/>
        <v>8</v>
      </c>
      <c r="AG131" s="2" t="str">
        <f t="shared" si="9"/>
        <v>11900002|IVA d importación pend de pago|11902</v>
      </c>
    </row>
    <row r="132" spans="1:33" x14ac:dyDescent="0.3">
      <c r="A132" s="1" t="s">
        <v>361</v>
      </c>
      <c r="B132" s="1" t="s">
        <v>362</v>
      </c>
      <c r="C132" s="1" t="s">
        <v>363</v>
      </c>
      <c r="D132" s="1" t="s">
        <v>22</v>
      </c>
      <c r="E132" s="2">
        <f t="shared" si="6"/>
        <v>2</v>
      </c>
      <c r="F132" s="1" t="s">
        <v>16</v>
      </c>
      <c r="H132" s="1" t="s">
        <v>15</v>
      </c>
      <c r="I132" s="1" t="s">
        <v>15</v>
      </c>
      <c r="J132" s="1" t="s">
        <v>15</v>
      </c>
      <c r="K132" s="1" t="s">
        <v>15</v>
      </c>
      <c r="L132" s="1" t="s">
        <v>15</v>
      </c>
      <c r="R132" s="2" t="s">
        <v>4438</v>
      </c>
      <c r="S132" s="5" t="str">
        <f t="shared" si="10"/>
        <v>ACI</v>
      </c>
      <c r="T132" s="5"/>
      <c r="V132" s="5"/>
      <c r="AB132" s="2" t="str">
        <f t="shared" si="7"/>
        <v>11900003</v>
      </c>
      <c r="AC132" s="2" t="str">
        <f t="shared" si="11"/>
        <v>11900003</v>
      </c>
      <c r="AD132" s="2" t="str">
        <f t="shared" si="11"/>
        <v>11900003</v>
      </c>
      <c r="AE132" s="2" t="s">
        <v>6308</v>
      </c>
      <c r="AF132" s="2">
        <f t="shared" si="8"/>
        <v>8</v>
      </c>
      <c r="AG132" s="2" t="str">
        <f t="shared" si="9"/>
        <v>11900003|IEPS pendiente de pago|11903</v>
      </c>
    </row>
    <row r="133" spans="1:33" x14ac:dyDescent="0.3">
      <c r="A133" s="1" t="s">
        <v>364</v>
      </c>
      <c r="B133" s="1" t="s">
        <v>365</v>
      </c>
      <c r="C133" s="1" t="s">
        <v>366</v>
      </c>
      <c r="D133" s="1" t="s">
        <v>22</v>
      </c>
      <c r="E133" s="2">
        <f t="shared" ref="E133:E196" si="26">VLOOKUP(LEN(A133),Nivel,2,FALSE)</f>
        <v>2</v>
      </c>
      <c r="F133" s="1" t="s">
        <v>16</v>
      </c>
      <c r="H133" s="1" t="s">
        <v>15</v>
      </c>
      <c r="I133" s="1" t="s">
        <v>15</v>
      </c>
      <c r="J133" s="1" t="s">
        <v>15</v>
      </c>
      <c r="K133" s="1" t="s">
        <v>15</v>
      </c>
      <c r="L133" s="1" t="s">
        <v>15</v>
      </c>
      <c r="R133" s="2" t="s">
        <v>4438</v>
      </c>
      <c r="S133" s="5" t="str">
        <f t="shared" si="10"/>
        <v>ACI</v>
      </c>
      <c r="T133" s="5"/>
      <c r="V133" s="5"/>
      <c r="AB133" s="2" t="str">
        <f t="shared" ref="AB133:AB196" si="27">SUBSTITUTE(A133,"-",,1)</f>
        <v>11900004</v>
      </c>
      <c r="AC133" s="2" t="str">
        <f t="shared" si="11"/>
        <v>11900004</v>
      </c>
      <c r="AD133" s="2" t="str">
        <f t="shared" si="11"/>
        <v>11900004</v>
      </c>
      <c r="AE133" s="2" t="s">
        <v>6308</v>
      </c>
      <c r="AF133" s="2">
        <f t="shared" si="8"/>
        <v>8</v>
      </c>
      <c r="AG133" s="2" t="str">
        <f t="shared" si="9"/>
        <v>11900004|IEPS pend d pago en importació|11904</v>
      </c>
    </row>
    <row r="134" spans="1:33" x14ac:dyDescent="0.3">
      <c r="A134" s="6" t="s">
        <v>367</v>
      </c>
      <c r="B134" s="6" t="s">
        <v>368</v>
      </c>
      <c r="C134" s="1" t="s">
        <v>369</v>
      </c>
      <c r="D134" s="1" t="s">
        <v>15</v>
      </c>
      <c r="E134" s="2">
        <f t="shared" si="26"/>
        <v>1</v>
      </c>
      <c r="F134" s="1" t="s">
        <v>16</v>
      </c>
      <c r="H134" s="1" t="s">
        <v>15</v>
      </c>
      <c r="I134" s="1" t="s">
        <v>15</v>
      </c>
      <c r="J134" s="1" t="s">
        <v>15</v>
      </c>
      <c r="K134" s="1" t="s">
        <v>15</v>
      </c>
      <c r="L134" s="1" t="s">
        <v>15</v>
      </c>
      <c r="R134" s="2" t="s">
        <v>4438</v>
      </c>
      <c r="S134" s="5" t="str">
        <f t="shared" si="10"/>
        <v>ACI</v>
      </c>
      <c r="T134" s="5"/>
      <c r="V134" s="5"/>
      <c r="AB134" s="2" t="str">
        <f t="shared" si="27"/>
        <v>1200</v>
      </c>
      <c r="AC134" s="2" t="str">
        <f t="shared" si="11"/>
        <v>1200</v>
      </c>
      <c r="AD134" s="2" t="str">
        <f t="shared" si="11"/>
        <v>1200</v>
      </c>
      <c r="AE134" s="2" t="s">
        <v>6308</v>
      </c>
      <c r="AF134" s="2">
        <f t="shared" ref="AF134:AF197" si="28">LEN(AD134)</f>
        <v>4</v>
      </c>
      <c r="AG134" s="2" t="str">
        <f t="shared" ref="AG134:AG197" si="29">AD134&amp;AE134&amp;B134&amp;AE134&amp;C134</f>
        <v>1200|ANTICIPO A PROVEEDORES|120</v>
      </c>
    </row>
    <row r="135" spans="1:33" x14ac:dyDescent="0.3">
      <c r="A135" s="1" t="s">
        <v>370</v>
      </c>
      <c r="B135" s="1" t="s">
        <v>371</v>
      </c>
      <c r="C135" s="1" t="s">
        <v>372</v>
      </c>
      <c r="D135" s="1" t="s">
        <v>15</v>
      </c>
      <c r="E135" s="2">
        <f t="shared" si="26"/>
        <v>2</v>
      </c>
      <c r="F135" s="1" t="s">
        <v>16</v>
      </c>
      <c r="H135" s="1" t="s">
        <v>15</v>
      </c>
      <c r="I135" s="1" t="s">
        <v>15</v>
      </c>
      <c r="J135" s="1" t="s">
        <v>15</v>
      </c>
      <c r="K135" s="1" t="s">
        <v>15</v>
      </c>
      <c r="L135" s="1" t="s">
        <v>15</v>
      </c>
      <c r="R135" s="2" t="s">
        <v>4438</v>
      </c>
      <c r="S135" s="5" t="str">
        <f t="shared" si="10"/>
        <v>ACI</v>
      </c>
      <c r="T135" s="5"/>
      <c r="V135" s="5"/>
      <c r="AB135" s="2" t="str">
        <f t="shared" si="27"/>
        <v>12000001</v>
      </c>
      <c r="AC135" s="2" t="str">
        <f t="shared" ref="AC135:AD198" si="30">SUBSTITUTE(AB135,"-",,1)</f>
        <v>12000001</v>
      </c>
      <c r="AD135" s="2" t="str">
        <f t="shared" si="30"/>
        <v>12000001</v>
      </c>
      <c r="AE135" s="2" t="s">
        <v>6308</v>
      </c>
      <c r="AF135" s="2">
        <f t="shared" si="28"/>
        <v>8</v>
      </c>
      <c r="AG135" s="2" t="str">
        <f t="shared" si="29"/>
        <v>12000001|Anticipo a proveedores naciona|12001</v>
      </c>
    </row>
    <row r="136" spans="1:33" x14ac:dyDescent="0.3">
      <c r="A136" s="1" t="s">
        <v>373</v>
      </c>
      <c r="B136" s="1" t="s">
        <v>374</v>
      </c>
      <c r="C136" s="1" t="s">
        <v>375</v>
      </c>
      <c r="D136" s="1" t="s">
        <v>15</v>
      </c>
      <c r="E136" s="2">
        <f t="shared" si="26"/>
        <v>2</v>
      </c>
      <c r="F136" s="1" t="s">
        <v>16</v>
      </c>
      <c r="H136" s="1" t="s">
        <v>15</v>
      </c>
      <c r="I136" s="1" t="s">
        <v>15</v>
      </c>
      <c r="J136" s="1" t="s">
        <v>15</v>
      </c>
      <c r="K136" s="1" t="s">
        <v>15</v>
      </c>
      <c r="L136" s="1" t="s">
        <v>15</v>
      </c>
      <c r="R136" s="2" t="s">
        <v>4438</v>
      </c>
      <c r="S136" s="5" t="str">
        <f t="shared" si="10"/>
        <v>ACI</v>
      </c>
      <c r="T136" s="5"/>
      <c r="V136" s="5"/>
      <c r="AB136" s="2" t="str">
        <f t="shared" si="27"/>
        <v>12000002</v>
      </c>
      <c r="AC136" s="2" t="str">
        <f t="shared" si="30"/>
        <v>12000002</v>
      </c>
      <c r="AD136" s="2" t="str">
        <f t="shared" si="30"/>
        <v>12000002</v>
      </c>
      <c r="AE136" s="2" t="s">
        <v>6308</v>
      </c>
      <c r="AF136" s="2">
        <f t="shared" si="28"/>
        <v>8</v>
      </c>
      <c r="AG136" s="2" t="str">
        <f t="shared" si="29"/>
        <v>12000002|Anticipo a proveedores extranj|12002</v>
      </c>
    </row>
    <row r="137" spans="1:33" x14ac:dyDescent="0.3">
      <c r="A137" s="1" t="s">
        <v>376</v>
      </c>
      <c r="B137" s="1" t="s">
        <v>377</v>
      </c>
      <c r="C137" s="1" t="s">
        <v>378</v>
      </c>
      <c r="D137" s="1" t="s">
        <v>15</v>
      </c>
      <c r="E137" s="2">
        <f t="shared" si="26"/>
        <v>2</v>
      </c>
      <c r="F137" s="1" t="s">
        <v>16</v>
      </c>
      <c r="H137" s="1" t="s">
        <v>15</v>
      </c>
      <c r="I137" s="1" t="s">
        <v>15</v>
      </c>
      <c r="J137" s="1" t="s">
        <v>15</v>
      </c>
      <c r="K137" s="1" t="s">
        <v>15</v>
      </c>
      <c r="L137" s="1" t="s">
        <v>15</v>
      </c>
      <c r="R137" s="2" t="s">
        <v>4438</v>
      </c>
      <c r="S137" s="5" t="str">
        <f t="shared" ref="S137:S202" si="31">+F137</f>
        <v>ACI</v>
      </c>
      <c r="T137" s="5"/>
      <c r="V137" s="5"/>
      <c r="AB137" s="2" t="str">
        <f t="shared" si="27"/>
        <v>12000003</v>
      </c>
      <c r="AC137" s="2" t="str">
        <f t="shared" si="30"/>
        <v>12000003</v>
      </c>
      <c r="AD137" s="2" t="str">
        <f t="shared" si="30"/>
        <v>12000003</v>
      </c>
      <c r="AE137" s="2" t="s">
        <v>6308</v>
      </c>
      <c r="AF137" s="2">
        <f t="shared" si="28"/>
        <v>8</v>
      </c>
      <c r="AG137" s="2" t="str">
        <f t="shared" si="29"/>
        <v>12000003|Anticipo a proveed nacional PR|12003</v>
      </c>
    </row>
    <row r="138" spans="1:33" x14ac:dyDescent="0.3">
      <c r="A138" s="1" t="s">
        <v>379</v>
      </c>
      <c r="B138" s="1" t="s">
        <v>380</v>
      </c>
      <c r="C138" s="1" t="s">
        <v>381</v>
      </c>
      <c r="D138" s="1" t="s">
        <v>15</v>
      </c>
      <c r="E138" s="2">
        <f t="shared" si="26"/>
        <v>2</v>
      </c>
      <c r="F138" s="1" t="s">
        <v>16</v>
      </c>
      <c r="H138" s="1" t="s">
        <v>15</v>
      </c>
      <c r="I138" s="1" t="s">
        <v>15</v>
      </c>
      <c r="J138" s="1" t="s">
        <v>15</v>
      </c>
      <c r="K138" s="1" t="s">
        <v>15</v>
      </c>
      <c r="L138" s="1" t="s">
        <v>15</v>
      </c>
      <c r="R138" s="2" t="s">
        <v>4438</v>
      </c>
      <c r="S138" s="5" t="str">
        <f t="shared" si="31"/>
        <v>ACI</v>
      </c>
      <c r="T138" s="5"/>
      <c r="V138" s="5"/>
      <c r="AB138" s="2" t="str">
        <f t="shared" si="27"/>
        <v>12000004</v>
      </c>
      <c r="AC138" s="2" t="str">
        <f t="shared" si="30"/>
        <v>12000004</v>
      </c>
      <c r="AD138" s="2" t="str">
        <f t="shared" si="30"/>
        <v>12000004</v>
      </c>
      <c r="AE138" s="2" t="s">
        <v>6308</v>
      </c>
      <c r="AF138" s="2">
        <f t="shared" si="28"/>
        <v>8</v>
      </c>
      <c r="AG138" s="2" t="str">
        <f t="shared" si="29"/>
        <v>12000004|Anticipo a proveed extranje PR|12004</v>
      </c>
    </row>
    <row r="139" spans="1:33" x14ac:dyDescent="0.3">
      <c r="A139" s="6" t="s">
        <v>382</v>
      </c>
      <c r="B139" s="6" t="s">
        <v>383</v>
      </c>
      <c r="C139" s="1" t="s">
        <v>384</v>
      </c>
      <c r="D139" s="1" t="s">
        <v>15</v>
      </c>
      <c r="E139" s="2">
        <f t="shared" si="26"/>
        <v>1</v>
      </c>
      <c r="F139" s="1" t="s">
        <v>16</v>
      </c>
      <c r="H139" s="1" t="s">
        <v>15</v>
      </c>
      <c r="I139" s="1" t="s">
        <v>15</v>
      </c>
      <c r="J139" s="1" t="s">
        <v>15</v>
      </c>
      <c r="K139" s="1" t="s">
        <v>15</v>
      </c>
      <c r="L139" s="1" t="s">
        <v>15</v>
      </c>
      <c r="R139" s="2" t="s">
        <v>4438</v>
      </c>
      <c r="S139" s="5" t="str">
        <f t="shared" si="31"/>
        <v>ACI</v>
      </c>
      <c r="T139" s="5"/>
      <c r="V139" s="5"/>
      <c r="AB139" s="2" t="str">
        <f t="shared" si="27"/>
        <v>1210</v>
      </c>
      <c r="AC139" s="2" t="str">
        <f t="shared" si="30"/>
        <v>1210</v>
      </c>
      <c r="AD139" s="2" t="str">
        <f t="shared" si="30"/>
        <v>1210</v>
      </c>
      <c r="AE139" s="2" t="s">
        <v>6308</v>
      </c>
      <c r="AF139" s="2">
        <f t="shared" si="28"/>
        <v>4</v>
      </c>
      <c r="AG139" s="2" t="str">
        <f t="shared" si="29"/>
        <v>1210|OTROS ACTIVOS A CORTO PLAZO|121</v>
      </c>
    </row>
    <row r="140" spans="1:33" x14ac:dyDescent="0.3">
      <c r="A140" s="1" t="s">
        <v>385</v>
      </c>
      <c r="B140" s="1" t="s">
        <v>386</v>
      </c>
      <c r="C140" s="1" t="s">
        <v>387</v>
      </c>
      <c r="D140" s="1" t="s">
        <v>15</v>
      </c>
      <c r="E140" s="2">
        <f t="shared" si="26"/>
        <v>2</v>
      </c>
      <c r="F140" s="1" t="s">
        <v>16</v>
      </c>
      <c r="H140" s="1" t="s">
        <v>15</v>
      </c>
      <c r="I140" s="1" t="s">
        <v>15</v>
      </c>
      <c r="J140" s="1" t="s">
        <v>15</v>
      </c>
      <c r="K140" s="1" t="s">
        <v>15</v>
      </c>
      <c r="L140" s="1" t="s">
        <v>15</v>
      </c>
      <c r="R140" s="2" t="s">
        <v>4438</v>
      </c>
      <c r="S140" s="5" t="str">
        <f t="shared" si="31"/>
        <v>ACI</v>
      </c>
      <c r="T140" s="5"/>
      <c r="V140" s="5"/>
      <c r="AB140" s="2" t="str">
        <f t="shared" si="27"/>
        <v>12100001</v>
      </c>
      <c r="AC140" s="2" t="str">
        <f t="shared" si="30"/>
        <v>12100001</v>
      </c>
      <c r="AD140" s="2" t="str">
        <f t="shared" si="30"/>
        <v>12100001</v>
      </c>
      <c r="AE140" s="2" t="s">
        <v>6308</v>
      </c>
      <c r="AF140" s="2">
        <f t="shared" si="28"/>
        <v>8</v>
      </c>
      <c r="AG140" s="2" t="str">
        <f t="shared" si="29"/>
        <v>12100001|Otros activos a corto plazo|12101</v>
      </c>
    </row>
    <row r="141" spans="1:33" x14ac:dyDescent="0.3">
      <c r="A141" s="1" t="s">
        <v>388</v>
      </c>
      <c r="B141" s="1" t="s">
        <v>389</v>
      </c>
      <c r="C141" s="1" t="s">
        <v>387</v>
      </c>
      <c r="D141" s="1" t="s">
        <v>15</v>
      </c>
      <c r="E141" s="2">
        <f t="shared" si="26"/>
        <v>3</v>
      </c>
      <c r="F141" s="1" t="s">
        <v>16</v>
      </c>
      <c r="H141" s="1" t="s">
        <v>15</v>
      </c>
      <c r="I141" s="1" t="s">
        <v>15</v>
      </c>
      <c r="J141" s="1" t="s">
        <v>15</v>
      </c>
      <c r="K141" s="1" t="s">
        <v>15</v>
      </c>
      <c r="L141" s="1" t="s">
        <v>15</v>
      </c>
      <c r="R141" s="2" t="s">
        <v>4438</v>
      </c>
      <c r="S141" s="5" t="str">
        <f t="shared" si="31"/>
        <v>ACI</v>
      </c>
      <c r="T141" s="5"/>
      <c r="V141" s="5"/>
      <c r="AB141" s="2" t="str">
        <f t="shared" si="27"/>
        <v>12100001-0001</v>
      </c>
      <c r="AC141" s="2" t="str">
        <f t="shared" si="30"/>
        <v>121000010001</v>
      </c>
      <c r="AD141" s="2" t="str">
        <f t="shared" si="30"/>
        <v>121000010001</v>
      </c>
      <c r="AE141" s="2" t="s">
        <v>6308</v>
      </c>
      <c r="AF141" s="2">
        <f t="shared" si="28"/>
        <v>12</v>
      </c>
      <c r="AG141" s="2" t="str">
        <f t="shared" si="29"/>
        <v>121000010001|ANTICIPO A ACREEDORES|12101</v>
      </c>
    </row>
    <row r="142" spans="1:33" x14ac:dyDescent="0.3">
      <c r="A142" s="6">
        <v>1510</v>
      </c>
      <c r="B142" s="7" t="s">
        <v>391</v>
      </c>
      <c r="C142" s="1" t="s">
        <v>392</v>
      </c>
      <c r="D142" s="1" t="s">
        <v>15</v>
      </c>
      <c r="E142" s="2">
        <f t="shared" si="26"/>
        <v>1</v>
      </c>
      <c r="F142" s="1" t="s">
        <v>393</v>
      </c>
      <c r="H142" s="1" t="s">
        <v>15</v>
      </c>
      <c r="I142" s="1" t="s">
        <v>15</v>
      </c>
      <c r="J142" s="1" t="s">
        <v>15</v>
      </c>
      <c r="K142" s="1" t="s">
        <v>15</v>
      </c>
      <c r="L142" s="1" t="s">
        <v>15</v>
      </c>
      <c r="R142" s="2" t="s">
        <v>4438</v>
      </c>
      <c r="S142" s="5" t="str">
        <f t="shared" si="31"/>
        <v>AFI</v>
      </c>
      <c r="T142" s="5"/>
      <c r="V142" s="5"/>
      <c r="AB142" s="2" t="str">
        <f t="shared" si="27"/>
        <v>1510</v>
      </c>
      <c r="AC142" s="2" t="str">
        <f t="shared" si="30"/>
        <v>1510</v>
      </c>
      <c r="AD142" s="2" t="str">
        <f t="shared" si="30"/>
        <v>1510</v>
      </c>
      <c r="AE142" s="2" t="s">
        <v>6308</v>
      </c>
      <c r="AF142" s="2">
        <f t="shared" si="28"/>
        <v>4</v>
      </c>
      <c r="AG142" s="2" t="str">
        <f t="shared" si="29"/>
        <v>1510|TERRENOS|151</v>
      </c>
    </row>
    <row r="143" spans="1:33" x14ac:dyDescent="0.3">
      <c r="A143" s="1" t="s">
        <v>394</v>
      </c>
      <c r="B143" s="2" t="s">
        <v>395</v>
      </c>
      <c r="C143" s="1" t="s">
        <v>396</v>
      </c>
      <c r="D143" s="1" t="s">
        <v>15</v>
      </c>
      <c r="E143" s="2">
        <f t="shared" si="26"/>
        <v>2</v>
      </c>
      <c r="F143" s="1" t="s">
        <v>393</v>
      </c>
      <c r="H143" s="1" t="s">
        <v>15</v>
      </c>
      <c r="I143" s="1" t="s">
        <v>15</v>
      </c>
      <c r="J143" s="1" t="s">
        <v>15</v>
      </c>
      <c r="K143" s="1" t="s">
        <v>15</v>
      </c>
      <c r="L143" s="1" t="s">
        <v>15</v>
      </c>
      <c r="R143" s="2" t="s">
        <v>4438</v>
      </c>
      <c r="S143" s="5" t="str">
        <f t="shared" si="31"/>
        <v>AFI</v>
      </c>
      <c r="T143" s="5"/>
      <c r="V143" s="5"/>
      <c r="AB143" s="2" t="str">
        <f t="shared" si="27"/>
        <v>15100001</v>
      </c>
      <c r="AC143" s="2" t="str">
        <f t="shared" si="30"/>
        <v>15100001</v>
      </c>
      <c r="AD143" s="2" t="str">
        <f t="shared" si="30"/>
        <v>15100001</v>
      </c>
      <c r="AE143" s="2" t="s">
        <v>6308</v>
      </c>
      <c r="AF143" s="2">
        <f t="shared" si="28"/>
        <v>8</v>
      </c>
      <c r="AG143" s="2" t="str">
        <f t="shared" si="29"/>
        <v>15100001|Terrenos|15101</v>
      </c>
    </row>
    <row r="144" spans="1:33" x14ac:dyDescent="0.3">
      <c r="A144" s="6">
        <v>1520</v>
      </c>
      <c r="B144" s="7" t="s">
        <v>398</v>
      </c>
      <c r="C144" s="1" t="s">
        <v>399</v>
      </c>
      <c r="D144" s="1" t="s">
        <v>15</v>
      </c>
      <c r="E144" s="2">
        <f t="shared" si="26"/>
        <v>1</v>
      </c>
      <c r="F144" s="1" t="s">
        <v>393</v>
      </c>
      <c r="H144" s="1" t="s">
        <v>15</v>
      </c>
      <c r="I144" s="1" t="s">
        <v>15</v>
      </c>
      <c r="J144" s="1" t="s">
        <v>15</v>
      </c>
      <c r="K144" s="1" t="s">
        <v>15</v>
      </c>
      <c r="L144" s="1" t="s">
        <v>15</v>
      </c>
      <c r="R144" s="2" t="s">
        <v>4438</v>
      </c>
      <c r="S144" s="5" t="str">
        <f t="shared" si="31"/>
        <v>AFI</v>
      </c>
      <c r="T144" s="5" t="s">
        <v>4439</v>
      </c>
      <c r="V144" s="5"/>
      <c r="AB144" s="2" t="str">
        <f t="shared" si="27"/>
        <v>1520</v>
      </c>
      <c r="AC144" s="2" t="str">
        <f t="shared" si="30"/>
        <v>1520</v>
      </c>
      <c r="AD144" s="2" t="str">
        <f t="shared" si="30"/>
        <v>1520</v>
      </c>
      <c r="AE144" s="2" t="s">
        <v>6308</v>
      </c>
      <c r="AF144" s="2">
        <f t="shared" si="28"/>
        <v>4</v>
      </c>
      <c r="AG144" s="2" t="str">
        <f t="shared" si="29"/>
        <v>1520|EDIFICIOS|152</v>
      </c>
    </row>
    <row r="145" spans="1:33" x14ac:dyDescent="0.3">
      <c r="A145" s="1" t="s">
        <v>400</v>
      </c>
      <c r="B145" s="2" t="s">
        <v>401</v>
      </c>
      <c r="C145" s="1" t="s">
        <v>402</v>
      </c>
      <c r="D145" s="1" t="s">
        <v>15</v>
      </c>
      <c r="E145" s="2">
        <f t="shared" si="26"/>
        <v>2</v>
      </c>
      <c r="F145" s="1" t="s">
        <v>393</v>
      </c>
      <c r="H145" s="1" t="s">
        <v>15</v>
      </c>
      <c r="I145" s="1" t="s">
        <v>15</v>
      </c>
      <c r="J145" s="1" t="s">
        <v>15</v>
      </c>
      <c r="K145" s="1" t="s">
        <v>15</v>
      </c>
      <c r="L145" s="1" t="s">
        <v>15</v>
      </c>
      <c r="R145" s="2" t="s">
        <v>4438</v>
      </c>
      <c r="S145" s="5" t="str">
        <f t="shared" si="31"/>
        <v>AFI</v>
      </c>
      <c r="T145" s="5" t="s">
        <v>4439</v>
      </c>
      <c r="V145" s="5"/>
      <c r="AB145" s="2" t="str">
        <f t="shared" si="27"/>
        <v>15200001</v>
      </c>
      <c r="AC145" s="2" t="str">
        <f t="shared" si="30"/>
        <v>15200001</v>
      </c>
      <c r="AD145" s="2" t="str">
        <f t="shared" si="30"/>
        <v>15200001</v>
      </c>
      <c r="AE145" s="2" t="s">
        <v>6308</v>
      </c>
      <c r="AF145" s="2">
        <f t="shared" si="28"/>
        <v>8</v>
      </c>
      <c r="AG145" s="2" t="str">
        <f t="shared" si="29"/>
        <v>15200001|Edificios|15201</v>
      </c>
    </row>
    <row r="146" spans="1:33" x14ac:dyDescent="0.3">
      <c r="A146" s="6">
        <v>1530</v>
      </c>
      <c r="B146" s="7" t="s">
        <v>404</v>
      </c>
      <c r="C146" s="1" t="s">
        <v>405</v>
      </c>
      <c r="D146" s="1" t="s">
        <v>15</v>
      </c>
      <c r="E146" s="2">
        <f t="shared" si="26"/>
        <v>1</v>
      </c>
      <c r="F146" s="1" t="s">
        <v>393</v>
      </c>
      <c r="H146" s="1" t="s">
        <v>15</v>
      </c>
      <c r="I146" s="1" t="s">
        <v>15</v>
      </c>
      <c r="J146" s="1" t="s">
        <v>15</v>
      </c>
      <c r="K146" s="1" t="s">
        <v>15</v>
      </c>
      <c r="L146" s="1" t="s">
        <v>15</v>
      </c>
      <c r="R146" s="2" t="s">
        <v>4438</v>
      </c>
      <c r="S146" s="5" t="str">
        <f t="shared" si="31"/>
        <v>AFI</v>
      </c>
      <c r="T146" s="5" t="s">
        <v>4439</v>
      </c>
      <c r="V146" s="5"/>
      <c r="AB146" s="2" t="str">
        <f t="shared" si="27"/>
        <v>1530</v>
      </c>
      <c r="AC146" s="2" t="str">
        <f t="shared" si="30"/>
        <v>1530</v>
      </c>
      <c r="AD146" s="2" t="str">
        <f t="shared" si="30"/>
        <v>1530</v>
      </c>
      <c r="AE146" s="2" t="s">
        <v>6308</v>
      </c>
      <c r="AF146" s="2">
        <f t="shared" si="28"/>
        <v>4</v>
      </c>
      <c r="AG146" s="2" t="str">
        <f t="shared" si="29"/>
        <v>1530|MAQUINARIA Y EQUIPO|153</v>
      </c>
    </row>
    <row r="147" spans="1:33" x14ac:dyDescent="0.3">
      <c r="A147" s="1" t="s">
        <v>406</v>
      </c>
      <c r="B147" s="2" t="s">
        <v>407</v>
      </c>
      <c r="C147" s="1" t="s">
        <v>408</v>
      </c>
      <c r="D147" s="1" t="s">
        <v>15</v>
      </c>
      <c r="E147" s="2">
        <f t="shared" si="26"/>
        <v>2</v>
      </c>
      <c r="F147" s="1" t="s">
        <v>393</v>
      </c>
      <c r="H147" s="1" t="s">
        <v>15</v>
      </c>
      <c r="I147" s="1" t="s">
        <v>15</v>
      </c>
      <c r="J147" s="1" t="s">
        <v>15</v>
      </c>
      <c r="K147" s="1" t="s">
        <v>15</v>
      </c>
      <c r="L147" s="1" t="s">
        <v>15</v>
      </c>
      <c r="R147" s="2" t="s">
        <v>4438</v>
      </c>
      <c r="S147" s="5" t="str">
        <f t="shared" si="31"/>
        <v>AFI</v>
      </c>
      <c r="T147" s="5" t="s">
        <v>4439</v>
      </c>
      <c r="V147" s="5"/>
      <c r="AB147" s="2" t="str">
        <f t="shared" si="27"/>
        <v>15300001</v>
      </c>
      <c r="AC147" s="2" t="str">
        <f t="shared" si="30"/>
        <v>15300001</v>
      </c>
      <c r="AD147" s="2" t="str">
        <f t="shared" si="30"/>
        <v>15300001</v>
      </c>
      <c r="AE147" s="2" t="s">
        <v>6308</v>
      </c>
      <c r="AF147" s="2">
        <f t="shared" si="28"/>
        <v>8</v>
      </c>
      <c r="AG147" s="2" t="str">
        <f t="shared" si="29"/>
        <v>15300001|Maquinaria y equipo|15301</v>
      </c>
    </row>
    <row r="148" spans="1:33" x14ac:dyDescent="0.3">
      <c r="A148" s="6">
        <v>1531</v>
      </c>
      <c r="B148" s="7" t="s">
        <v>5255</v>
      </c>
      <c r="C148" s="1" t="s">
        <v>405</v>
      </c>
      <c r="D148" s="1" t="s">
        <v>15</v>
      </c>
      <c r="E148" s="2">
        <f t="shared" si="26"/>
        <v>1</v>
      </c>
      <c r="F148" s="1" t="s">
        <v>393</v>
      </c>
      <c r="H148" s="1" t="s">
        <v>15</v>
      </c>
      <c r="I148" s="1" t="s">
        <v>15</v>
      </c>
      <c r="J148" s="1" t="s">
        <v>15</v>
      </c>
      <c r="K148" s="1" t="s">
        <v>15</v>
      </c>
      <c r="L148" s="1" t="s">
        <v>15</v>
      </c>
      <c r="R148" s="2" t="s">
        <v>4438</v>
      </c>
      <c r="S148" s="5" t="str">
        <f t="shared" si="31"/>
        <v>AFI</v>
      </c>
      <c r="T148" s="5" t="s">
        <v>4439</v>
      </c>
      <c r="V148" s="5"/>
      <c r="AB148" s="2" t="str">
        <f t="shared" si="27"/>
        <v>1531</v>
      </c>
      <c r="AC148" s="2" t="str">
        <f t="shared" si="30"/>
        <v>1531</v>
      </c>
      <c r="AD148" s="2" t="str">
        <f t="shared" si="30"/>
        <v>1531</v>
      </c>
      <c r="AE148" s="2" t="s">
        <v>6308</v>
      </c>
      <c r="AF148" s="2">
        <f t="shared" si="28"/>
        <v>4</v>
      </c>
      <c r="AG148" s="2" t="str">
        <f t="shared" si="29"/>
        <v>1531|MAQUINARIA Y EQUIPO TASA 0%|153</v>
      </c>
    </row>
    <row r="149" spans="1:33" x14ac:dyDescent="0.3">
      <c r="A149" s="1" t="s">
        <v>4447</v>
      </c>
      <c r="B149" s="2" t="str">
        <f>PROPER(B148)</f>
        <v>Maquinaria Y Equipo Tasa 0%</v>
      </c>
      <c r="C149" s="1" t="s">
        <v>408</v>
      </c>
      <c r="D149" s="1" t="s">
        <v>15</v>
      </c>
      <c r="E149" s="2">
        <f t="shared" si="26"/>
        <v>2</v>
      </c>
      <c r="F149" s="1" t="s">
        <v>393</v>
      </c>
      <c r="H149" s="1" t="s">
        <v>15</v>
      </c>
      <c r="I149" s="1" t="s">
        <v>15</v>
      </c>
      <c r="J149" s="1" t="s">
        <v>15</v>
      </c>
      <c r="K149" s="1" t="s">
        <v>15</v>
      </c>
      <c r="L149" s="1" t="s">
        <v>15</v>
      </c>
      <c r="R149" s="2" t="s">
        <v>4438</v>
      </c>
      <c r="S149" s="5" t="str">
        <f t="shared" si="31"/>
        <v>AFI</v>
      </c>
      <c r="T149" s="5" t="s">
        <v>4439</v>
      </c>
      <c r="V149" s="5"/>
      <c r="AB149" s="2" t="str">
        <f t="shared" si="27"/>
        <v>15310001</v>
      </c>
      <c r="AC149" s="2" t="str">
        <f t="shared" si="30"/>
        <v>15310001</v>
      </c>
      <c r="AD149" s="2" t="str">
        <f t="shared" si="30"/>
        <v>15310001</v>
      </c>
      <c r="AE149" s="2" t="s">
        <v>6308</v>
      </c>
      <c r="AF149" s="2">
        <f t="shared" si="28"/>
        <v>8</v>
      </c>
      <c r="AG149" s="2" t="str">
        <f t="shared" si="29"/>
        <v>15310001|Maquinaria Y Equipo Tasa 0%|15301</v>
      </c>
    </row>
    <row r="150" spans="1:33" x14ac:dyDescent="0.3">
      <c r="A150" s="6" t="s">
        <v>409</v>
      </c>
      <c r="B150" s="7" t="s">
        <v>410</v>
      </c>
      <c r="C150" s="1" t="s">
        <v>411</v>
      </c>
      <c r="D150" s="1" t="s">
        <v>15</v>
      </c>
      <c r="E150" s="2">
        <f t="shared" si="26"/>
        <v>1</v>
      </c>
      <c r="F150" s="1" t="s">
        <v>393</v>
      </c>
      <c r="H150" s="1" t="s">
        <v>15</v>
      </c>
      <c r="I150" s="1" t="s">
        <v>15</v>
      </c>
      <c r="J150" s="1" t="s">
        <v>15</v>
      </c>
      <c r="K150" s="1" t="s">
        <v>15</v>
      </c>
      <c r="L150" s="1" t="s">
        <v>15</v>
      </c>
      <c r="R150" s="2" t="s">
        <v>4438</v>
      </c>
      <c r="S150" s="5" t="str">
        <f t="shared" si="31"/>
        <v>AFI</v>
      </c>
      <c r="T150" s="5" t="s">
        <v>4439</v>
      </c>
      <c r="V150" s="5"/>
      <c r="AB150" s="2" t="str">
        <f t="shared" si="27"/>
        <v>1540</v>
      </c>
      <c r="AC150" s="2" t="str">
        <f t="shared" si="30"/>
        <v>1540</v>
      </c>
      <c r="AD150" s="2" t="str">
        <f t="shared" si="30"/>
        <v>1540</v>
      </c>
      <c r="AE150" s="2" t="s">
        <v>6308</v>
      </c>
      <c r="AF150" s="2">
        <f t="shared" si="28"/>
        <v>4</v>
      </c>
      <c r="AG150" s="2" t="str">
        <f t="shared" si="29"/>
        <v>1540|AUTOMOV, AUTOB, CAMION D CARGA|154</v>
      </c>
    </row>
    <row r="151" spans="1:33" x14ac:dyDescent="0.3">
      <c r="A151" s="1" t="s">
        <v>412</v>
      </c>
      <c r="B151" s="2" t="s">
        <v>413</v>
      </c>
      <c r="C151" s="1" t="s">
        <v>414</v>
      </c>
      <c r="D151" s="1" t="s">
        <v>15</v>
      </c>
      <c r="E151" s="2">
        <f t="shared" si="26"/>
        <v>2</v>
      </c>
      <c r="F151" s="1" t="s">
        <v>393</v>
      </c>
      <c r="H151" s="1" t="s">
        <v>15</v>
      </c>
      <c r="I151" s="1" t="s">
        <v>15</v>
      </c>
      <c r="J151" s="1" t="s">
        <v>15</v>
      </c>
      <c r="K151" s="1" t="s">
        <v>15</v>
      </c>
      <c r="L151" s="1" t="s">
        <v>15</v>
      </c>
      <c r="R151" s="2" t="s">
        <v>4438</v>
      </c>
      <c r="S151" s="5" t="str">
        <f t="shared" si="31"/>
        <v>AFI</v>
      </c>
      <c r="T151" s="5" t="s">
        <v>4439</v>
      </c>
      <c r="V151" s="5"/>
      <c r="AB151" s="2" t="str">
        <f t="shared" si="27"/>
        <v>15400001</v>
      </c>
      <c r="AC151" s="2" t="str">
        <f t="shared" si="30"/>
        <v>15400001</v>
      </c>
      <c r="AD151" s="2" t="str">
        <f t="shared" si="30"/>
        <v>15400001</v>
      </c>
      <c r="AE151" s="2" t="s">
        <v>6308</v>
      </c>
      <c r="AF151" s="2">
        <f t="shared" si="28"/>
        <v>8</v>
      </c>
      <c r="AG151" s="2" t="str">
        <f t="shared" si="29"/>
        <v>15400001|tractocam, montacar y remolque|15401</v>
      </c>
    </row>
    <row r="152" spans="1:33" x14ac:dyDescent="0.3">
      <c r="A152" s="6">
        <v>1550</v>
      </c>
      <c r="B152" s="7" t="s">
        <v>416</v>
      </c>
      <c r="C152" s="1" t="s">
        <v>417</v>
      </c>
      <c r="D152" s="1" t="s">
        <v>15</v>
      </c>
      <c r="E152" s="2">
        <f t="shared" si="26"/>
        <v>1</v>
      </c>
      <c r="F152" s="1" t="s">
        <v>393</v>
      </c>
      <c r="H152" s="1" t="s">
        <v>15</v>
      </c>
      <c r="I152" s="1" t="s">
        <v>15</v>
      </c>
      <c r="J152" s="1" t="s">
        <v>15</v>
      </c>
      <c r="K152" s="1" t="s">
        <v>15</v>
      </c>
      <c r="L152" s="1" t="s">
        <v>15</v>
      </c>
      <c r="R152" s="2" t="s">
        <v>4438</v>
      </c>
      <c r="S152" s="5" t="str">
        <f t="shared" si="31"/>
        <v>AFI</v>
      </c>
      <c r="T152" s="5" t="s">
        <v>4439</v>
      </c>
      <c r="V152" s="5"/>
      <c r="AB152" s="2" t="str">
        <f t="shared" si="27"/>
        <v>1550</v>
      </c>
      <c r="AC152" s="2" t="str">
        <f t="shared" si="30"/>
        <v>1550</v>
      </c>
      <c r="AD152" s="2" t="str">
        <f t="shared" si="30"/>
        <v>1550</v>
      </c>
      <c r="AE152" s="2" t="s">
        <v>6308</v>
      </c>
      <c r="AF152" s="2">
        <f t="shared" si="28"/>
        <v>4</v>
      </c>
      <c r="AG152" s="2" t="str">
        <f t="shared" si="29"/>
        <v>1550|MOBILIARIO Y EQUIPO DE OFICINA|155</v>
      </c>
    </row>
    <row r="153" spans="1:33" x14ac:dyDescent="0.3">
      <c r="A153" s="1" t="s">
        <v>418</v>
      </c>
      <c r="B153" s="2" t="s">
        <v>419</v>
      </c>
      <c r="C153" s="1" t="s">
        <v>420</v>
      </c>
      <c r="D153" s="1" t="s">
        <v>15</v>
      </c>
      <c r="E153" s="2">
        <f t="shared" si="26"/>
        <v>2</v>
      </c>
      <c r="F153" s="1" t="s">
        <v>393</v>
      </c>
      <c r="H153" s="1" t="s">
        <v>15</v>
      </c>
      <c r="I153" s="1" t="s">
        <v>15</v>
      </c>
      <c r="J153" s="1" t="s">
        <v>15</v>
      </c>
      <c r="K153" s="1" t="s">
        <v>15</v>
      </c>
      <c r="L153" s="1" t="s">
        <v>15</v>
      </c>
      <c r="R153" s="2" t="s">
        <v>4438</v>
      </c>
      <c r="S153" s="5" t="str">
        <f t="shared" si="31"/>
        <v>AFI</v>
      </c>
      <c r="T153" s="5" t="s">
        <v>4439</v>
      </c>
      <c r="V153" s="5"/>
      <c r="AB153" s="2" t="str">
        <f t="shared" si="27"/>
        <v>15500001</v>
      </c>
      <c r="AC153" s="2" t="str">
        <f t="shared" si="30"/>
        <v>15500001</v>
      </c>
      <c r="AD153" s="2" t="str">
        <f t="shared" si="30"/>
        <v>15500001</v>
      </c>
      <c r="AE153" s="2" t="s">
        <v>6308</v>
      </c>
      <c r="AF153" s="2">
        <f t="shared" si="28"/>
        <v>8</v>
      </c>
      <c r="AG153" s="2" t="str">
        <f t="shared" si="29"/>
        <v>15500001|Mobiliario y equipo de oficina|15501</v>
      </c>
    </row>
    <row r="154" spans="1:33" x14ac:dyDescent="0.3">
      <c r="A154" s="6">
        <v>1560</v>
      </c>
      <c r="B154" s="7" t="s">
        <v>422</v>
      </c>
      <c r="C154" s="1" t="s">
        <v>423</v>
      </c>
      <c r="D154" s="1" t="s">
        <v>15</v>
      </c>
      <c r="E154" s="2">
        <f t="shared" si="26"/>
        <v>1</v>
      </c>
      <c r="F154" s="1" t="s">
        <v>393</v>
      </c>
      <c r="H154" s="1" t="s">
        <v>15</v>
      </c>
      <c r="I154" s="1" t="s">
        <v>15</v>
      </c>
      <c r="J154" s="1" t="s">
        <v>15</v>
      </c>
      <c r="K154" s="1" t="s">
        <v>15</v>
      </c>
      <c r="L154" s="1" t="s">
        <v>15</v>
      </c>
      <c r="R154" s="2" t="s">
        <v>4438</v>
      </c>
      <c r="S154" s="5" t="str">
        <f t="shared" si="31"/>
        <v>AFI</v>
      </c>
      <c r="T154" s="5" t="s">
        <v>4439</v>
      </c>
      <c r="V154" s="5"/>
      <c r="AB154" s="2" t="str">
        <f t="shared" si="27"/>
        <v>1560</v>
      </c>
      <c r="AC154" s="2" t="str">
        <f t="shared" si="30"/>
        <v>1560</v>
      </c>
      <c r="AD154" s="2" t="str">
        <f t="shared" si="30"/>
        <v>1560</v>
      </c>
      <c r="AE154" s="2" t="s">
        <v>6308</v>
      </c>
      <c r="AF154" s="2">
        <f t="shared" si="28"/>
        <v>4</v>
      </c>
      <c r="AG154" s="2" t="str">
        <f t="shared" si="29"/>
        <v>1560|EQUIPO DE CÓMPUTO|156</v>
      </c>
    </row>
    <row r="155" spans="1:33" x14ac:dyDescent="0.3">
      <c r="A155" s="1" t="s">
        <v>424</v>
      </c>
      <c r="B155" s="2" t="s">
        <v>425</v>
      </c>
      <c r="C155" s="1" t="s">
        <v>426</v>
      </c>
      <c r="D155" s="1" t="s">
        <v>15</v>
      </c>
      <c r="E155" s="2">
        <f t="shared" si="26"/>
        <v>2</v>
      </c>
      <c r="F155" s="1" t="s">
        <v>393</v>
      </c>
      <c r="H155" s="1" t="s">
        <v>15</v>
      </c>
      <c r="I155" s="1" t="s">
        <v>15</v>
      </c>
      <c r="J155" s="1" t="s">
        <v>15</v>
      </c>
      <c r="K155" s="1" t="s">
        <v>15</v>
      </c>
      <c r="L155" s="1" t="s">
        <v>15</v>
      </c>
      <c r="R155" s="2" t="s">
        <v>4438</v>
      </c>
      <c r="S155" s="5" t="str">
        <f t="shared" si="31"/>
        <v>AFI</v>
      </c>
      <c r="T155" s="5" t="s">
        <v>4439</v>
      </c>
      <c r="V155" s="5"/>
      <c r="AB155" s="2" t="str">
        <f t="shared" si="27"/>
        <v>15600001</v>
      </c>
      <c r="AC155" s="2" t="str">
        <f t="shared" si="30"/>
        <v>15600001</v>
      </c>
      <c r="AD155" s="2" t="str">
        <f t="shared" si="30"/>
        <v>15600001</v>
      </c>
      <c r="AE155" s="2" t="s">
        <v>6308</v>
      </c>
      <c r="AF155" s="2">
        <f t="shared" si="28"/>
        <v>8</v>
      </c>
      <c r="AG155" s="2" t="str">
        <f t="shared" si="29"/>
        <v>15600001|Equipo de cómputo|15601</v>
      </c>
    </row>
    <row r="156" spans="1:33" x14ac:dyDescent="0.3">
      <c r="A156" s="6" t="s">
        <v>427</v>
      </c>
      <c r="B156" s="6" t="s">
        <v>428</v>
      </c>
      <c r="C156" s="1" t="s">
        <v>429</v>
      </c>
      <c r="D156" s="1" t="s">
        <v>15</v>
      </c>
      <c r="E156" s="2">
        <f t="shared" si="26"/>
        <v>1</v>
      </c>
      <c r="F156" s="1" t="s">
        <v>393</v>
      </c>
      <c r="H156" s="1" t="s">
        <v>15</v>
      </c>
      <c r="I156" s="1" t="s">
        <v>15</v>
      </c>
      <c r="J156" s="1" t="s">
        <v>15</v>
      </c>
      <c r="K156" s="1" t="s">
        <v>15</v>
      </c>
      <c r="L156" s="1" t="s">
        <v>15</v>
      </c>
      <c r="R156" s="2" t="s">
        <v>4438</v>
      </c>
      <c r="S156" s="5" t="str">
        <f t="shared" si="31"/>
        <v>AFI</v>
      </c>
      <c r="T156" s="5" t="s">
        <v>4439</v>
      </c>
      <c r="V156" s="5"/>
      <c r="AB156" s="2" t="str">
        <f t="shared" si="27"/>
        <v>1570</v>
      </c>
      <c r="AC156" s="2" t="str">
        <f t="shared" si="30"/>
        <v>1570</v>
      </c>
      <c r="AD156" s="2" t="str">
        <f t="shared" si="30"/>
        <v>1570</v>
      </c>
      <c r="AE156" s="2" t="s">
        <v>6308</v>
      </c>
      <c r="AF156" s="2">
        <f t="shared" si="28"/>
        <v>4</v>
      </c>
      <c r="AG156" s="2" t="str">
        <f t="shared" si="29"/>
        <v>1570|EQUIPO DE COMUNICACIÓN|157</v>
      </c>
    </row>
    <row r="157" spans="1:33" x14ac:dyDescent="0.3">
      <c r="A157" s="1" t="s">
        <v>430</v>
      </c>
      <c r="B157" s="1" t="s">
        <v>431</v>
      </c>
      <c r="C157" s="1" t="s">
        <v>432</v>
      </c>
      <c r="D157" s="1" t="s">
        <v>15</v>
      </c>
      <c r="E157" s="2">
        <f t="shared" si="26"/>
        <v>2</v>
      </c>
      <c r="F157" s="1" t="s">
        <v>393</v>
      </c>
      <c r="H157" s="1" t="s">
        <v>15</v>
      </c>
      <c r="I157" s="1" t="s">
        <v>15</v>
      </c>
      <c r="J157" s="1" t="s">
        <v>15</v>
      </c>
      <c r="K157" s="1" t="s">
        <v>15</v>
      </c>
      <c r="L157" s="1" t="s">
        <v>15</v>
      </c>
      <c r="R157" s="2" t="s">
        <v>4438</v>
      </c>
      <c r="S157" s="5" t="str">
        <f t="shared" si="31"/>
        <v>AFI</v>
      </c>
      <c r="T157" s="5" t="s">
        <v>4439</v>
      </c>
      <c r="V157" s="5"/>
      <c r="AB157" s="2" t="str">
        <f t="shared" si="27"/>
        <v>15700001</v>
      </c>
      <c r="AC157" s="2" t="str">
        <f t="shared" si="30"/>
        <v>15700001</v>
      </c>
      <c r="AD157" s="2" t="str">
        <f t="shared" si="30"/>
        <v>15700001</v>
      </c>
      <c r="AE157" s="2" t="s">
        <v>6308</v>
      </c>
      <c r="AF157" s="2">
        <f t="shared" si="28"/>
        <v>8</v>
      </c>
      <c r="AG157" s="2" t="str">
        <f t="shared" si="29"/>
        <v>15700001|Equipo de comunicación|15701</v>
      </c>
    </row>
    <row r="158" spans="1:33" x14ac:dyDescent="0.3">
      <c r="A158" s="6" t="s">
        <v>433</v>
      </c>
      <c r="B158" s="6" t="s">
        <v>434</v>
      </c>
      <c r="C158" s="1" t="s">
        <v>435</v>
      </c>
      <c r="D158" s="1" t="s">
        <v>15</v>
      </c>
      <c r="E158" s="2">
        <f t="shared" si="26"/>
        <v>1</v>
      </c>
      <c r="F158" s="1" t="s">
        <v>393</v>
      </c>
      <c r="H158" s="1" t="s">
        <v>15</v>
      </c>
      <c r="I158" s="1" t="s">
        <v>15</v>
      </c>
      <c r="J158" s="1" t="s">
        <v>15</v>
      </c>
      <c r="K158" s="1" t="s">
        <v>15</v>
      </c>
      <c r="L158" s="1" t="s">
        <v>15</v>
      </c>
      <c r="R158" s="2" t="s">
        <v>4438</v>
      </c>
      <c r="S158" s="5" t="str">
        <f t="shared" si="31"/>
        <v>AFI</v>
      </c>
      <c r="T158" s="5" t="s">
        <v>4439</v>
      </c>
      <c r="V158" s="5"/>
      <c r="AB158" s="2" t="str">
        <f t="shared" si="27"/>
        <v>1580</v>
      </c>
      <c r="AC158" s="2" t="str">
        <f t="shared" si="30"/>
        <v>1580</v>
      </c>
      <c r="AD158" s="2" t="str">
        <f t="shared" si="30"/>
        <v>1580</v>
      </c>
      <c r="AE158" s="2" t="s">
        <v>6308</v>
      </c>
      <c r="AF158" s="2">
        <f t="shared" si="28"/>
        <v>4</v>
      </c>
      <c r="AG158" s="2" t="str">
        <f t="shared" si="29"/>
        <v>1580|ACTIVOS BIOLÓGIC VEGET Y SEMOV|158</v>
      </c>
    </row>
    <row r="159" spans="1:33" x14ac:dyDescent="0.3">
      <c r="A159" s="1" t="s">
        <v>436</v>
      </c>
      <c r="B159" s="1" t="s">
        <v>437</v>
      </c>
      <c r="C159" s="1" t="s">
        <v>438</v>
      </c>
      <c r="D159" s="1" t="s">
        <v>15</v>
      </c>
      <c r="E159" s="2">
        <f t="shared" si="26"/>
        <v>2</v>
      </c>
      <c r="F159" s="1" t="s">
        <v>393</v>
      </c>
      <c r="H159" s="1" t="s">
        <v>15</v>
      </c>
      <c r="I159" s="1" t="s">
        <v>15</v>
      </c>
      <c r="J159" s="1" t="s">
        <v>15</v>
      </c>
      <c r="K159" s="1" t="s">
        <v>15</v>
      </c>
      <c r="L159" s="1" t="s">
        <v>15</v>
      </c>
      <c r="R159" s="2" t="s">
        <v>4438</v>
      </c>
      <c r="S159" s="5" t="str">
        <f t="shared" si="31"/>
        <v>AFI</v>
      </c>
      <c r="T159" s="5" t="s">
        <v>4439</v>
      </c>
      <c r="V159" s="5"/>
      <c r="AB159" s="2" t="str">
        <f t="shared" si="27"/>
        <v>15800001</v>
      </c>
      <c r="AC159" s="2" t="str">
        <f t="shared" si="30"/>
        <v>15800001</v>
      </c>
      <c r="AD159" s="2" t="str">
        <f t="shared" si="30"/>
        <v>15800001</v>
      </c>
      <c r="AE159" s="2" t="s">
        <v>6308</v>
      </c>
      <c r="AF159" s="2">
        <f t="shared" si="28"/>
        <v>8</v>
      </c>
      <c r="AG159" s="2" t="str">
        <f t="shared" si="29"/>
        <v>15800001|Activos biológic veget y semov|15801</v>
      </c>
    </row>
    <row r="160" spans="1:33" x14ac:dyDescent="0.3">
      <c r="A160" s="6" t="s">
        <v>439</v>
      </c>
      <c r="B160" s="6" t="s">
        <v>440</v>
      </c>
      <c r="C160" s="1" t="s">
        <v>441</v>
      </c>
      <c r="D160" s="1" t="s">
        <v>15</v>
      </c>
      <c r="E160" s="2">
        <f t="shared" si="26"/>
        <v>1</v>
      </c>
      <c r="F160" s="1" t="s">
        <v>393</v>
      </c>
      <c r="H160" s="1" t="s">
        <v>15</v>
      </c>
      <c r="I160" s="1" t="s">
        <v>15</v>
      </c>
      <c r="J160" s="1" t="s">
        <v>15</v>
      </c>
      <c r="K160" s="1" t="s">
        <v>15</v>
      </c>
      <c r="L160" s="1" t="s">
        <v>15</v>
      </c>
      <c r="R160" s="2" t="s">
        <v>4438</v>
      </c>
      <c r="S160" s="5" t="str">
        <f t="shared" si="31"/>
        <v>AFI</v>
      </c>
      <c r="T160" s="5" t="s">
        <v>4439</v>
      </c>
      <c r="V160" s="5"/>
      <c r="AB160" s="2" t="str">
        <f t="shared" si="27"/>
        <v>1590</v>
      </c>
      <c r="AC160" s="2" t="str">
        <f t="shared" si="30"/>
        <v>1590</v>
      </c>
      <c r="AD160" s="2" t="str">
        <f t="shared" si="30"/>
        <v>1590</v>
      </c>
      <c r="AE160" s="2" t="s">
        <v>6308</v>
      </c>
      <c r="AF160" s="2">
        <f t="shared" si="28"/>
        <v>4</v>
      </c>
      <c r="AG160" s="2" t="str">
        <f t="shared" si="29"/>
        <v>1590|OBRAS EN PROCESO D ACTIVO FIJO|159</v>
      </c>
    </row>
    <row r="161" spans="1:33" x14ac:dyDescent="0.3">
      <c r="A161" s="1" t="s">
        <v>442</v>
      </c>
      <c r="B161" s="1" t="s">
        <v>443</v>
      </c>
      <c r="C161" s="1" t="s">
        <v>444</v>
      </c>
      <c r="D161" s="1" t="s">
        <v>15</v>
      </c>
      <c r="E161" s="2">
        <f t="shared" si="26"/>
        <v>2</v>
      </c>
      <c r="F161" s="1" t="s">
        <v>393</v>
      </c>
      <c r="H161" s="1" t="s">
        <v>15</v>
      </c>
      <c r="I161" s="1" t="s">
        <v>15</v>
      </c>
      <c r="J161" s="1" t="s">
        <v>15</v>
      </c>
      <c r="K161" s="1" t="s">
        <v>15</v>
      </c>
      <c r="L161" s="1" t="s">
        <v>15</v>
      </c>
      <c r="R161" s="2" t="s">
        <v>4438</v>
      </c>
      <c r="S161" s="5" t="str">
        <f t="shared" si="31"/>
        <v>AFI</v>
      </c>
      <c r="T161" s="5" t="s">
        <v>4439</v>
      </c>
      <c r="V161" s="5"/>
      <c r="AB161" s="2" t="str">
        <f t="shared" si="27"/>
        <v>15900001</v>
      </c>
      <c r="AC161" s="2" t="str">
        <f t="shared" si="30"/>
        <v>15900001</v>
      </c>
      <c r="AD161" s="2" t="str">
        <f t="shared" si="30"/>
        <v>15900001</v>
      </c>
      <c r="AE161" s="2" t="s">
        <v>6308</v>
      </c>
      <c r="AF161" s="2">
        <f t="shared" si="28"/>
        <v>8</v>
      </c>
      <c r="AG161" s="2" t="str">
        <f t="shared" si="29"/>
        <v>15900001|Obras en proceso d activo fijo|15901</v>
      </c>
    </row>
    <row r="162" spans="1:33" x14ac:dyDescent="0.3">
      <c r="A162" s="6" t="s">
        <v>445</v>
      </c>
      <c r="B162" s="6" t="s">
        <v>446</v>
      </c>
      <c r="C162" s="1" t="s">
        <v>447</v>
      </c>
      <c r="D162" s="1" t="s">
        <v>15</v>
      </c>
      <c r="E162" s="2">
        <f t="shared" si="26"/>
        <v>1</v>
      </c>
      <c r="F162" s="1" t="s">
        <v>393</v>
      </c>
      <c r="H162" s="1" t="s">
        <v>15</v>
      </c>
      <c r="I162" s="1" t="s">
        <v>15</v>
      </c>
      <c r="J162" s="1" t="s">
        <v>15</v>
      </c>
      <c r="K162" s="1" t="s">
        <v>15</v>
      </c>
      <c r="L162" s="1" t="s">
        <v>15</v>
      </c>
      <c r="R162" s="2" t="s">
        <v>4438</v>
      </c>
      <c r="S162" s="5" t="str">
        <f t="shared" si="31"/>
        <v>AFI</v>
      </c>
      <c r="T162" s="5" t="s">
        <v>4439</v>
      </c>
      <c r="V162" s="5"/>
      <c r="AB162" s="2" t="str">
        <f t="shared" si="27"/>
        <v>1600</v>
      </c>
      <c r="AC162" s="2" t="str">
        <f t="shared" si="30"/>
        <v>1600</v>
      </c>
      <c r="AD162" s="2" t="str">
        <f t="shared" si="30"/>
        <v>1600</v>
      </c>
      <c r="AE162" s="2" t="s">
        <v>6308</v>
      </c>
      <c r="AF162" s="2">
        <f t="shared" si="28"/>
        <v>4</v>
      </c>
      <c r="AG162" s="2" t="str">
        <f t="shared" si="29"/>
        <v>1600|OTROS ACTIVOS FIJOS|160</v>
      </c>
    </row>
    <row r="163" spans="1:33" x14ac:dyDescent="0.3">
      <c r="A163" s="1" t="s">
        <v>448</v>
      </c>
      <c r="B163" s="1" t="s">
        <v>449</v>
      </c>
      <c r="C163" s="1" t="s">
        <v>450</v>
      </c>
      <c r="D163" s="1" t="s">
        <v>15</v>
      </c>
      <c r="E163" s="2">
        <f t="shared" si="26"/>
        <v>2</v>
      </c>
      <c r="F163" s="1" t="s">
        <v>393</v>
      </c>
      <c r="H163" s="1" t="s">
        <v>15</v>
      </c>
      <c r="I163" s="1" t="s">
        <v>15</v>
      </c>
      <c r="J163" s="1" t="s">
        <v>15</v>
      </c>
      <c r="K163" s="1" t="s">
        <v>15</v>
      </c>
      <c r="L163" s="1" t="s">
        <v>15</v>
      </c>
      <c r="R163" s="2" t="s">
        <v>4438</v>
      </c>
      <c r="S163" s="5" t="str">
        <f t="shared" si="31"/>
        <v>AFI</v>
      </c>
      <c r="T163" s="5"/>
      <c r="V163" s="5"/>
      <c r="AB163" s="2" t="str">
        <f t="shared" si="27"/>
        <v>16000001</v>
      </c>
      <c r="AC163" s="2" t="str">
        <f t="shared" si="30"/>
        <v>16000001</v>
      </c>
      <c r="AD163" s="2" t="str">
        <f t="shared" si="30"/>
        <v>16000001</v>
      </c>
      <c r="AE163" s="2" t="s">
        <v>6308</v>
      </c>
      <c r="AF163" s="2">
        <f t="shared" si="28"/>
        <v>8</v>
      </c>
      <c r="AG163" s="2" t="str">
        <f t="shared" si="29"/>
        <v>16000001|Otros activos fijos|16001</v>
      </c>
    </row>
    <row r="164" spans="1:33" x14ac:dyDescent="0.3">
      <c r="A164" s="6" t="s">
        <v>451</v>
      </c>
      <c r="B164" s="6" t="s">
        <v>452</v>
      </c>
      <c r="C164" s="1" t="s">
        <v>453</v>
      </c>
      <c r="D164" s="1" t="s">
        <v>15</v>
      </c>
      <c r="E164" s="2">
        <f t="shared" si="26"/>
        <v>1</v>
      </c>
      <c r="F164" s="1" t="s">
        <v>393</v>
      </c>
      <c r="H164" s="1" t="s">
        <v>15</v>
      </c>
      <c r="I164" s="1" t="s">
        <v>15</v>
      </c>
      <c r="J164" s="1" t="s">
        <v>15</v>
      </c>
      <c r="K164" s="1" t="s">
        <v>15</v>
      </c>
      <c r="L164" s="1" t="s">
        <v>15</v>
      </c>
      <c r="R164" s="2" t="s">
        <v>4438</v>
      </c>
      <c r="S164" s="5" t="str">
        <f t="shared" si="31"/>
        <v>AFI</v>
      </c>
      <c r="T164" s="5"/>
      <c r="V164" s="5"/>
      <c r="AB164" s="2" t="str">
        <f t="shared" si="27"/>
        <v>1610</v>
      </c>
      <c r="AC164" s="2" t="str">
        <f t="shared" si="30"/>
        <v>1610</v>
      </c>
      <c r="AD164" s="2" t="str">
        <f t="shared" si="30"/>
        <v>1610</v>
      </c>
      <c r="AE164" s="2" t="s">
        <v>6308</v>
      </c>
      <c r="AF164" s="2">
        <f t="shared" si="28"/>
        <v>4</v>
      </c>
      <c r="AG164" s="2" t="str">
        <f t="shared" si="29"/>
        <v>1610|FERROCARRILES|161</v>
      </c>
    </row>
    <row r="165" spans="1:33" x14ac:dyDescent="0.3">
      <c r="A165" s="1" t="s">
        <v>454</v>
      </c>
      <c r="B165" s="1" t="s">
        <v>455</v>
      </c>
      <c r="C165" s="1" t="s">
        <v>456</v>
      </c>
      <c r="D165" s="1" t="s">
        <v>15</v>
      </c>
      <c r="E165" s="2">
        <f t="shared" si="26"/>
        <v>2</v>
      </c>
      <c r="F165" s="1" t="s">
        <v>393</v>
      </c>
      <c r="H165" s="1" t="s">
        <v>15</v>
      </c>
      <c r="I165" s="1" t="s">
        <v>15</v>
      </c>
      <c r="J165" s="1" t="s">
        <v>15</v>
      </c>
      <c r="K165" s="1" t="s">
        <v>15</v>
      </c>
      <c r="L165" s="1" t="s">
        <v>15</v>
      </c>
      <c r="R165" s="2" t="s">
        <v>4438</v>
      </c>
      <c r="S165" s="5" t="str">
        <f t="shared" si="31"/>
        <v>AFI</v>
      </c>
      <c r="T165" s="5"/>
      <c r="V165" s="5"/>
      <c r="AB165" s="2" t="str">
        <f t="shared" si="27"/>
        <v>16100001</v>
      </c>
      <c r="AC165" s="2" t="str">
        <f t="shared" si="30"/>
        <v>16100001</v>
      </c>
      <c r="AD165" s="2" t="str">
        <f t="shared" si="30"/>
        <v>16100001</v>
      </c>
      <c r="AE165" s="2" t="s">
        <v>6308</v>
      </c>
      <c r="AF165" s="2">
        <f t="shared" si="28"/>
        <v>8</v>
      </c>
      <c r="AG165" s="2" t="str">
        <f t="shared" si="29"/>
        <v>16100001|Ferrocarriles|16101</v>
      </c>
    </row>
    <row r="166" spans="1:33" x14ac:dyDescent="0.3">
      <c r="A166" s="6" t="s">
        <v>457</v>
      </c>
      <c r="B166" s="6" t="s">
        <v>458</v>
      </c>
      <c r="C166" s="1" t="s">
        <v>459</v>
      </c>
      <c r="D166" s="1" t="s">
        <v>15</v>
      </c>
      <c r="E166" s="2">
        <f t="shared" si="26"/>
        <v>1</v>
      </c>
      <c r="F166" s="1" t="s">
        <v>393</v>
      </c>
      <c r="H166" s="1" t="s">
        <v>15</v>
      </c>
      <c r="I166" s="1" t="s">
        <v>15</v>
      </c>
      <c r="J166" s="1" t="s">
        <v>15</v>
      </c>
      <c r="K166" s="1" t="s">
        <v>15</v>
      </c>
      <c r="L166" s="1" t="s">
        <v>15</v>
      </c>
      <c r="R166" s="2" t="s">
        <v>4438</v>
      </c>
      <c r="S166" s="5" t="str">
        <f t="shared" si="31"/>
        <v>AFI</v>
      </c>
      <c r="T166" s="5"/>
      <c r="V166" s="5"/>
      <c r="AB166" s="2" t="str">
        <f t="shared" si="27"/>
        <v>1620</v>
      </c>
      <c r="AC166" s="2" t="str">
        <f t="shared" si="30"/>
        <v>1620</v>
      </c>
      <c r="AD166" s="2" t="str">
        <f t="shared" si="30"/>
        <v>1620</v>
      </c>
      <c r="AE166" s="2" t="s">
        <v>6308</v>
      </c>
      <c r="AF166" s="2">
        <f t="shared" si="28"/>
        <v>4</v>
      </c>
      <c r="AG166" s="2" t="str">
        <f t="shared" si="29"/>
        <v>1620|EMBARCACIONES|162</v>
      </c>
    </row>
    <row r="167" spans="1:33" x14ac:dyDescent="0.3">
      <c r="A167" s="1" t="s">
        <v>460</v>
      </c>
      <c r="B167" s="1" t="s">
        <v>461</v>
      </c>
      <c r="C167" s="1" t="s">
        <v>462</v>
      </c>
      <c r="D167" s="1" t="s">
        <v>15</v>
      </c>
      <c r="E167" s="2">
        <f t="shared" si="26"/>
        <v>2</v>
      </c>
      <c r="F167" s="1" t="s">
        <v>393</v>
      </c>
      <c r="H167" s="1" t="s">
        <v>15</v>
      </c>
      <c r="I167" s="1" t="s">
        <v>15</v>
      </c>
      <c r="J167" s="1" t="s">
        <v>15</v>
      </c>
      <c r="K167" s="1" t="s">
        <v>15</v>
      </c>
      <c r="L167" s="1" t="s">
        <v>15</v>
      </c>
      <c r="R167" s="2" t="s">
        <v>4438</v>
      </c>
      <c r="S167" s="5" t="str">
        <f t="shared" si="31"/>
        <v>AFI</v>
      </c>
      <c r="T167" s="5"/>
      <c r="V167" s="5"/>
      <c r="AB167" s="2" t="str">
        <f t="shared" si="27"/>
        <v>16200001</v>
      </c>
      <c r="AC167" s="2" t="str">
        <f t="shared" si="30"/>
        <v>16200001</v>
      </c>
      <c r="AD167" s="2" t="str">
        <f t="shared" si="30"/>
        <v>16200001</v>
      </c>
      <c r="AE167" s="2" t="s">
        <v>6308</v>
      </c>
      <c r="AF167" s="2">
        <f t="shared" si="28"/>
        <v>8</v>
      </c>
      <c r="AG167" s="2" t="str">
        <f t="shared" si="29"/>
        <v>16200001|Embarcaciones|16201</v>
      </c>
    </row>
    <row r="168" spans="1:33" x14ac:dyDescent="0.3">
      <c r="A168" s="6" t="s">
        <v>463</v>
      </c>
      <c r="B168" s="6" t="s">
        <v>464</v>
      </c>
      <c r="C168" s="1" t="s">
        <v>465</v>
      </c>
      <c r="D168" s="1" t="s">
        <v>15</v>
      </c>
      <c r="E168" s="2">
        <f t="shared" si="26"/>
        <v>1</v>
      </c>
      <c r="F168" s="1" t="s">
        <v>393</v>
      </c>
      <c r="H168" s="1" t="s">
        <v>15</v>
      </c>
      <c r="I168" s="1" t="s">
        <v>15</v>
      </c>
      <c r="J168" s="1" t="s">
        <v>15</v>
      </c>
      <c r="K168" s="1" t="s">
        <v>15</v>
      </c>
      <c r="L168" s="1" t="s">
        <v>15</v>
      </c>
      <c r="R168" s="2" t="s">
        <v>4438</v>
      </c>
      <c r="S168" s="5" t="str">
        <f t="shared" si="31"/>
        <v>AFI</v>
      </c>
      <c r="T168" s="5"/>
      <c r="V168" s="5"/>
      <c r="AB168" s="2" t="str">
        <f t="shared" si="27"/>
        <v>1630</v>
      </c>
      <c r="AC168" s="2" t="str">
        <f t="shared" si="30"/>
        <v>1630</v>
      </c>
      <c r="AD168" s="2" t="str">
        <f t="shared" si="30"/>
        <v>1630</v>
      </c>
      <c r="AE168" s="2" t="s">
        <v>6308</v>
      </c>
      <c r="AF168" s="2">
        <f t="shared" si="28"/>
        <v>4</v>
      </c>
      <c r="AG168" s="2" t="str">
        <f t="shared" si="29"/>
        <v>1630|AVIONES|163</v>
      </c>
    </row>
    <row r="169" spans="1:33" x14ac:dyDescent="0.3">
      <c r="A169" s="1" t="s">
        <v>466</v>
      </c>
      <c r="B169" s="1" t="s">
        <v>467</v>
      </c>
      <c r="C169" s="1" t="s">
        <v>468</v>
      </c>
      <c r="D169" s="1" t="s">
        <v>15</v>
      </c>
      <c r="E169" s="2">
        <f t="shared" si="26"/>
        <v>2</v>
      </c>
      <c r="F169" s="1" t="s">
        <v>393</v>
      </c>
      <c r="H169" s="1" t="s">
        <v>15</v>
      </c>
      <c r="I169" s="1" t="s">
        <v>15</v>
      </c>
      <c r="J169" s="1" t="s">
        <v>15</v>
      </c>
      <c r="K169" s="1" t="s">
        <v>15</v>
      </c>
      <c r="L169" s="1" t="s">
        <v>15</v>
      </c>
      <c r="R169" s="2" t="s">
        <v>4438</v>
      </c>
      <c r="S169" s="5" t="str">
        <f t="shared" si="31"/>
        <v>AFI</v>
      </c>
      <c r="T169" s="5"/>
      <c r="V169" s="5"/>
      <c r="AB169" s="2" t="str">
        <f t="shared" si="27"/>
        <v>16300001</v>
      </c>
      <c r="AC169" s="2" t="str">
        <f t="shared" si="30"/>
        <v>16300001</v>
      </c>
      <c r="AD169" s="2" t="str">
        <f t="shared" si="30"/>
        <v>16300001</v>
      </c>
      <c r="AE169" s="2" t="s">
        <v>6308</v>
      </c>
      <c r="AF169" s="2">
        <f t="shared" si="28"/>
        <v>8</v>
      </c>
      <c r="AG169" s="2" t="str">
        <f t="shared" si="29"/>
        <v>16300001|Aviones|16301</v>
      </c>
    </row>
    <row r="170" spans="1:33" x14ac:dyDescent="0.3">
      <c r="A170" s="6" t="s">
        <v>469</v>
      </c>
      <c r="B170" s="6" t="s">
        <v>470</v>
      </c>
      <c r="C170" s="1" t="s">
        <v>471</v>
      </c>
      <c r="D170" s="1" t="s">
        <v>15</v>
      </c>
      <c r="E170" s="2">
        <f t="shared" si="26"/>
        <v>1</v>
      </c>
      <c r="F170" s="1" t="s">
        <v>393</v>
      </c>
      <c r="H170" s="1" t="s">
        <v>15</v>
      </c>
      <c r="I170" s="1" t="s">
        <v>15</v>
      </c>
      <c r="J170" s="1" t="s">
        <v>15</v>
      </c>
      <c r="K170" s="1" t="s">
        <v>15</v>
      </c>
      <c r="L170" s="1" t="s">
        <v>15</v>
      </c>
      <c r="R170" s="2" t="s">
        <v>4438</v>
      </c>
      <c r="S170" s="5" t="str">
        <f t="shared" si="31"/>
        <v>AFI</v>
      </c>
      <c r="T170" s="5"/>
      <c r="V170" s="5"/>
      <c r="AB170" s="2" t="str">
        <f t="shared" si="27"/>
        <v>1640</v>
      </c>
      <c r="AC170" s="2" t="str">
        <f t="shared" si="30"/>
        <v>1640</v>
      </c>
      <c r="AD170" s="2" t="str">
        <f t="shared" si="30"/>
        <v>1640</v>
      </c>
      <c r="AE170" s="2" t="s">
        <v>6308</v>
      </c>
      <c r="AF170" s="2">
        <f t="shared" si="28"/>
        <v>4</v>
      </c>
      <c r="AG170" s="2" t="str">
        <f t="shared" si="29"/>
        <v>1640|TROQUELE MOLDE MATRIC Y HERRAM|164</v>
      </c>
    </row>
    <row r="171" spans="1:33" x14ac:dyDescent="0.3">
      <c r="A171" s="1" t="s">
        <v>472</v>
      </c>
      <c r="B171" s="1" t="s">
        <v>473</v>
      </c>
      <c r="C171" s="1" t="s">
        <v>474</v>
      </c>
      <c r="D171" s="1" t="s">
        <v>15</v>
      </c>
      <c r="E171" s="2">
        <f t="shared" si="26"/>
        <v>2</v>
      </c>
      <c r="F171" s="1" t="s">
        <v>393</v>
      </c>
      <c r="H171" s="1" t="s">
        <v>15</v>
      </c>
      <c r="I171" s="1" t="s">
        <v>15</v>
      </c>
      <c r="J171" s="1" t="s">
        <v>15</v>
      </c>
      <c r="K171" s="1" t="s">
        <v>15</v>
      </c>
      <c r="L171" s="1" t="s">
        <v>15</v>
      </c>
      <c r="R171" s="2" t="s">
        <v>4438</v>
      </c>
      <c r="S171" s="5" t="str">
        <f t="shared" si="31"/>
        <v>AFI</v>
      </c>
      <c r="T171" s="5"/>
      <c r="V171" s="5"/>
      <c r="AB171" s="2" t="str">
        <f t="shared" si="27"/>
        <v>16400001</v>
      </c>
      <c r="AC171" s="2" t="str">
        <f t="shared" si="30"/>
        <v>16400001</v>
      </c>
      <c r="AD171" s="2" t="str">
        <f t="shared" si="30"/>
        <v>16400001</v>
      </c>
      <c r="AE171" s="2" t="s">
        <v>6308</v>
      </c>
      <c r="AF171" s="2">
        <f t="shared" si="28"/>
        <v>8</v>
      </c>
      <c r="AG171" s="2" t="str">
        <f t="shared" si="29"/>
        <v>16400001|Troquele molde matric y herram|16401</v>
      </c>
    </row>
    <row r="172" spans="1:33" x14ac:dyDescent="0.3">
      <c r="A172" s="6" t="s">
        <v>475</v>
      </c>
      <c r="B172" s="6" t="s">
        <v>476</v>
      </c>
      <c r="C172" s="1" t="s">
        <v>477</v>
      </c>
      <c r="D172" s="1" t="s">
        <v>15</v>
      </c>
      <c r="E172" s="2">
        <f t="shared" si="26"/>
        <v>1</v>
      </c>
      <c r="F172" s="1" t="s">
        <v>393</v>
      </c>
      <c r="H172" s="1" t="s">
        <v>15</v>
      </c>
      <c r="I172" s="1" t="s">
        <v>15</v>
      </c>
      <c r="J172" s="1" t="s">
        <v>15</v>
      </c>
      <c r="K172" s="1" t="s">
        <v>15</v>
      </c>
      <c r="L172" s="1" t="s">
        <v>15</v>
      </c>
      <c r="R172" s="2" t="s">
        <v>4438</v>
      </c>
      <c r="S172" s="5" t="str">
        <f t="shared" si="31"/>
        <v>AFI</v>
      </c>
      <c r="T172" s="5"/>
      <c r="V172" s="5"/>
      <c r="AB172" s="2" t="str">
        <f t="shared" si="27"/>
        <v>1650</v>
      </c>
      <c r="AC172" s="2" t="str">
        <f t="shared" si="30"/>
        <v>1650</v>
      </c>
      <c r="AD172" s="2" t="str">
        <f t="shared" si="30"/>
        <v>1650</v>
      </c>
      <c r="AE172" s="2" t="s">
        <v>6308</v>
      </c>
      <c r="AF172" s="2">
        <f t="shared" si="28"/>
        <v>4</v>
      </c>
      <c r="AG172" s="2" t="str">
        <f t="shared" si="29"/>
        <v>1650|EQUIPO D COMUNICACION TELEFÓNI|165</v>
      </c>
    </row>
    <row r="173" spans="1:33" x14ac:dyDescent="0.3">
      <c r="A173" s="1" t="s">
        <v>478</v>
      </c>
      <c r="B173" s="1" t="s">
        <v>479</v>
      </c>
      <c r="C173" s="1" t="s">
        <v>480</v>
      </c>
      <c r="D173" s="1" t="s">
        <v>15</v>
      </c>
      <c r="E173" s="2">
        <f t="shared" si="26"/>
        <v>2</v>
      </c>
      <c r="F173" s="1" t="s">
        <v>393</v>
      </c>
      <c r="H173" s="1" t="s">
        <v>15</v>
      </c>
      <c r="I173" s="1" t="s">
        <v>15</v>
      </c>
      <c r="J173" s="1" t="s">
        <v>15</v>
      </c>
      <c r="K173" s="1" t="s">
        <v>15</v>
      </c>
      <c r="L173" s="1" t="s">
        <v>15</v>
      </c>
      <c r="R173" s="2" t="s">
        <v>4438</v>
      </c>
      <c r="S173" s="5" t="str">
        <f t="shared" si="31"/>
        <v>AFI</v>
      </c>
      <c r="T173" s="5"/>
      <c r="V173" s="5"/>
      <c r="AB173" s="2" t="str">
        <f t="shared" si="27"/>
        <v>16500001</v>
      </c>
      <c r="AC173" s="2" t="str">
        <f t="shared" si="30"/>
        <v>16500001</v>
      </c>
      <c r="AD173" s="2" t="str">
        <f t="shared" si="30"/>
        <v>16500001</v>
      </c>
      <c r="AE173" s="2" t="s">
        <v>6308</v>
      </c>
      <c r="AF173" s="2">
        <f t="shared" si="28"/>
        <v>8</v>
      </c>
      <c r="AG173" s="2" t="str">
        <f t="shared" si="29"/>
        <v>16500001|Equipo d comunicacion telefóni|16501</v>
      </c>
    </row>
    <row r="174" spans="1:33" x14ac:dyDescent="0.3">
      <c r="A174" s="6" t="s">
        <v>481</v>
      </c>
      <c r="B174" s="6" t="s">
        <v>482</v>
      </c>
      <c r="C174" s="1" t="s">
        <v>483</v>
      </c>
      <c r="D174" s="1" t="s">
        <v>15</v>
      </c>
      <c r="E174" s="2">
        <f t="shared" si="26"/>
        <v>1</v>
      </c>
      <c r="F174" s="1" t="s">
        <v>393</v>
      </c>
      <c r="H174" s="1" t="s">
        <v>15</v>
      </c>
      <c r="I174" s="1" t="s">
        <v>15</v>
      </c>
      <c r="J174" s="1" t="s">
        <v>15</v>
      </c>
      <c r="K174" s="1" t="s">
        <v>15</v>
      </c>
      <c r="L174" s="1" t="s">
        <v>15</v>
      </c>
      <c r="R174" s="2" t="s">
        <v>4438</v>
      </c>
      <c r="S174" s="5" t="str">
        <f t="shared" si="31"/>
        <v>AFI</v>
      </c>
      <c r="T174" s="5"/>
      <c r="V174" s="5"/>
      <c r="AB174" s="2" t="str">
        <f t="shared" si="27"/>
        <v>1660</v>
      </c>
      <c r="AC174" s="2" t="str">
        <f t="shared" si="30"/>
        <v>1660</v>
      </c>
      <c r="AD174" s="2" t="str">
        <f t="shared" si="30"/>
        <v>1660</v>
      </c>
      <c r="AE174" s="2" t="s">
        <v>6308</v>
      </c>
      <c r="AF174" s="2">
        <f t="shared" si="28"/>
        <v>4</v>
      </c>
      <c r="AG174" s="2" t="str">
        <f t="shared" si="29"/>
        <v>1660|EQUIPO DE COMUNICACIÓN SATELIT|166</v>
      </c>
    </row>
    <row r="175" spans="1:33" x14ac:dyDescent="0.3">
      <c r="A175" s="1" t="s">
        <v>484</v>
      </c>
      <c r="B175" s="1" t="s">
        <v>485</v>
      </c>
      <c r="C175" s="1" t="s">
        <v>486</v>
      </c>
      <c r="D175" s="1" t="s">
        <v>15</v>
      </c>
      <c r="E175" s="2">
        <f t="shared" si="26"/>
        <v>2</v>
      </c>
      <c r="F175" s="1" t="s">
        <v>393</v>
      </c>
      <c r="H175" s="1" t="s">
        <v>15</v>
      </c>
      <c r="I175" s="1" t="s">
        <v>15</v>
      </c>
      <c r="J175" s="1" t="s">
        <v>15</v>
      </c>
      <c r="K175" s="1" t="s">
        <v>15</v>
      </c>
      <c r="L175" s="1" t="s">
        <v>15</v>
      </c>
      <c r="R175" s="2" t="s">
        <v>4438</v>
      </c>
      <c r="S175" s="5" t="str">
        <f t="shared" si="31"/>
        <v>AFI</v>
      </c>
      <c r="T175" s="5"/>
      <c r="V175" s="5"/>
      <c r="AB175" s="2" t="str">
        <f t="shared" si="27"/>
        <v>16600001</v>
      </c>
      <c r="AC175" s="2" t="str">
        <f t="shared" si="30"/>
        <v>16600001</v>
      </c>
      <c r="AD175" s="2" t="str">
        <f t="shared" si="30"/>
        <v>16600001</v>
      </c>
      <c r="AE175" s="2" t="s">
        <v>6308</v>
      </c>
      <c r="AF175" s="2">
        <f t="shared" si="28"/>
        <v>8</v>
      </c>
      <c r="AG175" s="2" t="str">
        <f t="shared" si="29"/>
        <v>16600001|Equipo de comunicación satelit|16601</v>
      </c>
    </row>
    <row r="176" spans="1:33" x14ac:dyDescent="0.3">
      <c r="A176" s="6" t="s">
        <v>487</v>
      </c>
      <c r="B176" s="6" t="s">
        <v>488</v>
      </c>
      <c r="C176" s="1" t="s">
        <v>489</v>
      </c>
      <c r="D176" s="1" t="s">
        <v>15</v>
      </c>
      <c r="E176" s="2">
        <f t="shared" si="26"/>
        <v>1</v>
      </c>
      <c r="F176" s="1" t="s">
        <v>393</v>
      </c>
      <c r="H176" s="1" t="s">
        <v>15</v>
      </c>
      <c r="I176" s="1" t="s">
        <v>15</v>
      </c>
      <c r="J176" s="1" t="s">
        <v>15</v>
      </c>
      <c r="K176" s="1" t="s">
        <v>15</v>
      </c>
      <c r="L176" s="1" t="s">
        <v>15</v>
      </c>
      <c r="R176" s="2" t="s">
        <v>4438</v>
      </c>
      <c r="S176" s="5" t="str">
        <f t="shared" si="31"/>
        <v>AFI</v>
      </c>
      <c r="T176" s="5"/>
      <c r="V176" s="5"/>
      <c r="AB176" s="2" t="str">
        <f t="shared" si="27"/>
        <v>1670</v>
      </c>
      <c r="AC176" s="2" t="str">
        <f t="shared" si="30"/>
        <v>1670</v>
      </c>
      <c r="AD176" s="2" t="str">
        <f t="shared" si="30"/>
        <v>1670</v>
      </c>
      <c r="AE176" s="2" t="s">
        <v>6308</v>
      </c>
      <c r="AF176" s="2">
        <f t="shared" si="28"/>
        <v>4</v>
      </c>
      <c r="AG176" s="2" t="str">
        <f t="shared" si="29"/>
        <v>1670|EQUIP ADAPTAC P/PERSON C/CAPAC|167</v>
      </c>
    </row>
    <row r="177" spans="1:33" x14ac:dyDescent="0.3">
      <c r="A177" s="1" t="s">
        <v>490</v>
      </c>
      <c r="B177" s="1" t="s">
        <v>491</v>
      </c>
      <c r="C177" s="1" t="s">
        <v>492</v>
      </c>
      <c r="D177" s="1" t="s">
        <v>15</v>
      </c>
      <c r="E177" s="2">
        <f t="shared" si="26"/>
        <v>2</v>
      </c>
      <c r="F177" s="1" t="s">
        <v>393</v>
      </c>
      <c r="H177" s="1" t="s">
        <v>15</v>
      </c>
      <c r="I177" s="1" t="s">
        <v>15</v>
      </c>
      <c r="J177" s="1" t="s">
        <v>15</v>
      </c>
      <c r="K177" s="1" t="s">
        <v>15</v>
      </c>
      <c r="L177" s="1" t="s">
        <v>15</v>
      </c>
      <c r="R177" s="2" t="s">
        <v>4438</v>
      </c>
      <c r="S177" s="5" t="str">
        <f t="shared" si="31"/>
        <v>AFI</v>
      </c>
      <c r="T177" s="5"/>
      <c r="V177" s="5"/>
      <c r="AB177" s="2" t="str">
        <f t="shared" si="27"/>
        <v>16700001</v>
      </c>
      <c r="AC177" s="2" t="str">
        <f t="shared" si="30"/>
        <v>16700001</v>
      </c>
      <c r="AD177" s="2" t="str">
        <f t="shared" si="30"/>
        <v>16700001</v>
      </c>
      <c r="AE177" s="2" t="s">
        <v>6308</v>
      </c>
      <c r="AF177" s="2">
        <f t="shared" si="28"/>
        <v>8</v>
      </c>
      <c r="AG177" s="2" t="str">
        <f t="shared" si="29"/>
        <v>16700001|Equip adaptac p/person c/capac|16701</v>
      </c>
    </row>
    <row r="178" spans="1:33" x14ac:dyDescent="0.3">
      <c r="A178" s="6" t="s">
        <v>493</v>
      </c>
      <c r="B178" s="6" t="s">
        <v>494</v>
      </c>
      <c r="C178" s="1" t="s">
        <v>495</v>
      </c>
      <c r="D178" s="1" t="s">
        <v>15</v>
      </c>
      <c r="E178" s="2">
        <f t="shared" si="26"/>
        <v>1</v>
      </c>
      <c r="F178" s="1" t="s">
        <v>393</v>
      </c>
      <c r="H178" s="1" t="s">
        <v>15</v>
      </c>
      <c r="I178" s="1" t="s">
        <v>15</v>
      </c>
      <c r="J178" s="1" t="s">
        <v>15</v>
      </c>
      <c r="K178" s="1" t="s">
        <v>15</v>
      </c>
      <c r="L178" s="1" t="s">
        <v>15</v>
      </c>
      <c r="R178" s="2" t="s">
        <v>4438</v>
      </c>
      <c r="S178" s="5" t="str">
        <f t="shared" si="31"/>
        <v>AFI</v>
      </c>
      <c r="T178" s="5"/>
      <c r="V178" s="5"/>
      <c r="AB178" s="2" t="str">
        <f t="shared" si="27"/>
        <v>1680</v>
      </c>
      <c r="AC178" s="2" t="str">
        <f t="shared" si="30"/>
        <v>1680</v>
      </c>
      <c r="AD178" s="2" t="str">
        <f t="shared" si="30"/>
        <v>1680</v>
      </c>
      <c r="AE178" s="2" t="s">
        <v>6308</v>
      </c>
      <c r="AF178" s="2">
        <f t="shared" si="28"/>
        <v>4</v>
      </c>
      <c r="AG178" s="2" t="str">
        <f t="shared" si="29"/>
        <v>1680|MAQ EQPO GEN ENERGÍA FUENT REN|168</v>
      </c>
    </row>
    <row r="179" spans="1:33" x14ac:dyDescent="0.3">
      <c r="A179" s="1" t="s">
        <v>496</v>
      </c>
      <c r="B179" s="1" t="s">
        <v>497</v>
      </c>
      <c r="C179" s="1" t="s">
        <v>498</v>
      </c>
      <c r="D179" s="1" t="s">
        <v>15</v>
      </c>
      <c r="E179" s="2">
        <f t="shared" si="26"/>
        <v>2</v>
      </c>
      <c r="F179" s="1" t="s">
        <v>393</v>
      </c>
      <c r="H179" s="1" t="s">
        <v>15</v>
      </c>
      <c r="I179" s="1" t="s">
        <v>15</v>
      </c>
      <c r="J179" s="1" t="s">
        <v>15</v>
      </c>
      <c r="K179" s="1" t="s">
        <v>15</v>
      </c>
      <c r="L179" s="1" t="s">
        <v>15</v>
      </c>
      <c r="R179" s="2" t="s">
        <v>4438</v>
      </c>
      <c r="S179" s="5" t="str">
        <f t="shared" si="31"/>
        <v>AFI</v>
      </c>
      <c r="T179" s="5"/>
      <c r="V179" s="5"/>
      <c r="AB179" s="2" t="str">
        <f t="shared" si="27"/>
        <v>16800001</v>
      </c>
      <c r="AC179" s="2" t="str">
        <f t="shared" si="30"/>
        <v>16800001</v>
      </c>
      <c r="AD179" s="2" t="str">
        <f t="shared" si="30"/>
        <v>16800001</v>
      </c>
      <c r="AE179" s="2" t="s">
        <v>6308</v>
      </c>
      <c r="AF179" s="2">
        <f t="shared" si="28"/>
        <v>8</v>
      </c>
      <c r="AG179" s="2" t="str">
        <f t="shared" si="29"/>
        <v>16800001|Maq eqpo gen energía fuent ren|16801</v>
      </c>
    </row>
    <row r="180" spans="1:33" x14ac:dyDescent="0.3">
      <c r="A180" s="6" t="s">
        <v>499</v>
      </c>
      <c r="B180" s="6" t="s">
        <v>500</v>
      </c>
      <c r="C180" s="1" t="s">
        <v>501</v>
      </c>
      <c r="D180" s="1" t="s">
        <v>15</v>
      </c>
      <c r="E180" s="2">
        <f t="shared" si="26"/>
        <v>1</v>
      </c>
      <c r="F180" s="1" t="s">
        <v>393</v>
      </c>
      <c r="H180" s="1" t="s">
        <v>15</v>
      </c>
      <c r="I180" s="1" t="s">
        <v>15</v>
      </c>
      <c r="J180" s="1" t="s">
        <v>15</v>
      </c>
      <c r="K180" s="1" t="s">
        <v>15</v>
      </c>
      <c r="L180" s="1" t="s">
        <v>15</v>
      </c>
      <c r="R180" s="2" t="s">
        <v>4438</v>
      </c>
      <c r="S180" s="5" t="str">
        <f t="shared" si="31"/>
        <v>AFI</v>
      </c>
      <c r="T180" s="5"/>
      <c r="V180" s="5"/>
      <c r="AB180" s="2" t="str">
        <f t="shared" si="27"/>
        <v>1690</v>
      </c>
      <c r="AC180" s="2" t="str">
        <f t="shared" si="30"/>
        <v>1690</v>
      </c>
      <c r="AD180" s="2" t="str">
        <f t="shared" si="30"/>
        <v>1690</v>
      </c>
      <c r="AE180" s="2" t="s">
        <v>6308</v>
      </c>
      <c r="AF180" s="2">
        <f t="shared" si="28"/>
        <v>4</v>
      </c>
      <c r="AG180" s="2" t="str">
        <f t="shared" si="29"/>
        <v>1690|OTRA MAQUINARIA Y EQUIPO|169</v>
      </c>
    </row>
    <row r="181" spans="1:33" x14ac:dyDescent="0.3">
      <c r="A181" s="1" t="s">
        <v>502</v>
      </c>
      <c r="B181" s="1" t="s">
        <v>503</v>
      </c>
      <c r="C181" s="1" t="s">
        <v>504</v>
      </c>
      <c r="D181" s="1" t="s">
        <v>15</v>
      </c>
      <c r="E181" s="2">
        <f t="shared" si="26"/>
        <v>2</v>
      </c>
      <c r="F181" s="1" t="s">
        <v>393</v>
      </c>
      <c r="H181" s="1" t="s">
        <v>15</v>
      </c>
      <c r="I181" s="1" t="s">
        <v>15</v>
      </c>
      <c r="J181" s="1" t="s">
        <v>15</v>
      </c>
      <c r="K181" s="1" t="s">
        <v>15</v>
      </c>
      <c r="L181" s="1" t="s">
        <v>15</v>
      </c>
      <c r="R181" s="2" t="s">
        <v>4438</v>
      </c>
      <c r="S181" s="5" t="str">
        <f t="shared" si="31"/>
        <v>AFI</v>
      </c>
      <c r="T181" s="5"/>
      <c r="V181" s="5"/>
      <c r="AB181" s="2" t="str">
        <f t="shared" si="27"/>
        <v>16900001</v>
      </c>
      <c r="AC181" s="2" t="str">
        <f t="shared" si="30"/>
        <v>16900001</v>
      </c>
      <c r="AD181" s="2" t="str">
        <f t="shared" si="30"/>
        <v>16900001</v>
      </c>
      <c r="AE181" s="2" t="s">
        <v>6308</v>
      </c>
      <c r="AF181" s="2">
        <f t="shared" si="28"/>
        <v>8</v>
      </c>
      <c r="AG181" s="2" t="str">
        <f t="shared" si="29"/>
        <v>16900001|Otra maquinaria y equipo|16901</v>
      </c>
    </row>
    <row r="182" spans="1:33" x14ac:dyDescent="0.3">
      <c r="A182" s="6" t="s">
        <v>505</v>
      </c>
      <c r="B182" s="6" t="s">
        <v>506</v>
      </c>
      <c r="C182" s="1" t="s">
        <v>507</v>
      </c>
      <c r="D182" s="1" t="s">
        <v>15</v>
      </c>
      <c r="E182" s="2">
        <f t="shared" si="26"/>
        <v>1</v>
      </c>
      <c r="F182" s="1" t="s">
        <v>393</v>
      </c>
      <c r="H182" s="1" t="s">
        <v>15</v>
      </c>
      <c r="I182" s="1" t="s">
        <v>15</v>
      </c>
      <c r="J182" s="1" t="s">
        <v>15</v>
      </c>
      <c r="K182" s="1" t="s">
        <v>15</v>
      </c>
      <c r="L182" s="1" t="s">
        <v>15</v>
      </c>
      <c r="R182" s="2" t="s">
        <v>4438</v>
      </c>
      <c r="S182" s="5" t="str">
        <f t="shared" si="31"/>
        <v>AFI</v>
      </c>
      <c r="T182" s="5"/>
      <c r="V182" s="5"/>
      <c r="AB182" s="2" t="str">
        <f t="shared" si="27"/>
        <v>1700</v>
      </c>
      <c r="AC182" s="2" t="str">
        <f t="shared" si="30"/>
        <v>1700</v>
      </c>
      <c r="AD182" s="2" t="str">
        <f t="shared" si="30"/>
        <v>1700</v>
      </c>
      <c r="AE182" s="2" t="s">
        <v>6308</v>
      </c>
      <c r="AF182" s="2">
        <f t="shared" si="28"/>
        <v>4</v>
      </c>
      <c r="AG182" s="2" t="str">
        <f t="shared" si="29"/>
        <v>1700|ADAPTACIONES Y MEJORAS|170</v>
      </c>
    </row>
    <row r="183" spans="1:33" x14ac:dyDescent="0.3">
      <c r="A183" s="1" t="s">
        <v>508</v>
      </c>
      <c r="B183" s="1" t="s">
        <v>509</v>
      </c>
      <c r="C183" s="1" t="s">
        <v>510</v>
      </c>
      <c r="D183" s="1" t="s">
        <v>15</v>
      </c>
      <c r="E183" s="2">
        <f t="shared" si="26"/>
        <v>2</v>
      </c>
      <c r="F183" s="1" t="s">
        <v>393</v>
      </c>
      <c r="H183" s="1" t="s">
        <v>15</v>
      </c>
      <c r="I183" s="1" t="s">
        <v>15</v>
      </c>
      <c r="J183" s="1" t="s">
        <v>15</v>
      </c>
      <c r="K183" s="1" t="s">
        <v>15</v>
      </c>
      <c r="L183" s="1" t="s">
        <v>15</v>
      </c>
      <c r="R183" s="2" t="s">
        <v>4438</v>
      </c>
      <c r="S183" s="5" t="str">
        <f t="shared" si="31"/>
        <v>AFI</v>
      </c>
      <c r="T183" s="5"/>
      <c r="V183" s="5"/>
      <c r="AB183" s="2" t="str">
        <f t="shared" si="27"/>
        <v>17000001</v>
      </c>
      <c r="AC183" s="2" t="str">
        <f t="shared" si="30"/>
        <v>17000001</v>
      </c>
      <c r="AD183" s="2" t="str">
        <f t="shared" si="30"/>
        <v>17000001</v>
      </c>
      <c r="AE183" s="2" t="s">
        <v>6308</v>
      </c>
      <c r="AF183" s="2">
        <f t="shared" si="28"/>
        <v>8</v>
      </c>
      <c r="AG183" s="2" t="str">
        <f t="shared" si="29"/>
        <v>17000001|Adaptaciones y mejoras|17001</v>
      </c>
    </row>
    <row r="184" spans="1:33" x14ac:dyDescent="0.3">
      <c r="A184" s="6" t="s">
        <v>511</v>
      </c>
      <c r="B184" s="6" t="s">
        <v>512</v>
      </c>
      <c r="C184" s="1" t="s">
        <v>513</v>
      </c>
      <c r="D184" s="1" t="s">
        <v>15</v>
      </c>
      <c r="E184" s="2">
        <f t="shared" si="26"/>
        <v>1</v>
      </c>
      <c r="F184" s="1" t="s">
        <v>393</v>
      </c>
      <c r="H184" s="1" t="s">
        <v>15</v>
      </c>
      <c r="I184" s="1" t="s">
        <v>15</v>
      </c>
      <c r="J184" s="1" t="s">
        <v>15</v>
      </c>
      <c r="K184" s="1" t="s">
        <v>15</v>
      </c>
      <c r="L184" s="1" t="s">
        <v>15</v>
      </c>
      <c r="R184" s="2" t="s">
        <v>4439</v>
      </c>
      <c r="S184" s="5" t="str">
        <f t="shared" si="31"/>
        <v>AFI</v>
      </c>
      <c r="T184" s="5"/>
      <c r="V184" s="5"/>
      <c r="AB184" s="2" t="str">
        <f t="shared" si="27"/>
        <v>1710</v>
      </c>
      <c r="AC184" s="2" t="str">
        <f t="shared" si="30"/>
        <v>1710</v>
      </c>
      <c r="AD184" s="2" t="str">
        <f t="shared" si="30"/>
        <v>1710</v>
      </c>
      <c r="AE184" s="2" t="s">
        <v>6308</v>
      </c>
      <c r="AF184" s="2">
        <f t="shared" si="28"/>
        <v>4</v>
      </c>
      <c r="AG184" s="2" t="str">
        <f t="shared" si="29"/>
        <v>1710|DEPREC ACUMUL DE ACTIVOS FIJOS|171</v>
      </c>
    </row>
    <row r="185" spans="1:33" x14ac:dyDescent="0.3">
      <c r="A185" s="1" t="s">
        <v>514</v>
      </c>
      <c r="B185" s="1" t="s">
        <v>515</v>
      </c>
      <c r="C185" s="1" t="s">
        <v>516</v>
      </c>
      <c r="D185" s="1" t="s">
        <v>15</v>
      </c>
      <c r="E185" s="2">
        <f t="shared" si="26"/>
        <v>2</v>
      </c>
      <c r="F185" s="1" t="s">
        <v>393</v>
      </c>
      <c r="H185" s="1" t="s">
        <v>15</v>
      </c>
      <c r="I185" s="1" t="s">
        <v>15</v>
      </c>
      <c r="J185" s="1" t="s">
        <v>15</v>
      </c>
      <c r="K185" s="1" t="s">
        <v>15</v>
      </c>
      <c r="L185" s="1" t="s">
        <v>15</v>
      </c>
      <c r="R185" s="2" t="s">
        <v>4439</v>
      </c>
      <c r="S185" s="5" t="str">
        <f t="shared" si="31"/>
        <v>AFI</v>
      </c>
      <c r="T185" s="5"/>
      <c r="V185" s="5"/>
      <c r="AB185" s="2" t="str">
        <f t="shared" si="27"/>
        <v>17100001</v>
      </c>
      <c r="AC185" s="2" t="str">
        <f t="shared" si="30"/>
        <v>17100001</v>
      </c>
      <c r="AD185" s="2" t="str">
        <f t="shared" si="30"/>
        <v>17100001</v>
      </c>
      <c r="AE185" s="2" t="s">
        <v>6308</v>
      </c>
      <c r="AF185" s="2">
        <f t="shared" si="28"/>
        <v>8</v>
      </c>
      <c r="AG185" s="2" t="str">
        <f t="shared" si="29"/>
        <v>17100001|Deprec acum de edificios|17101</v>
      </c>
    </row>
    <row r="186" spans="1:33" x14ac:dyDescent="0.3">
      <c r="A186" s="1" t="s">
        <v>517</v>
      </c>
      <c r="B186" s="1" t="s">
        <v>518</v>
      </c>
      <c r="C186" s="1" t="s">
        <v>519</v>
      </c>
      <c r="D186" s="1" t="s">
        <v>15</v>
      </c>
      <c r="E186" s="2">
        <f t="shared" si="26"/>
        <v>2</v>
      </c>
      <c r="F186" s="1" t="s">
        <v>393</v>
      </c>
      <c r="H186" s="1" t="s">
        <v>15</v>
      </c>
      <c r="I186" s="1" t="s">
        <v>15</v>
      </c>
      <c r="J186" s="1" t="s">
        <v>15</v>
      </c>
      <c r="K186" s="1" t="s">
        <v>15</v>
      </c>
      <c r="L186" s="1" t="s">
        <v>15</v>
      </c>
      <c r="R186" s="2" t="s">
        <v>4439</v>
      </c>
      <c r="S186" s="5" t="str">
        <f t="shared" si="31"/>
        <v>AFI</v>
      </c>
      <c r="T186" s="5"/>
      <c r="V186" s="5"/>
      <c r="AB186" s="2" t="str">
        <f t="shared" si="27"/>
        <v>17100002</v>
      </c>
      <c r="AC186" s="2" t="str">
        <f t="shared" si="30"/>
        <v>17100002</v>
      </c>
      <c r="AD186" s="2" t="str">
        <f t="shared" si="30"/>
        <v>17100002</v>
      </c>
      <c r="AE186" s="2" t="s">
        <v>6308</v>
      </c>
      <c r="AF186" s="2">
        <f t="shared" si="28"/>
        <v>8</v>
      </c>
      <c r="AG186" s="2" t="str">
        <f t="shared" si="29"/>
        <v>17100002|Deprec acum de maquin y equipo|17102</v>
      </c>
    </row>
    <row r="187" spans="1:33" x14ac:dyDescent="0.3">
      <c r="A187" s="1" t="s">
        <v>520</v>
      </c>
      <c r="B187" s="1" t="s">
        <v>521</v>
      </c>
      <c r="C187" s="1" t="s">
        <v>522</v>
      </c>
      <c r="D187" s="1" t="s">
        <v>15</v>
      </c>
      <c r="E187" s="2">
        <f t="shared" si="26"/>
        <v>2</v>
      </c>
      <c r="F187" s="1" t="s">
        <v>393</v>
      </c>
      <c r="H187" s="1" t="s">
        <v>15</v>
      </c>
      <c r="I187" s="1" t="s">
        <v>15</v>
      </c>
      <c r="J187" s="1" t="s">
        <v>15</v>
      </c>
      <c r="K187" s="1" t="s">
        <v>15</v>
      </c>
      <c r="L187" s="1" t="s">
        <v>15</v>
      </c>
      <c r="R187" s="2" t="s">
        <v>4439</v>
      </c>
      <c r="S187" s="5" t="str">
        <f t="shared" si="31"/>
        <v>AFI</v>
      </c>
      <c r="T187" s="5"/>
      <c r="V187" s="5"/>
      <c r="AB187" s="2" t="str">
        <f t="shared" si="27"/>
        <v>17100003</v>
      </c>
      <c r="AC187" s="2" t="str">
        <f t="shared" si="30"/>
        <v>17100003</v>
      </c>
      <c r="AD187" s="2" t="str">
        <f t="shared" si="30"/>
        <v>17100003</v>
      </c>
      <c r="AE187" s="2" t="s">
        <v>6308</v>
      </c>
      <c r="AF187" s="2">
        <f t="shared" si="28"/>
        <v>8</v>
      </c>
      <c r="AG187" s="2" t="str">
        <f t="shared" si="29"/>
        <v>17100003|Dep A automo cami carga tracto|17103</v>
      </c>
    </row>
    <row r="188" spans="1:33" x14ac:dyDescent="0.3">
      <c r="A188" s="1" t="s">
        <v>523</v>
      </c>
      <c r="B188" s="1" t="s">
        <v>524</v>
      </c>
      <c r="C188" s="1" t="s">
        <v>525</v>
      </c>
      <c r="D188" s="1" t="s">
        <v>15</v>
      </c>
      <c r="E188" s="2">
        <f t="shared" si="26"/>
        <v>2</v>
      </c>
      <c r="F188" s="1" t="s">
        <v>393</v>
      </c>
      <c r="H188" s="1" t="s">
        <v>15</v>
      </c>
      <c r="I188" s="1" t="s">
        <v>15</v>
      </c>
      <c r="J188" s="1" t="s">
        <v>15</v>
      </c>
      <c r="K188" s="1" t="s">
        <v>15</v>
      </c>
      <c r="L188" s="1" t="s">
        <v>15</v>
      </c>
      <c r="R188" s="2" t="s">
        <v>4439</v>
      </c>
      <c r="S188" s="5" t="str">
        <f t="shared" si="31"/>
        <v>AFI</v>
      </c>
      <c r="T188" s="5"/>
      <c r="V188" s="5"/>
      <c r="AB188" s="2" t="str">
        <f t="shared" si="27"/>
        <v>17100004</v>
      </c>
      <c r="AC188" s="2" t="str">
        <f t="shared" si="30"/>
        <v>17100004</v>
      </c>
      <c r="AD188" s="2" t="str">
        <f t="shared" si="30"/>
        <v>17100004</v>
      </c>
      <c r="AE188" s="2" t="s">
        <v>6308</v>
      </c>
      <c r="AF188" s="2">
        <f t="shared" si="28"/>
        <v>8</v>
      </c>
      <c r="AG188" s="2" t="str">
        <f t="shared" si="29"/>
        <v>17100004|Deprec acum mobil y eqpo ofici|17104</v>
      </c>
    </row>
    <row r="189" spans="1:33" x14ac:dyDescent="0.3">
      <c r="A189" s="1" t="s">
        <v>526</v>
      </c>
      <c r="B189" s="1" t="s">
        <v>527</v>
      </c>
      <c r="C189" s="1" t="s">
        <v>528</v>
      </c>
      <c r="D189" s="1" t="s">
        <v>15</v>
      </c>
      <c r="E189" s="2">
        <f t="shared" si="26"/>
        <v>2</v>
      </c>
      <c r="F189" s="1" t="s">
        <v>393</v>
      </c>
      <c r="H189" s="1" t="s">
        <v>15</v>
      </c>
      <c r="I189" s="1" t="s">
        <v>15</v>
      </c>
      <c r="J189" s="1" t="s">
        <v>15</v>
      </c>
      <c r="K189" s="1" t="s">
        <v>15</v>
      </c>
      <c r="L189" s="1" t="s">
        <v>15</v>
      </c>
      <c r="R189" s="2" t="s">
        <v>4439</v>
      </c>
      <c r="S189" s="5" t="str">
        <f t="shared" si="31"/>
        <v>AFI</v>
      </c>
      <c r="T189" s="5"/>
      <c r="V189" s="5"/>
      <c r="AB189" s="2" t="str">
        <f t="shared" si="27"/>
        <v>17100005</v>
      </c>
      <c r="AC189" s="2" t="str">
        <f t="shared" si="30"/>
        <v>17100005</v>
      </c>
      <c r="AD189" s="2" t="str">
        <f t="shared" si="30"/>
        <v>17100005</v>
      </c>
      <c r="AE189" s="2" t="s">
        <v>6308</v>
      </c>
      <c r="AF189" s="2">
        <f t="shared" si="28"/>
        <v>8</v>
      </c>
      <c r="AG189" s="2" t="str">
        <f t="shared" si="29"/>
        <v>17100005|Deprec acum de equipo d cómput|17105</v>
      </c>
    </row>
    <row r="190" spans="1:33" x14ac:dyDescent="0.3">
      <c r="A190" s="1" t="s">
        <v>529</v>
      </c>
      <c r="B190" s="1" t="s">
        <v>530</v>
      </c>
      <c r="C190" s="1" t="s">
        <v>531</v>
      </c>
      <c r="D190" s="1" t="s">
        <v>15</v>
      </c>
      <c r="E190" s="2">
        <f t="shared" si="26"/>
        <v>2</v>
      </c>
      <c r="F190" s="1" t="s">
        <v>393</v>
      </c>
      <c r="H190" s="1" t="s">
        <v>15</v>
      </c>
      <c r="I190" s="1" t="s">
        <v>15</v>
      </c>
      <c r="J190" s="1" t="s">
        <v>15</v>
      </c>
      <c r="K190" s="1" t="s">
        <v>15</v>
      </c>
      <c r="L190" s="1" t="s">
        <v>15</v>
      </c>
      <c r="R190" s="2" t="s">
        <v>4439</v>
      </c>
      <c r="S190" s="5" t="str">
        <f t="shared" si="31"/>
        <v>AFI</v>
      </c>
      <c r="T190" s="5"/>
      <c r="V190" s="5"/>
      <c r="AB190" s="2" t="str">
        <f t="shared" si="27"/>
        <v>17100006</v>
      </c>
      <c r="AC190" s="2" t="str">
        <f t="shared" si="30"/>
        <v>17100006</v>
      </c>
      <c r="AD190" s="2" t="str">
        <f t="shared" si="30"/>
        <v>17100006</v>
      </c>
      <c r="AE190" s="2" t="s">
        <v>6308</v>
      </c>
      <c r="AF190" s="2">
        <f t="shared" si="28"/>
        <v>8</v>
      </c>
      <c r="AG190" s="2" t="str">
        <f t="shared" si="29"/>
        <v>17100006|Deprec acum de eqpo d comunica|17106</v>
      </c>
    </row>
    <row r="191" spans="1:33" x14ac:dyDescent="0.3">
      <c r="A191" s="1" t="s">
        <v>532</v>
      </c>
      <c r="B191" s="1" t="s">
        <v>533</v>
      </c>
      <c r="C191" s="1" t="s">
        <v>534</v>
      </c>
      <c r="D191" s="1" t="s">
        <v>15</v>
      </c>
      <c r="E191" s="2">
        <f t="shared" si="26"/>
        <v>2</v>
      </c>
      <c r="F191" s="1" t="s">
        <v>393</v>
      </c>
      <c r="H191" s="1" t="s">
        <v>15</v>
      </c>
      <c r="I191" s="1" t="s">
        <v>15</v>
      </c>
      <c r="J191" s="1" t="s">
        <v>15</v>
      </c>
      <c r="K191" s="1" t="s">
        <v>15</v>
      </c>
      <c r="L191" s="1" t="s">
        <v>15</v>
      </c>
      <c r="R191" s="2" t="s">
        <v>4439</v>
      </c>
      <c r="S191" s="5" t="str">
        <f t="shared" si="31"/>
        <v>AFI</v>
      </c>
      <c r="T191" s="5"/>
      <c r="V191" s="5"/>
      <c r="AB191" s="2" t="str">
        <f t="shared" si="27"/>
        <v>17100007</v>
      </c>
      <c r="AC191" s="2" t="str">
        <f t="shared" si="30"/>
        <v>17100007</v>
      </c>
      <c r="AD191" s="2" t="str">
        <f t="shared" si="30"/>
        <v>17100007</v>
      </c>
      <c r="AE191" s="2" t="s">
        <v>6308</v>
      </c>
      <c r="AF191" s="2">
        <f t="shared" si="28"/>
        <v>8</v>
      </c>
      <c r="AG191" s="2" t="str">
        <f t="shared" si="29"/>
        <v>17100007|Dep acum activo biológic veget|17107</v>
      </c>
    </row>
    <row r="192" spans="1:33" x14ac:dyDescent="0.3">
      <c r="A192" s="1" t="s">
        <v>535</v>
      </c>
      <c r="B192" s="1" t="s">
        <v>536</v>
      </c>
      <c r="C192" s="1" t="s">
        <v>537</v>
      </c>
      <c r="D192" s="1" t="s">
        <v>15</v>
      </c>
      <c r="E192" s="2">
        <f t="shared" si="26"/>
        <v>2</v>
      </c>
      <c r="F192" s="1" t="s">
        <v>393</v>
      </c>
      <c r="H192" s="1" t="s">
        <v>15</v>
      </c>
      <c r="I192" s="1" t="s">
        <v>15</v>
      </c>
      <c r="J192" s="1" t="s">
        <v>15</v>
      </c>
      <c r="K192" s="1" t="s">
        <v>15</v>
      </c>
      <c r="L192" s="1" t="s">
        <v>15</v>
      </c>
      <c r="R192" s="2" t="s">
        <v>4439</v>
      </c>
      <c r="S192" s="5" t="str">
        <f t="shared" si="31"/>
        <v>AFI</v>
      </c>
      <c r="T192" s="5"/>
      <c r="V192" s="5"/>
      <c r="AB192" s="2" t="str">
        <f t="shared" si="27"/>
        <v>17100008</v>
      </c>
      <c r="AC192" s="2" t="str">
        <f t="shared" si="30"/>
        <v>17100008</v>
      </c>
      <c r="AD192" s="2" t="str">
        <f t="shared" si="30"/>
        <v>17100008</v>
      </c>
      <c r="AE192" s="2" t="s">
        <v>6308</v>
      </c>
      <c r="AF192" s="2">
        <f t="shared" si="28"/>
        <v>8</v>
      </c>
      <c r="AG192" s="2" t="str">
        <f t="shared" si="29"/>
        <v>17100008|Dep acum de otros activos fijo|17108</v>
      </c>
    </row>
    <row r="193" spans="1:33" x14ac:dyDescent="0.3">
      <c r="A193" s="1" t="s">
        <v>538</v>
      </c>
      <c r="B193" s="1" t="s">
        <v>539</v>
      </c>
      <c r="C193" s="1" t="s">
        <v>540</v>
      </c>
      <c r="D193" s="1" t="s">
        <v>15</v>
      </c>
      <c r="E193" s="2">
        <f t="shared" si="26"/>
        <v>2</v>
      </c>
      <c r="F193" s="1" t="s">
        <v>393</v>
      </c>
      <c r="H193" s="1" t="s">
        <v>15</v>
      </c>
      <c r="I193" s="1" t="s">
        <v>15</v>
      </c>
      <c r="J193" s="1" t="s">
        <v>15</v>
      </c>
      <c r="K193" s="1" t="s">
        <v>15</v>
      </c>
      <c r="L193" s="1" t="s">
        <v>15</v>
      </c>
      <c r="R193" s="2" t="s">
        <v>4439</v>
      </c>
      <c r="S193" s="5" t="str">
        <f t="shared" si="31"/>
        <v>AFI</v>
      </c>
      <c r="T193" s="5"/>
      <c r="V193" s="5"/>
      <c r="AB193" s="2" t="str">
        <f t="shared" si="27"/>
        <v>17100009</v>
      </c>
      <c r="AC193" s="2" t="str">
        <f t="shared" si="30"/>
        <v>17100009</v>
      </c>
      <c r="AD193" s="2" t="str">
        <f t="shared" si="30"/>
        <v>17100009</v>
      </c>
      <c r="AE193" s="2" t="s">
        <v>6308</v>
      </c>
      <c r="AF193" s="2">
        <f t="shared" si="28"/>
        <v>8</v>
      </c>
      <c r="AG193" s="2" t="str">
        <f t="shared" si="29"/>
        <v>17100009|Deprec acum de ferrocarriles|17109</v>
      </c>
    </row>
    <row r="194" spans="1:33" x14ac:dyDescent="0.3">
      <c r="A194" s="1" t="s">
        <v>541</v>
      </c>
      <c r="B194" s="1" t="s">
        <v>542</v>
      </c>
      <c r="C194" s="1" t="s">
        <v>543</v>
      </c>
      <c r="D194" s="1" t="s">
        <v>15</v>
      </c>
      <c r="E194" s="2">
        <f t="shared" si="26"/>
        <v>2</v>
      </c>
      <c r="F194" s="1" t="s">
        <v>393</v>
      </c>
      <c r="H194" s="1" t="s">
        <v>15</v>
      </c>
      <c r="I194" s="1" t="s">
        <v>15</v>
      </c>
      <c r="J194" s="1" t="s">
        <v>15</v>
      </c>
      <c r="K194" s="1" t="s">
        <v>15</v>
      </c>
      <c r="L194" s="1" t="s">
        <v>15</v>
      </c>
      <c r="R194" s="2" t="s">
        <v>4439</v>
      </c>
      <c r="S194" s="5" t="str">
        <f t="shared" si="31"/>
        <v>AFI</v>
      </c>
      <c r="T194" s="5"/>
      <c r="V194" s="5"/>
      <c r="AB194" s="2" t="str">
        <f t="shared" si="27"/>
        <v>17100010</v>
      </c>
      <c r="AC194" s="2" t="str">
        <f t="shared" si="30"/>
        <v>17100010</v>
      </c>
      <c r="AD194" s="2" t="str">
        <f t="shared" si="30"/>
        <v>17100010</v>
      </c>
      <c r="AE194" s="2" t="s">
        <v>6308</v>
      </c>
      <c r="AF194" s="2">
        <f t="shared" si="28"/>
        <v>8</v>
      </c>
      <c r="AG194" s="2" t="str">
        <f t="shared" si="29"/>
        <v>17100010|Deprec acum de embarcaciones|17110</v>
      </c>
    </row>
    <row r="195" spans="1:33" x14ac:dyDescent="0.3">
      <c r="A195" s="1" t="s">
        <v>544</v>
      </c>
      <c r="B195" s="1" t="s">
        <v>545</v>
      </c>
      <c r="C195" s="1" t="s">
        <v>546</v>
      </c>
      <c r="D195" s="1" t="s">
        <v>15</v>
      </c>
      <c r="E195" s="2">
        <f t="shared" si="26"/>
        <v>2</v>
      </c>
      <c r="F195" s="1" t="s">
        <v>393</v>
      </c>
      <c r="H195" s="1" t="s">
        <v>15</v>
      </c>
      <c r="I195" s="1" t="s">
        <v>15</v>
      </c>
      <c r="J195" s="1" t="s">
        <v>15</v>
      </c>
      <c r="K195" s="1" t="s">
        <v>15</v>
      </c>
      <c r="L195" s="1" t="s">
        <v>15</v>
      </c>
      <c r="R195" s="2" t="s">
        <v>4439</v>
      </c>
      <c r="S195" s="5" t="str">
        <f t="shared" si="31"/>
        <v>AFI</v>
      </c>
      <c r="T195" s="5"/>
      <c r="V195" s="5"/>
      <c r="AB195" s="2" t="str">
        <f t="shared" si="27"/>
        <v>17100011</v>
      </c>
      <c r="AC195" s="2" t="str">
        <f t="shared" si="30"/>
        <v>17100011</v>
      </c>
      <c r="AD195" s="2" t="str">
        <f t="shared" si="30"/>
        <v>17100011</v>
      </c>
      <c r="AE195" s="2" t="s">
        <v>6308</v>
      </c>
      <c r="AF195" s="2">
        <f t="shared" si="28"/>
        <v>8</v>
      </c>
      <c r="AG195" s="2" t="str">
        <f t="shared" si="29"/>
        <v>17100011|Deprec acum de aviones|17111</v>
      </c>
    </row>
    <row r="196" spans="1:33" x14ac:dyDescent="0.3">
      <c r="A196" s="1" t="s">
        <v>547</v>
      </c>
      <c r="B196" s="1" t="s">
        <v>548</v>
      </c>
      <c r="C196" s="1" t="s">
        <v>549</v>
      </c>
      <c r="D196" s="1" t="s">
        <v>15</v>
      </c>
      <c r="E196" s="2">
        <f t="shared" si="26"/>
        <v>2</v>
      </c>
      <c r="F196" s="1" t="s">
        <v>393</v>
      </c>
      <c r="H196" s="1" t="s">
        <v>15</v>
      </c>
      <c r="I196" s="1" t="s">
        <v>15</v>
      </c>
      <c r="J196" s="1" t="s">
        <v>15</v>
      </c>
      <c r="K196" s="1" t="s">
        <v>15</v>
      </c>
      <c r="L196" s="1" t="s">
        <v>15</v>
      </c>
      <c r="R196" s="2" t="s">
        <v>4439</v>
      </c>
      <c r="S196" s="5" t="str">
        <f t="shared" si="31"/>
        <v>AFI</v>
      </c>
      <c r="T196" s="5"/>
      <c r="V196" s="5"/>
      <c r="AB196" s="2" t="str">
        <f t="shared" si="27"/>
        <v>17100012</v>
      </c>
      <c r="AC196" s="2" t="str">
        <f t="shared" si="30"/>
        <v>17100012</v>
      </c>
      <c r="AD196" s="2" t="str">
        <f t="shared" si="30"/>
        <v>17100012</v>
      </c>
      <c r="AE196" s="2" t="s">
        <v>6308</v>
      </c>
      <c r="AF196" s="2">
        <f t="shared" si="28"/>
        <v>8</v>
      </c>
      <c r="AG196" s="2" t="str">
        <f t="shared" si="29"/>
        <v>17100012|Dep acum troquel molde herrami|17112</v>
      </c>
    </row>
    <row r="197" spans="1:33" x14ac:dyDescent="0.3">
      <c r="A197" s="1" t="s">
        <v>550</v>
      </c>
      <c r="B197" s="1" t="s">
        <v>551</v>
      </c>
      <c r="C197" s="1" t="s">
        <v>552</v>
      </c>
      <c r="D197" s="1" t="s">
        <v>15</v>
      </c>
      <c r="E197" s="2">
        <f t="shared" ref="E197:E260" si="32">VLOOKUP(LEN(A197),Nivel,2,FALSE)</f>
        <v>2</v>
      </c>
      <c r="F197" s="1" t="s">
        <v>393</v>
      </c>
      <c r="H197" s="1" t="s">
        <v>15</v>
      </c>
      <c r="I197" s="1" t="s">
        <v>15</v>
      </c>
      <c r="J197" s="1" t="s">
        <v>15</v>
      </c>
      <c r="K197" s="1" t="s">
        <v>15</v>
      </c>
      <c r="L197" s="1" t="s">
        <v>15</v>
      </c>
      <c r="R197" s="2" t="s">
        <v>4439</v>
      </c>
      <c r="S197" s="5" t="str">
        <f t="shared" si="31"/>
        <v>AFI</v>
      </c>
      <c r="T197" s="5"/>
      <c r="V197" s="5"/>
      <c r="AB197" s="2" t="str">
        <f t="shared" ref="AB197:AB260" si="33">SUBSTITUTE(A197,"-",,1)</f>
        <v>17100013</v>
      </c>
      <c r="AC197" s="2" t="str">
        <f t="shared" si="30"/>
        <v>17100013</v>
      </c>
      <c r="AD197" s="2" t="str">
        <f t="shared" si="30"/>
        <v>17100013</v>
      </c>
      <c r="AE197" s="2" t="s">
        <v>6308</v>
      </c>
      <c r="AF197" s="2">
        <f t="shared" si="28"/>
        <v>8</v>
      </c>
      <c r="AG197" s="2" t="str">
        <f t="shared" si="29"/>
        <v>17100013|Dep acum eqpo comunicac telefó|17113</v>
      </c>
    </row>
    <row r="198" spans="1:33" x14ac:dyDescent="0.3">
      <c r="A198" s="1" t="s">
        <v>553</v>
      </c>
      <c r="B198" s="1" t="s">
        <v>554</v>
      </c>
      <c r="C198" s="1" t="s">
        <v>555</v>
      </c>
      <c r="D198" s="1" t="s">
        <v>15</v>
      </c>
      <c r="E198" s="2">
        <f t="shared" si="32"/>
        <v>2</v>
      </c>
      <c r="F198" s="1" t="s">
        <v>393</v>
      </c>
      <c r="H198" s="1" t="s">
        <v>15</v>
      </c>
      <c r="I198" s="1" t="s">
        <v>15</v>
      </c>
      <c r="J198" s="1" t="s">
        <v>15</v>
      </c>
      <c r="K198" s="1" t="s">
        <v>15</v>
      </c>
      <c r="L198" s="1" t="s">
        <v>15</v>
      </c>
      <c r="R198" s="2" t="s">
        <v>4439</v>
      </c>
      <c r="S198" s="5" t="str">
        <f t="shared" si="31"/>
        <v>AFI</v>
      </c>
      <c r="T198" s="5"/>
      <c r="V198" s="5"/>
      <c r="AB198" s="2" t="str">
        <f t="shared" si="33"/>
        <v>17100014</v>
      </c>
      <c r="AC198" s="2" t="str">
        <f t="shared" si="30"/>
        <v>17100014</v>
      </c>
      <c r="AD198" s="2" t="str">
        <f t="shared" si="30"/>
        <v>17100014</v>
      </c>
      <c r="AE198" s="2" t="s">
        <v>6308</v>
      </c>
      <c r="AF198" s="2">
        <f t="shared" ref="AF198:AF261" si="34">LEN(AD198)</f>
        <v>8</v>
      </c>
      <c r="AG198" s="2" t="str">
        <f t="shared" ref="AG198:AG261" si="35">AD198&amp;AE198&amp;B198&amp;AE198&amp;C198</f>
        <v>17100014|Dep acum equipo comunic sateli|17114</v>
      </c>
    </row>
    <row r="199" spans="1:33" x14ac:dyDescent="0.3">
      <c r="A199" s="1" t="s">
        <v>556</v>
      </c>
      <c r="B199" s="1" t="s">
        <v>557</v>
      </c>
      <c r="C199" s="1" t="s">
        <v>558</v>
      </c>
      <c r="D199" s="1" t="s">
        <v>15</v>
      </c>
      <c r="E199" s="2">
        <f t="shared" si="32"/>
        <v>2</v>
      </c>
      <c r="F199" s="1" t="s">
        <v>393</v>
      </c>
      <c r="H199" s="1" t="s">
        <v>15</v>
      </c>
      <c r="I199" s="1" t="s">
        <v>15</v>
      </c>
      <c r="J199" s="1" t="s">
        <v>15</v>
      </c>
      <c r="K199" s="1" t="s">
        <v>15</v>
      </c>
      <c r="L199" s="1" t="s">
        <v>15</v>
      </c>
      <c r="R199" s="2" t="s">
        <v>4439</v>
      </c>
      <c r="S199" s="5" t="str">
        <f t="shared" si="31"/>
        <v>AFI</v>
      </c>
      <c r="T199" s="5"/>
      <c r="V199" s="5"/>
      <c r="AB199" s="2" t="str">
        <f t="shared" si="33"/>
        <v>17100015</v>
      </c>
      <c r="AC199" s="2" t="str">
        <f t="shared" ref="AC199:AD262" si="36">SUBSTITUTE(AB199,"-",,1)</f>
        <v>17100015</v>
      </c>
      <c r="AD199" s="2" t="str">
        <f t="shared" si="36"/>
        <v>17100015</v>
      </c>
      <c r="AE199" s="2" t="s">
        <v>6308</v>
      </c>
      <c r="AF199" s="2">
        <f t="shared" si="34"/>
        <v>8</v>
      </c>
      <c r="AG199" s="2" t="str">
        <f t="shared" si="35"/>
        <v>17100015|Dep acum equip adaptac p/perso|17115</v>
      </c>
    </row>
    <row r="200" spans="1:33" x14ac:dyDescent="0.3">
      <c r="A200" s="1" t="s">
        <v>559</v>
      </c>
      <c r="B200" s="1" t="s">
        <v>560</v>
      </c>
      <c r="C200" s="1" t="s">
        <v>561</v>
      </c>
      <c r="D200" s="1" t="s">
        <v>15</v>
      </c>
      <c r="E200" s="2">
        <f t="shared" si="32"/>
        <v>2</v>
      </c>
      <c r="F200" s="1" t="s">
        <v>393</v>
      </c>
      <c r="H200" s="1" t="s">
        <v>15</v>
      </c>
      <c r="I200" s="1" t="s">
        <v>15</v>
      </c>
      <c r="J200" s="1" t="s">
        <v>15</v>
      </c>
      <c r="K200" s="1" t="s">
        <v>15</v>
      </c>
      <c r="L200" s="1" t="s">
        <v>15</v>
      </c>
      <c r="R200" s="2" t="s">
        <v>4439</v>
      </c>
      <c r="S200" s="5" t="str">
        <f t="shared" si="31"/>
        <v>AFI</v>
      </c>
      <c r="T200" s="5"/>
      <c r="V200" s="5"/>
      <c r="AB200" s="2" t="str">
        <f t="shared" si="33"/>
        <v>17100016</v>
      </c>
      <c r="AC200" s="2" t="str">
        <f t="shared" si="36"/>
        <v>17100016</v>
      </c>
      <c r="AD200" s="2" t="str">
        <f t="shared" si="36"/>
        <v>17100016</v>
      </c>
      <c r="AE200" s="2" t="s">
        <v>6308</v>
      </c>
      <c r="AF200" s="2">
        <f t="shared" si="34"/>
        <v>8</v>
      </c>
      <c r="AG200" s="2" t="str">
        <f t="shared" si="35"/>
        <v>17100016|Dep acum maq eqpo gen ener ren|17116</v>
      </c>
    </row>
    <row r="201" spans="1:33" x14ac:dyDescent="0.3">
      <c r="A201" s="1" t="s">
        <v>562</v>
      </c>
      <c r="B201" s="1" t="s">
        <v>563</v>
      </c>
      <c r="C201" s="1" t="s">
        <v>564</v>
      </c>
      <c r="D201" s="1" t="s">
        <v>15</v>
      </c>
      <c r="E201" s="2">
        <f t="shared" si="32"/>
        <v>2</v>
      </c>
      <c r="F201" s="1" t="s">
        <v>393</v>
      </c>
      <c r="H201" s="1" t="s">
        <v>15</v>
      </c>
      <c r="I201" s="1" t="s">
        <v>15</v>
      </c>
      <c r="J201" s="1" t="s">
        <v>15</v>
      </c>
      <c r="K201" s="1" t="s">
        <v>15</v>
      </c>
      <c r="L201" s="1" t="s">
        <v>15</v>
      </c>
      <c r="R201" s="2" t="s">
        <v>4439</v>
      </c>
      <c r="S201" s="5" t="str">
        <f t="shared" si="31"/>
        <v>AFI</v>
      </c>
      <c r="T201" s="5"/>
      <c r="V201" s="5"/>
      <c r="AB201" s="2" t="str">
        <f t="shared" si="33"/>
        <v>17100017</v>
      </c>
      <c r="AC201" s="2" t="str">
        <f t="shared" si="36"/>
        <v>17100017</v>
      </c>
      <c r="AD201" s="2" t="str">
        <f t="shared" si="36"/>
        <v>17100017</v>
      </c>
      <c r="AE201" s="2" t="s">
        <v>6308</v>
      </c>
      <c r="AF201" s="2">
        <f t="shared" si="34"/>
        <v>8</v>
      </c>
      <c r="AG201" s="2" t="str">
        <f t="shared" si="35"/>
        <v>17100017|Deprec acum de adaptac y mejor|17117</v>
      </c>
    </row>
    <row r="202" spans="1:33" x14ac:dyDescent="0.3">
      <c r="A202" s="1" t="s">
        <v>565</v>
      </c>
      <c r="B202" s="1" t="s">
        <v>566</v>
      </c>
      <c r="C202" s="1" t="s">
        <v>567</v>
      </c>
      <c r="D202" s="1" t="s">
        <v>15</v>
      </c>
      <c r="E202" s="2">
        <f t="shared" si="32"/>
        <v>2</v>
      </c>
      <c r="F202" s="1" t="s">
        <v>393</v>
      </c>
      <c r="H202" s="1" t="s">
        <v>15</v>
      </c>
      <c r="I202" s="1" t="s">
        <v>15</v>
      </c>
      <c r="J202" s="1" t="s">
        <v>15</v>
      </c>
      <c r="K202" s="1" t="s">
        <v>15</v>
      </c>
      <c r="L202" s="1" t="s">
        <v>15</v>
      </c>
      <c r="R202" s="2" t="s">
        <v>4439</v>
      </c>
      <c r="S202" s="5" t="str">
        <f t="shared" si="31"/>
        <v>AFI</v>
      </c>
      <c r="T202" s="5"/>
      <c r="V202" s="5"/>
      <c r="AB202" s="2" t="str">
        <f t="shared" si="33"/>
        <v>17100018</v>
      </c>
      <c r="AC202" s="2" t="str">
        <f t="shared" si="36"/>
        <v>17100018</v>
      </c>
      <c r="AD202" s="2" t="str">
        <f t="shared" si="36"/>
        <v>17100018</v>
      </c>
      <c r="AE202" s="2" t="s">
        <v>6308</v>
      </c>
      <c r="AF202" s="2">
        <f t="shared" si="34"/>
        <v>8</v>
      </c>
      <c r="AG202" s="2" t="str">
        <f t="shared" si="35"/>
        <v>17100018|Deprec acum otra maquin y eqpo|17118</v>
      </c>
    </row>
    <row r="203" spans="1:33" x14ac:dyDescent="0.3">
      <c r="A203" s="6" t="s">
        <v>568</v>
      </c>
      <c r="B203" s="6" t="s">
        <v>569</v>
      </c>
      <c r="C203" s="1" t="s">
        <v>570</v>
      </c>
      <c r="D203" s="1" t="s">
        <v>15</v>
      </c>
      <c r="E203" s="2">
        <f t="shared" si="32"/>
        <v>1</v>
      </c>
      <c r="F203" s="1" t="s">
        <v>393</v>
      </c>
      <c r="H203" s="1" t="s">
        <v>15</v>
      </c>
      <c r="I203" s="1" t="s">
        <v>15</v>
      </c>
      <c r="J203" s="1" t="s">
        <v>15</v>
      </c>
      <c r="K203" s="1" t="s">
        <v>15</v>
      </c>
      <c r="L203" s="1" t="s">
        <v>15</v>
      </c>
      <c r="R203" s="2" t="s">
        <v>4438</v>
      </c>
      <c r="S203" s="5" t="str">
        <f t="shared" ref="S203:S266" si="37">+F203</f>
        <v>AFI</v>
      </c>
      <c r="T203" s="5"/>
      <c r="V203" s="5"/>
      <c r="AB203" s="2" t="str">
        <f t="shared" si="33"/>
        <v>1720</v>
      </c>
      <c r="AC203" s="2" t="str">
        <f t="shared" si="36"/>
        <v>1720</v>
      </c>
      <c r="AD203" s="2" t="str">
        <f t="shared" si="36"/>
        <v>1720</v>
      </c>
      <c r="AE203" s="2" t="s">
        <v>6308</v>
      </c>
      <c r="AF203" s="2">
        <f t="shared" si="34"/>
        <v>4</v>
      </c>
      <c r="AG203" s="2" t="str">
        <f t="shared" si="35"/>
        <v>1720|PÉRD P/DETERIO ACUM ACTIVO FIJ|172</v>
      </c>
    </row>
    <row r="204" spans="1:33" x14ac:dyDescent="0.3">
      <c r="A204" s="1" t="s">
        <v>571</v>
      </c>
      <c r="B204" s="1" t="s">
        <v>572</v>
      </c>
      <c r="C204" s="1" t="s">
        <v>573</v>
      </c>
      <c r="D204" s="1" t="s">
        <v>15</v>
      </c>
      <c r="E204" s="2">
        <f t="shared" si="32"/>
        <v>2</v>
      </c>
      <c r="F204" s="1" t="s">
        <v>393</v>
      </c>
      <c r="H204" s="1" t="s">
        <v>15</v>
      </c>
      <c r="I204" s="1" t="s">
        <v>15</v>
      </c>
      <c r="J204" s="1" t="s">
        <v>15</v>
      </c>
      <c r="K204" s="1" t="s">
        <v>15</v>
      </c>
      <c r="L204" s="1" t="s">
        <v>15</v>
      </c>
      <c r="R204" s="2" t="s">
        <v>4438</v>
      </c>
      <c r="S204" s="5" t="str">
        <f t="shared" si="37"/>
        <v>AFI</v>
      </c>
      <c r="T204" s="5"/>
      <c r="V204" s="5"/>
      <c r="AB204" s="2" t="str">
        <f t="shared" si="33"/>
        <v>17200001</v>
      </c>
      <c r="AC204" s="2" t="str">
        <f t="shared" si="36"/>
        <v>17200001</v>
      </c>
      <c r="AD204" s="2" t="str">
        <f t="shared" si="36"/>
        <v>17200001</v>
      </c>
      <c r="AE204" s="2" t="s">
        <v>6308</v>
      </c>
      <c r="AF204" s="2">
        <f t="shared" si="34"/>
        <v>8</v>
      </c>
      <c r="AG204" s="2" t="str">
        <f t="shared" si="35"/>
        <v>17200001|Pérd P/deterio acum de edifici|17201</v>
      </c>
    </row>
    <row r="205" spans="1:33" x14ac:dyDescent="0.3">
      <c r="A205" s="1" t="s">
        <v>574</v>
      </c>
      <c r="B205" s="1" t="s">
        <v>575</v>
      </c>
      <c r="C205" s="1" t="s">
        <v>576</v>
      </c>
      <c r="D205" s="1" t="s">
        <v>15</v>
      </c>
      <c r="E205" s="2">
        <f t="shared" si="32"/>
        <v>2</v>
      </c>
      <c r="F205" s="1" t="s">
        <v>393</v>
      </c>
      <c r="H205" s="1" t="s">
        <v>15</v>
      </c>
      <c r="I205" s="1" t="s">
        <v>15</v>
      </c>
      <c r="J205" s="1" t="s">
        <v>15</v>
      </c>
      <c r="K205" s="1" t="s">
        <v>15</v>
      </c>
      <c r="L205" s="1" t="s">
        <v>15</v>
      </c>
      <c r="R205" s="2" t="s">
        <v>4438</v>
      </c>
      <c r="S205" s="5" t="str">
        <f t="shared" si="37"/>
        <v>AFI</v>
      </c>
      <c r="T205" s="5"/>
      <c r="V205" s="5"/>
      <c r="AB205" s="2" t="str">
        <f t="shared" si="33"/>
        <v>17200002</v>
      </c>
      <c r="AC205" s="2" t="str">
        <f t="shared" si="36"/>
        <v>17200002</v>
      </c>
      <c r="AD205" s="2" t="str">
        <f t="shared" si="36"/>
        <v>17200002</v>
      </c>
      <c r="AE205" s="2" t="s">
        <v>6308</v>
      </c>
      <c r="AF205" s="2">
        <f t="shared" si="34"/>
        <v>8</v>
      </c>
      <c r="AG205" s="2" t="str">
        <f t="shared" si="35"/>
        <v>17200002|Pérd P/deterio acum d maq eqpo|17202</v>
      </c>
    </row>
    <row r="206" spans="1:33" x14ac:dyDescent="0.3">
      <c r="A206" s="1" t="s">
        <v>577</v>
      </c>
      <c r="B206" s="1" t="s">
        <v>578</v>
      </c>
      <c r="C206" s="1" t="s">
        <v>579</v>
      </c>
      <c r="D206" s="1" t="s">
        <v>15</v>
      </c>
      <c r="E206" s="2">
        <f t="shared" si="32"/>
        <v>2</v>
      </c>
      <c r="F206" s="1" t="s">
        <v>393</v>
      </c>
      <c r="H206" s="1" t="s">
        <v>15</v>
      </c>
      <c r="I206" s="1" t="s">
        <v>15</v>
      </c>
      <c r="J206" s="1" t="s">
        <v>15</v>
      </c>
      <c r="K206" s="1" t="s">
        <v>15</v>
      </c>
      <c r="L206" s="1" t="s">
        <v>15</v>
      </c>
      <c r="R206" s="2" t="s">
        <v>4438</v>
      </c>
      <c r="S206" s="5" t="str">
        <f t="shared" si="37"/>
        <v>AFI</v>
      </c>
      <c r="T206" s="5"/>
      <c r="V206" s="5"/>
      <c r="AB206" s="2" t="str">
        <f t="shared" si="33"/>
        <v>17200003</v>
      </c>
      <c r="AC206" s="2" t="str">
        <f t="shared" si="36"/>
        <v>17200003</v>
      </c>
      <c r="AD206" s="2" t="str">
        <f t="shared" si="36"/>
        <v>17200003</v>
      </c>
      <c r="AE206" s="2" t="s">
        <v>6308</v>
      </c>
      <c r="AF206" s="2">
        <f t="shared" si="34"/>
        <v>8</v>
      </c>
      <c r="AG206" s="2" t="str">
        <f t="shared" si="35"/>
        <v>17200003|Pérd P/deterio acum automo cam|17203</v>
      </c>
    </row>
    <row r="207" spans="1:33" x14ac:dyDescent="0.3">
      <c r="A207" s="1" t="s">
        <v>580</v>
      </c>
      <c r="B207" s="1" t="s">
        <v>581</v>
      </c>
      <c r="C207" s="1" t="s">
        <v>582</v>
      </c>
      <c r="D207" s="1" t="s">
        <v>15</v>
      </c>
      <c r="E207" s="2">
        <f t="shared" si="32"/>
        <v>2</v>
      </c>
      <c r="F207" s="1" t="s">
        <v>393</v>
      </c>
      <c r="H207" s="1" t="s">
        <v>15</v>
      </c>
      <c r="I207" s="1" t="s">
        <v>15</v>
      </c>
      <c r="J207" s="1" t="s">
        <v>15</v>
      </c>
      <c r="K207" s="1" t="s">
        <v>15</v>
      </c>
      <c r="L207" s="1" t="s">
        <v>15</v>
      </c>
      <c r="R207" s="2" t="s">
        <v>4438</v>
      </c>
      <c r="S207" s="5" t="str">
        <f t="shared" si="37"/>
        <v>AFI</v>
      </c>
      <c r="T207" s="5"/>
      <c r="V207" s="5"/>
      <c r="AB207" s="2" t="str">
        <f t="shared" si="33"/>
        <v>17200004</v>
      </c>
      <c r="AC207" s="2" t="str">
        <f t="shared" si="36"/>
        <v>17200004</v>
      </c>
      <c r="AD207" s="2" t="str">
        <f t="shared" si="36"/>
        <v>17200004</v>
      </c>
      <c r="AE207" s="2" t="s">
        <v>6308</v>
      </c>
      <c r="AF207" s="2">
        <f t="shared" si="34"/>
        <v>8</v>
      </c>
      <c r="AG207" s="2" t="str">
        <f t="shared" si="35"/>
        <v>17200004|Pérd P/deter mobil y eqpo ofic|17204</v>
      </c>
    </row>
    <row r="208" spans="1:33" x14ac:dyDescent="0.3">
      <c r="A208" s="1" t="s">
        <v>583</v>
      </c>
      <c r="B208" s="1" t="s">
        <v>584</v>
      </c>
      <c r="C208" s="1" t="s">
        <v>585</v>
      </c>
      <c r="D208" s="1" t="s">
        <v>15</v>
      </c>
      <c r="E208" s="2">
        <f t="shared" si="32"/>
        <v>2</v>
      </c>
      <c r="F208" s="1" t="s">
        <v>393</v>
      </c>
      <c r="H208" s="1" t="s">
        <v>15</v>
      </c>
      <c r="I208" s="1" t="s">
        <v>15</v>
      </c>
      <c r="J208" s="1" t="s">
        <v>15</v>
      </c>
      <c r="K208" s="1" t="s">
        <v>15</v>
      </c>
      <c r="L208" s="1" t="s">
        <v>15</v>
      </c>
      <c r="R208" s="2" t="s">
        <v>4438</v>
      </c>
      <c r="S208" s="5" t="str">
        <f t="shared" si="37"/>
        <v>AFI</v>
      </c>
      <c r="T208" s="5"/>
      <c r="V208" s="5"/>
      <c r="AB208" s="2" t="str">
        <f t="shared" si="33"/>
        <v>17200005</v>
      </c>
      <c r="AC208" s="2" t="str">
        <f t="shared" si="36"/>
        <v>17200005</v>
      </c>
      <c r="AD208" s="2" t="str">
        <f t="shared" si="36"/>
        <v>17200005</v>
      </c>
      <c r="AE208" s="2" t="s">
        <v>6308</v>
      </c>
      <c r="AF208" s="2">
        <f t="shared" si="34"/>
        <v>8</v>
      </c>
      <c r="AG208" s="2" t="str">
        <f t="shared" si="35"/>
        <v>17200005|Pérd P/deteri acum d eqpo cómp|17205</v>
      </c>
    </row>
    <row r="209" spans="1:33" x14ac:dyDescent="0.3">
      <c r="A209" s="1" t="s">
        <v>586</v>
      </c>
      <c r="B209" s="1" t="s">
        <v>587</v>
      </c>
      <c r="C209" s="1" t="s">
        <v>588</v>
      </c>
      <c r="D209" s="1" t="s">
        <v>15</v>
      </c>
      <c r="E209" s="2">
        <f t="shared" si="32"/>
        <v>2</v>
      </c>
      <c r="F209" s="1" t="s">
        <v>393</v>
      </c>
      <c r="H209" s="1" t="s">
        <v>15</v>
      </c>
      <c r="I209" s="1" t="s">
        <v>15</v>
      </c>
      <c r="J209" s="1" t="s">
        <v>15</v>
      </c>
      <c r="K209" s="1" t="s">
        <v>15</v>
      </c>
      <c r="L209" s="1" t="s">
        <v>15</v>
      </c>
      <c r="R209" s="2" t="s">
        <v>4438</v>
      </c>
      <c r="S209" s="5" t="str">
        <f t="shared" si="37"/>
        <v>AFI</v>
      </c>
      <c r="T209" s="5"/>
      <c r="V209" s="5"/>
      <c r="AB209" s="2" t="str">
        <f t="shared" si="33"/>
        <v>17200006</v>
      </c>
      <c r="AC209" s="2" t="str">
        <f t="shared" si="36"/>
        <v>17200006</v>
      </c>
      <c r="AD209" s="2" t="str">
        <f t="shared" si="36"/>
        <v>17200006</v>
      </c>
      <c r="AE209" s="2" t="s">
        <v>6308</v>
      </c>
      <c r="AF209" s="2">
        <f t="shared" si="34"/>
        <v>8</v>
      </c>
      <c r="AG209" s="2" t="str">
        <f t="shared" si="35"/>
        <v>17200006|Pérd P/deter acum eqpo comunic|17206</v>
      </c>
    </row>
    <row r="210" spans="1:33" x14ac:dyDescent="0.3">
      <c r="A210" s="1" t="s">
        <v>589</v>
      </c>
      <c r="B210" s="1" t="s">
        <v>590</v>
      </c>
      <c r="C210" s="1" t="s">
        <v>591</v>
      </c>
      <c r="D210" s="1" t="s">
        <v>15</v>
      </c>
      <c r="E210" s="2">
        <f t="shared" si="32"/>
        <v>2</v>
      </c>
      <c r="F210" s="1" t="s">
        <v>393</v>
      </c>
      <c r="H210" s="1" t="s">
        <v>15</v>
      </c>
      <c r="I210" s="1" t="s">
        <v>15</v>
      </c>
      <c r="J210" s="1" t="s">
        <v>15</v>
      </c>
      <c r="K210" s="1" t="s">
        <v>15</v>
      </c>
      <c r="L210" s="1" t="s">
        <v>15</v>
      </c>
      <c r="R210" s="2" t="s">
        <v>4438</v>
      </c>
      <c r="S210" s="5" t="str">
        <f t="shared" si="37"/>
        <v>AFI</v>
      </c>
      <c r="T210" s="5"/>
      <c r="V210" s="5"/>
      <c r="AB210" s="2" t="str">
        <f t="shared" si="33"/>
        <v>17200007</v>
      </c>
      <c r="AC210" s="2" t="str">
        <f t="shared" si="36"/>
        <v>17200007</v>
      </c>
      <c r="AD210" s="2" t="str">
        <f t="shared" si="36"/>
        <v>17200007</v>
      </c>
      <c r="AE210" s="2" t="s">
        <v>6308</v>
      </c>
      <c r="AF210" s="2">
        <f t="shared" si="34"/>
        <v>8</v>
      </c>
      <c r="AG210" s="2" t="str">
        <f t="shared" si="35"/>
        <v>17200007|Pérd P/deter activ biológ vege|17207</v>
      </c>
    </row>
    <row r="211" spans="1:33" x14ac:dyDescent="0.3">
      <c r="A211" s="1" t="s">
        <v>592</v>
      </c>
      <c r="B211" s="1" t="s">
        <v>593</v>
      </c>
      <c r="C211" s="1" t="s">
        <v>594</v>
      </c>
      <c r="D211" s="1" t="s">
        <v>15</v>
      </c>
      <c r="E211" s="2">
        <f t="shared" si="32"/>
        <v>2</v>
      </c>
      <c r="F211" s="1" t="s">
        <v>393</v>
      </c>
      <c r="H211" s="1" t="s">
        <v>15</v>
      </c>
      <c r="I211" s="1" t="s">
        <v>15</v>
      </c>
      <c r="J211" s="1" t="s">
        <v>15</v>
      </c>
      <c r="K211" s="1" t="s">
        <v>15</v>
      </c>
      <c r="L211" s="1" t="s">
        <v>15</v>
      </c>
      <c r="R211" s="2" t="s">
        <v>4438</v>
      </c>
      <c r="S211" s="5" t="str">
        <f t="shared" si="37"/>
        <v>AFI</v>
      </c>
      <c r="T211" s="5"/>
      <c r="V211" s="5"/>
      <c r="AB211" s="2" t="str">
        <f t="shared" si="33"/>
        <v>17200008</v>
      </c>
      <c r="AC211" s="2" t="str">
        <f t="shared" si="36"/>
        <v>17200008</v>
      </c>
      <c r="AD211" s="2" t="str">
        <f t="shared" si="36"/>
        <v>17200008</v>
      </c>
      <c r="AE211" s="2" t="s">
        <v>6308</v>
      </c>
      <c r="AF211" s="2">
        <f t="shared" si="34"/>
        <v>8</v>
      </c>
      <c r="AG211" s="2" t="str">
        <f t="shared" si="35"/>
        <v>17200008|Pérd P/deter otro activo fijo|17208</v>
      </c>
    </row>
    <row r="212" spans="1:33" x14ac:dyDescent="0.3">
      <c r="A212" s="1" t="s">
        <v>595</v>
      </c>
      <c r="B212" s="1" t="s">
        <v>596</v>
      </c>
      <c r="C212" s="1" t="s">
        <v>597</v>
      </c>
      <c r="D212" s="1" t="s">
        <v>15</v>
      </c>
      <c r="E212" s="2">
        <f t="shared" si="32"/>
        <v>2</v>
      </c>
      <c r="F212" s="1" t="s">
        <v>393</v>
      </c>
      <c r="H212" s="1" t="s">
        <v>15</v>
      </c>
      <c r="I212" s="1" t="s">
        <v>15</v>
      </c>
      <c r="J212" s="1" t="s">
        <v>15</v>
      </c>
      <c r="K212" s="1" t="s">
        <v>15</v>
      </c>
      <c r="L212" s="1" t="s">
        <v>15</v>
      </c>
      <c r="R212" s="2" t="s">
        <v>4438</v>
      </c>
      <c r="S212" s="5" t="str">
        <f t="shared" si="37"/>
        <v>AFI</v>
      </c>
      <c r="T212" s="5"/>
      <c r="V212" s="5"/>
      <c r="AB212" s="2" t="str">
        <f t="shared" si="33"/>
        <v>17200009</v>
      </c>
      <c r="AC212" s="2" t="str">
        <f t="shared" si="36"/>
        <v>17200009</v>
      </c>
      <c r="AD212" s="2" t="str">
        <f t="shared" si="36"/>
        <v>17200009</v>
      </c>
      <c r="AE212" s="2" t="s">
        <v>6308</v>
      </c>
      <c r="AF212" s="2">
        <f t="shared" si="34"/>
        <v>8</v>
      </c>
      <c r="AG212" s="2" t="str">
        <f t="shared" si="35"/>
        <v>17200009|Pérd P/deter acum de ferrocarr|17209</v>
      </c>
    </row>
    <row r="213" spans="1:33" x14ac:dyDescent="0.3">
      <c r="A213" s="1" t="s">
        <v>598</v>
      </c>
      <c r="B213" s="1" t="s">
        <v>599</v>
      </c>
      <c r="C213" s="1" t="s">
        <v>600</v>
      </c>
      <c r="D213" s="1" t="s">
        <v>15</v>
      </c>
      <c r="E213" s="2">
        <f t="shared" si="32"/>
        <v>2</v>
      </c>
      <c r="F213" s="1" t="s">
        <v>393</v>
      </c>
      <c r="H213" s="1" t="s">
        <v>15</v>
      </c>
      <c r="I213" s="1" t="s">
        <v>15</v>
      </c>
      <c r="J213" s="1" t="s">
        <v>15</v>
      </c>
      <c r="K213" s="1" t="s">
        <v>15</v>
      </c>
      <c r="L213" s="1" t="s">
        <v>15</v>
      </c>
      <c r="R213" s="2" t="s">
        <v>4438</v>
      </c>
      <c r="S213" s="5" t="str">
        <f t="shared" si="37"/>
        <v>AFI</v>
      </c>
      <c r="T213" s="5"/>
      <c r="V213" s="5"/>
      <c r="AB213" s="2" t="str">
        <f t="shared" si="33"/>
        <v>17200010</v>
      </c>
      <c r="AC213" s="2" t="str">
        <f t="shared" si="36"/>
        <v>17200010</v>
      </c>
      <c r="AD213" s="2" t="str">
        <f t="shared" si="36"/>
        <v>17200010</v>
      </c>
      <c r="AE213" s="2" t="s">
        <v>6308</v>
      </c>
      <c r="AF213" s="2">
        <f t="shared" si="34"/>
        <v>8</v>
      </c>
      <c r="AG213" s="2" t="str">
        <f t="shared" si="35"/>
        <v>17200010|Pérd P/deter acum embarcacione|17210</v>
      </c>
    </row>
    <row r="214" spans="1:33" x14ac:dyDescent="0.3">
      <c r="A214" s="1" t="s">
        <v>601</v>
      </c>
      <c r="B214" s="1" t="s">
        <v>602</v>
      </c>
      <c r="C214" s="1" t="s">
        <v>603</v>
      </c>
      <c r="D214" s="1" t="s">
        <v>15</v>
      </c>
      <c r="E214" s="2">
        <f t="shared" si="32"/>
        <v>2</v>
      </c>
      <c r="F214" s="1" t="s">
        <v>393</v>
      </c>
      <c r="H214" s="1" t="s">
        <v>15</v>
      </c>
      <c r="I214" s="1" t="s">
        <v>15</v>
      </c>
      <c r="J214" s="1" t="s">
        <v>15</v>
      </c>
      <c r="K214" s="1" t="s">
        <v>15</v>
      </c>
      <c r="L214" s="1" t="s">
        <v>15</v>
      </c>
      <c r="R214" s="2" t="s">
        <v>4438</v>
      </c>
      <c r="S214" s="5" t="str">
        <f t="shared" si="37"/>
        <v>AFI</v>
      </c>
      <c r="T214" s="5"/>
      <c r="V214" s="5"/>
      <c r="AB214" s="2" t="str">
        <f t="shared" si="33"/>
        <v>17200011</v>
      </c>
      <c r="AC214" s="2" t="str">
        <f t="shared" si="36"/>
        <v>17200011</v>
      </c>
      <c r="AD214" s="2" t="str">
        <f t="shared" si="36"/>
        <v>17200011</v>
      </c>
      <c r="AE214" s="2" t="s">
        <v>6308</v>
      </c>
      <c r="AF214" s="2">
        <f t="shared" si="34"/>
        <v>8</v>
      </c>
      <c r="AG214" s="2" t="str">
        <f t="shared" si="35"/>
        <v>17200011|Pérd P/deterio acum de aviones|17211</v>
      </c>
    </row>
    <row r="215" spans="1:33" x14ac:dyDescent="0.3">
      <c r="A215" s="1" t="s">
        <v>604</v>
      </c>
      <c r="B215" s="1" t="s">
        <v>605</v>
      </c>
      <c r="C215" s="1" t="s">
        <v>606</v>
      </c>
      <c r="D215" s="1" t="s">
        <v>15</v>
      </c>
      <c r="E215" s="2">
        <f t="shared" si="32"/>
        <v>2</v>
      </c>
      <c r="F215" s="1" t="s">
        <v>393</v>
      </c>
      <c r="H215" s="1" t="s">
        <v>15</v>
      </c>
      <c r="I215" s="1" t="s">
        <v>15</v>
      </c>
      <c r="J215" s="1" t="s">
        <v>15</v>
      </c>
      <c r="K215" s="1" t="s">
        <v>15</v>
      </c>
      <c r="L215" s="1" t="s">
        <v>15</v>
      </c>
      <c r="R215" s="2" t="s">
        <v>4438</v>
      </c>
      <c r="S215" s="5" t="str">
        <f t="shared" si="37"/>
        <v>AFI</v>
      </c>
      <c r="T215" s="5"/>
      <c r="V215" s="5"/>
      <c r="AB215" s="2" t="str">
        <f t="shared" si="33"/>
        <v>17200012</v>
      </c>
      <c r="AC215" s="2" t="str">
        <f t="shared" si="36"/>
        <v>17200012</v>
      </c>
      <c r="AD215" s="2" t="str">
        <f t="shared" si="36"/>
        <v>17200012</v>
      </c>
      <c r="AE215" s="2" t="s">
        <v>6308</v>
      </c>
      <c r="AF215" s="2">
        <f t="shared" si="34"/>
        <v>8</v>
      </c>
      <c r="AG215" s="2" t="str">
        <f t="shared" si="35"/>
        <v>17200012|Pérd P/deter troquel molde her|17212</v>
      </c>
    </row>
    <row r="216" spans="1:33" x14ac:dyDescent="0.3">
      <c r="A216" s="1" t="s">
        <v>607</v>
      </c>
      <c r="B216" s="1" t="s">
        <v>608</v>
      </c>
      <c r="C216" s="1" t="s">
        <v>609</v>
      </c>
      <c r="D216" s="1" t="s">
        <v>15</v>
      </c>
      <c r="E216" s="2">
        <f t="shared" si="32"/>
        <v>2</v>
      </c>
      <c r="F216" s="1" t="s">
        <v>393</v>
      </c>
      <c r="H216" s="1" t="s">
        <v>15</v>
      </c>
      <c r="I216" s="1" t="s">
        <v>15</v>
      </c>
      <c r="J216" s="1" t="s">
        <v>15</v>
      </c>
      <c r="K216" s="1" t="s">
        <v>15</v>
      </c>
      <c r="L216" s="1" t="s">
        <v>15</v>
      </c>
      <c r="R216" s="2" t="s">
        <v>4438</v>
      </c>
      <c r="S216" s="5" t="str">
        <f t="shared" si="37"/>
        <v>AFI</v>
      </c>
      <c r="T216" s="5"/>
      <c r="V216" s="5"/>
      <c r="AB216" s="2" t="str">
        <f t="shared" si="33"/>
        <v>17200013</v>
      </c>
      <c r="AC216" s="2" t="str">
        <f t="shared" si="36"/>
        <v>17200013</v>
      </c>
      <c r="AD216" s="2" t="str">
        <f t="shared" si="36"/>
        <v>17200013</v>
      </c>
      <c r="AE216" s="2" t="s">
        <v>6308</v>
      </c>
      <c r="AF216" s="2">
        <f t="shared" si="34"/>
        <v>8</v>
      </c>
      <c r="AG216" s="2" t="str">
        <f t="shared" si="35"/>
        <v>17200013|Pérd P/deter eqpo comun telefó|17213</v>
      </c>
    </row>
    <row r="217" spans="1:33" x14ac:dyDescent="0.3">
      <c r="A217" s="1" t="s">
        <v>610</v>
      </c>
      <c r="B217" s="1" t="s">
        <v>611</v>
      </c>
      <c r="C217" s="1" t="s">
        <v>612</v>
      </c>
      <c r="D217" s="1" t="s">
        <v>15</v>
      </c>
      <c r="E217" s="2">
        <f t="shared" si="32"/>
        <v>2</v>
      </c>
      <c r="F217" s="1" t="s">
        <v>393</v>
      </c>
      <c r="H217" s="1" t="s">
        <v>15</v>
      </c>
      <c r="I217" s="1" t="s">
        <v>15</v>
      </c>
      <c r="J217" s="1" t="s">
        <v>15</v>
      </c>
      <c r="K217" s="1" t="s">
        <v>15</v>
      </c>
      <c r="L217" s="1" t="s">
        <v>15</v>
      </c>
      <c r="R217" s="2" t="s">
        <v>4438</v>
      </c>
      <c r="S217" s="5" t="str">
        <f t="shared" si="37"/>
        <v>AFI</v>
      </c>
      <c r="T217" s="5"/>
      <c r="V217" s="5"/>
      <c r="AB217" s="2" t="str">
        <f t="shared" si="33"/>
        <v>17200014</v>
      </c>
      <c r="AC217" s="2" t="str">
        <f t="shared" si="36"/>
        <v>17200014</v>
      </c>
      <c r="AD217" s="2" t="str">
        <f t="shared" si="36"/>
        <v>17200014</v>
      </c>
      <c r="AE217" s="2" t="s">
        <v>6308</v>
      </c>
      <c r="AF217" s="2">
        <f t="shared" si="34"/>
        <v>8</v>
      </c>
      <c r="AG217" s="2" t="str">
        <f t="shared" si="35"/>
        <v>17200014|Pérd P/deter eqpo comun sateli|17214</v>
      </c>
    </row>
    <row r="218" spans="1:33" x14ac:dyDescent="0.3">
      <c r="A218" s="1" t="s">
        <v>613</v>
      </c>
      <c r="B218" s="1" t="s">
        <v>614</v>
      </c>
      <c r="C218" s="1" t="s">
        <v>615</v>
      </c>
      <c r="D218" s="1" t="s">
        <v>15</v>
      </c>
      <c r="E218" s="2">
        <f t="shared" si="32"/>
        <v>2</v>
      </c>
      <c r="F218" s="1" t="s">
        <v>393</v>
      </c>
      <c r="H218" s="1" t="s">
        <v>15</v>
      </c>
      <c r="I218" s="1" t="s">
        <v>15</v>
      </c>
      <c r="J218" s="1" t="s">
        <v>15</v>
      </c>
      <c r="K218" s="1" t="s">
        <v>15</v>
      </c>
      <c r="L218" s="1" t="s">
        <v>15</v>
      </c>
      <c r="R218" s="2" t="s">
        <v>4438</v>
      </c>
      <c r="S218" s="5" t="str">
        <f t="shared" si="37"/>
        <v>AFI</v>
      </c>
      <c r="T218" s="5"/>
      <c r="V218" s="5"/>
      <c r="AB218" s="2" t="str">
        <f t="shared" si="33"/>
        <v>17200015</v>
      </c>
      <c r="AC218" s="2" t="str">
        <f t="shared" si="36"/>
        <v>17200015</v>
      </c>
      <c r="AD218" s="2" t="str">
        <f t="shared" si="36"/>
        <v>17200015</v>
      </c>
      <c r="AE218" s="2" t="s">
        <v>6308</v>
      </c>
      <c r="AF218" s="2">
        <f t="shared" si="34"/>
        <v>8</v>
      </c>
      <c r="AG218" s="2" t="str">
        <f t="shared" si="35"/>
        <v>17200015|Pérd P/deterio adaptac p/perso|17215</v>
      </c>
    </row>
    <row r="219" spans="1:33" x14ac:dyDescent="0.3">
      <c r="A219" s="1" t="s">
        <v>616</v>
      </c>
      <c r="B219" s="1" t="s">
        <v>617</v>
      </c>
      <c r="C219" s="1" t="s">
        <v>618</v>
      </c>
      <c r="D219" s="1" t="s">
        <v>15</v>
      </c>
      <c r="E219" s="2">
        <f t="shared" si="32"/>
        <v>2</v>
      </c>
      <c r="F219" s="1" t="s">
        <v>393</v>
      </c>
      <c r="H219" s="1" t="s">
        <v>15</v>
      </c>
      <c r="I219" s="1" t="s">
        <v>15</v>
      </c>
      <c r="J219" s="1" t="s">
        <v>15</v>
      </c>
      <c r="K219" s="1" t="s">
        <v>15</v>
      </c>
      <c r="L219" s="1" t="s">
        <v>15</v>
      </c>
      <c r="R219" s="2" t="s">
        <v>4438</v>
      </c>
      <c r="S219" s="5" t="str">
        <f t="shared" si="37"/>
        <v>AFI</v>
      </c>
      <c r="T219" s="5"/>
      <c r="V219" s="5"/>
      <c r="AB219" s="2" t="str">
        <f t="shared" si="33"/>
        <v>17200016</v>
      </c>
      <c r="AC219" s="2" t="str">
        <f t="shared" si="36"/>
        <v>17200016</v>
      </c>
      <c r="AD219" s="2" t="str">
        <f t="shared" si="36"/>
        <v>17200016</v>
      </c>
      <c r="AE219" s="2" t="s">
        <v>6308</v>
      </c>
      <c r="AF219" s="2">
        <f t="shared" si="34"/>
        <v>8</v>
      </c>
      <c r="AG219" s="2" t="str">
        <f t="shared" si="35"/>
        <v>17200016|Pérd P/deter eqpo gen ener ren|17216</v>
      </c>
    </row>
    <row r="220" spans="1:33" x14ac:dyDescent="0.3">
      <c r="A220" s="1" t="s">
        <v>619</v>
      </c>
      <c r="B220" s="1" t="s">
        <v>620</v>
      </c>
      <c r="C220" s="1" t="s">
        <v>621</v>
      </c>
      <c r="D220" s="1" t="s">
        <v>15</v>
      </c>
      <c r="E220" s="2">
        <f t="shared" si="32"/>
        <v>2</v>
      </c>
      <c r="F220" s="1" t="s">
        <v>393</v>
      </c>
      <c r="H220" s="1" t="s">
        <v>15</v>
      </c>
      <c r="I220" s="1" t="s">
        <v>15</v>
      </c>
      <c r="J220" s="1" t="s">
        <v>15</v>
      </c>
      <c r="K220" s="1" t="s">
        <v>15</v>
      </c>
      <c r="L220" s="1" t="s">
        <v>15</v>
      </c>
      <c r="R220" s="2" t="s">
        <v>4438</v>
      </c>
      <c r="S220" s="5" t="str">
        <f t="shared" si="37"/>
        <v>AFI</v>
      </c>
      <c r="T220" s="5"/>
      <c r="V220" s="5"/>
      <c r="AB220" s="2" t="str">
        <f t="shared" si="33"/>
        <v>17200017</v>
      </c>
      <c r="AC220" s="2" t="str">
        <f t="shared" si="36"/>
        <v>17200017</v>
      </c>
      <c r="AD220" s="2" t="str">
        <f t="shared" si="36"/>
        <v>17200017</v>
      </c>
      <c r="AE220" s="2" t="s">
        <v>6308</v>
      </c>
      <c r="AF220" s="2">
        <f t="shared" si="34"/>
        <v>8</v>
      </c>
      <c r="AG220" s="2" t="str">
        <f t="shared" si="35"/>
        <v>17200017|Pérd P/deter adaptac y mejoras|17217</v>
      </c>
    </row>
    <row r="221" spans="1:33" x14ac:dyDescent="0.3">
      <c r="A221" s="1" t="s">
        <v>622</v>
      </c>
      <c r="B221" s="1" t="s">
        <v>623</v>
      </c>
      <c r="C221" s="1" t="s">
        <v>624</v>
      </c>
      <c r="D221" s="1" t="s">
        <v>15</v>
      </c>
      <c r="E221" s="2">
        <f t="shared" si="32"/>
        <v>2</v>
      </c>
      <c r="F221" s="1" t="s">
        <v>393</v>
      </c>
      <c r="H221" s="1" t="s">
        <v>15</v>
      </c>
      <c r="I221" s="1" t="s">
        <v>15</v>
      </c>
      <c r="J221" s="1" t="s">
        <v>15</v>
      </c>
      <c r="K221" s="1" t="s">
        <v>15</v>
      </c>
      <c r="L221" s="1" t="s">
        <v>15</v>
      </c>
      <c r="R221" s="2" t="s">
        <v>4438</v>
      </c>
      <c r="S221" s="5" t="str">
        <f t="shared" si="37"/>
        <v>AFI</v>
      </c>
      <c r="T221" s="5"/>
      <c r="V221" s="5"/>
      <c r="AB221" s="2" t="str">
        <f t="shared" si="33"/>
        <v>17200018</v>
      </c>
      <c r="AC221" s="2" t="str">
        <f t="shared" si="36"/>
        <v>17200018</v>
      </c>
      <c r="AD221" s="2" t="str">
        <f t="shared" si="36"/>
        <v>17200018</v>
      </c>
      <c r="AE221" s="2" t="s">
        <v>6308</v>
      </c>
      <c r="AF221" s="2">
        <f t="shared" si="34"/>
        <v>8</v>
      </c>
      <c r="AG221" s="2" t="str">
        <f t="shared" si="35"/>
        <v>17200018|Pérd P/deter d otra maq y eqpo|17218</v>
      </c>
    </row>
    <row r="222" spans="1:33" x14ac:dyDescent="0.3">
      <c r="A222" s="6" t="s">
        <v>625</v>
      </c>
      <c r="B222" s="6" t="s">
        <v>626</v>
      </c>
      <c r="C222" s="1" t="s">
        <v>627</v>
      </c>
      <c r="D222" s="1" t="s">
        <v>15</v>
      </c>
      <c r="E222" s="2">
        <f t="shared" si="32"/>
        <v>1</v>
      </c>
      <c r="F222" s="1" t="s">
        <v>628</v>
      </c>
      <c r="H222" s="1" t="s">
        <v>15</v>
      </c>
      <c r="I222" s="1" t="s">
        <v>15</v>
      </c>
      <c r="J222" s="1" t="s">
        <v>15</v>
      </c>
      <c r="K222" s="1" t="s">
        <v>15</v>
      </c>
      <c r="L222" s="1" t="s">
        <v>15</v>
      </c>
      <c r="R222" s="2" t="s">
        <v>4438</v>
      </c>
      <c r="S222" s="5" t="str">
        <f t="shared" si="37"/>
        <v>ADF</v>
      </c>
      <c r="T222" s="5"/>
      <c r="V222" s="5"/>
      <c r="AB222" s="2" t="str">
        <f t="shared" si="33"/>
        <v>1730</v>
      </c>
      <c r="AC222" s="2" t="str">
        <f t="shared" si="36"/>
        <v>1730</v>
      </c>
      <c r="AD222" s="2" t="str">
        <f t="shared" si="36"/>
        <v>1730</v>
      </c>
      <c r="AE222" s="2" t="s">
        <v>6308</v>
      </c>
      <c r="AF222" s="2">
        <f t="shared" si="34"/>
        <v>4</v>
      </c>
      <c r="AG222" s="2" t="str">
        <f t="shared" si="35"/>
        <v>1730|GASTOS DIFERIDOS|173</v>
      </c>
    </row>
    <row r="223" spans="1:33" x14ac:dyDescent="0.3">
      <c r="A223" s="1" t="s">
        <v>629</v>
      </c>
      <c r="B223" s="1" t="s">
        <v>630</v>
      </c>
      <c r="C223" s="1" t="s">
        <v>631</v>
      </c>
      <c r="D223" s="1" t="s">
        <v>15</v>
      </c>
      <c r="E223" s="2">
        <f t="shared" si="32"/>
        <v>2</v>
      </c>
      <c r="F223" s="1" t="s">
        <v>628</v>
      </c>
      <c r="H223" s="1" t="s">
        <v>15</v>
      </c>
      <c r="I223" s="1" t="s">
        <v>15</v>
      </c>
      <c r="J223" s="1" t="s">
        <v>15</v>
      </c>
      <c r="K223" s="1" t="s">
        <v>15</v>
      </c>
      <c r="L223" s="1" t="s">
        <v>15</v>
      </c>
      <c r="R223" s="2" t="s">
        <v>4438</v>
      </c>
      <c r="S223" s="5" t="str">
        <f t="shared" si="37"/>
        <v>ADF</v>
      </c>
      <c r="T223" s="5"/>
      <c r="V223" s="5"/>
      <c r="AB223" s="2" t="str">
        <f t="shared" si="33"/>
        <v>17300001</v>
      </c>
      <c r="AC223" s="2" t="str">
        <f t="shared" si="36"/>
        <v>17300001</v>
      </c>
      <c r="AD223" s="2" t="str">
        <f t="shared" si="36"/>
        <v>17300001</v>
      </c>
      <c r="AE223" s="2" t="s">
        <v>6308</v>
      </c>
      <c r="AF223" s="2">
        <f t="shared" si="34"/>
        <v>8</v>
      </c>
      <c r="AG223" s="2" t="str">
        <f t="shared" si="35"/>
        <v>17300001|Gastos diferidos|17301</v>
      </c>
    </row>
    <row r="224" spans="1:33" x14ac:dyDescent="0.3">
      <c r="A224" s="6" t="s">
        <v>632</v>
      </c>
      <c r="B224" s="6" t="s">
        <v>633</v>
      </c>
      <c r="C224" s="1" t="s">
        <v>634</v>
      </c>
      <c r="D224" s="1" t="s">
        <v>15</v>
      </c>
      <c r="E224" s="2">
        <f t="shared" si="32"/>
        <v>1</v>
      </c>
      <c r="F224" s="1" t="s">
        <v>628</v>
      </c>
      <c r="H224" s="1" t="s">
        <v>15</v>
      </c>
      <c r="I224" s="1" t="s">
        <v>15</v>
      </c>
      <c r="J224" s="1" t="s">
        <v>15</v>
      </c>
      <c r="K224" s="1" t="s">
        <v>15</v>
      </c>
      <c r="L224" s="1" t="s">
        <v>15</v>
      </c>
      <c r="R224" s="2" t="s">
        <v>4438</v>
      </c>
      <c r="S224" s="5" t="str">
        <f t="shared" si="37"/>
        <v>ADF</v>
      </c>
      <c r="T224" s="5"/>
      <c r="V224" s="5"/>
      <c r="AB224" s="2" t="str">
        <f t="shared" si="33"/>
        <v>1740</v>
      </c>
      <c r="AC224" s="2" t="str">
        <f t="shared" si="36"/>
        <v>1740</v>
      </c>
      <c r="AD224" s="2" t="str">
        <f t="shared" si="36"/>
        <v>1740</v>
      </c>
      <c r="AE224" s="2" t="s">
        <v>6308</v>
      </c>
      <c r="AF224" s="2">
        <f t="shared" si="34"/>
        <v>4</v>
      </c>
      <c r="AG224" s="2" t="str">
        <f t="shared" si="35"/>
        <v>1740|GASTOS PRE OPERATIVOS|174</v>
      </c>
    </row>
    <row r="225" spans="1:33" x14ac:dyDescent="0.3">
      <c r="A225" s="1" t="s">
        <v>635</v>
      </c>
      <c r="B225" s="1" t="s">
        <v>636</v>
      </c>
      <c r="C225" s="1" t="s">
        <v>637</v>
      </c>
      <c r="D225" s="1" t="s">
        <v>15</v>
      </c>
      <c r="E225" s="2">
        <f t="shared" si="32"/>
        <v>2</v>
      </c>
      <c r="F225" s="1" t="s">
        <v>628</v>
      </c>
      <c r="H225" s="1" t="s">
        <v>15</v>
      </c>
      <c r="I225" s="1" t="s">
        <v>15</v>
      </c>
      <c r="J225" s="1" t="s">
        <v>15</v>
      </c>
      <c r="K225" s="1" t="s">
        <v>15</v>
      </c>
      <c r="L225" s="1" t="s">
        <v>15</v>
      </c>
      <c r="R225" s="2" t="s">
        <v>4438</v>
      </c>
      <c r="S225" s="5" t="str">
        <f t="shared" si="37"/>
        <v>ADF</v>
      </c>
      <c r="T225" s="5"/>
      <c r="V225" s="5"/>
      <c r="AB225" s="2" t="str">
        <f t="shared" si="33"/>
        <v>17400001</v>
      </c>
      <c r="AC225" s="2" t="str">
        <f t="shared" si="36"/>
        <v>17400001</v>
      </c>
      <c r="AD225" s="2" t="str">
        <f t="shared" si="36"/>
        <v>17400001</v>
      </c>
      <c r="AE225" s="2" t="s">
        <v>6308</v>
      </c>
      <c r="AF225" s="2">
        <f t="shared" si="34"/>
        <v>8</v>
      </c>
      <c r="AG225" s="2" t="str">
        <f t="shared" si="35"/>
        <v>17400001|Gastos pre operativos|17401</v>
      </c>
    </row>
    <row r="226" spans="1:33" x14ac:dyDescent="0.3">
      <c r="A226" s="6" t="s">
        <v>638</v>
      </c>
      <c r="B226" s="6" t="s">
        <v>639</v>
      </c>
      <c r="C226" s="1" t="s">
        <v>640</v>
      </c>
      <c r="D226" s="1" t="s">
        <v>15</v>
      </c>
      <c r="E226" s="2">
        <f t="shared" si="32"/>
        <v>1</v>
      </c>
      <c r="F226" s="1" t="s">
        <v>628</v>
      </c>
      <c r="H226" s="1" t="s">
        <v>15</v>
      </c>
      <c r="I226" s="1" t="s">
        <v>15</v>
      </c>
      <c r="J226" s="1" t="s">
        <v>15</v>
      </c>
      <c r="K226" s="1" t="s">
        <v>15</v>
      </c>
      <c r="L226" s="1" t="s">
        <v>15</v>
      </c>
      <c r="R226" s="2" t="s">
        <v>4438</v>
      </c>
      <c r="S226" s="5" t="str">
        <f t="shared" si="37"/>
        <v>ADF</v>
      </c>
      <c r="T226" s="5"/>
      <c r="V226" s="5"/>
      <c r="AB226" s="2" t="str">
        <f t="shared" si="33"/>
        <v>1750</v>
      </c>
      <c r="AC226" s="2" t="str">
        <f t="shared" si="36"/>
        <v>1750</v>
      </c>
      <c r="AD226" s="2" t="str">
        <f t="shared" si="36"/>
        <v>1750</v>
      </c>
      <c r="AE226" s="2" t="s">
        <v>6308</v>
      </c>
      <c r="AF226" s="2">
        <f t="shared" si="34"/>
        <v>4</v>
      </c>
      <c r="AG226" s="2" t="str">
        <f t="shared" si="35"/>
        <v>1750|REGAL ASIST TÉCNIC OTROS DIFER|175</v>
      </c>
    </row>
    <row r="227" spans="1:33" x14ac:dyDescent="0.3">
      <c r="A227" s="1" t="s">
        <v>641</v>
      </c>
      <c r="B227" s="1" t="s">
        <v>642</v>
      </c>
      <c r="C227" s="1" t="s">
        <v>643</v>
      </c>
      <c r="D227" s="1" t="s">
        <v>15</v>
      </c>
      <c r="E227" s="2">
        <f t="shared" si="32"/>
        <v>2</v>
      </c>
      <c r="F227" s="1" t="s">
        <v>628</v>
      </c>
      <c r="H227" s="1" t="s">
        <v>15</v>
      </c>
      <c r="I227" s="1" t="s">
        <v>15</v>
      </c>
      <c r="J227" s="1" t="s">
        <v>15</v>
      </c>
      <c r="K227" s="1" t="s">
        <v>15</v>
      </c>
      <c r="L227" s="1" t="s">
        <v>15</v>
      </c>
      <c r="R227" s="2" t="s">
        <v>4438</v>
      </c>
      <c r="S227" s="5" t="str">
        <f t="shared" si="37"/>
        <v>ADF</v>
      </c>
      <c r="T227" s="5"/>
      <c r="V227" s="5"/>
      <c r="AB227" s="2" t="str">
        <f t="shared" si="33"/>
        <v>17500001</v>
      </c>
      <c r="AC227" s="2" t="str">
        <f t="shared" si="36"/>
        <v>17500001</v>
      </c>
      <c r="AD227" s="2" t="str">
        <f t="shared" si="36"/>
        <v>17500001</v>
      </c>
      <c r="AE227" s="2" t="s">
        <v>6308</v>
      </c>
      <c r="AF227" s="2">
        <f t="shared" si="34"/>
        <v>8</v>
      </c>
      <c r="AG227" s="2" t="str">
        <f t="shared" si="35"/>
        <v>17500001|Regal asist técnic otros difer|17501</v>
      </c>
    </row>
    <row r="228" spans="1:33" x14ac:dyDescent="0.3">
      <c r="A228" s="6" t="s">
        <v>644</v>
      </c>
      <c r="B228" s="6" t="s">
        <v>645</v>
      </c>
      <c r="C228" s="1" t="s">
        <v>646</v>
      </c>
      <c r="D228" s="1" t="s">
        <v>15</v>
      </c>
      <c r="E228" s="2">
        <f t="shared" si="32"/>
        <v>1</v>
      </c>
      <c r="F228" s="1" t="s">
        <v>628</v>
      </c>
      <c r="H228" s="1" t="s">
        <v>15</v>
      </c>
      <c r="I228" s="1" t="s">
        <v>15</v>
      </c>
      <c r="J228" s="1" t="s">
        <v>15</v>
      </c>
      <c r="K228" s="1" t="s">
        <v>15</v>
      </c>
      <c r="L228" s="1" t="s">
        <v>15</v>
      </c>
      <c r="R228" s="2" t="s">
        <v>4438</v>
      </c>
      <c r="S228" s="5" t="str">
        <f t="shared" si="37"/>
        <v>ADF</v>
      </c>
      <c r="T228" s="5"/>
      <c r="V228" s="5"/>
      <c r="AB228" s="2" t="str">
        <f t="shared" si="33"/>
        <v>1760</v>
      </c>
      <c r="AC228" s="2" t="str">
        <f t="shared" si="36"/>
        <v>1760</v>
      </c>
      <c r="AD228" s="2" t="str">
        <f t="shared" si="36"/>
        <v>1760</v>
      </c>
      <c r="AE228" s="2" t="s">
        <v>6308</v>
      </c>
      <c r="AF228" s="2">
        <f t="shared" si="34"/>
        <v>4</v>
      </c>
      <c r="AG228" s="2" t="str">
        <f t="shared" si="35"/>
        <v>1760|ACTIVOS INTANGIBLES|176</v>
      </c>
    </row>
    <row r="229" spans="1:33" x14ac:dyDescent="0.3">
      <c r="A229" s="1" t="s">
        <v>647</v>
      </c>
      <c r="B229" s="1" t="s">
        <v>648</v>
      </c>
      <c r="C229" s="1" t="s">
        <v>649</v>
      </c>
      <c r="D229" s="1" t="s">
        <v>15</v>
      </c>
      <c r="E229" s="2">
        <f t="shared" si="32"/>
        <v>2</v>
      </c>
      <c r="F229" s="1" t="s">
        <v>628</v>
      </c>
      <c r="H229" s="1" t="s">
        <v>15</v>
      </c>
      <c r="I229" s="1" t="s">
        <v>15</v>
      </c>
      <c r="J229" s="1" t="s">
        <v>15</v>
      </c>
      <c r="K229" s="1" t="s">
        <v>15</v>
      </c>
      <c r="L229" s="1" t="s">
        <v>15</v>
      </c>
      <c r="R229" s="2" t="s">
        <v>4438</v>
      </c>
      <c r="S229" s="5" t="str">
        <f t="shared" si="37"/>
        <v>ADF</v>
      </c>
      <c r="T229" s="5"/>
      <c r="V229" s="5"/>
      <c r="AB229" s="2" t="str">
        <f t="shared" si="33"/>
        <v>17600001</v>
      </c>
      <c r="AC229" s="2" t="str">
        <f t="shared" si="36"/>
        <v>17600001</v>
      </c>
      <c r="AD229" s="2" t="str">
        <f t="shared" si="36"/>
        <v>17600001</v>
      </c>
      <c r="AE229" s="2" t="s">
        <v>6308</v>
      </c>
      <c r="AF229" s="2">
        <f t="shared" si="34"/>
        <v>8</v>
      </c>
      <c r="AG229" s="2" t="str">
        <f t="shared" si="35"/>
        <v>17600001|Activos intangibles|17601</v>
      </c>
    </row>
    <row r="230" spans="1:33" x14ac:dyDescent="0.3">
      <c r="A230" s="6" t="s">
        <v>650</v>
      </c>
      <c r="B230" s="6" t="s">
        <v>651</v>
      </c>
      <c r="C230" s="1" t="s">
        <v>652</v>
      </c>
      <c r="D230" s="1" t="s">
        <v>15</v>
      </c>
      <c r="E230" s="2">
        <f t="shared" si="32"/>
        <v>1</v>
      </c>
      <c r="F230" s="1" t="s">
        <v>628</v>
      </c>
      <c r="H230" s="1" t="s">
        <v>15</v>
      </c>
      <c r="I230" s="1" t="s">
        <v>15</v>
      </c>
      <c r="J230" s="1" t="s">
        <v>15</v>
      </c>
      <c r="K230" s="1" t="s">
        <v>15</v>
      </c>
      <c r="L230" s="1" t="s">
        <v>15</v>
      </c>
      <c r="R230" s="2" t="s">
        <v>4438</v>
      </c>
      <c r="S230" s="5" t="str">
        <f t="shared" si="37"/>
        <v>ADF</v>
      </c>
      <c r="T230" s="5"/>
      <c r="V230" s="5"/>
      <c r="AB230" s="2" t="str">
        <f t="shared" si="33"/>
        <v>1770</v>
      </c>
      <c r="AC230" s="2" t="str">
        <f t="shared" si="36"/>
        <v>1770</v>
      </c>
      <c r="AD230" s="2" t="str">
        <f t="shared" si="36"/>
        <v>1770</v>
      </c>
      <c r="AE230" s="2" t="s">
        <v>6308</v>
      </c>
      <c r="AF230" s="2">
        <f t="shared" si="34"/>
        <v>4</v>
      </c>
      <c r="AG230" s="2" t="str">
        <f t="shared" si="35"/>
        <v>1770|GASTOS DE ORGANIZACIÓN|177</v>
      </c>
    </row>
    <row r="231" spans="1:33" x14ac:dyDescent="0.3">
      <c r="A231" s="1" t="s">
        <v>653</v>
      </c>
      <c r="B231" s="1" t="s">
        <v>654</v>
      </c>
      <c r="C231" s="1" t="s">
        <v>655</v>
      </c>
      <c r="D231" s="1" t="s">
        <v>15</v>
      </c>
      <c r="E231" s="2">
        <f t="shared" si="32"/>
        <v>2</v>
      </c>
      <c r="F231" s="1" t="s">
        <v>628</v>
      </c>
      <c r="H231" s="1" t="s">
        <v>15</v>
      </c>
      <c r="I231" s="1" t="s">
        <v>15</v>
      </c>
      <c r="J231" s="1" t="s">
        <v>15</v>
      </c>
      <c r="K231" s="1" t="s">
        <v>15</v>
      </c>
      <c r="L231" s="1" t="s">
        <v>15</v>
      </c>
      <c r="R231" s="2" t="s">
        <v>4438</v>
      </c>
      <c r="S231" s="5" t="str">
        <f t="shared" si="37"/>
        <v>ADF</v>
      </c>
      <c r="T231" s="5"/>
      <c r="V231" s="5"/>
      <c r="AB231" s="2" t="str">
        <f t="shared" si="33"/>
        <v>17700001</v>
      </c>
      <c r="AC231" s="2" t="str">
        <f t="shared" si="36"/>
        <v>17700001</v>
      </c>
      <c r="AD231" s="2" t="str">
        <f t="shared" si="36"/>
        <v>17700001</v>
      </c>
      <c r="AE231" s="2" t="s">
        <v>6308</v>
      </c>
      <c r="AF231" s="2">
        <f t="shared" si="34"/>
        <v>8</v>
      </c>
      <c r="AG231" s="2" t="str">
        <f t="shared" si="35"/>
        <v>17700001|Gastos de organización|17701</v>
      </c>
    </row>
    <row r="232" spans="1:33" x14ac:dyDescent="0.3">
      <c r="A232" s="6" t="s">
        <v>656</v>
      </c>
      <c r="B232" s="6" t="s">
        <v>657</v>
      </c>
      <c r="C232" s="1" t="s">
        <v>658</v>
      </c>
      <c r="D232" s="1" t="s">
        <v>15</v>
      </c>
      <c r="E232" s="2">
        <f t="shared" si="32"/>
        <v>1</v>
      </c>
      <c r="F232" s="1" t="s">
        <v>628</v>
      </c>
      <c r="H232" s="1" t="s">
        <v>15</v>
      </c>
      <c r="I232" s="1" t="s">
        <v>15</v>
      </c>
      <c r="J232" s="1" t="s">
        <v>15</v>
      </c>
      <c r="K232" s="1" t="s">
        <v>15</v>
      </c>
      <c r="L232" s="1" t="s">
        <v>15</v>
      </c>
      <c r="R232" s="2" t="s">
        <v>4438</v>
      </c>
      <c r="S232" s="5" t="str">
        <f t="shared" si="37"/>
        <v>ADF</v>
      </c>
      <c r="T232" s="5"/>
      <c r="V232" s="5"/>
      <c r="AB232" s="2" t="str">
        <f t="shared" si="33"/>
        <v>1780</v>
      </c>
      <c r="AC232" s="2" t="str">
        <f t="shared" si="36"/>
        <v>1780</v>
      </c>
      <c r="AD232" s="2" t="str">
        <f t="shared" si="36"/>
        <v>1780</v>
      </c>
      <c r="AE232" s="2" t="s">
        <v>6308</v>
      </c>
      <c r="AF232" s="2">
        <f t="shared" si="34"/>
        <v>4</v>
      </c>
      <c r="AG232" s="2" t="str">
        <f t="shared" si="35"/>
        <v>1780|INVESTIGACI DESARROLLO MERCADO|178</v>
      </c>
    </row>
    <row r="233" spans="1:33" x14ac:dyDescent="0.3">
      <c r="A233" s="1" t="s">
        <v>659</v>
      </c>
      <c r="B233" s="1" t="s">
        <v>660</v>
      </c>
      <c r="C233" s="1" t="s">
        <v>661</v>
      </c>
      <c r="D233" s="1" t="s">
        <v>15</v>
      </c>
      <c r="E233" s="2">
        <f t="shared" si="32"/>
        <v>2</v>
      </c>
      <c r="F233" s="1" t="s">
        <v>628</v>
      </c>
      <c r="H233" s="1" t="s">
        <v>15</v>
      </c>
      <c r="I233" s="1" t="s">
        <v>15</v>
      </c>
      <c r="J233" s="1" t="s">
        <v>15</v>
      </c>
      <c r="K233" s="1" t="s">
        <v>15</v>
      </c>
      <c r="L233" s="1" t="s">
        <v>15</v>
      </c>
      <c r="R233" s="2" t="s">
        <v>4438</v>
      </c>
      <c r="S233" s="5" t="str">
        <f t="shared" si="37"/>
        <v>ADF</v>
      </c>
      <c r="T233" s="5"/>
      <c r="V233" s="5"/>
      <c r="AB233" s="2" t="str">
        <f t="shared" si="33"/>
        <v>17800001</v>
      </c>
      <c r="AC233" s="2" t="str">
        <f t="shared" si="36"/>
        <v>17800001</v>
      </c>
      <c r="AD233" s="2" t="str">
        <f t="shared" si="36"/>
        <v>17800001</v>
      </c>
      <c r="AE233" s="2" t="s">
        <v>6308</v>
      </c>
      <c r="AF233" s="2">
        <f t="shared" si="34"/>
        <v>8</v>
      </c>
      <c r="AG233" s="2" t="str">
        <f t="shared" si="35"/>
        <v>17800001|Investigaci desarrollo mercado|17801</v>
      </c>
    </row>
    <row r="234" spans="1:33" x14ac:dyDescent="0.3">
      <c r="A234" s="6" t="s">
        <v>662</v>
      </c>
      <c r="B234" s="6" t="s">
        <v>663</v>
      </c>
      <c r="C234" s="1" t="s">
        <v>664</v>
      </c>
      <c r="D234" s="1" t="s">
        <v>15</v>
      </c>
      <c r="E234" s="2">
        <f t="shared" si="32"/>
        <v>1</v>
      </c>
      <c r="F234" s="1" t="s">
        <v>628</v>
      </c>
      <c r="H234" s="1" t="s">
        <v>15</v>
      </c>
      <c r="I234" s="1" t="s">
        <v>15</v>
      </c>
      <c r="J234" s="1" t="s">
        <v>15</v>
      </c>
      <c r="K234" s="1" t="s">
        <v>15</v>
      </c>
      <c r="L234" s="1" t="s">
        <v>15</v>
      </c>
      <c r="R234" s="2" t="s">
        <v>4438</v>
      </c>
      <c r="S234" s="5" t="str">
        <f t="shared" si="37"/>
        <v>ADF</v>
      </c>
      <c r="T234" s="5"/>
      <c r="V234" s="5"/>
      <c r="AB234" s="2" t="str">
        <f t="shared" si="33"/>
        <v>1790</v>
      </c>
      <c r="AC234" s="2" t="str">
        <f t="shared" si="36"/>
        <v>1790</v>
      </c>
      <c r="AD234" s="2" t="str">
        <f t="shared" si="36"/>
        <v>1790</v>
      </c>
      <c r="AE234" s="2" t="s">
        <v>6308</v>
      </c>
      <c r="AF234" s="2">
        <f t="shared" si="34"/>
        <v>4</v>
      </c>
      <c r="AG234" s="2" t="str">
        <f t="shared" si="35"/>
        <v>1790|MARCAS Y PATENTES|179</v>
      </c>
    </row>
    <row r="235" spans="1:33" x14ac:dyDescent="0.3">
      <c r="A235" s="1" t="s">
        <v>665</v>
      </c>
      <c r="B235" s="1" t="s">
        <v>666</v>
      </c>
      <c r="C235" s="1" t="s">
        <v>667</v>
      </c>
      <c r="D235" s="1" t="s">
        <v>15</v>
      </c>
      <c r="E235" s="2">
        <f t="shared" si="32"/>
        <v>2</v>
      </c>
      <c r="F235" s="1" t="s">
        <v>628</v>
      </c>
      <c r="H235" s="1" t="s">
        <v>15</v>
      </c>
      <c r="I235" s="1" t="s">
        <v>15</v>
      </c>
      <c r="J235" s="1" t="s">
        <v>15</v>
      </c>
      <c r="K235" s="1" t="s">
        <v>15</v>
      </c>
      <c r="L235" s="1" t="s">
        <v>15</v>
      </c>
      <c r="R235" s="2" t="s">
        <v>4438</v>
      </c>
      <c r="S235" s="5" t="str">
        <f t="shared" si="37"/>
        <v>ADF</v>
      </c>
      <c r="T235" s="5"/>
      <c r="V235" s="5"/>
      <c r="AB235" s="2" t="str">
        <f t="shared" si="33"/>
        <v>17900001</v>
      </c>
      <c r="AC235" s="2" t="str">
        <f t="shared" si="36"/>
        <v>17900001</v>
      </c>
      <c r="AD235" s="2" t="str">
        <f t="shared" si="36"/>
        <v>17900001</v>
      </c>
      <c r="AE235" s="2" t="s">
        <v>6308</v>
      </c>
      <c r="AF235" s="2">
        <f t="shared" si="34"/>
        <v>8</v>
      </c>
      <c r="AG235" s="2" t="str">
        <f t="shared" si="35"/>
        <v>17900001|Marcas y patentes|17901</v>
      </c>
    </row>
    <row r="236" spans="1:33" x14ac:dyDescent="0.3">
      <c r="A236" s="6" t="s">
        <v>668</v>
      </c>
      <c r="B236" s="6" t="s">
        <v>669</v>
      </c>
      <c r="C236" s="1" t="s">
        <v>670</v>
      </c>
      <c r="D236" s="1" t="s">
        <v>15</v>
      </c>
      <c r="E236" s="2">
        <f t="shared" si="32"/>
        <v>1</v>
      </c>
      <c r="F236" s="1" t="s">
        <v>628</v>
      </c>
      <c r="H236" s="1" t="s">
        <v>15</v>
      </c>
      <c r="I236" s="1" t="s">
        <v>15</v>
      </c>
      <c r="J236" s="1" t="s">
        <v>15</v>
      </c>
      <c r="K236" s="1" t="s">
        <v>15</v>
      </c>
      <c r="L236" s="1" t="s">
        <v>15</v>
      </c>
      <c r="R236" s="2" t="s">
        <v>4438</v>
      </c>
      <c r="S236" s="5" t="str">
        <f t="shared" si="37"/>
        <v>ADF</v>
      </c>
      <c r="T236" s="5"/>
      <c r="V236" s="5"/>
      <c r="AB236" s="2" t="str">
        <f t="shared" si="33"/>
        <v>1800</v>
      </c>
      <c r="AC236" s="2" t="str">
        <f t="shared" si="36"/>
        <v>1800</v>
      </c>
      <c r="AD236" s="2" t="str">
        <f t="shared" si="36"/>
        <v>1800</v>
      </c>
      <c r="AE236" s="2" t="s">
        <v>6308</v>
      </c>
      <c r="AF236" s="2">
        <f t="shared" si="34"/>
        <v>4</v>
      </c>
      <c r="AG236" s="2" t="str">
        <f t="shared" si="35"/>
        <v>1800|CRÉDITO MERCANTIL|180</v>
      </c>
    </row>
    <row r="237" spans="1:33" x14ac:dyDescent="0.3">
      <c r="A237" s="1" t="s">
        <v>671</v>
      </c>
      <c r="B237" s="1" t="s">
        <v>672</v>
      </c>
      <c r="C237" s="1" t="s">
        <v>673</v>
      </c>
      <c r="D237" s="1" t="s">
        <v>15</v>
      </c>
      <c r="E237" s="2">
        <f t="shared" si="32"/>
        <v>2</v>
      </c>
      <c r="F237" s="1" t="s">
        <v>628</v>
      </c>
      <c r="H237" s="1" t="s">
        <v>15</v>
      </c>
      <c r="I237" s="1" t="s">
        <v>15</v>
      </c>
      <c r="J237" s="1" t="s">
        <v>15</v>
      </c>
      <c r="K237" s="1" t="s">
        <v>15</v>
      </c>
      <c r="L237" s="1" t="s">
        <v>15</v>
      </c>
      <c r="R237" s="2" t="s">
        <v>4438</v>
      </c>
      <c r="S237" s="5" t="str">
        <f t="shared" si="37"/>
        <v>ADF</v>
      </c>
      <c r="T237" s="5"/>
      <c r="V237" s="5"/>
      <c r="AB237" s="2" t="str">
        <f t="shared" si="33"/>
        <v>18000001</v>
      </c>
      <c r="AC237" s="2" t="str">
        <f t="shared" si="36"/>
        <v>18000001</v>
      </c>
      <c r="AD237" s="2" t="str">
        <f t="shared" si="36"/>
        <v>18000001</v>
      </c>
      <c r="AE237" s="2" t="s">
        <v>6308</v>
      </c>
      <c r="AF237" s="2">
        <f t="shared" si="34"/>
        <v>8</v>
      </c>
      <c r="AG237" s="2" t="str">
        <f t="shared" si="35"/>
        <v>18000001|Crédito mercantil|18001</v>
      </c>
    </row>
    <row r="238" spans="1:33" x14ac:dyDescent="0.3">
      <c r="A238" s="6" t="s">
        <v>674</v>
      </c>
      <c r="B238" s="6" t="s">
        <v>675</v>
      </c>
      <c r="C238" s="1" t="s">
        <v>676</v>
      </c>
      <c r="D238" s="1" t="s">
        <v>15</v>
      </c>
      <c r="E238" s="2">
        <f t="shared" si="32"/>
        <v>1</v>
      </c>
      <c r="F238" s="1" t="s">
        <v>628</v>
      </c>
      <c r="H238" s="1" t="s">
        <v>15</v>
      </c>
      <c r="I238" s="1" t="s">
        <v>15</v>
      </c>
      <c r="J238" s="1" t="s">
        <v>15</v>
      </c>
      <c r="K238" s="1" t="s">
        <v>15</v>
      </c>
      <c r="L238" s="1" t="s">
        <v>15</v>
      </c>
      <c r="R238" s="2" t="s">
        <v>4438</v>
      </c>
      <c r="S238" s="5" t="str">
        <f t="shared" si="37"/>
        <v>ADF</v>
      </c>
      <c r="T238" s="5"/>
      <c r="V238" s="5"/>
      <c r="AB238" s="2" t="str">
        <f t="shared" si="33"/>
        <v>1810</v>
      </c>
      <c r="AC238" s="2" t="str">
        <f t="shared" si="36"/>
        <v>1810</v>
      </c>
      <c r="AD238" s="2" t="str">
        <f t="shared" si="36"/>
        <v>1810</v>
      </c>
      <c r="AE238" s="2" t="s">
        <v>6308</v>
      </c>
      <c r="AF238" s="2">
        <f t="shared" si="34"/>
        <v>4</v>
      </c>
      <c r="AG238" s="2" t="str">
        <f t="shared" si="35"/>
        <v>1810|GASTOS DE INSTALACIÓN|181</v>
      </c>
    </row>
    <row r="239" spans="1:33" x14ac:dyDescent="0.3">
      <c r="A239" s="1" t="s">
        <v>677</v>
      </c>
      <c r="B239" s="1" t="s">
        <v>678</v>
      </c>
      <c r="C239" s="1" t="s">
        <v>679</v>
      </c>
      <c r="D239" s="1" t="s">
        <v>15</v>
      </c>
      <c r="E239" s="2">
        <f t="shared" si="32"/>
        <v>2</v>
      </c>
      <c r="F239" s="1" t="s">
        <v>628</v>
      </c>
      <c r="H239" s="1" t="s">
        <v>15</v>
      </c>
      <c r="I239" s="1" t="s">
        <v>15</v>
      </c>
      <c r="J239" s="1" t="s">
        <v>15</v>
      </c>
      <c r="K239" s="1" t="s">
        <v>15</v>
      </c>
      <c r="L239" s="1" t="s">
        <v>15</v>
      </c>
      <c r="R239" s="2" t="s">
        <v>4438</v>
      </c>
      <c r="S239" s="5" t="str">
        <f t="shared" si="37"/>
        <v>ADF</v>
      </c>
      <c r="T239" s="5"/>
      <c r="V239" s="5"/>
      <c r="AB239" s="2" t="str">
        <f t="shared" si="33"/>
        <v>18100001</v>
      </c>
      <c r="AC239" s="2" t="str">
        <f t="shared" si="36"/>
        <v>18100001</v>
      </c>
      <c r="AD239" s="2" t="str">
        <f t="shared" si="36"/>
        <v>18100001</v>
      </c>
      <c r="AE239" s="2" t="s">
        <v>6308</v>
      </c>
      <c r="AF239" s="2">
        <f t="shared" si="34"/>
        <v>8</v>
      </c>
      <c r="AG239" s="2" t="str">
        <f t="shared" si="35"/>
        <v>18100001|Gastos de instalación|18101</v>
      </c>
    </row>
    <row r="240" spans="1:33" x14ac:dyDescent="0.3">
      <c r="A240" s="6" t="s">
        <v>680</v>
      </c>
      <c r="B240" s="6" t="s">
        <v>681</v>
      </c>
      <c r="C240" s="1" t="s">
        <v>682</v>
      </c>
      <c r="D240" s="1" t="s">
        <v>15</v>
      </c>
      <c r="E240" s="2">
        <f t="shared" si="32"/>
        <v>1</v>
      </c>
      <c r="F240" s="1" t="s">
        <v>628</v>
      </c>
      <c r="H240" s="1" t="s">
        <v>15</v>
      </c>
      <c r="I240" s="1" t="s">
        <v>15</v>
      </c>
      <c r="J240" s="1" t="s">
        <v>15</v>
      </c>
      <c r="K240" s="1" t="s">
        <v>15</v>
      </c>
      <c r="L240" s="1" t="s">
        <v>15</v>
      </c>
      <c r="R240" s="2" t="s">
        <v>4438</v>
      </c>
      <c r="S240" s="5" t="str">
        <f t="shared" si="37"/>
        <v>ADF</v>
      </c>
      <c r="T240" s="5"/>
      <c r="V240" s="5"/>
      <c r="AB240" s="2" t="str">
        <f t="shared" si="33"/>
        <v>1820</v>
      </c>
      <c r="AC240" s="2" t="str">
        <f t="shared" si="36"/>
        <v>1820</v>
      </c>
      <c r="AD240" s="2" t="str">
        <f t="shared" si="36"/>
        <v>1820</v>
      </c>
      <c r="AE240" s="2" t="s">
        <v>6308</v>
      </c>
      <c r="AF240" s="2">
        <f t="shared" si="34"/>
        <v>4</v>
      </c>
      <c r="AG240" s="2" t="str">
        <f t="shared" si="35"/>
        <v>1820|OTROS ACTIVOS DIFERIDOS|182</v>
      </c>
    </row>
    <row r="241" spans="1:33" x14ac:dyDescent="0.3">
      <c r="A241" s="1" t="s">
        <v>683</v>
      </c>
      <c r="B241" s="1" t="s">
        <v>684</v>
      </c>
      <c r="C241" s="1" t="s">
        <v>685</v>
      </c>
      <c r="D241" s="1" t="s">
        <v>15</v>
      </c>
      <c r="E241" s="2">
        <f t="shared" si="32"/>
        <v>2</v>
      </c>
      <c r="F241" s="1" t="s">
        <v>628</v>
      </c>
      <c r="H241" s="1" t="s">
        <v>15</v>
      </c>
      <c r="I241" s="1" t="s">
        <v>15</v>
      </c>
      <c r="J241" s="1" t="s">
        <v>15</v>
      </c>
      <c r="K241" s="1" t="s">
        <v>15</v>
      </c>
      <c r="L241" s="1" t="s">
        <v>15</v>
      </c>
      <c r="R241" s="2" t="s">
        <v>4438</v>
      </c>
      <c r="S241" s="5" t="str">
        <f t="shared" si="37"/>
        <v>ADF</v>
      </c>
      <c r="T241" s="5"/>
      <c r="V241" s="5"/>
      <c r="AB241" s="2" t="str">
        <f t="shared" si="33"/>
        <v>18200001</v>
      </c>
      <c r="AC241" s="2" t="str">
        <f t="shared" si="36"/>
        <v>18200001</v>
      </c>
      <c r="AD241" s="2" t="str">
        <f t="shared" si="36"/>
        <v>18200001</v>
      </c>
      <c r="AE241" s="2" t="s">
        <v>6308</v>
      </c>
      <c r="AF241" s="2">
        <f t="shared" si="34"/>
        <v>8</v>
      </c>
      <c r="AG241" s="2" t="str">
        <f t="shared" si="35"/>
        <v>18200001|Otros activos diferidos|18201</v>
      </c>
    </row>
    <row r="242" spans="1:33" x14ac:dyDescent="0.3">
      <c r="A242" s="6" t="s">
        <v>686</v>
      </c>
      <c r="B242" s="6" t="s">
        <v>687</v>
      </c>
      <c r="C242" s="1" t="s">
        <v>688</v>
      </c>
      <c r="D242" s="1" t="s">
        <v>15</v>
      </c>
      <c r="E242" s="2">
        <f t="shared" si="32"/>
        <v>1</v>
      </c>
      <c r="F242" s="1" t="s">
        <v>628</v>
      </c>
      <c r="H242" s="1" t="s">
        <v>15</v>
      </c>
      <c r="I242" s="1" t="s">
        <v>15</v>
      </c>
      <c r="J242" s="1" t="s">
        <v>15</v>
      </c>
      <c r="K242" s="1" t="s">
        <v>15</v>
      </c>
      <c r="L242" s="1" t="s">
        <v>15</v>
      </c>
      <c r="R242" s="2" t="s">
        <v>4439</v>
      </c>
      <c r="S242" s="5" t="str">
        <f t="shared" si="37"/>
        <v>ADF</v>
      </c>
      <c r="T242" s="5"/>
      <c r="V242" s="5"/>
      <c r="AB242" s="2" t="str">
        <f t="shared" si="33"/>
        <v>1830</v>
      </c>
      <c r="AC242" s="2" t="str">
        <f t="shared" si="36"/>
        <v>1830</v>
      </c>
      <c r="AD242" s="2" t="str">
        <f t="shared" si="36"/>
        <v>1830</v>
      </c>
      <c r="AE242" s="2" t="s">
        <v>6308</v>
      </c>
      <c r="AF242" s="2">
        <f t="shared" si="34"/>
        <v>4</v>
      </c>
      <c r="AG242" s="2" t="str">
        <f t="shared" si="35"/>
        <v>1830|AMORTIZ ACUM DE ACTIVOS DIFERI|183</v>
      </c>
    </row>
    <row r="243" spans="1:33" x14ac:dyDescent="0.3">
      <c r="A243" s="1" t="s">
        <v>689</v>
      </c>
      <c r="B243" s="1" t="s">
        <v>690</v>
      </c>
      <c r="C243" s="1" t="s">
        <v>691</v>
      </c>
      <c r="D243" s="1" t="s">
        <v>15</v>
      </c>
      <c r="E243" s="2">
        <f t="shared" si="32"/>
        <v>2</v>
      </c>
      <c r="F243" s="1" t="s">
        <v>628</v>
      </c>
      <c r="H243" s="1" t="s">
        <v>15</v>
      </c>
      <c r="I243" s="1" t="s">
        <v>15</v>
      </c>
      <c r="J243" s="1" t="s">
        <v>15</v>
      </c>
      <c r="K243" s="1" t="s">
        <v>15</v>
      </c>
      <c r="L243" s="1" t="s">
        <v>15</v>
      </c>
      <c r="R243" s="2" t="s">
        <v>4439</v>
      </c>
      <c r="S243" s="5" t="str">
        <f t="shared" si="37"/>
        <v>ADF</v>
      </c>
      <c r="T243" s="5"/>
      <c r="V243" s="5"/>
      <c r="AB243" s="2" t="str">
        <f t="shared" si="33"/>
        <v>18300001</v>
      </c>
      <c r="AC243" s="2" t="str">
        <f t="shared" si="36"/>
        <v>18300001</v>
      </c>
      <c r="AD243" s="2" t="str">
        <f t="shared" si="36"/>
        <v>18300001</v>
      </c>
      <c r="AE243" s="2" t="s">
        <v>6308</v>
      </c>
      <c r="AF243" s="2">
        <f t="shared" si="34"/>
        <v>8</v>
      </c>
      <c r="AG243" s="2" t="str">
        <f t="shared" si="35"/>
        <v>18300001|Amortiz acum de gastos diferid|18301</v>
      </c>
    </row>
    <row r="244" spans="1:33" x14ac:dyDescent="0.3">
      <c r="A244" s="1" t="s">
        <v>692</v>
      </c>
      <c r="B244" s="1" t="s">
        <v>693</v>
      </c>
      <c r="C244" s="1" t="s">
        <v>694</v>
      </c>
      <c r="D244" s="1" t="s">
        <v>15</v>
      </c>
      <c r="E244" s="2">
        <f t="shared" si="32"/>
        <v>2</v>
      </c>
      <c r="F244" s="1" t="s">
        <v>628</v>
      </c>
      <c r="H244" s="1" t="s">
        <v>15</v>
      </c>
      <c r="I244" s="1" t="s">
        <v>15</v>
      </c>
      <c r="J244" s="1" t="s">
        <v>15</v>
      </c>
      <c r="K244" s="1" t="s">
        <v>15</v>
      </c>
      <c r="L244" s="1" t="s">
        <v>15</v>
      </c>
      <c r="R244" s="2" t="s">
        <v>4439</v>
      </c>
      <c r="S244" s="5" t="str">
        <f t="shared" si="37"/>
        <v>ADF</v>
      </c>
      <c r="T244" s="5"/>
      <c r="V244" s="5"/>
      <c r="AB244" s="2" t="str">
        <f t="shared" si="33"/>
        <v>18300002</v>
      </c>
      <c r="AC244" s="2" t="str">
        <f t="shared" si="36"/>
        <v>18300002</v>
      </c>
      <c r="AD244" s="2" t="str">
        <f t="shared" si="36"/>
        <v>18300002</v>
      </c>
      <c r="AE244" s="2" t="s">
        <v>6308</v>
      </c>
      <c r="AF244" s="2">
        <f t="shared" si="34"/>
        <v>8</v>
      </c>
      <c r="AG244" s="2" t="str">
        <f t="shared" si="35"/>
        <v>18300002|Amortiz acum gasto pre operati|18302</v>
      </c>
    </row>
    <row r="245" spans="1:33" x14ac:dyDescent="0.3">
      <c r="A245" s="1" t="s">
        <v>695</v>
      </c>
      <c r="B245" s="1" t="s">
        <v>696</v>
      </c>
      <c r="C245" s="1" t="s">
        <v>697</v>
      </c>
      <c r="D245" s="1" t="s">
        <v>15</v>
      </c>
      <c r="E245" s="2">
        <f t="shared" si="32"/>
        <v>2</v>
      </c>
      <c r="F245" s="1" t="s">
        <v>628</v>
      </c>
      <c r="H245" s="1" t="s">
        <v>15</v>
      </c>
      <c r="I245" s="1" t="s">
        <v>15</v>
      </c>
      <c r="J245" s="1" t="s">
        <v>15</v>
      </c>
      <c r="K245" s="1" t="s">
        <v>15</v>
      </c>
      <c r="L245" s="1" t="s">
        <v>15</v>
      </c>
      <c r="R245" s="2" t="s">
        <v>4439</v>
      </c>
      <c r="S245" s="5" t="str">
        <f t="shared" si="37"/>
        <v>ADF</v>
      </c>
      <c r="T245" s="5"/>
      <c r="V245" s="5"/>
      <c r="AB245" s="2" t="str">
        <f t="shared" si="33"/>
        <v>18300003</v>
      </c>
      <c r="AC245" s="2" t="str">
        <f t="shared" si="36"/>
        <v>18300003</v>
      </c>
      <c r="AD245" s="2" t="str">
        <f t="shared" si="36"/>
        <v>18300003</v>
      </c>
      <c r="AE245" s="2" t="s">
        <v>6308</v>
      </c>
      <c r="AF245" s="2">
        <f t="shared" si="34"/>
        <v>8</v>
      </c>
      <c r="AG245" s="2" t="str">
        <f t="shared" si="35"/>
        <v>18300003|Amortiz regal asisten gast dif|18303</v>
      </c>
    </row>
    <row r="246" spans="1:33" x14ac:dyDescent="0.3">
      <c r="A246" s="1" t="s">
        <v>698</v>
      </c>
      <c r="B246" s="1" t="s">
        <v>699</v>
      </c>
      <c r="C246" s="1" t="s">
        <v>700</v>
      </c>
      <c r="D246" s="1" t="s">
        <v>15</v>
      </c>
      <c r="E246" s="2">
        <f t="shared" si="32"/>
        <v>2</v>
      </c>
      <c r="F246" s="1" t="s">
        <v>628</v>
      </c>
      <c r="H246" s="1" t="s">
        <v>15</v>
      </c>
      <c r="I246" s="1" t="s">
        <v>15</v>
      </c>
      <c r="J246" s="1" t="s">
        <v>15</v>
      </c>
      <c r="K246" s="1" t="s">
        <v>15</v>
      </c>
      <c r="L246" s="1" t="s">
        <v>15</v>
      </c>
      <c r="R246" s="2" t="s">
        <v>4439</v>
      </c>
      <c r="S246" s="5" t="str">
        <f t="shared" si="37"/>
        <v>ADF</v>
      </c>
      <c r="T246" s="5"/>
      <c r="V246" s="5"/>
      <c r="AB246" s="2" t="str">
        <f t="shared" si="33"/>
        <v>18300004</v>
      </c>
      <c r="AC246" s="2" t="str">
        <f t="shared" si="36"/>
        <v>18300004</v>
      </c>
      <c r="AD246" s="2" t="str">
        <f t="shared" si="36"/>
        <v>18300004</v>
      </c>
      <c r="AE246" s="2" t="s">
        <v>6308</v>
      </c>
      <c r="AF246" s="2">
        <f t="shared" si="34"/>
        <v>8</v>
      </c>
      <c r="AG246" s="2" t="str">
        <f t="shared" si="35"/>
        <v>18300004|Amortiz acum activos intangibl|18304</v>
      </c>
    </row>
    <row r="247" spans="1:33" x14ac:dyDescent="0.3">
      <c r="A247" s="1" t="s">
        <v>701</v>
      </c>
      <c r="B247" s="1" t="s">
        <v>702</v>
      </c>
      <c r="C247" s="1" t="s">
        <v>703</v>
      </c>
      <c r="D247" s="1" t="s">
        <v>15</v>
      </c>
      <c r="E247" s="2">
        <f t="shared" si="32"/>
        <v>2</v>
      </c>
      <c r="F247" s="1" t="s">
        <v>628</v>
      </c>
      <c r="H247" s="1" t="s">
        <v>15</v>
      </c>
      <c r="I247" s="1" t="s">
        <v>15</v>
      </c>
      <c r="J247" s="1" t="s">
        <v>15</v>
      </c>
      <c r="K247" s="1" t="s">
        <v>15</v>
      </c>
      <c r="L247" s="1" t="s">
        <v>15</v>
      </c>
      <c r="R247" s="2" t="s">
        <v>4439</v>
      </c>
      <c r="S247" s="5" t="str">
        <f t="shared" si="37"/>
        <v>ADF</v>
      </c>
      <c r="T247" s="5"/>
      <c r="V247" s="5"/>
      <c r="AB247" s="2" t="str">
        <f t="shared" si="33"/>
        <v>18300005</v>
      </c>
      <c r="AC247" s="2" t="str">
        <f t="shared" si="36"/>
        <v>18300005</v>
      </c>
      <c r="AD247" s="2" t="str">
        <f t="shared" si="36"/>
        <v>18300005</v>
      </c>
      <c r="AE247" s="2" t="s">
        <v>6308</v>
      </c>
      <c r="AF247" s="2">
        <f t="shared" si="34"/>
        <v>8</v>
      </c>
      <c r="AG247" s="2" t="str">
        <f t="shared" si="35"/>
        <v>18300005|Amortiz acum de gastos organiz|18305</v>
      </c>
    </row>
    <row r="248" spans="1:33" x14ac:dyDescent="0.3">
      <c r="A248" s="1" t="s">
        <v>704</v>
      </c>
      <c r="B248" s="1" t="s">
        <v>705</v>
      </c>
      <c r="C248" s="1" t="s">
        <v>706</v>
      </c>
      <c r="D248" s="1" t="s">
        <v>15</v>
      </c>
      <c r="E248" s="2">
        <f t="shared" si="32"/>
        <v>2</v>
      </c>
      <c r="F248" s="1" t="s">
        <v>628</v>
      </c>
      <c r="H248" s="1" t="s">
        <v>15</v>
      </c>
      <c r="I248" s="1" t="s">
        <v>15</v>
      </c>
      <c r="J248" s="1" t="s">
        <v>15</v>
      </c>
      <c r="K248" s="1" t="s">
        <v>15</v>
      </c>
      <c r="L248" s="1" t="s">
        <v>15</v>
      </c>
      <c r="R248" s="2" t="s">
        <v>4439</v>
      </c>
      <c r="S248" s="5" t="str">
        <f t="shared" si="37"/>
        <v>ADF</v>
      </c>
      <c r="T248" s="5"/>
      <c r="V248" s="5"/>
      <c r="AB248" s="2" t="str">
        <f t="shared" si="33"/>
        <v>18300006</v>
      </c>
      <c r="AC248" s="2" t="str">
        <f t="shared" si="36"/>
        <v>18300006</v>
      </c>
      <c r="AD248" s="2" t="str">
        <f t="shared" si="36"/>
        <v>18300006</v>
      </c>
      <c r="AE248" s="2" t="s">
        <v>6308</v>
      </c>
      <c r="AF248" s="2">
        <f t="shared" si="34"/>
        <v>8</v>
      </c>
      <c r="AG248" s="2" t="str">
        <f t="shared" si="35"/>
        <v>18300006|Amortiz  investig desarro merc|18306</v>
      </c>
    </row>
    <row r="249" spans="1:33" x14ac:dyDescent="0.3">
      <c r="A249" s="1" t="s">
        <v>707</v>
      </c>
      <c r="B249" s="1" t="s">
        <v>708</v>
      </c>
      <c r="C249" s="1" t="s">
        <v>709</v>
      </c>
      <c r="D249" s="1" t="s">
        <v>15</v>
      </c>
      <c r="E249" s="2">
        <f t="shared" si="32"/>
        <v>2</v>
      </c>
      <c r="F249" s="1" t="s">
        <v>628</v>
      </c>
      <c r="H249" s="1" t="s">
        <v>15</v>
      </c>
      <c r="I249" s="1" t="s">
        <v>15</v>
      </c>
      <c r="J249" s="1" t="s">
        <v>15</v>
      </c>
      <c r="K249" s="1" t="s">
        <v>15</v>
      </c>
      <c r="L249" s="1" t="s">
        <v>15</v>
      </c>
      <c r="R249" s="2" t="s">
        <v>4439</v>
      </c>
      <c r="S249" s="5" t="str">
        <f t="shared" si="37"/>
        <v>ADF</v>
      </c>
      <c r="T249" s="5"/>
      <c r="V249" s="5"/>
      <c r="AB249" s="2" t="str">
        <f t="shared" si="33"/>
        <v>18300007</v>
      </c>
      <c r="AC249" s="2" t="str">
        <f t="shared" si="36"/>
        <v>18300007</v>
      </c>
      <c r="AD249" s="2" t="str">
        <f t="shared" si="36"/>
        <v>18300007</v>
      </c>
      <c r="AE249" s="2" t="s">
        <v>6308</v>
      </c>
      <c r="AF249" s="2">
        <f t="shared" si="34"/>
        <v>8</v>
      </c>
      <c r="AG249" s="2" t="str">
        <f t="shared" si="35"/>
        <v>18300007|Amortiz acum de marca y patent|18307</v>
      </c>
    </row>
    <row r="250" spans="1:33" x14ac:dyDescent="0.3">
      <c r="A250" s="1" t="s">
        <v>710</v>
      </c>
      <c r="B250" s="1" t="s">
        <v>711</v>
      </c>
      <c r="C250" s="1" t="s">
        <v>712</v>
      </c>
      <c r="D250" s="1" t="s">
        <v>15</v>
      </c>
      <c r="E250" s="2">
        <f t="shared" si="32"/>
        <v>2</v>
      </c>
      <c r="F250" s="1" t="s">
        <v>628</v>
      </c>
      <c r="H250" s="1" t="s">
        <v>15</v>
      </c>
      <c r="I250" s="1" t="s">
        <v>15</v>
      </c>
      <c r="J250" s="1" t="s">
        <v>15</v>
      </c>
      <c r="K250" s="1" t="s">
        <v>15</v>
      </c>
      <c r="L250" s="1" t="s">
        <v>15</v>
      </c>
      <c r="R250" s="2" t="s">
        <v>4439</v>
      </c>
      <c r="S250" s="5" t="str">
        <f t="shared" si="37"/>
        <v>ADF</v>
      </c>
      <c r="T250" s="5"/>
      <c r="V250" s="5"/>
      <c r="AB250" s="2" t="str">
        <f t="shared" si="33"/>
        <v>18300008</v>
      </c>
      <c r="AC250" s="2" t="str">
        <f t="shared" si="36"/>
        <v>18300008</v>
      </c>
      <c r="AD250" s="2" t="str">
        <f t="shared" si="36"/>
        <v>18300008</v>
      </c>
      <c r="AE250" s="2" t="s">
        <v>6308</v>
      </c>
      <c r="AF250" s="2">
        <f t="shared" si="34"/>
        <v>8</v>
      </c>
      <c r="AG250" s="2" t="str">
        <f t="shared" si="35"/>
        <v>18300008|Amortiz acum de crédito mercan|18308</v>
      </c>
    </row>
    <row r="251" spans="1:33" x14ac:dyDescent="0.3">
      <c r="A251" s="1" t="s">
        <v>713</v>
      </c>
      <c r="B251" s="1" t="s">
        <v>714</v>
      </c>
      <c r="C251" s="1" t="s">
        <v>715</v>
      </c>
      <c r="D251" s="1" t="s">
        <v>15</v>
      </c>
      <c r="E251" s="2">
        <f t="shared" si="32"/>
        <v>2</v>
      </c>
      <c r="F251" s="1" t="s">
        <v>628</v>
      </c>
      <c r="H251" s="1" t="s">
        <v>15</v>
      </c>
      <c r="I251" s="1" t="s">
        <v>15</v>
      </c>
      <c r="J251" s="1" t="s">
        <v>15</v>
      </c>
      <c r="K251" s="1" t="s">
        <v>15</v>
      </c>
      <c r="L251" s="1" t="s">
        <v>15</v>
      </c>
      <c r="R251" s="2" t="s">
        <v>4439</v>
      </c>
      <c r="S251" s="5" t="str">
        <f t="shared" si="37"/>
        <v>ADF</v>
      </c>
      <c r="T251" s="5"/>
      <c r="V251" s="5"/>
      <c r="AB251" s="2" t="str">
        <f t="shared" si="33"/>
        <v>18300009</v>
      </c>
      <c r="AC251" s="2" t="str">
        <f t="shared" si="36"/>
        <v>18300009</v>
      </c>
      <c r="AD251" s="2" t="str">
        <f t="shared" si="36"/>
        <v>18300009</v>
      </c>
      <c r="AE251" s="2" t="s">
        <v>6308</v>
      </c>
      <c r="AF251" s="2">
        <f t="shared" si="34"/>
        <v>8</v>
      </c>
      <c r="AG251" s="2" t="str">
        <f t="shared" si="35"/>
        <v>18300009|Amortiz acum de gasto instalac|18309</v>
      </c>
    </row>
    <row r="252" spans="1:33" x14ac:dyDescent="0.3">
      <c r="A252" s="1" t="s">
        <v>716</v>
      </c>
      <c r="B252" s="1" t="s">
        <v>717</v>
      </c>
      <c r="C252" s="1" t="s">
        <v>718</v>
      </c>
      <c r="D252" s="1" t="s">
        <v>15</v>
      </c>
      <c r="E252" s="2">
        <f t="shared" si="32"/>
        <v>2</v>
      </c>
      <c r="F252" s="1" t="s">
        <v>628</v>
      </c>
      <c r="H252" s="1" t="s">
        <v>15</v>
      </c>
      <c r="I252" s="1" t="s">
        <v>15</v>
      </c>
      <c r="J252" s="1" t="s">
        <v>15</v>
      </c>
      <c r="K252" s="1" t="s">
        <v>15</v>
      </c>
      <c r="L252" s="1" t="s">
        <v>15</v>
      </c>
      <c r="R252" s="2" t="s">
        <v>4439</v>
      </c>
      <c r="S252" s="5" t="str">
        <f t="shared" si="37"/>
        <v>ADF</v>
      </c>
      <c r="T252" s="5"/>
      <c r="V252" s="5"/>
      <c r="AB252" s="2" t="str">
        <f t="shared" si="33"/>
        <v>18300010</v>
      </c>
      <c r="AC252" s="2" t="str">
        <f t="shared" si="36"/>
        <v>18300010</v>
      </c>
      <c r="AD252" s="2" t="str">
        <f t="shared" si="36"/>
        <v>18300010</v>
      </c>
      <c r="AE252" s="2" t="s">
        <v>6308</v>
      </c>
      <c r="AF252" s="2">
        <f t="shared" si="34"/>
        <v>8</v>
      </c>
      <c r="AG252" s="2" t="str">
        <f t="shared" si="35"/>
        <v>18300010|Amortiz acum otro activ diferi|18310</v>
      </c>
    </row>
    <row r="253" spans="1:33" x14ac:dyDescent="0.3">
      <c r="A253" s="6" t="s">
        <v>719</v>
      </c>
      <c r="B253" s="6" t="s">
        <v>720</v>
      </c>
      <c r="C253" s="1" t="s">
        <v>721</v>
      </c>
      <c r="D253" s="1" t="s">
        <v>15</v>
      </c>
      <c r="E253" s="2">
        <f t="shared" si="32"/>
        <v>1</v>
      </c>
      <c r="F253" s="1" t="s">
        <v>628</v>
      </c>
      <c r="H253" s="1" t="s">
        <v>15</v>
      </c>
      <c r="I253" s="1" t="s">
        <v>15</v>
      </c>
      <c r="J253" s="1" t="s">
        <v>15</v>
      </c>
      <c r="K253" s="1" t="s">
        <v>15</v>
      </c>
      <c r="L253" s="1" t="s">
        <v>15</v>
      </c>
      <c r="R253" s="2" t="s">
        <v>4438</v>
      </c>
      <c r="S253" s="5" t="str">
        <f t="shared" si="37"/>
        <v>ADF</v>
      </c>
      <c r="T253" s="5"/>
      <c r="V253" s="5"/>
      <c r="AB253" s="2" t="str">
        <f t="shared" si="33"/>
        <v>1840</v>
      </c>
      <c r="AC253" s="2" t="str">
        <f t="shared" si="36"/>
        <v>1840</v>
      </c>
      <c r="AD253" s="2" t="str">
        <f t="shared" si="36"/>
        <v>1840</v>
      </c>
      <c r="AE253" s="2" t="s">
        <v>6308</v>
      </c>
      <c r="AF253" s="2">
        <f t="shared" si="34"/>
        <v>4</v>
      </c>
      <c r="AG253" s="2" t="str">
        <f t="shared" si="35"/>
        <v>1840|DEPÓSITOS EN GARANTÍA|184</v>
      </c>
    </row>
    <row r="254" spans="1:33" x14ac:dyDescent="0.3">
      <c r="A254" s="1" t="s">
        <v>722</v>
      </c>
      <c r="B254" s="1" t="s">
        <v>723</v>
      </c>
      <c r="C254" s="1" t="s">
        <v>724</v>
      </c>
      <c r="D254" s="1" t="s">
        <v>15</v>
      </c>
      <c r="E254" s="2">
        <f t="shared" si="32"/>
        <v>2</v>
      </c>
      <c r="F254" s="1" t="s">
        <v>628</v>
      </c>
      <c r="H254" s="1" t="s">
        <v>15</v>
      </c>
      <c r="I254" s="1" t="s">
        <v>15</v>
      </c>
      <c r="J254" s="1" t="s">
        <v>15</v>
      </c>
      <c r="K254" s="1" t="s">
        <v>15</v>
      </c>
      <c r="L254" s="1" t="s">
        <v>15</v>
      </c>
      <c r="R254" s="2" t="s">
        <v>4438</v>
      </c>
      <c r="S254" s="5" t="str">
        <f t="shared" si="37"/>
        <v>ADF</v>
      </c>
      <c r="T254" s="5"/>
      <c r="V254" s="5"/>
      <c r="AB254" s="2" t="str">
        <f t="shared" si="33"/>
        <v>18400001</v>
      </c>
      <c r="AC254" s="2" t="str">
        <f t="shared" si="36"/>
        <v>18400001</v>
      </c>
      <c r="AD254" s="2" t="str">
        <f t="shared" si="36"/>
        <v>18400001</v>
      </c>
      <c r="AE254" s="2" t="s">
        <v>6308</v>
      </c>
      <c r="AF254" s="2">
        <f t="shared" si="34"/>
        <v>8</v>
      </c>
      <c r="AG254" s="2" t="str">
        <f t="shared" si="35"/>
        <v>18400001|Depósitos de fianzas|18401</v>
      </c>
    </row>
    <row r="255" spans="1:33" x14ac:dyDescent="0.3">
      <c r="A255" s="1" t="s">
        <v>725</v>
      </c>
      <c r="B255" s="1" t="s">
        <v>726</v>
      </c>
      <c r="C255" s="1" t="s">
        <v>727</v>
      </c>
      <c r="D255" s="1" t="s">
        <v>15</v>
      </c>
      <c r="E255" s="2">
        <f t="shared" si="32"/>
        <v>2</v>
      </c>
      <c r="F255" s="1" t="s">
        <v>628</v>
      </c>
      <c r="H255" s="1" t="s">
        <v>15</v>
      </c>
      <c r="I255" s="1" t="s">
        <v>15</v>
      </c>
      <c r="J255" s="1" t="s">
        <v>15</v>
      </c>
      <c r="K255" s="1" t="s">
        <v>15</v>
      </c>
      <c r="L255" s="1" t="s">
        <v>15</v>
      </c>
      <c r="R255" s="2" t="s">
        <v>4438</v>
      </c>
      <c r="S255" s="5" t="str">
        <f t="shared" si="37"/>
        <v>ADF</v>
      </c>
      <c r="T255" s="5"/>
      <c r="V255" s="5"/>
      <c r="AB255" s="2" t="str">
        <f t="shared" si="33"/>
        <v>18400002</v>
      </c>
      <c r="AC255" s="2" t="str">
        <f t="shared" si="36"/>
        <v>18400002</v>
      </c>
      <c r="AD255" s="2" t="str">
        <f t="shared" si="36"/>
        <v>18400002</v>
      </c>
      <c r="AE255" s="2" t="s">
        <v>6308</v>
      </c>
      <c r="AF255" s="2">
        <f t="shared" si="34"/>
        <v>8</v>
      </c>
      <c r="AG255" s="2" t="str">
        <f t="shared" si="35"/>
        <v>18400002|Depósito arrendam biene inmueb|18402</v>
      </c>
    </row>
    <row r="256" spans="1:33" x14ac:dyDescent="0.3">
      <c r="A256" s="1" t="s">
        <v>728</v>
      </c>
      <c r="B256" s="1" t="s">
        <v>729</v>
      </c>
      <c r="C256" s="1" t="s">
        <v>730</v>
      </c>
      <c r="D256" s="1" t="s">
        <v>15</v>
      </c>
      <c r="E256" s="2">
        <f t="shared" si="32"/>
        <v>2</v>
      </c>
      <c r="F256" s="1" t="s">
        <v>628</v>
      </c>
      <c r="H256" s="1" t="s">
        <v>15</v>
      </c>
      <c r="I256" s="1" t="s">
        <v>15</v>
      </c>
      <c r="J256" s="1" t="s">
        <v>15</v>
      </c>
      <c r="K256" s="1" t="s">
        <v>15</v>
      </c>
      <c r="L256" s="1" t="s">
        <v>15</v>
      </c>
      <c r="R256" s="2" t="s">
        <v>4438</v>
      </c>
      <c r="S256" s="5" t="str">
        <f t="shared" si="37"/>
        <v>ADF</v>
      </c>
      <c r="T256" s="5"/>
      <c r="V256" s="5"/>
      <c r="AB256" s="2" t="str">
        <f t="shared" si="33"/>
        <v>18400003</v>
      </c>
      <c r="AC256" s="2" t="str">
        <f t="shared" si="36"/>
        <v>18400003</v>
      </c>
      <c r="AD256" s="2" t="str">
        <f t="shared" si="36"/>
        <v>18400003</v>
      </c>
      <c r="AE256" s="2" t="s">
        <v>6308</v>
      </c>
      <c r="AF256" s="2">
        <f t="shared" si="34"/>
        <v>8</v>
      </c>
      <c r="AG256" s="2" t="str">
        <f t="shared" si="35"/>
        <v>18400003|Otros depósitos en garantía|18403</v>
      </c>
    </row>
    <row r="257" spans="1:33" x14ac:dyDescent="0.3">
      <c r="A257" s="6" t="s">
        <v>731</v>
      </c>
      <c r="B257" s="6" t="s">
        <v>732</v>
      </c>
      <c r="C257" s="1" t="s">
        <v>733</v>
      </c>
      <c r="D257" s="1" t="s">
        <v>15</v>
      </c>
      <c r="E257" s="2">
        <f t="shared" si="32"/>
        <v>1</v>
      </c>
      <c r="F257" s="1" t="s">
        <v>628</v>
      </c>
      <c r="H257" s="1" t="s">
        <v>15</v>
      </c>
      <c r="I257" s="1" t="s">
        <v>15</v>
      </c>
      <c r="J257" s="1" t="s">
        <v>15</v>
      </c>
      <c r="K257" s="1" t="s">
        <v>15</v>
      </c>
      <c r="L257" s="1" t="s">
        <v>15</v>
      </c>
      <c r="R257" s="2" t="s">
        <v>4438</v>
      </c>
      <c r="S257" s="5" t="str">
        <f t="shared" si="37"/>
        <v>ADF</v>
      </c>
      <c r="T257" s="5"/>
      <c r="V257" s="5"/>
      <c r="AB257" s="2" t="str">
        <f t="shared" si="33"/>
        <v>1850</v>
      </c>
      <c r="AC257" s="2" t="str">
        <f t="shared" si="36"/>
        <v>1850</v>
      </c>
      <c r="AD257" s="2" t="str">
        <f t="shared" si="36"/>
        <v>1850</v>
      </c>
      <c r="AE257" s="2" t="s">
        <v>6308</v>
      </c>
      <c r="AF257" s="2">
        <f t="shared" si="34"/>
        <v>4</v>
      </c>
      <c r="AG257" s="2" t="str">
        <f t="shared" si="35"/>
        <v>1850|IMPUESTOS DIFERIDOS|185</v>
      </c>
    </row>
    <row r="258" spans="1:33" x14ac:dyDescent="0.3">
      <c r="A258" s="1" t="s">
        <v>734</v>
      </c>
      <c r="B258" s="1" t="s">
        <v>735</v>
      </c>
      <c r="C258" s="1" t="s">
        <v>736</v>
      </c>
      <c r="D258" s="1" t="s">
        <v>15</v>
      </c>
      <c r="E258" s="2">
        <f t="shared" si="32"/>
        <v>2</v>
      </c>
      <c r="F258" s="1" t="s">
        <v>628</v>
      </c>
      <c r="H258" s="1" t="s">
        <v>15</v>
      </c>
      <c r="I258" s="1" t="s">
        <v>15</v>
      </c>
      <c r="J258" s="1" t="s">
        <v>15</v>
      </c>
      <c r="K258" s="1" t="s">
        <v>15</v>
      </c>
      <c r="L258" s="1" t="s">
        <v>15</v>
      </c>
      <c r="R258" s="2" t="s">
        <v>4438</v>
      </c>
      <c r="S258" s="5" t="str">
        <f t="shared" si="37"/>
        <v>ADF</v>
      </c>
      <c r="T258" s="5"/>
      <c r="V258" s="5"/>
      <c r="AB258" s="2" t="str">
        <f t="shared" si="33"/>
        <v>18500001</v>
      </c>
      <c r="AC258" s="2" t="str">
        <f t="shared" si="36"/>
        <v>18500001</v>
      </c>
      <c r="AD258" s="2" t="str">
        <f t="shared" si="36"/>
        <v>18500001</v>
      </c>
      <c r="AE258" s="2" t="s">
        <v>6308</v>
      </c>
      <c r="AF258" s="2">
        <f t="shared" si="34"/>
        <v>8</v>
      </c>
      <c r="AG258" s="2" t="str">
        <f t="shared" si="35"/>
        <v>18500001|Impuestos diferidos ISR|18501</v>
      </c>
    </row>
    <row r="259" spans="1:33" x14ac:dyDescent="0.3">
      <c r="A259" s="6" t="s">
        <v>737</v>
      </c>
      <c r="B259" s="6" t="s">
        <v>738</v>
      </c>
      <c r="C259" s="1" t="s">
        <v>739</v>
      </c>
      <c r="D259" s="1" t="s">
        <v>15</v>
      </c>
      <c r="E259" s="2">
        <f t="shared" si="32"/>
        <v>1</v>
      </c>
      <c r="F259" s="1" t="s">
        <v>628</v>
      </c>
      <c r="H259" s="1" t="s">
        <v>15</v>
      </c>
      <c r="I259" s="1" t="s">
        <v>15</v>
      </c>
      <c r="J259" s="1" t="s">
        <v>15</v>
      </c>
      <c r="K259" s="1" t="s">
        <v>15</v>
      </c>
      <c r="L259" s="1" t="s">
        <v>15</v>
      </c>
      <c r="R259" s="2" t="s">
        <v>4438</v>
      </c>
      <c r="S259" s="5" t="str">
        <f t="shared" si="37"/>
        <v>ADF</v>
      </c>
      <c r="T259" s="5"/>
      <c r="V259" s="5"/>
      <c r="AB259" s="2" t="str">
        <f t="shared" si="33"/>
        <v>1860</v>
      </c>
      <c r="AC259" s="2" t="str">
        <f t="shared" si="36"/>
        <v>1860</v>
      </c>
      <c r="AD259" s="2" t="str">
        <f t="shared" si="36"/>
        <v>1860</v>
      </c>
      <c r="AE259" s="2" t="s">
        <v>6308</v>
      </c>
      <c r="AF259" s="2">
        <f t="shared" si="34"/>
        <v>4</v>
      </c>
      <c r="AG259" s="2" t="str">
        <f t="shared" si="35"/>
        <v>1860|CTAS DOCTOS P/COBRAR LARGO PLA|186</v>
      </c>
    </row>
    <row r="260" spans="1:33" x14ac:dyDescent="0.3">
      <c r="A260" s="1" t="s">
        <v>740</v>
      </c>
      <c r="B260" s="1" t="s">
        <v>741</v>
      </c>
      <c r="C260" s="1" t="s">
        <v>742</v>
      </c>
      <c r="D260" s="1" t="s">
        <v>15</v>
      </c>
      <c r="E260" s="2">
        <f t="shared" si="32"/>
        <v>2</v>
      </c>
      <c r="F260" s="1" t="s">
        <v>628</v>
      </c>
      <c r="H260" s="1" t="s">
        <v>15</v>
      </c>
      <c r="I260" s="1" t="s">
        <v>15</v>
      </c>
      <c r="J260" s="1" t="s">
        <v>15</v>
      </c>
      <c r="K260" s="1" t="s">
        <v>15</v>
      </c>
      <c r="L260" s="1" t="s">
        <v>15</v>
      </c>
      <c r="R260" s="2" t="s">
        <v>4438</v>
      </c>
      <c r="S260" s="5" t="str">
        <f t="shared" si="37"/>
        <v>ADF</v>
      </c>
      <c r="T260" s="5"/>
      <c r="V260" s="5"/>
      <c r="AB260" s="2" t="str">
        <f t="shared" si="33"/>
        <v>18600001</v>
      </c>
      <c r="AC260" s="2" t="str">
        <f t="shared" si="36"/>
        <v>18600001</v>
      </c>
      <c r="AD260" s="2" t="str">
        <f t="shared" si="36"/>
        <v>18600001</v>
      </c>
      <c r="AE260" s="2" t="s">
        <v>6308</v>
      </c>
      <c r="AF260" s="2">
        <f t="shared" si="34"/>
        <v>8</v>
      </c>
      <c r="AG260" s="2" t="str">
        <f t="shared" si="35"/>
        <v>18600001|Ctas dtos P/cob Lar Pl naciona|18601</v>
      </c>
    </row>
    <row r="261" spans="1:33" x14ac:dyDescent="0.3">
      <c r="A261" s="1" t="s">
        <v>743</v>
      </c>
      <c r="B261" s="1" t="s">
        <v>744</v>
      </c>
      <c r="C261" s="1" t="s">
        <v>745</v>
      </c>
      <c r="D261" s="1" t="s">
        <v>15</v>
      </c>
      <c r="E261" s="2">
        <f t="shared" ref="E261:E324" si="38">VLOOKUP(LEN(A261),Nivel,2,FALSE)</f>
        <v>2</v>
      </c>
      <c r="F261" s="1" t="s">
        <v>628</v>
      </c>
      <c r="H261" s="1" t="s">
        <v>15</v>
      </c>
      <c r="I261" s="1" t="s">
        <v>15</v>
      </c>
      <c r="J261" s="1" t="s">
        <v>15</v>
      </c>
      <c r="K261" s="1" t="s">
        <v>15</v>
      </c>
      <c r="L261" s="1" t="s">
        <v>15</v>
      </c>
      <c r="R261" s="2" t="s">
        <v>4438</v>
      </c>
      <c r="S261" s="5" t="str">
        <f t="shared" si="37"/>
        <v>ADF</v>
      </c>
      <c r="T261" s="5"/>
      <c r="V261" s="5"/>
      <c r="AB261" s="2" t="str">
        <f t="shared" ref="AB261:AB324" si="39">SUBSTITUTE(A261,"-",,1)</f>
        <v>18600002</v>
      </c>
      <c r="AC261" s="2" t="str">
        <f t="shared" si="36"/>
        <v>18600002</v>
      </c>
      <c r="AD261" s="2" t="str">
        <f t="shared" si="36"/>
        <v>18600002</v>
      </c>
      <c r="AE261" s="2" t="s">
        <v>6308</v>
      </c>
      <c r="AF261" s="2">
        <f t="shared" si="34"/>
        <v>8</v>
      </c>
      <c r="AG261" s="2" t="str">
        <f t="shared" si="35"/>
        <v>18600002|Ctas dtos P/cob Lar Pl extranj|18602</v>
      </c>
    </row>
    <row r="262" spans="1:33" x14ac:dyDescent="0.3">
      <c r="A262" s="1" t="s">
        <v>746</v>
      </c>
      <c r="B262" s="1" t="s">
        <v>747</v>
      </c>
      <c r="C262" s="1" t="s">
        <v>748</v>
      </c>
      <c r="D262" s="1" t="s">
        <v>15</v>
      </c>
      <c r="E262" s="2">
        <f t="shared" si="38"/>
        <v>2</v>
      </c>
      <c r="F262" s="1" t="s">
        <v>628</v>
      </c>
      <c r="H262" s="1" t="s">
        <v>15</v>
      </c>
      <c r="I262" s="1" t="s">
        <v>15</v>
      </c>
      <c r="J262" s="1" t="s">
        <v>15</v>
      </c>
      <c r="K262" s="1" t="s">
        <v>15</v>
      </c>
      <c r="L262" s="1" t="s">
        <v>15</v>
      </c>
      <c r="R262" s="2" t="s">
        <v>4438</v>
      </c>
      <c r="S262" s="5" t="str">
        <f t="shared" si="37"/>
        <v>ADF</v>
      </c>
      <c r="T262" s="5"/>
      <c r="V262" s="5"/>
      <c r="AB262" s="2" t="str">
        <f t="shared" si="39"/>
        <v>18600003</v>
      </c>
      <c r="AC262" s="2" t="str">
        <f t="shared" si="36"/>
        <v>18600003</v>
      </c>
      <c r="AD262" s="2" t="str">
        <f t="shared" si="36"/>
        <v>18600003</v>
      </c>
      <c r="AE262" s="2" t="s">
        <v>6308</v>
      </c>
      <c r="AF262" s="2">
        <f t="shared" ref="AF262:AF325" si="40">LEN(AD262)</f>
        <v>8</v>
      </c>
      <c r="AG262" s="2" t="str">
        <f t="shared" ref="AG262:AG325" si="41">AD262&amp;AE262&amp;B262&amp;AE262&amp;C262</f>
        <v>18600003|Ctas dtos P/cob Lar Pl naci PR|18603</v>
      </c>
    </row>
    <row r="263" spans="1:33" x14ac:dyDescent="0.3">
      <c r="A263" s="1" t="s">
        <v>749</v>
      </c>
      <c r="B263" s="1" t="s">
        <v>750</v>
      </c>
      <c r="C263" s="1" t="s">
        <v>751</v>
      </c>
      <c r="D263" s="1" t="s">
        <v>15</v>
      </c>
      <c r="E263" s="2">
        <f t="shared" si="38"/>
        <v>2</v>
      </c>
      <c r="F263" s="1" t="s">
        <v>628</v>
      </c>
      <c r="H263" s="1" t="s">
        <v>15</v>
      </c>
      <c r="I263" s="1" t="s">
        <v>15</v>
      </c>
      <c r="J263" s="1" t="s">
        <v>15</v>
      </c>
      <c r="K263" s="1" t="s">
        <v>15</v>
      </c>
      <c r="L263" s="1" t="s">
        <v>15</v>
      </c>
      <c r="R263" s="2" t="s">
        <v>4438</v>
      </c>
      <c r="S263" s="5" t="str">
        <f t="shared" si="37"/>
        <v>ADF</v>
      </c>
      <c r="T263" s="5"/>
      <c r="V263" s="5"/>
      <c r="AB263" s="2" t="str">
        <f t="shared" si="39"/>
        <v>18600004</v>
      </c>
      <c r="AC263" s="2" t="str">
        <f t="shared" ref="AC263:AD326" si="42">SUBSTITUTE(AB263,"-",,1)</f>
        <v>18600004</v>
      </c>
      <c r="AD263" s="2" t="str">
        <f t="shared" si="42"/>
        <v>18600004</v>
      </c>
      <c r="AE263" s="2" t="s">
        <v>6308</v>
      </c>
      <c r="AF263" s="2">
        <f t="shared" si="40"/>
        <v>8</v>
      </c>
      <c r="AG263" s="2" t="str">
        <f t="shared" si="41"/>
        <v>18600004|Ctas dtos P/cob Lar Pl extr PR|18604</v>
      </c>
    </row>
    <row r="264" spans="1:33" x14ac:dyDescent="0.3">
      <c r="A264" s="1" t="s">
        <v>752</v>
      </c>
      <c r="B264" s="1" t="s">
        <v>753</v>
      </c>
      <c r="C264" s="1" t="s">
        <v>754</v>
      </c>
      <c r="D264" s="1" t="s">
        <v>15</v>
      </c>
      <c r="E264" s="2">
        <f t="shared" si="38"/>
        <v>2</v>
      </c>
      <c r="F264" s="1" t="s">
        <v>628</v>
      </c>
      <c r="H264" s="1" t="s">
        <v>15</v>
      </c>
      <c r="I264" s="1" t="s">
        <v>15</v>
      </c>
      <c r="J264" s="1" t="s">
        <v>15</v>
      </c>
      <c r="K264" s="1" t="s">
        <v>15</v>
      </c>
      <c r="L264" s="1" t="s">
        <v>15</v>
      </c>
      <c r="R264" s="2" t="s">
        <v>4438</v>
      </c>
      <c r="S264" s="5" t="str">
        <f t="shared" si="37"/>
        <v>ADF</v>
      </c>
      <c r="T264" s="5"/>
      <c r="V264" s="5"/>
      <c r="AB264" s="2" t="str">
        <f t="shared" si="39"/>
        <v>18600005</v>
      </c>
      <c r="AC264" s="2" t="str">
        <f t="shared" si="42"/>
        <v>18600005</v>
      </c>
      <c r="AD264" s="2" t="str">
        <f t="shared" si="42"/>
        <v>18600005</v>
      </c>
      <c r="AE264" s="2" t="s">
        <v>6308</v>
      </c>
      <c r="AF264" s="2">
        <f t="shared" si="40"/>
        <v>8</v>
      </c>
      <c r="AG264" s="2" t="str">
        <f t="shared" si="41"/>
        <v>18600005|Inter P/Cobrar Lar Pl nacional|18605</v>
      </c>
    </row>
    <row r="265" spans="1:33" x14ac:dyDescent="0.3">
      <c r="A265" s="1" t="s">
        <v>755</v>
      </c>
      <c r="B265" s="1" t="s">
        <v>756</v>
      </c>
      <c r="C265" s="1" t="s">
        <v>757</v>
      </c>
      <c r="D265" s="1" t="s">
        <v>15</v>
      </c>
      <c r="E265" s="2">
        <f t="shared" si="38"/>
        <v>2</v>
      </c>
      <c r="F265" s="1" t="s">
        <v>628</v>
      </c>
      <c r="H265" s="1" t="s">
        <v>15</v>
      </c>
      <c r="I265" s="1" t="s">
        <v>15</v>
      </c>
      <c r="J265" s="1" t="s">
        <v>15</v>
      </c>
      <c r="K265" s="1" t="s">
        <v>15</v>
      </c>
      <c r="L265" s="1" t="s">
        <v>15</v>
      </c>
      <c r="R265" s="2" t="s">
        <v>4438</v>
      </c>
      <c r="S265" s="5" t="str">
        <f t="shared" si="37"/>
        <v>ADF</v>
      </c>
      <c r="T265" s="5"/>
      <c r="V265" s="5"/>
      <c r="AB265" s="2" t="str">
        <f t="shared" si="39"/>
        <v>18600006</v>
      </c>
      <c r="AC265" s="2" t="str">
        <f t="shared" si="42"/>
        <v>18600006</v>
      </c>
      <c r="AD265" s="2" t="str">
        <f t="shared" si="42"/>
        <v>18600006</v>
      </c>
      <c r="AE265" s="2" t="s">
        <v>6308</v>
      </c>
      <c r="AF265" s="2">
        <f t="shared" si="40"/>
        <v>8</v>
      </c>
      <c r="AG265" s="2" t="str">
        <f t="shared" si="41"/>
        <v>18600006|Inter P/Cobrar Lar Pl extranje|18606</v>
      </c>
    </row>
    <row r="266" spans="1:33" x14ac:dyDescent="0.3">
      <c r="A266" s="1" t="s">
        <v>758</v>
      </c>
      <c r="B266" s="1" t="s">
        <v>759</v>
      </c>
      <c r="C266" s="1" t="s">
        <v>760</v>
      </c>
      <c r="D266" s="1" t="s">
        <v>15</v>
      </c>
      <c r="E266" s="2">
        <f t="shared" si="38"/>
        <v>2</v>
      </c>
      <c r="F266" s="1" t="s">
        <v>628</v>
      </c>
      <c r="H266" s="1" t="s">
        <v>15</v>
      </c>
      <c r="I266" s="1" t="s">
        <v>15</v>
      </c>
      <c r="J266" s="1" t="s">
        <v>15</v>
      </c>
      <c r="K266" s="1" t="s">
        <v>15</v>
      </c>
      <c r="L266" s="1" t="s">
        <v>15</v>
      </c>
      <c r="R266" s="2" t="s">
        <v>4438</v>
      </c>
      <c r="S266" s="5" t="str">
        <f t="shared" si="37"/>
        <v>ADF</v>
      </c>
      <c r="T266" s="5"/>
      <c r="V266" s="5"/>
      <c r="AB266" s="2" t="str">
        <f t="shared" si="39"/>
        <v>18600007</v>
      </c>
      <c r="AC266" s="2" t="str">
        <f t="shared" si="42"/>
        <v>18600007</v>
      </c>
      <c r="AD266" s="2" t="str">
        <f t="shared" si="42"/>
        <v>18600007</v>
      </c>
      <c r="AE266" s="2" t="s">
        <v>6308</v>
      </c>
      <c r="AF266" s="2">
        <f t="shared" si="40"/>
        <v>8</v>
      </c>
      <c r="AG266" s="2" t="str">
        <f t="shared" si="41"/>
        <v>18600007|Inter P/Cobrar Lar Pl nacio PR|18607</v>
      </c>
    </row>
    <row r="267" spans="1:33" x14ac:dyDescent="0.3">
      <c r="A267" s="1" t="s">
        <v>761</v>
      </c>
      <c r="B267" s="1" t="s">
        <v>762</v>
      </c>
      <c r="C267" s="1" t="s">
        <v>763</v>
      </c>
      <c r="D267" s="1" t="s">
        <v>15</v>
      </c>
      <c r="E267" s="2">
        <f t="shared" si="38"/>
        <v>2</v>
      </c>
      <c r="F267" s="1" t="s">
        <v>628</v>
      </c>
      <c r="H267" s="1" t="s">
        <v>15</v>
      </c>
      <c r="I267" s="1" t="s">
        <v>15</v>
      </c>
      <c r="J267" s="1" t="s">
        <v>15</v>
      </c>
      <c r="K267" s="1" t="s">
        <v>15</v>
      </c>
      <c r="L267" s="1" t="s">
        <v>15</v>
      </c>
      <c r="R267" s="2" t="s">
        <v>4438</v>
      </c>
      <c r="S267" s="5" t="str">
        <f t="shared" ref="S267:S330" si="43">+F267</f>
        <v>ADF</v>
      </c>
      <c r="T267" s="5"/>
      <c r="V267" s="5"/>
      <c r="AB267" s="2" t="str">
        <f t="shared" si="39"/>
        <v>18600008</v>
      </c>
      <c r="AC267" s="2" t="str">
        <f t="shared" si="42"/>
        <v>18600008</v>
      </c>
      <c r="AD267" s="2" t="str">
        <f t="shared" si="42"/>
        <v>18600008</v>
      </c>
      <c r="AE267" s="2" t="s">
        <v>6308</v>
      </c>
      <c r="AF267" s="2">
        <f t="shared" si="40"/>
        <v>8</v>
      </c>
      <c r="AG267" s="2" t="str">
        <f t="shared" si="41"/>
        <v>18600008|Inter P/Cobrar Lar Pl extra PR|18608</v>
      </c>
    </row>
    <row r="268" spans="1:33" x14ac:dyDescent="0.3">
      <c r="A268" s="1" t="s">
        <v>764</v>
      </c>
      <c r="B268" s="1" t="s">
        <v>765</v>
      </c>
      <c r="C268" s="1" t="s">
        <v>766</v>
      </c>
      <c r="D268" s="1" t="s">
        <v>15</v>
      </c>
      <c r="E268" s="2">
        <f t="shared" si="38"/>
        <v>2</v>
      </c>
      <c r="F268" s="1" t="s">
        <v>628</v>
      </c>
      <c r="H268" s="1" t="s">
        <v>15</v>
      </c>
      <c r="I268" s="1" t="s">
        <v>15</v>
      </c>
      <c r="J268" s="1" t="s">
        <v>15</v>
      </c>
      <c r="K268" s="1" t="s">
        <v>15</v>
      </c>
      <c r="L268" s="1" t="s">
        <v>15</v>
      </c>
      <c r="R268" s="2" t="s">
        <v>4438</v>
      </c>
      <c r="S268" s="5" t="str">
        <f t="shared" si="43"/>
        <v>ADF</v>
      </c>
      <c r="T268" s="5"/>
      <c r="V268" s="5"/>
      <c r="AB268" s="2" t="str">
        <f t="shared" si="39"/>
        <v>18600009</v>
      </c>
      <c r="AC268" s="2" t="str">
        <f t="shared" si="42"/>
        <v>18600009</v>
      </c>
      <c r="AD268" s="2" t="str">
        <f t="shared" si="42"/>
        <v>18600009</v>
      </c>
      <c r="AE268" s="2" t="s">
        <v>6308</v>
      </c>
      <c r="AF268" s="2">
        <f t="shared" si="40"/>
        <v>8</v>
      </c>
      <c r="AG268" s="2" t="str">
        <f t="shared" si="41"/>
        <v>18600009|Otras Cta y Dto P/cobra Lar Pl|18609</v>
      </c>
    </row>
    <row r="269" spans="1:33" x14ac:dyDescent="0.3">
      <c r="A269" s="1" t="s">
        <v>767</v>
      </c>
      <c r="B269" s="1" t="s">
        <v>768</v>
      </c>
      <c r="C269" s="1" t="s">
        <v>769</v>
      </c>
      <c r="D269" s="1" t="s">
        <v>15</v>
      </c>
      <c r="E269" s="2">
        <f t="shared" si="38"/>
        <v>2</v>
      </c>
      <c r="F269" s="1" t="s">
        <v>628</v>
      </c>
      <c r="H269" s="1" t="s">
        <v>15</v>
      </c>
      <c r="I269" s="1" t="s">
        <v>15</v>
      </c>
      <c r="J269" s="1" t="s">
        <v>15</v>
      </c>
      <c r="K269" s="1" t="s">
        <v>15</v>
      </c>
      <c r="L269" s="1" t="s">
        <v>15</v>
      </c>
      <c r="R269" s="2" t="s">
        <v>4438</v>
      </c>
      <c r="S269" s="5" t="str">
        <f t="shared" si="43"/>
        <v>ADF</v>
      </c>
      <c r="T269" s="5"/>
      <c r="V269" s="5"/>
      <c r="AB269" s="2" t="str">
        <f t="shared" si="39"/>
        <v>18600010</v>
      </c>
      <c r="AC269" s="2" t="str">
        <f t="shared" si="42"/>
        <v>18600010</v>
      </c>
      <c r="AD269" s="2" t="str">
        <f t="shared" si="42"/>
        <v>18600010</v>
      </c>
      <c r="AE269" s="2" t="s">
        <v>6308</v>
      </c>
      <c r="AF269" s="2">
        <f t="shared" si="40"/>
        <v>8</v>
      </c>
      <c r="AG269" s="2" t="str">
        <f t="shared" si="41"/>
        <v>18600010|Otra Cta y Dto P/cob Lar Pl PR|18610</v>
      </c>
    </row>
    <row r="270" spans="1:33" x14ac:dyDescent="0.3">
      <c r="A270" s="6" t="s">
        <v>770</v>
      </c>
      <c r="B270" s="6" t="s">
        <v>771</v>
      </c>
      <c r="C270" s="1" t="s">
        <v>772</v>
      </c>
      <c r="D270" s="1" t="s">
        <v>15</v>
      </c>
      <c r="E270" s="2">
        <f t="shared" si="38"/>
        <v>1</v>
      </c>
      <c r="F270" s="1" t="s">
        <v>628</v>
      </c>
      <c r="H270" s="1" t="s">
        <v>15</v>
      </c>
      <c r="I270" s="1" t="s">
        <v>15</v>
      </c>
      <c r="J270" s="1" t="s">
        <v>15</v>
      </c>
      <c r="K270" s="1" t="s">
        <v>15</v>
      </c>
      <c r="L270" s="1" t="s">
        <v>15</v>
      </c>
      <c r="R270" s="2" t="s">
        <v>4438</v>
      </c>
      <c r="S270" s="5" t="str">
        <f t="shared" si="43"/>
        <v>ADF</v>
      </c>
      <c r="T270" s="5"/>
      <c r="V270" s="5"/>
      <c r="AB270" s="2" t="str">
        <f t="shared" si="39"/>
        <v>1870</v>
      </c>
      <c r="AC270" s="2" t="str">
        <f t="shared" si="42"/>
        <v>1870</v>
      </c>
      <c r="AD270" s="2" t="str">
        <f t="shared" si="42"/>
        <v>1870</v>
      </c>
      <c r="AE270" s="2" t="s">
        <v>6308</v>
      </c>
      <c r="AF270" s="2">
        <f t="shared" si="40"/>
        <v>4</v>
      </c>
      <c r="AG270" s="2" t="str">
        <f t="shared" si="41"/>
        <v>1870|PARTICIP TRABAJ LAS UTILID DIF|187</v>
      </c>
    </row>
    <row r="271" spans="1:33" x14ac:dyDescent="0.3">
      <c r="A271" s="1" t="s">
        <v>773</v>
      </c>
      <c r="B271" s="1" t="s">
        <v>774</v>
      </c>
      <c r="C271" s="1" t="s">
        <v>775</v>
      </c>
      <c r="D271" s="1" t="s">
        <v>22</v>
      </c>
      <c r="E271" s="2">
        <f t="shared" si="38"/>
        <v>2</v>
      </c>
      <c r="F271" s="1" t="s">
        <v>628</v>
      </c>
      <c r="H271" s="1" t="s">
        <v>15</v>
      </c>
      <c r="I271" s="1" t="s">
        <v>15</v>
      </c>
      <c r="J271" s="1" t="s">
        <v>15</v>
      </c>
      <c r="K271" s="1" t="s">
        <v>15</v>
      </c>
      <c r="L271" s="1" t="s">
        <v>15</v>
      </c>
      <c r="R271" s="2" t="s">
        <v>4438</v>
      </c>
      <c r="S271" s="5" t="str">
        <f t="shared" si="43"/>
        <v>ADF</v>
      </c>
      <c r="T271" s="5"/>
      <c r="V271" s="5"/>
      <c r="AB271" s="2" t="str">
        <f t="shared" si="39"/>
        <v>18700001</v>
      </c>
      <c r="AC271" s="2" t="str">
        <f t="shared" si="42"/>
        <v>18700001</v>
      </c>
      <c r="AD271" s="2" t="str">
        <f t="shared" si="42"/>
        <v>18700001</v>
      </c>
      <c r="AE271" s="2" t="s">
        <v>6308</v>
      </c>
      <c r="AF271" s="2">
        <f t="shared" si="40"/>
        <v>8</v>
      </c>
      <c r="AG271" s="2" t="str">
        <f t="shared" si="41"/>
        <v>18700001|Particip trabaj las utilid dif|18701</v>
      </c>
    </row>
    <row r="272" spans="1:33" x14ac:dyDescent="0.3">
      <c r="A272" s="6" t="s">
        <v>776</v>
      </c>
      <c r="B272" s="6" t="s">
        <v>777</v>
      </c>
      <c r="C272" s="1" t="s">
        <v>778</v>
      </c>
      <c r="D272" s="1" t="s">
        <v>15</v>
      </c>
      <c r="E272" s="2">
        <f t="shared" si="38"/>
        <v>1</v>
      </c>
      <c r="F272" s="1" t="s">
        <v>628</v>
      </c>
      <c r="H272" s="1" t="s">
        <v>15</v>
      </c>
      <c r="I272" s="1" t="s">
        <v>15</v>
      </c>
      <c r="J272" s="1" t="s">
        <v>15</v>
      </c>
      <c r="K272" s="1" t="s">
        <v>15</v>
      </c>
      <c r="L272" s="1" t="s">
        <v>15</v>
      </c>
      <c r="R272" s="2" t="s">
        <v>4438</v>
      </c>
      <c r="S272" s="5" t="str">
        <f t="shared" si="43"/>
        <v>ADF</v>
      </c>
      <c r="T272" s="5"/>
      <c r="V272" s="5"/>
      <c r="AB272" s="2" t="str">
        <f t="shared" si="39"/>
        <v>1880</v>
      </c>
      <c r="AC272" s="2" t="str">
        <f t="shared" si="42"/>
        <v>1880</v>
      </c>
      <c r="AD272" s="2" t="str">
        <f t="shared" si="42"/>
        <v>1880</v>
      </c>
      <c r="AE272" s="2" t="s">
        <v>6308</v>
      </c>
      <c r="AF272" s="2">
        <f t="shared" si="40"/>
        <v>4</v>
      </c>
      <c r="AG272" s="2" t="str">
        <f t="shared" si="41"/>
        <v>1880|INVERSIONES PERMAN EN ACCIONES|188</v>
      </c>
    </row>
    <row r="273" spans="1:33" x14ac:dyDescent="0.3">
      <c r="A273" s="1" t="s">
        <v>779</v>
      </c>
      <c r="B273" s="1" t="s">
        <v>780</v>
      </c>
      <c r="C273" s="1" t="s">
        <v>781</v>
      </c>
      <c r="D273" s="1" t="s">
        <v>15</v>
      </c>
      <c r="E273" s="2">
        <f t="shared" si="38"/>
        <v>2</v>
      </c>
      <c r="F273" s="1" t="s">
        <v>628</v>
      </c>
      <c r="H273" s="1" t="s">
        <v>15</v>
      </c>
      <c r="I273" s="1" t="s">
        <v>15</v>
      </c>
      <c r="J273" s="1" t="s">
        <v>15</v>
      </c>
      <c r="K273" s="1" t="s">
        <v>15</v>
      </c>
      <c r="L273" s="1" t="s">
        <v>15</v>
      </c>
      <c r="R273" s="2" t="s">
        <v>4438</v>
      </c>
      <c r="S273" s="5" t="str">
        <f t="shared" si="43"/>
        <v>ADF</v>
      </c>
      <c r="T273" s="5"/>
      <c r="V273" s="5"/>
      <c r="AB273" s="2" t="str">
        <f t="shared" si="39"/>
        <v>18800001</v>
      </c>
      <c r="AC273" s="2" t="str">
        <f t="shared" si="42"/>
        <v>18800001</v>
      </c>
      <c r="AD273" s="2" t="str">
        <f t="shared" si="42"/>
        <v>18800001</v>
      </c>
      <c r="AE273" s="2" t="s">
        <v>6308</v>
      </c>
      <c r="AF273" s="2">
        <f t="shared" si="40"/>
        <v>8</v>
      </c>
      <c r="AG273" s="2" t="str">
        <f t="shared" si="41"/>
        <v>18800001|Invers a largo plazo en subsid|18801</v>
      </c>
    </row>
    <row r="274" spans="1:33" x14ac:dyDescent="0.3">
      <c r="A274" s="1" t="s">
        <v>782</v>
      </c>
      <c r="B274" s="1" t="s">
        <v>783</v>
      </c>
      <c r="C274" s="1" t="s">
        <v>784</v>
      </c>
      <c r="D274" s="1" t="s">
        <v>15</v>
      </c>
      <c r="E274" s="2">
        <f t="shared" si="38"/>
        <v>2</v>
      </c>
      <c r="F274" s="1" t="s">
        <v>628</v>
      </c>
      <c r="H274" s="1" t="s">
        <v>15</v>
      </c>
      <c r="I274" s="1" t="s">
        <v>15</v>
      </c>
      <c r="J274" s="1" t="s">
        <v>15</v>
      </c>
      <c r="K274" s="1" t="s">
        <v>15</v>
      </c>
      <c r="L274" s="1" t="s">
        <v>15</v>
      </c>
      <c r="R274" s="2" t="s">
        <v>4438</v>
      </c>
      <c r="S274" s="5" t="str">
        <f t="shared" si="43"/>
        <v>ADF</v>
      </c>
      <c r="T274" s="5"/>
      <c r="V274" s="5"/>
      <c r="AB274" s="2" t="str">
        <f t="shared" si="39"/>
        <v>18800002</v>
      </c>
      <c r="AC274" s="2" t="str">
        <f t="shared" si="42"/>
        <v>18800002</v>
      </c>
      <c r="AD274" s="2" t="str">
        <f t="shared" si="42"/>
        <v>18800002</v>
      </c>
      <c r="AE274" s="2" t="s">
        <v>6308</v>
      </c>
      <c r="AF274" s="2">
        <f t="shared" si="40"/>
        <v>8</v>
      </c>
      <c r="AG274" s="2" t="str">
        <f t="shared" si="41"/>
        <v>18800002|Invers a largo plazo en asocia|18802</v>
      </c>
    </row>
    <row r="275" spans="1:33" x14ac:dyDescent="0.3">
      <c r="A275" s="1" t="s">
        <v>785</v>
      </c>
      <c r="B275" s="1" t="s">
        <v>786</v>
      </c>
      <c r="C275" s="1" t="s">
        <v>787</v>
      </c>
      <c r="D275" s="1" t="s">
        <v>15</v>
      </c>
      <c r="E275" s="2">
        <f t="shared" si="38"/>
        <v>2</v>
      </c>
      <c r="F275" s="1" t="s">
        <v>628</v>
      </c>
      <c r="H275" s="1" t="s">
        <v>15</v>
      </c>
      <c r="I275" s="1" t="s">
        <v>15</v>
      </c>
      <c r="J275" s="1" t="s">
        <v>15</v>
      </c>
      <c r="K275" s="1" t="s">
        <v>15</v>
      </c>
      <c r="L275" s="1" t="s">
        <v>15</v>
      </c>
      <c r="R275" s="2" t="s">
        <v>4438</v>
      </c>
      <c r="S275" s="5" t="str">
        <f t="shared" si="43"/>
        <v>ADF</v>
      </c>
      <c r="T275" s="5"/>
      <c r="V275" s="5"/>
      <c r="AB275" s="2" t="str">
        <f t="shared" si="39"/>
        <v>18800003</v>
      </c>
      <c r="AC275" s="2" t="str">
        <f t="shared" si="42"/>
        <v>18800003</v>
      </c>
      <c r="AD275" s="2" t="str">
        <f t="shared" si="42"/>
        <v>18800003</v>
      </c>
      <c r="AE275" s="2" t="s">
        <v>6308</v>
      </c>
      <c r="AF275" s="2">
        <f t="shared" si="40"/>
        <v>8</v>
      </c>
      <c r="AG275" s="2" t="str">
        <f t="shared" si="41"/>
        <v>18800003|Otras invers perman en accione|18803</v>
      </c>
    </row>
    <row r="276" spans="1:33" x14ac:dyDescent="0.3">
      <c r="A276" s="6" t="s">
        <v>788</v>
      </c>
      <c r="B276" s="6" t="s">
        <v>789</v>
      </c>
      <c r="C276" s="1" t="s">
        <v>790</v>
      </c>
      <c r="D276" s="1" t="s">
        <v>15</v>
      </c>
      <c r="E276" s="2">
        <f t="shared" si="38"/>
        <v>1</v>
      </c>
      <c r="F276" s="1" t="s">
        <v>628</v>
      </c>
      <c r="H276" s="1" t="s">
        <v>15</v>
      </c>
      <c r="I276" s="1" t="s">
        <v>15</v>
      </c>
      <c r="J276" s="1" t="s">
        <v>15</v>
      </c>
      <c r="K276" s="1" t="s">
        <v>15</v>
      </c>
      <c r="L276" s="1" t="s">
        <v>15</v>
      </c>
      <c r="R276" s="2" t="s">
        <v>4438</v>
      </c>
      <c r="S276" s="5" t="str">
        <f t="shared" si="43"/>
        <v>ADF</v>
      </c>
      <c r="T276" s="5"/>
      <c r="V276" s="5"/>
      <c r="AB276" s="2" t="str">
        <f t="shared" si="39"/>
        <v>1890</v>
      </c>
      <c r="AC276" s="2" t="str">
        <f t="shared" si="42"/>
        <v>1890</v>
      </c>
      <c r="AD276" s="2" t="str">
        <f t="shared" si="42"/>
        <v>1890</v>
      </c>
      <c r="AE276" s="2" t="s">
        <v>6308</v>
      </c>
      <c r="AF276" s="2">
        <f t="shared" si="40"/>
        <v>4</v>
      </c>
      <c r="AG276" s="2" t="str">
        <f t="shared" si="41"/>
        <v>1890|ESTIMAC P/DETERI INVERS ACCION|189</v>
      </c>
    </row>
    <row r="277" spans="1:33" x14ac:dyDescent="0.3">
      <c r="A277" s="1" t="s">
        <v>791</v>
      </c>
      <c r="B277" s="1" t="s">
        <v>792</v>
      </c>
      <c r="C277" s="1" t="s">
        <v>793</v>
      </c>
      <c r="D277" s="1" t="s">
        <v>15</v>
      </c>
      <c r="E277" s="2">
        <f t="shared" si="38"/>
        <v>2</v>
      </c>
      <c r="F277" s="1" t="s">
        <v>628</v>
      </c>
      <c r="H277" s="1" t="s">
        <v>15</v>
      </c>
      <c r="I277" s="1" t="s">
        <v>15</v>
      </c>
      <c r="J277" s="1" t="s">
        <v>15</v>
      </c>
      <c r="K277" s="1" t="s">
        <v>15</v>
      </c>
      <c r="L277" s="1" t="s">
        <v>15</v>
      </c>
      <c r="R277" s="2" t="s">
        <v>4438</v>
      </c>
      <c r="S277" s="5" t="str">
        <f t="shared" si="43"/>
        <v>ADF</v>
      </c>
      <c r="T277" s="5"/>
      <c r="V277" s="5"/>
      <c r="AB277" s="2" t="str">
        <f t="shared" si="39"/>
        <v>18900001</v>
      </c>
      <c r="AC277" s="2" t="str">
        <f t="shared" si="42"/>
        <v>18900001</v>
      </c>
      <c r="AD277" s="2" t="str">
        <f t="shared" si="42"/>
        <v>18900001</v>
      </c>
      <c r="AE277" s="2" t="s">
        <v>6308</v>
      </c>
      <c r="AF277" s="2">
        <f t="shared" si="40"/>
        <v>8</v>
      </c>
      <c r="AG277" s="2" t="str">
        <f t="shared" si="41"/>
        <v>18900001|Estimac P/deteri invers accion|18901</v>
      </c>
    </row>
    <row r="278" spans="1:33" x14ac:dyDescent="0.3">
      <c r="A278" s="6" t="s">
        <v>794</v>
      </c>
      <c r="B278" s="6" t="s">
        <v>46</v>
      </c>
      <c r="C278" s="1" t="s">
        <v>795</v>
      </c>
      <c r="D278" s="1" t="s">
        <v>15</v>
      </c>
      <c r="E278" s="2">
        <f t="shared" si="38"/>
        <v>1</v>
      </c>
      <c r="F278" s="1" t="s">
        <v>628</v>
      </c>
      <c r="H278" s="1" t="s">
        <v>15</v>
      </c>
      <c r="I278" s="1" t="s">
        <v>15</v>
      </c>
      <c r="J278" s="1" t="s">
        <v>15</v>
      </c>
      <c r="K278" s="1" t="s">
        <v>15</v>
      </c>
      <c r="L278" s="1" t="s">
        <v>15</v>
      </c>
      <c r="R278" s="2" t="s">
        <v>4438</v>
      </c>
      <c r="S278" s="5" t="str">
        <f t="shared" si="43"/>
        <v>ADF</v>
      </c>
      <c r="T278" s="5"/>
      <c r="V278" s="5"/>
      <c r="AB278" s="2" t="str">
        <f t="shared" si="39"/>
        <v>1900</v>
      </c>
      <c r="AC278" s="2" t="str">
        <f t="shared" si="42"/>
        <v>1900</v>
      </c>
      <c r="AD278" s="2" t="str">
        <f t="shared" si="42"/>
        <v>1900</v>
      </c>
      <c r="AE278" s="2" t="s">
        <v>6308</v>
      </c>
      <c r="AF278" s="2">
        <f t="shared" si="40"/>
        <v>4</v>
      </c>
      <c r="AG278" s="2" t="str">
        <f t="shared" si="41"/>
        <v>1900|OTROS INSTRUMENTOS FINANCIEROS|190</v>
      </c>
    </row>
    <row r="279" spans="1:33" x14ac:dyDescent="0.3">
      <c r="A279" s="1" t="s">
        <v>796</v>
      </c>
      <c r="B279" s="1" t="s">
        <v>49</v>
      </c>
      <c r="C279" s="1" t="s">
        <v>797</v>
      </c>
      <c r="D279" s="1" t="s">
        <v>15</v>
      </c>
      <c r="E279" s="2">
        <f t="shared" si="38"/>
        <v>2</v>
      </c>
      <c r="F279" s="1" t="s">
        <v>628</v>
      </c>
      <c r="H279" s="1" t="s">
        <v>15</v>
      </c>
      <c r="I279" s="1" t="s">
        <v>15</v>
      </c>
      <c r="J279" s="1" t="s">
        <v>15</v>
      </c>
      <c r="K279" s="1" t="s">
        <v>15</v>
      </c>
      <c r="L279" s="1" t="s">
        <v>15</v>
      </c>
      <c r="R279" s="2" t="s">
        <v>4438</v>
      </c>
      <c r="S279" s="5" t="str">
        <f t="shared" si="43"/>
        <v>ADF</v>
      </c>
      <c r="T279" s="5"/>
      <c r="V279" s="5"/>
      <c r="AB279" s="2" t="str">
        <f t="shared" si="39"/>
        <v>19000001</v>
      </c>
      <c r="AC279" s="2" t="str">
        <f t="shared" si="42"/>
        <v>19000001</v>
      </c>
      <c r="AD279" s="2" t="str">
        <f t="shared" si="42"/>
        <v>19000001</v>
      </c>
      <c r="AE279" s="2" t="s">
        <v>6308</v>
      </c>
      <c r="AF279" s="2">
        <f t="shared" si="40"/>
        <v>8</v>
      </c>
      <c r="AG279" s="2" t="str">
        <f t="shared" si="41"/>
        <v>19000001|Otros instrumentos financieros|19001</v>
      </c>
    </row>
    <row r="280" spans="1:33" x14ac:dyDescent="0.3">
      <c r="A280" s="6" t="s">
        <v>798</v>
      </c>
      <c r="B280" s="6" t="s">
        <v>799</v>
      </c>
      <c r="C280" s="1" t="s">
        <v>800</v>
      </c>
      <c r="D280" s="1" t="s">
        <v>15</v>
      </c>
      <c r="E280" s="2">
        <f t="shared" si="38"/>
        <v>1</v>
      </c>
      <c r="F280" s="1" t="s">
        <v>628</v>
      </c>
      <c r="H280" s="1" t="s">
        <v>15</v>
      </c>
      <c r="I280" s="1" t="s">
        <v>15</v>
      </c>
      <c r="J280" s="1" t="s">
        <v>15</v>
      </c>
      <c r="K280" s="1" t="s">
        <v>15</v>
      </c>
      <c r="L280" s="1" t="s">
        <v>15</v>
      </c>
      <c r="R280" s="2" t="s">
        <v>4438</v>
      </c>
      <c r="S280" s="5" t="str">
        <f t="shared" si="43"/>
        <v>ADF</v>
      </c>
      <c r="T280" s="5"/>
      <c r="V280" s="5"/>
      <c r="AB280" s="2" t="str">
        <f t="shared" si="39"/>
        <v>1910</v>
      </c>
      <c r="AC280" s="2" t="str">
        <f t="shared" si="42"/>
        <v>1910</v>
      </c>
      <c r="AD280" s="2" t="str">
        <f t="shared" si="42"/>
        <v>1910</v>
      </c>
      <c r="AE280" s="2" t="s">
        <v>6308</v>
      </c>
      <c r="AF280" s="2">
        <f t="shared" si="40"/>
        <v>4</v>
      </c>
      <c r="AG280" s="2" t="str">
        <f t="shared" si="41"/>
        <v>1910|OTROS ACTIVOS A LARGO PLAZO|191</v>
      </c>
    </row>
    <row r="281" spans="1:33" x14ac:dyDescent="0.3">
      <c r="A281" s="1" t="s">
        <v>801</v>
      </c>
      <c r="B281" s="1" t="s">
        <v>802</v>
      </c>
      <c r="C281" s="1" t="s">
        <v>803</v>
      </c>
      <c r="D281" s="1" t="s">
        <v>15</v>
      </c>
      <c r="E281" s="2">
        <f t="shared" si="38"/>
        <v>2</v>
      </c>
      <c r="F281" s="1" t="s">
        <v>628</v>
      </c>
      <c r="H281" s="1" t="s">
        <v>15</v>
      </c>
      <c r="I281" s="1" t="s">
        <v>15</v>
      </c>
      <c r="J281" s="1" t="s">
        <v>15</v>
      </c>
      <c r="K281" s="1" t="s">
        <v>15</v>
      </c>
      <c r="L281" s="1" t="s">
        <v>15</v>
      </c>
      <c r="R281" s="2" t="s">
        <v>4438</v>
      </c>
      <c r="S281" s="5" t="str">
        <f t="shared" si="43"/>
        <v>ADF</v>
      </c>
      <c r="T281" s="5"/>
      <c r="V281" s="5"/>
      <c r="AB281" s="2" t="str">
        <f t="shared" si="39"/>
        <v>19100001</v>
      </c>
      <c r="AC281" s="2" t="str">
        <f t="shared" si="42"/>
        <v>19100001</v>
      </c>
      <c r="AD281" s="2" t="str">
        <f t="shared" si="42"/>
        <v>19100001</v>
      </c>
      <c r="AE281" s="2" t="s">
        <v>6308</v>
      </c>
      <c r="AF281" s="2">
        <f t="shared" si="40"/>
        <v>8</v>
      </c>
      <c r="AG281" s="2" t="str">
        <f t="shared" si="41"/>
        <v>19100001|Otros activos a largo plazo|19101</v>
      </c>
    </row>
    <row r="282" spans="1:33" x14ac:dyDescent="0.3">
      <c r="A282" s="6" t="s">
        <v>804</v>
      </c>
      <c r="B282" s="6" t="s">
        <v>805</v>
      </c>
      <c r="C282" s="1" t="s">
        <v>806</v>
      </c>
      <c r="D282" s="1" t="s">
        <v>15</v>
      </c>
      <c r="E282" s="2">
        <f t="shared" si="38"/>
        <v>1</v>
      </c>
      <c r="F282" s="1" t="s">
        <v>807</v>
      </c>
      <c r="H282" s="1" t="s">
        <v>15</v>
      </c>
      <c r="I282" s="1" t="s">
        <v>15</v>
      </c>
      <c r="J282" s="1" t="s">
        <v>15</v>
      </c>
      <c r="K282" s="1" t="s">
        <v>15</v>
      </c>
      <c r="L282" s="1" t="s">
        <v>15</v>
      </c>
      <c r="R282" s="2" t="s">
        <v>4439</v>
      </c>
      <c r="S282" s="5" t="str">
        <f t="shared" si="43"/>
        <v>PCP</v>
      </c>
      <c r="T282" s="5"/>
      <c r="V282" s="5"/>
      <c r="AB282" s="2" t="str">
        <f t="shared" si="39"/>
        <v>2010</v>
      </c>
      <c r="AC282" s="2" t="str">
        <f t="shared" si="42"/>
        <v>2010</v>
      </c>
      <c r="AD282" s="2" t="str">
        <f t="shared" si="42"/>
        <v>2010</v>
      </c>
      <c r="AE282" s="2" t="s">
        <v>6308</v>
      </c>
      <c r="AF282" s="2">
        <f t="shared" si="40"/>
        <v>4</v>
      </c>
      <c r="AG282" s="2" t="str">
        <f t="shared" si="41"/>
        <v>2010|PROVEEDORES|201</v>
      </c>
    </row>
    <row r="283" spans="1:33" x14ac:dyDescent="0.3">
      <c r="A283" s="1" t="s">
        <v>808</v>
      </c>
      <c r="B283" s="1" t="s">
        <v>809</v>
      </c>
      <c r="C283" s="1" t="s">
        <v>810</v>
      </c>
      <c r="D283" s="1" t="s">
        <v>15</v>
      </c>
      <c r="E283" s="2">
        <f t="shared" si="38"/>
        <v>2</v>
      </c>
      <c r="F283" s="1" t="s">
        <v>807</v>
      </c>
      <c r="H283" s="1" t="s">
        <v>15</v>
      </c>
      <c r="I283" s="1" t="s">
        <v>15</v>
      </c>
      <c r="J283" s="1" t="s">
        <v>15</v>
      </c>
      <c r="K283" s="1" t="s">
        <v>15</v>
      </c>
      <c r="L283" s="1" t="s">
        <v>15</v>
      </c>
      <c r="R283" s="2" t="s">
        <v>4439</v>
      </c>
      <c r="S283" s="5" t="str">
        <f t="shared" si="43"/>
        <v>PCP</v>
      </c>
      <c r="T283" s="5"/>
      <c r="V283" s="5"/>
      <c r="AB283" s="2" t="str">
        <f t="shared" si="39"/>
        <v>20100001</v>
      </c>
      <c r="AC283" s="2" t="str">
        <f t="shared" si="42"/>
        <v>20100001</v>
      </c>
      <c r="AD283" s="2" t="str">
        <f t="shared" si="42"/>
        <v>20100001</v>
      </c>
      <c r="AE283" s="2" t="s">
        <v>6308</v>
      </c>
      <c r="AF283" s="2">
        <f t="shared" si="40"/>
        <v>8</v>
      </c>
      <c r="AG283" s="2" t="str">
        <f t="shared" si="41"/>
        <v>20100001|Proveedores nacionales|20101</v>
      </c>
    </row>
    <row r="284" spans="1:33" x14ac:dyDescent="0.3">
      <c r="A284" s="1" t="s">
        <v>811</v>
      </c>
      <c r="B284" s="1" t="s">
        <v>812</v>
      </c>
      <c r="C284" s="1" t="s">
        <v>810</v>
      </c>
      <c r="D284" s="1" t="s">
        <v>15</v>
      </c>
      <c r="E284" s="2">
        <f t="shared" si="38"/>
        <v>3</v>
      </c>
      <c r="F284" s="1" t="s">
        <v>807</v>
      </c>
      <c r="H284" s="1" t="s">
        <v>15</v>
      </c>
      <c r="I284" s="1" t="s">
        <v>15</v>
      </c>
      <c r="J284" s="1" t="s">
        <v>15</v>
      </c>
      <c r="K284" s="1" t="s">
        <v>15</v>
      </c>
      <c r="L284" s="1" t="s">
        <v>15</v>
      </c>
      <c r="R284" s="2" t="s">
        <v>4439</v>
      </c>
      <c r="S284" s="5" t="str">
        <f t="shared" si="43"/>
        <v>PCP</v>
      </c>
      <c r="T284" s="5"/>
      <c r="V284" s="5"/>
      <c r="AB284" s="2" t="str">
        <f t="shared" si="39"/>
        <v>20100001-0001</v>
      </c>
      <c r="AC284" s="2" t="str">
        <f t="shared" si="42"/>
        <v>201000010001</v>
      </c>
      <c r="AD284" s="2" t="str">
        <f t="shared" si="42"/>
        <v>201000010001</v>
      </c>
      <c r="AE284" s="2" t="s">
        <v>6308</v>
      </c>
      <c r="AF284" s="2">
        <f t="shared" si="40"/>
        <v>12</v>
      </c>
      <c r="AG284" s="2" t="str">
        <f t="shared" si="41"/>
        <v>201000010001|Tasa Exenta|20101</v>
      </c>
    </row>
    <row r="285" spans="1:33" x14ac:dyDescent="0.3">
      <c r="A285" s="1" t="s">
        <v>813</v>
      </c>
      <c r="B285" s="1" t="s">
        <v>814</v>
      </c>
      <c r="C285" s="1" t="s">
        <v>810</v>
      </c>
      <c r="D285" s="1" t="s">
        <v>15</v>
      </c>
      <c r="E285" s="2">
        <f t="shared" si="38"/>
        <v>3</v>
      </c>
      <c r="F285" s="1" t="s">
        <v>807</v>
      </c>
      <c r="H285" s="1" t="s">
        <v>15</v>
      </c>
      <c r="I285" s="1" t="s">
        <v>15</v>
      </c>
      <c r="J285" s="1" t="s">
        <v>15</v>
      </c>
      <c r="K285" s="1" t="s">
        <v>15</v>
      </c>
      <c r="L285" s="1" t="s">
        <v>15</v>
      </c>
      <c r="R285" s="2" t="s">
        <v>4439</v>
      </c>
      <c r="S285" s="5" t="str">
        <f t="shared" si="43"/>
        <v>PCP</v>
      </c>
      <c r="T285" s="5"/>
      <c r="V285" s="5"/>
      <c r="AB285" s="2" t="str">
        <f t="shared" si="39"/>
        <v>20100001-0002</v>
      </c>
      <c r="AC285" s="2" t="str">
        <f t="shared" si="42"/>
        <v>201000010002</v>
      </c>
      <c r="AD285" s="2" t="str">
        <f t="shared" si="42"/>
        <v>201000010002</v>
      </c>
      <c r="AE285" s="2" t="s">
        <v>6308</v>
      </c>
      <c r="AF285" s="2">
        <f t="shared" si="40"/>
        <v>12</v>
      </c>
      <c r="AG285" s="2" t="str">
        <f t="shared" si="41"/>
        <v>201000010002|Tasa 0%|20101</v>
      </c>
    </row>
    <row r="286" spans="1:33" x14ac:dyDescent="0.3">
      <c r="A286" s="1" t="s">
        <v>815</v>
      </c>
      <c r="B286" s="1" t="s">
        <v>816</v>
      </c>
      <c r="C286" s="1" t="s">
        <v>810</v>
      </c>
      <c r="D286" s="1" t="s">
        <v>15</v>
      </c>
      <c r="E286" s="2">
        <f t="shared" si="38"/>
        <v>3</v>
      </c>
      <c r="F286" s="1" t="s">
        <v>807</v>
      </c>
      <c r="H286" s="1" t="s">
        <v>15</v>
      </c>
      <c r="I286" s="1" t="s">
        <v>15</v>
      </c>
      <c r="J286" s="1" t="s">
        <v>15</v>
      </c>
      <c r="K286" s="1" t="s">
        <v>15</v>
      </c>
      <c r="L286" s="1" t="s">
        <v>15</v>
      </c>
      <c r="R286" s="2" t="s">
        <v>4439</v>
      </c>
      <c r="S286" s="5" t="str">
        <f>+F286</f>
        <v>PCP</v>
      </c>
      <c r="T286" s="5"/>
      <c r="V286" s="5"/>
      <c r="AB286" s="2" t="str">
        <f t="shared" si="39"/>
        <v>20100001-0003</v>
      </c>
      <c r="AC286" s="2" t="str">
        <f t="shared" si="42"/>
        <v>201000010003</v>
      </c>
      <c r="AD286" s="2" t="str">
        <f t="shared" si="42"/>
        <v>201000010003</v>
      </c>
      <c r="AE286" s="2" t="s">
        <v>6308</v>
      </c>
      <c r="AF286" s="2">
        <f t="shared" si="40"/>
        <v>12</v>
      </c>
      <c r="AG286" s="2" t="str">
        <f t="shared" si="41"/>
        <v>201000010003|Tasa 16%|20101</v>
      </c>
    </row>
    <row r="287" spans="1:33" x14ac:dyDescent="0.3">
      <c r="A287" s="1" t="s">
        <v>817</v>
      </c>
      <c r="B287" s="1" t="s">
        <v>818</v>
      </c>
      <c r="C287" s="1" t="s">
        <v>819</v>
      </c>
      <c r="D287" s="1" t="s">
        <v>15</v>
      </c>
      <c r="E287" s="2">
        <f t="shared" si="38"/>
        <v>2</v>
      </c>
      <c r="F287" s="1" t="s">
        <v>807</v>
      </c>
      <c r="H287" s="1" t="s">
        <v>15</v>
      </c>
      <c r="I287" s="1" t="s">
        <v>15</v>
      </c>
      <c r="J287" s="1" t="s">
        <v>15</v>
      </c>
      <c r="K287" s="1" t="s">
        <v>15</v>
      </c>
      <c r="L287" s="1" t="s">
        <v>15</v>
      </c>
      <c r="R287" s="2" t="s">
        <v>4439</v>
      </c>
      <c r="S287" s="5" t="str">
        <f t="shared" si="43"/>
        <v>PCP</v>
      </c>
      <c r="T287" s="5"/>
      <c r="V287" s="5"/>
      <c r="AB287" s="2" t="str">
        <f t="shared" si="39"/>
        <v>20100002</v>
      </c>
      <c r="AC287" s="2" t="str">
        <f t="shared" si="42"/>
        <v>20100002</v>
      </c>
      <c r="AD287" s="2" t="str">
        <f t="shared" si="42"/>
        <v>20100002</v>
      </c>
      <c r="AE287" s="2" t="s">
        <v>6308</v>
      </c>
      <c r="AF287" s="2">
        <f t="shared" si="40"/>
        <v>8</v>
      </c>
      <c r="AG287" s="2" t="str">
        <f t="shared" si="41"/>
        <v>20100002|Proveedores extranjeros|20102</v>
      </c>
    </row>
    <row r="288" spans="1:33" x14ac:dyDescent="0.3">
      <c r="A288" s="1" t="s">
        <v>820</v>
      </c>
      <c r="B288" s="1" t="s">
        <v>821</v>
      </c>
      <c r="C288" s="1" t="s">
        <v>822</v>
      </c>
      <c r="D288" s="1" t="s">
        <v>15</v>
      </c>
      <c r="E288" s="2">
        <f t="shared" si="38"/>
        <v>2</v>
      </c>
      <c r="F288" s="1" t="s">
        <v>807</v>
      </c>
      <c r="H288" s="1" t="s">
        <v>15</v>
      </c>
      <c r="I288" s="1" t="s">
        <v>15</v>
      </c>
      <c r="J288" s="1" t="s">
        <v>15</v>
      </c>
      <c r="K288" s="1" t="s">
        <v>15</v>
      </c>
      <c r="L288" s="1" t="s">
        <v>15</v>
      </c>
      <c r="R288" s="2" t="s">
        <v>4439</v>
      </c>
      <c r="S288" s="5" t="str">
        <f t="shared" si="43"/>
        <v>PCP</v>
      </c>
      <c r="T288" s="5"/>
      <c r="V288" s="5"/>
      <c r="AB288" s="2" t="str">
        <f t="shared" si="39"/>
        <v>20100003</v>
      </c>
      <c r="AC288" s="2" t="str">
        <f t="shared" si="42"/>
        <v>20100003</v>
      </c>
      <c r="AD288" s="2" t="str">
        <f t="shared" si="42"/>
        <v>20100003</v>
      </c>
      <c r="AE288" s="2" t="s">
        <v>6308</v>
      </c>
      <c r="AF288" s="2">
        <f t="shared" si="40"/>
        <v>8</v>
      </c>
      <c r="AG288" s="2" t="str">
        <f t="shared" si="41"/>
        <v>20100003|Proveedores nacion parte relac|20103</v>
      </c>
    </row>
    <row r="289" spans="1:33" x14ac:dyDescent="0.3">
      <c r="A289" s="1" t="s">
        <v>823</v>
      </c>
      <c r="B289" s="1" t="s">
        <v>812</v>
      </c>
      <c r="C289" s="1" t="s">
        <v>822</v>
      </c>
      <c r="D289" s="1" t="s">
        <v>15</v>
      </c>
      <c r="E289" s="2">
        <f t="shared" si="38"/>
        <v>3</v>
      </c>
      <c r="F289" s="1" t="s">
        <v>807</v>
      </c>
      <c r="H289" s="1" t="s">
        <v>15</v>
      </c>
      <c r="I289" s="1" t="s">
        <v>15</v>
      </c>
      <c r="J289" s="1" t="s">
        <v>15</v>
      </c>
      <c r="K289" s="1" t="s">
        <v>15</v>
      </c>
      <c r="L289" s="1" t="s">
        <v>15</v>
      </c>
      <c r="R289" s="2" t="s">
        <v>4439</v>
      </c>
      <c r="S289" s="5" t="str">
        <f t="shared" si="43"/>
        <v>PCP</v>
      </c>
      <c r="T289" s="5"/>
      <c r="V289" s="5"/>
      <c r="AB289" s="2" t="str">
        <f t="shared" si="39"/>
        <v>20100003-0001</v>
      </c>
      <c r="AC289" s="2" t="str">
        <f t="shared" si="42"/>
        <v>201000030001</v>
      </c>
      <c r="AD289" s="2" t="str">
        <f t="shared" si="42"/>
        <v>201000030001</v>
      </c>
      <c r="AE289" s="2" t="s">
        <v>6308</v>
      </c>
      <c r="AF289" s="2">
        <f t="shared" si="40"/>
        <v>12</v>
      </c>
      <c r="AG289" s="2" t="str">
        <f t="shared" si="41"/>
        <v>201000030001|Tasa Exenta|20103</v>
      </c>
    </row>
    <row r="290" spans="1:33" x14ac:dyDescent="0.3">
      <c r="A290" s="1" t="s">
        <v>824</v>
      </c>
      <c r="B290" s="1" t="s">
        <v>814</v>
      </c>
      <c r="C290" s="1" t="s">
        <v>822</v>
      </c>
      <c r="D290" s="1" t="s">
        <v>15</v>
      </c>
      <c r="E290" s="2">
        <f t="shared" si="38"/>
        <v>3</v>
      </c>
      <c r="F290" s="1" t="s">
        <v>807</v>
      </c>
      <c r="H290" s="1" t="s">
        <v>15</v>
      </c>
      <c r="I290" s="1" t="s">
        <v>15</v>
      </c>
      <c r="J290" s="1" t="s">
        <v>15</v>
      </c>
      <c r="K290" s="1" t="s">
        <v>15</v>
      </c>
      <c r="L290" s="1" t="s">
        <v>15</v>
      </c>
      <c r="R290" s="2" t="s">
        <v>4439</v>
      </c>
      <c r="S290" s="5" t="str">
        <f t="shared" si="43"/>
        <v>PCP</v>
      </c>
      <c r="T290" s="5"/>
      <c r="V290" s="5"/>
      <c r="AB290" s="2" t="str">
        <f t="shared" si="39"/>
        <v>20100003-0002</v>
      </c>
      <c r="AC290" s="2" t="str">
        <f t="shared" si="42"/>
        <v>201000030002</v>
      </c>
      <c r="AD290" s="2" t="str">
        <f t="shared" si="42"/>
        <v>201000030002</v>
      </c>
      <c r="AE290" s="2" t="s">
        <v>6308</v>
      </c>
      <c r="AF290" s="2">
        <f t="shared" si="40"/>
        <v>12</v>
      </c>
      <c r="AG290" s="2" t="str">
        <f t="shared" si="41"/>
        <v>201000030002|Tasa 0%|20103</v>
      </c>
    </row>
    <row r="291" spans="1:33" x14ac:dyDescent="0.3">
      <c r="A291" s="1" t="s">
        <v>825</v>
      </c>
      <c r="B291" s="1" t="s">
        <v>816</v>
      </c>
      <c r="C291" s="1" t="s">
        <v>822</v>
      </c>
      <c r="D291" s="1" t="s">
        <v>15</v>
      </c>
      <c r="E291" s="2">
        <f t="shared" si="38"/>
        <v>3</v>
      </c>
      <c r="F291" s="1" t="s">
        <v>807</v>
      </c>
      <c r="H291" s="1" t="s">
        <v>15</v>
      </c>
      <c r="I291" s="1" t="s">
        <v>15</v>
      </c>
      <c r="J291" s="1" t="s">
        <v>15</v>
      </c>
      <c r="K291" s="1" t="s">
        <v>15</v>
      </c>
      <c r="L291" s="1" t="s">
        <v>15</v>
      </c>
      <c r="R291" s="2" t="s">
        <v>4439</v>
      </c>
      <c r="S291" s="5" t="str">
        <f t="shared" si="43"/>
        <v>PCP</v>
      </c>
      <c r="T291" s="5"/>
      <c r="V291" s="5"/>
      <c r="AB291" s="2" t="str">
        <f t="shared" si="39"/>
        <v>20100003-0003</v>
      </c>
      <c r="AC291" s="2" t="str">
        <f t="shared" si="42"/>
        <v>201000030003</v>
      </c>
      <c r="AD291" s="2" t="str">
        <f t="shared" si="42"/>
        <v>201000030003</v>
      </c>
      <c r="AE291" s="2" t="s">
        <v>6308</v>
      </c>
      <c r="AF291" s="2">
        <f t="shared" si="40"/>
        <v>12</v>
      </c>
      <c r="AG291" s="2" t="str">
        <f t="shared" si="41"/>
        <v>201000030003|Tasa 16%|20103</v>
      </c>
    </row>
    <row r="292" spans="1:33" x14ac:dyDescent="0.3">
      <c r="A292" s="1" t="s">
        <v>826</v>
      </c>
      <c r="B292" s="1" t="s">
        <v>827</v>
      </c>
      <c r="C292" s="1" t="s">
        <v>828</v>
      </c>
      <c r="D292" s="1" t="s">
        <v>15</v>
      </c>
      <c r="E292" s="2">
        <f t="shared" si="38"/>
        <v>2</v>
      </c>
      <c r="F292" s="1" t="s">
        <v>807</v>
      </c>
      <c r="H292" s="1" t="s">
        <v>15</v>
      </c>
      <c r="I292" s="1" t="s">
        <v>15</v>
      </c>
      <c r="J292" s="1" t="s">
        <v>15</v>
      </c>
      <c r="K292" s="1" t="s">
        <v>15</v>
      </c>
      <c r="L292" s="1" t="s">
        <v>15</v>
      </c>
      <c r="R292" s="2" t="s">
        <v>4439</v>
      </c>
      <c r="S292" s="5" t="str">
        <f t="shared" si="43"/>
        <v>PCP</v>
      </c>
      <c r="T292" s="5"/>
      <c r="V292" s="5"/>
      <c r="AB292" s="2" t="str">
        <f t="shared" si="39"/>
        <v>20100004</v>
      </c>
      <c r="AC292" s="2" t="str">
        <f t="shared" si="42"/>
        <v>20100004</v>
      </c>
      <c r="AD292" s="2" t="str">
        <f t="shared" si="42"/>
        <v>20100004</v>
      </c>
      <c r="AE292" s="2" t="s">
        <v>6308</v>
      </c>
      <c r="AF292" s="2">
        <f t="shared" si="40"/>
        <v>8</v>
      </c>
      <c r="AG292" s="2" t="str">
        <f t="shared" si="41"/>
        <v>20100004|Proveedores extran parte relac|20104</v>
      </c>
    </row>
    <row r="293" spans="1:33" x14ac:dyDescent="0.3">
      <c r="A293" s="6" t="s">
        <v>829</v>
      </c>
      <c r="B293" s="6" t="s">
        <v>830</v>
      </c>
      <c r="C293" s="1" t="s">
        <v>831</v>
      </c>
      <c r="D293" s="1" t="s">
        <v>15</v>
      </c>
      <c r="E293" s="2">
        <f t="shared" si="38"/>
        <v>1</v>
      </c>
      <c r="F293" s="1" t="s">
        <v>807</v>
      </c>
      <c r="H293" s="1" t="s">
        <v>15</v>
      </c>
      <c r="I293" s="1" t="s">
        <v>15</v>
      </c>
      <c r="J293" s="1" t="s">
        <v>15</v>
      </c>
      <c r="K293" s="1" t="s">
        <v>15</v>
      </c>
      <c r="L293" s="1" t="s">
        <v>15</v>
      </c>
      <c r="R293" s="2" t="s">
        <v>4439</v>
      </c>
      <c r="S293" s="5" t="str">
        <f t="shared" si="43"/>
        <v>PCP</v>
      </c>
      <c r="T293" s="5"/>
      <c r="V293" s="5"/>
      <c r="AB293" s="2" t="str">
        <f t="shared" si="39"/>
        <v>2020</v>
      </c>
      <c r="AC293" s="2" t="str">
        <f t="shared" si="42"/>
        <v>2020</v>
      </c>
      <c r="AD293" s="2" t="str">
        <f t="shared" si="42"/>
        <v>2020</v>
      </c>
      <c r="AE293" s="2" t="s">
        <v>6308</v>
      </c>
      <c r="AF293" s="2">
        <f t="shared" si="40"/>
        <v>4</v>
      </c>
      <c r="AG293" s="2" t="str">
        <f t="shared" si="41"/>
        <v>2020|CUENTAS POR PAGAR A CORTO PLAZ|202</v>
      </c>
    </row>
    <row r="294" spans="1:33" x14ac:dyDescent="0.3">
      <c r="A294" s="1" t="s">
        <v>832</v>
      </c>
      <c r="B294" s="1" t="s">
        <v>833</v>
      </c>
      <c r="C294" s="1" t="s">
        <v>834</v>
      </c>
      <c r="D294" s="1" t="s">
        <v>22</v>
      </c>
      <c r="E294" s="2">
        <f t="shared" si="38"/>
        <v>2</v>
      </c>
      <c r="F294" s="1" t="s">
        <v>807</v>
      </c>
      <c r="H294" s="1" t="s">
        <v>15</v>
      </c>
      <c r="I294" s="1" t="s">
        <v>15</v>
      </c>
      <c r="J294" s="1" t="s">
        <v>15</v>
      </c>
      <c r="K294" s="1" t="s">
        <v>15</v>
      </c>
      <c r="L294" s="1" t="s">
        <v>15</v>
      </c>
      <c r="R294" s="2" t="s">
        <v>4439</v>
      </c>
      <c r="S294" s="5" t="str">
        <f t="shared" si="43"/>
        <v>PCP</v>
      </c>
      <c r="T294" s="5"/>
      <c r="V294" s="5"/>
      <c r="AB294" s="2" t="str">
        <f t="shared" si="39"/>
        <v>20200001</v>
      </c>
      <c r="AC294" s="2" t="str">
        <f t="shared" si="42"/>
        <v>20200001</v>
      </c>
      <c r="AD294" s="2" t="str">
        <f t="shared" si="42"/>
        <v>20200001</v>
      </c>
      <c r="AE294" s="2" t="s">
        <v>6308</v>
      </c>
      <c r="AF294" s="2">
        <f t="shared" si="40"/>
        <v>8</v>
      </c>
      <c r="AG294" s="2" t="str">
        <f t="shared" si="41"/>
        <v>20200001|Docto p/pagar bancario Fi naci|20201</v>
      </c>
    </row>
    <row r="295" spans="1:33" x14ac:dyDescent="0.3">
      <c r="A295" s="1" t="s">
        <v>835</v>
      </c>
      <c r="B295" s="1" t="s">
        <v>836</v>
      </c>
      <c r="C295" s="1" t="s">
        <v>837</v>
      </c>
      <c r="D295" s="1" t="s">
        <v>22</v>
      </c>
      <c r="E295" s="2">
        <f t="shared" si="38"/>
        <v>2</v>
      </c>
      <c r="F295" s="1" t="s">
        <v>807</v>
      </c>
      <c r="H295" s="1" t="s">
        <v>15</v>
      </c>
      <c r="I295" s="1" t="s">
        <v>15</v>
      </c>
      <c r="J295" s="1" t="s">
        <v>15</v>
      </c>
      <c r="K295" s="1" t="s">
        <v>15</v>
      </c>
      <c r="L295" s="1" t="s">
        <v>15</v>
      </c>
      <c r="R295" s="2" t="s">
        <v>4439</v>
      </c>
      <c r="S295" s="5" t="str">
        <f t="shared" si="43"/>
        <v>PCP</v>
      </c>
      <c r="T295" s="5"/>
      <c r="V295" s="5"/>
      <c r="AB295" s="2" t="str">
        <f t="shared" si="39"/>
        <v>20200002</v>
      </c>
      <c r="AC295" s="2" t="str">
        <f t="shared" si="42"/>
        <v>20200002</v>
      </c>
      <c r="AD295" s="2" t="str">
        <f t="shared" si="42"/>
        <v>20200002</v>
      </c>
      <c r="AE295" s="2" t="s">
        <v>6308</v>
      </c>
      <c r="AF295" s="2">
        <f t="shared" si="40"/>
        <v>8</v>
      </c>
      <c r="AG295" s="2" t="str">
        <f t="shared" si="41"/>
        <v>20200002|Docto p/pagar bancario Fi extr|20202</v>
      </c>
    </row>
    <row r="296" spans="1:33" x14ac:dyDescent="0.3">
      <c r="A296" s="1" t="s">
        <v>838</v>
      </c>
      <c r="B296" s="1" t="s">
        <v>839</v>
      </c>
      <c r="C296" s="1" t="s">
        <v>840</v>
      </c>
      <c r="D296" s="1" t="s">
        <v>22</v>
      </c>
      <c r="E296" s="2">
        <f t="shared" si="38"/>
        <v>2</v>
      </c>
      <c r="F296" s="1" t="s">
        <v>807</v>
      </c>
      <c r="H296" s="1" t="s">
        <v>15</v>
      </c>
      <c r="I296" s="1" t="s">
        <v>15</v>
      </c>
      <c r="J296" s="1" t="s">
        <v>15</v>
      </c>
      <c r="K296" s="1" t="s">
        <v>15</v>
      </c>
      <c r="L296" s="1" t="s">
        <v>15</v>
      </c>
      <c r="R296" s="2" t="s">
        <v>4439</v>
      </c>
      <c r="S296" s="5" t="str">
        <f t="shared" si="43"/>
        <v>PCP</v>
      </c>
      <c r="T296" s="5"/>
      <c r="V296" s="5"/>
      <c r="AB296" s="2" t="str">
        <f t="shared" si="39"/>
        <v>20200003</v>
      </c>
      <c r="AC296" s="2" t="str">
        <f t="shared" si="42"/>
        <v>20200003</v>
      </c>
      <c r="AD296" s="2" t="str">
        <f t="shared" si="42"/>
        <v>20200003</v>
      </c>
      <c r="AE296" s="2" t="s">
        <v>6308</v>
      </c>
      <c r="AF296" s="2">
        <f t="shared" si="40"/>
        <v>8</v>
      </c>
      <c r="AG296" s="2" t="str">
        <f t="shared" si="41"/>
        <v>20200003|Docto Cta p/pagar Cor Pl nacio|20203</v>
      </c>
    </row>
    <row r="297" spans="1:33" x14ac:dyDescent="0.3">
      <c r="A297" s="1" t="s">
        <v>841</v>
      </c>
      <c r="B297" s="1" t="s">
        <v>842</v>
      </c>
      <c r="C297" s="1" t="s">
        <v>843</v>
      </c>
      <c r="D297" s="1" t="s">
        <v>22</v>
      </c>
      <c r="E297" s="2">
        <f t="shared" si="38"/>
        <v>2</v>
      </c>
      <c r="F297" s="1" t="s">
        <v>807</v>
      </c>
      <c r="H297" s="1" t="s">
        <v>15</v>
      </c>
      <c r="I297" s="1" t="s">
        <v>15</v>
      </c>
      <c r="J297" s="1" t="s">
        <v>15</v>
      </c>
      <c r="K297" s="1" t="s">
        <v>15</v>
      </c>
      <c r="L297" s="1" t="s">
        <v>15</v>
      </c>
      <c r="R297" s="2" t="s">
        <v>4439</v>
      </c>
      <c r="S297" s="5" t="str">
        <f t="shared" si="43"/>
        <v>PCP</v>
      </c>
      <c r="T297" s="5"/>
      <c r="V297" s="5"/>
      <c r="AB297" s="2" t="str">
        <f t="shared" si="39"/>
        <v>20200004</v>
      </c>
      <c r="AC297" s="2" t="str">
        <f t="shared" si="42"/>
        <v>20200004</v>
      </c>
      <c r="AD297" s="2" t="str">
        <f t="shared" si="42"/>
        <v>20200004</v>
      </c>
      <c r="AE297" s="2" t="s">
        <v>6308</v>
      </c>
      <c r="AF297" s="2">
        <f t="shared" si="40"/>
        <v>8</v>
      </c>
      <c r="AG297" s="2" t="str">
        <f t="shared" si="41"/>
        <v>20200004|Docto Cta p/pagar Cor Pl extra|20204</v>
      </c>
    </row>
    <row r="298" spans="1:33" x14ac:dyDescent="0.3">
      <c r="A298" s="1" t="s">
        <v>844</v>
      </c>
      <c r="B298" s="1" t="s">
        <v>845</v>
      </c>
      <c r="C298" s="1" t="s">
        <v>846</v>
      </c>
      <c r="D298" s="1" t="s">
        <v>22</v>
      </c>
      <c r="E298" s="2">
        <f t="shared" si="38"/>
        <v>2</v>
      </c>
      <c r="F298" s="1" t="s">
        <v>807</v>
      </c>
      <c r="H298" s="1" t="s">
        <v>15</v>
      </c>
      <c r="I298" s="1" t="s">
        <v>15</v>
      </c>
      <c r="J298" s="1" t="s">
        <v>15</v>
      </c>
      <c r="K298" s="1" t="s">
        <v>15</v>
      </c>
      <c r="L298" s="1" t="s">
        <v>15</v>
      </c>
      <c r="R298" s="2" t="s">
        <v>4439</v>
      </c>
      <c r="S298" s="5" t="str">
        <f t="shared" si="43"/>
        <v>PCP</v>
      </c>
      <c r="T298" s="5"/>
      <c r="V298" s="5"/>
      <c r="AB298" s="2" t="str">
        <f t="shared" si="39"/>
        <v>20200005</v>
      </c>
      <c r="AC298" s="2" t="str">
        <f t="shared" si="42"/>
        <v>20200005</v>
      </c>
      <c r="AD298" s="2" t="str">
        <f t="shared" si="42"/>
        <v>20200005</v>
      </c>
      <c r="AE298" s="2" t="s">
        <v>6308</v>
      </c>
      <c r="AF298" s="2">
        <f t="shared" si="40"/>
        <v>8</v>
      </c>
      <c r="AG298" s="2" t="str">
        <f t="shared" si="41"/>
        <v>20200005|Docto Cta p/pagar Cor P nac PR|20205</v>
      </c>
    </row>
    <row r="299" spans="1:33" x14ac:dyDescent="0.3">
      <c r="A299" s="1" t="s">
        <v>847</v>
      </c>
      <c r="B299" s="1" t="s">
        <v>848</v>
      </c>
      <c r="C299" s="1" t="s">
        <v>849</v>
      </c>
      <c r="D299" s="1" t="s">
        <v>22</v>
      </c>
      <c r="E299" s="2">
        <f t="shared" si="38"/>
        <v>2</v>
      </c>
      <c r="F299" s="1" t="s">
        <v>807</v>
      </c>
      <c r="H299" s="1" t="s">
        <v>15</v>
      </c>
      <c r="I299" s="1" t="s">
        <v>15</v>
      </c>
      <c r="J299" s="1" t="s">
        <v>15</v>
      </c>
      <c r="K299" s="1" t="s">
        <v>15</v>
      </c>
      <c r="L299" s="1" t="s">
        <v>15</v>
      </c>
      <c r="R299" s="2" t="s">
        <v>4439</v>
      </c>
      <c r="S299" s="5" t="str">
        <f t="shared" si="43"/>
        <v>PCP</v>
      </c>
      <c r="T299" s="5"/>
      <c r="V299" s="5"/>
      <c r="AB299" s="2" t="str">
        <f t="shared" si="39"/>
        <v>20200006</v>
      </c>
      <c r="AC299" s="2" t="str">
        <f t="shared" si="42"/>
        <v>20200006</v>
      </c>
      <c r="AD299" s="2" t="str">
        <f t="shared" si="42"/>
        <v>20200006</v>
      </c>
      <c r="AE299" s="2" t="s">
        <v>6308</v>
      </c>
      <c r="AF299" s="2">
        <f t="shared" si="40"/>
        <v>8</v>
      </c>
      <c r="AG299" s="2" t="str">
        <f t="shared" si="41"/>
        <v>20200006|Docto Cta p/pagar Cor P ext PR|20206</v>
      </c>
    </row>
    <row r="300" spans="1:33" x14ac:dyDescent="0.3">
      <c r="A300" s="1" t="s">
        <v>850</v>
      </c>
      <c r="B300" s="1" t="s">
        <v>851</v>
      </c>
      <c r="C300" s="1" t="s">
        <v>852</v>
      </c>
      <c r="D300" s="1" t="s">
        <v>22</v>
      </c>
      <c r="E300" s="2">
        <f t="shared" si="38"/>
        <v>2</v>
      </c>
      <c r="F300" s="1" t="s">
        <v>807</v>
      </c>
      <c r="H300" s="1" t="s">
        <v>15</v>
      </c>
      <c r="I300" s="1" t="s">
        <v>15</v>
      </c>
      <c r="J300" s="1" t="s">
        <v>15</v>
      </c>
      <c r="K300" s="1" t="s">
        <v>15</v>
      </c>
      <c r="L300" s="1" t="s">
        <v>15</v>
      </c>
      <c r="R300" s="2" t="s">
        <v>4439</v>
      </c>
      <c r="S300" s="5" t="str">
        <f t="shared" si="43"/>
        <v>PCP</v>
      </c>
      <c r="T300" s="5"/>
      <c r="V300" s="5"/>
      <c r="AB300" s="2" t="str">
        <f t="shared" si="39"/>
        <v>20200007</v>
      </c>
      <c r="AC300" s="2" t="str">
        <f t="shared" si="42"/>
        <v>20200007</v>
      </c>
      <c r="AD300" s="2" t="str">
        <f t="shared" si="42"/>
        <v>20200007</v>
      </c>
      <c r="AE300" s="2" t="s">
        <v>6308</v>
      </c>
      <c r="AF300" s="2">
        <f t="shared" si="40"/>
        <v>8</v>
      </c>
      <c r="AG300" s="2" t="str">
        <f t="shared" si="41"/>
        <v>20200007|Inter p/pagar corto plazo naci|20207</v>
      </c>
    </row>
    <row r="301" spans="1:33" x14ac:dyDescent="0.3">
      <c r="A301" s="1" t="s">
        <v>853</v>
      </c>
      <c r="B301" s="1" t="s">
        <v>854</v>
      </c>
      <c r="C301" s="1" t="s">
        <v>855</v>
      </c>
      <c r="D301" s="1" t="s">
        <v>22</v>
      </c>
      <c r="E301" s="2">
        <f t="shared" si="38"/>
        <v>2</v>
      </c>
      <c r="F301" s="1" t="s">
        <v>807</v>
      </c>
      <c r="H301" s="1" t="s">
        <v>15</v>
      </c>
      <c r="I301" s="1" t="s">
        <v>15</v>
      </c>
      <c r="J301" s="1" t="s">
        <v>15</v>
      </c>
      <c r="K301" s="1" t="s">
        <v>15</v>
      </c>
      <c r="L301" s="1" t="s">
        <v>15</v>
      </c>
      <c r="R301" s="2" t="s">
        <v>4439</v>
      </c>
      <c r="S301" s="5" t="str">
        <f t="shared" si="43"/>
        <v>PCP</v>
      </c>
      <c r="T301" s="5"/>
      <c r="V301" s="5"/>
      <c r="AB301" s="2" t="str">
        <f t="shared" si="39"/>
        <v>20200008</v>
      </c>
      <c r="AC301" s="2" t="str">
        <f t="shared" si="42"/>
        <v>20200008</v>
      </c>
      <c r="AD301" s="2" t="str">
        <f t="shared" si="42"/>
        <v>20200008</v>
      </c>
      <c r="AE301" s="2" t="s">
        <v>6308</v>
      </c>
      <c r="AF301" s="2">
        <f t="shared" si="40"/>
        <v>8</v>
      </c>
      <c r="AG301" s="2" t="str">
        <f t="shared" si="41"/>
        <v>20200008|Inter p/pagar corto plazo extr|20208</v>
      </c>
    </row>
    <row r="302" spans="1:33" x14ac:dyDescent="0.3">
      <c r="A302" s="1" t="s">
        <v>856</v>
      </c>
      <c r="B302" s="1" t="s">
        <v>857</v>
      </c>
      <c r="C302" s="1" t="s">
        <v>858</v>
      </c>
      <c r="D302" s="1" t="s">
        <v>22</v>
      </c>
      <c r="E302" s="2">
        <f t="shared" si="38"/>
        <v>2</v>
      </c>
      <c r="F302" s="1" t="s">
        <v>807</v>
      </c>
      <c r="H302" s="1" t="s">
        <v>15</v>
      </c>
      <c r="I302" s="1" t="s">
        <v>15</v>
      </c>
      <c r="J302" s="1" t="s">
        <v>15</v>
      </c>
      <c r="K302" s="1" t="s">
        <v>15</v>
      </c>
      <c r="L302" s="1" t="s">
        <v>15</v>
      </c>
      <c r="R302" s="2" t="s">
        <v>4439</v>
      </c>
      <c r="S302" s="5" t="str">
        <f t="shared" si="43"/>
        <v>PCP</v>
      </c>
      <c r="T302" s="5"/>
      <c r="V302" s="5"/>
      <c r="AB302" s="2" t="str">
        <f t="shared" si="39"/>
        <v>20200009</v>
      </c>
      <c r="AC302" s="2" t="str">
        <f t="shared" si="42"/>
        <v>20200009</v>
      </c>
      <c r="AD302" s="2" t="str">
        <f t="shared" si="42"/>
        <v>20200009</v>
      </c>
      <c r="AE302" s="2" t="s">
        <v>6308</v>
      </c>
      <c r="AF302" s="2">
        <f t="shared" si="40"/>
        <v>8</v>
      </c>
      <c r="AG302" s="2" t="str">
        <f t="shared" si="41"/>
        <v>20200009|Inter p/pagar corto pla nac PR|20209</v>
      </c>
    </row>
    <row r="303" spans="1:33" x14ac:dyDescent="0.3">
      <c r="A303" s="1" t="s">
        <v>859</v>
      </c>
      <c r="B303" s="1" t="s">
        <v>860</v>
      </c>
      <c r="C303" s="1" t="s">
        <v>861</v>
      </c>
      <c r="D303" s="1" t="s">
        <v>22</v>
      </c>
      <c r="E303" s="2">
        <f t="shared" si="38"/>
        <v>2</v>
      </c>
      <c r="F303" s="1" t="s">
        <v>807</v>
      </c>
      <c r="H303" s="1" t="s">
        <v>15</v>
      </c>
      <c r="I303" s="1" t="s">
        <v>15</v>
      </c>
      <c r="J303" s="1" t="s">
        <v>15</v>
      </c>
      <c r="K303" s="1" t="s">
        <v>15</v>
      </c>
      <c r="L303" s="1" t="s">
        <v>15</v>
      </c>
      <c r="R303" s="2" t="s">
        <v>4439</v>
      </c>
      <c r="S303" s="5" t="str">
        <f t="shared" si="43"/>
        <v>PCP</v>
      </c>
      <c r="T303" s="5"/>
      <c r="V303" s="5"/>
      <c r="AB303" s="2" t="str">
        <f t="shared" si="39"/>
        <v>20200010</v>
      </c>
      <c r="AC303" s="2" t="str">
        <f t="shared" si="42"/>
        <v>20200010</v>
      </c>
      <c r="AD303" s="2" t="str">
        <f t="shared" si="42"/>
        <v>20200010</v>
      </c>
      <c r="AE303" s="2" t="s">
        <v>6308</v>
      </c>
      <c r="AF303" s="2">
        <f t="shared" si="40"/>
        <v>8</v>
      </c>
      <c r="AG303" s="2" t="str">
        <f t="shared" si="41"/>
        <v>20200010|Inter p/pagar corto pla ext PR|20210</v>
      </c>
    </row>
    <row r="304" spans="1:33" x14ac:dyDescent="0.3">
      <c r="A304" s="1" t="s">
        <v>862</v>
      </c>
      <c r="B304" s="1" t="s">
        <v>863</v>
      </c>
      <c r="C304" s="1" t="s">
        <v>864</v>
      </c>
      <c r="D304" s="1" t="s">
        <v>22</v>
      </c>
      <c r="E304" s="2">
        <f t="shared" si="38"/>
        <v>2</v>
      </c>
      <c r="F304" s="1" t="s">
        <v>807</v>
      </c>
      <c r="H304" s="1" t="s">
        <v>15</v>
      </c>
      <c r="I304" s="1" t="s">
        <v>15</v>
      </c>
      <c r="J304" s="1" t="s">
        <v>15</v>
      </c>
      <c r="K304" s="1" t="s">
        <v>15</v>
      </c>
      <c r="L304" s="1" t="s">
        <v>15</v>
      </c>
      <c r="R304" s="2" t="s">
        <v>4439</v>
      </c>
      <c r="S304" s="5" t="str">
        <f t="shared" si="43"/>
        <v>PCP</v>
      </c>
      <c r="T304" s="5"/>
      <c r="V304" s="5"/>
      <c r="AB304" s="2" t="str">
        <f t="shared" si="39"/>
        <v>20200011</v>
      </c>
      <c r="AC304" s="2" t="str">
        <f t="shared" si="42"/>
        <v>20200011</v>
      </c>
      <c r="AD304" s="2" t="str">
        <f t="shared" si="42"/>
        <v>20200011</v>
      </c>
      <c r="AE304" s="2" t="s">
        <v>6308</v>
      </c>
      <c r="AF304" s="2">
        <f t="shared" si="40"/>
        <v>8</v>
      </c>
      <c r="AG304" s="2" t="str">
        <f t="shared" si="41"/>
        <v>20200011|Dividendo por pagar nacional|20211</v>
      </c>
    </row>
    <row r="305" spans="1:33" x14ac:dyDescent="0.3">
      <c r="A305" s="1" t="s">
        <v>865</v>
      </c>
      <c r="B305" s="1" t="s">
        <v>866</v>
      </c>
      <c r="C305" s="1" t="s">
        <v>867</v>
      </c>
      <c r="D305" s="1" t="s">
        <v>22</v>
      </c>
      <c r="E305" s="2">
        <f t="shared" si="38"/>
        <v>2</v>
      </c>
      <c r="F305" s="1" t="s">
        <v>807</v>
      </c>
      <c r="H305" s="1" t="s">
        <v>15</v>
      </c>
      <c r="I305" s="1" t="s">
        <v>15</v>
      </c>
      <c r="J305" s="1" t="s">
        <v>15</v>
      </c>
      <c r="K305" s="1" t="s">
        <v>15</v>
      </c>
      <c r="L305" s="1" t="s">
        <v>15</v>
      </c>
      <c r="R305" s="2" t="s">
        <v>4439</v>
      </c>
      <c r="S305" s="5" t="str">
        <f t="shared" si="43"/>
        <v>PCP</v>
      </c>
      <c r="T305" s="5"/>
      <c r="V305" s="5"/>
      <c r="AB305" s="2" t="str">
        <f t="shared" si="39"/>
        <v>20200012</v>
      </c>
      <c r="AC305" s="2" t="str">
        <f t="shared" si="42"/>
        <v>20200012</v>
      </c>
      <c r="AD305" s="2" t="str">
        <f t="shared" si="42"/>
        <v>20200012</v>
      </c>
      <c r="AE305" s="2" t="s">
        <v>6308</v>
      </c>
      <c r="AF305" s="2">
        <f t="shared" si="40"/>
        <v>8</v>
      </c>
      <c r="AG305" s="2" t="str">
        <f t="shared" si="41"/>
        <v>20200012|Dividendo por pagar extranjero|20212</v>
      </c>
    </row>
    <row r="306" spans="1:33" x14ac:dyDescent="0.3">
      <c r="A306" s="6" t="s">
        <v>868</v>
      </c>
      <c r="B306" s="6" t="s">
        <v>869</v>
      </c>
      <c r="C306" s="1" t="s">
        <v>870</v>
      </c>
      <c r="D306" s="1" t="s">
        <v>15</v>
      </c>
      <c r="E306" s="2">
        <f t="shared" si="38"/>
        <v>1</v>
      </c>
      <c r="F306" s="1" t="s">
        <v>807</v>
      </c>
      <c r="H306" s="1" t="s">
        <v>15</v>
      </c>
      <c r="I306" s="1" t="s">
        <v>15</v>
      </c>
      <c r="J306" s="1" t="s">
        <v>15</v>
      </c>
      <c r="K306" s="1" t="s">
        <v>15</v>
      </c>
      <c r="L306" s="1" t="s">
        <v>15</v>
      </c>
      <c r="R306" s="2" t="s">
        <v>4439</v>
      </c>
      <c r="S306" s="5" t="str">
        <f t="shared" si="43"/>
        <v>PCP</v>
      </c>
      <c r="T306" s="5"/>
      <c r="V306" s="5"/>
      <c r="AB306" s="2" t="str">
        <f t="shared" si="39"/>
        <v>2030</v>
      </c>
      <c r="AC306" s="2" t="str">
        <f t="shared" si="42"/>
        <v>2030</v>
      </c>
      <c r="AD306" s="2" t="str">
        <f t="shared" si="42"/>
        <v>2030</v>
      </c>
      <c r="AE306" s="2" t="s">
        <v>6308</v>
      </c>
      <c r="AF306" s="2">
        <f t="shared" si="40"/>
        <v>4</v>
      </c>
      <c r="AG306" s="2" t="str">
        <f t="shared" si="41"/>
        <v>2030|COBRO ANTICIPADO A CORTO PLAZO|203</v>
      </c>
    </row>
    <row r="307" spans="1:33" x14ac:dyDescent="0.3">
      <c r="A307" s="1" t="s">
        <v>871</v>
      </c>
      <c r="B307" s="1" t="s">
        <v>872</v>
      </c>
      <c r="C307" s="1" t="s">
        <v>873</v>
      </c>
      <c r="D307" s="1" t="s">
        <v>15</v>
      </c>
      <c r="E307" s="2">
        <f t="shared" si="38"/>
        <v>2</v>
      </c>
      <c r="F307" s="1" t="s">
        <v>807</v>
      </c>
      <c r="H307" s="1" t="s">
        <v>15</v>
      </c>
      <c r="I307" s="1" t="s">
        <v>15</v>
      </c>
      <c r="J307" s="1" t="s">
        <v>15</v>
      </c>
      <c r="K307" s="1" t="s">
        <v>15</v>
      </c>
      <c r="L307" s="1" t="s">
        <v>15</v>
      </c>
      <c r="R307" s="2" t="s">
        <v>4439</v>
      </c>
      <c r="S307" s="5" t="str">
        <f t="shared" si="43"/>
        <v>PCP</v>
      </c>
      <c r="T307" s="5"/>
      <c r="V307" s="5"/>
      <c r="AB307" s="2" t="str">
        <f t="shared" si="39"/>
        <v>20300001</v>
      </c>
      <c r="AC307" s="2" t="str">
        <f t="shared" si="42"/>
        <v>20300001</v>
      </c>
      <c r="AD307" s="2" t="str">
        <f t="shared" si="42"/>
        <v>20300001</v>
      </c>
      <c r="AE307" s="2" t="s">
        <v>6308</v>
      </c>
      <c r="AF307" s="2">
        <f t="shared" si="40"/>
        <v>8</v>
      </c>
      <c r="AG307" s="2" t="str">
        <f t="shared" si="41"/>
        <v>20300001|Renta cobrad antic corto nacio|20301</v>
      </c>
    </row>
    <row r="308" spans="1:33" x14ac:dyDescent="0.3">
      <c r="A308" s="1" t="s">
        <v>874</v>
      </c>
      <c r="B308" s="1" t="s">
        <v>875</v>
      </c>
      <c r="C308" s="1" t="s">
        <v>876</v>
      </c>
      <c r="D308" s="1" t="s">
        <v>15</v>
      </c>
      <c r="E308" s="2">
        <f t="shared" si="38"/>
        <v>2</v>
      </c>
      <c r="F308" s="1" t="s">
        <v>807</v>
      </c>
      <c r="H308" s="1" t="s">
        <v>15</v>
      </c>
      <c r="I308" s="1" t="s">
        <v>15</v>
      </c>
      <c r="J308" s="1" t="s">
        <v>15</v>
      </c>
      <c r="K308" s="1" t="s">
        <v>15</v>
      </c>
      <c r="L308" s="1" t="s">
        <v>15</v>
      </c>
      <c r="R308" s="2" t="s">
        <v>4439</v>
      </c>
      <c r="S308" s="5" t="str">
        <f t="shared" si="43"/>
        <v>PCP</v>
      </c>
      <c r="T308" s="5"/>
      <c r="V308" s="5"/>
      <c r="AB308" s="2" t="str">
        <f t="shared" si="39"/>
        <v>20300002</v>
      </c>
      <c r="AC308" s="2" t="str">
        <f t="shared" si="42"/>
        <v>20300002</v>
      </c>
      <c r="AD308" s="2" t="str">
        <f t="shared" si="42"/>
        <v>20300002</v>
      </c>
      <c r="AE308" s="2" t="s">
        <v>6308</v>
      </c>
      <c r="AF308" s="2">
        <f t="shared" si="40"/>
        <v>8</v>
      </c>
      <c r="AG308" s="2" t="str">
        <f t="shared" si="41"/>
        <v>20300002|Renta cobrad antic corto extra|20302</v>
      </c>
    </row>
    <row r="309" spans="1:33" x14ac:dyDescent="0.3">
      <c r="A309" s="1" t="s">
        <v>877</v>
      </c>
      <c r="B309" s="1" t="s">
        <v>878</v>
      </c>
      <c r="C309" s="1" t="s">
        <v>879</v>
      </c>
      <c r="D309" s="1" t="s">
        <v>15</v>
      </c>
      <c r="E309" s="2">
        <f t="shared" si="38"/>
        <v>2</v>
      </c>
      <c r="F309" s="1" t="s">
        <v>807</v>
      </c>
      <c r="H309" s="1" t="s">
        <v>15</v>
      </c>
      <c r="I309" s="1" t="s">
        <v>15</v>
      </c>
      <c r="J309" s="1" t="s">
        <v>15</v>
      </c>
      <c r="K309" s="1" t="s">
        <v>15</v>
      </c>
      <c r="L309" s="1" t="s">
        <v>15</v>
      </c>
      <c r="R309" s="2" t="s">
        <v>4439</v>
      </c>
      <c r="S309" s="5" t="str">
        <f t="shared" si="43"/>
        <v>PCP</v>
      </c>
      <c r="T309" s="5"/>
      <c r="V309" s="5"/>
      <c r="AB309" s="2" t="str">
        <f t="shared" si="39"/>
        <v>20300003</v>
      </c>
      <c r="AC309" s="2" t="str">
        <f t="shared" si="42"/>
        <v>20300003</v>
      </c>
      <c r="AD309" s="2" t="str">
        <f t="shared" si="42"/>
        <v>20300003</v>
      </c>
      <c r="AE309" s="2" t="s">
        <v>6308</v>
      </c>
      <c r="AF309" s="2">
        <f t="shared" si="40"/>
        <v>8</v>
      </c>
      <c r="AG309" s="2" t="str">
        <f t="shared" si="41"/>
        <v>20300003|Renta cobrad anti corto nac PR|20303</v>
      </c>
    </row>
    <row r="310" spans="1:33" x14ac:dyDescent="0.3">
      <c r="A310" s="1" t="s">
        <v>880</v>
      </c>
      <c r="B310" s="1" t="s">
        <v>881</v>
      </c>
      <c r="C310" s="1" t="s">
        <v>882</v>
      </c>
      <c r="D310" s="1" t="s">
        <v>15</v>
      </c>
      <c r="E310" s="2">
        <f t="shared" si="38"/>
        <v>2</v>
      </c>
      <c r="F310" s="1" t="s">
        <v>807</v>
      </c>
      <c r="H310" s="1" t="s">
        <v>15</v>
      </c>
      <c r="I310" s="1" t="s">
        <v>15</v>
      </c>
      <c r="J310" s="1" t="s">
        <v>15</v>
      </c>
      <c r="K310" s="1" t="s">
        <v>15</v>
      </c>
      <c r="L310" s="1" t="s">
        <v>15</v>
      </c>
      <c r="R310" s="2" t="s">
        <v>4439</v>
      </c>
      <c r="S310" s="5" t="str">
        <f t="shared" si="43"/>
        <v>PCP</v>
      </c>
      <c r="T310" s="5"/>
      <c r="V310" s="5"/>
      <c r="AB310" s="2" t="str">
        <f t="shared" si="39"/>
        <v>20300004</v>
      </c>
      <c r="AC310" s="2" t="str">
        <f t="shared" si="42"/>
        <v>20300004</v>
      </c>
      <c r="AD310" s="2" t="str">
        <f t="shared" si="42"/>
        <v>20300004</v>
      </c>
      <c r="AE310" s="2" t="s">
        <v>6308</v>
      </c>
      <c r="AF310" s="2">
        <f t="shared" si="40"/>
        <v>8</v>
      </c>
      <c r="AG310" s="2" t="str">
        <f t="shared" si="41"/>
        <v>20300004|Renta cobrad anti corto ext PR|20304</v>
      </c>
    </row>
    <row r="311" spans="1:33" x14ac:dyDescent="0.3">
      <c r="A311" s="1" t="s">
        <v>883</v>
      </c>
      <c r="B311" s="1" t="s">
        <v>884</v>
      </c>
      <c r="C311" s="1" t="s">
        <v>885</v>
      </c>
      <c r="D311" s="1" t="s">
        <v>15</v>
      </c>
      <c r="E311" s="2">
        <f t="shared" si="38"/>
        <v>2</v>
      </c>
      <c r="F311" s="1" t="s">
        <v>807</v>
      </c>
      <c r="H311" s="1" t="s">
        <v>15</v>
      </c>
      <c r="I311" s="1" t="s">
        <v>15</v>
      </c>
      <c r="J311" s="1" t="s">
        <v>15</v>
      </c>
      <c r="K311" s="1" t="s">
        <v>15</v>
      </c>
      <c r="L311" s="1" t="s">
        <v>15</v>
      </c>
      <c r="R311" s="2" t="s">
        <v>4439</v>
      </c>
      <c r="S311" s="5" t="str">
        <f t="shared" si="43"/>
        <v>PCP</v>
      </c>
      <c r="T311" s="5"/>
      <c r="V311" s="5"/>
      <c r="AB311" s="2" t="str">
        <f t="shared" si="39"/>
        <v>20300005</v>
      </c>
      <c r="AC311" s="2" t="str">
        <f t="shared" si="42"/>
        <v>20300005</v>
      </c>
      <c r="AD311" s="2" t="str">
        <f t="shared" si="42"/>
        <v>20300005</v>
      </c>
      <c r="AE311" s="2" t="s">
        <v>6308</v>
      </c>
      <c r="AF311" s="2">
        <f t="shared" si="40"/>
        <v>8</v>
      </c>
      <c r="AG311" s="2" t="str">
        <f t="shared" si="41"/>
        <v>20300005|Inter cobrad P/antic corto nac|20305</v>
      </c>
    </row>
    <row r="312" spans="1:33" x14ac:dyDescent="0.3">
      <c r="A312" s="1" t="s">
        <v>886</v>
      </c>
      <c r="B312" s="1" t="s">
        <v>887</v>
      </c>
      <c r="C312" s="1" t="s">
        <v>888</v>
      </c>
      <c r="D312" s="1" t="s">
        <v>15</v>
      </c>
      <c r="E312" s="2">
        <f t="shared" si="38"/>
        <v>2</v>
      </c>
      <c r="F312" s="1" t="s">
        <v>807</v>
      </c>
      <c r="H312" s="1" t="s">
        <v>15</v>
      </c>
      <c r="I312" s="1" t="s">
        <v>15</v>
      </c>
      <c r="J312" s="1" t="s">
        <v>15</v>
      </c>
      <c r="K312" s="1" t="s">
        <v>15</v>
      </c>
      <c r="L312" s="1" t="s">
        <v>15</v>
      </c>
      <c r="R312" s="2" t="s">
        <v>4439</v>
      </c>
      <c r="S312" s="5" t="str">
        <f t="shared" si="43"/>
        <v>PCP</v>
      </c>
      <c r="T312" s="5"/>
      <c r="V312" s="5"/>
      <c r="AB312" s="2" t="str">
        <f t="shared" si="39"/>
        <v>20300006</v>
      </c>
      <c r="AC312" s="2" t="str">
        <f t="shared" si="42"/>
        <v>20300006</v>
      </c>
      <c r="AD312" s="2" t="str">
        <f t="shared" si="42"/>
        <v>20300006</v>
      </c>
      <c r="AE312" s="2" t="s">
        <v>6308</v>
      </c>
      <c r="AF312" s="2">
        <f t="shared" si="40"/>
        <v>8</v>
      </c>
      <c r="AG312" s="2" t="str">
        <f t="shared" si="41"/>
        <v>20300006|Inter cobrad P/antic corto ext|20306</v>
      </c>
    </row>
    <row r="313" spans="1:33" x14ac:dyDescent="0.3">
      <c r="A313" s="1" t="s">
        <v>889</v>
      </c>
      <c r="B313" s="1" t="s">
        <v>890</v>
      </c>
      <c r="C313" s="1" t="s">
        <v>891</v>
      </c>
      <c r="D313" s="1" t="s">
        <v>15</v>
      </c>
      <c r="E313" s="2">
        <f t="shared" si="38"/>
        <v>2</v>
      </c>
      <c r="F313" s="1" t="s">
        <v>807</v>
      </c>
      <c r="H313" s="1" t="s">
        <v>15</v>
      </c>
      <c r="I313" s="1" t="s">
        <v>15</v>
      </c>
      <c r="J313" s="1" t="s">
        <v>15</v>
      </c>
      <c r="K313" s="1" t="s">
        <v>15</v>
      </c>
      <c r="L313" s="1" t="s">
        <v>15</v>
      </c>
      <c r="R313" s="2" t="s">
        <v>4439</v>
      </c>
      <c r="S313" s="5" t="str">
        <f t="shared" si="43"/>
        <v>PCP</v>
      </c>
      <c r="T313" s="5"/>
      <c r="V313" s="5"/>
      <c r="AB313" s="2" t="str">
        <f t="shared" si="39"/>
        <v>20300007</v>
      </c>
      <c r="AC313" s="2" t="str">
        <f t="shared" si="42"/>
        <v>20300007</v>
      </c>
      <c r="AD313" s="2" t="str">
        <f t="shared" si="42"/>
        <v>20300007</v>
      </c>
      <c r="AE313" s="2" t="s">
        <v>6308</v>
      </c>
      <c r="AF313" s="2">
        <f t="shared" si="40"/>
        <v>8</v>
      </c>
      <c r="AG313" s="2" t="str">
        <f t="shared" si="41"/>
        <v>20300007|Inter cobrad antic corto na PR|20307</v>
      </c>
    </row>
    <row r="314" spans="1:33" x14ac:dyDescent="0.3">
      <c r="A314" s="1" t="s">
        <v>892</v>
      </c>
      <c r="B314" s="1" t="s">
        <v>893</v>
      </c>
      <c r="C314" s="1" t="s">
        <v>894</v>
      </c>
      <c r="D314" s="1" t="s">
        <v>15</v>
      </c>
      <c r="E314" s="2">
        <f t="shared" si="38"/>
        <v>2</v>
      </c>
      <c r="F314" s="1" t="s">
        <v>807</v>
      </c>
      <c r="H314" s="1" t="s">
        <v>15</v>
      </c>
      <c r="I314" s="1" t="s">
        <v>15</v>
      </c>
      <c r="J314" s="1" t="s">
        <v>15</v>
      </c>
      <c r="K314" s="1" t="s">
        <v>15</v>
      </c>
      <c r="L314" s="1" t="s">
        <v>15</v>
      </c>
      <c r="R314" s="2" t="s">
        <v>4439</v>
      </c>
      <c r="S314" s="5" t="str">
        <f t="shared" si="43"/>
        <v>PCP</v>
      </c>
      <c r="T314" s="5"/>
      <c r="V314" s="5"/>
      <c r="AB314" s="2" t="str">
        <f t="shared" si="39"/>
        <v>20300008</v>
      </c>
      <c r="AC314" s="2" t="str">
        <f t="shared" si="42"/>
        <v>20300008</v>
      </c>
      <c r="AD314" s="2" t="str">
        <f t="shared" si="42"/>
        <v>20300008</v>
      </c>
      <c r="AE314" s="2" t="s">
        <v>6308</v>
      </c>
      <c r="AF314" s="2">
        <f t="shared" si="40"/>
        <v>8</v>
      </c>
      <c r="AG314" s="2" t="str">
        <f t="shared" si="41"/>
        <v>20300008|Inter cobrad antic corto ex PR|20308</v>
      </c>
    </row>
    <row r="315" spans="1:33" x14ac:dyDescent="0.3">
      <c r="A315" s="1" t="s">
        <v>895</v>
      </c>
      <c r="B315" s="1" t="s">
        <v>896</v>
      </c>
      <c r="C315" s="1" t="s">
        <v>897</v>
      </c>
      <c r="D315" s="1" t="s">
        <v>15</v>
      </c>
      <c r="E315" s="2">
        <f t="shared" si="38"/>
        <v>2</v>
      </c>
      <c r="F315" s="1" t="s">
        <v>807</v>
      </c>
      <c r="H315" s="1" t="s">
        <v>15</v>
      </c>
      <c r="I315" s="1" t="s">
        <v>15</v>
      </c>
      <c r="J315" s="1" t="s">
        <v>15</v>
      </c>
      <c r="K315" s="1" t="s">
        <v>15</v>
      </c>
      <c r="L315" s="1" t="s">
        <v>15</v>
      </c>
      <c r="R315" s="2" t="s">
        <v>4439</v>
      </c>
      <c r="S315" s="5" t="str">
        <f t="shared" si="43"/>
        <v>PCP</v>
      </c>
      <c r="T315" s="5"/>
      <c r="V315" s="5"/>
      <c r="AB315" s="2" t="str">
        <f t="shared" si="39"/>
        <v>20300009</v>
      </c>
      <c r="AC315" s="2" t="str">
        <f t="shared" si="42"/>
        <v>20300009</v>
      </c>
      <c r="AD315" s="2" t="str">
        <f t="shared" si="42"/>
        <v>20300009</v>
      </c>
      <c r="AE315" s="2" t="s">
        <v>6308</v>
      </c>
      <c r="AF315" s="2">
        <f t="shared" si="40"/>
        <v>8</v>
      </c>
      <c r="AG315" s="2" t="str">
        <f t="shared" si="41"/>
        <v>20300009|Factoraj cobr P/antic corto na|20309</v>
      </c>
    </row>
    <row r="316" spans="1:33" x14ac:dyDescent="0.3">
      <c r="A316" s="1" t="s">
        <v>898</v>
      </c>
      <c r="B316" s="1" t="s">
        <v>899</v>
      </c>
      <c r="C316" s="1" t="s">
        <v>900</v>
      </c>
      <c r="D316" s="1" t="s">
        <v>15</v>
      </c>
      <c r="E316" s="2">
        <f t="shared" si="38"/>
        <v>2</v>
      </c>
      <c r="F316" s="1" t="s">
        <v>807</v>
      </c>
      <c r="H316" s="1" t="s">
        <v>15</v>
      </c>
      <c r="I316" s="1" t="s">
        <v>15</v>
      </c>
      <c r="J316" s="1" t="s">
        <v>15</v>
      </c>
      <c r="K316" s="1" t="s">
        <v>15</v>
      </c>
      <c r="L316" s="1" t="s">
        <v>15</v>
      </c>
      <c r="R316" s="2" t="s">
        <v>4439</v>
      </c>
      <c r="S316" s="5" t="str">
        <f t="shared" si="43"/>
        <v>PCP</v>
      </c>
      <c r="T316" s="5"/>
      <c r="V316" s="5"/>
      <c r="AB316" s="2" t="str">
        <f t="shared" si="39"/>
        <v>20300010</v>
      </c>
      <c r="AC316" s="2" t="str">
        <f t="shared" si="42"/>
        <v>20300010</v>
      </c>
      <c r="AD316" s="2" t="str">
        <f t="shared" si="42"/>
        <v>20300010</v>
      </c>
      <c r="AE316" s="2" t="s">
        <v>6308</v>
      </c>
      <c r="AF316" s="2">
        <f t="shared" si="40"/>
        <v>8</v>
      </c>
      <c r="AG316" s="2" t="str">
        <f t="shared" si="41"/>
        <v>20300010|Factoraj cobr P/antic corto ex|20310</v>
      </c>
    </row>
    <row r="317" spans="1:33" x14ac:dyDescent="0.3">
      <c r="A317" s="1" t="s">
        <v>901</v>
      </c>
      <c r="B317" s="1" t="s">
        <v>902</v>
      </c>
      <c r="C317" s="1" t="s">
        <v>903</v>
      </c>
      <c r="D317" s="1" t="s">
        <v>15</v>
      </c>
      <c r="E317" s="2">
        <f t="shared" si="38"/>
        <v>2</v>
      </c>
      <c r="F317" s="1" t="s">
        <v>807</v>
      </c>
      <c r="H317" s="1" t="s">
        <v>15</v>
      </c>
      <c r="I317" s="1" t="s">
        <v>15</v>
      </c>
      <c r="J317" s="1" t="s">
        <v>15</v>
      </c>
      <c r="K317" s="1" t="s">
        <v>15</v>
      </c>
      <c r="L317" s="1" t="s">
        <v>15</v>
      </c>
      <c r="R317" s="2" t="s">
        <v>4439</v>
      </c>
      <c r="S317" s="5" t="str">
        <f t="shared" si="43"/>
        <v>PCP</v>
      </c>
      <c r="T317" s="5"/>
      <c r="V317" s="5"/>
      <c r="AB317" s="2" t="str">
        <f t="shared" si="39"/>
        <v>20300011</v>
      </c>
      <c r="AC317" s="2" t="str">
        <f t="shared" si="42"/>
        <v>20300011</v>
      </c>
      <c r="AD317" s="2" t="str">
        <f t="shared" si="42"/>
        <v>20300011</v>
      </c>
      <c r="AE317" s="2" t="s">
        <v>6308</v>
      </c>
      <c r="AF317" s="2">
        <f t="shared" si="40"/>
        <v>8</v>
      </c>
      <c r="AG317" s="2" t="str">
        <f t="shared" si="41"/>
        <v>20300011|Facto cobr P/antic corto na PR|20311</v>
      </c>
    </row>
    <row r="318" spans="1:33" x14ac:dyDescent="0.3">
      <c r="A318" s="1" t="s">
        <v>904</v>
      </c>
      <c r="B318" s="1" t="s">
        <v>905</v>
      </c>
      <c r="C318" s="1" t="s">
        <v>906</v>
      </c>
      <c r="D318" s="1" t="s">
        <v>15</v>
      </c>
      <c r="E318" s="2">
        <f t="shared" si="38"/>
        <v>2</v>
      </c>
      <c r="F318" s="1" t="s">
        <v>807</v>
      </c>
      <c r="H318" s="1" t="s">
        <v>15</v>
      </c>
      <c r="I318" s="1" t="s">
        <v>15</v>
      </c>
      <c r="J318" s="1" t="s">
        <v>15</v>
      </c>
      <c r="K318" s="1" t="s">
        <v>15</v>
      </c>
      <c r="L318" s="1" t="s">
        <v>15</v>
      </c>
      <c r="R318" s="2" t="s">
        <v>4439</v>
      </c>
      <c r="S318" s="5" t="str">
        <f t="shared" si="43"/>
        <v>PCP</v>
      </c>
      <c r="T318" s="5"/>
      <c r="V318" s="5"/>
      <c r="AB318" s="2" t="str">
        <f t="shared" si="39"/>
        <v>20300012</v>
      </c>
      <c r="AC318" s="2" t="str">
        <f t="shared" si="42"/>
        <v>20300012</v>
      </c>
      <c r="AD318" s="2" t="str">
        <f t="shared" si="42"/>
        <v>20300012</v>
      </c>
      <c r="AE318" s="2" t="s">
        <v>6308</v>
      </c>
      <c r="AF318" s="2">
        <f t="shared" si="40"/>
        <v>8</v>
      </c>
      <c r="AG318" s="2" t="str">
        <f t="shared" si="41"/>
        <v>20300012|Facto cobr P/antic corto ex PR|20312</v>
      </c>
    </row>
    <row r="319" spans="1:33" x14ac:dyDescent="0.3">
      <c r="A319" s="1" t="s">
        <v>907</v>
      </c>
      <c r="B319" s="1" t="s">
        <v>908</v>
      </c>
      <c r="C319" s="1" t="s">
        <v>909</v>
      </c>
      <c r="D319" s="1" t="s">
        <v>15</v>
      </c>
      <c r="E319" s="2">
        <f t="shared" si="38"/>
        <v>2</v>
      </c>
      <c r="F319" s="1" t="s">
        <v>807</v>
      </c>
      <c r="H319" s="1" t="s">
        <v>15</v>
      </c>
      <c r="I319" s="1" t="s">
        <v>15</v>
      </c>
      <c r="J319" s="1" t="s">
        <v>15</v>
      </c>
      <c r="K319" s="1" t="s">
        <v>15</v>
      </c>
      <c r="L319" s="1" t="s">
        <v>15</v>
      </c>
      <c r="R319" s="2" t="s">
        <v>4439</v>
      </c>
      <c r="S319" s="5" t="str">
        <f t="shared" si="43"/>
        <v>PCP</v>
      </c>
      <c r="T319" s="5"/>
      <c r="V319" s="5"/>
      <c r="AB319" s="2" t="str">
        <f t="shared" si="39"/>
        <v>20300013</v>
      </c>
      <c r="AC319" s="2" t="str">
        <f t="shared" si="42"/>
        <v>20300013</v>
      </c>
      <c r="AD319" s="2" t="str">
        <f t="shared" si="42"/>
        <v>20300013</v>
      </c>
      <c r="AE319" s="2" t="s">
        <v>6308</v>
      </c>
      <c r="AF319" s="2">
        <f t="shared" si="40"/>
        <v>8</v>
      </c>
      <c r="AG319" s="2" t="str">
        <f t="shared" si="41"/>
        <v>20300013|Arrend financ cobra P/antic na|20313</v>
      </c>
    </row>
    <row r="320" spans="1:33" x14ac:dyDescent="0.3">
      <c r="A320" s="1" t="s">
        <v>910</v>
      </c>
      <c r="B320" s="1" t="s">
        <v>911</v>
      </c>
      <c r="C320" s="1" t="s">
        <v>912</v>
      </c>
      <c r="D320" s="1" t="s">
        <v>15</v>
      </c>
      <c r="E320" s="2">
        <f t="shared" si="38"/>
        <v>2</v>
      </c>
      <c r="F320" s="1" t="s">
        <v>807</v>
      </c>
      <c r="H320" s="1" t="s">
        <v>15</v>
      </c>
      <c r="I320" s="1" t="s">
        <v>15</v>
      </c>
      <c r="J320" s="1" t="s">
        <v>15</v>
      </c>
      <c r="K320" s="1" t="s">
        <v>15</v>
      </c>
      <c r="L320" s="1" t="s">
        <v>15</v>
      </c>
      <c r="R320" s="2" t="s">
        <v>4439</v>
      </c>
      <c r="S320" s="5" t="str">
        <f t="shared" si="43"/>
        <v>PCP</v>
      </c>
      <c r="T320" s="5"/>
      <c r="V320" s="5"/>
      <c r="AB320" s="2" t="str">
        <f t="shared" si="39"/>
        <v>20300014</v>
      </c>
      <c r="AC320" s="2" t="str">
        <f t="shared" si="42"/>
        <v>20300014</v>
      </c>
      <c r="AD320" s="2" t="str">
        <f t="shared" si="42"/>
        <v>20300014</v>
      </c>
      <c r="AE320" s="2" t="s">
        <v>6308</v>
      </c>
      <c r="AF320" s="2">
        <f t="shared" si="40"/>
        <v>8</v>
      </c>
      <c r="AG320" s="2" t="str">
        <f t="shared" si="41"/>
        <v>20300014|Arrend financ cobra P/antic ex|20314</v>
      </c>
    </row>
    <row r="321" spans="1:33" x14ac:dyDescent="0.3">
      <c r="A321" s="1" t="s">
        <v>913</v>
      </c>
      <c r="B321" s="1" t="s">
        <v>914</v>
      </c>
      <c r="C321" s="1" t="s">
        <v>915</v>
      </c>
      <c r="D321" s="1" t="s">
        <v>15</v>
      </c>
      <c r="E321" s="2">
        <f t="shared" si="38"/>
        <v>2</v>
      </c>
      <c r="F321" s="1" t="s">
        <v>807</v>
      </c>
      <c r="H321" s="1" t="s">
        <v>15</v>
      </c>
      <c r="I321" s="1" t="s">
        <v>15</v>
      </c>
      <c r="J321" s="1" t="s">
        <v>15</v>
      </c>
      <c r="K321" s="1" t="s">
        <v>15</v>
      </c>
      <c r="L321" s="1" t="s">
        <v>15</v>
      </c>
      <c r="R321" s="2" t="s">
        <v>4439</v>
      </c>
      <c r="S321" s="5" t="str">
        <f t="shared" si="43"/>
        <v>PCP</v>
      </c>
      <c r="T321" s="5"/>
      <c r="V321" s="5"/>
      <c r="AB321" s="2" t="str">
        <f t="shared" si="39"/>
        <v>20300015</v>
      </c>
      <c r="AC321" s="2" t="str">
        <f t="shared" si="42"/>
        <v>20300015</v>
      </c>
      <c r="AD321" s="2" t="str">
        <f t="shared" si="42"/>
        <v>20300015</v>
      </c>
      <c r="AE321" s="2" t="s">
        <v>6308</v>
      </c>
      <c r="AF321" s="2">
        <f t="shared" si="40"/>
        <v>8</v>
      </c>
      <c r="AG321" s="2" t="str">
        <f t="shared" si="41"/>
        <v>20300015|Arrend fin cobra P/antic na PR|20315</v>
      </c>
    </row>
    <row r="322" spans="1:33" x14ac:dyDescent="0.3">
      <c r="A322" s="1" t="s">
        <v>916</v>
      </c>
      <c r="B322" s="1" t="s">
        <v>917</v>
      </c>
      <c r="C322" s="1" t="s">
        <v>918</v>
      </c>
      <c r="D322" s="1" t="s">
        <v>15</v>
      </c>
      <c r="E322" s="2">
        <f t="shared" si="38"/>
        <v>2</v>
      </c>
      <c r="F322" s="1" t="s">
        <v>807</v>
      </c>
      <c r="H322" s="1" t="s">
        <v>15</v>
      </c>
      <c r="I322" s="1" t="s">
        <v>15</v>
      </c>
      <c r="J322" s="1" t="s">
        <v>15</v>
      </c>
      <c r="K322" s="1" t="s">
        <v>15</v>
      </c>
      <c r="L322" s="1" t="s">
        <v>15</v>
      </c>
      <c r="R322" s="2" t="s">
        <v>4439</v>
      </c>
      <c r="S322" s="5" t="str">
        <f t="shared" si="43"/>
        <v>PCP</v>
      </c>
      <c r="T322" s="5"/>
      <c r="V322" s="5"/>
      <c r="AB322" s="2" t="str">
        <f t="shared" si="39"/>
        <v>20300016</v>
      </c>
      <c r="AC322" s="2" t="str">
        <f t="shared" si="42"/>
        <v>20300016</v>
      </c>
      <c r="AD322" s="2" t="str">
        <f t="shared" si="42"/>
        <v>20300016</v>
      </c>
      <c r="AE322" s="2" t="s">
        <v>6308</v>
      </c>
      <c r="AF322" s="2">
        <f t="shared" si="40"/>
        <v>8</v>
      </c>
      <c r="AG322" s="2" t="str">
        <f t="shared" si="41"/>
        <v>20300016|Arrend fin cobra P/antic ex PR|20316</v>
      </c>
    </row>
    <row r="323" spans="1:33" x14ac:dyDescent="0.3">
      <c r="A323" s="1" t="s">
        <v>919</v>
      </c>
      <c r="B323" s="1" t="s">
        <v>199</v>
      </c>
      <c r="C323" s="1" t="s">
        <v>920</v>
      </c>
      <c r="D323" s="1" t="s">
        <v>15</v>
      </c>
      <c r="E323" s="2">
        <f t="shared" si="38"/>
        <v>2</v>
      </c>
      <c r="F323" s="1" t="s">
        <v>807</v>
      </c>
      <c r="H323" s="1" t="s">
        <v>15</v>
      </c>
      <c r="I323" s="1" t="s">
        <v>15</v>
      </c>
      <c r="J323" s="1" t="s">
        <v>15</v>
      </c>
      <c r="K323" s="1" t="s">
        <v>15</v>
      </c>
      <c r="L323" s="1" t="s">
        <v>15</v>
      </c>
      <c r="R323" s="2" t="s">
        <v>4439</v>
      </c>
      <c r="S323" s="5" t="str">
        <f t="shared" si="43"/>
        <v>PCP</v>
      </c>
      <c r="T323" s="5"/>
      <c r="V323" s="5"/>
      <c r="AB323" s="2" t="str">
        <f t="shared" si="39"/>
        <v>20300017</v>
      </c>
      <c r="AC323" s="2" t="str">
        <f t="shared" si="42"/>
        <v>20300017</v>
      </c>
      <c r="AD323" s="2" t="str">
        <f t="shared" si="42"/>
        <v>20300017</v>
      </c>
      <c r="AE323" s="2" t="s">
        <v>6308</v>
      </c>
      <c r="AF323" s="2">
        <f t="shared" si="40"/>
        <v>8</v>
      </c>
      <c r="AG323" s="2" t="str">
        <f t="shared" si="41"/>
        <v>20300017|Derechos fiduciarios|20317</v>
      </c>
    </row>
    <row r="324" spans="1:33" x14ac:dyDescent="0.3">
      <c r="A324" s="1" t="s">
        <v>921</v>
      </c>
      <c r="B324" s="1" t="s">
        <v>922</v>
      </c>
      <c r="C324" s="1" t="s">
        <v>923</v>
      </c>
      <c r="D324" s="1" t="s">
        <v>15</v>
      </c>
      <c r="E324" s="2">
        <f t="shared" si="38"/>
        <v>2</v>
      </c>
      <c r="F324" s="1" t="s">
        <v>807</v>
      </c>
      <c r="H324" s="1" t="s">
        <v>15</v>
      </c>
      <c r="I324" s="1" t="s">
        <v>15</v>
      </c>
      <c r="J324" s="1" t="s">
        <v>15</v>
      </c>
      <c r="K324" s="1" t="s">
        <v>15</v>
      </c>
      <c r="L324" s="1" t="s">
        <v>15</v>
      </c>
      <c r="R324" s="2" t="s">
        <v>4439</v>
      </c>
      <c r="S324" s="5" t="str">
        <f t="shared" si="43"/>
        <v>PCP</v>
      </c>
      <c r="T324" s="5"/>
      <c r="V324" s="5"/>
      <c r="AB324" s="2" t="str">
        <f t="shared" si="39"/>
        <v>20300018</v>
      </c>
      <c r="AC324" s="2" t="str">
        <f t="shared" si="42"/>
        <v>20300018</v>
      </c>
      <c r="AD324" s="2" t="str">
        <f t="shared" si="42"/>
        <v>20300018</v>
      </c>
      <c r="AE324" s="2" t="s">
        <v>6308</v>
      </c>
      <c r="AF324" s="2">
        <f t="shared" si="40"/>
        <v>8</v>
      </c>
      <c r="AG324" s="2" t="str">
        <f t="shared" si="41"/>
        <v>20300018|Otros cobros anticipados|20318</v>
      </c>
    </row>
    <row r="325" spans="1:33" x14ac:dyDescent="0.3">
      <c r="A325" s="6" t="s">
        <v>924</v>
      </c>
      <c r="B325" s="6" t="s">
        <v>925</v>
      </c>
      <c r="C325" s="1" t="s">
        <v>926</v>
      </c>
      <c r="D325" s="1" t="s">
        <v>15</v>
      </c>
      <c r="E325" s="2">
        <f t="shared" ref="E325:E389" si="44">VLOOKUP(LEN(A325),Nivel,2,FALSE)</f>
        <v>1</v>
      </c>
      <c r="F325" s="1" t="s">
        <v>807</v>
      </c>
      <c r="H325" s="1" t="s">
        <v>15</v>
      </c>
      <c r="I325" s="1" t="s">
        <v>15</v>
      </c>
      <c r="J325" s="1" t="s">
        <v>15</v>
      </c>
      <c r="K325" s="1" t="s">
        <v>15</v>
      </c>
      <c r="L325" s="1" t="s">
        <v>15</v>
      </c>
      <c r="R325" s="2" t="s">
        <v>4439</v>
      </c>
      <c r="S325" s="5" t="str">
        <f t="shared" si="43"/>
        <v>PCP</v>
      </c>
      <c r="T325" s="5"/>
      <c r="V325" s="5"/>
      <c r="AB325" s="2" t="str">
        <f t="shared" ref="AB325:AB389" si="45">SUBSTITUTE(A325,"-",,1)</f>
        <v>2040</v>
      </c>
      <c r="AC325" s="2" t="str">
        <f t="shared" si="42"/>
        <v>2040</v>
      </c>
      <c r="AD325" s="2" t="str">
        <f t="shared" si="42"/>
        <v>2040</v>
      </c>
      <c r="AE325" s="2" t="s">
        <v>6308</v>
      </c>
      <c r="AF325" s="2">
        <f t="shared" si="40"/>
        <v>4</v>
      </c>
      <c r="AG325" s="2" t="str">
        <f t="shared" si="41"/>
        <v>2040|INSTRUMENT FINANC A CORTO PLAZ|204</v>
      </c>
    </row>
    <row r="326" spans="1:33" x14ac:dyDescent="0.3">
      <c r="A326" s="1" t="s">
        <v>927</v>
      </c>
      <c r="B326" s="1" t="s">
        <v>928</v>
      </c>
      <c r="C326" s="1" t="s">
        <v>929</v>
      </c>
      <c r="D326" s="1" t="s">
        <v>15</v>
      </c>
      <c r="E326" s="2">
        <f t="shared" si="44"/>
        <v>2</v>
      </c>
      <c r="F326" s="1" t="s">
        <v>807</v>
      </c>
      <c r="H326" s="1" t="s">
        <v>15</v>
      </c>
      <c r="I326" s="1" t="s">
        <v>15</v>
      </c>
      <c r="J326" s="1" t="s">
        <v>15</v>
      </c>
      <c r="K326" s="1" t="s">
        <v>15</v>
      </c>
      <c r="L326" s="1" t="s">
        <v>15</v>
      </c>
      <c r="R326" s="2" t="s">
        <v>4439</v>
      </c>
      <c r="S326" s="5" t="str">
        <f t="shared" si="43"/>
        <v>PCP</v>
      </c>
      <c r="T326" s="5"/>
      <c r="V326" s="5"/>
      <c r="AB326" s="2" t="str">
        <f t="shared" si="45"/>
        <v>20400001</v>
      </c>
      <c r="AC326" s="2" t="str">
        <f t="shared" si="42"/>
        <v>20400001</v>
      </c>
      <c r="AD326" s="2" t="str">
        <f t="shared" si="42"/>
        <v>20400001</v>
      </c>
      <c r="AE326" s="2" t="s">
        <v>6308</v>
      </c>
      <c r="AF326" s="2">
        <f t="shared" ref="AF326:AF390" si="46">LEN(AD326)</f>
        <v>8</v>
      </c>
      <c r="AG326" s="2" t="str">
        <f t="shared" ref="AG326:AG390" si="47">AD326&amp;AE326&amp;B326&amp;AE326&amp;C326</f>
        <v>20400001|Instrument financ a corto plaz|20401</v>
      </c>
    </row>
    <row r="327" spans="1:33" x14ac:dyDescent="0.3">
      <c r="A327" s="6" t="s">
        <v>930</v>
      </c>
      <c r="B327" s="6" t="s">
        <v>931</v>
      </c>
      <c r="C327" s="1" t="s">
        <v>932</v>
      </c>
      <c r="D327" s="1" t="s">
        <v>15</v>
      </c>
      <c r="E327" s="2">
        <f t="shared" si="44"/>
        <v>1</v>
      </c>
      <c r="F327" s="1" t="s">
        <v>807</v>
      </c>
      <c r="H327" s="1" t="s">
        <v>15</v>
      </c>
      <c r="I327" s="1" t="s">
        <v>15</v>
      </c>
      <c r="J327" s="1" t="s">
        <v>15</v>
      </c>
      <c r="K327" s="1" t="s">
        <v>15</v>
      </c>
      <c r="L327" s="1" t="s">
        <v>15</v>
      </c>
      <c r="R327" s="2" t="s">
        <v>4439</v>
      </c>
      <c r="S327" s="5" t="str">
        <f t="shared" si="43"/>
        <v>PCP</v>
      </c>
      <c r="T327" s="5" t="s">
        <v>4439</v>
      </c>
      <c r="V327" s="5"/>
      <c r="AB327" s="2" t="str">
        <f t="shared" si="45"/>
        <v>2050</v>
      </c>
      <c r="AC327" s="2" t="str">
        <f t="shared" ref="AC327:AD391" si="48">SUBSTITUTE(AB327,"-",,1)</f>
        <v>2050</v>
      </c>
      <c r="AD327" s="2" t="str">
        <f t="shared" si="48"/>
        <v>2050</v>
      </c>
      <c r="AE327" s="2" t="s">
        <v>6308</v>
      </c>
      <c r="AF327" s="2">
        <f t="shared" si="46"/>
        <v>4</v>
      </c>
      <c r="AG327" s="2" t="str">
        <f t="shared" si="47"/>
        <v>2050|ACREEDORES DIVERSOS CORTO PLAZ|205</v>
      </c>
    </row>
    <row r="328" spans="1:33" x14ac:dyDescent="0.3">
      <c r="A328" s="1" t="s">
        <v>933</v>
      </c>
      <c r="B328" s="1" t="s">
        <v>934</v>
      </c>
      <c r="C328" s="1" t="s">
        <v>935</v>
      </c>
      <c r="D328" s="1" t="s">
        <v>15</v>
      </c>
      <c r="E328" s="2">
        <f t="shared" si="44"/>
        <v>2</v>
      </c>
      <c r="F328" s="1" t="s">
        <v>807</v>
      </c>
      <c r="H328" s="1" t="s">
        <v>15</v>
      </c>
      <c r="I328" s="1" t="s">
        <v>15</v>
      </c>
      <c r="J328" s="1" t="s">
        <v>15</v>
      </c>
      <c r="K328" s="1" t="s">
        <v>15</v>
      </c>
      <c r="L328" s="1" t="s">
        <v>15</v>
      </c>
      <c r="R328" s="2" t="s">
        <v>4439</v>
      </c>
      <c r="S328" s="5" t="str">
        <f t="shared" si="43"/>
        <v>PCP</v>
      </c>
      <c r="T328" s="5" t="s">
        <v>4439</v>
      </c>
      <c r="V328" s="5"/>
      <c r="AB328" s="2" t="str">
        <f t="shared" si="45"/>
        <v>20500001</v>
      </c>
      <c r="AC328" s="2" t="str">
        <f t="shared" si="48"/>
        <v>20500001</v>
      </c>
      <c r="AD328" s="2" t="str">
        <f t="shared" si="48"/>
        <v>20500001</v>
      </c>
      <c r="AE328" s="2" t="s">
        <v>6308</v>
      </c>
      <c r="AF328" s="2">
        <f t="shared" si="46"/>
        <v>8</v>
      </c>
      <c r="AG328" s="2" t="str">
        <f t="shared" si="47"/>
        <v>20500001|Socios accionista repres legal|20501</v>
      </c>
    </row>
    <row r="329" spans="1:33" x14ac:dyDescent="0.3">
      <c r="A329" s="1" t="s">
        <v>936</v>
      </c>
      <c r="B329" s="1" t="s">
        <v>937</v>
      </c>
      <c r="C329" s="1" t="s">
        <v>938</v>
      </c>
      <c r="D329" s="1" t="s">
        <v>15</v>
      </c>
      <c r="E329" s="2">
        <f t="shared" si="44"/>
        <v>2</v>
      </c>
      <c r="F329" s="1" t="s">
        <v>807</v>
      </c>
      <c r="H329" s="1" t="s">
        <v>15</v>
      </c>
      <c r="I329" s="1" t="s">
        <v>15</v>
      </c>
      <c r="J329" s="1" t="s">
        <v>15</v>
      </c>
      <c r="K329" s="1" t="s">
        <v>15</v>
      </c>
      <c r="L329" s="1" t="s">
        <v>15</v>
      </c>
      <c r="R329" s="2" t="s">
        <v>4439</v>
      </c>
      <c r="S329" s="5" t="str">
        <f t="shared" si="43"/>
        <v>PCP</v>
      </c>
      <c r="T329" s="5" t="s">
        <v>4439</v>
      </c>
      <c r="V329" s="5"/>
      <c r="AB329" s="2" t="str">
        <f t="shared" si="45"/>
        <v>20500002</v>
      </c>
      <c r="AC329" s="2" t="str">
        <f t="shared" si="48"/>
        <v>20500002</v>
      </c>
      <c r="AD329" s="2" t="str">
        <f t="shared" si="48"/>
        <v>20500002</v>
      </c>
      <c r="AE329" s="2" t="s">
        <v>6308</v>
      </c>
      <c r="AF329" s="2">
        <f t="shared" si="46"/>
        <v>8</v>
      </c>
      <c r="AG329" s="2" t="str">
        <f t="shared" si="47"/>
        <v>20500002|Acreed diver corto plazo nacio|20502</v>
      </c>
    </row>
    <row r="330" spans="1:33" x14ac:dyDescent="0.3">
      <c r="A330" s="1" t="s">
        <v>939</v>
      </c>
      <c r="B330" s="1" t="s">
        <v>940</v>
      </c>
      <c r="C330" s="1" t="s">
        <v>938</v>
      </c>
      <c r="D330" s="1" t="s">
        <v>15</v>
      </c>
      <c r="E330" s="2">
        <f t="shared" si="44"/>
        <v>3</v>
      </c>
      <c r="F330" s="1" t="s">
        <v>807</v>
      </c>
      <c r="H330" s="1" t="s">
        <v>15</v>
      </c>
      <c r="I330" s="1" t="s">
        <v>15</v>
      </c>
      <c r="J330" s="1" t="s">
        <v>15</v>
      </c>
      <c r="K330" s="1" t="s">
        <v>15</v>
      </c>
      <c r="L330" s="1" t="s">
        <v>15</v>
      </c>
      <c r="R330" s="2" t="s">
        <v>4439</v>
      </c>
      <c r="S330" s="5" t="str">
        <f t="shared" si="43"/>
        <v>PCP</v>
      </c>
      <c r="T330" s="5" t="s">
        <v>4439</v>
      </c>
      <c r="V330" s="5"/>
      <c r="AB330" s="2" t="str">
        <f t="shared" si="45"/>
        <v>20500002-0001</v>
      </c>
      <c r="AC330" s="2" t="str">
        <f t="shared" si="48"/>
        <v>205000020001</v>
      </c>
      <c r="AD330" s="2" t="str">
        <f t="shared" si="48"/>
        <v>205000020001</v>
      </c>
      <c r="AE330" s="2" t="s">
        <v>6308</v>
      </c>
      <c r="AF330" s="2">
        <f t="shared" si="46"/>
        <v>12</v>
      </c>
      <c r="AG330" s="2" t="str">
        <f t="shared" si="47"/>
        <v>205000020001|Acreedores por Gastos|20502</v>
      </c>
    </row>
    <row r="331" spans="1:33" x14ac:dyDescent="0.3">
      <c r="A331" s="1" t="s">
        <v>941</v>
      </c>
      <c r="B331" s="1" t="s">
        <v>942</v>
      </c>
      <c r="C331" s="1" t="s">
        <v>938</v>
      </c>
      <c r="D331" s="1" t="s">
        <v>15</v>
      </c>
      <c r="E331" s="2">
        <f t="shared" si="44"/>
        <v>3</v>
      </c>
      <c r="F331" s="1" t="s">
        <v>807</v>
      </c>
      <c r="H331" s="1" t="s">
        <v>15</v>
      </c>
      <c r="I331" s="1" t="s">
        <v>15</v>
      </c>
      <c r="J331" s="1" t="s">
        <v>15</v>
      </c>
      <c r="K331" s="1" t="s">
        <v>15</v>
      </c>
      <c r="L331" s="1" t="s">
        <v>15</v>
      </c>
      <c r="R331" s="2" t="s">
        <v>4439</v>
      </c>
      <c r="S331" s="5" t="str">
        <f t="shared" ref="S331:S395" si="49">+F331</f>
        <v>PCP</v>
      </c>
      <c r="T331" s="5" t="s">
        <v>4439</v>
      </c>
      <c r="V331" s="5"/>
      <c r="AB331" s="2" t="str">
        <f t="shared" si="45"/>
        <v>20500002-0002</v>
      </c>
      <c r="AC331" s="2" t="str">
        <f t="shared" si="48"/>
        <v>205000020002</v>
      </c>
      <c r="AD331" s="2" t="str">
        <f t="shared" si="48"/>
        <v>205000020002</v>
      </c>
      <c r="AE331" s="2" t="s">
        <v>6308</v>
      </c>
      <c r="AF331" s="2">
        <f t="shared" si="46"/>
        <v>12</v>
      </c>
      <c r="AG331" s="2" t="str">
        <f t="shared" si="47"/>
        <v>205000020002|Acreedores por Activos|20502</v>
      </c>
    </row>
    <row r="332" spans="1:33" x14ac:dyDescent="0.3">
      <c r="A332" s="1" t="s">
        <v>943</v>
      </c>
      <c r="B332" s="1" t="s">
        <v>944</v>
      </c>
      <c r="C332" s="1" t="s">
        <v>945</v>
      </c>
      <c r="D332" s="1" t="s">
        <v>15</v>
      </c>
      <c r="E332" s="2">
        <f t="shared" si="44"/>
        <v>2</v>
      </c>
      <c r="F332" s="1" t="s">
        <v>807</v>
      </c>
      <c r="H332" s="1" t="s">
        <v>15</v>
      </c>
      <c r="I332" s="1" t="s">
        <v>15</v>
      </c>
      <c r="J332" s="1" t="s">
        <v>15</v>
      </c>
      <c r="K332" s="1" t="s">
        <v>15</v>
      </c>
      <c r="L332" s="1" t="s">
        <v>15</v>
      </c>
      <c r="R332" s="2" t="s">
        <v>4439</v>
      </c>
      <c r="S332" s="5" t="str">
        <f t="shared" si="49"/>
        <v>PCP</v>
      </c>
      <c r="T332" s="5" t="s">
        <v>4439</v>
      </c>
      <c r="V332" s="5"/>
      <c r="AB332" s="2" t="str">
        <f t="shared" si="45"/>
        <v>20500003</v>
      </c>
      <c r="AC332" s="2" t="str">
        <f t="shared" si="48"/>
        <v>20500003</v>
      </c>
      <c r="AD332" s="2" t="str">
        <f t="shared" si="48"/>
        <v>20500003</v>
      </c>
      <c r="AE332" s="2" t="s">
        <v>6308</v>
      </c>
      <c r="AF332" s="2">
        <f t="shared" si="46"/>
        <v>8</v>
      </c>
      <c r="AG332" s="2" t="str">
        <f t="shared" si="47"/>
        <v>20500003|Acreed diver corto plazo extra|20503</v>
      </c>
    </row>
    <row r="333" spans="1:33" x14ac:dyDescent="0.3">
      <c r="A333" s="1" t="s">
        <v>946</v>
      </c>
      <c r="B333" s="1" t="s">
        <v>947</v>
      </c>
      <c r="C333" s="1" t="s">
        <v>948</v>
      </c>
      <c r="D333" s="1" t="s">
        <v>15</v>
      </c>
      <c r="E333" s="2">
        <f t="shared" si="44"/>
        <v>2</v>
      </c>
      <c r="F333" s="1" t="s">
        <v>807</v>
      </c>
      <c r="H333" s="1" t="s">
        <v>15</v>
      </c>
      <c r="I333" s="1" t="s">
        <v>15</v>
      </c>
      <c r="J333" s="1" t="s">
        <v>15</v>
      </c>
      <c r="K333" s="1" t="s">
        <v>15</v>
      </c>
      <c r="L333" s="1" t="s">
        <v>15</v>
      </c>
      <c r="R333" s="2" t="s">
        <v>4439</v>
      </c>
      <c r="S333" s="5" t="str">
        <f t="shared" si="49"/>
        <v>PCP</v>
      </c>
      <c r="T333" s="5" t="s">
        <v>4439</v>
      </c>
      <c r="V333" s="5"/>
      <c r="AB333" s="2" t="str">
        <f t="shared" si="45"/>
        <v>20500004</v>
      </c>
      <c r="AC333" s="2" t="str">
        <f t="shared" si="48"/>
        <v>20500004</v>
      </c>
      <c r="AD333" s="2" t="str">
        <f t="shared" si="48"/>
        <v>20500004</v>
      </c>
      <c r="AE333" s="2" t="s">
        <v>6308</v>
      </c>
      <c r="AF333" s="2">
        <f t="shared" si="46"/>
        <v>8</v>
      </c>
      <c r="AG333" s="2" t="str">
        <f t="shared" si="47"/>
        <v>20500004|Acreed diver corto plaz nac PR|20504</v>
      </c>
    </row>
    <row r="334" spans="1:33" x14ac:dyDescent="0.3">
      <c r="A334" s="1" t="s">
        <v>949</v>
      </c>
      <c r="B334" s="1" t="s">
        <v>950</v>
      </c>
      <c r="C334" s="1" t="s">
        <v>951</v>
      </c>
      <c r="D334" s="1" t="s">
        <v>15</v>
      </c>
      <c r="E334" s="2">
        <f t="shared" si="44"/>
        <v>2</v>
      </c>
      <c r="F334" s="1" t="s">
        <v>807</v>
      </c>
      <c r="H334" s="1" t="s">
        <v>15</v>
      </c>
      <c r="I334" s="1" t="s">
        <v>15</v>
      </c>
      <c r="J334" s="1" t="s">
        <v>15</v>
      </c>
      <c r="K334" s="1" t="s">
        <v>15</v>
      </c>
      <c r="L334" s="1" t="s">
        <v>15</v>
      </c>
      <c r="R334" s="2" t="s">
        <v>4439</v>
      </c>
      <c r="S334" s="5" t="str">
        <f t="shared" si="49"/>
        <v>PCP</v>
      </c>
      <c r="T334" s="5" t="s">
        <v>4439</v>
      </c>
      <c r="V334" s="5"/>
      <c r="AB334" s="2" t="str">
        <f t="shared" si="45"/>
        <v>20500005</v>
      </c>
      <c r="AC334" s="2" t="str">
        <f t="shared" si="48"/>
        <v>20500005</v>
      </c>
      <c r="AD334" s="2" t="str">
        <f t="shared" si="48"/>
        <v>20500005</v>
      </c>
      <c r="AE334" s="2" t="s">
        <v>6308</v>
      </c>
      <c r="AF334" s="2">
        <f t="shared" si="46"/>
        <v>8</v>
      </c>
      <c r="AG334" s="2" t="str">
        <f t="shared" si="47"/>
        <v>20500005|Acreed diver corto plaz ext PR|20505</v>
      </c>
    </row>
    <row r="335" spans="1:33" x14ac:dyDescent="0.3">
      <c r="A335" s="1" t="s">
        <v>952</v>
      </c>
      <c r="B335" s="1" t="s">
        <v>953</v>
      </c>
      <c r="C335" s="1" t="s">
        <v>954</v>
      </c>
      <c r="D335" s="1" t="s">
        <v>15</v>
      </c>
      <c r="E335" s="2">
        <f t="shared" si="44"/>
        <v>2</v>
      </c>
      <c r="F335" s="1" t="s">
        <v>807</v>
      </c>
      <c r="H335" s="1" t="s">
        <v>15</v>
      </c>
      <c r="I335" s="1" t="s">
        <v>15</v>
      </c>
      <c r="J335" s="1" t="s">
        <v>15</v>
      </c>
      <c r="K335" s="1" t="s">
        <v>15</v>
      </c>
      <c r="L335" s="1" t="s">
        <v>15</v>
      </c>
      <c r="R335" s="2" t="s">
        <v>4439</v>
      </c>
      <c r="S335" s="5" t="str">
        <f t="shared" si="49"/>
        <v>PCP</v>
      </c>
      <c r="T335" s="5" t="s">
        <v>4439</v>
      </c>
      <c r="V335" s="5"/>
      <c r="AB335" s="2" t="str">
        <f t="shared" si="45"/>
        <v>20500006</v>
      </c>
      <c r="AC335" s="2" t="str">
        <f t="shared" si="48"/>
        <v>20500006</v>
      </c>
      <c r="AD335" s="2" t="str">
        <f t="shared" si="48"/>
        <v>20500006</v>
      </c>
      <c r="AE335" s="2" t="s">
        <v>6308</v>
      </c>
      <c r="AF335" s="2">
        <f t="shared" si="46"/>
        <v>8</v>
      </c>
      <c r="AG335" s="2" t="str">
        <f t="shared" si="47"/>
        <v>20500006|Otros acreed diver corto plazo|20506</v>
      </c>
    </row>
    <row r="336" spans="1:33" x14ac:dyDescent="0.3">
      <c r="A336" s="6" t="s">
        <v>955</v>
      </c>
      <c r="B336" s="6" t="s">
        <v>956</v>
      </c>
      <c r="C336" s="1" t="s">
        <v>957</v>
      </c>
      <c r="D336" s="1" t="s">
        <v>15</v>
      </c>
      <c r="E336" s="2">
        <f t="shared" si="44"/>
        <v>1</v>
      </c>
      <c r="F336" s="1" t="s">
        <v>807</v>
      </c>
      <c r="H336" s="1" t="s">
        <v>15</v>
      </c>
      <c r="I336" s="1" t="s">
        <v>15</v>
      </c>
      <c r="J336" s="1" t="s">
        <v>15</v>
      </c>
      <c r="K336" s="1" t="s">
        <v>15</v>
      </c>
      <c r="L336" s="1" t="s">
        <v>15</v>
      </c>
      <c r="R336" s="2" t="s">
        <v>4439</v>
      </c>
      <c r="S336" s="5" t="str">
        <f t="shared" si="49"/>
        <v>PCP</v>
      </c>
      <c r="T336" s="5"/>
      <c r="V336" s="5"/>
      <c r="AB336" s="2" t="str">
        <f t="shared" si="45"/>
        <v>2060</v>
      </c>
      <c r="AC336" s="2" t="str">
        <f t="shared" si="48"/>
        <v>2060</v>
      </c>
      <c r="AD336" s="2" t="str">
        <f t="shared" si="48"/>
        <v>2060</v>
      </c>
      <c r="AE336" s="2" t="s">
        <v>6308</v>
      </c>
      <c r="AF336" s="2">
        <f t="shared" si="46"/>
        <v>4</v>
      </c>
      <c r="AG336" s="2" t="str">
        <f t="shared" si="47"/>
        <v>2060|ANTICIPO DE CLIENTE|206</v>
      </c>
    </row>
    <row r="337" spans="1:33" x14ac:dyDescent="0.3">
      <c r="A337" s="1" t="s">
        <v>958</v>
      </c>
      <c r="B337" s="1" t="s">
        <v>959</v>
      </c>
      <c r="C337" s="1" t="s">
        <v>960</v>
      </c>
      <c r="D337" s="1" t="s">
        <v>15</v>
      </c>
      <c r="E337" s="2">
        <f t="shared" si="44"/>
        <v>2</v>
      </c>
      <c r="F337" s="1" t="s">
        <v>807</v>
      </c>
      <c r="H337" s="1" t="s">
        <v>15</v>
      </c>
      <c r="I337" s="1" t="s">
        <v>15</v>
      </c>
      <c r="J337" s="1" t="s">
        <v>15</v>
      </c>
      <c r="K337" s="1" t="s">
        <v>15</v>
      </c>
      <c r="L337" s="1" t="s">
        <v>15</v>
      </c>
      <c r="R337" s="2" t="s">
        <v>4439</v>
      </c>
      <c r="S337" s="5" t="str">
        <f t="shared" si="49"/>
        <v>PCP</v>
      </c>
      <c r="T337" s="5"/>
      <c r="V337" s="5"/>
      <c r="AB337" s="2" t="str">
        <f t="shared" si="45"/>
        <v>20600001</v>
      </c>
      <c r="AC337" s="2" t="str">
        <f t="shared" si="48"/>
        <v>20600001</v>
      </c>
      <c r="AD337" s="2" t="str">
        <f t="shared" si="48"/>
        <v>20600001</v>
      </c>
      <c r="AE337" s="2" t="s">
        <v>6308</v>
      </c>
      <c r="AF337" s="2">
        <f t="shared" si="46"/>
        <v>8</v>
      </c>
      <c r="AG337" s="2" t="str">
        <f t="shared" si="47"/>
        <v>20600001|Anticipo de cliente nacional|20601</v>
      </c>
    </row>
    <row r="338" spans="1:33" x14ac:dyDescent="0.3">
      <c r="A338" s="1" t="s">
        <v>961</v>
      </c>
      <c r="B338" s="1" t="s">
        <v>962</v>
      </c>
      <c r="C338" s="1" t="s">
        <v>963</v>
      </c>
      <c r="D338" s="1" t="s">
        <v>15</v>
      </c>
      <c r="E338" s="2">
        <f t="shared" si="44"/>
        <v>2</v>
      </c>
      <c r="F338" s="1" t="s">
        <v>807</v>
      </c>
      <c r="H338" s="1" t="s">
        <v>15</v>
      </c>
      <c r="I338" s="1" t="s">
        <v>15</v>
      </c>
      <c r="J338" s="1" t="s">
        <v>15</v>
      </c>
      <c r="K338" s="1" t="s">
        <v>15</v>
      </c>
      <c r="L338" s="1" t="s">
        <v>15</v>
      </c>
      <c r="R338" s="2" t="s">
        <v>4439</v>
      </c>
      <c r="S338" s="5" t="str">
        <f t="shared" si="49"/>
        <v>PCP</v>
      </c>
      <c r="T338" s="5"/>
      <c r="V338" s="5"/>
      <c r="AB338" s="2" t="str">
        <f t="shared" si="45"/>
        <v>20600002</v>
      </c>
      <c r="AC338" s="2" t="str">
        <f t="shared" si="48"/>
        <v>20600002</v>
      </c>
      <c r="AD338" s="2" t="str">
        <f t="shared" si="48"/>
        <v>20600002</v>
      </c>
      <c r="AE338" s="2" t="s">
        <v>6308</v>
      </c>
      <c r="AF338" s="2">
        <f t="shared" si="46"/>
        <v>8</v>
      </c>
      <c r="AG338" s="2" t="str">
        <f t="shared" si="47"/>
        <v>20600002|Anticipo de cliente extranjero|20602</v>
      </c>
    </row>
    <row r="339" spans="1:33" x14ac:dyDescent="0.3">
      <c r="A339" s="1" t="s">
        <v>964</v>
      </c>
      <c r="B339" s="1" t="s">
        <v>965</v>
      </c>
      <c r="C339" s="1" t="s">
        <v>966</v>
      </c>
      <c r="D339" s="1" t="s">
        <v>15</v>
      </c>
      <c r="E339" s="2">
        <f t="shared" si="44"/>
        <v>2</v>
      </c>
      <c r="F339" s="1" t="s">
        <v>807</v>
      </c>
      <c r="H339" s="1" t="s">
        <v>15</v>
      </c>
      <c r="I339" s="1" t="s">
        <v>15</v>
      </c>
      <c r="J339" s="1" t="s">
        <v>15</v>
      </c>
      <c r="K339" s="1" t="s">
        <v>15</v>
      </c>
      <c r="L339" s="1" t="s">
        <v>15</v>
      </c>
      <c r="R339" s="2" t="s">
        <v>4439</v>
      </c>
      <c r="S339" s="5" t="str">
        <f t="shared" si="49"/>
        <v>PCP</v>
      </c>
      <c r="T339" s="5"/>
      <c r="V339" s="5"/>
      <c r="AB339" s="2" t="str">
        <f t="shared" si="45"/>
        <v>20600003</v>
      </c>
      <c r="AC339" s="2" t="str">
        <f t="shared" si="48"/>
        <v>20600003</v>
      </c>
      <c r="AD339" s="2" t="str">
        <f t="shared" si="48"/>
        <v>20600003</v>
      </c>
      <c r="AE339" s="2" t="s">
        <v>6308</v>
      </c>
      <c r="AF339" s="2">
        <f t="shared" si="46"/>
        <v>8</v>
      </c>
      <c r="AG339" s="2" t="str">
        <f t="shared" si="47"/>
        <v>20600003|Anticipo de cliente naciona PR|20603</v>
      </c>
    </row>
    <row r="340" spans="1:33" x14ac:dyDescent="0.3">
      <c r="A340" s="1" t="s">
        <v>967</v>
      </c>
      <c r="B340" s="1" t="s">
        <v>968</v>
      </c>
      <c r="C340" s="1" t="s">
        <v>969</v>
      </c>
      <c r="D340" s="1" t="s">
        <v>15</v>
      </c>
      <c r="E340" s="2">
        <f t="shared" si="44"/>
        <v>2</v>
      </c>
      <c r="F340" s="1" t="s">
        <v>807</v>
      </c>
      <c r="H340" s="1" t="s">
        <v>15</v>
      </c>
      <c r="I340" s="1" t="s">
        <v>15</v>
      </c>
      <c r="J340" s="1" t="s">
        <v>15</v>
      </c>
      <c r="K340" s="1" t="s">
        <v>15</v>
      </c>
      <c r="L340" s="1" t="s">
        <v>15</v>
      </c>
      <c r="R340" s="2" t="s">
        <v>4439</v>
      </c>
      <c r="S340" s="5" t="str">
        <f t="shared" si="49"/>
        <v>PCP</v>
      </c>
      <c r="T340" s="5"/>
      <c r="V340" s="5"/>
      <c r="AB340" s="2" t="str">
        <f t="shared" si="45"/>
        <v>20600004</v>
      </c>
      <c r="AC340" s="2" t="str">
        <f t="shared" si="48"/>
        <v>20600004</v>
      </c>
      <c r="AD340" s="2" t="str">
        <f t="shared" si="48"/>
        <v>20600004</v>
      </c>
      <c r="AE340" s="2" t="s">
        <v>6308</v>
      </c>
      <c r="AF340" s="2">
        <f t="shared" si="46"/>
        <v>8</v>
      </c>
      <c r="AG340" s="2" t="str">
        <f t="shared" si="47"/>
        <v>20600004|Anticipo de cliente extranj PR|20604</v>
      </c>
    </row>
    <row r="341" spans="1:33" x14ac:dyDescent="0.3">
      <c r="A341" s="1" t="s">
        <v>970</v>
      </c>
      <c r="B341" s="1" t="s">
        <v>971</v>
      </c>
      <c r="C341" s="1" t="s">
        <v>972</v>
      </c>
      <c r="D341" s="1" t="s">
        <v>15</v>
      </c>
      <c r="E341" s="2">
        <f t="shared" si="44"/>
        <v>2</v>
      </c>
      <c r="F341" s="1" t="s">
        <v>807</v>
      </c>
      <c r="H341" s="1" t="s">
        <v>15</v>
      </c>
      <c r="I341" s="1" t="s">
        <v>15</v>
      </c>
      <c r="J341" s="1" t="s">
        <v>15</v>
      </c>
      <c r="K341" s="1" t="s">
        <v>15</v>
      </c>
      <c r="L341" s="1" t="s">
        <v>15</v>
      </c>
      <c r="R341" s="2" t="s">
        <v>4439</v>
      </c>
      <c r="S341" s="5" t="str">
        <f t="shared" si="49"/>
        <v>PCP</v>
      </c>
      <c r="T341" s="5"/>
      <c r="V341" s="5"/>
      <c r="AB341" s="2" t="str">
        <f t="shared" si="45"/>
        <v>20600005</v>
      </c>
      <c r="AC341" s="2" t="str">
        <f t="shared" si="48"/>
        <v>20600005</v>
      </c>
      <c r="AD341" s="2" t="str">
        <f t="shared" si="48"/>
        <v>20600005</v>
      </c>
      <c r="AE341" s="2" t="s">
        <v>6308</v>
      </c>
      <c r="AF341" s="2">
        <f t="shared" si="46"/>
        <v>8</v>
      </c>
      <c r="AG341" s="2" t="str">
        <f t="shared" si="47"/>
        <v>20600005|Otros anticipos de clientes|20605</v>
      </c>
    </row>
    <row r="342" spans="1:33" x14ac:dyDescent="0.3">
      <c r="A342" s="6" t="s">
        <v>973</v>
      </c>
      <c r="B342" s="6" t="s">
        <v>974</v>
      </c>
      <c r="C342" s="1" t="s">
        <v>975</v>
      </c>
      <c r="D342" s="1" t="s">
        <v>15</v>
      </c>
      <c r="E342" s="2">
        <f t="shared" si="44"/>
        <v>1</v>
      </c>
      <c r="F342" s="1" t="s">
        <v>807</v>
      </c>
      <c r="H342" s="1" t="s">
        <v>15</v>
      </c>
      <c r="I342" s="1" t="s">
        <v>15</v>
      </c>
      <c r="J342" s="1" t="s">
        <v>15</v>
      </c>
      <c r="K342" s="1" t="s">
        <v>15</v>
      </c>
      <c r="L342" s="1" t="s">
        <v>15</v>
      </c>
      <c r="R342" s="2" t="s">
        <v>4439</v>
      </c>
      <c r="S342" s="5" t="str">
        <f t="shared" si="49"/>
        <v>PCP</v>
      </c>
      <c r="T342" s="5"/>
      <c r="V342" s="5"/>
      <c r="AB342" s="2" t="str">
        <f t="shared" si="45"/>
        <v>2070</v>
      </c>
      <c r="AC342" s="2" t="str">
        <f t="shared" si="48"/>
        <v>2070</v>
      </c>
      <c r="AD342" s="2" t="str">
        <f t="shared" si="48"/>
        <v>2070</v>
      </c>
      <c r="AE342" s="2" t="s">
        <v>6308</v>
      </c>
      <c r="AF342" s="2">
        <f t="shared" si="46"/>
        <v>4</v>
      </c>
      <c r="AG342" s="2" t="str">
        <f t="shared" si="47"/>
        <v>2070|IMPUESTOS TRASLADADOS|207</v>
      </c>
    </row>
    <row r="343" spans="1:33" x14ac:dyDescent="0.3">
      <c r="A343" s="1" t="s">
        <v>976</v>
      </c>
      <c r="B343" s="1" t="s">
        <v>977</v>
      </c>
      <c r="C343" s="1" t="s">
        <v>978</v>
      </c>
      <c r="D343" s="1" t="s">
        <v>22</v>
      </c>
      <c r="E343" s="2">
        <f t="shared" si="44"/>
        <v>2</v>
      </c>
      <c r="F343" s="1" t="s">
        <v>807</v>
      </c>
      <c r="H343" s="1" t="s">
        <v>15</v>
      </c>
      <c r="I343" s="1" t="s">
        <v>15</v>
      </c>
      <c r="J343" s="1" t="s">
        <v>15</v>
      </c>
      <c r="K343" s="1" t="s">
        <v>15</v>
      </c>
      <c r="L343" s="1" t="s">
        <v>15</v>
      </c>
      <c r="R343" s="2" t="s">
        <v>4439</v>
      </c>
      <c r="S343" s="5" t="str">
        <f t="shared" si="49"/>
        <v>PCP</v>
      </c>
      <c r="T343" s="5"/>
      <c r="V343" s="5"/>
      <c r="AB343" s="2" t="str">
        <f t="shared" si="45"/>
        <v>20700001</v>
      </c>
      <c r="AC343" s="2" t="str">
        <f t="shared" si="48"/>
        <v>20700001</v>
      </c>
      <c r="AD343" s="2" t="str">
        <f t="shared" si="48"/>
        <v>20700001</v>
      </c>
      <c r="AE343" s="2" t="s">
        <v>6308</v>
      </c>
      <c r="AF343" s="2">
        <f t="shared" si="46"/>
        <v>8</v>
      </c>
      <c r="AG343" s="2" t="str">
        <f t="shared" si="47"/>
        <v>20700001|IVA trasladado|20701</v>
      </c>
    </row>
    <row r="344" spans="1:33" x14ac:dyDescent="0.3">
      <c r="A344" s="1" t="s">
        <v>979</v>
      </c>
      <c r="B344" s="1" t="s">
        <v>980</v>
      </c>
      <c r="C344" s="1" t="s">
        <v>981</v>
      </c>
      <c r="D344" s="1" t="s">
        <v>22</v>
      </c>
      <c r="E344" s="2">
        <f t="shared" si="44"/>
        <v>2</v>
      </c>
      <c r="F344" s="1" t="s">
        <v>807</v>
      </c>
      <c r="H344" s="1" t="s">
        <v>15</v>
      </c>
      <c r="I344" s="1" t="s">
        <v>15</v>
      </c>
      <c r="J344" s="1" t="s">
        <v>15</v>
      </c>
      <c r="K344" s="1" t="s">
        <v>15</v>
      </c>
      <c r="L344" s="1" t="s">
        <v>15</v>
      </c>
      <c r="R344" s="2" t="s">
        <v>4439</v>
      </c>
      <c r="S344" s="5" t="str">
        <f t="shared" si="49"/>
        <v>PCP</v>
      </c>
      <c r="T344" s="5"/>
      <c r="V344" s="5"/>
      <c r="AB344" s="2" t="str">
        <f t="shared" si="45"/>
        <v>20700002</v>
      </c>
      <c r="AC344" s="2" t="str">
        <f t="shared" si="48"/>
        <v>20700002</v>
      </c>
      <c r="AD344" s="2" t="str">
        <f t="shared" si="48"/>
        <v>20700002</v>
      </c>
      <c r="AE344" s="2" t="s">
        <v>6308</v>
      </c>
      <c r="AF344" s="2">
        <f t="shared" si="46"/>
        <v>8</v>
      </c>
      <c r="AG344" s="2" t="str">
        <f t="shared" si="47"/>
        <v>20700002|IEPS trasladado|20702</v>
      </c>
    </row>
    <row r="345" spans="1:33" x14ac:dyDescent="0.3">
      <c r="A345" s="6" t="s">
        <v>982</v>
      </c>
      <c r="B345" s="6" t="s">
        <v>983</v>
      </c>
      <c r="C345" s="1" t="s">
        <v>984</v>
      </c>
      <c r="D345" s="1" t="s">
        <v>15</v>
      </c>
      <c r="E345" s="2">
        <f t="shared" si="44"/>
        <v>1</v>
      </c>
      <c r="F345" s="1" t="s">
        <v>807</v>
      </c>
      <c r="H345" s="1" t="s">
        <v>15</v>
      </c>
      <c r="I345" s="1" t="s">
        <v>15</v>
      </c>
      <c r="J345" s="1" t="s">
        <v>15</v>
      </c>
      <c r="K345" s="1" t="s">
        <v>15</v>
      </c>
      <c r="L345" s="1" t="s">
        <v>15</v>
      </c>
      <c r="R345" s="2" t="s">
        <v>4439</v>
      </c>
      <c r="S345" s="5" t="str">
        <f t="shared" si="49"/>
        <v>PCP</v>
      </c>
      <c r="T345" s="5"/>
      <c r="V345" s="5"/>
      <c r="W345" s="2" t="s">
        <v>22</v>
      </c>
      <c r="AB345" s="2" t="str">
        <f t="shared" si="45"/>
        <v>2080</v>
      </c>
      <c r="AC345" s="2" t="str">
        <f t="shared" si="48"/>
        <v>2080</v>
      </c>
      <c r="AD345" s="2" t="str">
        <f t="shared" si="48"/>
        <v>2080</v>
      </c>
      <c r="AE345" s="2" t="s">
        <v>6308</v>
      </c>
      <c r="AF345" s="2">
        <f t="shared" si="46"/>
        <v>4</v>
      </c>
      <c r="AG345" s="2" t="str">
        <f t="shared" si="47"/>
        <v>2080|IMPUESTOS TRASLADADOS COBRADOS|208</v>
      </c>
    </row>
    <row r="346" spans="1:33" x14ac:dyDescent="0.3">
      <c r="A346" s="1" t="s">
        <v>985</v>
      </c>
      <c r="B346" s="1" t="s">
        <v>986</v>
      </c>
      <c r="C346" s="1" t="s">
        <v>987</v>
      </c>
      <c r="D346" s="1" t="s">
        <v>15</v>
      </c>
      <c r="E346" s="2">
        <f t="shared" si="44"/>
        <v>2</v>
      </c>
      <c r="F346" s="1" t="s">
        <v>807</v>
      </c>
      <c r="H346" s="1" t="s">
        <v>15</v>
      </c>
      <c r="I346" s="1" t="s">
        <v>15</v>
      </c>
      <c r="J346" s="1" t="s">
        <v>15</v>
      </c>
      <c r="K346" s="1" t="s">
        <v>15</v>
      </c>
      <c r="L346" s="1" t="s">
        <v>15</v>
      </c>
      <c r="R346" s="2" t="s">
        <v>4439</v>
      </c>
      <c r="S346" s="5" t="str">
        <f t="shared" si="49"/>
        <v>PCP</v>
      </c>
      <c r="T346" s="5"/>
      <c r="V346" s="5"/>
      <c r="W346" s="2" t="s">
        <v>22</v>
      </c>
      <c r="AB346" s="2" t="str">
        <f t="shared" si="45"/>
        <v>20800001</v>
      </c>
      <c r="AC346" s="2" t="str">
        <f t="shared" si="48"/>
        <v>20800001</v>
      </c>
      <c r="AD346" s="2" t="str">
        <f t="shared" si="48"/>
        <v>20800001</v>
      </c>
      <c r="AE346" s="2" t="s">
        <v>6308</v>
      </c>
      <c r="AF346" s="2">
        <f t="shared" si="46"/>
        <v>8</v>
      </c>
      <c r="AG346" s="2" t="str">
        <f t="shared" si="47"/>
        <v>20800001|IVA trasladado cobrado|20801</v>
      </c>
    </row>
    <row r="347" spans="1:33" x14ac:dyDescent="0.3">
      <c r="A347" s="1" t="s">
        <v>988</v>
      </c>
      <c r="B347" s="1" t="s">
        <v>989</v>
      </c>
      <c r="C347" s="1" t="s">
        <v>987</v>
      </c>
      <c r="D347" s="1" t="s">
        <v>22</v>
      </c>
      <c r="E347" s="2">
        <f t="shared" si="44"/>
        <v>3</v>
      </c>
      <c r="F347" s="1" t="s">
        <v>807</v>
      </c>
      <c r="H347" s="1" t="s">
        <v>15</v>
      </c>
      <c r="I347" s="1" t="s">
        <v>15</v>
      </c>
      <c r="J347" s="1" t="s">
        <v>15</v>
      </c>
      <c r="K347" s="1" t="s">
        <v>15</v>
      </c>
      <c r="L347" s="1" t="s">
        <v>15</v>
      </c>
      <c r="R347" s="2" t="s">
        <v>4439</v>
      </c>
      <c r="S347" s="5" t="str">
        <f t="shared" si="49"/>
        <v>PCP</v>
      </c>
      <c r="T347" s="5" t="s">
        <v>6514</v>
      </c>
      <c r="V347" s="5"/>
      <c r="W347" s="2" t="s">
        <v>22</v>
      </c>
      <c r="AB347" s="2" t="str">
        <f t="shared" si="45"/>
        <v>20800001-0001</v>
      </c>
      <c r="AC347" s="2" t="str">
        <f t="shared" si="48"/>
        <v>208000010001</v>
      </c>
      <c r="AD347" s="2" t="str">
        <f t="shared" si="48"/>
        <v>208000010001</v>
      </c>
      <c r="AE347" s="2" t="s">
        <v>6308</v>
      </c>
      <c r="AF347" s="2">
        <f t="shared" si="46"/>
        <v>12</v>
      </c>
      <c r="AG347" s="2" t="str">
        <f t="shared" si="47"/>
        <v>208000010001|IVA trasladado ingr cobrados|20801</v>
      </c>
    </row>
    <row r="348" spans="1:33" x14ac:dyDescent="0.3">
      <c r="A348" s="1" t="s">
        <v>990</v>
      </c>
      <c r="B348" s="1" t="s">
        <v>991</v>
      </c>
      <c r="C348" s="1" t="s">
        <v>987</v>
      </c>
      <c r="D348" s="1" t="s">
        <v>22</v>
      </c>
      <c r="E348" s="2">
        <f t="shared" si="44"/>
        <v>3</v>
      </c>
      <c r="F348" s="1" t="s">
        <v>807</v>
      </c>
      <c r="H348" s="1" t="s">
        <v>15</v>
      </c>
      <c r="I348" s="1" t="s">
        <v>15</v>
      </c>
      <c r="J348" s="1" t="s">
        <v>15</v>
      </c>
      <c r="K348" s="1" t="s">
        <v>15</v>
      </c>
      <c r="L348" s="1" t="s">
        <v>15</v>
      </c>
      <c r="R348" s="2" t="s">
        <v>4439</v>
      </c>
      <c r="S348" s="5" t="str">
        <f t="shared" si="49"/>
        <v>PCP</v>
      </c>
      <c r="T348" s="5"/>
      <c r="V348" s="5"/>
      <c r="W348" s="2" t="s">
        <v>22</v>
      </c>
      <c r="AB348" s="2" t="str">
        <f t="shared" si="45"/>
        <v>20800001-0002</v>
      </c>
      <c r="AC348" s="2" t="str">
        <f t="shared" si="48"/>
        <v>208000010002</v>
      </c>
      <c r="AD348" s="2" t="str">
        <f t="shared" si="48"/>
        <v>208000010002</v>
      </c>
      <c r="AE348" s="2" t="s">
        <v>6308</v>
      </c>
      <c r="AF348" s="2">
        <f t="shared" si="46"/>
        <v>12</v>
      </c>
      <c r="AG348" s="2" t="str">
        <f t="shared" si="47"/>
        <v>208000010002|IVA Trasladado por anticipos|20801</v>
      </c>
    </row>
    <row r="349" spans="1:33" x14ac:dyDescent="0.3">
      <c r="A349" s="1" t="s">
        <v>992</v>
      </c>
      <c r="B349" s="1" t="s">
        <v>993</v>
      </c>
      <c r="C349" s="1" t="s">
        <v>987</v>
      </c>
      <c r="D349" s="1" t="s">
        <v>22</v>
      </c>
      <c r="E349" s="2">
        <f t="shared" si="44"/>
        <v>3</v>
      </c>
      <c r="F349" s="1" t="s">
        <v>807</v>
      </c>
      <c r="H349" s="1" t="s">
        <v>15</v>
      </c>
      <c r="I349" s="1" t="s">
        <v>15</v>
      </c>
      <c r="J349" s="1" t="s">
        <v>15</v>
      </c>
      <c r="K349" s="1" t="s">
        <v>15</v>
      </c>
      <c r="L349" s="1" t="s">
        <v>15</v>
      </c>
      <c r="R349" s="2" t="s">
        <v>4439</v>
      </c>
      <c r="S349" s="5" t="str">
        <f t="shared" si="49"/>
        <v>PCP</v>
      </c>
      <c r="T349" s="5"/>
      <c r="V349" s="5"/>
      <c r="W349" s="2" t="s">
        <v>22</v>
      </c>
      <c r="AB349" s="2" t="str">
        <f t="shared" si="45"/>
        <v>20800001-0003</v>
      </c>
      <c r="AC349" s="2" t="str">
        <f t="shared" si="48"/>
        <v>208000010003</v>
      </c>
      <c r="AD349" s="2" t="str">
        <f t="shared" si="48"/>
        <v>208000010003</v>
      </c>
      <c r="AE349" s="2" t="s">
        <v>6308</v>
      </c>
      <c r="AF349" s="2">
        <f t="shared" si="46"/>
        <v>12</v>
      </c>
      <c r="AG349" s="2" t="str">
        <f t="shared" si="47"/>
        <v>208000010003|IVA Trasladado Ing cobrados PR|20801</v>
      </c>
    </row>
    <row r="350" spans="1:33" x14ac:dyDescent="0.3">
      <c r="A350" s="1" t="s">
        <v>994</v>
      </c>
      <c r="B350" s="1" t="s">
        <v>995</v>
      </c>
      <c r="C350" s="1" t="s">
        <v>987</v>
      </c>
      <c r="D350" s="1" t="s">
        <v>22</v>
      </c>
      <c r="E350" s="2">
        <f t="shared" si="44"/>
        <v>3</v>
      </c>
      <c r="F350" s="1" t="s">
        <v>807</v>
      </c>
      <c r="H350" s="1" t="s">
        <v>15</v>
      </c>
      <c r="I350" s="1" t="s">
        <v>15</v>
      </c>
      <c r="J350" s="1" t="s">
        <v>15</v>
      </c>
      <c r="K350" s="1" t="s">
        <v>15</v>
      </c>
      <c r="L350" s="1" t="s">
        <v>15</v>
      </c>
      <c r="R350" s="2" t="s">
        <v>4439</v>
      </c>
      <c r="S350" s="5" t="str">
        <f t="shared" si="49"/>
        <v>PCP</v>
      </c>
      <c r="T350" s="5"/>
      <c r="V350" s="5"/>
      <c r="W350" s="2" t="s">
        <v>22</v>
      </c>
      <c r="AB350" s="2" t="str">
        <f t="shared" si="45"/>
        <v>20800001-0004</v>
      </c>
      <c r="AC350" s="2" t="str">
        <f t="shared" si="48"/>
        <v>208000010004</v>
      </c>
      <c r="AD350" s="2" t="str">
        <f t="shared" si="48"/>
        <v>208000010004</v>
      </c>
      <c r="AE350" s="2" t="s">
        <v>6308</v>
      </c>
      <c r="AF350" s="2">
        <f t="shared" si="46"/>
        <v>12</v>
      </c>
      <c r="AG350" s="2" t="str">
        <f t="shared" si="47"/>
        <v>208000010004|IVA Trasladado por anticipo PR|20801</v>
      </c>
    </row>
    <row r="351" spans="1:33" x14ac:dyDescent="0.3">
      <c r="A351" s="1" t="s">
        <v>996</v>
      </c>
      <c r="B351" s="1" t="s">
        <v>997</v>
      </c>
      <c r="C351" s="1" t="s">
        <v>987</v>
      </c>
      <c r="D351" s="1" t="s">
        <v>22</v>
      </c>
      <c r="E351" s="2">
        <f t="shared" si="44"/>
        <v>3</v>
      </c>
      <c r="F351" s="1" t="s">
        <v>807</v>
      </c>
      <c r="H351" s="1" t="s">
        <v>15</v>
      </c>
      <c r="I351" s="1" t="s">
        <v>15</v>
      </c>
      <c r="J351" s="1" t="s">
        <v>15</v>
      </c>
      <c r="K351" s="1" t="s">
        <v>15</v>
      </c>
      <c r="L351" s="1" t="s">
        <v>15</v>
      </c>
      <c r="R351" s="2" t="s">
        <v>4439</v>
      </c>
      <c r="S351" s="5" t="str">
        <f t="shared" si="49"/>
        <v>PCP</v>
      </c>
      <c r="T351" s="5"/>
      <c r="V351" s="5"/>
      <c r="W351" s="2" t="s">
        <v>22</v>
      </c>
      <c r="AB351" s="2" t="str">
        <f t="shared" si="45"/>
        <v>20800001-0005</v>
      </c>
      <c r="AC351" s="2" t="str">
        <f t="shared" si="48"/>
        <v>208000010005</v>
      </c>
      <c r="AD351" s="2" t="str">
        <f t="shared" si="48"/>
        <v>208000010005</v>
      </c>
      <c r="AE351" s="2" t="s">
        <v>6308</v>
      </c>
      <c r="AF351" s="2">
        <f t="shared" si="46"/>
        <v>12</v>
      </c>
      <c r="AG351" s="2" t="str">
        <f t="shared" si="47"/>
        <v>208000010005|IVA Descto, Reb y Dev Traslada|20801</v>
      </c>
    </row>
    <row r="352" spans="1:33" s="17" customFormat="1" x14ac:dyDescent="0.3">
      <c r="A352" s="18" t="s">
        <v>6512</v>
      </c>
      <c r="B352" s="18" t="s">
        <v>6513</v>
      </c>
      <c r="C352" s="18" t="s">
        <v>987</v>
      </c>
      <c r="D352" s="18" t="s">
        <v>22</v>
      </c>
      <c r="E352" s="17">
        <f t="shared" ref="E352" si="50">VLOOKUP(LEN(A352),Nivel,2,FALSE)</f>
        <v>3</v>
      </c>
      <c r="F352" s="18" t="s">
        <v>807</v>
      </c>
      <c r="H352" s="18" t="s">
        <v>15</v>
      </c>
      <c r="I352" s="18" t="s">
        <v>15</v>
      </c>
      <c r="J352" s="18" t="s">
        <v>15</v>
      </c>
      <c r="K352" s="18" t="s">
        <v>15</v>
      </c>
      <c r="L352" s="18" t="s">
        <v>15</v>
      </c>
      <c r="R352" s="17" t="s">
        <v>4439</v>
      </c>
      <c r="S352" s="5" t="str">
        <f t="shared" ref="S352" si="51">+F352</f>
        <v>PCP</v>
      </c>
      <c r="T352" s="5"/>
      <c r="V352" s="5"/>
      <c r="W352" s="17" t="s">
        <v>22</v>
      </c>
      <c r="AB352" s="17" t="str">
        <f t="shared" ref="AB352" si="52">SUBSTITUTE(A352,"-",,1)</f>
        <v>20800001-0006</v>
      </c>
      <c r="AC352" s="17" t="str">
        <f t="shared" ref="AC352" si="53">SUBSTITUTE(AB352,"-",,1)</f>
        <v>208000010006</v>
      </c>
      <c r="AD352" s="17" t="str">
        <f t="shared" ref="AD352" si="54">SUBSTITUTE(AC352,"-",,1)</f>
        <v>208000010006</v>
      </c>
      <c r="AE352" s="17" t="s">
        <v>6308</v>
      </c>
      <c r="AF352" s="17">
        <f t="shared" ref="AF352" si="55">LEN(AD352)</f>
        <v>12</v>
      </c>
      <c r="AG352" s="17" t="str">
        <f t="shared" ref="AG352" si="56">AD352&amp;AE352&amp;B352&amp;AE352&amp;C352</f>
        <v>208000010006|IVA Trasladado x anticipos can|20801</v>
      </c>
    </row>
    <row r="353" spans="1:33" x14ac:dyDescent="0.3">
      <c r="A353" s="1" t="s">
        <v>998</v>
      </c>
      <c r="B353" s="1" t="s">
        <v>999</v>
      </c>
      <c r="C353" s="1" t="s">
        <v>1000</v>
      </c>
      <c r="D353" s="1" t="s">
        <v>15</v>
      </c>
      <c r="E353" s="2">
        <f t="shared" si="44"/>
        <v>2</v>
      </c>
      <c r="F353" s="1" t="s">
        <v>807</v>
      </c>
      <c r="H353" s="1" t="s">
        <v>15</v>
      </c>
      <c r="I353" s="1" t="s">
        <v>15</v>
      </c>
      <c r="J353" s="1" t="s">
        <v>15</v>
      </c>
      <c r="K353" s="1" t="s">
        <v>15</v>
      </c>
      <c r="L353" s="1" t="s">
        <v>15</v>
      </c>
      <c r="R353" s="2" t="s">
        <v>4439</v>
      </c>
      <c r="S353" s="5" t="str">
        <f t="shared" si="49"/>
        <v>PCP</v>
      </c>
      <c r="T353" s="5"/>
      <c r="V353" s="5"/>
      <c r="W353" s="2" t="s">
        <v>22</v>
      </c>
      <c r="AB353" s="2" t="str">
        <f t="shared" si="45"/>
        <v>20800002</v>
      </c>
      <c r="AC353" s="2" t="str">
        <f t="shared" si="48"/>
        <v>20800002</v>
      </c>
      <c r="AD353" s="2" t="str">
        <f t="shared" si="48"/>
        <v>20800002</v>
      </c>
      <c r="AE353" s="2" t="s">
        <v>6308</v>
      </c>
      <c r="AF353" s="2">
        <f t="shared" si="46"/>
        <v>8</v>
      </c>
      <c r="AG353" s="2" t="str">
        <f t="shared" si="47"/>
        <v>20800002|IEPS trasladado cobrado|20802</v>
      </c>
    </row>
    <row r="354" spans="1:33" x14ac:dyDescent="0.3">
      <c r="A354" s="6" t="s">
        <v>1001</v>
      </c>
      <c r="B354" s="6" t="s">
        <v>1002</v>
      </c>
      <c r="C354" s="1" t="s">
        <v>1003</v>
      </c>
      <c r="D354" s="1" t="s">
        <v>15</v>
      </c>
      <c r="E354" s="2">
        <f t="shared" si="44"/>
        <v>1</v>
      </c>
      <c r="F354" s="1" t="s">
        <v>807</v>
      </c>
      <c r="H354" s="1" t="s">
        <v>15</v>
      </c>
      <c r="I354" s="1" t="s">
        <v>15</v>
      </c>
      <c r="J354" s="1" t="s">
        <v>15</v>
      </c>
      <c r="K354" s="1" t="s">
        <v>15</v>
      </c>
      <c r="L354" s="1" t="s">
        <v>15</v>
      </c>
      <c r="R354" s="2" t="s">
        <v>4439</v>
      </c>
      <c r="S354" s="5" t="str">
        <f t="shared" si="49"/>
        <v>PCP</v>
      </c>
      <c r="T354" s="5"/>
      <c r="V354" s="5"/>
      <c r="AB354" s="2" t="str">
        <f t="shared" si="45"/>
        <v>2090</v>
      </c>
      <c r="AC354" s="2" t="str">
        <f t="shared" si="48"/>
        <v>2090</v>
      </c>
      <c r="AD354" s="2" t="str">
        <f t="shared" si="48"/>
        <v>2090</v>
      </c>
      <c r="AE354" s="2" t="s">
        <v>6308</v>
      </c>
      <c r="AF354" s="2">
        <f t="shared" si="46"/>
        <v>4</v>
      </c>
      <c r="AG354" s="2" t="str">
        <f t="shared" si="47"/>
        <v>2090|IMPUESTO TRASLADADO NO COBRADO|209</v>
      </c>
    </row>
    <row r="355" spans="1:33" x14ac:dyDescent="0.3">
      <c r="A355" s="1" t="s">
        <v>1004</v>
      </c>
      <c r="B355" s="1" t="s">
        <v>1005</v>
      </c>
      <c r="C355" s="1" t="s">
        <v>1006</v>
      </c>
      <c r="D355" s="1" t="s">
        <v>15</v>
      </c>
      <c r="E355" s="2">
        <f t="shared" si="44"/>
        <v>2</v>
      </c>
      <c r="F355" s="1" t="s">
        <v>807</v>
      </c>
      <c r="H355" s="1" t="s">
        <v>15</v>
      </c>
      <c r="I355" s="1" t="s">
        <v>15</v>
      </c>
      <c r="J355" s="1" t="s">
        <v>15</v>
      </c>
      <c r="K355" s="1" t="s">
        <v>15</v>
      </c>
      <c r="L355" s="1" t="s">
        <v>15</v>
      </c>
      <c r="R355" s="2" t="s">
        <v>4439</v>
      </c>
      <c r="S355" s="5" t="str">
        <f t="shared" si="49"/>
        <v>PCP</v>
      </c>
      <c r="T355" s="5"/>
      <c r="V355" s="5"/>
      <c r="AB355" s="2" t="str">
        <f t="shared" si="45"/>
        <v>20900001</v>
      </c>
      <c r="AC355" s="2" t="str">
        <f t="shared" si="48"/>
        <v>20900001</v>
      </c>
      <c r="AD355" s="2" t="str">
        <f t="shared" si="48"/>
        <v>20900001</v>
      </c>
      <c r="AE355" s="2" t="s">
        <v>6308</v>
      </c>
      <c r="AF355" s="2">
        <f t="shared" si="46"/>
        <v>8</v>
      </c>
      <c r="AG355" s="2" t="str">
        <f t="shared" si="47"/>
        <v>20900001|IVA Trasladado No Cobrado|20901</v>
      </c>
    </row>
    <row r="356" spans="1:33" x14ac:dyDescent="0.3">
      <c r="A356" s="1" t="s">
        <v>1007</v>
      </c>
      <c r="B356" s="1" t="s">
        <v>1005</v>
      </c>
      <c r="C356" s="1" t="s">
        <v>1006</v>
      </c>
      <c r="D356" s="1" t="s">
        <v>22</v>
      </c>
      <c r="E356" s="2">
        <f t="shared" si="44"/>
        <v>3</v>
      </c>
      <c r="F356" s="1" t="s">
        <v>807</v>
      </c>
      <c r="H356" s="1" t="s">
        <v>15</v>
      </c>
      <c r="I356" s="1" t="s">
        <v>15</v>
      </c>
      <c r="J356" s="1" t="s">
        <v>15</v>
      </c>
      <c r="K356" s="1" t="s">
        <v>15</v>
      </c>
      <c r="L356" s="1" t="s">
        <v>15</v>
      </c>
      <c r="R356" s="2" t="s">
        <v>4439</v>
      </c>
      <c r="S356" s="5" t="str">
        <f t="shared" si="49"/>
        <v>PCP</v>
      </c>
      <c r="T356" s="5"/>
      <c r="V356" s="5"/>
      <c r="AB356" s="2" t="str">
        <f t="shared" si="45"/>
        <v>20900001-0001</v>
      </c>
      <c r="AC356" s="2" t="str">
        <f t="shared" si="48"/>
        <v>209000010001</v>
      </c>
      <c r="AD356" s="2" t="str">
        <f t="shared" si="48"/>
        <v>209000010001</v>
      </c>
      <c r="AE356" s="2" t="s">
        <v>6308</v>
      </c>
      <c r="AF356" s="2">
        <f t="shared" si="46"/>
        <v>12</v>
      </c>
      <c r="AG356" s="2" t="str">
        <f t="shared" si="47"/>
        <v>209000010001|IVA Trasladado No Cobrado|20901</v>
      </c>
    </row>
    <row r="357" spans="1:33" x14ac:dyDescent="0.3">
      <c r="A357" s="1" t="s">
        <v>1008</v>
      </c>
      <c r="B357" s="1" t="s">
        <v>1009</v>
      </c>
      <c r="C357" s="1" t="s">
        <v>1006</v>
      </c>
      <c r="D357" s="1" t="s">
        <v>22</v>
      </c>
      <c r="E357" s="2">
        <f t="shared" si="44"/>
        <v>3</v>
      </c>
      <c r="F357" s="1" t="s">
        <v>807</v>
      </c>
      <c r="H357" s="1" t="s">
        <v>15</v>
      </c>
      <c r="I357" s="1" t="s">
        <v>15</v>
      </c>
      <c r="J357" s="1" t="s">
        <v>15</v>
      </c>
      <c r="K357" s="1" t="s">
        <v>15</v>
      </c>
      <c r="L357" s="1" t="s">
        <v>15</v>
      </c>
      <c r="R357" s="2" t="s">
        <v>4439</v>
      </c>
      <c r="S357" s="5" t="str">
        <f t="shared" si="49"/>
        <v>PCP</v>
      </c>
      <c r="T357" s="5"/>
      <c r="V357" s="5"/>
      <c r="AB357" s="2" t="str">
        <f t="shared" si="45"/>
        <v>20900001-0002</v>
      </c>
      <c r="AC357" s="2" t="str">
        <f t="shared" si="48"/>
        <v>209000010002</v>
      </c>
      <c r="AD357" s="2" t="str">
        <f t="shared" si="48"/>
        <v>209000010002</v>
      </c>
      <c r="AE357" s="2" t="s">
        <v>6308</v>
      </c>
      <c r="AF357" s="2">
        <f t="shared" si="46"/>
        <v>12</v>
      </c>
      <c r="AG357" s="2" t="str">
        <f t="shared" si="47"/>
        <v>209000010002|IVA Trasladado No Cobrado PR|20901</v>
      </c>
    </row>
    <row r="358" spans="1:33" x14ac:dyDescent="0.3">
      <c r="A358" s="1" t="s">
        <v>1010</v>
      </c>
      <c r="B358" s="1" t="s">
        <v>1011</v>
      </c>
      <c r="C358" s="1" t="s">
        <v>1012</v>
      </c>
      <c r="D358" s="1" t="s">
        <v>22</v>
      </c>
      <c r="E358" s="2">
        <f t="shared" si="44"/>
        <v>2</v>
      </c>
      <c r="F358" s="1" t="s">
        <v>807</v>
      </c>
      <c r="H358" s="1" t="s">
        <v>15</v>
      </c>
      <c r="I358" s="1" t="s">
        <v>15</v>
      </c>
      <c r="J358" s="1" t="s">
        <v>15</v>
      </c>
      <c r="K358" s="1" t="s">
        <v>15</v>
      </c>
      <c r="L358" s="1" t="s">
        <v>15</v>
      </c>
      <c r="R358" s="2" t="s">
        <v>4439</v>
      </c>
      <c r="S358" s="5" t="str">
        <f t="shared" si="49"/>
        <v>PCP</v>
      </c>
      <c r="T358" s="5"/>
      <c r="V358" s="5"/>
      <c r="AB358" s="2" t="str">
        <f t="shared" si="45"/>
        <v>20900002</v>
      </c>
      <c r="AC358" s="2" t="str">
        <f t="shared" si="48"/>
        <v>20900002</v>
      </c>
      <c r="AD358" s="2" t="str">
        <f t="shared" si="48"/>
        <v>20900002</v>
      </c>
      <c r="AE358" s="2" t="s">
        <v>6308</v>
      </c>
      <c r="AF358" s="2">
        <f t="shared" si="46"/>
        <v>8</v>
      </c>
      <c r="AG358" s="2" t="str">
        <f t="shared" si="47"/>
        <v>20900002|IEPS trasladado no cobrado|20902</v>
      </c>
    </row>
    <row r="359" spans="1:33" x14ac:dyDescent="0.3">
      <c r="A359" s="6" t="s">
        <v>1013</v>
      </c>
      <c r="B359" s="6" t="s">
        <v>1014</v>
      </c>
      <c r="C359" s="1" t="s">
        <v>1015</v>
      </c>
      <c r="D359" s="1" t="s">
        <v>15</v>
      </c>
      <c r="E359" s="2">
        <f t="shared" si="44"/>
        <v>1</v>
      </c>
      <c r="F359" s="1" t="s">
        <v>807</v>
      </c>
      <c r="H359" s="1" t="s">
        <v>15</v>
      </c>
      <c r="I359" s="1" t="s">
        <v>15</v>
      </c>
      <c r="J359" s="1" t="s">
        <v>15</v>
      </c>
      <c r="K359" s="1" t="s">
        <v>15</v>
      </c>
      <c r="L359" s="1" t="s">
        <v>15</v>
      </c>
      <c r="R359" s="2" t="s">
        <v>4439</v>
      </c>
      <c r="S359" s="5" t="str">
        <f t="shared" si="49"/>
        <v>PCP</v>
      </c>
      <c r="T359" s="5"/>
      <c r="V359" s="5"/>
      <c r="AB359" s="2" t="str">
        <f t="shared" si="45"/>
        <v>2100</v>
      </c>
      <c r="AC359" s="2" t="str">
        <f t="shared" si="48"/>
        <v>2100</v>
      </c>
      <c r="AD359" s="2" t="str">
        <f t="shared" si="48"/>
        <v>2100</v>
      </c>
      <c r="AE359" s="2" t="s">
        <v>6308</v>
      </c>
      <c r="AF359" s="2">
        <f t="shared" si="46"/>
        <v>4</v>
      </c>
      <c r="AG359" s="2" t="str">
        <f t="shared" si="47"/>
        <v>2100|PROVIS SUELDOS Y SALAR P/PAGAR|210</v>
      </c>
    </row>
    <row r="360" spans="1:33" x14ac:dyDescent="0.3">
      <c r="A360" s="1" t="s">
        <v>1016</v>
      </c>
      <c r="B360" s="1" t="s">
        <v>1017</v>
      </c>
      <c r="C360" s="1" t="s">
        <v>1018</v>
      </c>
      <c r="D360" s="1" t="s">
        <v>22</v>
      </c>
      <c r="E360" s="2">
        <f t="shared" si="44"/>
        <v>2</v>
      </c>
      <c r="F360" s="1" t="s">
        <v>807</v>
      </c>
      <c r="H360" s="1" t="s">
        <v>15</v>
      </c>
      <c r="I360" s="1" t="s">
        <v>15</v>
      </c>
      <c r="J360" s="1" t="s">
        <v>15</v>
      </c>
      <c r="K360" s="1" t="s">
        <v>15</v>
      </c>
      <c r="L360" s="1" t="s">
        <v>15</v>
      </c>
      <c r="R360" s="2" t="s">
        <v>4439</v>
      </c>
      <c r="S360" s="5" t="str">
        <f t="shared" si="49"/>
        <v>PCP</v>
      </c>
      <c r="T360" s="5"/>
      <c r="V360" s="5"/>
      <c r="AB360" s="2" t="str">
        <f t="shared" si="45"/>
        <v>21000001</v>
      </c>
      <c r="AC360" s="2" t="str">
        <f t="shared" si="48"/>
        <v>21000001</v>
      </c>
      <c r="AD360" s="2" t="str">
        <f t="shared" si="48"/>
        <v>21000001</v>
      </c>
      <c r="AE360" s="2" t="s">
        <v>6308</v>
      </c>
      <c r="AF360" s="2">
        <f t="shared" si="46"/>
        <v>8</v>
      </c>
      <c r="AG360" s="2" t="str">
        <f t="shared" si="47"/>
        <v>21000001|Provis sueldos y salar p/pagar|21001</v>
      </c>
    </row>
    <row r="361" spans="1:33" x14ac:dyDescent="0.3">
      <c r="A361" s="1" t="s">
        <v>1019</v>
      </c>
      <c r="B361" s="1" t="s">
        <v>1020</v>
      </c>
      <c r="C361" s="1" t="s">
        <v>1021</v>
      </c>
      <c r="D361" s="1" t="s">
        <v>22</v>
      </c>
      <c r="E361" s="2">
        <f t="shared" si="44"/>
        <v>2</v>
      </c>
      <c r="F361" s="1" t="s">
        <v>807</v>
      </c>
      <c r="H361" s="1" t="s">
        <v>15</v>
      </c>
      <c r="I361" s="1" t="s">
        <v>15</v>
      </c>
      <c r="J361" s="1" t="s">
        <v>15</v>
      </c>
      <c r="K361" s="1" t="s">
        <v>15</v>
      </c>
      <c r="L361" s="1" t="s">
        <v>15</v>
      </c>
      <c r="R361" s="2" t="s">
        <v>4439</v>
      </c>
      <c r="S361" s="5" t="str">
        <f t="shared" si="49"/>
        <v>PCP</v>
      </c>
      <c r="T361" s="5"/>
      <c r="V361" s="5"/>
      <c r="AB361" s="2" t="str">
        <f t="shared" si="45"/>
        <v>21000002</v>
      </c>
      <c r="AC361" s="2" t="str">
        <f t="shared" si="48"/>
        <v>21000002</v>
      </c>
      <c r="AD361" s="2" t="str">
        <f t="shared" si="48"/>
        <v>21000002</v>
      </c>
      <c r="AE361" s="2" t="s">
        <v>6308</v>
      </c>
      <c r="AF361" s="2">
        <f t="shared" si="46"/>
        <v>8</v>
      </c>
      <c r="AG361" s="2" t="str">
        <f t="shared" si="47"/>
        <v>21000002|Provision vacaciones p/pagar|21002</v>
      </c>
    </row>
    <row r="362" spans="1:33" x14ac:dyDescent="0.3">
      <c r="A362" s="1" t="s">
        <v>1022</v>
      </c>
      <c r="B362" s="1" t="s">
        <v>1023</v>
      </c>
      <c r="C362" s="1" t="s">
        <v>1024</v>
      </c>
      <c r="D362" s="1" t="s">
        <v>22</v>
      </c>
      <c r="E362" s="2">
        <f t="shared" si="44"/>
        <v>2</v>
      </c>
      <c r="F362" s="1" t="s">
        <v>807</v>
      </c>
      <c r="H362" s="1" t="s">
        <v>15</v>
      </c>
      <c r="I362" s="1" t="s">
        <v>15</v>
      </c>
      <c r="J362" s="1" t="s">
        <v>15</v>
      </c>
      <c r="K362" s="1" t="s">
        <v>15</v>
      </c>
      <c r="L362" s="1" t="s">
        <v>15</v>
      </c>
      <c r="R362" s="2" t="s">
        <v>4439</v>
      </c>
      <c r="S362" s="5" t="str">
        <f t="shared" si="49"/>
        <v>PCP</v>
      </c>
      <c r="T362" s="5"/>
      <c r="V362" s="5"/>
      <c r="AB362" s="2" t="str">
        <f t="shared" si="45"/>
        <v>21000003</v>
      </c>
      <c r="AC362" s="2" t="str">
        <f t="shared" si="48"/>
        <v>21000003</v>
      </c>
      <c r="AD362" s="2" t="str">
        <f t="shared" si="48"/>
        <v>21000003</v>
      </c>
      <c r="AE362" s="2" t="s">
        <v>6308</v>
      </c>
      <c r="AF362" s="2">
        <f t="shared" si="46"/>
        <v>8</v>
      </c>
      <c r="AG362" s="2" t="str">
        <f t="shared" si="47"/>
        <v>21000003|Provision aguinaldo p/pagar|21003</v>
      </c>
    </row>
    <row r="363" spans="1:33" x14ac:dyDescent="0.3">
      <c r="A363" s="1" t="s">
        <v>1025</v>
      </c>
      <c r="B363" s="1" t="s">
        <v>1026</v>
      </c>
      <c r="C363" s="1" t="s">
        <v>1027</v>
      </c>
      <c r="D363" s="1" t="s">
        <v>22</v>
      </c>
      <c r="E363" s="2">
        <f t="shared" si="44"/>
        <v>2</v>
      </c>
      <c r="F363" s="1" t="s">
        <v>807</v>
      </c>
      <c r="H363" s="1" t="s">
        <v>15</v>
      </c>
      <c r="I363" s="1" t="s">
        <v>15</v>
      </c>
      <c r="J363" s="1" t="s">
        <v>15</v>
      </c>
      <c r="K363" s="1" t="s">
        <v>15</v>
      </c>
      <c r="L363" s="1" t="s">
        <v>15</v>
      </c>
      <c r="R363" s="2" t="s">
        <v>4439</v>
      </c>
      <c r="S363" s="5" t="str">
        <f t="shared" si="49"/>
        <v>PCP</v>
      </c>
      <c r="T363" s="5"/>
      <c r="V363" s="5"/>
      <c r="AB363" s="2" t="str">
        <f t="shared" si="45"/>
        <v>21000004</v>
      </c>
      <c r="AC363" s="2" t="str">
        <f t="shared" si="48"/>
        <v>21000004</v>
      </c>
      <c r="AD363" s="2" t="str">
        <f t="shared" si="48"/>
        <v>21000004</v>
      </c>
      <c r="AE363" s="2" t="s">
        <v>6308</v>
      </c>
      <c r="AF363" s="2">
        <f t="shared" si="46"/>
        <v>8</v>
      </c>
      <c r="AG363" s="2" t="str">
        <f t="shared" si="47"/>
        <v>21000004|Provis fondo de ahorro p/pagar|21004</v>
      </c>
    </row>
    <row r="364" spans="1:33" x14ac:dyDescent="0.3">
      <c r="A364" s="1" t="s">
        <v>1028</v>
      </c>
      <c r="B364" s="1" t="s">
        <v>1029</v>
      </c>
      <c r="C364" s="1" t="s">
        <v>1030</v>
      </c>
      <c r="D364" s="1" t="s">
        <v>22</v>
      </c>
      <c r="E364" s="2">
        <f t="shared" si="44"/>
        <v>2</v>
      </c>
      <c r="F364" s="1" t="s">
        <v>807</v>
      </c>
      <c r="H364" s="1" t="s">
        <v>15</v>
      </c>
      <c r="I364" s="1" t="s">
        <v>15</v>
      </c>
      <c r="J364" s="1" t="s">
        <v>15</v>
      </c>
      <c r="K364" s="1" t="s">
        <v>15</v>
      </c>
      <c r="L364" s="1" t="s">
        <v>15</v>
      </c>
      <c r="R364" s="2" t="s">
        <v>4439</v>
      </c>
      <c r="S364" s="5" t="str">
        <f t="shared" si="49"/>
        <v>PCP</v>
      </c>
      <c r="T364" s="5"/>
      <c r="V364" s="5"/>
      <c r="AB364" s="2" t="str">
        <f t="shared" si="45"/>
        <v>21000005</v>
      </c>
      <c r="AC364" s="2" t="str">
        <f t="shared" si="48"/>
        <v>21000005</v>
      </c>
      <c r="AD364" s="2" t="str">
        <f t="shared" si="48"/>
        <v>21000005</v>
      </c>
      <c r="AE364" s="2" t="s">
        <v>6308</v>
      </c>
      <c r="AF364" s="2">
        <f t="shared" si="46"/>
        <v>8</v>
      </c>
      <c r="AG364" s="2" t="str">
        <f t="shared" si="47"/>
        <v>21000005|Provis asimila a salar p/pagar|21005</v>
      </c>
    </row>
    <row r="365" spans="1:33" x14ac:dyDescent="0.3">
      <c r="A365" s="1" t="s">
        <v>1031</v>
      </c>
      <c r="B365" s="1" t="s">
        <v>1032</v>
      </c>
      <c r="C365" s="1" t="s">
        <v>1033</v>
      </c>
      <c r="D365" s="1" t="s">
        <v>22</v>
      </c>
      <c r="E365" s="2">
        <f t="shared" si="44"/>
        <v>2</v>
      </c>
      <c r="F365" s="1" t="s">
        <v>807</v>
      </c>
      <c r="H365" s="1" t="s">
        <v>15</v>
      </c>
      <c r="I365" s="1" t="s">
        <v>15</v>
      </c>
      <c r="J365" s="1" t="s">
        <v>15</v>
      </c>
      <c r="K365" s="1" t="s">
        <v>15</v>
      </c>
      <c r="L365" s="1" t="s">
        <v>15</v>
      </c>
      <c r="R365" s="2" t="s">
        <v>4439</v>
      </c>
      <c r="S365" s="5" t="str">
        <f t="shared" si="49"/>
        <v>PCP</v>
      </c>
      <c r="T365" s="5"/>
      <c r="V365" s="5"/>
      <c r="AB365" s="2" t="str">
        <f t="shared" si="45"/>
        <v>21000006</v>
      </c>
      <c r="AC365" s="2" t="str">
        <f t="shared" si="48"/>
        <v>21000006</v>
      </c>
      <c r="AD365" s="2" t="str">
        <f t="shared" si="48"/>
        <v>21000006</v>
      </c>
      <c r="AE365" s="2" t="s">
        <v>6308</v>
      </c>
      <c r="AF365" s="2">
        <f t="shared" si="46"/>
        <v>8</v>
      </c>
      <c r="AG365" s="2" t="str">
        <f t="shared" si="47"/>
        <v>21000006|Provis anticip reman p/distrib|21006</v>
      </c>
    </row>
    <row r="366" spans="1:33" x14ac:dyDescent="0.3">
      <c r="A366" s="1" t="s">
        <v>1034</v>
      </c>
      <c r="B366" s="1" t="s">
        <v>1035</v>
      </c>
      <c r="C366" s="1" t="s">
        <v>1036</v>
      </c>
      <c r="D366" s="1" t="s">
        <v>22</v>
      </c>
      <c r="E366" s="2">
        <f t="shared" si="44"/>
        <v>2</v>
      </c>
      <c r="F366" s="1" t="s">
        <v>807</v>
      </c>
      <c r="H366" s="1" t="s">
        <v>15</v>
      </c>
      <c r="I366" s="1" t="s">
        <v>15</v>
      </c>
      <c r="J366" s="1" t="s">
        <v>15</v>
      </c>
      <c r="K366" s="1" t="s">
        <v>15</v>
      </c>
      <c r="L366" s="1" t="s">
        <v>15</v>
      </c>
      <c r="R366" s="2" t="s">
        <v>4439</v>
      </c>
      <c r="S366" s="5" t="str">
        <f t="shared" si="49"/>
        <v>PCP</v>
      </c>
      <c r="T366" s="5"/>
      <c r="V366" s="5"/>
      <c r="AB366" s="2" t="str">
        <f t="shared" si="45"/>
        <v>21000007</v>
      </c>
      <c r="AC366" s="2" t="str">
        <f t="shared" si="48"/>
        <v>21000007</v>
      </c>
      <c r="AD366" s="2" t="str">
        <f t="shared" si="48"/>
        <v>21000007</v>
      </c>
      <c r="AE366" s="2" t="s">
        <v>6308</v>
      </c>
      <c r="AF366" s="2">
        <f t="shared" si="46"/>
        <v>8</v>
      </c>
      <c r="AG366" s="2" t="str">
        <f t="shared" si="47"/>
        <v>21000007|Provis otro sueld salar p/paga|21007</v>
      </c>
    </row>
    <row r="367" spans="1:33" x14ac:dyDescent="0.3">
      <c r="A367" s="6" t="s">
        <v>1037</v>
      </c>
      <c r="B367" s="6" t="s">
        <v>1038</v>
      </c>
      <c r="C367" s="1" t="s">
        <v>1039</v>
      </c>
      <c r="D367" s="1" t="s">
        <v>15</v>
      </c>
      <c r="E367" s="2">
        <f t="shared" si="44"/>
        <v>1</v>
      </c>
      <c r="F367" s="1" t="s">
        <v>807</v>
      </c>
      <c r="H367" s="1" t="s">
        <v>15</v>
      </c>
      <c r="I367" s="1" t="s">
        <v>15</v>
      </c>
      <c r="J367" s="1" t="s">
        <v>15</v>
      </c>
      <c r="K367" s="1" t="s">
        <v>15</v>
      </c>
      <c r="L367" s="1" t="s">
        <v>15</v>
      </c>
      <c r="R367" s="2" t="s">
        <v>4439</v>
      </c>
      <c r="S367" s="5" t="str">
        <f t="shared" si="49"/>
        <v>PCP</v>
      </c>
      <c r="T367" s="5"/>
      <c r="V367" s="5"/>
      <c r="AB367" s="2" t="str">
        <f t="shared" si="45"/>
        <v>2110</v>
      </c>
      <c r="AC367" s="2" t="str">
        <f t="shared" si="48"/>
        <v>2110</v>
      </c>
      <c r="AD367" s="2" t="str">
        <f t="shared" si="48"/>
        <v>2110</v>
      </c>
      <c r="AE367" s="2" t="s">
        <v>6308</v>
      </c>
      <c r="AF367" s="2">
        <f t="shared" si="46"/>
        <v>4</v>
      </c>
      <c r="AG367" s="2" t="str">
        <f t="shared" si="47"/>
        <v>2110|PROVIS CONTRIB SEGURID P/PAGAR|211</v>
      </c>
    </row>
    <row r="368" spans="1:33" x14ac:dyDescent="0.3">
      <c r="A368" s="1" t="s">
        <v>1040</v>
      </c>
      <c r="B368" s="1" t="s">
        <v>1041</v>
      </c>
      <c r="C368" s="1" t="s">
        <v>1042</v>
      </c>
      <c r="D368" s="1" t="s">
        <v>15</v>
      </c>
      <c r="E368" s="2">
        <f t="shared" si="44"/>
        <v>2</v>
      </c>
      <c r="F368" s="1" t="s">
        <v>807</v>
      </c>
      <c r="H368" s="1" t="s">
        <v>15</v>
      </c>
      <c r="I368" s="1" t="s">
        <v>15</v>
      </c>
      <c r="J368" s="1" t="s">
        <v>15</v>
      </c>
      <c r="K368" s="1" t="s">
        <v>15</v>
      </c>
      <c r="L368" s="1" t="s">
        <v>15</v>
      </c>
      <c r="R368" s="2" t="s">
        <v>4439</v>
      </c>
      <c r="S368" s="5" t="str">
        <f t="shared" si="49"/>
        <v>PCP</v>
      </c>
      <c r="T368" s="5"/>
      <c r="V368" s="5"/>
      <c r="AB368" s="2" t="str">
        <f t="shared" si="45"/>
        <v>21100001</v>
      </c>
      <c r="AC368" s="2" t="str">
        <f t="shared" si="48"/>
        <v>21100001</v>
      </c>
      <c r="AD368" s="2" t="str">
        <f t="shared" si="48"/>
        <v>21100001</v>
      </c>
      <c r="AE368" s="2" t="s">
        <v>6308</v>
      </c>
      <c r="AF368" s="2">
        <f t="shared" si="46"/>
        <v>8</v>
      </c>
      <c r="AG368" s="2" t="str">
        <f t="shared" si="47"/>
        <v>21100001|Provis d IMSS patronal p/pagar|21101</v>
      </c>
    </row>
    <row r="369" spans="1:33" x14ac:dyDescent="0.3">
      <c r="A369" s="1" t="s">
        <v>1043</v>
      </c>
      <c r="B369" s="1" t="s">
        <v>1044</v>
      </c>
      <c r="C369" s="1" t="s">
        <v>1042</v>
      </c>
      <c r="D369" s="1" t="s">
        <v>22</v>
      </c>
      <c r="E369" s="2">
        <f t="shared" si="44"/>
        <v>3</v>
      </c>
      <c r="F369" s="1" t="s">
        <v>807</v>
      </c>
      <c r="H369" s="1" t="s">
        <v>15</v>
      </c>
      <c r="I369" s="1" t="s">
        <v>15</v>
      </c>
      <c r="J369" s="1" t="s">
        <v>15</v>
      </c>
      <c r="K369" s="1" t="s">
        <v>15</v>
      </c>
      <c r="L369" s="1" t="s">
        <v>15</v>
      </c>
      <c r="R369" s="2" t="s">
        <v>4439</v>
      </c>
      <c r="S369" s="5" t="str">
        <f t="shared" si="49"/>
        <v>PCP</v>
      </c>
      <c r="T369" s="5"/>
      <c r="V369" s="5"/>
      <c r="AB369" s="2" t="str">
        <f t="shared" si="45"/>
        <v>21100001-0001</v>
      </c>
      <c r="AC369" s="2" t="str">
        <f t="shared" si="48"/>
        <v>211000010001</v>
      </c>
      <c r="AD369" s="2" t="str">
        <f t="shared" si="48"/>
        <v>211000010001</v>
      </c>
      <c r="AE369" s="2" t="s">
        <v>6308</v>
      </c>
      <c r="AF369" s="2">
        <f t="shared" si="46"/>
        <v>12</v>
      </c>
      <c r="AG369" s="2" t="str">
        <f t="shared" si="47"/>
        <v>211000010001|Prov IMSS Patronal|21101</v>
      </c>
    </row>
    <row r="370" spans="1:33" x14ac:dyDescent="0.3">
      <c r="A370" s="1" t="s">
        <v>1045</v>
      </c>
      <c r="B370" s="1" t="s">
        <v>1046</v>
      </c>
      <c r="C370" s="1" t="s">
        <v>1042</v>
      </c>
      <c r="D370" s="1" t="s">
        <v>22</v>
      </c>
      <c r="E370" s="2">
        <f t="shared" si="44"/>
        <v>3</v>
      </c>
      <c r="F370" s="1" t="s">
        <v>807</v>
      </c>
      <c r="H370" s="1" t="s">
        <v>15</v>
      </c>
      <c r="I370" s="1" t="s">
        <v>15</v>
      </c>
      <c r="J370" s="1" t="s">
        <v>15</v>
      </c>
      <c r="K370" s="1" t="s">
        <v>15</v>
      </c>
      <c r="L370" s="1" t="s">
        <v>15</v>
      </c>
      <c r="R370" s="2" t="s">
        <v>4439</v>
      </c>
      <c r="S370" s="5" t="str">
        <f t="shared" si="49"/>
        <v>PCP</v>
      </c>
      <c r="T370" s="5"/>
      <c r="V370" s="5"/>
      <c r="AB370" s="2" t="str">
        <f t="shared" si="45"/>
        <v>21100001-0002</v>
      </c>
      <c r="AC370" s="2" t="str">
        <f t="shared" si="48"/>
        <v>211000010002</v>
      </c>
      <c r="AD370" s="2" t="str">
        <f t="shared" si="48"/>
        <v>211000010002</v>
      </c>
      <c r="AE370" s="2" t="s">
        <v>6308</v>
      </c>
      <c r="AF370" s="2">
        <f t="shared" si="46"/>
        <v>12</v>
      </c>
      <c r="AG370" s="2" t="str">
        <f t="shared" si="47"/>
        <v>211000010002|Prov Cesantia y Vejez Patronal|21101</v>
      </c>
    </row>
    <row r="371" spans="1:33" x14ac:dyDescent="0.3">
      <c r="A371" s="1" t="s">
        <v>1047</v>
      </c>
      <c r="B371" s="1" t="s">
        <v>1048</v>
      </c>
      <c r="C371" s="1" t="s">
        <v>1049</v>
      </c>
      <c r="D371" s="1" t="s">
        <v>22</v>
      </c>
      <c r="E371" s="2">
        <f t="shared" si="44"/>
        <v>2</v>
      </c>
      <c r="F371" s="1" t="s">
        <v>807</v>
      </c>
      <c r="H371" s="1" t="s">
        <v>15</v>
      </c>
      <c r="I371" s="1" t="s">
        <v>15</v>
      </c>
      <c r="J371" s="1" t="s">
        <v>15</v>
      </c>
      <c r="K371" s="1" t="s">
        <v>15</v>
      </c>
      <c r="L371" s="1" t="s">
        <v>15</v>
      </c>
      <c r="R371" s="2" t="s">
        <v>4439</v>
      </c>
      <c r="S371" s="5" t="str">
        <f t="shared" si="49"/>
        <v>PCP</v>
      </c>
      <c r="T371" s="5"/>
      <c r="V371" s="5"/>
      <c r="AB371" s="2" t="str">
        <f t="shared" si="45"/>
        <v>21100002</v>
      </c>
      <c r="AC371" s="2" t="str">
        <f t="shared" si="48"/>
        <v>21100002</v>
      </c>
      <c r="AD371" s="2" t="str">
        <f t="shared" si="48"/>
        <v>21100002</v>
      </c>
      <c r="AE371" s="2" t="s">
        <v>6308</v>
      </c>
      <c r="AF371" s="2">
        <f t="shared" si="46"/>
        <v>8</v>
      </c>
      <c r="AG371" s="2" t="str">
        <f t="shared" si="47"/>
        <v>21100002|Provision de SAR por pagar|21102</v>
      </c>
    </row>
    <row r="372" spans="1:33" x14ac:dyDescent="0.3">
      <c r="A372" s="1" t="s">
        <v>1050</v>
      </c>
      <c r="B372" s="1" t="s">
        <v>1051</v>
      </c>
      <c r="C372" s="1" t="s">
        <v>1052</v>
      </c>
      <c r="D372" s="1" t="s">
        <v>22</v>
      </c>
      <c r="E372" s="2">
        <f t="shared" si="44"/>
        <v>2</v>
      </c>
      <c r="F372" s="1" t="s">
        <v>807</v>
      </c>
      <c r="H372" s="1" t="s">
        <v>15</v>
      </c>
      <c r="I372" s="1" t="s">
        <v>15</v>
      </c>
      <c r="J372" s="1" t="s">
        <v>15</v>
      </c>
      <c r="K372" s="1" t="s">
        <v>15</v>
      </c>
      <c r="L372" s="1" t="s">
        <v>15</v>
      </c>
      <c r="R372" s="2" t="s">
        <v>4439</v>
      </c>
      <c r="S372" s="5" t="str">
        <f t="shared" si="49"/>
        <v>PCP</v>
      </c>
      <c r="T372" s="5"/>
      <c r="V372" s="5"/>
      <c r="AB372" s="2" t="str">
        <f t="shared" si="45"/>
        <v>21100003</v>
      </c>
      <c r="AC372" s="2" t="str">
        <f t="shared" si="48"/>
        <v>21100003</v>
      </c>
      <c r="AD372" s="2" t="str">
        <f t="shared" si="48"/>
        <v>21100003</v>
      </c>
      <c r="AE372" s="2" t="s">
        <v>6308</v>
      </c>
      <c r="AF372" s="2">
        <f t="shared" si="46"/>
        <v>8</v>
      </c>
      <c r="AG372" s="2" t="str">
        <f t="shared" si="47"/>
        <v>21100003|Provis de infonavit por pagar|21103</v>
      </c>
    </row>
    <row r="373" spans="1:33" x14ac:dyDescent="0.3">
      <c r="A373" s="6" t="s">
        <v>1053</v>
      </c>
      <c r="B373" s="6" t="s">
        <v>1054</v>
      </c>
      <c r="C373" s="1" t="s">
        <v>1055</v>
      </c>
      <c r="D373" s="1" t="s">
        <v>15</v>
      </c>
      <c r="E373" s="2">
        <f t="shared" si="44"/>
        <v>1</v>
      </c>
      <c r="F373" s="1" t="s">
        <v>807</v>
      </c>
      <c r="H373" s="1" t="s">
        <v>15</v>
      </c>
      <c r="I373" s="1" t="s">
        <v>15</v>
      </c>
      <c r="J373" s="1" t="s">
        <v>15</v>
      </c>
      <c r="K373" s="1" t="s">
        <v>15</v>
      </c>
      <c r="L373" s="1" t="s">
        <v>15</v>
      </c>
      <c r="R373" s="2" t="s">
        <v>4439</v>
      </c>
      <c r="S373" s="5" t="str">
        <f t="shared" si="49"/>
        <v>PCP</v>
      </c>
      <c r="T373" s="5"/>
      <c r="V373" s="5"/>
      <c r="AB373" s="2" t="str">
        <f t="shared" si="45"/>
        <v>2120</v>
      </c>
      <c r="AC373" s="2" t="str">
        <f t="shared" si="48"/>
        <v>2120</v>
      </c>
      <c r="AD373" s="2" t="str">
        <f t="shared" si="48"/>
        <v>2120</v>
      </c>
      <c r="AE373" s="2" t="s">
        <v>6308</v>
      </c>
      <c r="AF373" s="2">
        <f t="shared" si="46"/>
        <v>4</v>
      </c>
      <c r="AG373" s="2" t="str">
        <f t="shared" si="47"/>
        <v>2120|PROVIS IMP ESTAT S/NÓM P/PAGAR|212</v>
      </c>
    </row>
    <row r="374" spans="1:33" x14ac:dyDescent="0.3">
      <c r="A374" s="1" t="s">
        <v>1056</v>
      </c>
      <c r="B374" s="1" t="s">
        <v>1057</v>
      </c>
      <c r="C374" s="1" t="s">
        <v>1058</v>
      </c>
      <c r="D374" s="1" t="s">
        <v>15</v>
      </c>
      <c r="E374" s="2">
        <f t="shared" si="44"/>
        <v>2</v>
      </c>
      <c r="F374" s="1" t="s">
        <v>807</v>
      </c>
      <c r="H374" s="1" t="s">
        <v>15</v>
      </c>
      <c r="I374" s="1" t="s">
        <v>15</v>
      </c>
      <c r="J374" s="1" t="s">
        <v>15</v>
      </c>
      <c r="K374" s="1" t="s">
        <v>15</v>
      </c>
      <c r="L374" s="1" t="s">
        <v>15</v>
      </c>
      <c r="R374" s="2" t="s">
        <v>4439</v>
      </c>
      <c r="S374" s="5" t="str">
        <f t="shared" si="49"/>
        <v>PCP</v>
      </c>
      <c r="T374" s="5"/>
      <c r="V374" s="5"/>
      <c r="AB374" s="2" t="str">
        <f t="shared" si="45"/>
        <v>21200001</v>
      </c>
      <c r="AC374" s="2" t="str">
        <f t="shared" si="48"/>
        <v>21200001</v>
      </c>
      <c r="AD374" s="2" t="str">
        <f t="shared" si="48"/>
        <v>21200001</v>
      </c>
      <c r="AE374" s="2" t="s">
        <v>6308</v>
      </c>
      <c r="AF374" s="2">
        <f t="shared" si="46"/>
        <v>8</v>
      </c>
      <c r="AG374" s="2" t="str">
        <f t="shared" si="47"/>
        <v>21200001|Provis imp estat s/nóm p/pagar|21201</v>
      </c>
    </row>
    <row r="375" spans="1:33" x14ac:dyDescent="0.3">
      <c r="A375" s="6" t="s">
        <v>1059</v>
      </c>
      <c r="B375" s="6" t="s">
        <v>1060</v>
      </c>
      <c r="C375" s="1" t="s">
        <v>1061</v>
      </c>
      <c r="D375" s="1" t="s">
        <v>15</v>
      </c>
      <c r="E375" s="2">
        <f t="shared" si="44"/>
        <v>1</v>
      </c>
      <c r="F375" s="1" t="s">
        <v>807</v>
      </c>
      <c r="H375" s="1" t="s">
        <v>15</v>
      </c>
      <c r="I375" s="1" t="s">
        <v>15</v>
      </c>
      <c r="J375" s="1" t="s">
        <v>15</v>
      </c>
      <c r="K375" s="1" t="s">
        <v>15</v>
      </c>
      <c r="L375" s="1" t="s">
        <v>15</v>
      </c>
      <c r="R375" s="2" t="s">
        <v>4439</v>
      </c>
      <c r="S375" s="5" t="str">
        <f t="shared" si="49"/>
        <v>PCP</v>
      </c>
      <c r="T375" s="5"/>
      <c r="V375" s="5"/>
      <c r="AB375" s="2" t="str">
        <f t="shared" si="45"/>
        <v>2130</v>
      </c>
      <c r="AC375" s="2" t="str">
        <f t="shared" si="48"/>
        <v>2130</v>
      </c>
      <c r="AD375" s="2" t="str">
        <f t="shared" si="48"/>
        <v>2130</v>
      </c>
      <c r="AE375" s="2" t="s">
        <v>6308</v>
      </c>
      <c r="AF375" s="2">
        <f t="shared" si="46"/>
        <v>4</v>
      </c>
      <c r="AG375" s="2" t="str">
        <f t="shared" si="47"/>
        <v>2130|IMPUESTOS Y DERECHOS POR PAGAR|213</v>
      </c>
    </row>
    <row r="376" spans="1:33" x14ac:dyDescent="0.3">
      <c r="A376" s="1" t="s">
        <v>1062</v>
      </c>
      <c r="B376" s="1" t="s">
        <v>1063</v>
      </c>
      <c r="C376" s="1" t="s">
        <v>1064</v>
      </c>
      <c r="D376" s="1" t="s">
        <v>22</v>
      </c>
      <c r="E376" s="2">
        <f t="shared" si="44"/>
        <v>2</v>
      </c>
      <c r="F376" s="1" t="s">
        <v>807</v>
      </c>
      <c r="H376" s="1" t="s">
        <v>15</v>
      </c>
      <c r="I376" s="1" t="s">
        <v>15</v>
      </c>
      <c r="J376" s="1" t="s">
        <v>15</v>
      </c>
      <c r="K376" s="1" t="s">
        <v>15</v>
      </c>
      <c r="L376" s="1" t="s">
        <v>15</v>
      </c>
      <c r="R376" s="2" t="s">
        <v>4439</v>
      </c>
      <c r="S376" s="5" t="str">
        <f t="shared" si="49"/>
        <v>PCP</v>
      </c>
      <c r="T376" s="5"/>
      <c r="V376" s="5"/>
      <c r="AB376" s="2" t="str">
        <f t="shared" si="45"/>
        <v>21300001</v>
      </c>
      <c r="AC376" s="2" t="str">
        <f t="shared" si="48"/>
        <v>21300001</v>
      </c>
      <c r="AD376" s="2" t="str">
        <f t="shared" si="48"/>
        <v>21300001</v>
      </c>
      <c r="AE376" s="2" t="s">
        <v>6308</v>
      </c>
      <c r="AF376" s="2">
        <f t="shared" si="46"/>
        <v>8</v>
      </c>
      <c r="AG376" s="2" t="str">
        <f t="shared" si="47"/>
        <v>21300001|IVA por pagar|21301</v>
      </c>
    </row>
    <row r="377" spans="1:33" x14ac:dyDescent="0.3">
      <c r="A377" s="1" t="s">
        <v>1065</v>
      </c>
      <c r="B377" s="1" t="s">
        <v>1066</v>
      </c>
      <c r="C377" s="1" t="s">
        <v>1067</v>
      </c>
      <c r="D377" s="1" t="s">
        <v>22</v>
      </c>
      <c r="E377" s="2">
        <f t="shared" si="44"/>
        <v>2</v>
      </c>
      <c r="F377" s="1" t="s">
        <v>807</v>
      </c>
      <c r="H377" s="1" t="s">
        <v>15</v>
      </c>
      <c r="I377" s="1" t="s">
        <v>15</v>
      </c>
      <c r="J377" s="1" t="s">
        <v>15</v>
      </c>
      <c r="K377" s="1" t="s">
        <v>15</v>
      </c>
      <c r="L377" s="1" t="s">
        <v>15</v>
      </c>
      <c r="R377" s="2" t="s">
        <v>4439</v>
      </c>
      <c r="S377" s="5" t="str">
        <f t="shared" si="49"/>
        <v>PCP</v>
      </c>
      <c r="T377" s="5"/>
      <c r="V377" s="5"/>
      <c r="AB377" s="2" t="str">
        <f t="shared" si="45"/>
        <v>21300002</v>
      </c>
      <c r="AC377" s="2" t="str">
        <f t="shared" si="48"/>
        <v>21300002</v>
      </c>
      <c r="AD377" s="2" t="str">
        <f t="shared" si="48"/>
        <v>21300002</v>
      </c>
      <c r="AE377" s="2" t="s">
        <v>6308</v>
      </c>
      <c r="AF377" s="2">
        <f t="shared" si="46"/>
        <v>8</v>
      </c>
      <c r="AG377" s="2" t="str">
        <f t="shared" si="47"/>
        <v>21300002|IEPS por pagar|21302</v>
      </c>
    </row>
    <row r="378" spans="1:33" x14ac:dyDescent="0.3">
      <c r="A378" s="1" t="s">
        <v>1068</v>
      </c>
      <c r="B378" s="1" t="s">
        <v>1069</v>
      </c>
      <c r="C378" s="1" t="s">
        <v>1070</v>
      </c>
      <c r="D378" s="1" t="s">
        <v>15</v>
      </c>
      <c r="E378" s="2">
        <f t="shared" si="44"/>
        <v>2</v>
      </c>
      <c r="F378" s="1" t="s">
        <v>807</v>
      </c>
      <c r="H378" s="1" t="s">
        <v>15</v>
      </c>
      <c r="I378" s="1" t="s">
        <v>15</v>
      </c>
      <c r="J378" s="1" t="s">
        <v>15</v>
      </c>
      <c r="K378" s="1" t="s">
        <v>15</v>
      </c>
      <c r="L378" s="1" t="s">
        <v>15</v>
      </c>
      <c r="R378" s="2" t="s">
        <v>4439</v>
      </c>
      <c r="S378" s="5" t="str">
        <f t="shared" si="49"/>
        <v>PCP</v>
      </c>
      <c r="T378" s="5"/>
      <c r="V378" s="5"/>
      <c r="AB378" s="2" t="str">
        <f t="shared" si="45"/>
        <v>21300003</v>
      </c>
      <c r="AC378" s="2" t="str">
        <f t="shared" si="48"/>
        <v>21300003</v>
      </c>
      <c r="AD378" s="2" t="str">
        <f t="shared" si="48"/>
        <v>21300003</v>
      </c>
      <c r="AE378" s="2" t="s">
        <v>6308</v>
      </c>
      <c r="AF378" s="2">
        <f t="shared" si="46"/>
        <v>8</v>
      </c>
      <c r="AG378" s="2" t="str">
        <f t="shared" si="47"/>
        <v>21300003|ISR por pagar|21303</v>
      </c>
    </row>
    <row r="379" spans="1:33" x14ac:dyDescent="0.3">
      <c r="A379" s="1" t="s">
        <v>1071</v>
      </c>
      <c r="B379" s="1" t="s">
        <v>1072</v>
      </c>
      <c r="C379" s="1" t="s">
        <v>1070</v>
      </c>
      <c r="D379" s="1" t="s">
        <v>22</v>
      </c>
      <c r="E379" s="2">
        <f t="shared" si="44"/>
        <v>3</v>
      </c>
      <c r="F379" s="1" t="s">
        <v>807</v>
      </c>
      <c r="H379" s="1" t="s">
        <v>15</v>
      </c>
      <c r="I379" s="1" t="s">
        <v>15</v>
      </c>
      <c r="J379" s="1" t="s">
        <v>15</v>
      </c>
      <c r="K379" s="1" t="s">
        <v>15</v>
      </c>
      <c r="L379" s="1" t="s">
        <v>15</v>
      </c>
      <c r="R379" s="2" t="s">
        <v>4439</v>
      </c>
      <c r="S379" s="5" t="str">
        <f t="shared" si="49"/>
        <v>PCP</v>
      </c>
      <c r="T379" s="5"/>
      <c r="V379" s="5"/>
      <c r="AB379" s="2" t="str">
        <f t="shared" si="45"/>
        <v>21300003-0001</v>
      </c>
      <c r="AC379" s="2" t="str">
        <f t="shared" si="48"/>
        <v>213000030001</v>
      </c>
      <c r="AD379" s="2" t="str">
        <f t="shared" si="48"/>
        <v>213000030001</v>
      </c>
      <c r="AE379" s="2" t="s">
        <v>6308</v>
      </c>
      <c r="AF379" s="2">
        <f t="shared" si="46"/>
        <v>12</v>
      </c>
      <c r="AG379" s="2" t="str">
        <f t="shared" si="47"/>
        <v>213000030001|ISR por pagar Provisonal|21303</v>
      </c>
    </row>
    <row r="380" spans="1:33" x14ac:dyDescent="0.3">
      <c r="A380" s="1" t="s">
        <v>1073</v>
      </c>
      <c r="B380" s="1" t="s">
        <v>1074</v>
      </c>
      <c r="C380" s="1" t="s">
        <v>1070</v>
      </c>
      <c r="D380" s="1" t="s">
        <v>22</v>
      </c>
      <c r="E380" s="2">
        <f t="shared" si="44"/>
        <v>3</v>
      </c>
      <c r="F380" s="1" t="s">
        <v>807</v>
      </c>
      <c r="H380" s="1" t="s">
        <v>15</v>
      </c>
      <c r="I380" s="1" t="s">
        <v>15</v>
      </c>
      <c r="J380" s="1" t="s">
        <v>15</v>
      </c>
      <c r="K380" s="1" t="s">
        <v>15</v>
      </c>
      <c r="L380" s="1" t="s">
        <v>15</v>
      </c>
      <c r="R380" s="2" t="s">
        <v>4439</v>
      </c>
      <c r="S380" s="5" t="str">
        <f t="shared" si="49"/>
        <v>PCP</v>
      </c>
      <c r="T380" s="5"/>
      <c r="V380" s="5"/>
      <c r="AB380" s="2" t="str">
        <f t="shared" si="45"/>
        <v>21300003-0002</v>
      </c>
      <c r="AC380" s="2" t="str">
        <f t="shared" si="48"/>
        <v>213000030002</v>
      </c>
      <c r="AD380" s="2" t="str">
        <f t="shared" si="48"/>
        <v>213000030002</v>
      </c>
      <c r="AE380" s="2" t="s">
        <v>6308</v>
      </c>
      <c r="AF380" s="2">
        <f t="shared" si="46"/>
        <v>12</v>
      </c>
      <c r="AG380" s="2" t="str">
        <f t="shared" si="47"/>
        <v>213000030002|ISR por pagar Anual|21303</v>
      </c>
    </row>
    <row r="381" spans="1:33" x14ac:dyDescent="0.3">
      <c r="A381" s="1" t="s">
        <v>1075</v>
      </c>
      <c r="B381" s="1" t="s">
        <v>1076</v>
      </c>
      <c r="C381" s="1" t="s">
        <v>1077</v>
      </c>
      <c r="D381" s="1" t="s">
        <v>22</v>
      </c>
      <c r="E381" s="2">
        <f t="shared" si="44"/>
        <v>2</v>
      </c>
      <c r="F381" s="1" t="s">
        <v>807</v>
      </c>
      <c r="H381" s="1" t="s">
        <v>15</v>
      </c>
      <c r="I381" s="1" t="s">
        <v>15</v>
      </c>
      <c r="J381" s="1" t="s">
        <v>15</v>
      </c>
      <c r="K381" s="1" t="s">
        <v>15</v>
      </c>
      <c r="L381" s="1" t="s">
        <v>15</v>
      </c>
      <c r="R381" s="2" t="s">
        <v>4439</v>
      </c>
      <c r="S381" s="5" t="str">
        <f t="shared" si="49"/>
        <v>PCP</v>
      </c>
      <c r="T381" s="5"/>
      <c r="V381" s="5"/>
      <c r="AB381" s="2" t="str">
        <f t="shared" si="45"/>
        <v>21300004</v>
      </c>
      <c r="AC381" s="2" t="str">
        <f t="shared" si="48"/>
        <v>21300004</v>
      </c>
      <c r="AD381" s="2" t="str">
        <f t="shared" si="48"/>
        <v>21300004</v>
      </c>
      <c r="AE381" s="2" t="s">
        <v>6308</v>
      </c>
      <c r="AF381" s="2">
        <f t="shared" si="46"/>
        <v>8</v>
      </c>
      <c r="AG381" s="2" t="str">
        <f t="shared" si="47"/>
        <v>21300004|Impuesto estatal s/nóm p/pagar|21304</v>
      </c>
    </row>
    <row r="382" spans="1:33" x14ac:dyDescent="0.3">
      <c r="A382" s="1" t="s">
        <v>1078</v>
      </c>
      <c r="B382" s="1" t="s">
        <v>1079</v>
      </c>
      <c r="C382" s="1" t="s">
        <v>1080</v>
      </c>
      <c r="D382" s="1" t="s">
        <v>22</v>
      </c>
      <c r="E382" s="2">
        <f t="shared" si="44"/>
        <v>2</v>
      </c>
      <c r="F382" s="1" t="s">
        <v>807</v>
      </c>
      <c r="H382" s="1" t="s">
        <v>15</v>
      </c>
      <c r="I382" s="1" t="s">
        <v>15</v>
      </c>
      <c r="J382" s="1" t="s">
        <v>15</v>
      </c>
      <c r="K382" s="1" t="s">
        <v>15</v>
      </c>
      <c r="L382" s="1" t="s">
        <v>15</v>
      </c>
      <c r="R382" s="2" t="s">
        <v>4439</v>
      </c>
      <c r="S382" s="5" t="str">
        <f t="shared" si="49"/>
        <v>PCP</v>
      </c>
      <c r="T382" s="5"/>
      <c r="V382" s="5"/>
      <c r="AB382" s="2" t="str">
        <f t="shared" si="45"/>
        <v>21300005</v>
      </c>
      <c r="AC382" s="2" t="str">
        <f t="shared" si="48"/>
        <v>21300005</v>
      </c>
      <c r="AD382" s="2" t="str">
        <f t="shared" si="48"/>
        <v>21300005</v>
      </c>
      <c r="AE382" s="2" t="s">
        <v>6308</v>
      </c>
      <c r="AF382" s="2">
        <f t="shared" si="46"/>
        <v>8</v>
      </c>
      <c r="AG382" s="2" t="str">
        <f t="shared" si="47"/>
        <v>21300005|Impi estatal municipal p/pagar|21305</v>
      </c>
    </row>
    <row r="383" spans="1:33" x14ac:dyDescent="0.3">
      <c r="A383" s="1" t="s">
        <v>1081</v>
      </c>
      <c r="B383" s="1" t="s">
        <v>1082</v>
      </c>
      <c r="C383" s="1" t="s">
        <v>1083</v>
      </c>
      <c r="D383" s="1" t="s">
        <v>22</v>
      </c>
      <c r="E383" s="2">
        <f t="shared" si="44"/>
        <v>2</v>
      </c>
      <c r="F383" s="1" t="s">
        <v>807</v>
      </c>
      <c r="H383" s="1" t="s">
        <v>15</v>
      </c>
      <c r="I383" s="1" t="s">
        <v>15</v>
      </c>
      <c r="J383" s="1" t="s">
        <v>15</v>
      </c>
      <c r="K383" s="1" t="s">
        <v>15</v>
      </c>
      <c r="L383" s="1" t="s">
        <v>15</v>
      </c>
      <c r="R383" s="2" t="s">
        <v>4439</v>
      </c>
      <c r="S383" s="5" t="str">
        <f t="shared" si="49"/>
        <v>PCP</v>
      </c>
      <c r="T383" s="5"/>
      <c r="V383" s="5"/>
      <c r="AB383" s="2" t="str">
        <f t="shared" si="45"/>
        <v>21300006</v>
      </c>
      <c r="AC383" s="2" t="str">
        <f t="shared" si="48"/>
        <v>21300006</v>
      </c>
      <c r="AD383" s="2" t="str">
        <f t="shared" si="48"/>
        <v>21300006</v>
      </c>
      <c r="AE383" s="2" t="s">
        <v>6308</v>
      </c>
      <c r="AF383" s="2">
        <f t="shared" si="46"/>
        <v>8</v>
      </c>
      <c r="AG383" s="2" t="str">
        <f t="shared" si="47"/>
        <v>21300006|Derechos por pagar|21306</v>
      </c>
    </row>
    <row r="384" spans="1:33" x14ac:dyDescent="0.3">
      <c r="A384" s="1" t="s">
        <v>1084</v>
      </c>
      <c r="B384" s="1" t="s">
        <v>1085</v>
      </c>
      <c r="C384" s="1" t="s">
        <v>1086</v>
      </c>
      <c r="D384" s="1" t="s">
        <v>15</v>
      </c>
      <c r="E384" s="2">
        <f t="shared" si="44"/>
        <v>2</v>
      </c>
      <c r="F384" s="1" t="s">
        <v>807</v>
      </c>
      <c r="H384" s="1" t="s">
        <v>15</v>
      </c>
      <c r="I384" s="1" t="s">
        <v>15</v>
      </c>
      <c r="J384" s="1" t="s">
        <v>15</v>
      </c>
      <c r="K384" s="1" t="s">
        <v>15</v>
      </c>
      <c r="L384" s="1" t="s">
        <v>15</v>
      </c>
      <c r="R384" s="2" t="s">
        <v>4439</v>
      </c>
      <c r="S384" s="5" t="str">
        <f t="shared" si="49"/>
        <v>PCP</v>
      </c>
      <c r="T384" s="5"/>
      <c r="V384" s="5"/>
      <c r="AB384" s="2" t="str">
        <f t="shared" si="45"/>
        <v>21300007</v>
      </c>
      <c r="AC384" s="2" t="str">
        <f t="shared" si="48"/>
        <v>21300007</v>
      </c>
      <c r="AD384" s="2" t="str">
        <f t="shared" si="48"/>
        <v>21300007</v>
      </c>
      <c r="AE384" s="2" t="s">
        <v>6308</v>
      </c>
      <c r="AF384" s="2">
        <f t="shared" si="46"/>
        <v>8</v>
      </c>
      <c r="AG384" s="2" t="str">
        <f t="shared" si="47"/>
        <v>21300007|Otros impuestos por pagar|21307</v>
      </c>
    </row>
    <row r="385" spans="1:33" x14ac:dyDescent="0.3">
      <c r="A385" s="1" t="s">
        <v>1087</v>
      </c>
      <c r="B385" s="1" t="s">
        <v>1088</v>
      </c>
      <c r="C385" s="1" t="s">
        <v>1086</v>
      </c>
      <c r="D385" s="1" t="s">
        <v>22</v>
      </c>
      <c r="E385" s="2">
        <f t="shared" si="44"/>
        <v>3</v>
      </c>
      <c r="F385" s="1" t="s">
        <v>807</v>
      </c>
      <c r="H385" s="1" t="s">
        <v>15</v>
      </c>
      <c r="I385" s="1" t="s">
        <v>15</v>
      </c>
      <c r="J385" s="1" t="s">
        <v>15</v>
      </c>
      <c r="K385" s="1" t="s">
        <v>15</v>
      </c>
      <c r="L385" s="1" t="s">
        <v>15</v>
      </c>
      <c r="R385" s="2" t="s">
        <v>4439</v>
      </c>
      <c r="S385" s="5" t="str">
        <f t="shared" si="49"/>
        <v>PCP</v>
      </c>
      <c r="T385" s="5"/>
      <c r="V385" s="5"/>
      <c r="AB385" s="2" t="str">
        <f t="shared" si="45"/>
        <v>21300007-0001</v>
      </c>
      <c r="AC385" s="2" t="str">
        <f t="shared" si="48"/>
        <v>213000070001</v>
      </c>
      <c r="AD385" s="2" t="str">
        <f t="shared" si="48"/>
        <v>213000070001</v>
      </c>
      <c r="AE385" s="2" t="s">
        <v>6308</v>
      </c>
      <c r="AF385" s="2">
        <f t="shared" si="46"/>
        <v>12</v>
      </c>
      <c r="AG385" s="2" t="str">
        <f t="shared" si="47"/>
        <v>213000070001|Impuesto Depositos en Efectivo|21307</v>
      </c>
    </row>
    <row r="386" spans="1:33" x14ac:dyDescent="0.3">
      <c r="A386" s="6" t="s">
        <v>1089</v>
      </c>
      <c r="B386" s="6" t="s">
        <v>1090</v>
      </c>
      <c r="C386" s="1" t="s">
        <v>1091</v>
      </c>
      <c r="D386" s="1" t="s">
        <v>15</v>
      </c>
      <c r="E386" s="2">
        <f t="shared" si="44"/>
        <v>1</v>
      </c>
      <c r="F386" s="1" t="s">
        <v>807</v>
      </c>
      <c r="H386" s="1" t="s">
        <v>15</v>
      </c>
      <c r="I386" s="1" t="s">
        <v>15</v>
      </c>
      <c r="J386" s="1" t="s">
        <v>15</v>
      </c>
      <c r="K386" s="1" t="s">
        <v>15</v>
      </c>
      <c r="L386" s="1" t="s">
        <v>15</v>
      </c>
      <c r="R386" s="2" t="s">
        <v>4439</v>
      </c>
      <c r="S386" s="5" t="str">
        <f t="shared" si="49"/>
        <v>PCP</v>
      </c>
      <c r="T386" s="5"/>
      <c r="V386" s="5"/>
      <c r="AB386" s="2" t="str">
        <f t="shared" si="45"/>
        <v>2140</v>
      </c>
      <c r="AC386" s="2" t="str">
        <f t="shared" si="48"/>
        <v>2140</v>
      </c>
      <c r="AD386" s="2" t="str">
        <f t="shared" si="48"/>
        <v>2140</v>
      </c>
      <c r="AE386" s="2" t="s">
        <v>6308</v>
      </c>
      <c r="AF386" s="2">
        <f t="shared" si="46"/>
        <v>4</v>
      </c>
      <c r="AG386" s="2" t="str">
        <f t="shared" si="47"/>
        <v>2140|DIVIDENDOS POR PAGAR|214</v>
      </c>
    </row>
    <row r="387" spans="1:33" x14ac:dyDescent="0.3">
      <c r="A387" s="1" t="s">
        <v>1092</v>
      </c>
      <c r="B387" s="1" t="s">
        <v>1093</v>
      </c>
      <c r="C387" s="1" t="s">
        <v>1094</v>
      </c>
      <c r="D387" s="1" t="s">
        <v>22</v>
      </c>
      <c r="E387" s="2">
        <f t="shared" si="44"/>
        <v>2</v>
      </c>
      <c r="F387" s="1" t="s">
        <v>807</v>
      </c>
      <c r="H387" s="1" t="s">
        <v>15</v>
      </c>
      <c r="I387" s="1" t="s">
        <v>15</v>
      </c>
      <c r="J387" s="1" t="s">
        <v>15</v>
      </c>
      <c r="K387" s="1" t="s">
        <v>15</v>
      </c>
      <c r="L387" s="1" t="s">
        <v>15</v>
      </c>
      <c r="R387" s="2" t="s">
        <v>4439</v>
      </c>
      <c r="S387" s="5" t="str">
        <f t="shared" si="49"/>
        <v>PCP</v>
      </c>
      <c r="T387" s="5"/>
      <c r="V387" s="5"/>
      <c r="AB387" s="2" t="str">
        <f t="shared" si="45"/>
        <v>21400001</v>
      </c>
      <c r="AC387" s="2" t="str">
        <f t="shared" si="48"/>
        <v>21400001</v>
      </c>
      <c r="AD387" s="2" t="str">
        <f t="shared" si="48"/>
        <v>21400001</v>
      </c>
      <c r="AE387" s="2" t="s">
        <v>6308</v>
      </c>
      <c r="AF387" s="2">
        <f t="shared" si="46"/>
        <v>8</v>
      </c>
      <c r="AG387" s="2" t="str">
        <f t="shared" si="47"/>
        <v>21400001|Dividendos por pagar|21401</v>
      </c>
    </row>
    <row r="388" spans="1:33" x14ac:dyDescent="0.3">
      <c r="A388" s="6" t="s">
        <v>1095</v>
      </c>
      <c r="B388" s="6" t="s">
        <v>1096</v>
      </c>
      <c r="C388" s="1" t="s">
        <v>1097</v>
      </c>
      <c r="D388" s="1" t="s">
        <v>15</v>
      </c>
      <c r="E388" s="2">
        <f t="shared" si="44"/>
        <v>1</v>
      </c>
      <c r="F388" s="1" t="s">
        <v>807</v>
      </c>
      <c r="H388" s="1" t="s">
        <v>15</v>
      </c>
      <c r="I388" s="1" t="s">
        <v>15</v>
      </c>
      <c r="J388" s="1" t="s">
        <v>15</v>
      </c>
      <c r="K388" s="1" t="s">
        <v>15</v>
      </c>
      <c r="L388" s="1" t="s">
        <v>15</v>
      </c>
      <c r="R388" s="2" t="s">
        <v>4439</v>
      </c>
      <c r="S388" s="5" t="str">
        <f t="shared" si="49"/>
        <v>PCP</v>
      </c>
      <c r="T388" s="5"/>
      <c r="V388" s="5"/>
      <c r="AB388" s="2" t="str">
        <f t="shared" si="45"/>
        <v>2150</v>
      </c>
      <c r="AC388" s="2" t="str">
        <f t="shared" si="48"/>
        <v>2150</v>
      </c>
      <c r="AD388" s="2" t="str">
        <f t="shared" si="48"/>
        <v>2150</v>
      </c>
      <c r="AE388" s="2" t="s">
        <v>6308</v>
      </c>
      <c r="AF388" s="2">
        <f t="shared" si="46"/>
        <v>4</v>
      </c>
      <c r="AG388" s="2" t="str">
        <f t="shared" si="47"/>
        <v>2150|PTU POR PAGAR|215</v>
      </c>
    </row>
    <row r="389" spans="1:33" x14ac:dyDescent="0.3">
      <c r="A389" s="1" t="s">
        <v>1098</v>
      </c>
      <c r="B389" s="1" t="s">
        <v>1099</v>
      </c>
      <c r="C389" s="1" t="s">
        <v>1100</v>
      </c>
      <c r="D389" s="1" t="s">
        <v>22</v>
      </c>
      <c r="E389" s="2">
        <f t="shared" si="44"/>
        <v>2</v>
      </c>
      <c r="F389" s="1" t="s">
        <v>807</v>
      </c>
      <c r="H389" s="1" t="s">
        <v>15</v>
      </c>
      <c r="I389" s="1" t="s">
        <v>15</v>
      </c>
      <c r="J389" s="1" t="s">
        <v>15</v>
      </c>
      <c r="K389" s="1" t="s">
        <v>15</v>
      </c>
      <c r="L389" s="1" t="s">
        <v>15</v>
      </c>
      <c r="R389" s="2" t="s">
        <v>4439</v>
      </c>
      <c r="S389" s="5" t="str">
        <f t="shared" si="49"/>
        <v>PCP</v>
      </c>
      <c r="T389" s="5"/>
      <c r="V389" s="5"/>
      <c r="AB389" s="2" t="str">
        <f t="shared" si="45"/>
        <v>21500001</v>
      </c>
      <c r="AC389" s="2" t="str">
        <f t="shared" si="48"/>
        <v>21500001</v>
      </c>
      <c r="AD389" s="2" t="str">
        <f t="shared" si="48"/>
        <v>21500001</v>
      </c>
      <c r="AE389" s="2" t="s">
        <v>6308</v>
      </c>
      <c r="AF389" s="2">
        <f t="shared" si="46"/>
        <v>8</v>
      </c>
      <c r="AG389" s="2" t="str">
        <f t="shared" si="47"/>
        <v>21500001|PTU por pagar|21501</v>
      </c>
    </row>
    <row r="390" spans="1:33" x14ac:dyDescent="0.3">
      <c r="A390" s="1" t="s">
        <v>1101</v>
      </c>
      <c r="B390" s="1" t="s">
        <v>1102</v>
      </c>
      <c r="C390" s="1" t="s">
        <v>1103</v>
      </c>
      <c r="D390" s="1" t="s">
        <v>22</v>
      </c>
      <c r="E390" s="2">
        <f t="shared" ref="E390:E453" si="57">VLOOKUP(LEN(A390),Nivel,2,FALSE)</f>
        <v>2</v>
      </c>
      <c r="F390" s="1" t="s">
        <v>807</v>
      </c>
      <c r="H390" s="1" t="s">
        <v>15</v>
      </c>
      <c r="I390" s="1" t="s">
        <v>15</v>
      </c>
      <c r="J390" s="1" t="s">
        <v>15</v>
      </c>
      <c r="K390" s="1" t="s">
        <v>15</v>
      </c>
      <c r="L390" s="1" t="s">
        <v>15</v>
      </c>
      <c r="R390" s="2" t="s">
        <v>4439</v>
      </c>
      <c r="S390" s="5" t="str">
        <f t="shared" si="49"/>
        <v>PCP</v>
      </c>
      <c r="T390" s="5"/>
      <c r="V390" s="5"/>
      <c r="AB390" s="2" t="str">
        <f t="shared" ref="AB390:AB453" si="58">SUBSTITUTE(A390,"-",,1)</f>
        <v>21500002</v>
      </c>
      <c r="AC390" s="2" t="str">
        <f t="shared" si="48"/>
        <v>21500002</v>
      </c>
      <c r="AD390" s="2" t="str">
        <f t="shared" si="48"/>
        <v>21500002</v>
      </c>
      <c r="AE390" s="2" t="s">
        <v>6308</v>
      </c>
      <c r="AF390" s="2">
        <f t="shared" si="46"/>
        <v>8</v>
      </c>
      <c r="AG390" s="2" t="str">
        <f t="shared" si="47"/>
        <v>21500002|PTU p/pagar d ejercicios anter|21502</v>
      </c>
    </row>
    <row r="391" spans="1:33" x14ac:dyDescent="0.3">
      <c r="A391" s="1" t="s">
        <v>1104</v>
      </c>
      <c r="B391" s="1" t="s">
        <v>1105</v>
      </c>
      <c r="C391" s="1" t="s">
        <v>1106</v>
      </c>
      <c r="D391" s="1" t="s">
        <v>22</v>
      </c>
      <c r="E391" s="2">
        <f t="shared" si="57"/>
        <v>2</v>
      </c>
      <c r="F391" s="1" t="s">
        <v>807</v>
      </c>
      <c r="H391" s="1" t="s">
        <v>15</v>
      </c>
      <c r="I391" s="1" t="s">
        <v>15</v>
      </c>
      <c r="J391" s="1" t="s">
        <v>15</v>
      </c>
      <c r="K391" s="1" t="s">
        <v>15</v>
      </c>
      <c r="L391" s="1" t="s">
        <v>15</v>
      </c>
      <c r="R391" s="2" t="s">
        <v>4439</v>
      </c>
      <c r="S391" s="5" t="str">
        <f t="shared" si="49"/>
        <v>PCP</v>
      </c>
      <c r="T391" s="5"/>
      <c r="V391" s="5"/>
      <c r="AB391" s="2" t="str">
        <f t="shared" si="58"/>
        <v>21500003</v>
      </c>
      <c r="AC391" s="2" t="str">
        <f t="shared" si="48"/>
        <v>21500003</v>
      </c>
      <c r="AD391" s="2" t="str">
        <f t="shared" si="48"/>
        <v>21500003</v>
      </c>
      <c r="AE391" s="2" t="s">
        <v>6308</v>
      </c>
      <c r="AF391" s="2">
        <f t="shared" ref="AF391:AF454" si="59">LEN(AD391)</f>
        <v>8</v>
      </c>
      <c r="AG391" s="2" t="str">
        <f t="shared" ref="AG391:AG454" si="60">AD391&amp;AE391&amp;B391&amp;AE391&amp;C391</f>
        <v>21500003|Provisión de PTU por pagar|21503</v>
      </c>
    </row>
    <row r="392" spans="1:33" x14ac:dyDescent="0.3">
      <c r="A392" s="6" t="s">
        <v>1107</v>
      </c>
      <c r="B392" s="6" t="s">
        <v>1108</v>
      </c>
      <c r="C392" s="1" t="s">
        <v>1109</v>
      </c>
      <c r="D392" s="1" t="s">
        <v>15</v>
      </c>
      <c r="E392" s="2">
        <f t="shared" si="57"/>
        <v>1</v>
      </c>
      <c r="F392" s="1" t="s">
        <v>807</v>
      </c>
      <c r="H392" s="1" t="s">
        <v>15</v>
      </c>
      <c r="I392" s="1" t="s">
        <v>15</v>
      </c>
      <c r="J392" s="1" t="s">
        <v>15</v>
      </c>
      <c r="K392" s="1" t="s">
        <v>15</v>
      </c>
      <c r="L392" s="1" t="s">
        <v>15</v>
      </c>
      <c r="R392" s="2" t="s">
        <v>4439</v>
      </c>
      <c r="S392" s="5" t="str">
        <f t="shared" si="49"/>
        <v>PCP</v>
      </c>
      <c r="T392" s="5"/>
      <c r="V392" s="5"/>
      <c r="AB392" s="2" t="str">
        <f t="shared" si="58"/>
        <v>2160</v>
      </c>
      <c r="AC392" s="2" t="str">
        <f t="shared" ref="AC392:AD455" si="61">SUBSTITUTE(AB392,"-",,1)</f>
        <v>2160</v>
      </c>
      <c r="AD392" s="2" t="str">
        <f t="shared" si="61"/>
        <v>2160</v>
      </c>
      <c r="AE392" s="2" t="s">
        <v>6308</v>
      </c>
      <c r="AF392" s="2">
        <f t="shared" si="59"/>
        <v>4</v>
      </c>
      <c r="AG392" s="2" t="str">
        <f t="shared" si="60"/>
        <v>2160|IMPUESTOS RETENIDOS|216</v>
      </c>
    </row>
    <row r="393" spans="1:33" x14ac:dyDescent="0.3">
      <c r="A393" s="1" t="s">
        <v>1110</v>
      </c>
      <c r="B393" s="1" t="s">
        <v>1111</v>
      </c>
      <c r="C393" s="1" t="s">
        <v>1112</v>
      </c>
      <c r="D393" s="1" t="s">
        <v>22</v>
      </c>
      <c r="E393" s="2">
        <f t="shared" si="57"/>
        <v>2</v>
      </c>
      <c r="F393" s="1" t="s">
        <v>807</v>
      </c>
      <c r="H393" s="1" t="s">
        <v>15</v>
      </c>
      <c r="I393" s="1" t="s">
        <v>15</v>
      </c>
      <c r="J393" s="1" t="s">
        <v>15</v>
      </c>
      <c r="K393" s="1" t="s">
        <v>15</v>
      </c>
      <c r="L393" s="1" t="s">
        <v>15</v>
      </c>
      <c r="R393" s="2" t="s">
        <v>4439</v>
      </c>
      <c r="S393" s="5" t="str">
        <f t="shared" si="49"/>
        <v>PCP</v>
      </c>
      <c r="T393" s="5"/>
      <c r="V393" s="5"/>
      <c r="AB393" s="2" t="str">
        <f t="shared" si="58"/>
        <v>21600001</v>
      </c>
      <c r="AC393" s="2" t="str">
        <f t="shared" si="61"/>
        <v>21600001</v>
      </c>
      <c r="AD393" s="2" t="str">
        <f t="shared" si="61"/>
        <v>21600001</v>
      </c>
      <c r="AE393" s="2" t="s">
        <v>6308</v>
      </c>
      <c r="AF393" s="2">
        <f t="shared" si="59"/>
        <v>8</v>
      </c>
      <c r="AG393" s="2" t="str">
        <f t="shared" si="60"/>
        <v>21600001|Imp reten ISR por sueldo salar|21601</v>
      </c>
    </row>
    <row r="394" spans="1:33" x14ac:dyDescent="0.3">
      <c r="A394" s="1" t="s">
        <v>1113</v>
      </c>
      <c r="B394" s="1" t="s">
        <v>1114</v>
      </c>
      <c r="C394" s="1" t="s">
        <v>1115</v>
      </c>
      <c r="D394" s="1" t="s">
        <v>22</v>
      </c>
      <c r="E394" s="2">
        <f t="shared" si="57"/>
        <v>2</v>
      </c>
      <c r="F394" s="1" t="s">
        <v>807</v>
      </c>
      <c r="H394" s="1" t="s">
        <v>15</v>
      </c>
      <c r="I394" s="1" t="s">
        <v>15</v>
      </c>
      <c r="J394" s="1" t="s">
        <v>15</v>
      </c>
      <c r="K394" s="1" t="s">
        <v>15</v>
      </c>
      <c r="L394" s="1" t="s">
        <v>15</v>
      </c>
      <c r="R394" s="2" t="s">
        <v>4439</v>
      </c>
      <c r="S394" s="5" t="str">
        <f t="shared" si="49"/>
        <v>PCP</v>
      </c>
      <c r="T394" s="5"/>
      <c r="V394" s="5"/>
      <c r="AB394" s="2" t="str">
        <f t="shared" si="58"/>
        <v>21600002</v>
      </c>
      <c r="AC394" s="2" t="str">
        <f t="shared" si="61"/>
        <v>21600002</v>
      </c>
      <c r="AD394" s="2" t="str">
        <f t="shared" si="61"/>
        <v>21600002</v>
      </c>
      <c r="AE394" s="2" t="s">
        <v>6308</v>
      </c>
      <c r="AF394" s="2">
        <f t="shared" si="59"/>
        <v>8</v>
      </c>
      <c r="AG394" s="2" t="str">
        <f t="shared" si="60"/>
        <v>21600002|Imp reten ISR p/asimil a salar|21602</v>
      </c>
    </row>
    <row r="395" spans="1:33" x14ac:dyDescent="0.3">
      <c r="A395" s="1" t="s">
        <v>1116</v>
      </c>
      <c r="B395" s="1" t="s">
        <v>1117</v>
      </c>
      <c r="C395" s="1" t="s">
        <v>1118</v>
      </c>
      <c r="D395" s="1" t="s">
        <v>22</v>
      </c>
      <c r="E395" s="2">
        <f t="shared" si="57"/>
        <v>2</v>
      </c>
      <c r="F395" s="1" t="s">
        <v>807</v>
      </c>
      <c r="H395" s="1" t="s">
        <v>15</v>
      </c>
      <c r="I395" s="1" t="s">
        <v>15</v>
      </c>
      <c r="J395" s="1" t="s">
        <v>15</v>
      </c>
      <c r="K395" s="1" t="s">
        <v>15</v>
      </c>
      <c r="L395" s="1" t="s">
        <v>15</v>
      </c>
      <c r="R395" s="2" t="s">
        <v>4439</v>
      </c>
      <c r="S395" s="5" t="str">
        <f t="shared" si="49"/>
        <v>PCP</v>
      </c>
      <c r="T395" s="5"/>
      <c r="V395" s="5"/>
      <c r="AB395" s="2" t="str">
        <f t="shared" si="58"/>
        <v>21600003</v>
      </c>
      <c r="AC395" s="2" t="str">
        <f t="shared" si="61"/>
        <v>21600003</v>
      </c>
      <c r="AD395" s="2" t="str">
        <f t="shared" si="61"/>
        <v>21600003</v>
      </c>
      <c r="AE395" s="2" t="s">
        <v>6308</v>
      </c>
      <c r="AF395" s="2">
        <f t="shared" si="59"/>
        <v>8</v>
      </c>
      <c r="AG395" s="2" t="str">
        <f t="shared" si="60"/>
        <v>21600003|Imp reten d ISR por arrendamie|21603</v>
      </c>
    </row>
    <row r="396" spans="1:33" x14ac:dyDescent="0.3">
      <c r="A396" s="1" t="s">
        <v>1119</v>
      </c>
      <c r="B396" s="1" t="s">
        <v>1120</v>
      </c>
      <c r="C396" s="1" t="s">
        <v>1121</v>
      </c>
      <c r="D396" s="1" t="s">
        <v>22</v>
      </c>
      <c r="E396" s="2">
        <f t="shared" si="57"/>
        <v>2</v>
      </c>
      <c r="F396" s="1" t="s">
        <v>807</v>
      </c>
      <c r="H396" s="1" t="s">
        <v>15</v>
      </c>
      <c r="I396" s="1" t="s">
        <v>15</v>
      </c>
      <c r="J396" s="1" t="s">
        <v>15</v>
      </c>
      <c r="K396" s="1" t="s">
        <v>15</v>
      </c>
      <c r="L396" s="1" t="s">
        <v>15</v>
      </c>
      <c r="R396" s="2" t="s">
        <v>4439</v>
      </c>
      <c r="S396" s="5" t="str">
        <f t="shared" ref="S396:S459" si="62">+F396</f>
        <v>PCP</v>
      </c>
      <c r="T396" s="5"/>
      <c r="V396" s="5"/>
      <c r="AB396" s="2" t="str">
        <f t="shared" si="58"/>
        <v>21600004</v>
      </c>
      <c r="AC396" s="2" t="str">
        <f t="shared" si="61"/>
        <v>21600004</v>
      </c>
      <c r="AD396" s="2" t="str">
        <f t="shared" si="61"/>
        <v>21600004</v>
      </c>
      <c r="AE396" s="2" t="s">
        <v>6308</v>
      </c>
      <c r="AF396" s="2">
        <f t="shared" si="59"/>
        <v>8</v>
      </c>
      <c r="AG396" s="2" t="str">
        <f t="shared" si="60"/>
        <v>21600004|Imp reten ISR p/servici profes|21604</v>
      </c>
    </row>
    <row r="397" spans="1:33" x14ac:dyDescent="0.3">
      <c r="A397" s="1" t="s">
        <v>1122</v>
      </c>
      <c r="B397" s="1" t="s">
        <v>1123</v>
      </c>
      <c r="C397" s="1" t="s">
        <v>1124</v>
      </c>
      <c r="D397" s="1" t="s">
        <v>22</v>
      </c>
      <c r="E397" s="2">
        <f t="shared" si="57"/>
        <v>2</v>
      </c>
      <c r="F397" s="1" t="s">
        <v>807</v>
      </c>
      <c r="H397" s="1" t="s">
        <v>15</v>
      </c>
      <c r="I397" s="1" t="s">
        <v>15</v>
      </c>
      <c r="J397" s="1" t="s">
        <v>15</v>
      </c>
      <c r="K397" s="1" t="s">
        <v>15</v>
      </c>
      <c r="L397" s="1" t="s">
        <v>15</v>
      </c>
      <c r="R397" s="2" t="s">
        <v>4439</v>
      </c>
      <c r="S397" s="5" t="str">
        <f t="shared" si="62"/>
        <v>PCP</v>
      </c>
      <c r="T397" s="5"/>
      <c r="V397" s="5"/>
      <c r="AB397" s="2" t="str">
        <f t="shared" si="58"/>
        <v>21600005</v>
      </c>
      <c r="AC397" s="2" t="str">
        <f t="shared" si="61"/>
        <v>21600005</v>
      </c>
      <c r="AD397" s="2" t="str">
        <f t="shared" si="61"/>
        <v>21600005</v>
      </c>
      <c r="AE397" s="2" t="s">
        <v>6308</v>
      </c>
      <c r="AF397" s="2">
        <f t="shared" si="59"/>
        <v>8</v>
      </c>
      <c r="AG397" s="2" t="str">
        <f t="shared" si="60"/>
        <v>21600005|Imp reten d ISR por dividendos|21605</v>
      </c>
    </row>
    <row r="398" spans="1:33" x14ac:dyDescent="0.3">
      <c r="A398" s="1" t="s">
        <v>1125</v>
      </c>
      <c r="B398" s="1" t="s">
        <v>1126</v>
      </c>
      <c r="C398" s="1" t="s">
        <v>1127</v>
      </c>
      <c r="D398" s="1" t="s">
        <v>22</v>
      </c>
      <c r="E398" s="2">
        <f t="shared" si="57"/>
        <v>2</v>
      </c>
      <c r="F398" s="1" t="s">
        <v>807</v>
      </c>
      <c r="H398" s="1" t="s">
        <v>15</v>
      </c>
      <c r="I398" s="1" t="s">
        <v>15</v>
      </c>
      <c r="J398" s="1" t="s">
        <v>15</v>
      </c>
      <c r="K398" s="1" t="s">
        <v>15</v>
      </c>
      <c r="L398" s="1" t="s">
        <v>15</v>
      </c>
      <c r="R398" s="2" t="s">
        <v>4439</v>
      </c>
      <c r="S398" s="5" t="str">
        <f t="shared" si="62"/>
        <v>PCP</v>
      </c>
      <c r="T398" s="5"/>
      <c r="V398" s="5"/>
      <c r="AB398" s="2" t="str">
        <f t="shared" si="58"/>
        <v>21600006</v>
      </c>
      <c r="AC398" s="2" t="str">
        <f t="shared" si="61"/>
        <v>21600006</v>
      </c>
      <c r="AD398" s="2" t="str">
        <f t="shared" si="61"/>
        <v>21600006</v>
      </c>
      <c r="AE398" s="2" t="s">
        <v>6308</v>
      </c>
      <c r="AF398" s="2">
        <f t="shared" si="59"/>
        <v>8</v>
      </c>
      <c r="AG398" s="2" t="str">
        <f t="shared" si="60"/>
        <v>21600006|Imp retenc d ISR por intereses|21606</v>
      </c>
    </row>
    <row r="399" spans="1:33" x14ac:dyDescent="0.3">
      <c r="A399" s="1" t="s">
        <v>1128</v>
      </c>
      <c r="B399" s="1" t="s">
        <v>1129</v>
      </c>
      <c r="C399" s="1" t="s">
        <v>1130</v>
      </c>
      <c r="D399" s="1" t="s">
        <v>22</v>
      </c>
      <c r="E399" s="2">
        <f t="shared" si="57"/>
        <v>2</v>
      </c>
      <c r="F399" s="1" t="s">
        <v>807</v>
      </c>
      <c r="H399" s="1" t="s">
        <v>15</v>
      </c>
      <c r="I399" s="1" t="s">
        <v>15</v>
      </c>
      <c r="J399" s="1" t="s">
        <v>15</v>
      </c>
      <c r="K399" s="1" t="s">
        <v>15</v>
      </c>
      <c r="L399" s="1" t="s">
        <v>15</v>
      </c>
      <c r="R399" s="2" t="s">
        <v>4439</v>
      </c>
      <c r="S399" s="5" t="str">
        <f t="shared" si="62"/>
        <v>PCP</v>
      </c>
      <c r="T399" s="5"/>
      <c r="V399" s="5"/>
      <c r="AB399" s="2" t="str">
        <f t="shared" si="58"/>
        <v>21600007</v>
      </c>
      <c r="AC399" s="2" t="str">
        <f t="shared" si="61"/>
        <v>21600007</v>
      </c>
      <c r="AD399" s="2" t="str">
        <f t="shared" si="61"/>
        <v>21600007</v>
      </c>
      <c r="AE399" s="2" t="s">
        <v>6308</v>
      </c>
      <c r="AF399" s="2">
        <f t="shared" si="59"/>
        <v>8</v>
      </c>
      <c r="AG399" s="2" t="str">
        <f t="shared" si="60"/>
        <v>21600007|Imp ret ISR p/pagos al extranj|21607</v>
      </c>
    </row>
    <row r="400" spans="1:33" x14ac:dyDescent="0.3">
      <c r="A400" s="1" t="s">
        <v>1131</v>
      </c>
      <c r="B400" s="1" t="s">
        <v>1132</v>
      </c>
      <c r="C400" s="1" t="s">
        <v>1133</v>
      </c>
      <c r="D400" s="1" t="s">
        <v>22</v>
      </c>
      <c r="E400" s="2">
        <f t="shared" si="57"/>
        <v>2</v>
      </c>
      <c r="F400" s="1" t="s">
        <v>807</v>
      </c>
      <c r="H400" s="1" t="s">
        <v>15</v>
      </c>
      <c r="I400" s="1" t="s">
        <v>15</v>
      </c>
      <c r="J400" s="1" t="s">
        <v>15</v>
      </c>
      <c r="K400" s="1" t="s">
        <v>15</v>
      </c>
      <c r="L400" s="1" t="s">
        <v>15</v>
      </c>
      <c r="R400" s="2" t="s">
        <v>4439</v>
      </c>
      <c r="S400" s="5" t="str">
        <f t="shared" si="62"/>
        <v>PCP</v>
      </c>
      <c r="T400" s="5"/>
      <c r="V400" s="5"/>
      <c r="AB400" s="2" t="str">
        <f t="shared" si="58"/>
        <v>21600008</v>
      </c>
      <c r="AC400" s="2" t="str">
        <f t="shared" si="61"/>
        <v>21600008</v>
      </c>
      <c r="AD400" s="2" t="str">
        <f t="shared" si="61"/>
        <v>21600008</v>
      </c>
      <c r="AE400" s="2" t="s">
        <v>6308</v>
      </c>
      <c r="AF400" s="2">
        <f t="shared" si="59"/>
        <v>8</v>
      </c>
      <c r="AG400" s="2" t="str">
        <f t="shared" si="60"/>
        <v>21600008|Imp reten ISR p/venta acciones|21608</v>
      </c>
    </row>
    <row r="401" spans="1:33" x14ac:dyDescent="0.3">
      <c r="A401" s="1" t="s">
        <v>1134</v>
      </c>
      <c r="B401" s="1" t="s">
        <v>1135</v>
      </c>
      <c r="C401" s="1" t="s">
        <v>1136</v>
      </c>
      <c r="D401" s="1" t="s">
        <v>22</v>
      </c>
      <c r="E401" s="2">
        <f t="shared" si="57"/>
        <v>2</v>
      </c>
      <c r="F401" s="1" t="s">
        <v>807</v>
      </c>
      <c r="H401" s="1" t="s">
        <v>15</v>
      </c>
      <c r="I401" s="1" t="s">
        <v>15</v>
      </c>
      <c r="J401" s="1" t="s">
        <v>15</v>
      </c>
      <c r="K401" s="1" t="s">
        <v>15</v>
      </c>
      <c r="L401" s="1" t="s">
        <v>15</v>
      </c>
      <c r="R401" s="2" t="s">
        <v>4439</v>
      </c>
      <c r="S401" s="5" t="str">
        <f t="shared" si="62"/>
        <v>PCP</v>
      </c>
      <c r="T401" s="5"/>
      <c r="V401" s="5"/>
      <c r="AB401" s="2" t="str">
        <f t="shared" si="58"/>
        <v>21600009</v>
      </c>
      <c r="AC401" s="2" t="str">
        <f t="shared" si="61"/>
        <v>21600009</v>
      </c>
      <c r="AD401" s="2" t="str">
        <f t="shared" si="61"/>
        <v>21600009</v>
      </c>
      <c r="AE401" s="2" t="s">
        <v>6308</v>
      </c>
      <c r="AF401" s="2">
        <f t="shared" si="59"/>
        <v>8</v>
      </c>
      <c r="AG401" s="2" t="str">
        <f t="shared" si="60"/>
        <v>21600009|Imp reten ISR p/vta partes soc|21609</v>
      </c>
    </row>
    <row r="402" spans="1:33" x14ac:dyDescent="0.3">
      <c r="A402" s="1" t="s">
        <v>1137</v>
      </c>
      <c r="B402" s="1" t="s">
        <v>1138</v>
      </c>
      <c r="C402" s="1" t="s">
        <v>1139</v>
      </c>
      <c r="D402" s="1" t="s">
        <v>15</v>
      </c>
      <c r="E402" s="2">
        <f t="shared" si="57"/>
        <v>2</v>
      </c>
      <c r="F402" s="1" t="s">
        <v>807</v>
      </c>
      <c r="H402" s="1" t="s">
        <v>15</v>
      </c>
      <c r="I402" s="1" t="s">
        <v>15</v>
      </c>
      <c r="J402" s="1" t="s">
        <v>15</v>
      </c>
      <c r="K402" s="1" t="s">
        <v>15</v>
      </c>
      <c r="L402" s="1" t="s">
        <v>15</v>
      </c>
      <c r="R402" s="2" t="s">
        <v>4439</v>
      </c>
      <c r="S402" s="5" t="str">
        <f t="shared" si="62"/>
        <v>PCP</v>
      </c>
      <c r="T402" s="5"/>
      <c r="V402" s="5"/>
      <c r="AB402" s="2" t="str">
        <f t="shared" si="58"/>
        <v>21600010</v>
      </c>
      <c r="AC402" s="2" t="str">
        <f t="shared" si="61"/>
        <v>21600010</v>
      </c>
      <c r="AD402" s="2" t="str">
        <f t="shared" si="61"/>
        <v>21600010</v>
      </c>
      <c r="AE402" s="2" t="s">
        <v>6308</v>
      </c>
      <c r="AF402" s="2">
        <f t="shared" si="59"/>
        <v>8</v>
      </c>
      <c r="AG402" s="2" t="str">
        <f t="shared" si="60"/>
        <v>21600010|Impuestos retenidos de IVA|21610</v>
      </c>
    </row>
    <row r="403" spans="1:33" x14ac:dyDescent="0.3">
      <c r="A403" s="1" t="s">
        <v>1140</v>
      </c>
      <c r="B403" s="1" t="s">
        <v>1141</v>
      </c>
      <c r="C403" s="1" t="s">
        <v>1139</v>
      </c>
      <c r="D403" s="1" t="s">
        <v>22</v>
      </c>
      <c r="E403" s="2">
        <f t="shared" si="57"/>
        <v>3</v>
      </c>
      <c r="F403" s="1" t="s">
        <v>807</v>
      </c>
      <c r="H403" s="1" t="s">
        <v>15</v>
      </c>
      <c r="I403" s="1" t="s">
        <v>15</v>
      </c>
      <c r="J403" s="1" t="s">
        <v>15</v>
      </c>
      <c r="K403" s="1" t="s">
        <v>15</v>
      </c>
      <c r="L403" s="1" t="s">
        <v>15</v>
      </c>
      <c r="R403" s="2" t="s">
        <v>4439</v>
      </c>
      <c r="S403" s="5" t="str">
        <f t="shared" si="62"/>
        <v>PCP</v>
      </c>
      <c r="T403" s="5"/>
      <c r="V403" s="5"/>
      <c r="AB403" s="2" t="str">
        <f t="shared" si="58"/>
        <v>21600010-0001</v>
      </c>
      <c r="AC403" s="2" t="str">
        <f t="shared" si="61"/>
        <v>216000100001</v>
      </c>
      <c r="AD403" s="2" t="str">
        <f t="shared" si="61"/>
        <v>216000100001</v>
      </c>
      <c r="AE403" s="2" t="s">
        <v>6308</v>
      </c>
      <c r="AF403" s="2">
        <f t="shared" si="59"/>
        <v>12</v>
      </c>
      <c r="AG403" s="2" t="str">
        <f t="shared" si="60"/>
        <v>216000100001|Ret IVA Por Honorarios|21610</v>
      </c>
    </row>
    <row r="404" spans="1:33" x14ac:dyDescent="0.3">
      <c r="A404" s="1" t="s">
        <v>1142</v>
      </c>
      <c r="B404" s="1" t="s">
        <v>1143</v>
      </c>
      <c r="C404" s="1" t="s">
        <v>1139</v>
      </c>
      <c r="D404" s="1" t="s">
        <v>22</v>
      </c>
      <c r="E404" s="2">
        <f t="shared" si="57"/>
        <v>3</v>
      </c>
      <c r="F404" s="1" t="s">
        <v>807</v>
      </c>
      <c r="H404" s="1" t="s">
        <v>15</v>
      </c>
      <c r="I404" s="1" t="s">
        <v>15</v>
      </c>
      <c r="J404" s="1" t="s">
        <v>15</v>
      </c>
      <c r="K404" s="1" t="s">
        <v>15</v>
      </c>
      <c r="L404" s="1" t="s">
        <v>15</v>
      </c>
      <c r="R404" s="2" t="s">
        <v>4439</v>
      </c>
      <c r="S404" s="5" t="str">
        <f t="shared" si="62"/>
        <v>PCP</v>
      </c>
      <c r="T404" s="5"/>
      <c r="V404" s="5"/>
      <c r="AB404" s="2" t="str">
        <f t="shared" si="58"/>
        <v>21600010-0002</v>
      </c>
      <c r="AC404" s="2" t="str">
        <f t="shared" si="61"/>
        <v>216000100002</v>
      </c>
      <c r="AD404" s="2" t="str">
        <f t="shared" si="61"/>
        <v>216000100002</v>
      </c>
      <c r="AE404" s="2" t="s">
        <v>6308</v>
      </c>
      <c r="AF404" s="2">
        <f t="shared" si="59"/>
        <v>12</v>
      </c>
      <c r="AG404" s="2" t="str">
        <f t="shared" si="60"/>
        <v>216000100002|Ret IVA Por Arrendamiento|21610</v>
      </c>
    </row>
    <row r="405" spans="1:33" x14ac:dyDescent="0.3">
      <c r="A405" s="1" t="s">
        <v>1144</v>
      </c>
      <c r="B405" s="1" t="s">
        <v>1145</v>
      </c>
      <c r="C405" s="1" t="s">
        <v>1139</v>
      </c>
      <c r="D405" s="1" t="s">
        <v>22</v>
      </c>
      <c r="E405" s="2">
        <f t="shared" si="57"/>
        <v>3</v>
      </c>
      <c r="F405" s="1" t="s">
        <v>807</v>
      </c>
      <c r="H405" s="1" t="s">
        <v>15</v>
      </c>
      <c r="I405" s="1" t="s">
        <v>15</v>
      </c>
      <c r="J405" s="1" t="s">
        <v>15</v>
      </c>
      <c r="K405" s="1" t="s">
        <v>15</v>
      </c>
      <c r="L405" s="1" t="s">
        <v>15</v>
      </c>
      <c r="R405" s="2" t="s">
        <v>4439</v>
      </c>
      <c r="S405" s="5" t="str">
        <f t="shared" si="62"/>
        <v>PCP</v>
      </c>
      <c r="T405" s="5"/>
      <c r="V405" s="5"/>
      <c r="AB405" s="2" t="str">
        <f t="shared" si="58"/>
        <v>21600010-0003</v>
      </c>
      <c r="AC405" s="2" t="str">
        <f t="shared" si="61"/>
        <v>216000100003</v>
      </c>
      <c r="AD405" s="2" t="str">
        <f t="shared" si="61"/>
        <v>216000100003</v>
      </c>
      <c r="AE405" s="2" t="s">
        <v>6308</v>
      </c>
      <c r="AF405" s="2">
        <f t="shared" si="59"/>
        <v>12</v>
      </c>
      <c r="AG405" s="2" t="str">
        <f t="shared" si="60"/>
        <v>216000100003|Ret IVA Por Fletes|21610</v>
      </c>
    </row>
    <row r="406" spans="1:33" x14ac:dyDescent="0.3">
      <c r="A406" s="1" t="s">
        <v>1146</v>
      </c>
      <c r="B406" s="1" t="s">
        <v>1147</v>
      </c>
      <c r="C406" s="1" t="s">
        <v>1148</v>
      </c>
      <c r="D406" s="1" t="s">
        <v>22</v>
      </c>
      <c r="E406" s="2">
        <f t="shared" si="57"/>
        <v>2</v>
      </c>
      <c r="F406" s="1" t="s">
        <v>807</v>
      </c>
      <c r="H406" s="1" t="s">
        <v>15</v>
      </c>
      <c r="I406" s="1" t="s">
        <v>15</v>
      </c>
      <c r="J406" s="1" t="s">
        <v>15</v>
      </c>
      <c r="K406" s="1" t="s">
        <v>15</v>
      </c>
      <c r="L406" s="1" t="s">
        <v>15</v>
      </c>
      <c r="R406" s="2" t="s">
        <v>4439</v>
      </c>
      <c r="S406" s="5" t="str">
        <f t="shared" si="62"/>
        <v>PCP</v>
      </c>
      <c r="T406" s="5"/>
      <c r="V406" s="5"/>
      <c r="AB406" s="2" t="str">
        <f t="shared" si="58"/>
        <v>21600011</v>
      </c>
      <c r="AC406" s="2" t="str">
        <f t="shared" si="61"/>
        <v>21600011</v>
      </c>
      <c r="AD406" s="2" t="str">
        <f t="shared" si="61"/>
        <v>21600011</v>
      </c>
      <c r="AE406" s="2" t="s">
        <v>6308</v>
      </c>
      <c r="AF406" s="2">
        <f t="shared" si="59"/>
        <v>8</v>
      </c>
      <c r="AG406" s="2" t="str">
        <f t="shared" si="60"/>
        <v>21600011|Retencion d IMSS a los trabaja|21611</v>
      </c>
    </row>
    <row r="407" spans="1:33" x14ac:dyDescent="0.3">
      <c r="A407" s="1" t="s">
        <v>1149</v>
      </c>
      <c r="B407" s="1" t="s">
        <v>1150</v>
      </c>
      <c r="C407" s="1" t="s">
        <v>1151</v>
      </c>
      <c r="D407" s="1" t="s">
        <v>15</v>
      </c>
      <c r="E407" s="2">
        <f t="shared" si="57"/>
        <v>2</v>
      </c>
      <c r="F407" s="1" t="s">
        <v>807</v>
      </c>
      <c r="H407" s="1" t="s">
        <v>15</v>
      </c>
      <c r="I407" s="1" t="s">
        <v>15</v>
      </c>
      <c r="J407" s="1" t="s">
        <v>15</v>
      </c>
      <c r="K407" s="1" t="s">
        <v>15</v>
      </c>
      <c r="L407" s="1" t="s">
        <v>15</v>
      </c>
      <c r="R407" s="2" t="s">
        <v>4439</v>
      </c>
      <c r="S407" s="5" t="str">
        <f t="shared" si="62"/>
        <v>PCP</v>
      </c>
      <c r="T407" s="5"/>
      <c r="V407" s="5"/>
      <c r="AB407" s="2" t="str">
        <f t="shared" si="58"/>
        <v>21600012</v>
      </c>
      <c r="AC407" s="2" t="str">
        <f t="shared" si="61"/>
        <v>21600012</v>
      </c>
      <c r="AD407" s="2" t="str">
        <f t="shared" si="61"/>
        <v>21600012</v>
      </c>
      <c r="AE407" s="2" t="s">
        <v>6308</v>
      </c>
      <c r="AF407" s="2">
        <f t="shared" si="59"/>
        <v>8</v>
      </c>
      <c r="AG407" s="2" t="str">
        <f t="shared" si="60"/>
        <v>21600012|Otras impuestos retenidos|21612</v>
      </c>
    </row>
    <row r="408" spans="1:33" x14ac:dyDescent="0.3">
      <c r="A408" s="1" t="s">
        <v>1152</v>
      </c>
      <c r="B408" s="1" t="s">
        <v>1153</v>
      </c>
      <c r="C408" s="1" t="s">
        <v>1151</v>
      </c>
      <c r="D408" s="1" t="s">
        <v>15</v>
      </c>
      <c r="E408" s="2">
        <f t="shared" si="57"/>
        <v>3</v>
      </c>
      <c r="F408" s="1" t="s">
        <v>807</v>
      </c>
      <c r="H408" s="1" t="s">
        <v>15</v>
      </c>
      <c r="I408" s="1" t="s">
        <v>15</v>
      </c>
      <c r="J408" s="1" t="s">
        <v>15</v>
      </c>
      <c r="K408" s="1" t="s">
        <v>15</v>
      </c>
      <c r="L408" s="1" t="s">
        <v>15</v>
      </c>
      <c r="R408" s="2" t="s">
        <v>4439</v>
      </c>
      <c r="S408" s="5" t="str">
        <f t="shared" si="62"/>
        <v>PCP</v>
      </c>
      <c r="T408" s="5"/>
      <c r="V408" s="5"/>
      <c r="AB408" s="2" t="str">
        <f t="shared" si="58"/>
        <v>21600012-0001</v>
      </c>
      <c r="AC408" s="2" t="str">
        <f t="shared" si="61"/>
        <v>216000120001</v>
      </c>
      <c r="AD408" s="2" t="str">
        <f t="shared" si="61"/>
        <v>216000120001</v>
      </c>
      <c r="AE408" s="2" t="s">
        <v>6308</v>
      </c>
      <c r="AF408" s="2">
        <f t="shared" si="59"/>
        <v>12</v>
      </c>
      <c r="AG408" s="2" t="str">
        <f t="shared" si="60"/>
        <v>216000120001|Retencion Credito Infonavit|21612</v>
      </c>
    </row>
    <row r="409" spans="1:33" x14ac:dyDescent="0.3">
      <c r="A409" s="6" t="s">
        <v>1154</v>
      </c>
      <c r="B409" s="6" t="s">
        <v>1155</v>
      </c>
      <c r="C409" s="1" t="s">
        <v>1109</v>
      </c>
      <c r="D409" s="1" t="s">
        <v>15</v>
      </c>
      <c r="E409" s="2">
        <f t="shared" si="57"/>
        <v>1</v>
      </c>
      <c r="F409" s="1" t="s">
        <v>807</v>
      </c>
      <c r="H409" s="1" t="s">
        <v>15</v>
      </c>
      <c r="I409" s="1" t="s">
        <v>15</v>
      </c>
      <c r="J409" s="1" t="s">
        <v>15</v>
      </c>
      <c r="K409" s="1" t="s">
        <v>15</v>
      </c>
      <c r="L409" s="1" t="s">
        <v>15</v>
      </c>
      <c r="R409" s="2" t="s">
        <v>4439</v>
      </c>
      <c r="S409" s="5" t="str">
        <f t="shared" si="62"/>
        <v>PCP</v>
      </c>
      <c r="T409" s="5"/>
      <c r="V409" s="5"/>
      <c r="AB409" s="2" t="str">
        <f t="shared" si="58"/>
        <v>2165</v>
      </c>
      <c r="AC409" s="2" t="str">
        <f t="shared" si="61"/>
        <v>2165</v>
      </c>
      <c r="AD409" s="2" t="str">
        <f t="shared" si="61"/>
        <v>2165</v>
      </c>
      <c r="AE409" s="2" t="s">
        <v>6308</v>
      </c>
      <c r="AF409" s="2">
        <f t="shared" si="59"/>
        <v>4</v>
      </c>
      <c r="AG409" s="2" t="str">
        <f t="shared" si="60"/>
        <v>2165|IMPUESTOS RETENIDOS POR RETENE|216</v>
      </c>
    </row>
    <row r="410" spans="1:33" x14ac:dyDescent="0.3">
      <c r="A410" s="1" t="s">
        <v>1156</v>
      </c>
      <c r="B410" s="1" t="s">
        <v>1111</v>
      </c>
      <c r="C410" s="1" t="s">
        <v>1112</v>
      </c>
      <c r="D410" s="1" t="s">
        <v>22</v>
      </c>
      <c r="E410" s="2">
        <f t="shared" si="57"/>
        <v>2</v>
      </c>
      <c r="F410" s="1" t="s">
        <v>807</v>
      </c>
      <c r="H410" s="1" t="s">
        <v>15</v>
      </c>
      <c r="I410" s="1" t="s">
        <v>15</v>
      </c>
      <c r="J410" s="1" t="s">
        <v>15</v>
      </c>
      <c r="K410" s="1" t="s">
        <v>15</v>
      </c>
      <c r="L410" s="1" t="s">
        <v>15</v>
      </c>
      <c r="R410" s="2" t="s">
        <v>4439</v>
      </c>
      <c r="S410" s="5" t="str">
        <f t="shared" si="62"/>
        <v>PCP</v>
      </c>
      <c r="T410" s="5"/>
      <c r="V410" s="5"/>
      <c r="AB410" s="2" t="str">
        <f t="shared" si="58"/>
        <v>21650001</v>
      </c>
      <c r="AC410" s="2" t="str">
        <f t="shared" si="61"/>
        <v>21650001</v>
      </c>
      <c r="AD410" s="2" t="str">
        <f t="shared" si="61"/>
        <v>21650001</v>
      </c>
      <c r="AE410" s="2" t="s">
        <v>6308</v>
      </c>
      <c r="AF410" s="2">
        <f t="shared" si="59"/>
        <v>8</v>
      </c>
      <c r="AG410" s="2" t="str">
        <f t="shared" si="60"/>
        <v>21650001|Imp reten ISR por sueldo salar|21601</v>
      </c>
    </row>
    <row r="411" spans="1:33" x14ac:dyDescent="0.3">
      <c r="A411" s="1" t="s">
        <v>1157</v>
      </c>
      <c r="B411" s="1" t="s">
        <v>1114</v>
      </c>
      <c r="C411" s="1" t="s">
        <v>1115</v>
      </c>
      <c r="D411" s="1" t="s">
        <v>22</v>
      </c>
      <c r="E411" s="2">
        <f t="shared" si="57"/>
        <v>2</v>
      </c>
      <c r="F411" s="1" t="s">
        <v>807</v>
      </c>
      <c r="H411" s="1" t="s">
        <v>15</v>
      </c>
      <c r="I411" s="1" t="s">
        <v>15</v>
      </c>
      <c r="J411" s="1" t="s">
        <v>15</v>
      </c>
      <c r="K411" s="1" t="s">
        <v>15</v>
      </c>
      <c r="L411" s="1" t="s">
        <v>15</v>
      </c>
      <c r="R411" s="2" t="s">
        <v>4439</v>
      </c>
      <c r="S411" s="5" t="str">
        <f t="shared" si="62"/>
        <v>PCP</v>
      </c>
      <c r="T411" s="5"/>
      <c r="V411" s="5"/>
      <c r="AB411" s="2" t="str">
        <f t="shared" si="58"/>
        <v>21650002</v>
      </c>
      <c r="AC411" s="2" t="str">
        <f t="shared" si="61"/>
        <v>21650002</v>
      </c>
      <c r="AD411" s="2" t="str">
        <f t="shared" si="61"/>
        <v>21650002</v>
      </c>
      <c r="AE411" s="2" t="s">
        <v>6308</v>
      </c>
      <c r="AF411" s="2">
        <f t="shared" si="59"/>
        <v>8</v>
      </c>
      <c r="AG411" s="2" t="str">
        <f t="shared" si="60"/>
        <v>21650002|Imp reten ISR p/asimil a salar|21602</v>
      </c>
    </row>
    <row r="412" spans="1:33" x14ac:dyDescent="0.3">
      <c r="A412" s="1" t="s">
        <v>1158</v>
      </c>
      <c r="B412" s="1" t="s">
        <v>1117</v>
      </c>
      <c r="C412" s="1" t="s">
        <v>1118</v>
      </c>
      <c r="D412" s="1" t="s">
        <v>22</v>
      </c>
      <c r="E412" s="2">
        <f t="shared" si="57"/>
        <v>2</v>
      </c>
      <c r="F412" s="1" t="s">
        <v>807</v>
      </c>
      <c r="H412" s="1" t="s">
        <v>15</v>
      </c>
      <c r="I412" s="1" t="s">
        <v>15</v>
      </c>
      <c r="J412" s="1" t="s">
        <v>15</v>
      </c>
      <c r="K412" s="1" t="s">
        <v>15</v>
      </c>
      <c r="L412" s="1" t="s">
        <v>15</v>
      </c>
      <c r="R412" s="2" t="s">
        <v>4439</v>
      </c>
      <c r="S412" s="5" t="str">
        <f t="shared" si="62"/>
        <v>PCP</v>
      </c>
      <c r="T412" s="5"/>
      <c r="V412" s="5"/>
      <c r="AB412" s="2" t="str">
        <f t="shared" si="58"/>
        <v>21650003</v>
      </c>
      <c r="AC412" s="2" t="str">
        <f t="shared" si="61"/>
        <v>21650003</v>
      </c>
      <c r="AD412" s="2" t="str">
        <f t="shared" si="61"/>
        <v>21650003</v>
      </c>
      <c r="AE412" s="2" t="s">
        <v>6308</v>
      </c>
      <c r="AF412" s="2">
        <f t="shared" si="59"/>
        <v>8</v>
      </c>
      <c r="AG412" s="2" t="str">
        <f t="shared" si="60"/>
        <v>21650003|Imp reten d ISR por arrendamie|21603</v>
      </c>
    </row>
    <row r="413" spans="1:33" x14ac:dyDescent="0.3">
      <c r="A413" s="1" t="s">
        <v>1159</v>
      </c>
      <c r="B413" s="1" t="s">
        <v>1120</v>
      </c>
      <c r="C413" s="1" t="s">
        <v>1121</v>
      </c>
      <c r="D413" s="1" t="s">
        <v>22</v>
      </c>
      <c r="E413" s="2">
        <f t="shared" si="57"/>
        <v>2</v>
      </c>
      <c r="F413" s="1" t="s">
        <v>807</v>
      </c>
      <c r="H413" s="1" t="s">
        <v>15</v>
      </c>
      <c r="I413" s="1" t="s">
        <v>15</v>
      </c>
      <c r="J413" s="1" t="s">
        <v>15</v>
      </c>
      <c r="K413" s="1" t="s">
        <v>15</v>
      </c>
      <c r="L413" s="1" t="s">
        <v>15</v>
      </c>
      <c r="R413" s="2" t="s">
        <v>4439</v>
      </c>
      <c r="S413" s="5" t="str">
        <f t="shared" si="62"/>
        <v>PCP</v>
      </c>
      <c r="T413" s="5"/>
      <c r="V413" s="5"/>
      <c r="AB413" s="2" t="str">
        <f t="shared" si="58"/>
        <v>21650004</v>
      </c>
      <c r="AC413" s="2" t="str">
        <f t="shared" si="61"/>
        <v>21650004</v>
      </c>
      <c r="AD413" s="2" t="str">
        <f t="shared" si="61"/>
        <v>21650004</v>
      </c>
      <c r="AE413" s="2" t="s">
        <v>6308</v>
      </c>
      <c r="AF413" s="2">
        <f t="shared" si="59"/>
        <v>8</v>
      </c>
      <c r="AG413" s="2" t="str">
        <f t="shared" si="60"/>
        <v>21650004|Imp reten ISR p/servici profes|21604</v>
      </c>
    </row>
    <row r="414" spans="1:33" x14ac:dyDescent="0.3">
      <c r="A414" s="1" t="s">
        <v>1160</v>
      </c>
      <c r="B414" s="1" t="s">
        <v>1123</v>
      </c>
      <c r="C414" s="1" t="s">
        <v>1124</v>
      </c>
      <c r="D414" s="1" t="s">
        <v>22</v>
      </c>
      <c r="E414" s="2">
        <f t="shared" si="57"/>
        <v>2</v>
      </c>
      <c r="F414" s="1" t="s">
        <v>807</v>
      </c>
      <c r="H414" s="1" t="s">
        <v>15</v>
      </c>
      <c r="I414" s="1" t="s">
        <v>15</v>
      </c>
      <c r="J414" s="1" t="s">
        <v>15</v>
      </c>
      <c r="K414" s="1" t="s">
        <v>15</v>
      </c>
      <c r="L414" s="1" t="s">
        <v>15</v>
      </c>
      <c r="R414" s="2" t="s">
        <v>4439</v>
      </c>
      <c r="S414" s="5" t="str">
        <f t="shared" si="62"/>
        <v>PCP</v>
      </c>
      <c r="T414" s="5"/>
      <c r="V414" s="5"/>
      <c r="AB414" s="2" t="str">
        <f t="shared" si="58"/>
        <v>21650005</v>
      </c>
      <c r="AC414" s="2" t="str">
        <f t="shared" si="61"/>
        <v>21650005</v>
      </c>
      <c r="AD414" s="2" t="str">
        <f t="shared" si="61"/>
        <v>21650005</v>
      </c>
      <c r="AE414" s="2" t="s">
        <v>6308</v>
      </c>
      <c r="AF414" s="2">
        <f t="shared" si="59"/>
        <v>8</v>
      </c>
      <c r="AG414" s="2" t="str">
        <f t="shared" si="60"/>
        <v>21650005|Imp reten d ISR por dividendos|21605</v>
      </c>
    </row>
    <row r="415" spans="1:33" x14ac:dyDescent="0.3">
      <c r="A415" s="1" t="s">
        <v>1161</v>
      </c>
      <c r="B415" s="1" t="s">
        <v>1126</v>
      </c>
      <c r="C415" s="1" t="s">
        <v>1127</v>
      </c>
      <c r="D415" s="1" t="s">
        <v>22</v>
      </c>
      <c r="E415" s="2">
        <f t="shared" si="57"/>
        <v>2</v>
      </c>
      <c r="F415" s="1" t="s">
        <v>807</v>
      </c>
      <c r="H415" s="1" t="s">
        <v>15</v>
      </c>
      <c r="I415" s="1" t="s">
        <v>15</v>
      </c>
      <c r="J415" s="1" t="s">
        <v>15</v>
      </c>
      <c r="K415" s="1" t="s">
        <v>15</v>
      </c>
      <c r="L415" s="1" t="s">
        <v>15</v>
      </c>
      <c r="R415" s="2" t="s">
        <v>4439</v>
      </c>
      <c r="S415" s="5" t="str">
        <f t="shared" si="62"/>
        <v>PCP</v>
      </c>
      <c r="T415" s="5"/>
      <c r="V415" s="5"/>
      <c r="AB415" s="2" t="str">
        <f t="shared" si="58"/>
        <v>21650006</v>
      </c>
      <c r="AC415" s="2" t="str">
        <f t="shared" si="61"/>
        <v>21650006</v>
      </c>
      <c r="AD415" s="2" t="str">
        <f t="shared" si="61"/>
        <v>21650006</v>
      </c>
      <c r="AE415" s="2" t="s">
        <v>6308</v>
      </c>
      <c r="AF415" s="2">
        <f t="shared" si="59"/>
        <v>8</v>
      </c>
      <c r="AG415" s="2" t="str">
        <f t="shared" si="60"/>
        <v>21650006|Imp retenc d ISR por intereses|21606</v>
      </c>
    </row>
    <row r="416" spans="1:33" x14ac:dyDescent="0.3">
      <c r="A416" s="1" t="s">
        <v>1162</v>
      </c>
      <c r="B416" s="1" t="s">
        <v>1129</v>
      </c>
      <c r="C416" s="1" t="s">
        <v>1130</v>
      </c>
      <c r="D416" s="1" t="s">
        <v>22</v>
      </c>
      <c r="E416" s="2">
        <f t="shared" si="57"/>
        <v>2</v>
      </c>
      <c r="F416" s="1" t="s">
        <v>807</v>
      </c>
      <c r="H416" s="1" t="s">
        <v>15</v>
      </c>
      <c r="I416" s="1" t="s">
        <v>15</v>
      </c>
      <c r="J416" s="1" t="s">
        <v>15</v>
      </c>
      <c r="K416" s="1" t="s">
        <v>15</v>
      </c>
      <c r="L416" s="1" t="s">
        <v>15</v>
      </c>
      <c r="R416" s="2" t="s">
        <v>4439</v>
      </c>
      <c r="S416" s="5" t="str">
        <f t="shared" si="62"/>
        <v>PCP</v>
      </c>
      <c r="T416" s="5"/>
      <c r="V416" s="5"/>
      <c r="AB416" s="2" t="str">
        <f t="shared" si="58"/>
        <v>21650007</v>
      </c>
      <c r="AC416" s="2" t="str">
        <f t="shared" si="61"/>
        <v>21650007</v>
      </c>
      <c r="AD416" s="2" t="str">
        <f t="shared" si="61"/>
        <v>21650007</v>
      </c>
      <c r="AE416" s="2" t="s">
        <v>6308</v>
      </c>
      <c r="AF416" s="2">
        <f t="shared" si="59"/>
        <v>8</v>
      </c>
      <c r="AG416" s="2" t="str">
        <f t="shared" si="60"/>
        <v>21650007|Imp ret ISR p/pagos al extranj|21607</v>
      </c>
    </row>
    <row r="417" spans="1:33" x14ac:dyDescent="0.3">
      <c r="A417" s="1" t="s">
        <v>1163</v>
      </c>
      <c r="B417" s="1" t="s">
        <v>1132</v>
      </c>
      <c r="C417" s="1" t="s">
        <v>1133</v>
      </c>
      <c r="D417" s="1" t="s">
        <v>22</v>
      </c>
      <c r="E417" s="2">
        <f t="shared" si="57"/>
        <v>2</v>
      </c>
      <c r="F417" s="1" t="s">
        <v>807</v>
      </c>
      <c r="H417" s="1" t="s">
        <v>15</v>
      </c>
      <c r="I417" s="1" t="s">
        <v>15</v>
      </c>
      <c r="J417" s="1" t="s">
        <v>15</v>
      </c>
      <c r="K417" s="1" t="s">
        <v>15</v>
      </c>
      <c r="L417" s="1" t="s">
        <v>15</v>
      </c>
      <c r="R417" s="2" t="s">
        <v>4439</v>
      </c>
      <c r="S417" s="5" t="str">
        <f t="shared" si="62"/>
        <v>PCP</v>
      </c>
      <c r="T417" s="5"/>
      <c r="V417" s="5"/>
      <c r="AB417" s="2" t="str">
        <f t="shared" si="58"/>
        <v>21650008</v>
      </c>
      <c r="AC417" s="2" t="str">
        <f t="shared" si="61"/>
        <v>21650008</v>
      </c>
      <c r="AD417" s="2" t="str">
        <f t="shared" si="61"/>
        <v>21650008</v>
      </c>
      <c r="AE417" s="2" t="s">
        <v>6308</v>
      </c>
      <c r="AF417" s="2">
        <f t="shared" si="59"/>
        <v>8</v>
      </c>
      <c r="AG417" s="2" t="str">
        <f t="shared" si="60"/>
        <v>21650008|Imp reten ISR p/venta acciones|21608</v>
      </c>
    </row>
    <row r="418" spans="1:33" x14ac:dyDescent="0.3">
      <c r="A418" s="1" t="s">
        <v>1164</v>
      </c>
      <c r="B418" s="1" t="s">
        <v>1135</v>
      </c>
      <c r="C418" s="1" t="s">
        <v>1136</v>
      </c>
      <c r="D418" s="1" t="s">
        <v>22</v>
      </c>
      <c r="E418" s="2">
        <f t="shared" si="57"/>
        <v>2</v>
      </c>
      <c r="F418" s="1" t="s">
        <v>807</v>
      </c>
      <c r="H418" s="1" t="s">
        <v>15</v>
      </c>
      <c r="I418" s="1" t="s">
        <v>15</v>
      </c>
      <c r="J418" s="1" t="s">
        <v>15</v>
      </c>
      <c r="K418" s="1" t="s">
        <v>15</v>
      </c>
      <c r="L418" s="1" t="s">
        <v>15</v>
      </c>
      <c r="R418" s="2" t="s">
        <v>4439</v>
      </c>
      <c r="S418" s="5" t="str">
        <f t="shared" si="62"/>
        <v>PCP</v>
      </c>
      <c r="T418" s="5"/>
      <c r="V418" s="5"/>
      <c r="AB418" s="2" t="str">
        <f t="shared" si="58"/>
        <v>21650009</v>
      </c>
      <c r="AC418" s="2" t="str">
        <f t="shared" si="61"/>
        <v>21650009</v>
      </c>
      <c r="AD418" s="2" t="str">
        <f t="shared" si="61"/>
        <v>21650009</v>
      </c>
      <c r="AE418" s="2" t="s">
        <v>6308</v>
      </c>
      <c r="AF418" s="2">
        <f t="shared" si="59"/>
        <v>8</v>
      </c>
      <c r="AG418" s="2" t="str">
        <f t="shared" si="60"/>
        <v>21650009|Imp reten ISR p/vta partes soc|21609</v>
      </c>
    </row>
    <row r="419" spans="1:33" x14ac:dyDescent="0.3">
      <c r="A419" s="1" t="s">
        <v>1165</v>
      </c>
      <c r="B419" s="1" t="s">
        <v>1138</v>
      </c>
      <c r="C419" s="1" t="s">
        <v>1139</v>
      </c>
      <c r="D419" s="1" t="s">
        <v>15</v>
      </c>
      <c r="E419" s="2">
        <f t="shared" si="57"/>
        <v>2</v>
      </c>
      <c r="F419" s="1" t="s">
        <v>807</v>
      </c>
      <c r="H419" s="1" t="s">
        <v>15</v>
      </c>
      <c r="I419" s="1" t="s">
        <v>15</v>
      </c>
      <c r="J419" s="1" t="s">
        <v>15</v>
      </c>
      <c r="K419" s="1" t="s">
        <v>15</v>
      </c>
      <c r="L419" s="1" t="s">
        <v>15</v>
      </c>
      <c r="R419" s="2" t="s">
        <v>4439</v>
      </c>
      <c r="S419" s="5" t="str">
        <f t="shared" si="62"/>
        <v>PCP</v>
      </c>
      <c r="T419" s="5"/>
      <c r="V419" s="5"/>
      <c r="AB419" s="2" t="str">
        <f t="shared" si="58"/>
        <v>21650010</v>
      </c>
      <c r="AC419" s="2" t="str">
        <f t="shared" si="61"/>
        <v>21650010</v>
      </c>
      <c r="AD419" s="2" t="str">
        <f t="shared" si="61"/>
        <v>21650010</v>
      </c>
      <c r="AE419" s="2" t="s">
        <v>6308</v>
      </c>
      <c r="AF419" s="2">
        <f t="shared" si="59"/>
        <v>8</v>
      </c>
      <c r="AG419" s="2" t="str">
        <f t="shared" si="60"/>
        <v>21650010|Impuestos retenidos de IVA|21610</v>
      </c>
    </row>
    <row r="420" spans="1:33" x14ac:dyDescent="0.3">
      <c r="A420" s="1" t="s">
        <v>1166</v>
      </c>
      <c r="B420" s="1" t="s">
        <v>1141</v>
      </c>
      <c r="C420" s="1" t="s">
        <v>1139</v>
      </c>
      <c r="D420" s="1" t="s">
        <v>22</v>
      </c>
      <c r="E420" s="2">
        <f t="shared" si="57"/>
        <v>3</v>
      </c>
      <c r="F420" s="1" t="s">
        <v>807</v>
      </c>
      <c r="H420" s="1" t="s">
        <v>15</v>
      </c>
      <c r="I420" s="1" t="s">
        <v>15</v>
      </c>
      <c r="J420" s="1" t="s">
        <v>15</v>
      </c>
      <c r="K420" s="1" t="s">
        <v>15</v>
      </c>
      <c r="L420" s="1" t="s">
        <v>15</v>
      </c>
      <c r="R420" s="2" t="s">
        <v>4439</v>
      </c>
      <c r="S420" s="5" t="str">
        <f t="shared" si="62"/>
        <v>PCP</v>
      </c>
      <c r="T420" s="5"/>
      <c r="V420" s="5"/>
      <c r="AB420" s="2" t="str">
        <f t="shared" si="58"/>
        <v>21650010-0001</v>
      </c>
      <c r="AC420" s="2" t="str">
        <f t="shared" si="61"/>
        <v>216500100001</v>
      </c>
      <c r="AD420" s="2" t="str">
        <f t="shared" si="61"/>
        <v>216500100001</v>
      </c>
      <c r="AE420" s="2" t="s">
        <v>6308</v>
      </c>
      <c r="AF420" s="2">
        <f t="shared" si="59"/>
        <v>12</v>
      </c>
      <c r="AG420" s="2" t="str">
        <f t="shared" si="60"/>
        <v>216500100001|Ret IVA Por Honorarios|21610</v>
      </c>
    </row>
    <row r="421" spans="1:33" x14ac:dyDescent="0.3">
      <c r="A421" s="1" t="s">
        <v>1167</v>
      </c>
      <c r="B421" s="1" t="s">
        <v>1143</v>
      </c>
      <c r="C421" s="1" t="s">
        <v>1139</v>
      </c>
      <c r="D421" s="1" t="s">
        <v>22</v>
      </c>
      <c r="E421" s="2">
        <f t="shared" si="57"/>
        <v>3</v>
      </c>
      <c r="F421" s="1" t="s">
        <v>807</v>
      </c>
      <c r="H421" s="1" t="s">
        <v>15</v>
      </c>
      <c r="I421" s="1" t="s">
        <v>15</v>
      </c>
      <c r="J421" s="1" t="s">
        <v>15</v>
      </c>
      <c r="K421" s="1" t="s">
        <v>15</v>
      </c>
      <c r="L421" s="1" t="s">
        <v>15</v>
      </c>
      <c r="R421" s="2" t="s">
        <v>4439</v>
      </c>
      <c r="S421" s="5" t="str">
        <f t="shared" si="62"/>
        <v>PCP</v>
      </c>
      <c r="T421" s="5"/>
      <c r="V421" s="5"/>
      <c r="AB421" s="2" t="str">
        <f t="shared" si="58"/>
        <v>21650010-0002</v>
      </c>
      <c r="AC421" s="2" t="str">
        <f t="shared" si="61"/>
        <v>216500100002</v>
      </c>
      <c r="AD421" s="2" t="str">
        <f t="shared" si="61"/>
        <v>216500100002</v>
      </c>
      <c r="AE421" s="2" t="s">
        <v>6308</v>
      </c>
      <c r="AF421" s="2">
        <f t="shared" si="59"/>
        <v>12</v>
      </c>
      <c r="AG421" s="2" t="str">
        <f t="shared" si="60"/>
        <v>216500100002|Ret IVA Por Arrendamiento|21610</v>
      </c>
    </row>
    <row r="422" spans="1:33" x14ac:dyDescent="0.3">
      <c r="A422" s="1" t="s">
        <v>1168</v>
      </c>
      <c r="B422" s="1" t="s">
        <v>1145</v>
      </c>
      <c r="C422" s="1" t="s">
        <v>1139</v>
      </c>
      <c r="D422" s="1" t="s">
        <v>22</v>
      </c>
      <c r="E422" s="2">
        <f t="shared" si="57"/>
        <v>3</v>
      </c>
      <c r="F422" s="1" t="s">
        <v>807</v>
      </c>
      <c r="H422" s="1" t="s">
        <v>15</v>
      </c>
      <c r="I422" s="1" t="s">
        <v>15</v>
      </c>
      <c r="J422" s="1" t="s">
        <v>15</v>
      </c>
      <c r="K422" s="1" t="s">
        <v>15</v>
      </c>
      <c r="L422" s="1" t="s">
        <v>15</v>
      </c>
      <c r="R422" s="2" t="s">
        <v>4439</v>
      </c>
      <c r="S422" s="5" t="str">
        <f t="shared" si="62"/>
        <v>PCP</v>
      </c>
      <c r="T422" s="5"/>
      <c r="V422" s="5"/>
      <c r="AB422" s="2" t="str">
        <f t="shared" si="58"/>
        <v>21650010-0003</v>
      </c>
      <c r="AC422" s="2" t="str">
        <f t="shared" si="61"/>
        <v>216500100003</v>
      </c>
      <c r="AD422" s="2" t="str">
        <f t="shared" si="61"/>
        <v>216500100003</v>
      </c>
      <c r="AE422" s="2" t="s">
        <v>6308</v>
      </c>
      <c r="AF422" s="2">
        <f t="shared" si="59"/>
        <v>12</v>
      </c>
      <c r="AG422" s="2" t="str">
        <f t="shared" si="60"/>
        <v>216500100003|Ret IVA Por Fletes|21610</v>
      </c>
    </row>
    <row r="423" spans="1:33" x14ac:dyDescent="0.3">
      <c r="A423" s="1" t="s">
        <v>1169</v>
      </c>
      <c r="B423" s="1" t="s">
        <v>1147</v>
      </c>
      <c r="C423" s="1" t="s">
        <v>1148</v>
      </c>
      <c r="D423" s="1" t="s">
        <v>15</v>
      </c>
      <c r="E423" s="2">
        <f t="shared" si="57"/>
        <v>2</v>
      </c>
      <c r="F423" s="1" t="s">
        <v>807</v>
      </c>
      <c r="H423" s="1" t="s">
        <v>15</v>
      </c>
      <c r="I423" s="1" t="s">
        <v>15</v>
      </c>
      <c r="J423" s="1" t="s">
        <v>15</v>
      </c>
      <c r="K423" s="1" t="s">
        <v>15</v>
      </c>
      <c r="L423" s="1" t="s">
        <v>15</v>
      </c>
      <c r="R423" s="2" t="s">
        <v>4439</v>
      </c>
      <c r="S423" s="5" t="str">
        <f t="shared" si="62"/>
        <v>PCP</v>
      </c>
      <c r="T423" s="5"/>
      <c r="V423" s="5"/>
      <c r="AB423" s="2" t="str">
        <f t="shared" si="58"/>
        <v>21650011</v>
      </c>
      <c r="AC423" s="2" t="str">
        <f t="shared" si="61"/>
        <v>21650011</v>
      </c>
      <c r="AD423" s="2" t="str">
        <f t="shared" si="61"/>
        <v>21650011</v>
      </c>
      <c r="AE423" s="2" t="s">
        <v>6308</v>
      </c>
      <c r="AF423" s="2">
        <f t="shared" si="59"/>
        <v>8</v>
      </c>
      <c r="AG423" s="2" t="str">
        <f t="shared" si="60"/>
        <v>21650011|Retencion d IMSS a los trabaja|21611</v>
      </c>
    </row>
    <row r="424" spans="1:33" x14ac:dyDescent="0.3">
      <c r="A424" s="1" t="s">
        <v>1170</v>
      </c>
      <c r="B424" s="1" t="s">
        <v>1150</v>
      </c>
      <c r="C424" s="1" t="s">
        <v>1151</v>
      </c>
      <c r="D424" s="1" t="s">
        <v>15</v>
      </c>
      <c r="E424" s="2">
        <f t="shared" si="57"/>
        <v>2</v>
      </c>
      <c r="F424" s="1" t="s">
        <v>807</v>
      </c>
      <c r="H424" s="1" t="s">
        <v>15</v>
      </c>
      <c r="I424" s="1" t="s">
        <v>15</v>
      </c>
      <c r="J424" s="1" t="s">
        <v>15</v>
      </c>
      <c r="K424" s="1" t="s">
        <v>15</v>
      </c>
      <c r="L424" s="1" t="s">
        <v>15</v>
      </c>
      <c r="R424" s="2" t="s">
        <v>4439</v>
      </c>
      <c r="S424" s="5" t="str">
        <f t="shared" si="62"/>
        <v>PCP</v>
      </c>
      <c r="T424" s="5"/>
      <c r="V424" s="5"/>
      <c r="AB424" s="2" t="str">
        <f t="shared" si="58"/>
        <v>21650012</v>
      </c>
      <c r="AC424" s="2" t="str">
        <f t="shared" si="61"/>
        <v>21650012</v>
      </c>
      <c r="AD424" s="2" t="str">
        <f t="shared" si="61"/>
        <v>21650012</v>
      </c>
      <c r="AE424" s="2" t="s">
        <v>6308</v>
      </c>
      <c r="AF424" s="2">
        <f t="shared" si="59"/>
        <v>8</v>
      </c>
      <c r="AG424" s="2" t="str">
        <f t="shared" si="60"/>
        <v>21650012|Otras impuestos retenidos|21612</v>
      </c>
    </row>
    <row r="425" spans="1:33" x14ac:dyDescent="0.3">
      <c r="A425" s="1" t="s">
        <v>1171</v>
      </c>
      <c r="B425" s="1" t="s">
        <v>1153</v>
      </c>
      <c r="C425" s="1" t="s">
        <v>1151</v>
      </c>
      <c r="D425" s="1" t="s">
        <v>15</v>
      </c>
      <c r="E425" s="2">
        <f t="shared" si="57"/>
        <v>3</v>
      </c>
      <c r="F425" s="1" t="s">
        <v>807</v>
      </c>
      <c r="H425" s="1" t="s">
        <v>15</v>
      </c>
      <c r="I425" s="1" t="s">
        <v>15</v>
      </c>
      <c r="J425" s="1" t="s">
        <v>15</v>
      </c>
      <c r="K425" s="1" t="s">
        <v>15</v>
      </c>
      <c r="L425" s="1" t="s">
        <v>15</v>
      </c>
      <c r="R425" s="2" t="s">
        <v>4439</v>
      </c>
      <c r="S425" s="5" t="str">
        <f t="shared" si="62"/>
        <v>PCP</v>
      </c>
      <c r="T425" s="5"/>
      <c r="V425" s="5"/>
      <c r="AB425" s="2" t="str">
        <f t="shared" si="58"/>
        <v>21650012-0001</v>
      </c>
      <c r="AC425" s="2" t="str">
        <f t="shared" si="61"/>
        <v>216500120001</v>
      </c>
      <c r="AD425" s="2" t="str">
        <f t="shared" si="61"/>
        <v>216500120001</v>
      </c>
      <c r="AE425" s="2" t="s">
        <v>6308</v>
      </c>
      <c r="AF425" s="2">
        <f t="shared" si="59"/>
        <v>12</v>
      </c>
      <c r="AG425" s="2" t="str">
        <f t="shared" si="60"/>
        <v>216500120001|Retencion Credito Infonavit|21612</v>
      </c>
    </row>
    <row r="426" spans="1:33" x14ac:dyDescent="0.3">
      <c r="A426" s="6" t="s">
        <v>1172</v>
      </c>
      <c r="B426" s="6" t="s">
        <v>1173</v>
      </c>
      <c r="C426" s="1" t="s">
        <v>1174</v>
      </c>
      <c r="D426" s="1" t="s">
        <v>15</v>
      </c>
      <c r="E426" s="2">
        <f t="shared" si="57"/>
        <v>1</v>
      </c>
      <c r="F426" s="1" t="s">
        <v>807</v>
      </c>
      <c r="H426" s="1" t="s">
        <v>15</v>
      </c>
      <c r="I426" s="1" t="s">
        <v>15</v>
      </c>
      <c r="J426" s="1" t="s">
        <v>15</v>
      </c>
      <c r="K426" s="1" t="s">
        <v>15</v>
      </c>
      <c r="L426" s="1" t="s">
        <v>15</v>
      </c>
      <c r="R426" s="2" t="s">
        <v>4439</v>
      </c>
      <c r="S426" s="5" t="str">
        <f t="shared" si="62"/>
        <v>PCP</v>
      </c>
      <c r="T426" s="5"/>
      <c r="V426" s="5"/>
      <c r="AB426" s="2" t="str">
        <f t="shared" si="58"/>
        <v>2170</v>
      </c>
      <c r="AC426" s="2" t="str">
        <f t="shared" si="61"/>
        <v>2170</v>
      </c>
      <c r="AD426" s="2" t="str">
        <f t="shared" si="61"/>
        <v>2170</v>
      </c>
      <c r="AE426" s="2" t="s">
        <v>6308</v>
      </c>
      <c r="AF426" s="2">
        <f t="shared" si="59"/>
        <v>4</v>
      </c>
      <c r="AG426" s="2" t="str">
        <f t="shared" si="60"/>
        <v>2170|PAGOS REALIZADOS P/CUENTA TERC|217</v>
      </c>
    </row>
    <row r="427" spans="1:33" x14ac:dyDescent="0.3">
      <c r="A427" s="1" t="s">
        <v>1175</v>
      </c>
      <c r="B427" s="1" t="s">
        <v>1176</v>
      </c>
      <c r="C427" s="1" t="s">
        <v>1177</v>
      </c>
      <c r="D427" s="1" t="s">
        <v>15</v>
      </c>
      <c r="E427" s="2">
        <f t="shared" si="57"/>
        <v>2</v>
      </c>
      <c r="F427" s="1" t="s">
        <v>807</v>
      </c>
      <c r="H427" s="1" t="s">
        <v>15</v>
      </c>
      <c r="I427" s="1" t="s">
        <v>15</v>
      </c>
      <c r="J427" s="1" t="s">
        <v>15</v>
      </c>
      <c r="K427" s="1" t="s">
        <v>15</v>
      </c>
      <c r="L427" s="1" t="s">
        <v>15</v>
      </c>
      <c r="R427" s="2" t="s">
        <v>4439</v>
      </c>
      <c r="S427" s="5" t="str">
        <f t="shared" si="62"/>
        <v>PCP</v>
      </c>
      <c r="T427" s="5"/>
      <c r="V427" s="5"/>
      <c r="AB427" s="2" t="str">
        <f t="shared" si="58"/>
        <v>21700001</v>
      </c>
      <c r="AC427" s="2" t="str">
        <f t="shared" si="61"/>
        <v>21700001</v>
      </c>
      <c r="AD427" s="2" t="str">
        <f t="shared" si="61"/>
        <v>21700001</v>
      </c>
      <c r="AE427" s="2" t="s">
        <v>6308</v>
      </c>
      <c r="AF427" s="2">
        <f t="shared" si="59"/>
        <v>8</v>
      </c>
      <c r="AG427" s="2" t="str">
        <f t="shared" si="60"/>
        <v>21700001|Pagos realizados p/cuenta terc|21701</v>
      </c>
    </row>
    <row r="428" spans="1:33" x14ac:dyDescent="0.3">
      <c r="A428" s="6" t="s">
        <v>1178</v>
      </c>
      <c r="B428" s="6" t="s">
        <v>1179</v>
      </c>
      <c r="C428" s="1" t="s">
        <v>1180</v>
      </c>
      <c r="D428" s="1" t="s">
        <v>15</v>
      </c>
      <c r="E428" s="2">
        <f t="shared" si="57"/>
        <v>1</v>
      </c>
      <c r="F428" s="1" t="s">
        <v>807</v>
      </c>
      <c r="H428" s="1" t="s">
        <v>15</v>
      </c>
      <c r="I428" s="1" t="s">
        <v>15</v>
      </c>
      <c r="J428" s="1" t="s">
        <v>15</v>
      </c>
      <c r="K428" s="1" t="s">
        <v>15</v>
      </c>
      <c r="L428" s="1" t="s">
        <v>15</v>
      </c>
      <c r="R428" s="2" t="s">
        <v>4439</v>
      </c>
      <c r="S428" s="5" t="str">
        <f t="shared" si="62"/>
        <v>PCP</v>
      </c>
      <c r="T428" s="5"/>
      <c r="V428" s="5"/>
      <c r="AB428" s="2" t="str">
        <f t="shared" si="58"/>
        <v>2180</v>
      </c>
      <c r="AC428" s="2" t="str">
        <f t="shared" si="61"/>
        <v>2180</v>
      </c>
      <c r="AD428" s="2" t="str">
        <f t="shared" si="61"/>
        <v>2180</v>
      </c>
      <c r="AE428" s="2" t="s">
        <v>6308</v>
      </c>
      <c r="AF428" s="2">
        <f t="shared" si="59"/>
        <v>4</v>
      </c>
      <c r="AG428" s="2" t="str">
        <f t="shared" si="60"/>
        <v>2180|OTROS PASIVOS A CORTO PLAZO|218</v>
      </c>
    </row>
    <row r="429" spans="1:33" x14ac:dyDescent="0.3">
      <c r="A429" s="1" t="s">
        <v>1181</v>
      </c>
      <c r="B429" s="1" t="s">
        <v>1182</v>
      </c>
      <c r="C429" s="1" t="s">
        <v>1183</v>
      </c>
      <c r="D429" s="1" t="s">
        <v>15</v>
      </c>
      <c r="E429" s="2">
        <f t="shared" si="57"/>
        <v>2</v>
      </c>
      <c r="F429" s="1" t="s">
        <v>807</v>
      </c>
      <c r="H429" s="1" t="s">
        <v>15</v>
      </c>
      <c r="I429" s="1" t="s">
        <v>15</v>
      </c>
      <c r="J429" s="1" t="s">
        <v>15</v>
      </c>
      <c r="K429" s="1" t="s">
        <v>15</v>
      </c>
      <c r="L429" s="1" t="s">
        <v>15</v>
      </c>
      <c r="R429" s="2" t="s">
        <v>4439</v>
      </c>
      <c r="S429" s="5" t="str">
        <f t="shared" si="62"/>
        <v>PCP</v>
      </c>
      <c r="T429" s="5"/>
      <c r="V429" s="5"/>
      <c r="AB429" s="2" t="str">
        <f t="shared" si="58"/>
        <v>21800001</v>
      </c>
      <c r="AC429" s="2" t="str">
        <f t="shared" si="61"/>
        <v>21800001</v>
      </c>
      <c r="AD429" s="2" t="str">
        <f t="shared" si="61"/>
        <v>21800001</v>
      </c>
      <c r="AE429" s="2" t="s">
        <v>6308</v>
      </c>
      <c r="AF429" s="2">
        <f t="shared" si="59"/>
        <v>8</v>
      </c>
      <c r="AG429" s="2" t="str">
        <f t="shared" si="60"/>
        <v>21800001|Otros pasivos a corto plazo|21801</v>
      </c>
    </row>
    <row r="430" spans="1:33" x14ac:dyDescent="0.3">
      <c r="A430" s="6" t="s">
        <v>1184</v>
      </c>
      <c r="B430" s="6" t="s">
        <v>1185</v>
      </c>
      <c r="C430" s="1" t="s">
        <v>1186</v>
      </c>
      <c r="D430" s="1" t="s">
        <v>15</v>
      </c>
      <c r="E430" s="2">
        <f t="shared" si="57"/>
        <v>1</v>
      </c>
      <c r="F430" s="1" t="s">
        <v>1187</v>
      </c>
      <c r="H430" s="1" t="s">
        <v>15</v>
      </c>
      <c r="I430" s="1" t="s">
        <v>15</v>
      </c>
      <c r="J430" s="1" t="s">
        <v>15</v>
      </c>
      <c r="K430" s="1" t="s">
        <v>15</v>
      </c>
      <c r="L430" s="1" t="s">
        <v>15</v>
      </c>
      <c r="R430" s="2" t="s">
        <v>4439</v>
      </c>
      <c r="S430" s="5" t="str">
        <f t="shared" si="62"/>
        <v>PLP</v>
      </c>
      <c r="T430" s="5"/>
      <c r="V430" s="5"/>
      <c r="AB430" s="2" t="str">
        <f t="shared" si="58"/>
        <v>2510</v>
      </c>
      <c r="AC430" s="2" t="str">
        <f t="shared" si="61"/>
        <v>2510</v>
      </c>
      <c r="AD430" s="2" t="str">
        <f t="shared" si="61"/>
        <v>2510</v>
      </c>
      <c r="AE430" s="2" t="s">
        <v>6308</v>
      </c>
      <c r="AF430" s="2">
        <f t="shared" si="59"/>
        <v>4</v>
      </c>
      <c r="AG430" s="2" t="str">
        <f t="shared" si="60"/>
        <v>2510|ACREEDORES DIVERS A LARGO PLAZ|251</v>
      </c>
    </row>
    <row r="431" spans="1:33" x14ac:dyDescent="0.3">
      <c r="A431" s="1" t="s">
        <v>1188</v>
      </c>
      <c r="B431" s="1" t="s">
        <v>934</v>
      </c>
      <c r="C431" s="1" t="s">
        <v>1189</v>
      </c>
      <c r="D431" s="1" t="s">
        <v>15</v>
      </c>
      <c r="E431" s="2">
        <f t="shared" si="57"/>
        <v>2</v>
      </c>
      <c r="F431" s="1" t="s">
        <v>1187</v>
      </c>
      <c r="H431" s="1" t="s">
        <v>15</v>
      </c>
      <c r="I431" s="1" t="s">
        <v>15</v>
      </c>
      <c r="J431" s="1" t="s">
        <v>15</v>
      </c>
      <c r="K431" s="1" t="s">
        <v>15</v>
      </c>
      <c r="L431" s="1" t="s">
        <v>15</v>
      </c>
      <c r="R431" s="2" t="s">
        <v>4439</v>
      </c>
      <c r="S431" s="5" t="str">
        <f t="shared" si="62"/>
        <v>PLP</v>
      </c>
      <c r="T431" s="5"/>
      <c r="V431" s="5"/>
      <c r="AB431" s="2" t="str">
        <f t="shared" si="58"/>
        <v>25100001</v>
      </c>
      <c r="AC431" s="2" t="str">
        <f t="shared" si="61"/>
        <v>25100001</v>
      </c>
      <c r="AD431" s="2" t="str">
        <f t="shared" si="61"/>
        <v>25100001</v>
      </c>
      <c r="AE431" s="2" t="s">
        <v>6308</v>
      </c>
      <c r="AF431" s="2">
        <f t="shared" si="59"/>
        <v>8</v>
      </c>
      <c r="AG431" s="2" t="str">
        <f t="shared" si="60"/>
        <v>25100001|Socios accionista repres legal|25101</v>
      </c>
    </row>
    <row r="432" spans="1:33" x14ac:dyDescent="0.3">
      <c r="A432" s="1" t="s">
        <v>1190</v>
      </c>
      <c r="B432" s="1" t="s">
        <v>1191</v>
      </c>
      <c r="C432" s="1" t="s">
        <v>1192</v>
      </c>
      <c r="D432" s="1" t="s">
        <v>15</v>
      </c>
      <c r="E432" s="2">
        <f t="shared" si="57"/>
        <v>2</v>
      </c>
      <c r="F432" s="1" t="s">
        <v>1187</v>
      </c>
      <c r="H432" s="1" t="s">
        <v>15</v>
      </c>
      <c r="I432" s="1" t="s">
        <v>15</v>
      </c>
      <c r="J432" s="1" t="s">
        <v>15</v>
      </c>
      <c r="K432" s="1" t="s">
        <v>15</v>
      </c>
      <c r="L432" s="1" t="s">
        <v>15</v>
      </c>
      <c r="R432" s="2" t="s">
        <v>4439</v>
      </c>
      <c r="S432" s="5" t="str">
        <f t="shared" si="62"/>
        <v>PLP</v>
      </c>
      <c r="T432" s="5"/>
      <c r="V432" s="5"/>
      <c r="AB432" s="2" t="str">
        <f t="shared" si="58"/>
        <v>25100002</v>
      </c>
      <c r="AC432" s="2" t="str">
        <f t="shared" si="61"/>
        <v>25100002</v>
      </c>
      <c r="AD432" s="2" t="str">
        <f t="shared" si="61"/>
        <v>25100002</v>
      </c>
      <c r="AE432" s="2" t="s">
        <v>6308</v>
      </c>
      <c r="AF432" s="2">
        <f t="shared" si="59"/>
        <v>8</v>
      </c>
      <c r="AG432" s="2" t="str">
        <f t="shared" si="60"/>
        <v>25100002|Acreed divers largo plazo naci|25102</v>
      </c>
    </row>
    <row r="433" spans="1:33" x14ac:dyDescent="0.3">
      <c r="A433" s="1" t="s">
        <v>1193</v>
      </c>
      <c r="B433" s="1" t="s">
        <v>1194</v>
      </c>
      <c r="C433" s="1" t="s">
        <v>1195</v>
      </c>
      <c r="D433" s="1" t="s">
        <v>15</v>
      </c>
      <c r="E433" s="2">
        <f t="shared" si="57"/>
        <v>2</v>
      </c>
      <c r="F433" s="1" t="s">
        <v>1187</v>
      </c>
      <c r="H433" s="1" t="s">
        <v>15</v>
      </c>
      <c r="I433" s="1" t="s">
        <v>15</v>
      </c>
      <c r="J433" s="1" t="s">
        <v>15</v>
      </c>
      <c r="K433" s="1" t="s">
        <v>15</v>
      </c>
      <c r="L433" s="1" t="s">
        <v>15</v>
      </c>
      <c r="R433" s="2" t="s">
        <v>4439</v>
      </c>
      <c r="S433" s="5" t="str">
        <f t="shared" si="62"/>
        <v>PLP</v>
      </c>
      <c r="T433" s="5"/>
      <c r="V433" s="5"/>
      <c r="AB433" s="2" t="str">
        <f t="shared" si="58"/>
        <v>25100003</v>
      </c>
      <c r="AC433" s="2" t="str">
        <f t="shared" si="61"/>
        <v>25100003</v>
      </c>
      <c r="AD433" s="2" t="str">
        <f t="shared" si="61"/>
        <v>25100003</v>
      </c>
      <c r="AE433" s="2" t="s">
        <v>6308</v>
      </c>
      <c r="AF433" s="2">
        <f t="shared" si="59"/>
        <v>8</v>
      </c>
      <c r="AG433" s="2" t="str">
        <f t="shared" si="60"/>
        <v>25100003|Acreed divers largo plazo extr|25103</v>
      </c>
    </row>
    <row r="434" spans="1:33" x14ac:dyDescent="0.3">
      <c r="A434" s="1" t="s">
        <v>1196</v>
      </c>
      <c r="B434" s="1" t="s">
        <v>1197</v>
      </c>
      <c r="C434" s="1" t="s">
        <v>1198</v>
      </c>
      <c r="D434" s="1" t="s">
        <v>15</v>
      </c>
      <c r="E434" s="2">
        <f t="shared" si="57"/>
        <v>2</v>
      </c>
      <c r="F434" s="1" t="s">
        <v>1187</v>
      </c>
      <c r="H434" s="1" t="s">
        <v>15</v>
      </c>
      <c r="I434" s="1" t="s">
        <v>15</v>
      </c>
      <c r="J434" s="1" t="s">
        <v>15</v>
      </c>
      <c r="K434" s="1" t="s">
        <v>15</v>
      </c>
      <c r="L434" s="1" t="s">
        <v>15</v>
      </c>
      <c r="R434" s="2" t="s">
        <v>4439</v>
      </c>
      <c r="S434" s="5" t="str">
        <f t="shared" si="62"/>
        <v>PLP</v>
      </c>
      <c r="T434" s="5"/>
      <c r="V434" s="5"/>
      <c r="AB434" s="2" t="str">
        <f t="shared" si="58"/>
        <v>25100004</v>
      </c>
      <c r="AC434" s="2" t="str">
        <f t="shared" si="61"/>
        <v>25100004</v>
      </c>
      <c r="AD434" s="2" t="str">
        <f t="shared" si="61"/>
        <v>25100004</v>
      </c>
      <c r="AE434" s="2" t="s">
        <v>6308</v>
      </c>
      <c r="AF434" s="2">
        <f t="shared" si="59"/>
        <v>8</v>
      </c>
      <c r="AG434" s="2" t="str">
        <f t="shared" si="60"/>
        <v>25100004|Acreed divers larg plaz nac PR|25104</v>
      </c>
    </row>
    <row r="435" spans="1:33" x14ac:dyDescent="0.3">
      <c r="A435" s="1" t="s">
        <v>1199</v>
      </c>
      <c r="B435" s="1" t="s">
        <v>1200</v>
      </c>
      <c r="C435" s="1" t="s">
        <v>1201</v>
      </c>
      <c r="D435" s="1" t="s">
        <v>15</v>
      </c>
      <c r="E435" s="2">
        <f t="shared" si="57"/>
        <v>2</v>
      </c>
      <c r="F435" s="1" t="s">
        <v>1187</v>
      </c>
      <c r="H435" s="1" t="s">
        <v>15</v>
      </c>
      <c r="I435" s="1" t="s">
        <v>15</v>
      </c>
      <c r="J435" s="1" t="s">
        <v>15</v>
      </c>
      <c r="K435" s="1" t="s">
        <v>15</v>
      </c>
      <c r="L435" s="1" t="s">
        <v>15</v>
      </c>
      <c r="R435" s="2" t="s">
        <v>4439</v>
      </c>
      <c r="S435" s="5" t="str">
        <f t="shared" si="62"/>
        <v>PLP</v>
      </c>
      <c r="T435" s="5"/>
      <c r="V435" s="5"/>
      <c r="AB435" s="2" t="str">
        <f t="shared" si="58"/>
        <v>25100005</v>
      </c>
      <c r="AC435" s="2" t="str">
        <f t="shared" si="61"/>
        <v>25100005</v>
      </c>
      <c r="AD435" s="2" t="str">
        <f t="shared" si="61"/>
        <v>25100005</v>
      </c>
      <c r="AE435" s="2" t="s">
        <v>6308</v>
      </c>
      <c r="AF435" s="2">
        <f t="shared" si="59"/>
        <v>8</v>
      </c>
      <c r="AG435" s="2" t="str">
        <f t="shared" si="60"/>
        <v>25100005|Acreed divers larg plaz ext PR|25105</v>
      </c>
    </row>
    <row r="436" spans="1:33" x14ac:dyDescent="0.3">
      <c r="A436" s="1" t="s">
        <v>1202</v>
      </c>
      <c r="B436" s="1" t="s">
        <v>1203</v>
      </c>
      <c r="C436" s="1" t="s">
        <v>1204</v>
      </c>
      <c r="D436" s="1" t="s">
        <v>15</v>
      </c>
      <c r="E436" s="2">
        <f t="shared" si="57"/>
        <v>2</v>
      </c>
      <c r="F436" s="1" t="s">
        <v>1187</v>
      </c>
      <c r="H436" s="1" t="s">
        <v>15</v>
      </c>
      <c r="I436" s="1" t="s">
        <v>15</v>
      </c>
      <c r="J436" s="1" t="s">
        <v>15</v>
      </c>
      <c r="K436" s="1" t="s">
        <v>15</v>
      </c>
      <c r="L436" s="1" t="s">
        <v>15</v>
      </c>
      <c r="R436" s="2" t="s">
        <v>4439</v>
      </c>
      <c r="S436" s="5" t="str">
        <f t="shared" si="62"/>
        <v>PLP</v>
      </c>
      <c r="T436" s="5"/>
      <c r="V436" s="5"/>
      <c r="AB436" s="2" t="str">
        <f t="shared" si="58"/>
        <v>25100006</v>
      </c>
      <c r="AC436" s="2" t="str">
        <f t="shared" si="61"/>
        <v>25100006</v>
      </c>
      <c r="AD436" s="2" t="str">
        <f t="shared" si="61"/>
        <v>25100006</v>
      </c>
      <c r="AE436" s="2" t="s">
        <v>6308</v>
      </c>
      <c r="AF436" s="2">
        <f t="shared" si="59"/>
        <v>8</v>
      </c>
      <c r="AG436" s="2" t="str">
        <f t="shared" si="60"/>
        <v>25100006|Otros Acreed divers largo plaz|25106</v>
      </c>
    </row>
    <row r="437" spans="1:33" x14ac:dyDescent="0.3">
      <c r="A437" s="6" t="s">
        <v>1205</v>
      </c>
      <c r="B437" s="6" t="s">
        <v>1206</v>
      </c>
      <c r="C437" s="1" t="s">
        <v>1207</v>
      </c>
      <c r="D437" s="1" t="s">
        <v>15</v>
      </c>
      <c r="E437" s="2">
        <f t="shared" si="57"/>
        <v>1</v>
      </c>
      <c r="F437" s="1" t="s">
        <v>1187</v>
      </c>
      <c r="H437" s="1" t="s">
        <v>15</v>
      </c>
      <c r="I437" s="1" t="s">
        <v>15</v>
      </c>
      <c r="J437" s="1" t="s">
        <v>15</v>
      </c>
      <c r="K437" s="1" t="s">
        <v>15</v>
      </c>
      <c r="L437" s="1" t="s">
        <v>15</v>
      </c>
      <c r="R437" s="2" t="s">
        <v>4439</v>
      </c>
      <c r="S437" s="5" t="str">
        <f t="shared" si="62"/>
        <v>PLP</v>
      </c>
      <c r="T437" s="5"/>
      <c r="V437" s="5"/>
      <c r="AB437" s="2" t="str">
        <f t="shared" si="58"/>
        <v>2520</v>
      </c>
      <c r="AC437" s="2" t="str">
        <f t="shared" si="61"/>
        <v>2520</v>
      </c>
      <c r="AD437" s="2" t="str">
        <f t="shared" si="61"/>
        <v>2520</v>
      </c>
      <c r="AE437" s="2" t="s">
        <v>6308</v>
      </c>
      <c r="AF437" s="2">
        <f t="shared" si="59"/>
        <v>4</v>
      </c>
      <c r="AG437" s="2" t="str">
        <f t="shared" si="60"/>
        <v>2520|CUENTAS POR PAGAR A LARGO PLAZ|252</v>
      </c>
    </row>
    <row r="438" spans="1:33" x14ac:dyDescent="0.3">
      <c r="A438" s="1" t="s">
        <v>1208</v>
      </c>
      <c r="B438" s="1" t="s">
        <v>1209</v>
      </c>
      <c r="C438" s="1" t="s">
        <v>1210</v>
      </c>
      <c r="D438" s="1" t="s">
        <v>15</v>
      </c>
      <c r="E438" s="2">
        <f t="shared" si="57"/>
        <v>2</v>
      </c>
      <c r="F438" s="1" t="s">
        <v>1187</v>
      </c>
      <c r="H438" s="1" t="s">
        <v>15</v>
      </c>
      <c r="I438" s="1" t="s">
        <v>15</v>
      </c>
      <c r="J438" s="1" t="s">
        <v>15</v>
      </c>
      <c r="K438" s="1" t="s">
        <v>15</v>
      </c>
      <c r="L438" s="1" t="s">
        <v>15</v>
      </c>
      <c r="R438" s="2" t="s">
        <v>4439</v>
      </c>
      <c r="S438" s="5" t="str">
        <f t="shared" si="62"/>
        <v>PLP</v>
      </c>
      <c r="T438" s="5"/>
      <c r="V438" s="5"/>
      <c r="AB438" s="2" t="str">
        <f t="shared" si="58"/>
        <v>25200001</v>
      </c>
      <c r="AC438" s="2" t="str">
        <f t="shared" si="61"/>
        <v>25200001</v>
      </c>
      <c r="AD438" s="2" t="str">
        <f t="shared" si="61"/>
        <v>25200001</v>
      </c>
      <c r="AE438" s="2" t="s">
        <v>6308</v>
      </c>
      <c r="AF438" s="2">
        <f t="shared" si="59"/>
        <v>8</v>
      </c>
      <c r="AG438" s="2" t="str">
        <f t="shared" si="60"/>
        <v>25200001|Doctos bancarios p/pagar nacio|25201</v>
      </c>
    </row>
    <row r="439" spans="1:33" x14ac:dyDescent="0.3">
      <c r="A439" s="1" t="s">
        <v>1211</v>
      </c>
      <c r="B439" s="1" t="s">
        <v>1212</v>
      </c>
      <c r="C439" s="1" t="s">
        <v>1213</v>
      </c>
      <c r="D439" s="1" t="s">
        <v>15</v>
      </c>
      <c r="E439" s="2">
        <f t="shared" si="57"/>
        <v>2</v>
      </c>
      <c r="F439" s="1" t="s">
        <v>1187</v>
      </c>
      <c r="H439" s="1" t="s">
        <v>15</v>
      </c>
      <c r="I439" s="1" t="s">
        <v>15</v>
      </c>
      <c r="J439" s="1" t="s">
        <v>15</v>
      </c>
      <c r="K439" s="1" t="s">
        <v>15</v>
      </c>
      <c r="L439" s="1" t="s">
        <v>15</v>
      </c>
      <c r="R439" s="2" t="s">
        <v>4439</v>
      </c>
      <c r="S439" s="5" t="str">
        <f t="shared" si="62"/>
        <v>PLP</v>
      </c>
      <c r="T439" s="5"/>
      <c r="V439" s="5"/>
      <c r="AB439" s="2" t="str">
        <f t="shared" si="58"/>
        <v>25200002</v>
      </c>
      <c r="AC439" s="2" t="str">
        <f t="shared" si="61"/>
        <v>25200002</v>
      </c>
      <c r="AD439" s="2" t="str">
        <f t="shared" si="61"/>
        <v>25200002</v>
      </c>
      <c r="AE439" s="2" t="s">
        <v>6308</v>
      </c>
      <c r="AF439" s="2">
        <f t="shared" si="59"/>
        <v>8</v>
      </c>
      <c r="AG439" s="2" t="str">
        <f t="shared" si="60"/>
        <v>25200002|Doctos bancarios p/pagar extra|25202</v>
      </c>
    </row>
    <row r="440" spans="1:33" x14ac:dyDescent="0.3">
      <c r="A440" s="1" t="s">
        <v>1214</v>
      </c>
      <c r="B440" s="1" t="s">
        <v>1215</v>
      </c>
      <c r="C440" s="1" t="s">
        <v>1216</v>
      </c>
      <c r="D440" s="1" t="s">
        <v>15</v>
      </c>
      <c r="E440" s="2">
        <f t="shared" si="57"/>
        <v>2</v>
      </c>
      <c r="F440" s="1" t="s">
        <v>1187</v>
      </c>
      <c r="H440" s="1" t="s">
        <v>15</v>
      </c>
      <c r="I440" s="1" t="s">
        <v>15</v>
      </c>
      <c r="J440" s="1" t="s">
        <v>15</v>
      </c>
      <c r="K440" s="1" t="s">
        <v>15</v>
      </c>
      <c r="L440" s="1" t="s">
        <v>15</v>
      </c>
      <c r="R440" s="2" t="s">
        <v>4439</v>
      </c>
      <c r="S440" s="5" t="str">
        <f t="shared" si="62"/>
        <v>PLP</v>
      </c>
      <c r="T440" s="5"/>
      <c r="V440" s="5"/>
      <c r="AB440" s="2" t="str">
        <f t="shared" si="58"/>
        <v>25200003</v>
      </c>
      <c r="AC440" s="2" t="str">
        <f t="shared" si="61"/>
        <v>25200003</v>
      </c>
      <c r="AD440" s="2" t="str">
        <f t="shared" si="61"/>
        <v>25200003</v>
      </c>
      <c r="AE440" s="2" t="s">
        <v>6308</v>
      </c>
      <c r="AF440" s="2">
        <f t="shared" si="59"/>
        <v>8</v>
      </c>
      <c r="AG440" s="2" t="str">
        <f t="shared" si="60"/>
        <v>25200003|Doctos y ctas p/pagar nacional|25203</v>
      </c>
    </row>
    <row r="441" spans="1:33" x14ac:dyDescent="0.3">
      <c r="A441" s="1" t="s">
        <v>1217</v>
      </c>
      <c r="B441" s="1" t="s">
        <v>1218</v>
      </c>
      <c r="C441" s="1" t="s">
        <v>1219</v>
      </c>
      <c r="D441" s="1" t="s">
        <v>15</v>
      </c>
      <c r="E441" s="2">
        <f t="shared" si="57"/>
        <v>2</v>
      </c>
      <c r="F441" s="1" t="s">
        <v>1187</v>
      </c>
      <c r="H441" s="1" t="s">
        <v>15</v>
      </c>
      <c r="I441" s="1" t="s">
        <v>15</v>
      </c>
      <c r="J441" s="1" t="s">
        <v>15</v>
      </c>
      <c r="K441" s="1" t="s">
        <v>15</v>
      </c>
      <c r="L441" s="1" t="s">
        <v>15</v>
      </c>
      <c r="R441" s="2" t="s">
        <v>4439</v>
      </c>
      <c r="S441" s="5" t="str">
        <f t="shared" si="62"/>
        <v>PLP</v>
      </c>
      <c r="T441" s="5"/>
      <c r="V441" s="5"/>
      <c r="AB441" s="2" t="str">
        <f t="shared" si="58"/>
        <v>25200004</v>
      </c>
      <c r="AC441" s="2" t="str">
        <f t="shared" si="61"/>
        <v>25200004</v>
      </c>
      <c r="AD441" s="2" t="str">
        <f t="shared" si="61"/>
        <v>25200004</v>
      </c>
      <c r="AE441" s="2" t="s">
        <v>6308</v>
      </c>
      <c r="AF441" s="2">
        <f t="shared" si="59"/>
        <v>8</v>
      </c>
      <c r="AG441" s="2" t="str">
        <f t="shared" si="60"/>
        <v>25200004|Doctos y ctas p/pagar extranje|25204</v>
      </c>
    </row>
    <row r="442" spans="1:33" x14ac:dyDescent="0.3">
      <c r="A442" s="1" t="s">
        <v>1220</v>
      </c>
      <c r="B442" s="1" t="s">
        <v>1221</v>
      </c>
      <c r="C442" s="1" t="s">
        <v>1222</v>
      </c>
      <c r="D442" s="1" t="s">
        <v>15</v>
      </c>
      <c r="E442" s="2">
        <f t="shared" si="57"/>
        <v>2</v>
      </c>
      <c r="F442" s="1" t="s">
        <v>1187</v>
      </c>
      <c r="H442" s="1" t="s">
        <v>15</v>
      </c>
      <c r="I442" s="1" t="s">
        <v>15</v>
      </c>
      <c r="J442" s="1" t="s">
        <v>15</v>
      </c>
      <c r="K442" s="1" t="s">
        <v>15</v>
      </c>
      <c r="L442" s="1" t="s">
        <v>15</v>
      </c>
      <c r="R442" s="2" t="s">
        <v>4439</v>
      </c>
      <c r="S442" s="5" t="str">
        <f t="shared" si="62"/>
        <v>PLP</v>
      </c>
      <c r="T442" s="5"/>
      <c r="V442" s="5"/>
      <c r="AB442" s="2" t="str">
        <f t="shared" si="58"/>
        <v>25200005</v>
      </c>
      <c r="AC442" s="2" t="str">
        <f t="shared" si="61"/>
        <v>25200005</v>
      </c>
      <c r="AD442" s="2" t="str">
        <f t="shared" si="61"/>
        <v>25200005</v>
      </c>
      <c r="AE442" s="2" t="s">
        <v>6308</v>
      </c>
      <c r="AF442" s="2">
        <f t="shared" si="59"/>
        <v>8</v>
      </c>
      <c r="AG442" s="2" t="str">
        <f t="shared" si="60"/>
        <v>25200005|Doctos y ctas p/pagar nacio PR|25205</v>
      </c>
    </row>
    <row r="443" spans="1:33" x14ac:dyDescent="0.3">
      <c r="A443" s="1" t="s">
        <v>1223</v>
      </c>
      <c r="B443" s="1" t="s">
        <v>1224</v>
      </c>
      <c r="C443" s="1" t="s">
        <v>1225</v>
      </c>
      <c r="D443" s="1" t="s">
        <v>15</v>
      </c>
      <c r="E443" s="2">
        <f t="shared" si="57"/>
        <v>2</v>
      </c>
      <c r="F443" s="1" t="s">
        <v>1187</v>
      </c>
      <c r="H443" s="1" t="s">
        <v>15</v>
      </c>
      <c r="I443" s="1" t="s">
        <v>15</v>
      </c>
      <c r="J443" s="1" t="s">
        <v>15</v>
      </c>
      <c r="K443" s="1" t="s">
        <v>15</v>
      </c>
      <c r="L443" s="1" t="s">
        <v>15</v>
      </c>
      <c r="R443" s="2" t="s">
        <v>4439</v>
      </c>
      <c r="S443" s="5" t="str">
        <f t="shared" si="62"/>
        <v>PLP</v>
      </c>
      <c r="T443" s="5"/>
      <c r="V443" s="5"/>
      <c r="AB443" s="2" t="str">
        <f t="shared" si="58"/>
        <v>25200006</v>
      </c>
      <c r="AC443" s="2" t="str">
        <f t="shared" si="61"/>
        <v>25200006</v>
      </c>
      <c r="AD443" s="2" t="str">
        <f t="shared" si="61"/>
        <v>25200006</v>
      </c>
      <c r="AE443" s="2" t="s">
        <v>6308</v>
      </c>
      <c r="AF443" s="2">
        <f t="shared" si="59"/>
        <v>8</v>
      </c>
      <c r="AG443" s="2" t="str">
        <f t="shared" si="60"/>
        <v>25200006|Doctos y ctas p/pagar extra PR|25206</v>
      </c>
    </row>
    <row r="444" spans="1:33" x14ac:dyDescent="0.3">
      <c r="A444" s="1" t="s">
        <v>1226</v>
      </c>
      <c r="B444" s="1" t="s">
        <v>1227</v>
      </c>
      <c r="C444" s="1" t="s">
        <v>1228</v>
      </c>
      <c r="D444" s="1" t="s">
        <v>15</v>
      </c>
      <c r="E444" s="2">
        <f t="shared" si="57"/>
        <v>2</v>
      </c>
      <c r="F444" s="1" t="s">
        <v>1187</v>
      </c>
      <c r="H444" s="1" t="s">
        <v>15</v>
      </c>
      <c r="I444" s="1" t="s">
        <v>15</v>
      </c>
      <c r="J444" s="1" t="s">
        <v>15</v>
      </c>
      <c r="K444" s="1" t="s">
        <v>15</v>
      </c>
      <c r="L444" s="1" t="s">
        <v>15</v>
      </c>
      <c r="R444" s="2" t="s">
        <v>4439</v>
      </c>
      <c r="S444" s="5" t="str">
        <f t="shared" si="62"/>
        <v>PLP</v>
      </c>
      <c r="T444" s="5"/>
      <c r="V444" s="5"/>
      <c r="AB444" s="2" t="str">
        <f t="shared" si="58"/>
        <v>25200007</v>
      </c>
      <c r="AC444" s="2" t="str">
        <f t="shared" si="61"/>
        <v>25200007</v>
      </c>
      <c r="AD444" s="2" t="str">
        <f t="shared" si="61"/>
        <v>25200007</v>
      </c>
      <c r="AE444" s="2" t="s">
        <v>6308</v>
      </c>
      <c r="AF444" s="2">
        <f t="shared" si="59"/>
        <v>8</v>
      </c>
      <c r="AG444" s="2" t="str">
        <f t="shared" si="60"/>
        <v>25200007|Hipotecas por pagar nacional|25207</v>
      </c>
    </row>
    <row r="445" spans="1:33" x14ac:dyDescent="0.3">
      <c r="A445" s="1" t="s">
        <v>1229</v>
      </c>
      <c r="B445" s="1" t="s">
        <v>1230</v>
      </c>
      <c r="C445" s="1" t="s">
        <v>1231</v>
      </c>
      <c r="D445" s="1" t="s">
        <v>15</v>
      </c>
      <c r="E445" s="2">
        <f t="shared" si="57"/>
        <v>2</v>
      </c>
      <c r="F445" s="1" t="s">
        <v>1187</v>
      </c>
      <c r="H445" s="1" t="s">
        <v>15</v>
      </c>
      <c r="I445" s="1" t="s">
        <v>15</v>
      </c>
      <c r="J445" s="1" t="s">
        <v>15</v>
      </c>
      <c r="K445" s="1" t="s">
        <v>15</v>
      </c>
      <c r="L445" s="1" t="s">
        <v>15</v>
      </c>
      <c r="R445" s="2" t="s">
        <v>4439</v>
      </c>
      <c r="S445" s="5" t="str">
        <f t="shared" si="62"/>
        <v>PLP</v>
      </c>
      <c r="T445" s="5"/>
      <c r="V445" s="5"/>
      <c r="AB445" s="2" t="str">
        <f t="shared" si="58"/>
        <v>25200008</v>
      </c>
      <c r="AC445" s="2" t="str">
        <f t="shared" si="61"/>
        <v>25200008</v>
      </c>
      <c r="AD445" s="2" t="str">
        <f t="shared" si="61"/>
        <v>25200008</v>
      </c>
      <c r="AE445" s="2" t="s">
        <v>6308</v>
      </c>
      <c r="AF445" s="2">
        <f t="shared" si="59"/>
        <v>8</v>
      </c>
      <c r="AG445" s="2" t="str">
        <f t="shared" si="60"/>
        <v>25200008|Hipotecas por pagar extranjero|25208</v>
      </c>
    </row>
    <row r="446" spans="1:33" x14ac:dyDescent="0.3">
      <c r="A446" s="1" t="s">
        <v>1232</v>
      </c>
      <c r="B446" s="1" t="s">
        <v>1233</v>
      </c>
      <c r="C446" s="1" t="s">
        <v>1234</v>
      </c>
      <c r="D446" s="1" t="s">
        <v>15</v>
      </c>
      <c r="E446" s="2">
        <f t="shared" si="57"/>
        <v>2</v>
      </c>
      <c r="F446" s="1" t="s">
        <v>1187</v>
      </c>
      <c r="H446" s="1" t="s">
        <v>15</v>
      </c>
      <c r="I446" s="1" t="s">
        <v>15</v>
      </c>
      <c r="J446" s="1" t="s">
        <v>15</v>
      </c>
      <c r="K446" s="1" t="s">
        <v>15</v>
      </c>
      <c r="L446" s="1" t="s">
        <v>15</v>
      </c>
      <c r="R446" s="2" t="s">
        <v>4439</v>
      </c>
      <c r="S446" s="5" t="str">
        <f t="shared" si="62"/>
        <v>PLP</v>
      </c>
      <c r="T446" s="5"/>
      <c r="V446" s="5"/>
      <c r="AB446" s="2" t="str">
        <f t="shared" si="58"/>
        <v>25200009</v>
      </c>
      <c r="AC446" s="2" t="str">
        <f t="shared" si="61"/>
        <v>25200009</v>
      </c>
      <c r="AD446" s="2" t="str">
        <f t="shared" si="61"/>
        <v>25200009</v>
      </c>
      <c r="AE446" s="2" t="s">
        <v>6308</v>
      </c>
      <c r="AF446" s="2">
        <f t="shared" si="59"/>
        <v>8</v>
      </c>
      <c r="AG446" s="2" t="str">
        <f t="shared" si="60"/>
        <v>25200009|Hipotecas por pagar naciona PR|25209</v>
      </c>
    </row>
    <row r="447" spans="1:33" x14ac:dyDescent="0.3">
      <c r="A447" s="1" t="s">
        <v>1235</v>
      </c>
      <c r="B447" s="1" t="s">
        <v>1236</v>
      </c>
      <c r="C447" s="1" t="s">
        <v>1237</v>
      </c>
      <c r="D447" s="1" t="s">
        <v>15</v>
      </c>
      <c r="E447" s="2">
        <f t="shared" si="57"/>
        <v>2</v>
      </c>
      <c r="F447" s="1" t="s">
        <v>1187</v>
      </c>
      <c r="H447" s="1" t="s">
        <v>15</v>
      </c>
      <c r="I447" s="1" t="s">
        <v>15</v>
      </c>
      <c r="J447" s="1" t="s">
        <v>15</v>
      </c>
      <c r="K447" s="1" t="s">
        <v>15</v>
      </c>
      <c r="L447" s="1" t="s">
        <v>15</v>
      </c>
      <c r="R447" s="2" t="s">
        <v>4439</v>
      </c>
      <c r="S447" s="5" t="str">
        <f t="shared" si="62"/>
        <v>PLP</v>
      </c>
      <c r="T447" s="5"/>
      <c r="V447" s="5"/>
      <c r="AB447" s="2" t="str">
        <f t="shared" si="58"/>
        <v>25200010</v>
      </c>
      <c r="AC447" s="2" t="str">
        <f t="shared" si="61"/>
        <v>25200010</v>
      </c>
      <c r="AD447" s="2" t="str">
        <f t="shared" si="61"/>
        <v>25200010</v>
      </c>
      <c r="AE447" s="2" t="s">
        <v>6308</v>
      </c>
      <c r="AF447" s="2">
        <f t="shared" si="59"/>
        <v>8</v>
      </c>
      <c r="AG447" s="2" t="str">
        <f t="shared" si="60"/>
        <v>25200010|Hipotecas por pagar extranj PR|25210</v>
      </c>
    </row>
    <row r="448" spans="1:33" x14ac:dyDescent="0.3">
      <c r="A448" s="1" t="s">
        <v>1238</v>
      </c>
      <c r="B448" s="1" t="s">
        <v>1239</v>
      </c>
      <c r="C448" s="1" t="s">
        <v>1240</v>
      </c>
      <c r="D448" s="1" t="s">
        <v>15</v>
      </c>
      <c r="E448" s="2">
        <f t="shared" si="57"/>
        <v>2</v>
      </c>
      <c r="F448" s="1" t="s">
        <v>1187</v>
      </c>
      <c r="H448" s="1" t="s">
        <v>15</v>
      </c>
      <c r="I448" s="1" t="s">
        <v>15</v>
      </c>
      <c r="J448" s="1" t="s">
        <v>15</v>
      </c>
      <c r="K448" s="1" t="s">
        <v>15</v>
      </c>
      <c r="L448" s="1" t="s">
        <v>15</v>
      </c>
      <c r="R448" s="2" t="s">
        <v>4439</v>
      </c>
      <c r="S448" s="5" t="str">
        <f t="shared" si="62"/>
        <v>PLP</v>
      </c>
      <c r="T448" s="5"/>
      <c r="V448" s="5"/>
      <c r="AB448" s="2" t="str">
        <f t="shared" si="58"/>
        <v>25200011</v>
      </c>
      <c r="AC448" s="2" t="str">
        <f t="shared" si="61"/>
        <v>25200011</v>
      </c>
      <c r="AD448" s="2" t="str">
        <f t="shared" si="61"/>
        <v>25200011</v>
      </c>
      <c r="AE448" s="2" t="s">
        <v>6308</v>
      </c>
      <c r="AF448" s="2">
        <f t="shared" si="59"/>
        <v>8</v>
      </c>
      <c r="AG448" s="2" t="str">
        <f t="shared" si="60"/>
        <v>25200011|Intereses por pagar nacional|25211</v>
      </c>
    </row>
    <row r="449" spans="1:33" x14ac:dyDescent="0.3">
      <c r="A449" s="1" t="s">
        <v>1241</v>
      </c>
      <c r="B449" s="1" t="s">
        <v>1242</v>
      </c>
      <c r="C449" s="1" t="s">
        <v>1243</v>
      </c>
      <c r="D449" s="1" t="s">
        <v>15</v>
      </c>
      <c r="E449" s="2">
        <f t="shared" si="57"/>
        <v>2</v>
      </c>
      <c r="F449" s="1" t="s">
        <v>1187</v>
      </c>
      <c r="H449" s="1" t="s">
        <v>15</v>
      </c>
      <c r="I449" s="1" t="s">
        <v>15</v>
      </c>
      <c r="J449" s="1" t="s">
        <v>15</v>
      </c>
      <c r="K449" s="1" t="s">
        <v>15</v>
      </c>
      <c r="L449" s="1" t="s">
        <v>15</v>
      </c>
      <c r="R449" s="2" t="s">
        <v>4439</v>
      </c>
      <c r="S449" s="5" t="str">
        <f t="shared" si="62"/>
        <v>PLP</v>
      </c>
      <c r="T449" s="5"/>
      <c r="V449" s="5"/>
      <c r="AB449" s="2" t="str">
        <f t="shared" si="58"/>
        <v>25200012</v>
      </c>
      <c r="AC449" s="2" t="str">
        <f t="shared" si="61"/>
        <v>25200012</v>
      </c>
      <c r="AD449" s="2" t="str">
        <f t="shared" si="61"/>
        <v>25200012</v>
      </c>
      <c r="AE449" s="2" t="s">
        <v>6308</v>
      </c>
      <c r="AF449" s="2">
        <f t="shared" si="59"/>
        <v>8</v>
      </c>
      <c r="AG449" s="2" t="str">
        <f t="shared" si="60"/>
        <v>25200012|Intereses por pagar extranjero|25212</v>
      </c>
    </row>
    <row r="450" spans="1:33" x14ac:dyDescent="0.3">
      <c r="A450" s="1" t="s">
        <v>1244</v>
      </c>
      <c r="B450" s="1" t="s">
        <v>1245</v>
      </c>
      <c r="C450" s="1" t="s">
        <v>1246</v>
      </c>
      <c r="D450" s="1" t="s">
        <v>15</v>
      </c>
      <c r="E450" s="2">
        <f t="shared" si="57"/>
        <v>2</v>
      </c>
      <c r="F450" s="1" t="s">
        <v>1187</v>
      </c>
      <c r="H450" s="1" t="s">
        <v>15</v>
      </c>
      <c r="I450" s="1" t="s">
        <v>15</v>
      </c>
      <c r="J450" s="1" t="s">
        <v>15</v>
      </c>
      <c r="K450" s="1" t="s">
        <v>15</v>
      </c>
      <c r="L450" s="1" t="s">
        <v>15</v>
      </c>
      <c r="R450" s="2" t="s">
        <v>4439</v>
      </c>
      <c r="S450" s="5" t="str">
        <f t="shared" si="62"/>
        <v>PLP</v>
      </c>
      <c r="T450" s="5"/>
      <c r="V450" s="5"/>
      <c r="AB450" s="2" t="str">
        <f t="shared" si="58"/>
        <v>25200013</v>
      </c>
      <c r="AC450" s="2" t="str">
        <f t="shared" si="61"/>
        <v>25200013</v>
      </c>
      <c r="AD450" s="2" t="str">
        <f t="shared" si="61"/>
        <v>25200013</v>
      </c>
      <c r="AE450" s="2" t="s">
        <v>6308</v>
      </c>
      <c r="AF450" s="2">
        <f t="shared" si="59"/>
        <v>8</v>
      </c>
      <c r="AG450" s="2" t="str">
        <f t="shared" si="60"/>
        <v>25200013|Intereses por pagar naciona PR|25213</v>
      </c>
    </row>
    <row r="451" spans="1:33" x14ac:dyDescent="0.3">
      <c r="A451" s="1" t="s">
        <v>1247</v>
      </c>
      <c r="B451" s="1" t="s">
        <v>1248</v>
      </c>
      <c r="C451" s="1" t="s">
        <v>1249</v>
      </c>
      <c r="D451" s="1" t="s">
        <v>15</v>
      </c>
      <c r="E451" s="2">
        <f t="shared" si="57"/>
        <v>2</v>
      </c>
      <c r="F451" s="1" t="s">
        <v>1187</v>
      </c>
      <c r="H451" s="1" t="s">
        <v>15</v>
      </c>
      <c r="I451" s="1" t="s">
        <v>15</v>
      </c>
      <c r="J451" s="1" t="s">
        <v>15</v>
      </c>
      <c r="K451" s="1" t="s">
        <v>15</v>
      </c>
      <c r="L451" s="1" t="s">
        <v>15</v>
      </c>
      <c r="R451" s="2" t="s">
        <v>4439</v>
      </c>
      <c r="S451" s="5" t="str">
        <f t="shared" si="62"/>
        <v>PLP</v>
      </c>
      <c r="T451" s="5"/>
      <c r="V451" s="5"/>
      <c r="AB451" s="2" t="str">
        <f t="shared" si="58"/>
        <v>25200014</v>
      </c>
      <c r="AC451" s="2" t="str">
        <f t="shared" si="61"/>
        <v>25200014</v>
      </c>
      <c r="AD451" s="2" t="str">
        <f t="shared" si="61"/>
        <v>25200014</v>
      </c>
      <c r="AE451" s="2" t="s">
        <v>6308</v>
      </c>
      <c r="AF451" s="2">
        <f t="shared" si="59"/>
        <v>8</v>
      </c>
      <c r="AG451" s="2" t="str">
        <f t="shared" si="60"/>
        <v>25200014|Intereses por pagar extranj PR|25214</v>
      </c>
    </row>
    <row r="452" spans="1:33" x14ac:dyDescent="0.3">
      <c r="A452" s="1" t="s">
        <v>1250</v>
      </c>
      <c r="B452" s="1" t="s">
        <v>1251</v>
      </c>
      <c r="C452" s="1" t="s">
        <v>1252</v>
      </c>
      <c r="D452" s="1" t="s">
        <v>15</v>
      </c>
      <c r="E452" s="2">
        <f t="shared" si="57"/>
        <v>2</v>
      </c>
      <c r="F452" s="1" t="s">
        <v>1187</v>
      </c>
      <c r="H452" s="1" t="s">
        <v>15</v>
      </c>
      <c r="I452" s="1" t="s">
        <v>15</v>
      </c>
      <c r="J452" s="1" t="s">
        <v>15</v>
      </c>
      <c r="K452" s="1" t="s">
        <v>15</v>
      </c>
      <c r="L452" s="1" t="s">
        <v>15</v>
      </c>
      <c r="R452" s="2" t="s">
        <v>4439</v>
      </c>
      <c r="S452" s="5" t="str">
        <f t="shared" si="62"/>
        <v>PLP</v>
      </c>
      <c r="T452" s="5"/>
      <c r="V452" s="5"/>
      <c r="AB452" s="2" t="str">
        <f t="shared" si="58"/>
        <v>25200015</v>
      </c>
      <c r="AC452" s="2" t="str">
        <f t="shared" si="61"/>
        <v>25200015</v>
      </c>
      <c r="AD452" s="2" t="str">
        <f t="shared" si="61"/>
        <v>25200015</v>
      </c>
      <c r="AE452" s="2" t="s">
        <v>6308</v>
      </c>
      <c r="AF452" s="2">
        <f t="shared" si="59"/>
        <v>8</v>
      </c>
      <c r="AG452" s="2" t="str">
        <f t="shared" si="60"/>
        <v>25200015|Dividendos por pagar nacionale|25215</v>
      </c>
    </row>
    <row r="453" spans="1:33" x14ac:dyDescent="0.3">
      <c r="A453" s="1" t="s">
        <v>1253</v>
      </c>
      <c r="B453" s="1" t="s">
        <v>1254</v>
      </c>
      <c r="C453" s="1" t="s">
        <v>1255</v>
      </c>
      <c r="D453" s="1" t="s">
        <v>15</v>
      </c>
      <c r="E453" s="2">
        <f t="shared" si="57"/>
        <v>2</v>
      </c>
      <c r="F453" s="1" t="s">
        <v>1187</v>
      </c>
      <c r="H453" s="1" t="s">
        <v>15</v>
      </c>
      <c r="I453" s="1" t="s">
        <v>15</v>
      </c>
      <c r="J453" s="1" t="s">
        <v>15</v>
      </c>
      <c r="K453" s="1" t="s">
        <v>15</v>
      </c>
      <c r="L453" s="1" t="s">
        <v>15</v>
      </c>
      <c r="R453" s="2" t="s">
        <v>4439</v>
      </c>
      <c r="S453" s="5" t="str">
        <f t="shared" si="62"/>
        <v>PLP</v>
      </c>
      <c r="T453" s="5"/>
      <c r="V453" s="5"/>
      <c r="AB453" s="2" t="str">
        <f t="shared" si="58"/>
        <v>25200016</v>
      </c>
      <c r="AC453" s="2" t="str">
        <f t="shared" si="61"/>
        <v>25200016</v>
      </c>
      <c r="AD453" s="2" t="str">
        <f t="shared" si="61"/>
        <v>25200016</v>
      </c>
      <c r="AE453" s="2" t="s">
        <v>6308</v>
      </c>
      <c r="AF453" s="2">
        <f t="shared" si="59"/>
        <v>8</v>
      </c>
      <c r="AG453" s="2" t="str">
        <f t="shared" si="60"/>
        <v>25200016|Dividendos por pagar extranjer|25216</v>
      </c>
    </row>
    <row r="454" spans="1:33" x14ac:dyDescent="0.3">
      <c r="A454" s="1" t="s">
        <v>1256</v>
      </c>
      <c r="B454" s="1" t="s">
        <v>1257</v>
      </c>
      <c r="C454" s="1" t="s">
        <v>1258</v>
      </c>
      <c r="D454" s="1" t="s">
        <v>15</v>
      </c>
      <c r="E454" s="2">
        <f t="shared" ref="E454:E517" si="63">VLOOKUP(LEN(A454),Nivel,2,FALSE)</f>
        <v>2</v>
      </c>
      <c r="F454" s="1" t="s">
        <v>1187</v>
      </c>
      <c r="H454" s="1" t="s">
        <v>15</v>
      </c>
      <c r="I454" s="1" t="s">
        <v>15</v>
      </c>
      <c r="J454" s="1" t="s">
        <v>15</v>
      </c>
      <c r="K454" s="1" t="s">
        <v>15</v>
      </c>
      <c r="L454" s="1" t="s">
        <v>15</v>
      </c>
      <c r="R454" s="2" t="s">
        <v>4439</v>
      </c>
      <c r="S454" s="5" t="str">
        <f t="shared" si="62"/>
        <v>PLP</v>
      </c>
      <c r="T454" s="5"/>
      <c r="V454" s="5"/>
      <c r="AB454" s="2" t="str">
        <f t="shared" ref="AB454:AB517" si="64">SUBSTITUTE(A454,"-",,1)</f>
        <v>25200017</v>
      </c>
      <c r="AC454" s="2" t="str">
        <f t="shared" si="61"/>
        <v>25200017</v>
      </c>
      <c r="AD454" s="2" t="str">
        <f t="shared" si="61"/>
        <v>25200017</v>
      </c>
      <c r="AE454" s="2" t="s">
        <v>6308</v>
      </c>
      <c r="AF454" s="2">
        <f t="shared" si="59"/>
        <v>8</v>
      </c>
      <c r="AG454" s="2" t="str">
        <f t="shared" si="60"/>
        <v>25200017|Otras cuentas y doctos p/pagar|25217</v>
      </c>
    </row>
    <row r="455" spans="1:33" x14ac:dyDescent="0.3">
      <c r="A455" s="6" t="s">
        <v>1259</v>
      </c>
      <c r="B455" s="6" t="s">
        <v>1260</v>
      </c>
      <c r="C455" s="1" t="s">
        <v>1261</v>
      </c>
      <c r="D455" s="1" t="s">
        <v>15</v>
      </c>
      <c r="E455" s="2">
        <f t="shared" si="63"/>
        <v>1</v>
      </c>
      <c r="F455" s="1" t="s">
        <v>1187</v>
      </c>
      <c r="H455" s="1" t="s">
        <v>15</v>
      </c>
      <c r="I455" s="1" t="s">
        <v>15</v>
      </c>
      <c r="J455" s="1" t="s">
        <v>15</v>
      </c>
      <c r="K455" s="1" t="s">
        <v>15</v>
      </c>
      <c r="L455" s="1" t="s">
        <v>15</v>
      </c>
      <c r="R455" s="2" t="s">
        <v>4439</v>
      </c>
      <c r="S455" s="5" t="str">
        <f t="shared" si="62"/>
        <v>PLP</v>
      </c>
      <c r="T455" s="5"/>
      <c r="V455" s="5"/>
      <c r="AB455" s="2" t="str">
        <f t="shared" si="64"/>
        <v>2530</v>
      </c>
      <c r="AC455" s="2" t="str">
        <f t="shared" si="61"/>
        <v>2530</v>
      </c>
      <c r="AD455" s="2" t="str">
        <f t="shared" si="61"/>
        <v>2530</v>
      </c>
      <c r="AE455" s="2" t="s">
        <v>6308</v>
      </c>
      <c r="AF455" s="2">
        <f t="shared" ref="AF455:AF518" si="65">LEN(AD455)</f>
        <v>4</v>
      </c>
      <c r="AG455" s="2" t="str">
        <f t="shared" ref="AG455:AG518" si="66">AD455&amp;AE455&amp;B455&amp;AE455&amp;C455</f>
        <v>2530|COBROS ANTICIPADOS LARGO PLAZO|253</v>
      </c>
    </row>
    <row r="456" spans="1:33" x14ac:dyDescent="0.3">
      <c r="A456" s="1" t="s">
        <v>1262</v>
      </c>
      <c r="B456" s="1" t="s">
        <v>1263</v>
      </c>
      <c r="C456" s="1" t="s">
        <v>1264</v>
      </c>
      <c r="D456" s="1" t="s">
        <v>15</v>
      </c>
      <c r="E456" s="2">
        <f t="shared" si="63"/>
        <v>2</v>
      </c>
      <c r="F456" s="1" t="s">
        <v>1187</v>
      </c>
      <c r="H456" s="1" t="s">
        <v>15</v>
      </c>
      <c r="I456" s="1" t="s">
        <v>15</v>
      </c>
      <c r="J456" s="1" t="s">
        <v>15</v>
      </c>
      <c r="K456" s="1" t="s">
        <v>15</v>
      </c>
      <c r="L456" s="1" t="s">
        <v>15</v>
      </c>
      <c r="R456" s="2" t="s">
        <v>4439</v>
      </c>
      <c r="S456" s="5" t="str">
        <f t="shared" si="62"/>
        <v>PLP</v>
      </c>
      <c r="T456" s="5"/>
      <c r="V456" s="5"/>
      <c r="AB456" s="2" t="str">
        <f t="shared" si="64"/>
        <v>25300001</v>
      </c>
      <c r="AC456" s="2" t="str">
        <f t="shared" ref="AC456:AD519" si="67">SUBSTITUTE(AB456,"-",,1)</f>
        <v>25300001</v>
      </c>
      <c r="AD456" s="2" t="str">
        <f t="shared" si="67"/>
        <v>25300001</v>
      </c>
      <c r="AE456" s="2" t="s">
        <v>6308</v>
      </c>
      <c r="AF456" s="2">
        <f t="shared" si="65"/>
        <v>8</v>
      </c>
      <c r="AG456" s="2" t="str">
        <f t="shared" si="66"/>
        <v>25300001|Rentas cobradas p/antic nacion|25301</v>
      </c>
    </row>
    <row r="457" spans="1:33" x14ac:dyDescent="0.3">
      <c r="A457" s="1" t="s">
        <v>1265</v>
      </c>
      <c r="B457" s="1" t="s">
        <v>1266</v>
      </c>
      <c r="C457" s="1" t="s">
        <v>1267</v>
      </c>
      <c r="D457" s="1" t="s">
        <v>15</v>
      </c>
      <c r="E457" s="2">
        <f t="shared" si="63"/>
        <v>2</v>
      </c>
      <c r="F457" s="1" t="s">
        <v>1187</v>
      </c>
      <c r="H457" s="1" t="s">
        <v>15</v>
      </c>
      <c r="I457" s="1" t="s">
        <v>15</v>
      </c>
      <c r="J457" s="1" t="s">
        <v>15</v>
      </c>
      <c r="K457" s="1" t="s">
        <v>15</v>
      </c>
      <c r="L457" s="1" t="s">
        <v>15</v>
      </c>
      <c r="R457" s="2" t="s">
        <v>4439</v>
      </c>
      <c r="S457" s="5" t="str">
        <f t="shared" si="62"/>
        <v>PLP</v>
      </c>
      <c r="T457" s="5"/>
      <c r="V457" s="5"/>
      <c r="AB457" s="2" t="str">
        <f t="shared" si="64"/>
        <v>25300002</v>
      </c>
      <c r="AC457" s="2" t="str">
        <f t="shared" si="67"/>
        <v>25300002</v>
      </c>
      <c r="AD457" s="2" t="str">
        <f t="shared" si="67"/>
        <v>25300002</v>
      </c>
      <c r="AE457" s="2" t="s">
        <v>6308</v>
      </c>
      <c r="AF457" s="2">
        <f t="shared" si="65"/>
        <v>8</v>
      </c>
      <c r="AG457" s="2" t="str">
        <f t="shared" si="66"/>
        <v>25300002|Rentas cobradas p/antic extran|25302</v>
      </c>
    </row>
    <row r="458" spans="1:33" x14ac:dyDescent="0.3">
      <c r="A458" s="1" t="s">
        <v>1268</v>
      </c>
      <c r="B458" s="1" t="s">
        <v>1269</v>
      </c>
      <c r="C458" s="1" t="s">
        <v>1270</v>
      </c>
      <c r="D458" s="1" t="s">
        <v>15</v>
      </c>
      <c r="E458" s="2">
        <f t="shared" si="63"/>
        <v>2</v>
      </c>
      <c r="F458" s="1" t="s">
        <v>1187</v>
      </c>
      <c r="H458" s="1" t="s">
        <v>15</v>
      </c>
      <c r="I458" s="1" t="s">
        <v>15</v>
      </c>
      <c r="J458" s="1" t="s">
        <v>15</v>
      </c>
      <c r="K458" s="1" t="s">
        <v>15</v>
      </c>
      <c r="L458" s="1" t="s">
        <v>15</v>
      </c>
      <c r="R458" s="2" t="s">
        <v>4439</v>
      </c>
      <c r="S458" s="5" t="str">
        <f t="shared" si="62"/>
        <v>PLP</v>
      </c>
      <c r="T458" s="5"/>
      <c r="V458" s="5"/>
      <c r="AB458" s="2" t="str">
        <f t="shared" si="64"/>
        <v>25300003</v>
      </c>
      <c r="AC458" s="2" t="str">
        <f t="shared" si="67"/>
        <v>25300003</v>
      </c>
      <c r="AD458" s="2" t="str">
        <f t="shared" si="67"/>
        <v>25300003</v>
      </c>
      <c r="AE458" s="2" t="s">
        <v>6308</v>
      </c>
      <c r="AF458" s="2">
        <f t="shared" si="65"/>
        <v>8</v>
      </c>
      <c r="AG458" s="2" t="str">
        <f t="shared" si="66"/>
        <v>25300003|Rentas cobradas p/antic nac PR|25303</v>
      </c>
    </row>
    <row r="459" spans="1:33" x14ac:dyDescent="0.3">
      <c r="A459" s="1" t="s">
        <v>1271</v>
      </c>
      <c r="B459" s="1" t="s">
        <v>1272</v>
      </c>
      <c r="C459" s="1" t="s">
        <v>1273</v>
      </c>
      <c r="D459" s="1" t="s">
        <v>15</v>
      </c>
      <c r="E459" s="2">
        <f t="shared" si="63"/>
        <v>2</v>
      </c>
      <c r="F459" s="1" t="s">
        <v>1187</v>
      </c>
      <c r="H459" s="1" t="s">
        <v>15</v>
      </c>
      <c r="I459" s="1" t="s">
        <v>15</v>
      </c>
      <c r="J459" s="1" t="s">
        <v>15</v>
      </c>
      <c r="K459" s="1" t="s">
        <v>15</v>
      </c>
      <c r="L459" s="1" t="s">
        <v>15</v>
      </c>
      <c r="R459" s="2" t="s">
        <v>4439</v>
      </c>
      <c r="S459" s="5" t="str">
        <f t="shared" si="62"/>
        <v>PLP</v>
      </c>
      <c r="T459" s="5"/>
      <c r="V459" s="5"/>
      <c r="AB459" s="2" t="str">
        <f t="shared" si="64"/>
        <v>25300004</v>
      </c>
      <c r="AC459" s="2" t="str">
        <f t="shared" si="67"/>
        <v>25300004</v>
      </c>
      <c r="AD459" s="2" t="str">
        <f t="shared" si="67"/>
        <v>25300004</v>
      </c>
      <c r="AE459" s="2" t="s">
        <v>6308</v>
      </c>
      <c r="AF459" s="2">
        <f t="shared" si="65"/>
        <v>8</v>
      </c>
      <c r="AG459" s="2" t="str">
        <f t="shared" si="66"/>
        <v>25300004|Rentas cobradas p/antic ext PR|25304</v>
      </c>
    </row>
    <row r="460" spans="1:33" x14ac:dyDescent="0.3">
      <c r="A460" s="1" t="s">
        <v>1274</v>
      </c>
      <c r="B460" s="1" t="s">
        <v>1275</v>
      </c>
      <c r="C460" s="1" t="s">
        <v>1276</v>
      </c>
      <c r="D460" s="1" t="s">
        <v>15</v>
      </c>
      <c r="E460" s="2">
        <f t="shared" si="63"/>
        <v>2</v>
      </c>
      <c r="F460" s="1" t="s">
        <v>1187</v>
      </c>
      <c r="H460" s="1" t="s">
        <v>15</v>
      </c>
      <c r="I460" s="1" t="s">
        <v>15</v>
      </c>
      <c r="J460" s="1" t="s">
        <v>15</v>
      </c>
      <c r="K460" s="1" t="s">
        <v>15</v>
      </c>
      <c r="L460" s="1" t="s">
        <v>15</v>
      </c>
      <c r="R460" s="2" t="s">
        <v>4439</v>
      </c>
      <c r="S460" s="5" t="str">
        <f t="shared" ref="S460:S523" si="68">+F460</f>
        <v>PLP</v>
      </c>
      <c r="T460" s="5"/>
      <c r="V460" s="5"/>
      <c r="AB460" s="2" t="str">
        <f t="shared" si="64"/>
        <v>25300005</v>
      </c>
      <c r="AC460" s="2" t="str">
        <f t="shared" si="67"/>
        <v>25300005</v>
      </c>
      <c r="AD460" s="2" t="str">
        <f t="shared" si="67"/>
        <v>25300005</v>
      </c>
      <c r="AE460" s="2" t="s">
        <v>6308</v>
      </c>
      <c r="AF460" s="2">
        <f t="shared" si="65"/>
        <v>8</v>
      </c>
      <c r="AG460" s="2" t="str">
        <f t="shared" si="66"/>
        <v>25300005|Inter cobrados P/antic naciona|25305</v>
      </c>
    </row>
    <row r="461" spans="1:33" x14ac:dyDescent="0.3">
      <c r="A461" s="1" t="s">
        <v>1277</v>
      </c>
      <c r="B461" s="1" t="s">
        <v>1278</v>
      </c>
      <c r="C461" s="1" t="s">
        <v>1279</v>
      </c>
      <c r="D461" s="1" t="s">
        <v>15</v>
      </c>
      <c r="E461" s="2">
        <f t="shared" si="63"/>
        <v>2</v>
      </c>
      <c r="F461" s="1" t="s">
        <v>1187</v>
      </c>
      <c r="H461" s="1" t="s">
        <v>15</v>
      </c>
      <c r="I461" s="1" t="s">
        <v>15</v>
      </c>
      <c r="J461" s="1" t="s">
        <v>15</v>
      </c>
      <c r="K461" s="1" t="s">
        <v>15</v>
      </c>
      <c r="L461" s="1" t="s">
        <v>15</v>
      </c>
      <c r="R461" s="2" t="s">
        <v>4439</v>
      </c>
      <c r="S461" s="5" t="str">
        <f t="shared" si="68"/>
        <v>PLP</v>
      </c>
      <c r="T461" s="5"/>
      <c r="V461" s="5"/>
      <c r="AB461" s="2" t="str">
        <f t="shared" si="64"/>
        <v>25300006</v>
      </c>
      <c r="AC461" s="2" t="str">
        <f t="shared" si="67"/>
        <v>25300006</v>
      </c>
      <c r="AD461" s="2" t="str">
        <f t="shared" si="67"/>
        <v>25300006</v>
      </c>
      <c r="AE461" s="2" t="s">
        <v>6308</v>
      </c>
      <c r="AF461" s="2">
        <f t="shared" si="65"/>
        <v>8</v>
      </c>
      <c r="AG461" s="2" t="str">
        <f t="shared" si="66"/>
        <v>25300006|Inter cobrados P/antic extranj|25306</v>
      </c>
    </row>
    <row r="462" spans="1:33" x14ac:dyDescent="0.3">
      <c r="A462" s="1" t="s">
        <v>1280</v>
      </c>
      <c r="B462" s="1" t="s">
        <v>1281</v>
      </c>
      <c r="C462" s="1" t="s">
        <v>1282</v>
      </c>
      <c r="D462" s="1" t="s">
        <v>15</v>
      </c>
      <c r="E462" s="2">
        <f t="shared" si="63"/>
        <v>2</v>
      </c>
      <c r="F462" s="1" t="s">
        <v>1187</v>
      </c>
      <c r="H462" s="1" t="s">
        <v>15</v>
      </c>
      <c r="I462" s="1" t="s">
        <v>15</v>
      </c>
      <c r="J462" s="1" t="s">
        <v>15</v>
      </c>
      <c r="K462" s="1" t="s">
        <v>15</v>
      </c>
      <c r="L462" s="1" t="s">
        <v>15</v>
      </c>
      <c r="R462" s="2" t="s">
        <v>4439</v>
      </c>
      <c r="S462" s="5" t="str">
        <f t="shared" si="68"/>
        <v>PLP</v>
      </c>
      <c r="T462" s="5"/>
      <c r="V462" s="5"/>
      <c r="AB462" s="2" t="str">
        <f t="shared" si="64"/>
        <v>25300007</v>
      </c>
      <c r="AC462" s="2" t="str">
        <f t="shared" si="67"/>
        <v>25300007</v>
      </c>
      <c r="AD462" s="2" t="str">
        <f t="shared" si="67"/>
        <v>25300007</v>
      </c>
      <c r="AE462" s="2" t="s">
        <v>6308</v>
      </c>
      <c r="AF462" s="2">
        <f t="shared" si="65"/>
        <v>8</v>
      </c>
      <c r="AG462" s="2" t="str">
        <f t="shared" si="66"/>
        <v>25300007|Inter cobrados P/antic naci PR|25307</v>
      </c>
    </row>
    <row r="463" spans="1:33" x14ac:dyDescent="0.3">
      <c r="A463" s="1" t="s">
        <v>1283</v>
      </c>
      <c r="B463" s="1" t="s">
        <v>1284</v>
      </c>
      <c r="C463" s="1" t="s">
        <v>1285</v>
      </c>
      <c r="D463" s="1" t="s">
        <v>15</v>
      </c>
      <c r="E463" s="2">
        <f t="shared" si="63"/>
        <v>2</v>
      </c>
      <c r="F463" s="1" t="s">
        <v>1187</v>
      </c>
      <c r="H463" s="1" t="s">
        <v>15</v>
      </c>
      <c r="I463" s="1" t="s">
        <v>15</v>
      </c>
      <c r="J463" s="1" t="s">
        <v>15</v>
      </c>
      <c r="K463" s="1" t="s">
        <v>15</v>
      </c>
      <c r="L463" s="1" t="s">
        <v>15</v>
      </c>
      <c r="R463" s="2" t="s">
        <v>4439</v>
      </c>
      <c r="S463" s="5" t="str">
        <f t="shared" si="68"/>
        <v>PLP</v>
      </c>
      <c r="T463" s="5"/>
      <c r="V463" s="5"/>
      <c r="AB463" s="2" t="str">
        <f t="shared" si="64"/>
        <v>25300008</v>
      </c>
      <c r="AC463" s="2" t="str">
        <f t="shared" si="67"/>
        <v>25300008</v>
      </c>
      <c r="AD463" s="2" t="str">
        <f t="shared" si="67"/>
        <v>25300008</v>
      </c>
      <c r="AE463" s="2" t="s">
        <v>6308</v>
      </c>
      <c r="AF463" s="2">
        <f t="shared" si="65"/>
        <v>8</v>
      </c>
      <c r="AG463" s="2" t="str">
        <f t="shared" si="66"/>
        <v>25300008|Inter cobrados P/antic extr PR|25308</v>
      </c>
    </row>
    <row r="464" spans="1:33" x14ac:dyDescent="0.3">
      <c r="A464" s="1" t="s">
        <v>1286</v>
      </c>
      <c r="B464" s="1" t="s">
        <v>1287</v>
      </c>
      <c r="C464" s="1" t="s">
        <v>1288</v>
      </c>
      <c r="D464" s="1" t="s">
        <v>15</v>
      </c>
      <c r="E464" s="2">
        <f t="shared" si="63"/>
        <v>2</v>
      </c>
      <c r="F464" s="1" t="s">
        <v>1187</v>
      </c>
      <c r="H464" s="1" t="s">
        <v>15</v>
      </c>
      <c r="I464" s="1" t="s">
        <v>15</v>
      </c>
      <c r="J464" s="1" t="s">
        <v>15</v>
      </c>
      <c r="K464" s="1" t="s">
        <v>15</v>
      </c>
      <c r="L464" s="1" t="s">
        <v>15</v>
      </c>
      <c r="R464" s="2" t="s">
        <v>4439</v>
      </c>
      <c r="S464" s="5" t="str">
        <f t="shared" si="68"/>
        <v>PLP</v>
      </c>
      <c r="T464" s="5"/>
      <c r="V464" s="5"/>
      <c r="AB464" s="2" t="str">
        <f t="shared" si="64"/>
        <v>25300009</v>
      </c>
      <c r="AC464" s="2" t="str">
        <f t="shared" si="67"/>
        <v>25300009</v>
      </c>
      <c r="AD464" s="2" t="str">
        <f t="shared" si="67"/>
        <v>25300009</v>
      </c>
      <c r="AE464" s="2" t="s">
        <v>6308</v>
      </c>
      <c r="AF464" s="2">
        <f t="shared" si="65"/>
        <v>8</v>
      </c>
      <c r="AG464" s="2" t="str">
        <f t="shared" si="66"/>
        <v>25300009|Factora fina cobra p/antic nac|25309</v>
      </c>
    </row>
    <row r="465" spans="1:33" x14ac:dyDescent="0.3">
      <c r="A465" s="1" t="s">
        <v>1289</v>
      </c>
      <c r="B465" s="1" t="s">
        <v>1290</v>
      </c>
      <c r="C465" s="1" t="s">
        <v>1291</v>
      </c>
      <c r="D465" s="1" t="s">
        <v>15</v>
      </c>
      <c r="E465" s="2">
        <f t="shared" si="63"/>
        <v>2</v>
      </c>
      <c r="F465" s="1" t="s">
        <v>1187</v>
      </c>
      <c r="H465" s="1" t="s">
        <v>15</v>
      </c>
      <c r="I465" s="1" t="s">
        <v>15</v>
      </c>
      <c r="J465" s="1" t="s">
        <v>15</v>
      </c>
      <c r="K465" s="1" t="s">
        <v>15</v>
      </c>
      <c r="L465" s="1" t="s">
        <v>15</v>
      </c>
      <c r="R465" s="2" t="s">
        <v>4439</v>
      </c>
      <c r="S465" s="5" t="str">
        <f t="shared" si="68"/>
        <v>PLP</v>
      </c>
      <c r="T465" s="5"/>
      <c r="V465" s="5"/>
      <c r="AB465" s="2" t="str">
        <f t="shared" si="64"/>
        <v>25300010</v>
      </c>
      <c r="AC465" s="2" t="str">
        <f t="shared" si="67"/>
        <v>25300010</v>
      </c>
      <c r="AD465" s="2" t="str">
        <f t="shared" si="67"/>
        <v>25300010</v>
      </c>
      <c r="AE465" s="2" t="s">
        <v>6308</v>
      </c>
      <c r="AF465" s="2">
        <f t="shared" si="65"/>
        <v>8</v>
      </c>
      <c r="AG465" s="2" t="str">
        <f t="shared" si="66"/>
        <v>25300010|Factora fina cobra p/antic ext|25310</v>
      </c>
    </row>
    <row r="466" spans="1:33" x14ac:dyDescent="0.3">
      <c r="A466" s="1" t="s">
        <v>1292</v>
      </c>
      <c r="B466" s="1" t="s">
        <v>1293</v>
      </c>
      <c r="C466" s="1" t="s">
        <v>1294</v>
      </c>
      <c r="D466" s="1" t="s">
        <v>15</v>
      </c>
      <c r="E466" s="2">
        <f t="shared" si="63"/>
        <v>2</v>
      </c>
      <c r="F466" s="1" t="s">
        <v>1187</v>
      </c>
      <c r="H466" s="1" t="s">
        <v>15</v>
      </c>
      <c r="I466" s="1" t="s">
        <v>15</v>
      </c>
      <c r="J466" s="1" t="s">
        <v>15</v>
      </c>
      <c r="K466" s="1" t="s">
        <v>15</v>
      </c>
      <c r="L466" s="1" t="s">
        <v>15</v>
      </c>
      <c r="R466" s="2" t="s">
        <v>4439</v>
      </c>
      <c r="S466" s="5" t="str">
        <f t="shared" si="68"/>
        <v>PLP</v>
      </c>
      <c r="T466" s="5"/>
      <c r="V466" s="5"/>
      <c r="AB466" s="2" t="str">
        <f t="shared" si="64"/>
        <v>25300011</v>
      </c>
      <c r="AC466" s="2" t="str">
        <f t="shared" si="67"/>
        <v>25300011</v>
      </c>
      <c r="AD466" s="2" t="str">
        <f t="shared" si="67"/>
        <v>25300011</v>
      </c>
      <c r="AE466" s="2" t="s">
        <v>6308</v>
      </c>
      <c r="AF466" s="2">
        <f t="shared" si="65"/>
        <v>8</v>
      </c>
      <c r="AG466" s="2" t="str">
        <f t="shared" si="66"/>
        <v>25300011|Fact fina cobra p/antic nac PR|25311</v>
      </c>
    </row>
    <row r="467" spans="1:33" x14ac:dyDescent="0.3">
      <c r="A467" s="1" t="s">
        <v>1295</v>
      </c>
      <c r="B467" s="1" t="s">
        <v>1296</v>
      </c>
      <c r="C467" s="1" t="s">
        <v>1297</v>
      </c>
      <c r="D467" s="1" t="s">
        <v>15</v>
      </c>
      <c r="E467" s="2">
        <f t="shared" si="63"/>
        <v>2</v>
      </c>
      <c r="F467" s="1" t="s">
        <v>1187</v>
      </c>
      <c r="H467" s="1" t="s">
        <v>15</v>
      </c>
      <c r="I467" s="1" t="s">
        <v>15</v>
      </c>
      <c r="J467" s="1" t="s">
        <v>15</v>
      </c>
      <c r="K467" s="1" t="s">
        <v>15</v>
      </c>
      <c r="L467" s="1" t="s">
        <v>15</v>
      </c>
      <c r="R467" s="2" t="s">
        <v>4439</v>
      </c>
      <c r="S467" s="5" t="str">
        <f t="shared" si="68"/>
        <v>PLP</v>
      </c>
      <c r="T467" s="5"/>
      <c r="V467" s="5"/>
      <c r="AB467" s="2" t="str">
        <f t="shared" si="64"/>
        <v>25300012</v>
      </c>
      <c r="AC467" s="2" t="str">
        <f t="shared" si="67"/>
        <v>25300012</v>
      </c>
      <c r="AD467" s="2" t="str">
        <f t="shared" si="67"/>
        <v>25300012</v>
      </c>
      <c r="AE467" s="2" t="s">
        <v>6308</v>
      </c>
      <c r="AF467" s="2">
        <f t="shared" si="65"/>
        <v>8</v>
      </c>
      <c r="AG467" s="2" t="str">
        <f t="shared" si="66"/>
        <v>25300012|Fact fina cobra p/antic ext PR|25312</v>
      </c>
    </row>
    <row r="468" spans="1:33" x14ac:dyDescent="0.3">
      <c r="A468" s="1" t="s">
        <v>1298</v>
      </c>
      <c r="B468" s="1" t="s">
        <v>1299</v>
      </c>
      <c r="C468" s="1" t="s">
        <v>1300</v>
      </c>
      <c r="D468" s="1" t="s">
        <v>15</v>
      </c>
      <c r="E468" s="2">
        <f t="shared" si="63"/>
        <v>2</v>
      </c>
      <c r="F468" s="1" t="s">
        <v>1187</v>
      </c>
      <c r="H468" s="1" t="s">
        <v>15</v>
      </c>
      <c r="I468" s="1" t="s">
        <v>15</v>
      </c>
      <c r="J468" s="1" t="s">
        <v>15</v>
      </c>
      <c r="K468" s="1" t="s">
        <v>15</v>
      </c>
      <c r="L468" s="1" t="s">
        <v>15</v>
      </c>
      <c r="R468" s="2" t="s">
        <v>4439</v>
      </c>
      <c r="S468" s="5" t="str">
        <f t="shared" si="68"/>
        <v>PLP</v>
      </c>
      <c r="T468" s="5"/>
      <c r="V468" s="5"/>
      <c r="AB468" s="2" t="str">
        <f t="shared" si="64"/>
        <v>25300013</v>
      </c>
      <c r="AC468" s="2" t="str">
        <f t="shared" si="67"/>
        <v>25300013</v>
      </c>
      <c r="AD468" s="2" t="str">
        <f t="shared" si="67"/>
        <v>25300013</v>
      </c>
      <c r="AE468" s="2" t="s">
        <v>6308</v>
      </c>
      <c r="AF468" s="2">
        <f t="shared" si="65"/>
        <v>8</v>
      </c>
      <c r="AG468" s="2" t="str">
        <f t="shared" si="66"/>
        <v>25300013|Arrend finan cobra p/antic nac|25313</v>
      </c>
    </row>
    <row r="469" spans="1:33" x14ac:dyDescent="0.3">
      <c r="A469" s="1" t="s">
        <v>1301</v>
      </c>
      <c r="B469" s="1" t="s">
        <v>1302</v>
      </c>
      <c r="C469" s="1" t="s">
        <v>1303</v>
      </c>
      <c r="D469" s="1" t="s">
        <v>15</v>
      </c>
      <c r="E469" s="2">
        <f t="shared" si="63"/>
        <v>2</v>
      </c>
      <c r="F469" s="1" t="s">
        <v>1187</v>
      </c>
      <c r="H469" s="1" t="s">
        <v>15</v>
      </c>
      <c r="I469" s="1" t="s">
        <v>15</v>
      </c>
      <c r="J469" s="1" t="s">
        <v>15</v>
      </c>
      <c r="K469" s="1" t="s">
        <v>15</v>
      </c>
      <c r="L469" s="1" t="s">
        <v>15</v>
      </c>
      <c r="R469" s="2" t="s">
        <v>4439</v>
      </c>
      <c r="S469" s="5" t="str">
        <f t="shared" si="68"/>
        <v>PLP</v>
      </c>
      <c r="T469" s="5"/>
      <c r="V469" s="5"/>
      <c r="AB469" s="2" t="str">
        <f t="shared" si="64"/>
        <v>25300014</v>
      </c>
      <c r="AC469" s="2" t="str">
        <f t="shared" si="67"/>
        <v>25300014</v>
      </c>
      <c r="AD469" s="2" t="str">
        <f t="shared" si="67"/>
        <v>25300014</v>
      </c>
      <c r="AE469" s="2" t="s">
        <v>6308</v>
      </c>
      <c r="AF469" s="2">
        <f t="shared" si="65"/>
        <v>8</v>
      </c>
      <c r="AG469" s="2" t="str">
        <f t="shared" si="66"/>
        <v>25300014|Arrend finan cobra p/antic ext|25314</v>
      </c>
    </row>
    <row r="470" spans="1:33" x14ac:dyDescent="0.3">
      <c r="A470" s="1" t="s">
        <v>1304</v>
      </c>
      <c r="B470" s="1" t="s">
        <v>1305</v>
      </c>
      <c r="C470" s="1" t="s">
        <v>1306</v>
      </c>
      <c r="D470" s="1" t="s">
        <v>15</v>
      </c>
      <c r="E470" s="2">
        <f t="shared" si="63"/>
        <v>2</v>
      </c>
      <c r="F470" s="1" t="s">
        <v>1187</v>
      </c>
      <c r="H470" s="1" t="s">
        <v>15</v>
      </c>
      <c r="I470" s="1" t="s">
        <v>15</v>
      </c>
      <c r="J470" s="1" t="s">
        <v>15</v>
      </c>
      <c r="K470" s="1" t="s">
        <v>15</v>
      </c>
      <c r="L470" s="1" t="s">
        <v>15</v>
      </c>
      <c r="R470" s="2" t="s">
        <v>4439</v>
      </c>
      <c r="S470" s="5" t="str">
        <f t="shared" si="68"/>
        <v>PLP</v>
      </c>
      <c r="T470" s="5"/>
      <c r="V470" s="5"/>
      <c r="AB470" s="2" t="str">
        <f t="shared" si="64"/>
        <v>25300015</v>
      </c>
      <c r="AC470" s="2" t="str">
        <f t="shared" si="67"/>
        <v>25300015</v>
      </c>
      <c r="AD470" s="2" t="str">
        <f t="shared" si="67"/>
        <v>25300015</v>
      </c>
      <c r="AE470" s="2" t="s">
        <v>6308</v>
      </c>
      <c r="AF470" s="2">
        <f t="shared" si="65"/>
        <v>8</v>
      </c>
      <c r="AG470" s="2" t="str">
        <f t="shared" si="66"/>
        <v>25300015|Arrend fi cobra p/antic nac PR|25315</v>
      </c>
    </row>
    <row r="471" spans="1:33" x14ac:dyDescent="0.3">
      <c r="A471" s="1" t="s">
        <v>1307</v>
      </c>
      <c r="B471" s="1" t="s">
        <v>1308</v>
      </c>
      <c r="C471" s="1" t="s">
        <v>1309</v>
      </c>
      <c r="D471" s="1" t="s">
        <v>15</v>
      </c>
      <c r="E471" s="2">
        <f t="shared" si="63"/>
        <v>2</v>
      </c>
      <c r="F471" s="1" t="s">
        <v>1187</v>
      </c>
      <c r="H471" s="1" t="s">
        <v>15</v>
      </c>
      <c r="I471" s="1" t="s">
        <v>15</v>
      </c>
      <c r="J471" s="1" t="s">
        <v>15</v>
      </c>
      <c r="K471" s="1" t="s">
        <v>15</v>
      </c>
      <c r="L471" s="1" t="s">
        <v>15</v>
      </c>
      <c r="R471" s="2" t="s">
        <v>4439</v>
      </c>
      <c r="S471" s="5" t="str">
        <f t="shared" si="68"/>
        <v>PLP</v>
      </c>
      <c r="T471" s="5"/>
      <c r="V471" s="5"/>
      <c r="AB471" s="2" t="str">
        <f t="shared" si="64"/>
        <v>25300016</v>
      </c>
      <c r="AC471" s="2" t="str">
        <f t="shared" si="67"/>
        <v>25300016</v>
      </c>
      <c r="AD471" s="2" t="str">
        <f t="shared" si="67"/>
        <v>25300016</v>
      </c>
      <c r="AE471" s="2" t="s">
        <v>6308</v>
      </c>
      <c r="AF471" s="2">
        <f t="shared" si="65"/>
        <v>8</v>
      </c>
      <c r="AG471" s="2" t="str">
        <f t="shared" si="66"/>
        <v>25300016|Arrend fi cobra p/antic ext PR|25316</v>
      </c>
    </row>
    <row r="472" spans="1:33" x14ac:dyDescent="0.3">
      <c r="A472" s="1" t="s">
        <v>1310</v>
      </c>
      <c r="B472" s="1" t="s">
        <v>199</v>
      </c>
      <c r="C472" s="1" t="s">
        <v>1311</v>
      </c>
      <c r="D472" s="1" t="s">
        <v>15</v>
      </c>
      <c r="E472" s="2">
        <f t="shared" si="63"/>
        <v>2</v>
      </c>
      <c r="F472" s="1" t="s">
        <v>1187</v>
      </c>
      <c r="H472" s="1" t="s">
        <v>15</v>
      </c>
      <c r="I472" s="1" t="s">
        <v>15</v>
      </c>
      <c r="J472" s="1" t="s">
        <v>15</v>
      </c>
      <c r="K472" s="1" t="s">
        <v>15</v>
      </c>
      <c r="L472" s="1" t="s">
        <v>15</v>
      </c>
      <c r="R472" s="2" t="s">
        <v>4439</v>
      </c>
      <c r="S472" s="5" t="str">
        <f t="shared" si="68"/>
        <v>PLP</v>
      </c>
      <c r="T472" s="5"/>
      <c r="V472" s="5"/>
      <c r="AB472" s="2" t="str">
        <f t="shared" si="64"/>
        <v>25300017</v>
      </c>
      <c r="AC472" s="2" t="str">
        <f t="shared" si="67"/>
        <v>25300017</v>
      </c>
      <c r="AD472" s="2" t="str">
        <f t="shared" si="67"/>
        <v>25300017</v>
      </c>
      <c r="AE472" s="2" t="s">
        <v>6308</v>
      </c>
      <c r="AF472" s="2">
        <f t="shared" si="65"/>
        <v>8</v>
      </c>
      <c r="AG472" s="2" t="str">
        <f t="shared" si="66"/>
        <v>25300017|Derechos fiduciarios|25317</v>
      </c>
    </row>
    <row r="473" spans="1:33" x14ac:dyDescent="0.3">
      <c r="A473" s="1" t="s">
        <v>1312</v>
      </c>
      <c r="B473" s="1" t="s">
        <v>922</v>
      </c>
      <c r="C473" s="1" t="s">
        <v>1313</v>
      </c>
      <c r="D473" s="1" t="s">
        <v>15</v>
      </c>
      <c r="E473" s="2">
        <f t="shared" si="63"/>
        <v>2</v>
      </c>
      <c r="F473" s="1" t="s">
        <v>1187</v>
      </c>
      <c r="H473" s="1" t="s">
        <v>15</v>
      </c>
      <c r="I473" s="1" t="s">
        <v>15</v>
      </c>
      <c r="J473" s="1" t="s">
        <v>15</v>
      </c>
      <c r="K473" s="1" t="s">
        <v>15</v>
      </c>
      <c r="L473" s="1" t="s">
        <v>15</v>
      </c>
      <c r="R473" s="2" t="s">
        <v>4439</v>
      </c>
      <c r="S473" s="5" t="str">
        <f t="shared" si="68"/>
        <v>PLP</v>
      </c>
      <c r="T473" s="5"/>
      <c r="V473" s="5"/>
      <c r="AB473" s="2" t="str">
        <f t="shared" si="64"/>
        <v>25300018</v>
      </c>
      <c r="AC473" s="2" t="str">
        <f t="shared" si="67"/>
        <v>25300018</v>
      </c>
      <c r="AD473" s="2" t="str">
        <f t="shared" si="67"/>
        <v>25300018</v>
      </c>
      <c r="AE473" s="2" t="s">
        <v>6308</v>
      </c>
      <c r="AF473" s="2">
        <f t="shared" si="65"/>
        <v>8</v>
      </c>
      <c r="AG473" s="2" t="str">
        <f t="shared" si="66"/>
        <v>25300018|Otros cobros anticipados|25318</v>
      </c>
    </row>
    <row r="474" spans="1:33" x14ac:dyDescent="0.3">
      <c r="A474" s="6" t="s">
        <v>1314</v>
      </c>
      <c r="B474" s="6" t="s">
        <v>1315</v>
      </c>
      <c r="C474" s="1" t="s">
        <v>1316</v>
      </c>
      <c r="D474" s="1" t="s">
        <v>15</v>
      </c>
      <c r="E474" s="2">
        <f t="shared" si="63"/>
        <v>1</v>
      </c>
      <c r="F474" s="1" t="s">
        <v>1187</v>
      </c>
      <c r="H474" s="1" t="s">
        <v>15</v>
      </c>
      <c r="I474" s="1" t="s">
        <v>15</v>
      </c>
      <c r="J474" s="1" t="s">
        <v>15</v>
      </c>
      <c r="K474" s="1" t="s">
        <v>15</v>
      </c>
      <c r="L474" s="1" t="s">
        <v>15</v>
      </c>
      <c r="R474" s="2" t="s">
        <v>4439</v>
      </c>
      <c r="S474" s="5" t="str">
        <f t="shared" si="68"/>
        <v>PLP</v>
      </c>
      <c r="T474" s="5"/>
      <c r="V474" s="5"/>
      <c r="AB474" s="2" t="str">
        <f t="shared" si="64"/>
        <v>2540</v>
      </c>
      <c r="AC474" s="2" t="str">
        <f t="shared" si="67"/>
        <v>2540</v>
      </c>
      <c r="AD474" s="2" t="str">
        <f t="shared" si="67"/>
        <v>2540</v>
      </c>
      <c r="AE474" s="2" t="s">
        <v>6308</v>
      </c>
      <c r="AF474" s="2">
        <f t="shared" si="65"/>
        <v>4</v>
      </c>
      <c r="AG474" s="2" t="str">
        <f t="shared" si="66"/>
        <v>2540|INSTRUMEN FINANC A LARGO PLAZO|254</v>
      </c>
    </row>
    <row r="475" spans="1:33" x14ac:dyDescent="0.3">
      <c r="A475" s="1" t="s">
        <v>1317</v>
      </c>
      <c r="B475" s="1" t="s">
        <v>1318</v>
      </c>
      <c r="C475" s="1" t="s">
        <v>1319</v>
      </c>
      <c r="D475" s="1" t="s">
        <v>15</v>
      </c>
      <c r="E475" s="2">
        <f t="shared" si="63"/>
        <v>2</v>
      </c>
      <c r="F475" s="1" t="s">
        <v>1187</v>
      </c>
      <c r="H475" s="1" t="s">
        <v>15</v>
      </c>
      <c r="I475" s="1" t="s">
        <v>15</v>
      </c>
      <c r="J475" s="1" t="s">
        <v>15</v>
      </c>
      <c r="K475" s="1" t="s">
        <v>15</v>
      </c>
      <c r="L475" s="1" t="s">
        <v>15</v>
      </c>
      <c r="R475" s="2" t="s">
        <v>4439</v>
      </c>
      <c r="S475" s="5" t="str">
        <f t="shared" si="68"/>
        <v>PLP</v>
      </c>
      <c r="T475" s="5"/>
      <c r="V475" s="5"/>
      <c r="AB475" s="2" t="str">
        <f t="shared" si="64"/>
        <v>25400001</v>
      </c>
      <c r="AC475" s="2" t="str">
        <f t="shared" si="67"/>
        <v>25400001</v>
      </c>
      <c r="AD475" s="2" t="str">
        <f t="shared" si="67"/>
        <v>25400001</v>
      </c>
      <c r="AE475" s="2" t="s">
        <v>6308</v>
      </c>
      <c r="AF475" s="2">
        <f t="shared" si="65"/>
        <v>8</v>
      </c>
      <c r="AG475" s="2" t="str">
        <f t="shared" si="66"/>
        <v>25400001|Instrumen financ a largo plazo|25401</v>
      </c>
    </row>
    <row r="476" spans="1:33" x14ac:dyDescent="0.3">
      <c r="A476" s="6" t="s">
        <v>1320</v>
      </c>
      <c r="B476" s="6" t="s">
        <v>1321</v>
      </c>
      <c r="C476" s="1" t="s">
        <v>1322</v>
      </c>
      <c r="D476" s="1" t="s">
        <v>15</v>
      </c>
      <c r="E476" s="2">
        <f t="shared" si="63"/>
        <v>1</v>
      </c>
      <c r="F476" s="1" t="s">
        <v>1187</v>
      </c>
      <c r="H476" s="1" t="s">
        <v>15</v>
      </c>
      <c r="I476" s="1" t="s">
        <v>15</v>
      </c>
      <c r="J476" s="1" t="s">
        <v>15</v>
      </c>
      <c r="K476" s="1" t="s">
        <v>15</v>
      </c>
      <c r="L476" s="1" t="s">
        <v>15</v>
      </c>
      <c r="R476" s="2" t="s">
        <v>4439</v>
      </c>
      <c r="S476" s="5" t="str">
        <f t="shared" si="68"/>
        <v>PLP</v>
      </c>
      <c r="T476" s="5"/>
      <c r="V476" s="5"/>
      <c r="AB476" s="2" t="str">
        <f t="shared" si="64"/>
        <v>2550</v>
      </c>
      <c r="AC476" s="2" t="str">
        <f t="shared" si="67"/>
        <v>2550</v>
      </c>
      <c r="AD476" s="2" t="str">
        <f t="shared" si="67"/>
        <v>2550</v>
      </c>
      <c r="AE476" s="2" t="s">
        <v>6308</v>
      </c>
      <c r="AF476" s="2">
        <f t="shared" si="65"/>
        <v>4</v>
      </c>
      <c r="AG476" s="2" t="str">
        <f t="shared" si="66"/>
        <v>2550|PASIVOS BENEFIC EMPLEA LARGO P|255</v>
      </c>
    </row>
    <row r="477" spans="1:33" x14ac:dyDescent="0.3">
      <c r="A477" s="1" t="s">
        <v>1323</v>
      </c>
      <c r="B477" s="1" t="s">
        <v>1324</v>
      </c>
      <c r="C477" s="1" t="s">
        <v>1325</v>
      </c>
      <c r="D477" s="1" t="s">
        <v>15</v>
      </c>
      <c r="E477" s="2">
        <f t="shared" si="63"/>
        <v>2</v>
      </c>
      <c r="F477" s="1" t="s">
        <v>1187</v>
      </c>
      <c r="H477" s="1" t="s">
        <v>15</v>
      </c>
      <c r="I477" s="1" t="s">
        <v>15</v>
      </c>
      <c r="J477" s="1" t="s">
        <v>15</v>
      </c>
      <c r="K477" s="1" t="s">
        <v>15</v>
      </c>
      <c r="L477" s="1" t="s">
        <v>15</v>
      </c>
      <c r="R477" s="2" t="s">
        <v>4439</v>
      </c>
      <c r="S477" s="5" t="str">
        <f t="shared" si="68"/>
        <v>PLP</v>
      </c>
      <c r="T477" s="5"/>
      <c r="V477" s="5"/>
      <c r="AB477" s="2" t="str">
        <f t="shared" si="64"/>
        <v>25500001</v>
      </c>
      <c r="AC477" s="2" t="str">
        <f t="shared" si="67"/>
        <v>25500001</v>
      </c>
      <c r="AD477" s="2" t="str">
        <f t="shared" si="67"/>
        <v>25500001</v>
      </c>
      <c r="AE477" s="2" t="s">
        <v>6308</v>
      </c>
      <c r="AF477" s="2">
        <f t="shared" si="65"/>
        <v>8</v>
      </c>
      <c r="AG477" s="2" t="str">
        <f t="shared" si="66"/>
        <v>25500001|Pasivos benefic emplea largo p|25501</v>
      </c>
    </row>
    <row r="478" spans="1:33" x14ac:dyDescent="0.3">
      <c r="A478" s="6" t="s">
        <v>1326</v>
      </c>
      <c r="B478" s="6" t="s">
        <v>1327</v>
      </c>
      <c r="C478" s="1" t="s">
        <v>1328</v>
      </c>
      <c r="D478" s="1" t="s">
        <v>15</v>
      </c>
      <c r="E478" s="2">
        <f t="shared" si="63"/>
        <v>1</v>
      </c>
      <c r="F478" s="1" t="s">
        <v>1187</v>
      </c>
      <c r="H478" s="1" t="s">
        <v>15</v>
      </c>
      <c r="I478" s="1" t="s">
        <v>15</v>
      </c>
      <c r="J478" s="1" t="s">
        <v>15</v>
      </c>
      <c r="K478" s="1" t="s">
        <v>15</v>
      </c>
      <c r="L478" s="1" t="s">
        <v>15</v>
      </c>
      <c r="R478" s="2" t="s">
        <v>4439</v>
      </c>
      <c r="S478" s="5" t="str">
        <f t="shared" si="68"/>
        <v>PLP</v>
      </c>
      <c r="T478" s="5"/>
      <c r="V478" s="5"/>
      <c r="AB478" s="2" t="str">
        <f t="shared" si="64"/>
        <v>2560</v>
      </c>
      <c r="AC478" s="2" t="str">
        <f t="shared" si="67"/>
        <v>2560</v>
      </c>
      <c r="AD478" s="2" t="str">
        <f t="shared" si="67"/>
        <v>2560</v>
      </c>
      <c r="AE478" s="2" t="s">
        <v>6308</v>
      </c>
      <c r="AF478" s="2">
        <f t="shared" si="65"/>
        <v>4</v>
      </c>
      <c r="AG478" s="2" t="str">
        <f t="shared" si="66"/>
        <v>2560|OTROS PASIVOS A LARGO PLAZO|256</v>
      </c>
    </row>
    <row r="479" spans="1:33" x14ac:dyDescent="0.3">
      <c r="A479" s="1" t="s">
        <v>1329</v>
      </c>
      <c r="B479" s="1" t="s">
        <v>1330</v>
      </c>
      <c r="C479" s="1" t="s">
        <v>1331</v>
      </c>
      <c r="D479" s="1" t="s">
        <v>15</v>
      </c>
      <c r="E479" s="2">
        <f t="shared" si="63"/>
        <v>2</v>
      </c>
      <c r="F479" s="1" t="s">
        <v>1187</v>
      </c>
      <c r="H479" s="1" t="s">
        <v>15</v>
      </c>
      <c r="I479" s="1" t="s">
        <v>15</v>
      </c>
      <c r="J479" s="1" t="s">
        <v>15</v>
      </c>
      <c r="K479" s="1" t="s">
        <v>15</v>
      </c>
      <c r="L479" s="1" t="s">
        <v>15</v>
      </c>
      <c r="R479" s="2" t="s">
        <v>4439</v>
      </c>
      <c r="S479" s="5" t="str">
        <f t="shared" si="68"/>
        <v>PLP</v>
      </c>
      <c r="T479" s="5"/>
      <c r="V479" s="5"/>
      <c r="AB479" s="2" t="str">
        <f t="shared" si="64"/>
        <v>25600001</v>
      </c>
      <c r="AC479" s="2" t="str">
        <f t="shared" si="67"/>
        <v>25600001</v>
      </c>
      <c r="AD479" s="2" t="str">
        <f t="shared" si="67"/>
        <v>25600001</v>
      </c>
      <c r="AE479" s="2" t="s">
        <v>6308</v>
      </c>
      <c r="AF479" s="2">
        <f t="shared" si="65"/>
        <v>8</v>
      </c>
      <c r="AG479" s="2" t="str">
        <f t="shared" si="66"/>
        <v>25600001|Otros pasivos a largo plazo|25601</v>
      </c>
    </row>
    <row r="480" spans="1:33" x14ac:dyDescent="0.3">
      <c r="A480" s="6" t="s">
        <v>1332</v>
      </c>
      <c r="B480" s="6" t="s">
        <v>771</v>
      </c>
      <c r="C480" s="1" t="s">
        <v>1333</v>
      </c>
      <c r="D480" s="1" t="s">
        <v>15</v>
      </c>
      <c r="E480" s="2">
        <f t="shared" si="63"/>
        <v>1</v>
      </c>
      <c r="F480" s="1" t="s">
        <v>1187</v>
      </c>
      <c r="H480" s="1" t="s">
        <v>15</v>
      </c>
      <c r="I480" s="1" t="s">
        <v>15</v>
      </c>
      <c r="J480" s="1" t="s">
        <v>15</v>
      </c>
      <c r="K480" s="1" t="s">
        <v>15</v>
      </c>
      <c r="L480" s="1" t="s">
        <v>15</v>
      </c>
      <c r="R480" s="2" t="s">
        <v>4439</v>
      </c>
      <c r="S480" s="5" t="str">
        <f t="shared" si="68"/>
        <v>PLP</v>
      </c>
      <c r="T480" s="5"/>
      <c r="V480" s="5"/>
      <c r="AB480" s="2" t="str">
        <f t="shared" si="64"/>
        <v>2570</v>
      </c>
      <c r="AC480" s="2" t="str">
        <f t="shared" si="67"/>
        <v>2570</v>
      </c>
      <c r="AD480" s="2" t="str">
        <f t="shared" si="67"/>
        <v>2570</v>
      </c>
      <c r="AE480" s="2" t="s">
        <v>6308</v>
      </c>
      <c r="AF480" s="2">
        <f t="shared" si="65"/>
        <v>4</v>
      </c>
      <c r="AG480" s="2" t="str">
        <f t="shared" si="66"/>
        <v>2570|PARTICIP TRABAJ LAS UTILID DIF|257</v>
      </c>
    </row>
    <row r="481" spans="1:33" x14ac:dyDescent="0.3">
      <c r="A481" s="1" t="s">
        <v>1334</v>
      </c>
      <c r="B481" s="1" t="s">
        <v>774</v>
      </c>
      <c r="C481" s="1" t="s">
        <v>1335</v>
      </c>
      <c r="D481" s="1" t="s">
        <v>22</v>
      </c>
      <c r="E481" s="2">
        <f t="shared" si="63"/>
        <v>2</v>
      </c>
      <c r="F481" s="1" t="s">
        <v>1187</v>
      </c>
      <c r="H481" s="1" t="s">
        <v>15</v>
      </c>
      <c r="I481" s="1" t="s">
        <v>15</v>
      </c>
      <c r="J481" s="1" t="s">
        <v>15</v>
      </c>
      <c r="K481" s="1" t="s">
        <v>15</v>
      </c>
      <c r="L481" s="1" t="s">
        <v>15</v>
      </c>
      <c r="R481" s="2" t="s">
        <v>4439</v>
      </c>
      <c r="S481" s="5" t="str">
        <f t="shared" si="68"/>
        <v>PLP</v>
      </c>
      <c r="T481" s="5"/>
      <c r="V481" s="5"/>
      <c r="AB481" s="2" t="str">
        <f t="shared" si="64"/>
        <v>25700001</v>
      </c>
      <c r="AC481" s="2" t="str">
        <f t="shared" si="67"/>
        <v>25700001</v>
      </c>
      <c r="AD481" s="2" t="str">
        <f t="shared" si="67"/>
        <v>25700001</v>
      </c>
      <c r="AE481" s="2" t="s">
        <v>6308</v>
      </c>
      <c r="AF481" s="2">
        <f t="shared" si="65"/>
        <v>8</v>
      </c>
      <c r="AG481" s="2" t="str">
        <f t="shared" si="66"/>
        <v>25700001|Particip trabaj las utilid dif|25701</v>
      </c>
    </row>
    <row r="482" spans="1:33" x14ac:dyDescent="0.3">
      <c r="A482" s="6" t="s">
        <v>1336</v>
      </c>
      <c r="B482" s="6" t="s">
        <v>1337</v>
      </c>
      <c r="C482" s="1" t="s">
        <v>1338</v>
      </c>
      <c r="D482" s="1" t="s">
        <v>15</v>
      </c>
      <c r="E482" s="2">
        <f t="shared" si="63"/>
        <v>1</v>
      </c>
      <c r="F482" s="1" t="s">
        <v>1187</v>
      </c>
      <c r="H482" s="1" t="s">
        <v>15</v>
      </c>
      <c r="I482" s="1" t="s">
        <v>15</v>
      </c>
      <c r="J482" s="1" t="s">
        <v>15</v>
      </c>
      <c r="K482" s="1" t="s">
        <v>15</v>
      </c>
      <c r="L482" s="1" t="s">
        <v>15</v>
      </c>
      <c r="R482" s="2" t="s">
        <v>4439</v>
      </c>
      <c r="S482" s="5" t="str">
        <f t="shared" si="68"/>
        <v>PLP</v>
      </c>
      <c r="T482" s="5"/>
      <c r="V482" s="5"/>
      <c r="AB482" s="2" t="str">
        <f t="shared" si="64"/>
        <v>2580</v>
      </c>
      <c r="AC482" s="2" t="str">
        <f t="shared" si="67"/>
        <v>2580</v>
      </c>
      <c r="AD482" s="2" t="str">
        <f t="shared" si="67"/>
        <v>2580</v>
      </c>
      <c r="AE482" s="2" t="s">
        <v>6308</v>
      </c>
      <c r="AF482" s="2">
        <f t="shared" si="65"/>
        <v>4</v>
      </c>
      <c r="AG482" s="2" t="str">
        <f t="shared" si="66"/>
        <v>2580|OBLIGACION CONTRAÍDA DE FIDEIC|258</v>
      </c>
    </row>
    <row r="483" spans="1:33" x14ac:dyDescent="0.3">
      <c r="A483" s="1" t="s">
        <v>1339</v>
      </c>
      <c r="B483" s="1" t="s">
        <v>1340</v>
      </c>
      <c r="C483" s="1" t="s">
        <v>1341</v>
      </c>
      <c r="D483" s="1" t="s">
        <v>15</v>
      </c>
      <c r="E483" s="2">
        <f t="shared" si="63"/>
        <v>2</v>
      </c>
      <c r="F483" s="1" t="s">
        <v>1187</v>
      </c>
      <c r="H483" s="1" t="s">
        <v>15</v>
      </c>
      <c r="I483" s="1" t="s">
        <v>15</v>
      </c>
      <c r="J483" s="1" t="s">
        <v>15</v>
      </c>
      <c r="K483" s="1" t="s">
        <v>15</v>
      </c>
      <c r="L483" s="1" t="s">
        <v>15</v>
      </c>
      <c r="R483" s="2" t="s">
        <v>4439</v>
      </c>
      <c r="S483" s="5" t="str">
        <f t="shared" si="68"/>
        <v>PLP</v>
      </c>
      <c r="T483" s="5"/>
      <c r="V483" s="5"/>
      <c r="AB483" s="2" t="str">
        <f t="shared" si="64"/>
        <v>25800001</v>
      </c>
      <c r="AC483" s="2" t="str">
        <f t="shared" si="67"/>
        <v>25800001</v>
      </c>
      <c r="AD483" s="2" t="str">
        <f t="shared" si="67"/>
        <v>25800001</v>
      </c>
      <c r="AE483" s="2" t="s">
        <v>6308</v>
      </c>
      <c r="AF483" s="2">
        <f t="shared" si="65"/>
        <v>8</v>
      </c>
      <c r="AG483" s="2" t="str">
        <f t="shared" si="66"/>
        <v>25800001|Obligacion contraída de fideic|25801</v>
      </c>
    </row>
    <row r="484" spans="1:33" x14ac:dyDescent="0.3">
      <c r="A484" s="6" t="s">
        <v>1342</v>
      </c>
      <c r="B484" s="6" t="s">
        <v>732</v>
      </c>
      <c r="C484" s="1" t="s">
        <v>1343</v>
      </c>
      <c r="D484" s="1" t="s">
        <v>15</v>
      </c>
      <c r="E484" s="2">
        <f t="shared" si="63"/>
        <v>1</v>
      </c>
      <c r="F484" s="1" t="s">
        <v>1187</v>
      </c>
      <c r="H484" s="1" t="s">
        <v>15</v>
      </c>
      <c r="I484" s="1" t="s">
        <v>15</v>
      </c>
      <c r="J484" s="1" t="s">
        <v>15</v>
      </c>
      <c r="K484" s="1" t="s">
        <v>15</v>
      </c>
      <c r="L484" s="1" t="s">
        <v>15</v>
      </c>
      <c r="R484" s="2" t="s">
        <v>4439</v>
      </c>
      <c r="S484" s="5" t="str">
        <f t="shared" si="68"/>
        <v>PLP</v>
      </c>
      <c r="T484" s="5"/>
      <c r="V484" s="5"/>
      <c r="AB484" s="2" t="str">
        <f t="shared" si="64"/>
        <v>2590</v>
      </c>
      <c r="AC484" s="2" t="str">
        <f t="shared" si="67"/>
        <v>2590</v>
      </c>
      <c r="AD484" s="2" t="str">
        <f t="shared" si="67"/>
        <v>2590</v>
      </c>
      <c r="AE484" s="2" t="s">
        <v>6308</v>
      </c>
      <c r="AF484" s="2">
        <f t="shared" si="65"/>
        <v>4</v>
      </c>
      <c r="AG484" s="2" t="str">
        <f t="shared" si="66"/>
        <v>2590|IMPUESTOS DIFERIDOS|259</v>
      </c>
    </row>
    <row r="485" spans="1:33" x14ac:dyDescent="0.3">
      <c r="A485" s="1" t="s">
        <v>1344</v>
      </c>
      <c r="B485" s="1" t="s">
        <v>1345</v>
      </c>
      <c r="C485" s="1" t="s">
        <v>1346</v>
      </c>
      <c r="D485" s="1" t="s">
        <v>22</v>
      </c>
      <c r="E485" s="2">
        <f t="shared" si="63"/>
        <v>2</v>
      </c>
      <c r="F485" s="1" t="s">
        <v>1187</v>
      </c>
      <c r="H485" s="1" t="s">
        <v>15</v>
      </c>
      <c r="I485" s="1" t="s">
        <v>15</v>
      </c>
      <c r="J485" s="1" t="s">
        <v>15</v>
      </c>
      <c r="K485" s="1" t="s">
        <v>15</v>
      </c>
      <c r="L485" s="1" t="s">
        <v>15</v>
      </c>
      <c r="R485" s="2" t="s">
        <v>4439</v>
      </c>
      <c r="S485" s="5" t="str">
        <f t="shared" si="68"/>
        <v>PLP</v>
      </c>
      <c r="T485" s="5"/>
      <c r="V485" s="5"/>
      <c r="AB485" s="2" t="str">
        <f t="shared" si="64"/>
        <v>25900001</v>
      </c>
      <c r="AC485" s="2" t="str">
        <f t="shared" si="67"/>
        <v>25900001</v>
      </c>
      <c r="AD485" s="2" t="str">
        <f t="shared" si="67"/>
        <v>25900001</v>
      </c>
      <c r="AE485" s="2" t="s">
        <v>6308</v>
      </c>
      <c r="AF485" s="2">
        <f t="shared" si="65"/>
        <v>8</v>
      </c>
      <c r="AG485" s="2" t="str">
        <f t="shared" si="66"/>
        <v>25900001|ISR diferido|25901</v>
      </c>
    </row>
    <row r="486" spans="1:33" x14ac:dyDescent="0.3">
      <c r="A486" s="1" t="s">
        <v>1347</v>
      </c>
      <c r="B486" s="1" t="s">
        <v>1348</v>
      </c>
      <c r="C486" s="1" t="s">
        <v>1349</v>
      </c>
      <c r="D486" s="1" t="s">
        <v>22</v>
      </c>
      <c r="E486" s="2">
        <f t="shared" si="63"/>
        <v>2</v>
      </c>
      <c r="F486" s="1" t="s">
        <v>1187</v>
      </c>
      <c r="H486" s="1" t="s">
        <v>15</v>
      </c>
      <c r="I486" s="1" t="s">
        <v>15</v>
      </c>
      <c r="J486" s="1" t="s">
        <v>15</v>
      </c>
      <c r="K486" s="1" t="s">
        <v>15</v>
      </c>
      <c r="L486" s="1" t="s">
        <v>15</v>
      </c>
      <c r="R486" s="2" t="s">
        <v>4439</v>
      </c>
      <c r="S486" s="5" t="str">
        <f t="shared" si="68"/>
        <v>PLP</v>
      </c>
      <c r="T486" s="5"/>
      <c r="V486" s="5"/>
      <c r="AB486" s="2" t="str">
        <f t="shared" si="64"/>
        <v>25900002</v>
      </c>
      <c r="AC486" s="2" t="str">
        <f t="shared" si="67"/>
        <v>25900002</v>
      </c>
      <c r="AD486" s="2" t="str">
        <f t="shared" si="67"/>
        <v>25900002</v>
      </c>
      <c r="AE486" s="2" t="s">
        <v>6308</v>
      </c>
      <c r="AF486" s="2">
        <f t="shared" si="65"/>
        <v>8</v>
      </c>
      <c r="AG486" s="2" t="str">
        <f t="shared" si="66"/>
        <v>25900002|ISR por dividendo diferido|25902</v>
      </c>
    </row>
    <row r="487" spans="1:33" x14ac:dyDescent="0.3">
      <c r="A487" s="1" t="s">
        <v>1350</v>
      </c>
      <c r="B487" s="1" t="s">
        <v>1351</v>
      </c>
      <c r="C487" s="1" t="s">
        <v>1352</v>
      </c>
      <c r="D487" s="1" t="s">
        <v>15</v>
      </c>
      <c r="E487" s="2">
        <f t="shared" si="63"/>
        <v>2</v>
      </c>
      <c r="F487" s="1" t="s">
        <v>1187</v>
      </c>
      <c r="H487" s="1" t="s">
        <v>15</v>
      </c>
      <c r="I487" s="1" t="s">
        <v>15</v>
      </c>
      <c r="J487" s="1" t="s">
        <v>15</v>
      </c>
      <c r="K487" s="1" t="s">
        <v>15</v>
      </c>
      <c r="L487" s="1" t="s">
        <v>15</v>
      </c>
      <c r="R487" s="2" t="s">
        <v>4439</v>
      </c>
      <c r="S487" s="5" t="str">
        <f t="shared" si="68"/>
        <v>PLP</v>
      </c>
      <c r="T487" s="5"/>
      <c r="V487" s="5"/>
      <c r="AB487" s="2" t="str">
        <f t="shared" si="64"/>
        <v>25900003</v>
      </c>
      <c r="AC487" s="2" t="str">
        <f t="shared" si="67"/>
        <v>25900003</v>
      </c>
      <c r="AD487" s="2" t="str">
        <f t="shared" si="67"/>
        <v>25900003</v>
      </c>
      <c r="AE487" s="2" t="s">
        <v>6308</v>
      </c>
      <c r="AF487" s="2">
        <f t="shared" si="65"/>
        <v>8</v>
      </c>
      <c r="AG487" s="2" t="str">
        <f t="shared" si="66"/>
        <v>25900003|Otros impuestos diferidos|25903</v>
      </c>
    </row>
    <row r="488" spans="1:33" x14ac:dyDescent="0.3">
      <c r="A488" s="6" t="s">
        <v>1353</v>
      </c>
      <c r="B488" s="6" t="s">
        <v>1354</v>
      </c>
      <c r="C488" s="1" t="s">
        <v>1355</v>
      </c>
      <c r="D488" s="1" t="s">
        <v>15</v>
      </c>
      <c r="E488" s="2">
        <f t="shared" si="63"/>
        <v>1</v>
      </c>
      <c r="F488" s="1" t="s">
        <v>1187</v>
      </c>
      <c r="H488" s="1" t="s">
        <v>15</v>
      </c>
      <c r="I488" s="1" t="s">
        <v>15</v>
      </c>
      <c r="J488" s="1" t="s">
        <v>15</v>
      </c>
      <c r="K488" s="1" t="s">
        <v>15</v>
      </c>
      <c r="L488" s="1" t="s">
        <v>15</v>
      </c>
      <c r="R488" s="2" t="s">
        <v>4439</v>
      </c>
      <c r="S488" s="5" t="str">
        <f t="shared" si="68"/>
        <v>PLP</v>
      </c>
      <c r="T488" s="5"/>
      <c r="V488" s="5"/>
      <c r="AB488" s="2" t="str">
        <f t="shared" si="64"/>
        <v>2600</v>
      </c>
      <c r="AC488" s="2" t="str">
        <f t="shared" si="67"/>
        <v>2600</v>
      </c>
      <c r="AD488" s="2" t="str">
        <f t="shared" si="67"/>
        <v>2600</v>
      </c>
      <c r="AE488" s="2" t="s">
        <v>6308</v>
      </c>
      <c r="AF488" s="2">
        <f t="shared" si="65"/>
        <v>4</v>
      </c>
      <c r="AG488" s="2" t="str">
        <f t="shared" si="66"/>
        <v>2600|PASIVOS DIFERIDOS|260</v>
      </c>
    </row>
    <row r="489" spans="1:33" x14ac:dyDescent="0.3">
      <c r="A489" s="1" t="s">
        <v>1356</v>
      </c>
      <c r="B489" s="1" t="s">
        <v>1357</v>
      </c>
      <c r="C489" s="1" t="s">
        <v>1358</v>
      </c>
      <c r="D489" s="1" t="s">
        <v>15</v>
      </c>
      <c r="E489" s="2">
        <f t="shared" si="63"/>
        <v>2</v>
      </c>
      <c r="F489" s="1" t="s">
        <v>1187</v>
      </c>
      <c r="H489" s="1" t="s">
        <v>15</v>
      </c>
      <c r="I489" s="1" t="s">
        <v>15</v>
      </c>
      <c r="J489" s="1" t="s">
        <v>15</v>
      </c>
      <c r="K489" s="1" t="s">
        <v>15</v>
      </c>
      <c r="L489" s="1" t="s">
        <v>15</v>
      </c>
      <c r="R489" s="2" t="s">
        <v>4439</v>
      </c>
      <c r="S489" s="5" t="str">
        <f t="shared" si="68"/>
        <v>PLP</v>
      </c>
      <c r="T489" s="5"/>
      <c r="V489" s="5"/>
      <c r="AB489" s="2" t="str">
        <f t="shared" si="64"/>
        <v>26000001</v>
      </c>
      <c r="AC489" s="2" t="str">
        <f t="shared" si="67"/>
        <v>26000001</v>
      </c>
      <c r="AD489" s="2" t="str">
        <f t="shared" si="67"/>
        <v>26000001</v>
      </c>
      <c r="AE489" s="2" t="s">
        <v>6308</v>
      </c>
      <c r="AF489" s="2">
        <f t="shared" si="65"/>
        <v>8</v>
      </c>
      <c r="AG489" s="2" t="str">
        <f t="shared" si="66"/>
        <v>26000001|Pasivos diferidos|26001</v>
      </c>
    </row>
    <row r="490" spans="1:33" x14ac:dyDescent="0.3">
      <c r="A490" s="6" t="s">
        <v>1359</v>
      </c>
      <c r="B490" s="6" t="s">
        <v>1360</v>
      </c>
      <c r="C490" s="1" t="s">
        <v>1361</v>
      </c>
      <c r="D490" s="1" t="s">
        <v>15</v>
      </c>
      <c r="E490" s="2">
        <f t="shared" si="63"/>
        <v>1</v>
      </c>
      <c r="F490" s="1" t="s">
        <v>1362</v>
      </c>
      <c r="H490" s="1" t="s">
        <v>15</v>
      </c>
      <c r="I490" s="1" t="s">
        <v>15</v>
      </c>
      <c r="J490" s="1" t="s">
        <v>15</v>
      </c>
      <c r="K490" s="1" t="s">
        <v>15</v>
      </c>
      <c r="L490" s="1" t="s">
        <v>15</v>
      </c>
      <c r="R490" s="2" t="s">
        <v>4439</v>
      </c>
      <c r="S490" s="5" t="str">
        <f t="shared" si="68"/>
        <v>CCO</v>
      </c>
      <c r="T490" s="5"/>
      <c r="V490" s="5"/>
      <c r="AB490" s="2" t="str">
        <f t="shared" si="64"/>
        <v>3010</v>
      </c>
      <c r="AC490" s="2" t="str">
        <f t="shared" si="67"/>
        <v>3010</v>
      </c>
      <c r="AD490" s="2" t="str">
        <f t="shared" si="67"/>
        <v>3010</v>
      </c>
      <c r="AE490" s="2" t="s">
        <v>6308</v>
      </c>
      <c r="AF490" s="2">
        <f t="shared" si="65"/>
        <v>4</v>
      </c>
      <c r="AG490" s="2" t="str">
        <f t="shared" si="66"/>
        <v>3010|CAPITAL SOCIAL|301</v>
      </c>
    </row>
    <row r="491" spans="1:33" x14ac:dyDescent="0.3">
      <c r="A491" s="1" t="s">
        <v>1363</v>
      </c>
      <c r="B491" s="1" t="s">
        <v>1364</v>
      </c>
      <c r="C491" s="1" t="s">
        <v>1365</v>
      </c>
      <c r="D491" s="1" t="s">
        <v>15</v>
      </c>
      <c r="E491" s="2">
        <f t="shared" si="63"/>
        <v>2</v>
      </c>
      <c r="F491" s="1" t="s">
        <v>1362</v>
      </c>
      <c r="H491" s="1" t="s">
        <v>15</v>
      </c>
      <c r="I491" s="1" t="s">
        <v>15</v>
      </c>
      <c r="J491" s="1" t="s">
        <v>15</v>
      </c>
      <c r="K491" s="1" t="s">
        <v>15</v>
      </c>
      <c r="L491" s="1" t="s">
        <v>15</v>
      </c>
      <c r="R491" s="2" t="s">
        <v>4439</v>
      </c>
      <c r="S491" s="5" t="str">
        <f t="shared" si="68"/>
        <v>CCO</v>
      </c>
      <c r="T491" s="5"/>
      <c r="V491" s="5"/>
      <c r="AB491" s="2" t="str">
        <f t="shared" si="64"/>
        <v>30100001</v>
      </c>
      <c r="AC491" s="2" t="str">
        <f t="shared" si="67"/>
        <v>30100001</v>
      </c>
      <c r="AD491" s="2" t="str">
        <f t="shared" si="67"/>
        <v>30100001</v>
      </c>
      <c r="AE491" s="2" t="s">
        <v>6308</v>
      </c>
      <c r="AF491" s="2">
        <f t="shared" si="65"/>
        <v>8</v>
      </c>
      <c r="AG491" s="2" t="str">
        <f t="shared" si="66"/>
        <v>30100001|Capital fijo|30101</v>
      </c>
    </row>
    <row r="492" spans="1:33" x14ac:dyDescent="0.3">
      <c r="A492" s="1" t="s">
        <v>1366</v>
      </c>
      <c r="B492" s="1" t="s">
        <v>1367</v>
      </c>
      <c r="C492" s="1" t="s">
        <v>1368</v>
      </c>
      <c r="D492" s="1" t="s">
        <v>15</v>
      </c>
      <c r="E492" s="2">
        <f t="shared" si="63"/>
        <v>2</v>
      </c>
      <c r="F492" s="1" t="s">
        <v>1362</v>
      </c>
      <c r="H492" s="1" t="s">
        <v>15</v>
      </c>
      <c r="I492" s="1" t="s">
        <v>15</v>
      </c>
      <c r="J492" s="1" t="s">
        <v>15</v>
      </c>
      <c r="K492" s="1" t="s">
        <v>15</v>
      </c>
      <c r="L492" s="1" t="s">
        <v>15</v>
      </c>
      <c r="R492" s="2" t="s">
        <v>4439</v>
      </c>
      <c r="S492" s="5" t="str">
        <f t="shared" si="68"/>
        <v>CCO</v>
      </c>
      <c r="T492" s="5"/>
      <c r="V492" s="5"/>
      <c r="AB492" s="2" t="str">
        <f t="shared" si="64"/>
        <v>30100002</v>
      </c>
      <c r="AC492" s="2" t="str">
        <f t="shared" si="67"/>
        <v>30100002</v>
      </c>
      <c r="AD492" s="2" t="str">
        <f t="shared" si="67"/>
        <v>30100002</v>
      </c>
      <c r="AE492" s="2" t="s">
        <v>6308</v>
      </c>
      <c r="AF492" s="2">
        <f t="shared" si="65"/>
        <v>8</v>
      </c>
      <c r="AG492" s="2" t="str">
        <f t="shared" si="66"/>
        <v>30100002|Capital variable|30102</v>
      </c>
    </row>
    <row r="493" spans="1:33" x14ac:dyDescent="0.3">
      <c r="A493" s="1" t="s">
        <v>1369</v>
      </c>
      <c r="B493" s="1" t="s">
        <v>1370</v>
      </c>
      <c r="C493" s="1" t="s">
        <v>1371</v>
      </c>
      <c r="D493" s="1" t="s">
        <v>15</v>
      </c>
      <c r="E493" s="2">
        <f t="shared" si="63"/>
        <v>2</v>
      </c>
      <c r="F493" s="1" t="s">
        <v>1362</v>
      </c>
      <c r="H493" s="1" t="s">
        <v>15</v>
      </c>
      <c r="I493" s="1" t="s">
        <v>15</v>
      </c>
      <c r="J493" s="1" t="s">
        <v>15</v>
      </c>
      <c r="K493" s="1" t="s">
        <v>15</v>
      </c>
      <c r="L493" s="1" t="s">
        <v>15</v>
      </c>
      <c r="R493" s="2" t="s">
        <v>4439</v>
      </c>
      <c r="S493" s="5" t="str">
        <f t="shared" si="68"/>
        <v>CCO</v>
      </c>
      <c r="T493" s="5"/>
      <c r="V493" s="5"/>
      <c r="AB493" s="2" t="str">
        <f t="shared" si="64"/>
        <v>30100003</v>
      </c>
      <c r="AC493" s="2" t="str">
        <f t="shared" si="67"/>
        <v>30100003</v>
      </c>
      <c r="AD493" s="2" t="str">
        <f t="shared" si="67"/>
        <v>30100003</v>
      </c>
      <c r="AE493" s="2" t="s">
        <v>6308</v>
      </c>
      <c r="AF493" s="2">
        <f t="shared" si="65"/>
        <v>8</v>
      </c>
      <c r="AG493" s="2" t="str">
        <f t="shared" si="66"/>
        <v>30100003|Aportac futuros aumentos capit|30103</v>
      </c>
    </row>
    <row r="494" spans="1:33" x14ac:dyDescent="0.3">
      <c r="A494" s="1" t="s">
        <v>1372</v>
      </c>
      <c r="B494" s="1" t="s">
        <v>1373</v>
      </c>
      <c r="C494" s="1" t="s">
        <v>1374</v>
      </c>
      <c r="D494" s="1" t="s">
        <v>15</v>
      </c>
      <c r="E494" s="2">
        <f t="shared" si="63"/>
        <v>2</v>
      </c>
      <c r="F494" s="1" t="s">
        <v>1362</v>
      </c>
      <c r="H494" s="1" t="s">
        <v>15</v>
      </c>
      <c r="I494" s="1" t="s">
        <v>15</v>
      </c>
      <c r="J494" s="1" t="s">
        <v>15</v>
      </c>
      <c r="K494" s="1" t="s">
        <v>15</v>
      </c>
      <c r="L494" s="1" t="s">
        <v>15</v>
      </c>
      <c r="R494" s="2" t="s">
        <v>4439</v>
      </c>
      <c r="S494" s="5" t="str">
        <f t="shared" si="68"/>
        <v>CCO</v>
      </c>
      <c r="T494" s="5"/>
      <c r="V494" s="5"/>
      <c r="AB494" s="2" t="str">
        <f t="shared" si="64"/>
        <v>30100004</v>
      </c>
      <c r="AC494" s="2" t="str">
        <f t="shared" si="67"/>
        <v>30100004</v>
      </c>
      <c r="AD494" s="2" t="str">
        <f t="shared" si="67"/>
        <v>30100004</v>
      </c>
      <c r="AE494" s="2" t="s">
        <v>6308</v>
      </c>
      <c r="AF494" s="2">
        <f t="shared" si="65"/>
        <v>8</v>
      </c>
      <c r="AG494" s="2" t="str">
        <f t="shared" si="66"/>
        <v>30100004|Prima en suscripción de accion|30104</v>
      </c>
    </row>
    <row r="495" spans="1:33" x14ac:dyDescent="0.3">
      <c r="A495" s="1" t="s">
        <v>1375</v>
      </c>
      <c r="B495" s="1" t="s">
        <v>1376</v>
      </c>
      <c r="C495" s="1" t="s">
        <v>1377</v>
      </c>
      <c r="D495" s="1" t="s">
        <v>15</v>
      </c>
      <c r="E495" s="2">
        <f t="shared" si="63"/>
        <v>2</v>
      </c>
      <c r="F495" s="1" t="s">
        <v>1362</v>
      </c>
      <c r="H495" s="1" t="s">
        <v>15</v>
      </c>
      <c r="I495" s="1" t="s">
        <v>15</v>
      </c>
      <c r="J495" s="1" t="s">
        <v>15</v>
      </c>
      <c r="K495" s="1" t="s">
        <v>15</v>
      </c>
      <c r="L495" s="1" t="s">
        <v>15</v>
      </c>
      <c r="R495" s="2" t="s">
        <v>4439</v>
      </c>
      <c r="S495" s="5" t="str">
        <f t="shared" si="68"/>
        <v>CCO</v>
      </c>
      <c r="T495" s="5"/>
      <c r="V495" s="5"/>
      <c r="AB495" s="2" t="str">
        <f t="shared" si="64"/>
        <v>30100005</v>
      </c>
      <c r="AC495" s="2" t="str">
        <f t="shared" si="67"/>
        <v>30100005</v>
      </c>
      <c r="AD495" s="2" t="str">
        <f t="shared" si="67"/>
        <v>30100005</v>
      </c>
      <c r="AE495" s="2" t="s">
        <v>6308</v>
      </c>
      <c r="AF495" s="2">
        <f t="shared" si="65"/>
        <v>8</v>
      </c>
      <c r="AG495" s="2" t="str">
        <f t="shared" si="66"/>
        <v>30100005|Prima suscripción partes socia|30105</v>
      </c>
    </row>
    <row r="496" spans="1:33" x14ac:dyDescent="0.3">
      <c r="A496" s="6" t="s">
        <v>1378</v>
      </c>
      <c r="B496" s="6" t="s">
        <v>1379</v>
      </c>
      <c r="C496" s="1" t="s">
        <v>1380</v>
      </c>
      <c r="D496" s="1" t="s">
        <v>15</v>
      </c>
      <c r="E496" s="2">
        <f t="shared" si="63"/>
        <v>1</v>
      </c>
      <c r="F496" s="1" t="s">
        <v>1362</v>
      </c>
      <c r="H496" s="1" t="s">
        <v>15</v>
      </c>
      <c r="I496" s="1" t="s">
        <v>15</v>
      </c>
      <c r="J496" s="1" t="s">
        <v>15</v>
      </c>
      <c r="K496" s="1" t="s">
        <v>15</v>
      </c>
      <c r="L496" s="1" t="s">
        <v>15</v>
      </c>
      <c r="R496" s="2" t="s">
        <v>4439</v>
      </c>
      <c r="S496" s="5" t="str">
        <f t="shared" si="68"/>
        <v>CCO</v>
      </c>
      <c r="T496" s="5"/>
      <c r="V496" s="5"/>
      <c r="AB496" s="2" t="str">
        <f t="shared" si="64"/>
        <v>3020</v>
      </c>
      <c r="AC496" s="2" t="str">
        <f t="shared" si="67"/>
        <v>3020</v>
      </c>
      <c r="AD496" s="2" t="str">
        <f t="shared" si="67"/>
        <v>3020</v>
      </c>
      <c r="AE496" s="2" t="s">
        <v>6308</v>
      </c>
      <c r="AF496" s="2">
        <f t="shared" si="65"/>
        <v>4</v>
      </c>
      <c r="AG496" s="2" t="str">
        <f t="shared" si="66"/>
        <v>3020|PATRIMONIO|302</v>
      </c>
    </row>
    <row r="497" spans="1:33" x14ac:dyDescent="0.3">
      <c r="A497" s="1" t="s">
        <v>1381</v>
      </c>
      <c r="B497" s="1" t="s">
        <v>1382</v>
      </c>
      <c r="C497" s="1" t="s">
        <v>1383</v>
      </c>
      <c r="D497" s="1" t="s">
        <v>15</v>
      </c>
      <c r="E497" s="2">
        <f t="shared" si="63"/>
        <v>2</v>
      </c>
      <c r="F497" s="1" t="s">
        <v>1362</v>
      </c>
      <c r="H497" s="1" t="s">
        <v>15</v>
      </c>
      <c r="I497" s="1" t="s">
        <v>15</v>
      </c>
      <c r="J497" s="1" t="s">
        <v>15</v>
      </c>
      <c r="K497" s="1" t="s">
        <v>15</v>
      </c>
      <c r="L497" s="1" t="s">
        <v>15</v>
      </c>
      <c r="R497" s="2" t="s">
        <v>4439</v>
      </c>
      <c r="S497" s="5" t="str">
        <f t="shared" si="68"/>
        <v>CCO</v>
      </c>
      <c r="T497" s="5"/>
      <c r="V497" s="5"/>
      <c r="AB497" s="2" t="str">
        <f t="shared" si="64"/>
        <v>30200001</v>
      </c>
      <c r="AC497" s="2" t="str">
        <f t="shared" si="67"/>
        <v>30200001</v>
      </c>
      <c r="AD497" s="2" t="str">
        <f t="shared" si="67"/>
        <v>30200001</v>
      </c>
      <c r="AE497" s="2" t="s">
        <v>6308</v>
      </c>
      <c r="AF497" s="2">
        <f t="shared" si="65"/>
        <v>8</v>
      </c>
      <c r="AG497" s="2" t="str">
        <f t="shared" si="66"/>
        <v>30200001|Patrimonio|30201</v>
      </c>
    </row>
    <row r="498" spans="1:33" x14ac:dyDescent="0.3">
      <c r="A498" s="1" t="s">
        <v>1384</v>
      </c>
      <c r="B498" s="1" t="s">
        <v>1385</v>
      </c>
      <c r="C498" s="1" t="s">
        <v>1386</v>
      </c>
      <c r="D498" s="1" t="s">
        <v>15</v>
      </c>
      <c r="E498" s="2">
        <f t="shared" si="63"/>
        <v>2</v>
      </c>
      <c r="F498" s="1" t="s">
        <v>1362</v>
      </c>
      <c r="H498" s="1" t="s">
        <v>15</v>
      </c>
      <c r="I498" s="1" t="s">
        <v>15</v>
      </c>
      <c r="J498" s="1" t="s">
        <v>15</v>
      </c>
      <c r="K498" s="1" t="s">
        <v>15</v>
      </c>
      <c r="L498" s="1" t="s">
        <v>15</v>
      </c>
      <c r="R498" s="2" t="s">
        <v>4439</v>
      </c>
      <c r="S498" s="5" t="str">
        <f t="shared" si="68"/>
        <v>CCO</v>
      </c>
      <c r="T498" s="5"/>
      <c r="V498" s="5"/>
      <c r="AB498" s="2" t="str">
        <f t="shared" si="64"/>
        <v>30200002</v>
      </c>
      <c r="AC498" s="2" t="str">
        <f t="shared" si="67"/>
        <v>30200002</v>
      </c>
      <c r="AD498" s="2" t="str">
        <f t="shared" si="67"/>
        <v>30200002</v>
      </c>
      <c r="AE498" s="2" t="s">
        <v>6308</v>
      </c>
      <c r="AF498" s="2">
        <f t="shared" si="65"/>
        <v>8</v>
      </c>
      <c r="AG498" s="2" t="str">
        <f t="shared" si="66"/>
        <v>30200002|Aportación patrimonial|30202</v>
      </c>
    </row>
    <row r="499" spans="1:33" x14ac:dyDescent="0.3">
      <c r="A499" s="1" t="s">
        <v>1387</v>
      </c>
      <c r="B499" s="1" t="s">
        <v>1388</v>
      </c>
      <c r="C499" s="1" t="s">
        <v>1389</v>
      </c>
      <c r="D499" s="1" t="s">
        <v>15</v>
      </c>
      <c r="E499" s="2">
        <f t="shared" si="63"/>
        <v>2</v>
      </c>
      <c r="F499" s="1" t="s">
        <v>1362</v>
      </c>
      <c r="H499" s="1" t="s">
        <v>15</v>
      </c>
      <c r="I499" s="1" t="s">
        <v>15</v>
      </c>
      <c r="J499" s="1" t="s">
        <v>15</v>
      </c>
      <c r="K499" s="1" t="s">
        <v>15</v>
      </c>
      <c r="L499" s="1" t="s">
        <v>15</v>
      </c>
      <c r="R499" s="2" t="s">
        <v>4439</v>
      </c>
      <c r="S499" s="5" t="str">
        <f t="shared" si="68"/>
        <v>CCO</v>
      </c>
      <c r="T499" s="5"/>
      <c r="V499" s="5"/>
      <c r="AB499" s="2" t="str">
        <f t="shared" si="64"/>
        <v>30200003</v>
      </c>
      <c r="AC499" s="2" t="str">
        <f t="shared" si="67"/>
        <v>30200003</v>
      </c>
      <c r="AD499" s="2" t="str">
        <f t="shared" si="67"/>
        <v>30200003</v>
      </c>
      <c r="AE499" s="2" t="s">
        <v>6308</v>
      </c>
      <c r="AF499" s="2">
        <f t="shared" si="65"/>
        <v>8</v>
      </c>
      <c r="AG499" s="2" t="str">
        <f t="shared" si="66"/>
        <v>30200003|Déficit o remanente del ejerci|30203</v>
      </c>
    </row>
    <row r="500" spans="1:33" x14ac:dyDescent="0.3">
      <c r="A500" s="6" t="s">
        <v>1390</v>
      </c>
      <c r="B500" s="6" t="s">
        <v>1391</v>
      </c>
      <c r="C500" s="1" t="s">
        <v>1392</v>
      </c>
      <c r="D500" s="1" t="s">
        <v>15</v>
      </c>
      <c r="E500" s="2">
        <f t="shared" si="63"/>
        <v>1</v>
      </c>
      <c r="F500" s="1" t="s">
        <v>1362</v>
      </c>
      <c r="H500" s="1" t="s">
        <v>15</v>
      </c>
      <c r="I500" s="1" t="s">
        <v>15</v>
      </c>
      <c r="J500" s="1" t="s">
        <v>15</v>
      </c>
      <c r="K500" s="1" t="s">
        <v>15</v>
      </c>
      <c r="L500" s="1" t="s">
        <v>15</v>
      </c>
      <c r="R500" s="2" t="s">
        <v>4439</v>
      </c>
      <c r="S500" s="5" t="str">
        <f t="shared" si="68"/>
        <v>CCO</v>
      </c>
      <c r="T500" s="5"/>
      <c r="V500" s="5"/>
      <c r="AB500" s="2" t="str">
        <f t="shared" si="64"/>
        <v>3030</v>
      </c>
      <c r="AC500" s="2" t="str">
        <f t="shared" si="67"/>
        <v>3030</v>
      </c>
      <c r="AD500" s="2" t="str">
        <f t="shared" si="67"/>
        <v>3030</v>
      </c>
      <c r="AE500" s="2" t="s">
        <v>6308</v>
      </c>
      <c r="AF500" s="2">
        <f t="shared" si="65"/>
        <v>4</v>
      </c>
      <c r="AG500" s="2" t="str">
        <f t="shared" si="66"/>
        <v>3030|RESERVA LEGAL|303</v>
      </c>
    </row>
    <row r="501" spans="1:33" x14ac:dyDescent="0.3">
      <c r="A501" s="1" t="s">
        <v>1393</v>
      </c>
      <c r="B501" s="1" t="s">
        <v>1394</v>
      </c>
      <c r="C501" s="1" t="s">
        <v>1395</v>
      </c>
      <c r="D501" s="1" t="s">
        <v>15</v>
      </c>
      <c r="E501" s="2">
        <f t="shared" si="63"/>
        <v>2</v>
      </c>
      <c r="F501" s="1" t="s">
        <v>1362</v>
      </c>
      <c r="H501" s="1" t="s">
        <v>15</v>
      </c>
      <c r="I501" s="1" t="s">
        <v>15</v>
      </c>
      <c r="J501" s="1" t="s">
        <v>15</v>
      </c>
      <c r="K501" s="1" t="s">
        <v>15</v>
      </c>
      <c r="L501" s="1" t="s">
        <v>15</v>
      </c>
      <c r="R501" s="2" t="s">
        <v>4439</v>
      </c>
      <c r="S501" s="5" t="str">
        <f t="shared" si="68"/>
        <v>CCO</v>
      </c>
      <c r="T501" s="5"/>
      <c r="V501" s="5"/>
      <c r="AB501" s="2" t="str">
        <f t="shared" si="64"/>
        <v>30300001</v>
      </c>
      <c r="AC501" s="2" t="str">
        <f t="shared" si="67"/>
        <v>30300001</v>
      </c>
      <c r="AD501" s="2" t="str">
        <f t="shared" si="67"/>
        <v>30300001</v>
      </c>
      <c r="AE501" s="2" t="s">
        <v>6308</v>
      </c>
      <c r="AF501" s="2">
        <f t="shared" si="65"/>
        <v>8</v>
      </c>
      <c r="AG501" s="2" t="str">
        <f t="shared" si="66"/>
        <v>30300001|Reserva legal|30301</v>
      </c>
    </row>
    <row r="502" spans="1:33" x14ac:dyDescent="0.3">
      <c r="A502" s="6" t="s">
        <v>1396</v>
      </c>
      <c r="B502" s="6" t="s">
        <v>1397</v>
      </c>
      <c r="C502" s="1" t="s">
        <v>1398</v>
      </c>
      <c r="D502" s="1" t="s">
        <v>15</v>
      </c>
      <c r="E502" s="2">
        <f t="shared" si="63"/>
        <v>1</v>
      </c>
      <c r="F502" s="1" t="s">
        <v>1362</v>
      </c>
      <c r="H502" s="1" t="s">
        <v>15</v>
      </c>
      <c r="I502" s="1" t="s">
        <v>15</v>
      </c>
      <c r="J502" s="1" t="s">
        <v>15</v>
      </c>
      <c r="K502" s="1" t="s">
        <v>15</v>
      </c>
      <c r="L502" s="1" t="s">
        <v>15</v>
      </c>
      <c r="R502" s="2" t="s">
        <v>4439</v>
      </c>
      <c r="S502" s="5" t="str">
        <f t="shared" si="68"/>
        <v>CCO</v>
      </c>
      <c r="T502" s="5"/>
      <c r="V502" s="5"/>
      <c r="AB502" s="2" t="str">
        <f t="shared" si="64"/>
        <v>3040</v>
      </c>
      <c r="AC502" s="2" t="str">
        <f t="shared" si="67"/>
        <v>3040</v>
      </c>
      <c r="AD502" s="2" t="str">
        <f t="shared" si="67"/>
        <v>3040</v>
      </c>
      <c r="AE502" s="2" t="s">
        <v>6308</v>
      </c>
      <c r="AF502" s="2">
        <f t="shared" si="65"/>
        <v>4</v>
      </c>
      <c r="AG502" s="2" t="str">
        <f t="shared" si="66"/>
        <v>3040|RESULTADO DE EJERCICIOS ANTERI|304</v>
      </c>
    </row>
    <row r="503" spans="1:33" x14ac:dyDescent="0.3">
      <c r="A503" s="1" t="s">
        <v>1399</v>
      </c>
      <c r="B503" s="1" t="s">
        <v>1400</v>
      </c>
      <c r="C503" s="1" t="s">
        <v>1401</v>
      </c>
      <c r="D503" s="1" t="s">
        <v>15</v>
      </c>
      <c r="E503" s="2">
        <f t="shared" si="63"/>
        <v>2</v>
      </c>
      <c r="F503" s="1" t="s">
        <v>1362</v>
      </c>
      <c r="H503" s="1" t="s">
        <v>15</v>
      </c>
      <c r="I503" s="1" t="s">
        <v>15</v>
      </c>
      <c r="J503" s="1" t="s">
        <v>15</v>
      </c>
      <c r="K503" s="1" t="s">
        <v>15</v>
      </c>
      <c r="L503" s="1" t="s">
        <v>15</v>
      </c>
      <c r="R503" s="2" t="s">
        <v>4439</v>
      </c>
      <c r="S503" s="5" t="str">
        <f t="shared" si="68"/>
        <v>CCO</v>
      </c>
      <c r="T503" s="5"/>
      <c r="V503" s="5"/>
      <c r="AB503" s="2" t="str">
        <f t="shared" si="64"/>
        <v>30400001</v>
      </c>
      <c r="AC503" s="2" t="str">
        <f t="shared" si="67"/>
        <v>30400001</v>
      </c>
      <c r="AD503" s="2" t="str">
        <f t="shared" si="67"/>
        <v>30400001</v>
      </c>
      <c r="AE503" s="2" t="s">
        <v>6308</v>
      </c>
      <c r="AF503" s="2">
        <f t="shared" si="65"/>
        <v>8</v>
      </c>
      <c r="AG503" s="2" t="str">
        <f t="shared" si="66"/>
        <v>30400001|Utilidad de ejercicios anterio|30401</v>
      </c>
    </row>
    <row r="504" spans="1:33" x14ac:dyDescent="0.3">
      <c r="A504" s="1" t="s">
        <v>1402</v>
      </c>
      <c r="B504" s="1" t="s">
        <v>1403</v>
      </c>
      <c r="C504" s="1" t="s">
        <v>1404</v>
      </c>
      <c r="D504" s="1" t="s">
        <v>15</v>
      </c>
      <c r="E504" s="2">
        <f t="shared" si="63"/>
        <v>2</v>
      </c>
      <c r="F504" s="1" t="s">
        <v>1362</v>
      </c>
      <c r="H504" s="1" t="s">
        <v>15</v>
      </c>
      <c r="I504" s="1" t="s">
        <v>15</v>
      </c>
      <c r="J504" s="1" t="s">
        <v>15</v>
      </c>
      <c r="K504" s="1" t="s">
        <v>15</v>
      </c>
      <c r="L504" s="1" t="s">
        <v>15</v>
      </c>
      <c r="R504" s="2" t="s">
        <v>4439</v>
      </c>
      <c r="S504" s="5" t="str">
        <f t="shared" si="68"/>
        <v>CCO</v>
      </c>
      <c r="T504" s="5"/>
      <c r="V504" s="5"/>
      <c r="AB504" s="2" t="str">
        <f t="shared" si="64"/>
        <v>30400002</v>
      </c>
      <c r="AC504" s="2" t="str">
        <f t="shared" si="67"/>
        <v>30400002</v>
      </c>
      <c r="AD504" s="2" t="str">
        <f t="shared" si="67"/>
        <v>30400002</v>
      </c>
      <c r="AE504" s="2" t="s">
        <v>6308</v>
      </c>
      <c r="AF504" s="2">
        <f t="shared" si="65"/>
        <v>8</v>
      </c>
      <c r="AG504" s="2" t="str">
        <f t="shared" si="66"/>
        <v>30400002|Pérdida de ejercicios anterior|30402</v>
      </c>
    </row>
    <row r="505" spans="1:33" x14ac:dyDescent="0.3">
      <c r="A505" s="1" t="s">
        <v>1405</v>
      </c>
      <c r="B505" s="1" t="s">
        <v>1406</v>
      </c>
      <c r="C505" s="1" t="s">
        <v>1407</v>
      </c>
      <c r="D505" s="1" t="s">
        <v>15</v>
      </c>
      <c r="E505" s="2">
        <f t="shared" si="63"/>
        <v>2</v>
      </c>
      <c r="F505" s="1" t="s">
        <v>1362</v>
      </c>
      <c r="H505" s="1" t="s">
        <v>15</v>
      </c>
      <c r="I505" s="1" t="s">
        <v>15</v>
      </c>
      <c r="J505" s="1" t="s">
        <v>15</v>
      </c>
      <c r="K505" s="1" t="s">
        <v>15</v>
      </c>
      <c r="L505" s="1" t="s">
        <v>15</v>
      </c>
      <c r="R505" s="2" t="s">
        <v>4439</v>
      </c>
      <c r="S505" s="5" t="str">
        <f t="shared" si="68"/>
        <v>CCO</v>
      </c>
      <c r="T505" s="5"/>
      <c r="V505" s="5"/>
      <c r="AB505" s="2" t="str">
        <f t="shared" si="64"/>
        <v>30400003</v>
      </c>
      <c r="AC505" s="2" t="str">
        <f t="shared" si="67"/>
        <v>30400003</v>
      </c>
      <c r="AD505" s="2" t="str">
        <f t="shared" si="67"/>
        <v>30400003</v>
      </c>
      <c r="AE505" s="2" t="s">
        <v>6308</v>
      </c>
      <c r="AF505" s="2">
        <f t="shared" si="65"/>
        <v>8</v>
      </c>
      <c r="AG505" s="2" t="str">
        <f t="shared" si="66"/>
        <v>30400003|Result integral ejercic anteri|30403</v>
      </c>
    </row>
    <row r="506" spans="1:33" x14ac:dyDescent="0.3">
      <c r="A506" s="1" t="s">
        <v>1408</v>
      </c>
      <c r="B506" s="1" t="s">
        <v>1409</v>
      </c>
      <c r="C506" s="1" t="s">
        <v>1410</v>
      </c>
      <c r="D506" s="1" t="s">
        <v>15</v>
      </c>
      <c r="E506" s="2">
        <f t="shared" si="63"/>
        <v>2</v>
      </c>
      <c r="F506" s="1" t="s">
        <v>1362</v>
      </c>
      <c r="H506" s="1" t="s">
        <v>15</v>
      </c>
      <c r="I506" s="1" t="s">
        <v>15</v>
      </c>
      <c r="J506" s="1" t="s">
        <v>15</v>
      </c>
      <c r="K506" s="1" t="s">
        <v>15</v>
      </c>
      <c r="L506" s="1" t="s">
        <v>15</v>
      </c>
      <c r="R506" s="2" t="s">
        <v>4439</v>
      </c>
      <c r="S506" s="5" t="str">
        <f t="shared" si="68"/>
        <v>CCO</v>
      </c>
      <c r="T506" s="5"/>
      <c r="V506" s="5"/>
      <c r="AB506" s="2" t="str">
        <f t="shared" si="64"/>
        <v>30400004</v>
      </c>
      <c r="AC506" s="2" t="str">
        <f t="shared" si="67"/>
        <v>30400004</v>
      </c>
      <c r="AD506" s="2" t="str">
        <f t="shared" si="67"/>
        <v>30400004</v>
      </c>
      <c r="AE506" s="2" t="s">
        <v>6308</v>
      </c>
      <c r="AF506" s="2">
        <f t="shared" si="65"/>
        <v>8</v>
      </c>
      <c r="AG506" s="2" t="str">
        <f t="shared" si="66"/>
        <v>30400004|Déficit reman ejercicio anteri|30404</v>
      </c>
    </row>
    <row r="507" spans="1:33" x14ac:dyDescent="0.3">
      <c r="A507" s="6" t="s">
        <v>1411</v>
      </c>
      <c r="B507" s="6" t="s">
        <v>1412</v>
      </c>
      <c r="C507" s="1" t="s">
        <v>1413</v>
      </c>
      <c r="D507" s="1" t="s">
        <v>15</v>
      </c>
      <c r="E507" s="2">
        <f t="shared" si="63"/>
        <v>1</v>
      </c>
      <c r="F507" s="1" t="s">
        <v>1362</v>
      </c>
      <c r="H507" s="1" t="s">
        <v>15</v>
      </c>
      <c r="I507" s="1" t="s">
        <v>15</v>
      </c>
      <c r="J507" s="1" t="s">
        <v>15</v>
      </c>
      <c r="K507" s="1" t="s">
        <v>15</v>
      </c>
      <c r="L507" s="1" t="s">
        <v>15</v>
      </c>
      <c r="R507" s="2" t="s">
        <v>4439</v>
      </c>
      <c r="S507" s="5" t="str">
        <f t="shared" si="68"/>
        <v>CCO</v>
      </c>
      <c r="T507" s="5"/>
      <c r="V507" s="5"/>
      <c r="W507" s="2" t="s">
        <v>22</v>
      </c>
      <c r="AB507" s="2" t="str">
        <f t="shared" si="64"/>
        <v>3050</v>
      </c>
      <c r="AC507" s="2" t="str">
        <f t="shared" si="67"/>
        <v>3050</v>
      </c>
      <c r="AD507" s="2" t="str">
        <f t="shared" si="67"/>
        <v>3050</v>
      </c>
      <c r="AE507" s="2" t="s">
        <v>6308</v>
      </c>
      <c r="AF507" s="2">
        <f t="shared" si="65"/>
        <v>4</v>
      </c>
      <c r="AG507" s="2" t="str">
        <f t="shared" si="66"/>
        <v>3050|RESULTADO DEL EJERCICIO|305</v>
      </c>
    </row>
    <row r="508" spans="1:33" x14ac:dyDescent="0.3">
      <c r="A508" s="1" t="s">
        <v>1414</v>
      </c>
      <c r="B508" s="1" t="s">
        <v>1415</v>
      </c>
      <c r="C508" s="1" t="s">
        <v>1416</v>
      </c>
      <c r="D508" s="1" t="s">
        <v>22</v>
      </c>
      <c r="E508" s="2">
        <f t="shared" si="63"/>
        <v>2</v>
      </c>
      <c r="F508" s="1" t="s">
        <v>1362</v>
      </c>
      <c r="H508" s="1" t="s">
        <v>15</v>
      </c>
      <c r="I508" s="1" t="s">
        <v>15</v>
      </c>
      <c r="J508" s="1" t="s">
        <v>15</v>
      </c>
      <c r="K508" s="1" t="s">
        <v>15</v>
      </c>
      <c r="L508" s="1" t="s">
        <v>15</v>
      </c>
      <c r="R508" s="2" t="s">
        <v>4439</v>
      </c>
      <c r="S508" s="5" t="str">
        <f t="shared" si="68"/>
        <v>CCO</v>
      </c>
      <c r="T508" s="5"/>
      <c r="V508" s="5"/>
      <c r="W508" s="2" t="s">
        <v>22</v>
      </c>
      <c r="AB508" s="2" t="str">
        <f t="shared" si="64"/>
        <v>30500001</v>
      </c>
      <c r="AC508" s="2" t="str">
        <f t="shared" si="67"/>
        <v>30500001</v>
      </c>
      <c r="AD508" s="2" t="str">
        <f t="shared" si="67"/>
        <v>30500001</v>
      </c>
      <c r="AE508" s="2" t="s">
        <v>6308</v>
      </c>
      <c r="AF508" s="2">
        <f t="shared" si="65"/>
        <v>8</v>
      </c>
      <c r="AG508" s="2" t="str">
        <f t="shared" si="66"/>
        <v>30500001|Utilidad del ejercicio|30501</v>
      </c>
    </row>
    <row r="509" spans="1:33" x14ac:dyDescent="0.3">
      <c r="A509" s="1" t="s">
        <v>1417</v>
      </c>
      <c r="B509" s="1" t="s">
        <v>1418</v>
      </c>
      <c r="C509" s="1" t="s">
        <v>1419</v>
      </c>
      <c r="D509" s="1" t="s">
        <v>22</v>
      </c>
      <c r="E509" s="2">
        <f t="shared" si="63"/>
        <v>2</v>
      </c>
      <c r="F509" s="1" t="s">
        <v>1362</v>
      </c>
      <c r="H509" s="1" t="s">
        <v>15</v>
      </c>
      <c r="I509" s="1" t="s">
        <v>15</v>
      </c>
      <c r="J509" s="1" t="s">
        <v>15</v>
      </c>
      <c r="K509" s="1" t="s">
        <v>15</v>
      </c>
      <c r="L509" s="1" t="s">
        <v>15</v>
      </c>
      <c r="R509" s="2" t="s">
        <v>4439</v>
      </c>
      <c r="S509" s="5" t="str">
        <f t="shared" si="68"/>
        <v>CCO</v>
      </c>
      <c r="T509" s="5"/>
      <c r="V509" s="5"/>
      <c r="W509" s="2" t="s">
        <v>22</v>
      </c>
      <c r="AB509" s="2" t="str">
        <f t="shared" si="64"/>
        <v>30500002</v>
      </c>
      <c r="AC509" s="2" t="str">
        <f t="shared" si="67"/>
        <v>30500002</v>
      </c>
      <c r="AD509" s="2" t="str">
        <f t="shared" si="67"/>
        <v>30500002</v>
      </c>
      <c r="AE509" s="2" t="s">
        <v>6308</v>
      </c>
      <c r="AF509" s="2">
        <f t="shared" si="65"/>
        <v>8</v>
      </c>
      <c r="AG509" s="2" t="str">
        <f t="shared" si="66"/>
        <v>30500002|Pérdida del ejercicio|30502</v>
      </c>
    </row>
    <row r="510" spans="1:33" x14ac:dyDescent="0.3">
      <c r="A510" s="1" t="s">
        <v>1420</v>
      </c>
      <c r="B510" s="1" t="s">
        <v>1421</v>
      </c>
      <c r="C510" s="1" t="s">
        <v>1422</v>
      </c>
      <c r="D510" s="1" t="s">
        <v>22</v>
      </c>
      <c r="E510" s="2">
        <f t="shared" si="63"/>
        <v>2</v>
      </c>
      <c r="F510" s="1" t="s">
        <v>1362</v>
      </c>
      <c r="H510" s="1" t="s">
        <v>15</v>
      </c>
      <c r="I510" s="1" t="s">
        <v>15</v>
      </c>
      <c r="J510" s="1" t="s">
        <v>15</v>
      </c>
      <c r="K510" s="1" t="s">
        <v>15</v>
      </c>
      <c r="L510" s="1" t="s">
        <v>15</v>
      </c>
      <c r="R510" s="2" t="s">
        <v>4439</v>
      </c>
      <c r="S510" s="5" t="str">
        <f t="shared" si="68"/>
        <v>CCO</v>
      </c>
      <c r="T510" s="5"/>
      <c r="V510" s="5"/>
      <c r="W510" s="2" t="s">
        <v>22</v>
      </c>
      <c r="AB510" s="2" t="str">
        <f t="shared" si="64"/>
        <v>30500003</v>
      </c>
      <c r="AC510" s="2" t="str">
        <f t="shared" si="67"/>
        <v>30500003</v>
      </c>
      <c r="AD510" s="2" t="str">
        <f t="shared" si="67"/>
        <v>30500003</v>
      </c>
      <c r="AE510" s="2" t="s">
        <v>6308</v>
      </c>
      <c r="AF510" s="2">
        <f t="shared" si="65"/>
        <v>8</v>
      </c>
      <c r="AG510" s="2" t="str">
        <f t="shared" si="66"/>
        <v>30500003|Resultado integral|30503</v>
      </c>
    </row>
    <row r="511" spans="1:33" x14ac:dyDescent="0.3">
      <c r="A511" s="6" t="s">
        <v>1423</v>
      </c>
      <c r="B511" s="6" t="s">
        <v>1424</v>
      </c>
      <c r="C511" s="1" t="s">
        <v>1425</v>
      </c>
      <c r="D511" s="1" t="s">
        <v>15</v>
      </c>
      <c r="E511" s="2">
        <f t="shared" si="63"/>
        <v>1</v>
      </c>
      <c r="F511" s="1" t="s">
        <v>1362</v>
      </c>
      <c r="H511" s="1" t="s">
        <v>15</v>
      </c>
      <c r="I511" s="1" t="s">
        <v>15</v>
      </c>
      <c r="J511" s="1" t="s">
        <v>15</v>
      </c>
      <c r="K511" s="1" t="s">
        <v>15</v>
      </c>
      <c r="L511" s="1" t="s">
        <v>15</v>
      </c>
      <c r="R511" s="2" t="s">
        <v>4439</v>
      </c>
      <c r="S511" s="5" t="str">
        <f t="shared" si="68"/>
        <v>CCO</v>
      </c>
      <c r="T511" s="5"/>
      <c r="V511" s="5"/>
      <c r="AB511" s="2" t="str">
        <f t="shared" si="64"/>
        <v>3060</v>
      </c>
      <c r="AC511" s="2" t="str">
        <f t="shared" si="67"/>
        <v>3060</v>
      </c>
      <c r="AD511" s="2" t="str">
        <f t="shared" si="67"/>
        <v>3060</v>
      </c>
      <c r="AE511" s="2" t="s">
        <v>6308</v>
      </c>
      <c r="AF511" s="2">
        <f t="shared" si="65"/>
        <v>4</v>
      </c>
      <c r="AG511" s="2" t="str">
        <f t="shared" si="66"/>
        <v>3060|OTRAS CUENTAS DE CAPITAL|306</v>
      </c>
    </row>
    <row r="512" spans="1:33" x14ac:dyDescent="0.3">
      <c r="A512" s="1" t="s">
        <v>1426</v>
      </c>
      <c r="B512" s="1" t="s">
        <v>1427</v>
      </c>
      <c r="C512" s="1" t="s">
        <v>1428</v>
      </c>
      <c r="D512" s="1" t="s">
        <v>15</v>
      </c>
      <c r="E512" s="2">
        <f t="shared" si="63"/>
        <v>2</v>
      </c>
      <c r="F512" s="1" t="s">
        <v>1362</v>
      </c>
      <c r="H512" s="1" t="s">
        <v>15</v>
      </c>
      <c r="I512" s="1" t="s">
        <v>15</v>
      </c>
      <c r="J512" s="1" t="s">
        <v>15</v>
      </c>
      <c r="K512" s="1" t="s">
        <v>15</v>
      </c>
      <c r="L512" s="1" t="s">
        <v>15</v>
      </c>
      <c r="R512" s="2" t="s">
        <v>4439</v>
      </c>
      <c r="S512" s="5" t="str">
        <f t="shared" si="68"/>
        <v>CCO</v>
      </c>
      <c r="T512" s="5"/>
      <c r="V512" s="5"/>
      <c r="AB512" s="2" t="str">
        <f t="shared" si="64"/>
        <v>30600001</v>
      </c>
      <c r="AC512" s="2" t="str">
        <f t="shared" si="67"/>
        <v>30600001</v>
      </c>
      <c r="AD512" s="2" t="str">
        <f t="shared" si="67"/>
        <v>30600001</v>
      </c>
      <c r="AE512" s="2" t="s">
        <v>6308</v>
      </c>
      <c r="AF512" s="2">
        <f t="shared" si="65"/>
        <v>8</v>
      </c>
      <c r="AG512" s="2" t="str">
        <f t="shared" si="66"/>
        <v>30600001|Otras cuentas de capital|30601</v>
      </c>
    </row>
    <row r="513" spans="1:33" x14ac:dyDescent="0.3">
      <c r="A513" s="6" t="s">
        <v>1429</v>
      </c>
      <c r="B513" s="6" t="s">
        <v>1430</v>
      </c>
      <c r="C513" s="1" t="s">
        <v>1431</v>
      </c>
      <c r="D513" s="1" t="s">
        <v>15</v>
      </c>
      <c r="E513" s="2">
        <f t="shared" si="63"/>
        <v>1</v>
      </c>
      <c r="F513" s="1" t="s">
        <v>1432</v>
      </c>
      <c r="H513" s="1" t="s">
        <v>15</v>
      </c>
      <c r="I513" s="1" t="s">
        <v>15</v>
      </c>
      <c r="J513" s="1" t="s">
        <v>15</v>
      </c>
      <c r="K513" s="1" t="s">
        <v>15</v>
      </c>
      <c r="L513" s="1" t="s">
        <v>15</v>
      </c>
      <c r="R513" s="2" t="s">
        <v>4439</v>
      </c>
      <c r="S513" s="5" t="str">
        <f t="shared" si="68"/>
        <v>IVS</v>
      </c>
      <c r="T513" s="5"/>
      <c r="V513" s="5"/>
      <c r="X513" s="2" t="s">
        <v>22</v>
      </c>
      <c r="AB513" s="2" t="str">
        <f t="shared" si="64"/>
        <v>4010</v>
      </c>
      <c r="AC513" s="2" t="str">
        <f t="shared" si="67"/>
        <v>4010</v>
      </c>
      <c r="AD513" s="2" t="str">
        <f t="shared" si="67"/>
        <v>4010</v>
      </c>
      <c r="AE513" s="2" t="s">
        <v>6308</v>
      </c>
      <c r="AF513" s="2">
        <f t="shared" si="65"/>
        <v>4</v>
      </c>
      <c r="AG513" s="2" t="str">
        <f t="shared" si="66"/>
        <v>4010|INGRESOS|401</v>
      </c>
    </row>
    <row r="514" spans="1:33" x14ac:dyDescent="0.3">
      <c r="A514" s="1" t="s">
        <v>1433</v>
      </c>
      <c r="B514" s="1" t="s">
        <v>1434</v>
      </c>
      <c r="C514" s="1" t="s">
        <v>1435</v>
      </c>
      <c r="D514" s="1" t="s">
        <v>15</v>
      </c>
      <c r="E514" s="2">
        <f t="shared" si="63"/>
        <v>2</v>
      </c>
      <c r="F514" s="1" t="s">
        <v>1432</v>
      </c>
      <c r="H514" s="1" t="s">
        <v>15</v>
      </c>
      <c r="I514" s="1" t="s">
        <v>15</v>
      </c>
      <c r="J514" s="1" t="s">
        <v>15</v>
      </c>
      <c r="K514" s="1" t="s">
        <v>15</v>
      </c>
      <c r="L514" s="1" t="s">
        <v>15</v>
      </c>
      <c r="R514" s="2" t="s">
        <v>4439</v>
      </c>
      <c r="S514" s="5" t="str">
        <f t="shared" si="68"/>
        <v>IVS</v>
      </c>
      <c r="T514" s="5"/>
      <c r="V514" s="5"/>
      <c r="X514" s="2" t="s">
        <v>22</v>
      </c>
      <c r="AB514" s="2" t="str">
        <f t="shared" si="64"/>
        <v>40100001</v>
      </c>
      <c r="AC514" s="2" t="str">
        <f t="shared" si="67"/>
        <v>40100001</v>
      </c>
      <c r="AD514" s="2" t="str">
        <f t="shared" si="67"/>
        <v>40100001</v>
      </c>
      <c r="AE514" s="2" t="s">
        <v>6308</v>
      </c>
      <c r="AF514" s="2">
        <f t="shared" si="65"/>
        <v>8</v>
      </c>
      <c r="AG514" s="2" t="str">
        <f t="shared" si="66"/>
        <v>40100001|Venta y servici grav tasa gral|40101</v>
      </c>
    </row>
    <row r="515" spans="1:33" x14ac:dyDescent="0.3">
      <c r="A515" s="1" t="s">
        <v>1436</v>
      </c>
      <c r="B515" s="1" t="s">
        <v>1437</v>
      </c>
      <c r="C515" s="1" t="s">
        <v>1438</v>
      </c>
      <c r="D515" s="1" t="s">
        <v>15</v>
      </c>
      <c r="E515" s="2">
        <f t="shared" si="63"/>
        <v>2</v>
      </c>
      <c r="F515" s="1" t="s">
        <v>1432</v>
      </c>
      <c r="H515" s="1" t="s">
        <v>15</v>
      </c>
      <c r="I515" s="1" t="s">
        <v>15</v>
      </c>
      <c r="J515" s="1" t="s">
        <v>15</v>
      </c>
      <c r="K515" s="1" t="s">
        <v>15</v>
      </c>
      <c r="L515" s="1" t="s">
        <v>15</v>
      </c>
      <c r="R515" s="2" t="s">
        <v>4439</v>
      </c>
      <c r="S515" s="5" t="str">
        <f t="shared" si="68"/>
        <v>IVS</v>
      </c>
      <c r="T515" s="5"/>
      <c r="V515" s="5"/>
      <c r="X515" s="2" t="s">
        <v>22</v>
      </c>
      <c r="AB515" s="2" t="str">
        <f t="shared" si="64"/>
        <v>40100002</v>
      </c>
      <c r="AC515" s="2" t="str">
        <f t="shared" si="67"/>
        <v>40100002</v>
      </c>
      <c r="AD515" s="2" t="str">
        <f t="shared" si="67"/>
        <v>40100002</v>
      </c>
      <c r="AE515" s="2" t="s">
        <v>6308</v>
      </c>
      <c r="AF515" s="2">
        <f t="shared" si="65"/>
        <v>8</v>
      </c>
      <c r="AG515" s="2" t="str">
        <f t="shared" si="66"/>
        <v>40100002|Vta servic grav tas gral conta|40102</v>
      </c>
    </row>
    <row r="516" spans="1:33" x14ac:dyDescent="0.3">
      <c r="A516" s="1" t="s">
        <v>1439</v>
      </c>
      <c r="B516" s="1" t="s">
        <v>1440</v>
      </c>
      <c r="C516" s="1" t="s">
        <v>1441</v>
      </c>
      <c r="D516" s="1" t="s">
        <v>15</v>
      </c>
      <c r="E516" s="2">
        <f t="shared" si="63"/>
        <v>2</v>
      </c>
      <c r="F516" s="1" t="s">
        <v>1432</v>
      </c>
      <c r="H516" s="1" t="s">
        <v>15</v>
      </c>
      <c r="I516" s="1" t="s">
        <v>15</v>
      </c>
      <c r="J516" s="1" t="s">
        <v>15</v>
      </c>
      <c r="K516" s="1" t="s">
        <v>15</v>
      </c>
      <c r="L516" s="1" t="s">
        <v>15</v>
      </c>
      <c r="R516" s="2" t="s">
        <v>4439</v>
      </c>
      <c r="S516" s="5" t="str">
        <f t="shared" si="68"/>
        <v>IVS</v>
      </c>
      <c r="T516" s="5"/>
      <c r="V516" s="5"/>
      <c r="X516" s="2" t="s">
        <v>22</v>
      </c>
      <c r="AB516" s="2" t="str">
        <f t="shared" si="64"/>
        <v>40100003</v>
      </c>
      <c r="AC516" s="2" t="str">
        <f t="shared" si="67"/>
        <v>40100003</v>
      </c>
      <c r="AD516" s="2" t="str">
        <f t="shared" si="67"/>
        <v>40100003</v>
      </c>
      <c r="AE516" s="2" t="s">
        <v>6308</v>
      </c>
      <c r="AF516" s="2">
        <f t="shared" si="65"/>
        <v>8</v>
      </c>
      <c r="AG516" s="2" t="str">
        <f t="shared" si="66"/>
        <v>40100003|Vta servic grav tas gral crédi|40103</v>
      </c>
    </row>
    <row r="517" spans="1:33" x14ac:dyDescent="0.3">
      <c r="A517" s="1" t="s">
        <v>1442</v>
      </c>
      <c r="B517" s="1" t="s">
        <v>1443</v>
      </c>
      <c r="C517" s="1" t="s">
        <v>1444</v>
      </c>
      <c r="D517" s="1" t="s">
        <v>15</v>
      </c>
      <c r="E517" s="2">
        <f t="shared" si="63"/>
        <v>2</v>
      </c>
      <c r="F517" s="1" t="s">
        <v>1432</v>
      </c>
      <c r="H517" s="1" t="s">
        <v>15</v>
      </c>
      <c r="I517" s="1" t="s">
        <v>15</v>
      </c>
      <c r="J517" s="1" t="s">
        <v>15</v>
      </c>
      <c r="K517" s="1" t="s">
        <v>15</v>
      </c>
      <c r="L517" s="1" t="s">
        <v>15</v>
      </c>
      <c r="R517" s="2" t="s">
        <v>4439</v>
      </c>
      <c r="S517" s="5" t="str">
        <f t="shared" si="68"/>
        <v>IVS</v>
      </c>
      <c r="T517" s="5"/>
      <c r="V517" s="5"/>
      <c r="X517" s="2" t="s">
        <v>22</v>
      </c>
      <c r="AB517" s="2" t="str">
        <f t="shared" si="64"/>
        <v>40100004</v>
      </c>
      <c r="AC517" s="2" t="str">
        <f t="shared" si="67"/>
        <v>40100004</v>
      </c>
      <c r="AD517" s="2" t="str">
        <f t="shared" si="67"/>
        <v>40100004</v>
      </c>
      <c r="AE517" s="2" t="s">
        <v>6308</v>
      </c>
      <c r="AF517" s="2">
        <f t="shared" si="65"/>
        <v>8</v>
      </c>
      <c r="AG517" s="2" t="str">
        <f t="shared" si="66"/>
        <v>40100004|Ventas y servicios grav al 0%|40104</v>
      </c>
    </row>
    <row r="518" spans="1:33" x14ac:dyDescent="0.3">
      <c r="A518" s="1" t="s">
        <v>1445</v>
      </c>
      <c r="B518" s="1" t="s">
        <v>1446</v>
      </c>
      <c r="C518" s="1" t="s">
        <v>1447</v>
      </c>
      <c r="D518" s="1" t="s">
        <v>15</v>
      </c>
      <c r="E518" s="2">
        <f t="shared" ref="E518:E581" si="69">VLOOKUP(LEN(A518),Nivel,2,FALSE)</f>
        <v>2</v>
      </c>
      <c r="F518" s="1" t="s">
        <v>1432</v>
      </c>
      <c r="H518" s="1" t="s">
        <v>15</v>
      </c>
      <c r="I518" s="1" t="s">
        <v>15</v>
      </c>
      <c r="J518" s="1" t="s">
        <v>15</v>
      </c>
      <c r="K518" s="1" t="s">
        <v>15</v>
      </c>
      <c r="L518" s="1" t="s">
        <v>15</v>
      </c>
      <c r="R518" s="2" t="s">
        <v>4439</v>
      </c>
      <c r="S518" s="5" t="str">
        <f t="shared" si="68"/>
        <v>IVS</v>
      </c>
      <c r="T518" s="5"/>
      <c r="V518" s="5"/>
      <c r="X518" s="2" t="s">
        <v>22</v>
      </c>
      <c r="AB518" s="2" t="str">
        <f t="shared" ref="AB518:AB581" si="70">SUBSTITUTE(A518,"-",,1)</f>
        <v>40100005</v>
      </c>
      <c r="AC518" s="2" t="str">
        <f t="shared" si="67"/>
        <v>40100005</v>
      </c>
      <c r="AD518" s="2" t="str">
        <f t="shared" si="67"/>
        <v>40100005</v>
      </c>
      <c r="AE518" s="2" t="s">
        <v>6308</v>
      </c>
      <c r="AF518" s="2">
        <f t="shared" si="65"/>
        <v>8</v>
      </c>
      <c r="AG518" s="2" t="str">
        <f t="shared" si="66"/>
        <v>40100005|Vta servicio grav al 0% contad|40105</v>
      </c>
    </row>
    <row r="519" spans="1:33" x14ac:dyDescent="0.3">
      <c r="A519" s="1" t="s">
        <v>1448</v>
      </c>
      <c r="B519" s="1" t="s">
        <v>1449</v>
      </c>
      <c r="C519" s="1" t="s">
        <v>1450</v>
      </c>
      <c r="D519" s="1" t="s">
        <v>15</v>
      </c>
      <c r="E519" s="2">
        <f t="shared" si="69"/>
        <v>2</v>
      </c>
      <c r="F519" s="1" t="s">
        <v>1432</v>
      </c>
      <c r="H519" s="1" t="s">
        <v>15</v>
      </c>
      <c r="I519" s="1" t="s">
        <v>15</v>
      </c>
      <c r="J519" s="1" t="s">
        <v>15</v>
      </c>
      <c r="K519" s="1" t="s">
        <v>15</v>
      </c>
      <c r="L519" s="1" t="s">
        <v>15</v>
      </c>
      <c r="R519" s="2" t="s">
        <v>4439</v>
      </c>
      <c r="S519" s="5" t="str">
        <f t="shared" si="68"/>
        <v>IVS</v>
      </c>
      <c r="T519" s="5"/>
      <c r="V519" s="5"/>
      <c r="X519" s="2" t="s">
        <v>22</v>
      </c>
      <c r="AB519" s="2" t="str">
        <f t="shared" si="70"/>
        <v>40100006</v>
      </c>
      <c r="AC519" s="2" t="str">
        <f t="shared" si="67"/>
        <v>40100006</v>
      </c>
      <c r="AD519" s="2" t="str">
        <f t="shared" si="67"/>
        <v>40100006</v>
      </c>
      <c r="AE519" s="2" t="s">
        <v>6308</v>
      </c>
      <c r="AF519" s="2">
        <f t="shared" ref="AF519:AF582" si="71">LEN(AD519)</f>
        <v>8</v>
      </c>
      <c r="AG519" s="2" t="str">
        <f t="shared" ref="AG519:AG582" si="72">AD519&amp;AE519&amp;B519&amp;AE519&amp;C519</f>
        <v>40100006|Vta servicio grav al 0% crédit|40106</v>
      </c>
    </row>
    <row r="520" spans="1:33" x14ac:dyDescent="0.3">
      <c r="A520" s="1" t="s">
        <v>1451</v>
      </c>
      <c r="B520" s="1" t="s">
        <v>1452</v>
      </c>
      <c r="C520" s="1" t="s">
        <v>1453</v>
      </c>
      <c r="D520" s="1" t="s">
        <v>15</v>
      </c>
      <c r="E520" s="2">
        <f t="shared" si="69"/>
        <v>2</v>
      </c>
      <c r="F520" s="1" t="s">
        <v>1432</v>
      </c>
      <c r="H520" s="1" t="s">
        <v>15</v>
      </c>
      <c r="I520" s="1" t="s">
        <v>15</v>
      </c>
      <c r="J520" s="1" t="s">
        <v>15</v>
      </c>
      <c r="K520" s="1" t="s">
        <v>15</v>
      </c>
      <c r="L520" s="1" t="s">
        <v>15</v>
      </c>
      <c r="R520" s="2" t="s">
        <v>4439</v>
      </c>
      <c r="S520" s="5" t="str">
        <f t="shared" si="68"/>
        <v>IVS</v>
      </c>
      <c r="T520" s="5"/>
      <c r="V520" s="5"/>
      <c r="X520" s="2" t="s">
        <v>22</v>
      </c>
      <c r="AB520" s="2" t="str">
        <f t="shared" si="70"/>
        <v>40100007</v>
      </c>
      <c r="AC520" s="2" t="str">
        <f t="shared" ref="AC520:AD583" si="73">SUBSTITUTE(AB520,"-",,1)</f>
        <v>40100007</v>
      </c>
      <c r="AD520" s="2" t="str">
        <f t="shared" si="73"/>
        <v>40100007</v>
      </c>
      <c r="AE520" s="2" t="s">
        <v>6308</v>
      </c>
      <c r="AF520" s="2">
        <f t="shared" si="71"/>
        <v>8</v>
      </c>
      <c r="AG520" s="2" t="str">
        <f t="shared" si="72"/>
        <v>40100007|Ventas y/o servicios exentos|40107</v>
      </c>
    </row>
    <row r="521" spans="1:33" x14ac:dyDescent="0.3">
      <c r="A521" s="1" t="s">
        <v>1454</v>
      </c>
      <c r="B521" s="1" t="s">
        <v>1455</v>
      </c>
      <c r="C521" s="1" t="s">
        <v>1456</v>
      </c>
      <c r="D521" s="1" t="s">
        <v>15</v>
      </c>
      <c r="E521" s="2">
        <f t="shared" si="69"/>
        <v>2</v>
      </c>
      <c r="F521" s="1" t="s">
        <v>1432</v>
      </c>
      <c r="H521" s="1" t="s">
        <v>15</v>
      </c>
      <c r="I521" s="1" t="s">
        <v>15</v>
      </c>
      <c r="J521" s="1" t="s">
        <v>15</v>
      </c>
      <c r="K521" s="1" t="s">
        <v>15</v>
      </c>
      <c r="L521" s="1" t="s">
        <v>15</v>
      </c>
      <c r="R521" s="2" t="s">
        <v>4439</v>
      </c>
      <c r="S521" s="5" t="str">
        <f t="shared" si="68"/>
        <v>IVS</v>
      </c>
      <c r="T521" s="5"/>
      <c r="V521" s="5"/>
      <c r="X521" s="2" t="s">
        <v>22</v>
      </c>
      <c r="AB521" s="2" t="str">
        <f t="shared" si="70"/>
        <v>40100008</v>
      </c>
      <c r="AC521" s="2" t="str">
        <f t="shared" si="73"/>
        <v>40100008</v>
      </c>
      <c r="AD521" s="2" t="str">
        <f t="shared" si="73"/>
        <v>40100008</v>
      </c>
      <c r="AE521" s="2" t="s">
        <v>6308</v>
      </c>
      <c r="AF521" s="2">
        <f t="shared" si="71"/>
        <v>8</v>
      </c>
      <c r="AG521" s="2" t="str">
        <f t="shared" si="72"/>
        <v>40100008|Vtas servicios exentos contado|40108</v>
      </c>
    </row>
    <row r="522" spans="1:33" x14ac:dyDescent="0.3">
      <c r="A522" s="1" t="s">
        <v>1457</v>
      </c>
      <c r="B522" s="1" t="s">
        <v>1458</v>
      </c>
      <c r="C522" s="1" t="s">
        <v>1459</v>
      </c>
      <c r="D522" s="1" t="s">
        <v>15</v>
      </c>
      <c r="E522" s="2">
        <f t="shared" si="69"/>
        <v>2</v>
      </c>
      <c r="F522" s="1" t="s">
        <v>1432</v>
      </c>
      <c r="H522" s="1" t="s">
        <v>15</v>
      </c>
      <c r="I522" s="1" t="s">
        <v>15</v>
      </c>
      <c r="J522" s="1" t="s">
        <v>15</v>
      </c>
      <c r="K522" s="1" t="s">
        <v>15</v>
      </c>
      <c r="L522" s="1" t="s">
        <v>15</v>
      </c>
      <c r="R522" s="2" t="s">
        <v>4439</v>
      </c>
      <c r="S522" s="5" t="str">
        <f t="shared" si="68"/>
        <v>IVS</v>
      </c>
      <c r="T522" s="5"/>
      <c r="V522" s="5"/>
      <c r="X522" s="2" t="s">
        <v>22</v>
      </c>
      <c r="AB522" s="2" t="str">
        <f t="shared" si="70"/>
        <v>40100009</v>
      </c>
      <c r="AC522" s="2" t="str">
        <f t="shared" si="73"/>
        <v>40100009</v>
      </c>
      <c r="AD522" s="2" t="str">
        <f t="shared" si="73"/>
        <v>40100009</v>
      </c>
      <c r="AE522" s="2" t="s">
        <v>6308</v>
      </c>
      <c r="AF522" s="2">
        <f t="shared" si="71"/>
        <v>8</v>
      </c>
      <c r="AG522" s="2" t="str">
        <f t="shared" si="72"/>
        <v>40100009|Vtas servicios exentos crédito|40109</v>
      </c>
    </row>
    <row r="523" spans="1:33" x14ac:dyDescent="0.3">
      <c r="A523" s="1" t="s">
        <v>1460</v>
      </c>
      <c r="B523" s="1" t="s">
        <v>1461</v>
      </c>
      <c r="C523" s="1" t="s">
        <v>1462</v>
      </c>
      <c r="D523" s="1" t="s">
        <v>15</v>
      </c>
      <c r="E523" s="2">
        <f t="shared" si="69"/>
        <v>2</v>
      </c>
      <c r="F523" s="1" t="s">
        <v>1432</v>
      </c>
      <c r="H523" s="1" t="s">
        <v>15</v>
      </c>
      <c r="I523" s="1" t="s">
        <v>15</v>
      </c>
      <c r="J523" s="1" t="s">
        <v>15</v>
      </c>
      <c r="K523" s="1" t="s">
        <v>15</v>
      </c>
      <c r="L523" s="1" t="s">
        <v>15</v>
      </c>
      <c r="R523" s="2" t="s">
        <v>4439</v>
      </c>
      <c r="S523" s="5" t="str">
        <f t="shared" si="68"/>
        <v>IVS</v>
      </c>
      <c r="T523" s="5"/>
      <c r="V523" s="5"/>
      <c r="X523" s="2" t="s">
        <v>22</v>
      </c>
      <c r="AB523" s="2" t="str">
        <f t="shared" si="70"/>
        <v>40100010</v>
      </c>
      <c r="AC523" s="2" t="str">
        <f t="shared" si="73"/>
        <v>40100010</v>
      </c>
      <c r="AD523" s="2" t="str">
        <f t="shared" si="73"/>
        <v>40100010</v>
      </c>
      <c r="AE523" s="2" t="s">
        <v>6308</v>
      </c>
      <c r="AF523" s="2">
        <f t="shared" si="71"/>
        <v>8</v>
      </c>
      <c r="AG523" s="2" t="str">
        <f t="shared" si="72"/>
        <v>40100010|Vta serv grav tasa gral nac PR|40110</v>
      </c>
    </row>
    <row r="524" spans="1:33" x14ac:dyDescent="0.3">
      <c r="A524" s="1" t="s">
        <v>1463</v>
      </c>
      <c r="B524" s="1" t="s">
        <v>1464</v>
      </c>
      <c r="C524" s="1" t="s">
        <v>1465</v>
      </c>
      <c r="D524" s="1" t="s">
        <v>15</v>
      </c>
      <c r="E524" s="2">
        <f t="shared" si="69"/>
        <v>2</v>
      </c>
      <c r="F524" s="1" t="s">
        <v>1432</v>
      </c>
      <c r="H524" s="1" t="s">
        <v>15</v>
      </c>
      <c r="I524" s="1" t="s">
        <v>15</v>
      </c>
      <c r="J524" s="1" t="s">
        <v>15</v>
      </c>
      <c r="K524" s="1" t="s">
        <v>15</v>
      </c>
      <c r="L524" s="1" t="s">
        <v>15</v>
      </c>
      <c r="R524" s="2" t="s">
        <v>4439</v>
      </c>
      <c r="S524" s="5" t="str">
        <f t="shared" ref="S524:S587" si="74">+F524</f>
        <v>IVS</v>
      </c>
      <c r="T524" s="5"/>
      <c r="V524" s="5"/>
      <c r="X524" s="2" t="s">
        <v>22</v>
      </c>
      <c r="AB524" s="2" t="str">
        <f t="shared" si="70"/>
        <v>40100011</v>
      </c>
      <c r="AC524" s="2" t="str">
        <f t="shared" si="73"/>
        <v>40100011</v>
      </c>
      <c r="AD524" s="2" t="str">
        <f t="shared" si="73"/>
        <v>40100011</v>
      </c>
      <c r="AE524" s="2" t="s">
        <v>6308</v>
      </c>
      <c r="AF524" s="2">
        <f t="shared" si="71"/>
        <v>8</v>
      </c>
      <c r="AG524" s="2" t="str">
        <f t="shared" si="72"/>
        <v>40100011|Vta serv grav tasa gral ext PR|40111</v>
      </c>
    </row>
    <row r="525" spans="1:33" x14ac:dyDescent="0.3">
      <c r="A525" s="1" t="s">
        <v>1466</v>
      </c>
      <c r="B525" s="1" t="s">
        <v>1467</v>
      </c>
      <c r="C525" s="1" t="s">
        <v>1468</v>
      </c>
      <c r="D525" s="1" t="s">
        <v>15</v>
      </c>
      <c r="E525" s="2">
        <f t="shared" si="69"/>
        <v>2</v>
      </c>
      <c r="F525" s="1" t="s">
        <v>1432</v>
      </c>
      <c r="H525" s="1" t="s">
        <v>15</v>
      </c>
      <c r="I525" s="1" t="s">
        <v>15</v>
      </c>
      <c r="J525" s="1" t="s">
        <v>15</v>
      </c>
      <c r="K525" s="1" t="s">
        <v>15</v>
      </c>
      <c r="L525" s="1" t="s">
        <v>15</v>
      </c>
      <c r="R525" s="2" t="s">
        <v>4439</v>
      </c>
      <c r="S525" s="5" t="str">
        <f t="shared" si="74"/>
        <v>IVS</v>
      </c>
      <c r="T525" s="5"/>
      <c r="V525" s="5"/>
      <c r="X525" s="2" t="s">
        <v>22</v>
      </c>
      <c r="AB525" s="2" t="str">
        <f t="shared" si="70"/>
        <v>40100012</v>
      </c>
      <c r="AC525" s="2" t="str">
        <f t="shared" si="73"/>
        <v>40100012</v>
      </c>
      <c r="AD525" s="2" t="str">
        <f t="shared" si="73"/>
        <v>40100012</v>
      </c>
      <c r="AE525" s="2" t="s">
        <v>6308</v>
      </c>
      <c r="AF525" s="2">
        <f t="shared" si="71"/>
        <v>8</v>
      </c>
      <c r="AG525" s="2" t="str">
        <f t="shared" si="72"/>
        <v>40100012|Vta servicio grav al 0% nac PR|40112</v>
      </c>
    </row>
    <row r="526" spans="1:33" x14ac:dyDescent="0.3">
      <c r="A526" s="1" t="s">
        <v>1469</v>
      </c>
      <c r="B526" s="1" t="s">
        <v>1470</v>
      </c>
      <c r="C526" s="1" t="s">
        <v>1471</v>
      </c>
      <c r="D526" s="1" t="s">
        <v>15</v>
      </c>
      <c r="E526" s="2">
        <f t="shared" si="69"/>
        <v>2</v>
      </c>
      <c r="F526" s="1" t="s">
        <v>1432</v>
      </c>
      <c r="H526" s="1" t="s">
        <v>15</v>
      </c>
      <c r="I526" s="1" t="s">
        <v>15</v>
      </c>
      <c r="J526" s="1" t="s">
        <v>15</v>
      </c>
      <c r="K526" s="1" t="s">
        <v>15</v>
      </c>
      <c r="L526" s="1" t="s">
        <v>15</v>
      </c>
      <c r="R526" s="2" t="s">
        <v>4439</v>
      </c>
      <c r="S526" s="5" t="str">
        <f t="shared" si="74"/>
        <v>IVS</v>
      </c>
      <c r="T526" s="5"/>
      <c r="V526" s="5"/>
      <c r="X526" s="2" t="s">
        <v>22</v>
      </c>
      <c r="AB526" s="2" t="str">
        <f t="shared" si="70"/>
        <v>40100013</v>
      </c>
      <c r="AC526" s="2" t="str">
        <f t="shared" si="73"/>
        <v>40100013</v>
      </c>
      <c r="AD526" s="2" t="str">
        <f t="shared" si="73"/>
        <v>40100013</v>
      </c>
      <c r="AE526" s="2" t="s">
        <v>6308</v>
      </c>
      <c r="AF526" s="2">
        <f t="shared" si="71"/>
        <v>8</v>
      </c>
      <c r="AG526" s="2" t="str">
        <f t="shared" si="72"/>
        <v>40100013|Vta servicio grav al 0% ext PR|40113</v>
      </c>
    </row>
    <row r="527" spans="1:33" x14ac:dyDescent="0.3">
      <c r="A527" s="1" t="s">
        <v>1472</v>
      </c>
      <c r="B527" s="1" t="s">
        <v>1473</v>
      </c>
      <c r="C527" s="1" t="s">
        <v>1474</v>
      </c>
      <c r="D527" s="1" t="s">
        <v>15</v>
      </c>
      <c r="E527" s="2">
        <f t="shared" si="69"/>
        <v>2</v>
      </c>
      <c r="F527" s="1" t="s">
        <v>1432</v>
      </c>
      <c r="H527" s="1" t="s">
        <v>15</v>
      </c>
      <c r="I527" s="1" t="s">
        <v>15</v>
      </c>
      <c r="J527" s="1" t="s">
        <v>15</v>
      </c>
      <c r="K527" s="1" t="s">
        <v>15</v>
      </c>
      <c r="L527" s="1" t="s">
        <v>15</v>
      </c>
      <c r="R527" s="2" t="s">
        <v>4439</v>
      </c>
      <c r="S527" s="5" t="str">
        <f t="shared" si="74"/>
        <v>IVS</v>
      </c>
      <c r="T527" s="5"/>
      <c r="V527" s="5"/>
      <c r="X527" s="2" t="s">
        <v>22</v>
      </c>
      <c r="AB527" s="2" t="str">
        <f t="shared" si="70"/>
        <v>40100014</v>
      </c>
      <c r="AC527" s="2" t="str">
        <f t="shared" si="73"/>
        <v>40100014</v>
      </c>
      <c r="AD527" s="2" t="str">
        <f t="shared" si="73"/>
        <v>40100014</v>
      </c>
      <c r="AE527" s="2" t="s">
        <v>6308</v>
      </c>
      <c r="AF527" s="2">
        <f t="shared" si="71"/>
        <v>8</v>
      </c>
      <c r="AG527" s="2" t="str">
        <f t="shared" si="72"/>
        <v>40100014|Venta servicio exentos nac PR|40114</v>
      </c>
    </row>
    <row r="528" spans="1:33" x14ac:dyDescent="0.3">
      <c r="A528" s="1" t="s">
        <v>1475</v>
      </c>
      <c r="B528" s="1" t="s">
        <v>1476</v>
      </c>
      <c r="C528" s="1" t="s">
        <v>1477</v>
      </c>
      <c r="D528" s="1" t="s">
        <v>15</v>
      </c>
      <c r="E528" s="2">
        <f t="shared" si="69"/>
        <v>2</v>
      </c>
      <c r="F528" s="1" t="s">
        <v>1432</v>
      </c>
      <c r="H528" s="1" t="s">
        <v>15</v>
      </c>
      <c r="I528" s="1" t="s">
        <v>15</v>
      </c>
      <c r="J528" s="1" t="s">
        <v>15</v>
      </c>
      <c r="K528" s="1" t="s">
        <v>15</v>
      </c>
      <c r="L528" s="1" t="s">
        <v>15</v>
      </c>
      <c r="R528" s="2" t="s">
        <v>4439</v>
      </c>
      <c r="S528" s="5" t="str">
        <f t="shared" si="74"/>
        <v>IVS</v>
      </c>
      <c r="T528" s="5"/>
      <c r="V528" s="5"/>
      <c r="X528" s="2" t="s">
        <v>22</v>
      </c>
      <c r="AB528" s="2" t="str">
        <f t="shared" si="70"/>
        <v>40100015</v>
      </c>
      <c r="AC528" s="2" t="str">
        <f t="shared" si="73"/>
        <v>40100015</v>
      </c>
      <c r="AD528" s="2" t="str">
        <f t="shared" si="73"/>
        <v>40100015</v>
      </c>
      <c r="AE528" s="2" t="s">
        <v>6308</v>
      </c>
      <c r="AF528" s="2">
        <f t="shared" si="71"/>
        <v>8</v>
      </c>
      <c r="AG528" s="2" t="str">
        <f t="shared" si="72"/>
        <v>40100015|Venta servicio exentos ext PR|40115</v>
      </c>
    </row>
    <row r="529" spans="1:33" x14ac:dyDescent="0.3">
      <c r="A529" s="1" t="s">
        <v>1478</v>
      </c>
      <c r="B529" s="1" t="s">
        <v>1479</v>
      </c>
      <c r="C529" s="1" t="s">
        <v>1480</v>
      </c>
      <c r="D529" s="1" t="s">
        <v>15</v>
      </c>
      <c r="E529" s="2">
        <f t="shared" si="69"/>
        <v>2</v>
      </c>
      <c r="F529" s="1" t="s">
        <v>1432</v>
      </c>
      <c r="H529" s="1" t="s">
        <v>15</v>
      </c>
      <c r="I529" s="1" t="s">
        <v>15</v>
      </c>
      <c r="J529" s="1" t="s">
        <v>15</v>
      </c>
      <c r="K529" s="1" t="s">
        <v>15</v>
      </c>
      <c r="L529" s="1" t="s">
        <v>15</v>
      </c>
      <c r="R529" s="2" t="s">
        <v>4439</v>
      </c>
      <c r="S529" s="5" t="str">
        <f t="shared" si="74"/>
        <v>IVS</v>
      </c>
      <c r="T529" s="5"/>
      <c r="V529" s="5"/>
      <c r="X529" s="2" t="s">
        <v>22</v>
      </c>
      <c r="AB529" s="2" t="str">
        <f t="shared" si="70"/>
        <v>40100016</v>
      </c>
      <c r="AC529" s="2" t="str">
        <f t="shared" si="73"/>
        <v>40100016</v>
      </c>
      <c r="AD529" s="2" t="str">
        <f t="shared" si="73"/>
        <v>40100016</v>
      </c>
      <c r="AE529" s="2" t="s">
        <v>6308</v>
      </c>
      <c r="AF529" s="2">
        <f t="shared" si="71"/>
        <v>8</v>
      </c>
      <c r="AG529" s="2" t="str">
        <f t="shared" si="72"/>
        <v>40100016|Ingresos p/servicios admitivos|40116</v>
      </c>
    </row>
    <row r="530" spans="1:33" x14ac:dyDescent="0.3">
      <c r="A530" s="1" t="s">
        <v>1481</v>
      </c>
      <c r="B530" s="1" t="s">
        <v>1482</v>
      </c>
      <c r="C530" s="1" t="s">
        <v>1483</v>
      </c>
      <c r="D530" s="1" t="s">
        <v>15</v>
      </c>
      <c r="E530" s="2">
        <f t="shared" si="69"/>
        <v>2</v>
      </c>
      <c r="F530" s="1" t="s">
        <v>1432</v>
      </c>
      <c r="H530" s="1" t="s">
        <v>15</v>
      </c>
      <c r="I530" s="1" t="s">
        <v>15</v>
      </c>
      <c r="J530" s="1" t="s">
        <v>15</v>
      </c>
      <c r="K530" s="1" t="s">
        <v>15</v>
      </c>
      <c r="L530" s="1" t="s">
        <v>15</v>
      </c>
      <c r="R530" s="2" t="s">
        <v>4439</v>
      </c>
      <c r="S530" s="5" t="str">
        <f t="shared" si="74"/>
        <v>IVS</v>
      </c>
      <c r="T530" s="5"/>
      <c r="V530" s="5"/>
      <c r="X530" s="2" t="s">
        <v>22</v>
      </c>
      <c r="AB530" s="2" t="str">
        <f t="shared" si="70"/>
        <v>40100017</v>
      </c>
      <c r="AC530" s="2" t="str">
        <f t="shared" si="73"/>
        <v>40100017</v>
      </c>
      <c r="AD530" s="2" t="str">
        <f t="shared" si="73"/>
        <v>40100017</v>
      </c>
      <c r="AE530" s="2" t="s">
        <v>6308</v>
      </c>
      <c r="AF530" s="2">
        <f t="shared" si="71"/>
        <v>8</v>
      </c>
      <c r="AG530" s="2" t="str">
        <f t="shared" si="72"/>
        <v>40100017|Ingr p/servicio admitiv nac PR|40117</v>
      </c>
    </row>
    <row r="531" spans="1:33" x14ac:dyDescent="0.3">
      <c r="A531" s="1" t="s">
        <v>1484</v>
      </c>
      <c r="B531" s="1" t="s">
        <v>1485</v>
      </c>
      <c r="C531" s="1" t="s">
        <v>1486</v>
      </c>
      <c r="D531" s="1" t="s">
        <v>15</v>
      </c>
      <c r="E531" s="2">
        <f t="shared" si="69"/>
        <v>2</v>
      </c>
      <c r="F531" s="1" t="s">
        <v>1432</v>
      </c>
      <c r="H531" s="1" t="s">
        <v>15</v>
      </c>
      <c r="I531" s="1" t="s">
        <v>15</v>
      </c>
      <c r="J531" s="1" t="s">
        <v>15</v>
      </c>
      <c r="K531" s="1" t="s">
        <v>15</v>
      </c>
      <c r="L531" s="1" t="s">
        <v>15</v>
      </c>
      <c r="R531" s="2" t="s">
        <v>4439</v>
      </c>
      <c r="S531" s="5" t="str">
        <f t="shared" si="74"/>
        <v>IVS</v>
      </c>
      <c r="T531" s="5"/>
      <c r="V531" s="5"/>
      <c r="X531" s="2" t="s">
        <v>22</v>
      </c>
      <c r="AB531" s="2" t="str">
        <f t="shared" si="70"/>
        <v>40100018</v>
      </c>
      <c r="AC531" s="2" t="str">
        <f t="shared" si="73"/>
        <v>40100018</v>
      </c>
      <c r="AD531" s="2" t="str">
        <f t="shared" si="73"/>
        <v>40100018</v>
      </c>
      <c r="AE531" s="2" t="s">
        <v>6308</v>
      </c>
      <c r="AF531" s="2">
        <f t="shared" si="71"/>
        <v>8</v>
      </c>
      <c r="AG531" s="2" t="str">
        <f t="shared" si="72"/>
        <v>40100018|Ingr p/servicio admitiv ext PR|40118</v>
      </c>
    </row>
    <row r="532" spans="1:33" x14ac:dyDescent="0.3">
      <c r="A532" s="1" t="s">
        <v>1487</v>
      </c>
      <c r="B532" s="1" t="s">
        <v>1488</v>
      </c>
      <c r="C532" s="1" t="s">
        <v>1489</v>
      </c>
      <c r="D532" s="1" t="s">
        <v>15</v>
      </c>
      <c r="E532" s="2">
        <f t="shared" si="69"/>
        <v>2</v>
      </c>
      <c r="F532" s="1" t="s">
        <v>1432</v>
      </c>
      <c r="H532" s="1" t="s">
        <v>15</v>
      </c>
      <c r="I532" s="1" t="s">
        <v>15</v>
      </c>
      <c r="J532" s="1" t="s">
        <v>15</v>
      </c>
      <c r="K532" s="1" t="s">
        <v>15</v>
      </c>
      <c r="L532" s="1" t="s">
        <v>15</v>
      </c>
      <c r="R532" s="2" t="s">
        <v>4439</v>
      </c>
      <c r="S532" s="5" t="str">
        <f t="shared" si="74"/>
        <v>IVS</v>
      </c>
      <c r="T532" s="5"/>
      <c r="V532" s="5"/>
      <c r="X532" s="2" t="s">
        <v>22</v>
      </c>
      <c r="AB532" s="2" t="str">
        <f t="shared" si="70"/>
        <v>40100019</v>
      </c>
      <c r="AC532" s="2" t="str">
        <f t="shared" si="73"/>
        <v>40100019</v>
      </c>
      <c r="AD532" s="2" t="str">
        <f t="shared" si="73"/>
        <v>40100019</v>
      </c>
      <c r="AE532" s="2" t="s">
        <v>6308</v>
      </c>
      <c r="AF532" s="2">
        <f t="shared" si="71"/>
        <v>8</v>
      </c>
      <c r="AG532" s="2" t="str">
        <f t="shared" si="72"/>
        <v>40100019|Ingres p/servicios profesional|40119</v>
      </c>
    </row>
    <row r="533" spans="1:33" x14ac:dyDescent="0.3">
      <c r="A533" s="1" t="s">
        <v>1490</v>
      </c>
      <c r="B533" s="1" t="s">
        <v>1491</v>
      </c>
      <c r="C533" s="1" t="s">
        <v>1492</v>
      </c>
      <c r="D533" s="1" t="s">
        <v>15</v>
      </c>
      <c r="E533" s="2">
        <f t="shared" si="69"/>
        <v>2</v>
      </c>
      <c r="F533" s="1" t="s">
        <v>1432</v>
      </c>
      <c r="H533" s="1" t="s">
        <v>15</v>
      </c>
      <c r="I533" s="1" t="s">
        <v>15</v>
      </c>
      <c r="J533" s="1" t="s">
        <v>15</v>
      </c>
      <c r="K533" s="1" t="s">
        <v>15</v>
      </c>
      <c r="L533" s="1" t="s">
        <v>15</v>
      </c>
      <c r="R533" s="2" t="s">
        <v>4439</v>
      </c>
      <c r="S533" s="5" t="str">
        <f t="shared" si="74"/>
        <v>IVS</v>
      </c>
      <c r="T533" s="5"/>
      <c r="V533" s="5"/>
      <c r="X533" s="2" t="s">
        <v>22</v>
      </c>
      <c r="AB533" s="2" t="str">
        <f t="shared" si="70"/>
        <v>40100020</v>
      </c>
      <c r="AC533" s="2" t="str">
        <f t="shared" si="73"/>
        <v>40100020</v>
      </c>
      <c r="AD533" s="2" t="str">
        <f t="shared" si="73"/>
        <v>40100020</v>
      </c>
      <c r="AE533" s="2" t="s">
        <v>6308</v>
      </c>
      <c r="AF533" s="2">
        <f t="shared" si="71"/>
        <v>8</v>
      </c>
      <c r="AG533" s="2" t="str">
        <f t="shared" si="72"/>
        <v>40100020|Ingres p/servici profes nac PR|40120</v>
      </c>
    </row>
    <row r="534" spans="1:33" x14ac:dyDescent="0.3">
      <c r="A534" s="1" t="s">
        <v>1493</v>
      </c>
      <c r="B534" s="1" t="s">
        <v>1494</v>
      </c>
      <c r="C534" s="1" t="s">
        <v>1495</v>
      </c>
      <c r="D534" s="1" t="s">
        <v>15</v>
      </c>
      <c r="E534" s="2">
        <f t="shared" si="69"/>
        <v>2</v>
      </c>
      <c r="F534" s="1" t="s">
        <v>1432</v>
      </c>
      <c r="H534" s="1" t="s">
        <v>15</v>
      </c>
      <c r="I534" s="1" t="s">
        <v>15</v>
      </c>
      <c r="J534" s="1" t="s">
        <v>15</v>
      </c>
      <c r="K534" s="1" t="s">
        <v>15</v>
      </c>
      <c r="L534" s="1" t="s">
        <v>15</v>
      </c>
      <c r="R534" s="2" t="s">
        <v>4439</v>
      </c>
      <c r="S534" s="5" t="str">
        <f t="shared" si="74"/>
        <v>IVS</v>
      </c>
      <c r="T534" s="5"/>
      <c r="V534" s="5"/>
      <c r="X534" s="2" t="s">
        <v>22</v>
      </c>
      <c r="AB534" s="2" t="str">
        <f t="shared" si="70"/>
        <v>40100021</v>
      </c>
      <c r="AC534" s="2" t="str">
        <f t="shared" si="73"/>
        <v>40100021</v>
      </c>
      <c r="AD534" s="2" t="str">
        <f t="shared" si="73"/>
        <v>40100021</v>
      </c>
      <c r="AE534" s="2" t="s">
        <v>6308</v>
      </c>
      <c r="AF534" s="2">
        <f t="shared" si="71"/>
        <v>8</v>
      </c>
      <c r="AG534" s="2" t="str">
        <f t="shared" si="72"/>
        <v>40100021|Ingres p/servici profes ext PR|40121</v>
      </c>
    </row>
    <row r="535" spans="1:33" x14ac:dyDescent="0.3">
      <c r="A535" s="1" t="s">
        <v>1496</v>
      </c>
      <c r="B535" s="1" t="s">
        <v>1497</v>
      </c>
      <c r="C535" s="1" t="s">
        <v>1498</v>
      </c>
      <c r="D535" s="1" t="s">
        <v>15</v>
      </c>
      <c r="E535" s="2">
        <f t="shared" si="69"/>
        <v>2</v>
      </c>
      <c r="F535" s="1" t="s">
        <v>1432</v>
      </c>
      <c r="H535" s="1" t="s">
        <v>15</v>
      </c>
      <c r="I535" s="1" t="s">
        <v>15</v>
      </c>
      <c r="J535" s="1" t="s">
        <v>15</v>
      </c>
      <c r="K535" s="1" t="s">
        <v>15</v>
      </c>
      <c r="L535" s="1" t="s">
        <v>15</v>
      </c>
      <c r="R535" s="2" t="s">
        <v>4439</v>
      </c>
      <c r="S535" s="5" t="str">
        <f t="shared" si="74"/>
        <v>IVS</v>
      </c>
      <c r="T535" s="5"/>
      <c r="V535" s="5"/>
      <c r="X535" s="2" t="s">
        <v>22</v>
      </c>
      <c r="AB535" s="2" t="str">
        <f t="shared" si="70"/>
        <v>40100022</v>
      </c>
      <c r="AC535" s="2" t="str">
        <f t="shared" si="73"/>
        <v>40100022</v>
      </c>
      <c r="AD535" s="2" t="str">
        <f t="shared" si="73"/>
        <v>40100022</v>
      </c>
      <c r="AE535" s="2" t="s">
        <v>6308</v>
      </c>
      <c r="AF535" s="2">
        <f t="shared" si="71"/>
        <v>8</v>
      </c>
      <c r="AG535" s="2" t="str">
        <f t="shared" si="72"/>
        <v>40100022|Ingresos por arrendamiento|40122</v>
      </c>
    </row>
    <row r="536" spans="1:33" x14ac:dyDescent="0.3">
      <c r="A536" s="1" t="s">
        <v>1499</v>
      </c>
      <c r="B536" s="1" t="s">
        <v>1500</v>
      </c>
      <c r="C536" s="1" t="s">
        <v>1501</v>
      </c>
      <c r="D536" s="1" t="s">
        <v>15</v>
      </c>
      <c r="E536" s="2">
        <f t="shared" si="69"/>
        <v>2</v>
      </c>
      <c r="F536" s="1" t="s">
        <v>1432</v>
      </c>
      <c r="H536" s="1" t="s">
        <v>15</v>
      </c>
      <c r="I536" s="1" t="s">
        <v>15</v>
      </c>
      <c r="J536" s="1" t="s">
        <v>15</v>
      </c>
      <c r="K536" s="1" t="s">
        <v>15</v>
      </c>
      <c r="L536" s="1" t="s">
        <v>15</v>
      </c>
      <c r="R536" s="2" t="s">
        <v>4439</v>
      </c>
      <c r="S536" s="5" t="str">
        <f t="shared" si="74"/>
        <v>IVS</v>
      </c>
      <c r="T536" s="5"/>
      <c r="V536" s="5"/>
      <c r="X536" s="2" t="s">
        <v>22</v>
      </c>
      <c r="AB536" s="2" t="str">
        <f t="shared" si="70"/>
        <v>40100023</v>
      </c>
      <c r="AC536" s="2" t="str">
        <f t="shared" si="73"/>
        <v>40100023</v>
      </c>
      <c r="AD536" s="2" t="str">
        <f t="shared" si="73"/>
        <v>40100023</v>
      </c>
      <c r="AE536" s="2" t="s">
        <v>6308</v>
      </c>
      <c r="AF536" s="2">
        <f t="shared" si="71"/>
        <v>8</v>
      </c>
      <c r="AG536" s="2" t="str">
        <f t="shared" si="72"/>
        <v>40100023|Ingresos por arrendamie nac PR|40123</v>
      </c>
    </row>
    <row r="537" spans="1:33" x14ac:dyDescent="0.3">
      <c r="A537" s="1" t="s">
        <v>1502</v>
      </c>
      <c r="B537" s="1" t="s">
        <v>1503</v>
      </c>
      <c r="C537" s="1" t="s">
        <v>1504</v>
      </c>
      <c r="D537" s="1" t="s">
        <v>15</v>
      </c>
      <c r="E537" s="2">
        <f t="shared" si="69"/>
        <v>2</v>
      </c>
      <c r="F537" s="1" t="s">
        <v>1432</v>
      </c>
      <c r="H537" s="1" t="s">
        <v>15</v>
      </c>
      <c r="I537" s="1" t="s">
        <v>15</v>
      </c>
      <c r="J537" s="1" t="s">
        <v>15</v>
      </c>
      <c r="K537" s="1" t="s">
        <v>15</v>
      </c>
      <c r="L537" s="1" t="s">
        <v>15</v>
      </c>
      <c r="R537" s="2" t="s">
        <v>4439</v>
      </c>
      <c r="S537" s="5" t="str">
        <f t="shared" si="74"/>
        <v>IVS</v>
      </c>
      <c r="T537" s="5"/>
      <c r="V537" s="5"/>
      <c r="X537" s="2" t="s">
        <v>22</v>
      </c>
      <c r="AB537" s="2" t="str">
        <f t="shared" si="70"/>
        <v>40100024</v>
      </c>
      <c r="AC537" s="2" t="str">
        <f t="shared" si="73"/>
        <v>40100024</v>
      </c>
      <c r="AD537" s="2" t="str">
        <f t="shared" si="73"/>
        <v>40100024</v>
      </c>
      <c r="AE537" s="2" t="s">
        <v>6308</v>
      </c>
      <c r="AF537" s="2">
        <f t="shared" si="71"/>
        <v>8</v>
      </c>
      <c r="AG537" s="2" t="str">
        <f t="shared" si="72"/>
        <v>40100024|Ingresos por arrendamie ext PR|40124</v>
      </c>
    </row>
    <row r="538" spans="1:33" x14ac:dyDescent="0.3">
      <c r="A538" s="1" t="s">
        <v>1505</v>
      </c>
      <c r="B538" s="1" t="s">
        <v>1506</v>
      </c>
      <c r="C538" s="1" t="s">
        <v>1507</v>
      </c>
      <c r="D538" s="1" t="s">
        <v>15</v>
      </c>
      <c r="E538" s="2">
        <f t="shared" si="69"/>
        <v>2</v>
      </c>
      <c r="F538" s="1" t="s">
        <v>1432</v>
      </c>
      <c r="H538" s="1" t="s">
        <v>15</v>
      </c>
      <c r="I538" s="1" t="s">
        <v>15</v>
      </c>
      <c r="J538" s="1" t="s">
        <v>15</v>
      </c>
      <c r="K538" s="1" t="s">
        <v>15</v>
      </c>
      <c r="L538" s="1" t="s">
        <v>15</v>
      </c>
      <c r="R538" s="2" t="s">
        <v>4439</v>
      </c>
      <c r="S538" s="5" t="str">
        <f t="shared" si="74"/>
        <v>IVS</v>
      </c>
      <c r="T538" s="5"/>
      <c r="V538" s="5"/>
      <c r="X538" s="2" t="s">
        <v>22</v>
      </c>
      <c r="AB538" s="2" t="str">
        <f t="shared" si="70"/>
        <v>40100025</v>
      </c>
      <c r="AC538" s="2" t="str">
        <f t="shared" si="73"/>
        <v>40100025</v>
      </c>
      <c r="AD538" s="2" t="str">
        <f t="shared" si="73"/>
        <v>40100025</v>
      </c>
      <c r="AE538" s="2" t="s">
        <v>6308</v>
      </c>
      <c r="AF538" s="2">
        <f t="shared" si="71"/>
        <v>8</v>
      </c>
      <c r="AG538" s="2" t="str">
        <f t="shared" si="72"/>
        <v>40100025|Ingresos por exportación|40125</v>
      </c>
    </row>
    <row r="539" spans="1:33" x14ac:dyDescent="0.3">
      <c r="A539" s="1" t="s">
        <v>1508</v>
      </c>
      <c r="B539" s="1" t="s">
        <v>1509</v>
      </c>
      <c r="C539" s="1" t="s">
        <v>1510</v>
      </c>
      <c r="D539" s="1" t="s">
        <v>15</v>
      </c>
      <c r="E539" s="2">
        <f t="shared" si="69"/>
        <v>2</v>
      </c>
      <c r="F539" s="1" t="s">
        <v>1432</v>
      </c>
      <c r="H539" s="1" t="s">
        <v>15</v>
      </c>
      <c r="I539" s="1" t="s">
        <v>15</v>
      </c>
      <c r="J539" s="1" t="s">
        <v>15</v>
      </c>
      <c r="K539" s="1" t="s">
        <v>15</v>
      </c>
      <c r="L539" s="1" t="s">
        <v>15</v>
      </c>
      <c r="R539" s="2" t="s">
        <v>4439</v>
      </c>
      <c r="S539" s="5" t="str">
        <f t="shared" si="74"/>
        <v>IVS</v>
      </c>
      <c r="T539" s="5"/>
      <c r="V539" s="5"/>
      <c r="X539" s="2" t="s">
        <v>22</v>
      </c>
      <c r="AB539" s="2" t="str">
        <f t="shared" si="70"/>
        <v>40100026</v>
      </c>
      <c r="AC539" s="2" t="str">
        <f t="shared" si="73"/>
        <v>40100026</v>
      </c>
      <c r="AD539" s="2" t="str">
        <f t="shared" si="73"/>
        <v>40100026</v>
      </c>
      <c r="AE539" s="2" t="s">
        <v>6308</v>
      </c>
      <c r="AF539" s="2">
        <f t="shared" si="71"/>
        <v>8</v>
      </c>
      <c r="AG539" s="2" t="str">
        <f t="shared" si="72"/>
        <v>40100026|Ingresos por comisiones|40126</v>
      </c>
    </row>
    <row r="540" spans="1:33" x14ac:dyDescent="0.3">
      <c r="A540" s="1" t="s">
        <v>1511</v>
      </c>
      <c r="B540" s="1" t="s">
        <v>1512</v>
      </c>
      <c r="C540" s="1" t="s">
        <v>1513</v>
      </c>
      <c r="D540" s="1" t="s">
        <v>15</v>
      </c>
      <c r="E540" s="2">
        <f t="shared" si="69"/>
        <v>2</v>
      </c>
      <c r="F540" s="1" t="s">
        <v>1432</v>
      </c>
      <c r="H540" s="1" t="s">
        <v>15</v>
      </c>
      <c r="I540" s="1" t="s">
        <v>15</v>
      </c>
      <c r="J540" s="1" t="s">
        <v>15</v>
      </c>
      <c r="K540" s="1" t="s">
        <v>15</v>
      </c>
      <c r="L540" s="1" t="s">
        <v>15</v>
      </c>
      <c r="R540" s="2" t="s">
        <v>4439</v>
      </c>
      <c r="S540" s="5" t="str">
        <f t="shared" si="74"/>
        <v>IVS</v>
      </c>
      <c r="T540" s="5"/>
      <c r="V540" s="5"/>
      <c r="X540" s="2" t="s">
        <v>22</v>
      </c>
      <c r="AB540" s="2" t="str">
        <f t="shared" si="70"/>
        <v>40100027</v>
      </c>
      <c r="AC540" s="2" t="str">
        <f t="shared" si="73"/>
        <v>40100027</v>
      </c>
      <c r="AD540" s="2" t="str">
        <f t="shared" si="73"/>
        <v>40100027</v>
      </c>
      <c r="AE540" s="2" t="s">
        <v>6308</v>
      </c>
      <c r="AF540" s="2">
        <f t="shared" si="71"/>
        <v>8</v>
      </c>
      <c r="AG540" s="2" t="str">
        <f t="shared" si="72"/>
        <v>40100027|Ingresos por maquila|40127</v>
      </c>
    </row>
    <row r="541" spans="1:33" x14ac:dyDescent="0.3">
      <c r="A541" s="1" t="s">
        <v>1514</v>
      </c>
      <c r="B541" s="1" t="s">
        <v>1515</v>
      </c>
      <c r="C541" s="1" t="s">
        <v>1516</v>
      </c>
      <c r="D541" s="1" t="s">
        <v>15</v>
      </c>
      <c r="E541" s="2">
        <f t="shared" si="69"/>
        <v>2</v>
      </c>
      <c r="F541" s="1" t="s">
        <v>1432</v>
      </c>
      <c r="H541" s="1" t="s">
        <v>15</v>
      </c>
      <c r="I541" s="1" t="s">
        <v>15</v>
      </c>
      <c r="J541" s="1" t="s">
        <v>15</v>
      </c>
      <c r="K541" s="1" t="s">
        <v>15</v>
      </c>
      <c r="L541" s="1" t="s">
        <v>15</v>
      </c>
      <c r="R541" s="2" t="s">
        <v>4439</v>
      </c>
      <c r="S541" s="5" t="str">
        <f t="shared" si="74"/>
        <v>IVS</v>
      </c>
      <c r="T541" s="5"/>
      <c r="V541" s="5"/>
      <c r="X541" s="2" t="s">
        <v>22</v>
      </c>
      <c r="AB541" s="2" t="str">
        <f t="shared" si="70"/>
        <v>40100028</v>
      </c>
      <c r="AC541" s="2" t="str">
        <f t="shared" si="73"/>
        <v>40100028</v>
      </c>
      <c r="AD541" s="2" t="str">
        <f t="shared" si="73"/>
        <v>40100028</v>
      </c>
      <c r="AE541" s="2" t="s">
        <v>6308</v>
      </c>
      <c r="AF541" s="2">
        <f t="shared" si="71"/>
        <v>8</v>
      </c>
      <c r="AG541" s="2" t="str">
        <f t="shared" si="72"/>
        <v>40100028|Ingresos por coordinados|40128</v>
      </c>
    </row>
    <row r="542" spans="1:33" x14ac:dyDescent="0.3">
      <c r="A542" s="1" t="s">
        <v>1517</v>
      </c>
      <c r="B542" s="1" t="s">
        <v>1518</v>
      </c>
      <c r="C542" s="1" t="s">
        <v>1519</v>
      </c>
      <c r="D542" s="1" t="s">
        <v>15</v>
      </c>
      <c r="E542" s="2">
        <f t="shared" si="69"/>
        <v>2</v>
      </c>
      <c r="F542" s="1" t="s">
        <v>1432</v>
      </c>
      <c r="H542" s="1" t="s">
        <v>15</v>
      </c>
      <c r="I542" s="1" t="s">
        <v>15</v>
      </c>
      <c r="J542" s="1" t="s">
        <v>15</v>
      </c>
      <c r="K542" s="1" t="s">
        <v>15</v>
      </c>
      <c r="L542" s="1" t="s">
        <v>15</v>
      </c>
      <c r="R542" s="2" t="s">
        <v>4439</v>
      </c>
      <c r="S542" s="5" t="str">
        <f t="shared" si="74"/>
        <v>IVS</v>
      </c>
      <c r="T542" s="5"/>
      <c r="V542" s="5"/>
      <c r="X542" s="2" t="s">
        <v>22</v>
      </c>
      <c r="AB542" s="2" t="str">
        <f t="shared" si="70"/>
        <v>40100029</v>
      </c>
      <c r="AC542" s="2" t="str">
        <f t="shared" si="73"/>
        <v>40100029</v>
      </c>
      <c r="AD542" s="2" t="str">
        <f t="shared" si="73"/>
        <v>40100029</v>
      </c>
      <c r="AE542" s="2" t="s">
        <v>6308</v>
      </c>
      <c r="AF542" s="2">
        <f t="shared" si="71"/>
        <v>8</v>
      </c>
      <c r="AG542" s="2" t="str">
        <f t="shared" si="72"/>
        <v>40100029|Ingresos por regalías|40129</v>
      </c>
    </row>
    <row r="543" spans="1:33" x14ac:dyDescent="0.3">
      <c r="A543" s="1" t="s">
        <v>1520</v>
      </c>
      <c r="B543" s="1" t="s">
        <v>1521</v>
      </c>
      <c r="C543" s="1" t="s">
        <v>1522</v>
      </c>
      <c r="D543" s="1" t="s">
        <v>15</v>
      </c>
      <c r="E543" s="2">
        <f t="shared" si="69"/>
        <v>2</v>
      </c>
      <c r="F543" s="1" t="s">
        <v>1432</v>
      </c>
      <c r="H543" s="1" t="s">
        <v>15</v>
      </c>
      <c r="I543" s="1" t="s">
        <v>15</v>
      </c>
      <c r="J543" s="1" t="s">
        <v>15</v>
      </c>
      <c r="K543" s="1" t="s">
        <v>15</v>
      </c>
      <c r="L543" s="1" t="s">
        <v>15</v>
      </c>
      <c r="R543" s="2" t="s">
        <v>4439</v>
      </c>
      <c r="S543" s="5" t="str">
        <f t="shared" si="74"/>
        <v>IVS</v>
      </c>
      <c r="T543" s="5"/>
      <c r="V543" s="5"/>
      <c r="X543" s="2" t="s">
        <v>22</v>
      </c>
      <c r="AB543" s="2" t="str">
        <f t="shared" si="70"/>
        <v>40100030</v>
      </c>
      <c r="AC543" s="2" t="str">
        <f t="shared" si="73"/>
        <v>40100030</v>
      </c>
      <c r="AD543" s="2" t="str">
        <f t="shared" si="73"/>
        <v>40100030</v>
      </c>
      <c r="AE543" s="2" t="s">
        <v>6308</v>
      </c>
      <c r="AF543" s="2">
        <f t="shared" si="71"/>
        <v>8</v>
      </c>
      <c r="AG543" s="2" t="str">
        <f t="shared" si="72"/>
        <v>40100030|Ingresos por asistencia técnic|40130</v>
      </c>
    </row>
    <row r="544" spans="1:33" x14ac:dyDescent="0.3">
      <c r="A544" s="1" t="s">
        <v>1523</v>
      </c>
      <c r="B544" s="1" t="s">
        <v>1524</v>
      </c>
      <c r="C544" s="1" t="s">
        <v>1525</v>
      </c>
      <c r="D544" s="1" t="s">
        <v>15</v>
      </c>
      <c r="E544" s="2">
        <f t="shared" si="69"/>
        <v>2</v>
      </c>
      <c r="F544" s="1" t="s">
        <v>1432</v>
      </c>
      <c r="H544" s="1" t="s">
        <v>15</v>
      </c>
      <c r="I544" s="1" t="s">
        <v>15</v>
      </c>
      <c r="J544" s="1" t="s">
        <v>15</v>
      </c>
      <c r="K544" s="1" t="s">
        <v>15</v>
      </c>
      <c r="L544" s="1" t="s">
        <v>15</v>
      </c>
      <c r="R544" s="2" t="s">
        <v>4439</v>
      </c>
      <c r="S544" s="5" t="str">
        <f t="shared" si="74"/>
        <v>IVS</v>
      </c>
      <c r="T544" s="5"/>
      <c r="V544" s="5"/>
      <c r="X544" s="2" t="s">
        <v>22</v>
      </c>
      <c r="AB544" s="2" t="str">
        <f t="shared" si="70"/>
        <v>40100031</v>
      </c>
      <c r="AC544" s="2" t="str">
        <f t="shared" si="73"/>
        <v>40100031</v>
      </c>
      <c r="AD544" s="2" t="str">
        <f t="shared" si="73"/>
        <v>40100031</v>
      </c>
      <c r="AE544" s="2" t="s">
        <v>6308</v>
      </c>
      <c r="AF544" s="2">
        <f t="shared" si="71"/>
        <v>8</v>
      </c>
      <c r="AG544" s="2" t="str">
        <f t="shared" si="72"/>
        <v>40100031|Ingresos por donativos|40131</v>
      </c>
    </row>
    <row r="545" spans="1:33" x14ac:dyDescent="0.3">
      <c r="A545" s="1" t="s">
        <v>1526</v>
      </c>
      <c r="B545" s="1" t="s">
        <v>1527</v>
      </c>
      <c r="C545" s="1" t="s">
        <v>1528</v>
      </c>
      <c r="D545" s="1" t="s">
        <v>15</v>
      </c>
      <c r="E545" s="2">
        <f t="shared" si="69"/>
        <v>2</v>
      </c>
      <c r="F545" s="1" t="s">
        <v>1432</v>
      </c>
      <c r="H545" s="1" t="s">
        <v>15</v>
      </c>
      <c r="I545" s="1" t="s">
        <v>15</v>
      </c>
      <c r="J545" s="1" t="s">
        <v>15</v>
      </c>
      <c r="K545" s="1" t="s">
        <v>15</v>
      </c>
      <c r="L545" s="1" t="s">
        <v>15</v>
      </c>
      <c r="R545" s="2" t="s">
        <v>4439</v>
      </c>
      <c r="S545" s="5" t="str">
        <f t="shared" si="74"/>
        <v>IVS</v>
      </c>
      <c r="T545" s="5"/>
      <c r="V545" s="5"/>
      <c r="X545" s="2" t="s">
        <v>22</v>
      </c>
      <c r="AB545" s="2" t="str">
        <f t="shared" si="70"/>
        <v>40100032</v>
      </c>
      <c r="AC545" s="2" t="str">
        <f t="shared" si="73"/>
        <v>40100032</v>
      </c>
      <c r="AD545" s="2" t="str">
        <f t="shared" si="73"/>
        <v>40100032</v>
      </c>
      <c r="AE545" s="2" t="s">
        <v>6308</v>
      </c>
      <c r="AF545" s="2">
        <f t="shared" si="71"/>
        <v>8</v>
      </c>
      <c r="AG545" s="2" t="str">
        <f t="shared" si="72"/>
        <v>40100032|Ingres p/inter (activid propia|40132</v>
      </c>
    </row>
    <row r="546" spans="1:33" x14ac:dyDescent="0.3">
      <c r="A546" s="1" t="s">
        <v>1529</v>
      </c>
      <c r="B546" s="1" t="s">
        <v>1530</v>
      </c>
      <c r="C546" s="1" t="s">
        <v>1531</v>
      </c>
      <c r="D546" s="1" t="s">
        <v>15</v>
      </c>
      <c r="E546" s="2">
        <f t="shared" si="69"/>
        <v>2</v>
      </c>
      <c r="F546" s="1" t="s">
        <v>1432</v>
      </c>
      <c r="H546" s="1" t="s">
        <v>15</v>
      </c>
      <c r="I546" s="1" t="s">
        <v>15</v>
      </c>
      <c r="J546" s="1" t="s">
        <v>15</v>
      </c>
      <c r="K546" s="1" t="s">
        <v>15</v>
      </c>
      <c r="L546" s="1" t="s">
        <v>15</v>
      </c>
      <c r="R546" s="2" t="s">
        <v>4439</v>
      </c>
      <c r="S546" s="5" t="str">
        <f t="shared" si="74"/>
        <v>IVS</v>
      </c>
      <c r="T546" s="5"/>
      <c r="V546" s="5"/>
      <c r="X546" s="2" t="s">
        <v>22</v>
      </c>
      <c r="AB546" s="2" t="str">
        <f t="shared" si="70"/>
        <v>40100033</v>
      </c>
      <c r="AC546" s="2" t="str">
        <f t="shared" si="73"/>
        <v>40100033</v>
      </c>
      <c r="AD546" s="2" t="str">
        <f t="shared" si="73"/>
        <v>40100033</v>
      </c>
      <c r="AE546" s="2" t="s">
        <v>6308</v>
      </c>
      <c r="AF546" s="2">
        <f t="shared" si="71"/>
        <v>8</v>
      </c>
      <c r="AG546" s="2" t="str">
        <f t="shared" si="72"/>
        <v>40100033|Ingresos de copropiedad|40133</v>
      </c>
    </row>
    <row r="547" spans="1:33" x14ac:dyDescent="0.3">
      <c r="A547" s="1" t="s">
        <v>1532</v>
      </c>
      <c r="B547" s="1" t="s">
        <v>1533</v>
      </c>
      <c r="C547" s="1" t="s">
        <v>1534</v>
      </c>
      <c r="D547" s="1" t="s">
        <v>15</v>
      </c>
      <c r="E547" s="2">
        <f t="shared" si="69"/>
        <v>2</v>
      </c>
      <c r="F547" s="1" t="s">
        <v>1432</v>
      </c>
      <c r="H547" s="1" t="s">
        <v>15</v>
      </c>
      <c r="I547" s="1" t="s">
        <v>15</v>
      </c>
      <c r="J547" s="1" t="s">
        <v>15</v>
      </c>
      <c r="K547" s="1" t="s">
        <v>15</v>
      </c>
      <c r="L547" s="1" t="s">
        <v>15</v>
      </c>
      <c r="R547" s="2" t="s">
        <v>4439</v>
      </c>
      <c r="S547" s="5" t="str">
        <f t="shared" si="74"/>
        <v>IVS</v>
      </c>
      <c r="T547" s="5"/>
      <c r="V547" s="5"/>
      <c r="X547" s="2" t="s">
        <v>22</v>
      </c>
      <c r="AB547" s="2" t="str">
        <f t="shared" si="70"/>
        <v>40100034</v>
      </c>
      <c r="AC547" s="2" t="str">
        <f t="shared" si="73"/>
        <v>40100034</v>
      </c>
      <c r="AD547" s="2" t="str">
        <f t="shared" si="73"/>
        <v>40100034</v>
      </c>
      <c r="AE547" s="2" t="s">
        <v>6308</v>
      </c>
      <c r="AF547" s="2">
        <f t="shared" si="71"/>
        <v>8</v>
      </c>
      <c r="AG547" s="2" t="str">
        <f t="shared" si="72"/>
        <v>40100034|Ingresos por fideicomisos|40134</v>
      </c>
    </row>
    <row r="548" spans="1:33" x14ac:dyDescent="0.3">
      <c r="A548" s="1" t="s">
        <v>1535</v>
      </c>
      <c r="B548" s="1" t="s">
        <v>1536</v>
      </c>
      <c r="C548" s="1" t="s">
        <v>1537</v>
      </c>
      <c r="D548" s="1" t="s">
        <v>15</v>
      </c>
      <c r="E548" s="2">
        <f t="shared" si="69"/>
        <v>2</v>
      </c>
      <c r="F548" s="1" t="s">
        <v>1432</v>
      </c>
      <c r="H548" s="1" t="s">
        <v>15</v>
      </c>
      <c r="I548" s="1" t="s">
        <v>15</v>
      </c>
      <c r="J548" s="1" t="s">
        <v>15</v>
      </c>
      <c r="K548" s="1" t="s">
        <v>15</v>
      </c>
      <c r="L548" s="1" t="s">
        <v>15</v>
      </c>
      <c r="R548" s="2" t="s">
        <v>4439</v>
      </c>
      <c r="S548" s="5" t="str">
        <f t="shared" si="74"/>
        <v>IVS</v>
      </c>
      <c r="T548" s="5"/>
      <c r="V548" s="5"/>
      <c r="X548" s="2" t="s">
        <v>22</v>
      </c>
      <c r="AB548" s="2" t="str">
        <f t="shared" si="70"/>
        <v>40100035</v>
      </c>
      <c r="AC548" s="2" t="str">
        <f t="shared" si="73"/>
        <v>40100035</v>
      </c>
      <c r="AD548" s="2" t="str">
        <f t="shared" si="73"/>
        <v>40100035</v>
      </c>
      <c r="AE548" s="2" t="s">
        <v>6308</v>
      </c>
      <c r="AF548" s="2">
        <f t="shared" si="71"/>
        <v>8</v>
      </c>
      <c r="AG548" s="2" t="str">
        <f t="shared" si="72"/>
        <v>40100035|Ingresos por factoraje financi|40135</v>
      </c>
    </row>
    <row r="549" spans="1:33" x14ac:dyDescent="0.3">
      <c r="A549" s="1" t="s">
        <v>1538</v>
      </c>
      <c r="B549" s="1" t="s">
        <v>1539</v>
      </c>
      <c r="C549" s="1" t="s">
        <v>1540</v>
      </c>
      <c r="D549" s="1" t="s">
        <v>15</v>
      </c>
      <c r="E549" s="2">
        <f t="shared" si="69"/>
        <v>2</v>
      </c>
      <c r="F549" s="1" t="s">
        <v>1432</v>
      </c>
      <c r="H549" s="1" t="s">
        <v>15</v>
      </c>
      <c r="I549" s="1" t="s">
        <v>15</v>
      </c>
      <c r="J549" s="1" t="s">
        <v>15</v>
      </c>
      <c r="K549" s="1" t="s">
        <v>15</v>
      </c>
      <c r="L549" s="1" t="s">
        <v>15</v>
      </c>
      <c r="R549" s="2" t="s">
        <v>4439</v>
      </c>
      <c r="S549" s="5" t="str">
        <f t="shared" si="74"/>
        <v>IVS</v>
      </c>
      <c r="T549" s="5"/>
      <c r="V549" s="5"/>
      <c r="X549" s="2" t="s">
        <v>22</v>
      </c>
      <c r="AB549" s="2" t="str">
        <f t="shared" si="70"/>
        <v>40100036</v>
      </c>
      <c r="AC549" s="2" t="str">
        <f t="shared" si="73"/>
        <v>40100036</v>
      </c>
      <c r="AD549" s="2" t="str">
        <f t="shared" si="73"/>
        <v>40100036</v>
      </c>
      <c r="AE549" s="2" t="s">
        <v>6308</v>
      </c>
      <c r="AF549" s="2">
        <f t="shared" si="71"/>
        <v>8</v>
      </c>
      <c r="AG549" s="2" t="str">
        <f t="shared" si="72"/>
        <v>40100036|Ingresos por arrendam financie|40136</v>
      </c>
    </row>
    <row r="550" spans="1:33" x14ac:dyDescent="0.3">
      <c r="A550" s="1" t="s">
        <v>1541</v>
      </c>
      <c r="B550" s="1" t="s">
        <v>1542</v>
      </c>
      <c r="C550" s="1" t="s">
        <v>1543</v>
      </c>
      <c r="D550" s="1" t="s">
        <v>15</v>
      </c>
      <c r="E550" s="2">
        <f t="shared" si="69"/>
        <v>2</v>
      </c>
      <c r="F550" s="1" t="s">
        <v>1432</v>
      </c>
      <c r="H550" s="1" t="s">
        <v>15</v>
      </c>
      <c r="I550" s="1" t="s">
        <v>15</v>
      </c>
      <c r="J550" s="1" t="s">
        <v>15</v>
      </c>
      <c r="K550" s="1" t="s">
        <v>15</v>
      </c>
      <c r="L550" s="1" t="s">
        <v>15</v>
      </c>
      <c r="R550" s="2" t="s">
        <v>4439</v>
      </c>
      <c r="S550" s="5" t="str">
        <f t="shared" si="74"/>
        <v>IVS</v>
      </c>
      <c r="T550" s="5"/>
      <c r="V550" s="5"/>
      <c r="X550" s="2" t="s">
        <v>22</v>
      </c>
      <c r="AB550" s="2" t="str">
        <f t="shared" si="70"/>
        <v>40100037</v>
      </c>
      <c r="AC550" s="2" t="str">
        <f t="shared" si="73"/>
        <v>40100037</v>
      </c>
      <c r="AD550" s="2" t="str">
        <f t="shared" si="73"/>
        <v>40100037</v>
      </c>
      <c r="AE550" s="2" t="s">
        <v>6308</v>
      </c>
      <c r="AF550" s="2">
        <f t="shared" si="71"/>
        <v>8</v>
      </c>
      <c r="AG550" s="2" t="str">
        <f t="shared" si="72"/>
        <v>40100037|Ingres extranj establec n país|40137</v>
      </c>
    </row>
    <row r="551" spans="1:33" x14ac:dyDescent="0.3">
      <c r="A551" s="1" t="s">
        <v>1544</v>
      </c>
      <c r="B551" s="1" t="s">
        <v>1545</v>
      </c>
      <c r="C551" s="1" t="s">
        <v>1546</v>
      </c>
      <c r="D551" s="1" t="s">
        <v>15</v>
      </c>
      <c r="E551" s="2">
        <f t="shared" si="69"/>
        <v>2</v>
      </c>
      <c r="F551" s="1" t="s">
        <v>1432</v>
      </c>
      <c r="H551" s="1" t="s">
        <v>15</v>
      </c>
      <c r="I551" s="1" t="s">
        <v>15</v>
      </c>
      <c r="J551" s="1" t="s">
        <v>15</v>
      </c>
      <c r="K551" s="1" t="s">
        <v>15</v>
      </c>
      <c r="L551" s="1" t="s">
        <v>15</v>
      </c>
      <c r="R551" s="2" t="s">
        <v>4439</v>
      </c>
      <c r="S551" s="5" t="str">
        <f t="shared" si="74"/>
        <v>IVS</v>
      </c>
      <c r="T551" s="5"/>
      <c r="V551" s="5"/>
      <c r="X551" s="2" t="s">
        <v>22</v>
      </c>
      <c r="AB551" s="2" t="str">
        <f t="shared" si="70"/>
        <v>40100038</v>
      </c>
      <c r="AC551" s="2" t="str">
        <f t="shared" si="73"/>
        <v>40100038</v>
      </c>
      <c r="AD551" s="2" t="str">
        <f t="shared" si="73"/>
        <v>40100038</v>
      </c>
      <c r="AE551" s="2" t="s">
        <v>6308</v>
      </c>
      <c r="AF551" s="2">
        <f t="shared" si="71"/>
        <v>8</v>
      </c>
      <c r="AG551" s="2" t="str">
        <f t="shared" si="72"/>
        <v>40100038|Otros ingresos propios|40138</v>
      </c>
    </row>
    <row r="552" spans="1:33" x14ac:dyDescent="0.3">
      <c r="A552" s="6" t="s">
        <v>1547</v>
      </c>
      <c r="B552" s="6" t="s">
        <v>1548</v>
      </c>
      <c r="C552" s="1" t="s">
        <v>1431</v>
      </c>
      <c r="D552" s="1" t="s">
        <v>15</v>
      </c>
      <c r="E552" s="2">
        <f t="shared" si="69"/>
        <v>1</v>
      </c>
      <c r="F552" s="1" t="s">
        <v>1432</v>
      </c>
      <c r="H552" s="1" t="s">
        <v>15</v>
      </c>
      <c r="I552" s="1" t="s">
        <v>15</v>
      </c>
      <c r="J552" s="1" t="s">
        <v>15</v>
      </c>
      <c r="K552" s="1" t="s">
        <v>15</v>
      </c>
      <c r="L552" s="1" t="s">
        <v>15</v>
      </c>
      <c r="R552" s="2" t="s">
        <v>4439</v>
      </c>
      <c r="S552" s="5" t="str">
        <f t="shared" si="74"/>
        <v>IVS</v>
      </c>
      <c r="T552" s="5"/>
      <c r="V552" s="5"/>
      <c r="AB552" s="2" t="str">
        <f t="shared" si="70"/>
        <v>4015</v>
      </c>
      <c r="AC552" s="2" t="str">
        <f t="shared" si="73"/>
        <v>4015</v>
      </c>
      <c r="AD552" s="2" t="str">
        <f t="shared" si="73"/>
        <v>4015</v>
      </c>
      <c r="AE552" s="2" t="s">
        <v>6308</v>
      </c>
      <c r="AF552" s="2">
        <f t="shared" si="71"/>
        <v>4</v>
      </c>
      <c r="AG552" s="2" t="str">
        <f t="shared" si="72"/>
        <v>4015|INGRESOS POR COBRAR|401</v>
      </c>
    </row>
    <row r="553" spans="1:33" x14ac:dyDescent="0.3">
      <c r="A553" s="1" t="s">
        <v>1549</v>
      </c>
      <c r="B553" s="1" t="s">
        <v>1440</v>
      </c>
      <c r="C553" s="1" t="s">
        <v>1441</v>
      </c>
      <c r="D553" s="1" t="s">
        <v>15</v>
      </c>
      <c r="E553" s="2">
        <f t="shared" si="69"/>
        <v>2</v>
      </c>
      <c r="F553" s="1" t="s">
        <v>1432</v>
      </c>
      <c r="H553" s="1" t="s">
        <v>15</v>
      </c>
      <c r="I553" s="1" t="s">
        <v>15</v>
      </c>
      <c r="J553" s="1" t="s">
        <v>15</v>
      </c>
      <c r="K553" s="1" t="s">
        <v>15</v>
      </c>
      <c r="L553" s="1" t="s">
        <v>15</v>
      </c>
      <c r="R553" s="2" t="s">
        <v>4439</v>
      </c>
      <c r="S553" s="5" t="str">
        <f t="shared" si="74"/>
        <v>IVS</v>
      </c>
      <c r="T553" s="5"/>
      <c r="V553" s="5"/>
      <c r="AB553" s="2" t="str">
        <f t="shared" si="70"/>
        <v>40150003</v>
      </c>
      <c r="AC553" s="2" t="str">
        <f t="shared" si="73"/>
        <v>40150003</v>
      </c>
      <c r="AD553" s="2" t="str">
        <f t="shared" si="73"/>
        <v>40150003</v>
      </c>
      <c r="AE553" s="2" t="s">
        <v>6308</v>
      </c>
      <c r="AF553" s="2">
        <f t="shared" si="71"/>
        <v>8</v>
      </c>
      <c r="AG553" s="2" t="str">
        <f t="shared" si="72"/>
        <v>40150003|Vta servic grav tas gral crédi|40103</v>
      </c>
    </row>
    <row r="554" spans="1:33" x14ac:dyDescent="0.3">
      <c r="A554" s="1" t="s">
        <v>1550</v>
      </c>
      <c r="B554" s="1" t="s">
        <v>1449</v>
      </c>
      <c r="C554" s="1" t="s">
        <v>1450</v>
      </c>
      <c r="D554" s="1" t="s">
        <v>15</v>
      </c>
      <c r="E554" s="2">
        <f t="shared" si="69"/>
        <v>2</v>
      </c>
      <c r="F554" s="1" t="s">
        <v>1432</v>
      </c>
      <c r="H554" s="1" t="s">
        <v>15</v>
      </c>
      <c r="I554" s="1" t="s">
        <v>15</v>
      </c>
      <c r="J554" s="1" t="s">
        <v>15</v>
      </c>
      <c r="K554" s="1" t="s">
        <v>15</v>
      </c>
      <c r="L554" s="1" t="s">
        <v>15</v>
      </c>
      <c r="R554" s="2" t="s">
        <v>4439</v>
      </c>
      <c r="S554" s="5" t="str">
        <f t="shared" si="74"/>
        <v>IVS</v>
      </c>
      <c r="T554" s="5"/>
      <c r="V554" s="5"/>
      <c r="AB554" s="2" t="str">
        <f t="shared" si="70"/>
        <v>40150006</v>
      </c>
      <c r="AC554" s="2" t="str">
        <f t="shared" si="73"/>
        <v>40150006</v>
      </c>
      <c r="AD554" s="2" t="str">
        <f t="shared" si="73"/>
        <v>40150006</v>
      </c>
      <c r="AE554" s="2" t="s">
        <v>6308</v>
      </c>
      <c r="AF554" s="2">
        <f t="shared" si="71"/>
        <v>8</v>
      </c>
      <c r="AG554" s="2" t="str">
        <f t="shared" si="72"/>
        <v>40150006|Vta servicio grav al 0% crédit|40106</v>
      </c>
    </row>
    <row r="555" spans="1:33" x14ac:dyDescent="0.3">
      <c r="A555" s="1" t="s">
        <v>1551</v>
      </c>
      <c r="B555" s="1" t="s">
        <v>1458</v>
      </c>
      <c r="C555" s="1" t="s">
        <v>1459</v>
      </c>
      <c r="D555" s="1" t="s">
        <v>15</v>
      </c>
      <c r="E555" s="2">
        <f t="shared" si="69"/>
        <v>2</v>
      </c>
      <c r="F555" s="1" t="s">
        <v>1432</v>
      </c>
      <c r="H555" s="1" t="s">
        <v>15</v>
      </c>
      <c r="I555" s="1" t="s">
        <v>15</v>
      </c>
      <c r="J555" s="1" t="s">
        <v>15</v>
      </c>
      <c r="K555" s="1" t="s">
        <v>15</v>
      </c>
      <c r="L555" s="1" t="s">
        <v>15</v>
      </c>
      <c r="R555" s="2" t="s">
        <v>4439</v>
      </c>
      <c r="S555" s="5" t="str">
        <f t="shared" si="74"/>
        <v>IVS</v>
      </c>
      <c r="T555" s="5"/>
      <c r="V555" s="5"/>
      <c r="AB555" s="2" t="str">
        <f t="shared" si="70"/>
        <v>40150009</v>
      </c>
      <c r="AC555" s="2" t="str">
        <f t="shared" si="73"/>
        <v>40150009</v>
      </c>
      <c r="AD555" s="2" t="str">
        <f t="shared" si="73"/>
        <v>40150009</v>
      </c>
      <c r="AE555" s="2" t="s">
        <v>6308</v>
      </c>
      <c r="AF555" s="2">
        <f t="shared" si="71"/>
        <v>8</v>
      </c>
      <c r="AG555" s="2" t="str">
        <f t="shared" si="72"/>
        <v>40150009|Vtas servicios exentos crédito|40109</v>
      </c>
    </row>
    <row r="556" spans="1:33" x14ac:dyDescent="0.3">
      <c r="A556" s="1" t="s">
        <v>1552</v>
      </c>
      <c r="B556" s="1" t="s">
        <v>1461</v>
      </c>
      <c r="C556" s="1" t="s">
        <v>1462</v>
      </c>
      <c r="D556" s="1" t="s">
        <v>15</v>
      </c>
      <c r="E556" s="2">
        <f t="shared" si="69"/>
        <v>2</v>
      </c>
      <c r="F556" s="1" t="s">
        <v>1432</v>
      </c>
      <c r="H556" s="1" t="s">
        <v>15</v>
      </c>
      <c r="I556" s="1" t="s">
        <v>15</v>
      </c>
      <c r="J556" s="1" t="s">
        <v>15</v>
      </c>
      <c r="K556" s="1" t="s">
        <v>15</v>
      </c>
      <c r="L556" s="1" t="s">
        <v>15</v>
      </c>
      <c r="R556" s="2" t="s">
        <v>4439</v>
      </c>
      <c r="S556" s="5" t="str">
        <f t="shared" si="74"/>
        <v>IVS</v>
      </c>
      <c r="T556" s="5"/>
      <c r="V556" s="5"/>
      <c r="AB556" s="2" t="str">
        <f t="shared" si="70"/>
        <v>40150010</v>
      </c>
      <c r="AC556" s="2" t="str">
        <f t="shared" si="73"/>
        <v>40150010</v>
      </c>
      <c r="AD556" s="2" t="str">
        <f t="shared" si="73"/>
        <v>40150010</v>
      </c>
      <c r="AE556" s="2" t="s">
        <v>6308</v>
      </c>
      <c r="AF556" s="2">
        <f t="shared" si="71"/>
        <v>8</v>
      </c>
      <c r="AG556" s="2" t="str">
        <f t="shared" si="72"/>
        <v>40150010|Vta serv grav tasa gral nac PR|40110</v>
      </c>
    </row>
    <row r="557" spans="1:33" x14ac:dyDescent="0.3">
      <c r="A557" s="1" t="s">
        <v>1553</v>
      </c>
      <c r="B557" s="1" t="s">
        <v>1464</v>
      </c>
      <c r="C557" s="1" t="s">
        <v>1465</v>
      </c>
      <c r="D557" s="1" t="s">
        <v>15</v>
      </c>
      <c r="E557" s="2">
        <f t="shared" si="69"/>
        <v>2</v>
      </c>
      <c r="F557" s="1" t="s">
        <v>1432</v>
      </c>
      <c r="H557" s="1" t="s">
        <v>15</v>
      </c>
      <c r="I557" s="1" t="s">
        <v>15</v>
      </c>
      <c r="J557" s="1" t="s">
        <v>15</v>
      </c>
      <c r="K557" s="1" t="s">
        <v>15</v>
      </c>
      <c r="L557" s="1" t="s">
        <v>15</v>
      </c>
      <c r="R557" s="2" t="s">
        <v>4439</v>
      </c>
      <c r="S557" s="5" t="str">
        <f t="shared" si="74"/>
        <v>IVS</v>
      </c>
      <c r="T557" s="5"/>
      <c r="V557" s="5"/>
      <c r="AB557" s="2" t="str">
        <f t="shared" si="70"/>
        <v>40150011</v>
      </c>
      <c r="AC557" s="2" t="str">
        <f t="shared" si="73"/>
        <v>40150011</v>
      </c>
      <c r="AD557" s="2" t="str">
        <f t="shared" si="73"/>
        <v>40150011</v>
      </c>
      <c r="AE557" s="2" t="s">
        <v>6308</v>
      </c>
      <c r="AF557" s="2">
        <f t="shared" si="71"/>
        <v>8</v>
      </c>
      <c r="AG557" s="2" t="str">
        <f t="shared" si="72"/>
        <v>40150011|Vta serv grav tasa gral ext PR|40111</v>
      </c>
    </row>
    <row r="558" spans="1:33" x14ac:dyDescent="0.3">
      <c r="A558" s="1" t="s">
        <v>1554</v>
      </c>
      <c r="B558" s="1" t="s">
        <v>1467</v>
      </c>
      <c r="C558" s="1" t="s">
        <v>1468</v>
      </c>
      <c r="D558" s="1" t="s">
        <v>15</v>
      </c>
      <c r="E558" s="2">
        <f t="shared" si="69"/>
        <v>2</v>
      </c>
      <c r="F558" s="1" t="s">
        <v>1432</v>
      </c>
      <c r="H558" s="1" t="s">
        <v>15</v>
      </c>
      <c r="I558" s="1" t="s">
        <v>15</v>
      </c>
      <c r="J558" s="1" t="s">
        <v>15</v>
      </c>
      <c r="K558" s="1" t="s">
        <v>15</v>
      </c>
      <c r="L558" s="1" t="s">
        <v>15</v>
      </c>
      <c r="R558" s="2" t="s">
        <v>4439</v>
      </c>
      <c r="S558" s="5" t="str">
        <f t="shared" si="74"/>
        <v>IVS</v>
      </c>
      <c r="T558" s="5"/>
      <c r="V558" s="5"/>
      <c r="AB558" s="2" t="str">
        <f t="shared" si="70"/>
        <v>40150012</v>
      </c>
      <c r="AC558" s="2" t="str">
        <f t="shared" si="73"/>
        <v>40150012</v>
      </c>
      <c r="AD558" s="2" t="str">
        <f t="shared" si="73"/>
        <v>40150012</v>
      </c>
      <c r="AE558" s="2" t="s">
        <v>6308</v>
      </c>
      <c r="AF558" s="2">
        <f t="shared" si="71"/>
        <v>8</v>
      </c>
      <c r="AG558" s="2" t="str">
        <f t="shared" si="72"/>
        <v>40150012|Vta servicio grav al 0% nac PR|40112</v>
      </c>
    </row>
    <row r="559" spans="1:33" x14ac:dyDescent="0.3">
      <c r="A559" s="1" t="s">
        <v>1555</v>
      </c>
      <c r="B559" s="1" t="s">
        <v>1470</v>
      </c>
      <c r="C559" s="1" t="s">
        <v>1471</v>
      </c>
      <c r="D559" s="1" t="s">
        <v>15</v>
      </c>
      <c r="E559" s="2">
        <f t="shared" si="69"/>
        <v>2</v>
      </c>
      <c r="F559" s="1" t="s">
        <v>1432</v>
      </c>
      <c r="H559" s="1" t="s">
        <v>15</v>
      </c>
      <c r="I559" s="1" t="s">
        <v>15</v>
      </c>
      <c r="J559" s="1" t="s">
        <v>15</v>
      </c>
      <c r="K559" s="1" t="s">
        <v>15</v>
      </c>
      <c r="L559" s="1" t="s">
        <v>15</v>
      </c>
      <c r="R559" s="2" t="s">
        <v>4439</v>
      </c>
      <c r="S559" s="5" t="str">
        <f t="shared" si="74"/>
        <v>IVS</v>
      </c>
      <c r="T559" s="5"/>
      <c r="V559" s="5"/>
      <c r="AB559" s="2" t="str">
        <f t="shared" si="70"/>
        <v>40150013</v>
      </c>
      <c r="AC559" s="2" t="str">
        <f t="shared" si="73"/>
        <v>40150013</v>
      </c>
      <c r="AD559" s="2" t="str">
        <f t="shared" si="73"/>
        <v>40150013</v>
      </c>
      <c r="AE559" s="2" t="s">
        <v>6308</v>
      </c>
      <c r="AF559" s="2">
        <f t="shared" si="71"/>
        <v>8</v>
      </c>
      <c r="AG559" s="2" t="str">
        <f t="shared" si="72"/>
        <v>40150013|Vta servicio grav al 0% ext PR|40113</v>
      </c>
    </row>
    <row r="560" spans="1:33" x14ac:dyDescent="0.3">
      <c r="A560" s="1" t="s">
        <v>1556</v>
      </c>
      <c r="B560" s="1" t="s">
        <v>1473</v>
      </c>
      <c r="C560" s="1" t="s">
        <v>1474</v>
      </c>
      <c r="D560" s="1" t="s">
        <v>15</v>
      </c>
      <c r="E560" s="2">
        <f t="shared" si="69"/>
        <v>2</v>
      </c>
      <c r="F560" s="1" t="s">
        <v>1432</v>
      </c>
      <c r="H560" s="1" t="s">
        <v>15</v>
      </c>
      <c r="I560" s="1" t="s">
        <v>15</v>
      </c>
      <c r="J560" s="1" t="s">
        <v>15</v>
      </c>
      <c r="K560" s="1" t="s">
        <v>15</v>
      </c>
      <c r="L560" s="1" t="s">
        <v>15</v>
      </c>
      <c r="R560" s="2" t="s">
        <v>4439</v>
      </c>
      <c r="S560" s="5" t="str">
        <f t="shared" si="74"/>
        <v>IVS</v>
      </c>
      <c r="T560" s="5"/>
      <c r="V560" s="5"/>
      <c r="AB560" s="2" t="str">
        <f t="shared" si="70"/>
        <v>40150014</v>
      </c>
      <c r="AC560" s="2" t="str">
        <f t="shared" si="73"/>
        <v>40150014</v>
      </c>
      <c r="AD560" s="2" t="str">
        <f t="shared" si="73"/>
        <v>40150014</v>
      </c>
      <c r="AE560" s="2" t="s">
        <v>6308</v>
      </c>
      <c r="AF560" s="2">
        <f t="shared" si="71"/>
        <v>8</v>
      </c>
      <c r="AG560" s="2" t="str">
        <f t="shared" si="72"/>
        <v>40150014|Venta servicio exentos nac PR|40114</v>
      </c>
    </row>
    <row r="561" spans="1:33" x14ac:dyDescent="0.3">
      <c r="A561" s="1" t="s">
        <v>1557</v>
      </c>
      <c r="B561" s="1" t="s">
        <v>1476</v>
      </c>
      <c r="C561" s="1" t="s">
        <v>1477</v>
      </c>
      <c r="D561" s="1" t="s">
        <v>15</v>
      </c>
      <c r="E561" s="2">
        <f t="shared" si="69"/>
        <v>2</v>
      </c>
      <c r="F561" s="1" t="s">
        <v>1432</v>
      </c>
      <c r="H561" s="1" t="s">
        <v>15</v>
      </c>
      <c r="I561" s="1" t="s">
        <v>15</v>
      </c>
      <c r="J561" s="1" t="s">
        <v>15</v>
      </c>
      <c r="K561" s="1" t="s">
        <v>15</v>
      </c>
      <c r="L561" s="1" t="s">
        <v>15</v>
      </c>
      <c r="R561" s="2" t="s">
        <v>4439</v>
      </c>
      <c r="S561" s="5" t="str">
        <f t="shared" si="74"/>
        <v>IVS</v>
      </c>
      <c r="T561" s="5"/>
      <c r="V561" s="5"/>
      <c r="AB561" s="2" t="str">
        <f t="shared" si="70"/>
        <v>40150015</v>
      </c>
      <c r="AC561" s="2" t="str">
        <f t="shared" si="73"/>
        <v>40150015</v>
      </c>
      <c r="AD561" s="2" t="str">
        <f t="shared" si="73"/>
        <v>40150015</v>
      </c>
      <c r="AE561" s="2" t="s">
        <v>6308</v>
      </c>
      <c r="AF561" s="2">
        <f t="shared" si="71"/>
        <v>8</v>
      </c>
      <c r="AG561" s="2" t="str">
        <f t="shared" si="72"/>
        <v>40150015|Venta servicio exentos ext PR|40115</v>
      </c>
    </row>
    <row r="562" spans="1:33" x14ac:dyDescent="0.3">
      <c r="A562" s="1" t="s">
        <v>1558</v>
      </c>
      <c r="B562" s="1" t="s">
        <v>1479</v>
      </c>
      <c r="C562" s="1" t="s">
        <v>1480</v>
      </c>
      <c r="D562" s="1" t="s">
        <v>15</v>
      </c>
      <c r="E562" s="2">
        <f t="shared" si="69"/>
        <v>2</v>
      </c>
      <c r="F562" s="1" t="s">
        <v>1432</v>
      </c>
      <c r="H562" s="1" t="s">
        <v>15</v>
      </c>
      <c r="I562" s="1" t="s">
        <v>15</v>
      </c>
      <c r="J562" s="1" t="s">
        <v>15</v>
      </c>
      <c r="K562" s="1" t="s">
        <v>15</v>
      </c>
      <c r="L562" s="1" t="s">
        <v>15</v>
      </c>
      <c r="R562" s="2" t="s">
        <v>4439</v>
      </c>
      <c r="S562" s="5" t="str">
        <f t="shared" si="74"/>
        <v>IVS</v>
      </c>
      <c r="T562" s="5"/>
      <c r="V562" s="5"/>
      <c r="AB562" s="2" t="str">
        <f t="shared" si="70"/>
        <v>40150016</v>
      </c>
      <c r="AC562" s="2" t="str">
        <f t="shared" si="73"/>
        <v>40150016</v>
      </c>
      <c r="AD562" s="2" t="str">
        <f t="shared" si="73"/>
        <v>40150016</v>
      </c>
      <c r="AE562" s="2" t="s">
        <v>6308</v>
      </c>
      <c r="AF562" s="2">
        <f t="shared" si="71"/>
        <v>8</v>
      </c>
      <c r="AG562" s="2" t="str">
        <f t="shared" si="72"/>
        <v>40150016|Ingresos p/servicios admitivos|40116</v>
      </c>
    </row>
    <row r="563" spans="1:33" x14ac:dyDescent="0.3">
      <c r="A563" s="1" t="s">
        <v>1559</v>
      </c>
      <c r="B563" s="1" t="s">
        <v>1482</v>
      </c>
      <c r="C563" s="1" t="s">
        <v>1483</v>
      </c>
      <c r="D563" s="1" t="s">
        <v>15</v>
      </c>
      <c r="E563" s="2">
        <f t="shared" si="69"/>
        <v>2</v>
      </c>
      <c r="F563" s="1" t="s">
        <v>1432</v>
      </c>
      <c r="H563" s="1" t="s">
        <v>15</v>
      </c>
      <c r="I563" s="1" t="s">
        <v>15</v>
      </c>
      <c r="J563" s="1" t="s">
        <v>15</v>
      </c>
      <c r="K563" s="1" t="s">
        <v>15</v>
      </c>
      <c r="L563" s="1" t="s">
        <v>15</v>
      </c>
      <c r="R563" s="2" t="s">
        <v>4439</v>
      </c>
      <c r="S563" s="5" t="str">
        <f t="shared" si="74"/>
        <v>IVS</v>
      </c>
      <c r="T563" s="5"/>
      <c r="V563" s="5"/>
      <c r="AB563" s="2" t="str">
        <f t="shared" si="70"/>
        <v>40150017</v>
      </c>
      <c r="AC563" s="2" t="str">
        <f t="shared" si="73"/>
        <v>40150017</v>
      </c>
      <c r="AD563" s="2" t="str">
        <f t="shared" si="73"/>
        <v>40150017</v>
      </c>
      <c r="AE563" s="2" t="s">
        <v>6308</v>
      </c>
      <c r="AF563" s="2">
        <f t="shared" si="71"/>
        <v>8</v>
      </c>
      <c r="AG563" s="2" t="str">
        <f t="shared" si="72"/>
        <v>40150017|Ingr p/servicio admitiv nac PR|40117</v>
      </c>
    </row>
    <row r="564" spans="1:33" x14ac:dyDescent="0.3">
      <c r="A564" s="1" t="s">
        <v>1560</v>
      </c>
      <c r="B564" s="1" t="s">
        <v>1485</v>
      </c>
      <c r="C564" s="1" t="s">
        <v>1486</v>
      </c>
      <c r="D564" s="1" t="s">
        <v>15</v>
      </c>
      <c r="E564" s="2">
        <f t="shared" si="69"/>
        <v>2</v>
      </c>
      <c r="F564" s="1" t="s">
        <v>1432</v>
      </c>
      <c r="H564" s="1" t="s">
        <v>15</v>
      </c>
      <c r="I564" s="1" t="s">
        <v>15</v>
      </c>
      <c r="J564" s="1" t="s">
        <v>15</v>
      </c>
      <c r="K564" s="1" t="s">
        <v>15</v>
      </c>
      <c r="L564" s="1" t="s">
        <v>15</v>
      </c>
      <c r="R564" s="2" t="s">
        <v>4439</v>
      </c>
      <c r="S564" s="5" t="str">
        <f t="shared" si="74"/>
        <v>IVS</v>
      </c>
      <c r="T564" s="5"/>
      <c r="V564" s="5"/>
      <c r="AB564" s="2" t="str">
        <f t="shared" si="70"/>
        <v>40150018</v>
      </c>
      <c r="AC564" s="2" t="str">
        <f t="shared" si="73"/>
        <v>40150018</v>
      </c>
      <c r="AD564" s="2" t="str">
        <f t="shared" si="73"/>
        <v>40150018</v>
      </c>
      <c r="AE564" s="2" t="s">
        <v>6308</v>
      </c>
      <c r="AF564" s="2">
        <f t="shared" si="71"/>
        <v>8</v>
      </c>
      <c r="AG564" s="2" t="str">
        <f t="shared" si="72"/>
        <v>40150018|Ingr p/servicio admitiv ext PR|40118</v>
      </c>
    </row>
    <row r="565" spans="1:33" x14ac:dyDescent="0.3">
      <c r="A565" s="1" t="s">
        <v>1561</v>
      </c>
      <c r="B565" s="1" t="s">
        <v>1488</v>
      </c>
      <c r="C565" s="1" t="s">
        <v>1489</v>
      </c>
      <c r="D565" s="1" t="s">
        <v>15</v>
      </c>
      <c r="E565" s="2">
        <f t="shared" si="69"/>
        <v>2</v>
      </c>
      <c r="F565" s="1" t="s">
        <v>1432</v>
      </c>
      <c r="H565" s="1" t="s">
        <v>15</v>
      </c>
      <c r="I565" s="1" t="s">
        <v>15</v>
      </c>
      <c r="J565" s="1" t="s">
        <v>15</v>
      </c>
      <c r="K565" s="1" t="s">
        <v>15</v>
      </c>
      <c r="L565" s="1" t="s">
        <v>15</v>
      </c>
      <c r="R565" s="2" t="s">
        <v>4439</v>
      </c>
      <c r="S565" s="5" t="str">
        <f t="shared" si="74"/>
        <v>IVS</v>
      </c>
      <c r="T565" s="5"/>
      <c r="V565" s="5"/>
      <c r="AB565" s="2" t="str">
        <f t="shared" si="70"/>
        <v>40150019</v>
      </c>
      <c r="AC565" s="2" t="str">
        <f t="shared" si="73"/>
        <v>40150019</v>
      </c>
      <c r="AD565" s="2" t="str">
        <f t="shared" si="73"/>
        <v>40150019</v>
      </c>
      <c r="AE565" s="2" t="s">
        <v>6308</v>
      </c>
      <c r="AF565" s="2">
        <f t="shared" si="71"/>
        <v>8</v>
      </c>
      <c r="AG565" s="2" t="str">
        <f t="shared" si="72"/>
        <v>40150019|Ingres p/servicios profesional|40119</v>
      </c>
    </row>
    <row r="566" spans="1:33" x14ac:dyDescent="0.3">
      <c r="A566" s="1" t="s">
        <v>1562</v>
      </c>
      <c r="B566" s="1" t="s">
        <v>1491</v>
      </c>
      <c r="C566" s="1" t="s">
        <v>1492</v>
      </c>
      <c r="D566" s="1" t="s">
        <v>15</v>
      </c>
      <c r="E566" s="2">
        <f t="shared" si="69"/>
        <v>2</v>
      </c>
      <c r="F566" s="1" t="s">
        <v>1432</v>
      </c>
      <c r="H566" s="1" t="s">
        <v>15</v>
      </c>
      <c r="I566" s="1" t="s">
        <v>15</v>
      </c>
      <c r="J566" s="1" t="s">
        <v>15</v>
      </c>
      <c r="K566" s="1" t="s">
        <v>15</v>
      </c>
      <c r="L566" s="1" t="s">
        <v>15</v>
      </c>
      <c r="R566" s="2" t="s">
        <v>4439</v>
      </c>
      <c r="S566" s="5" t="str">
        <f t="shared" si="74"/>
        <v>IVS</v>
      </c>
      <c r="T566" s="5"/>
      <c r="V566" s="5"/>
      <c r="AB566" s="2" t="str">
        <f t="shared" si="70"/>
        <v>40150020</v>
      </c>
      <c r="AC566" s="2" t="str">
        <f t="shared" si="73"/>
        <v>40150020</v>
      </c>
      <c r="AD566" s="2" t="str">
        <f t="shared" si="73"/>
        <v>40150020</v>
      </c>
      <c r="AE566" s="2" t="s">
        <v>6308</v>
      </c>
      <c r="AF566" s="2">
        <f t="shared" si="71"/>
        <v>8</v>
      </c>
      <c r="AG566" s="2" t="str">
        <f t="shared" si="72"/>
        <v>40150020|Ingres p/servici profes nac PR|40120</v>
      </c>
    </row>
    <row r="567" spans="1:33" x14ac:dyDescent="0.3">
      <c r="A567" s="1" t="s">
        <v>1563</v>
      </c>
      <c r="B567" s="1" t="s">
        <v>1494</v>
      </c>
      <c r="C567" s="1" t="s">
        <v>1495</v>
      </c>
      <c r="D567" s="1" t="s">
        <v>15</v>
      </c>
      <c r="E567" s="2">
        <f t="shared" si="69"/>
        <v>2</v>
      </c>
      <c r="F567" s="1" t="s">
        <v>1432</v>
      </c>
      <c r="H567" s="1" t="s">
        <v>15</v>
      </c>
      <c r="I567" s="1" t="s">
        <v>15</v>
      </c>
      <c r="J567" s="1" t="s">
        <v>15</v>
      </c>
      <c r="K567" s="1" t="s">
        <v>15</v>
      </c>
      <c r="L567" s="1" t="s">
        <v>15</v>
      </c>
      <c r="R567" s="2" t="s">
        <v>4439</v>
      </c>
      <c r="S567" s="5" t="str">
        <f t="shared" si="74"/>
        <v>IVS</v>
      </c>
      <c r="T567" s="5"/>
      <c r="V567" s="5"/>
      <c r="AB567" s="2" t="str">
        <f t="shared" si="70"/>
        <v>40150021</v>
      </c>
      <c r="AC567" s="2" t="str">
        <f t="shared" si="73"/>
        <v>40150021</v>
      </c>
      <c r="AD567" s="2" t="str">
        <f t="shared" si="73"/>
        <v>40150021</v>
      </c>
      <c r="AE567" s="2" t="s">
        <v>6308</v>
      </c>
      <c r="AF567" s="2">
        <f t="shared" si="71"/>
        <v>8</v>
      </c>
      <c r="AG567" s="2" t="str">
        <f t="shared" si="72"/>
        <v>40150021|Ingres p/servici profes ext PR|40121</v>
      </c>
    </row>
    <row r="568" spans="1:33" x14ac:dyDescent="0.3">
      <c r="A568" s="1" t="s">
        <v>1564</v>
      </c>
      <c r="B568" s="1" t="s">
        <v>1497</v>
      </c>
      <c r="C568" s="1" t="s">
        <v>1498</v>
      </c>
      <c r="D568" s="1" t="s">
        <v>15</v>
      </c>
      <c r="E568" s="2">
        <f t="shared" si="69"/>
        <v>2</v>
      </c>
      <c r="F568" s="1" t="s">
        <v>1432</v>
      </c>
      <c r="H568" s="1" t="s">
        <v>15</v>
      </c>
      <c r="I568" s="1" t="s">
        <v>15</v>
      </c>
      <c r="J568" s="1" t="s">
        <v>15</v>
      </c>
      <c r="K568" s="1" t="s">
        <v>15</v>
      </c>
      <c r="L568" s="1" t="s">
        <v>15</v>
      </c>
      <c r="R568" s="2" t="s">
        <v>4439</v>
      </c>
      <c r="S568" s="5" t="str">
        <f t="shared" si="74"/>
        <v>IVS</v>
      </c>
      <c r="T568" s="5"/>
      <c r="V568" s="5"/>
      <c r="AB568" s="2" t="str">
        <f t="shared" si="70"/>
        <v>40150022</v>
      </c>
      <c r="AC568" s="2" t="str">
        <f t="shared" si="73"/>
        <v>40150022</v>
      </c>
      <c r="AD568" s="2" t="str">
        <f t="shared" si="73"/>
        <v>40150022</v>
      </c>
      <c r="AE568" s="2" t="s">
        <v>6308</v>
      </c>
      <c r="AF568" s="2">
        <f t="shared" si="71"/>
        <v>8</v>
      </c>
      <c r="AG568" s="2" t="str">
        <f t="shared" si="72"/>
        <v>40150022|Ingresos por arrendamiento|40122</v>
      </c>
    </row>
    <row r="569" spans="1:33" x14ac:dyDescent="0.3">
      <c r="A569" s="1" t="s">
        <v>1565</v>
      </c>
      <c r="B569" s="1" t="s">
        <v>1500</v>
      </c>
      <c r="C569" s="1" t="s">
        <v>1501</v>
      </c>
      <c r="D569" s="1" t="s">
        <v>15</v>
      </c>
      <c r="E569" s="2">
        <f t="shared" si="69"/>
        <v>2</v>
      </c>
      <c r="F569" s="1" t="s">
        <v>1432</v>
      </c>
      <c r="H569" s="1" t="s">
        <v>15</v>
      </c>
      <c r="I569" s="1" t="s">
        <v>15</v>
      </c>
      <c r="J569" s="1" t="s">
        <v>15</v>
      </c>
      <c r="K569" s="1" t="s">
        <v>15</v>
      </c>
      <c r="L569" s="1" t="s">
        <v>15</v>
      </c>
      <c r="R569" s="2" t="s">
        <v>4439</v>
      </c>
      <c r="S569" s="5" t="str">
        <f t="shared" si="74"/>
        <v>IVS</v>
      </c>
      <c r="T569" s="5"/>
      <c r="V569" s="5"/>
      <c r="AB569" s="2" t="str">
        <f t="shared" si="70"/>
        <v>40150023</v>
      </c>
      <c r="AC569" s="2" t="str">
        <f t="shared" si="73"/>
        <v>40150023</v>
      </c>
      <c r="AD569" s="2" t="str">
        <f t="shared" si="73"/>
        <v>40150023</v>
      </c>
      <c r="AE569" s="2" t="s">
        <v>6308</v>
      </c>
      <c r="AF569" s="2">
        <f t="shared" si="71"/>
        <v>8</v>
      </c>
      <c r="AG569" s="2" t="str">
        <f t="shared" si="72"/>
        <v>40150023|Ingresos por arrendamie nac PR|40123</v>
      </c>
    </row>
    <row r="570" spans="1:33" x14ac:dyDescent="0.3">
      <c r="A570" s="1" t="s">
        <v>1566</v>
      </c>
      <c r="B570" s="1" t="s">
        <v>1503</v>
      </c>
      <c r="C570" s="1" t="s">
        <v>1504</v>
      </c>
      <c r="D570" s="1" t="s">
        <v>15</v>
      </c>
      <c r="E570" s="2">
        <f t="shared" si="69"/>
        <v>2</v>
      </c>
      <c r="F570" s="1" t="s">
        <v>1432</v>
      </c>
      <c r="H570" s="1" t="s">
        <v>15</v>
      </c>
      <c r="I570" s="1" t="s">
        <v>15</v>
      </c>
      <c r="J570" s="1" t="s">
        <v>15</v>
      </c>
      <c r="K570" s="1" t="s">
        <v>15</v>
      </c>
      <c r="L570" s="1" t="s">
        <v>15</v>
      </c>
      <c r="R570" s="2" t="s">
        <v>4439</v>
      </c>
      <c r="S570" s="5" t="str">
        <f t="shared" si="74"/>
        <v>IVS</v>
      </c>
      <c r="T570" s="5"/>
      <c r="V570" s="5"/>
      <c r="AB570" s="2" t="str">
        <f t="shared" si="70"/>
        <v>40150024</v>
      </c>
      <c r="AC570" s="2" t="str">
        <f t="shared" si="73"/>
        <v>40150024</v>
      </c>
      <c r="AD570" s="2" t="str">
        <f t="shared" si="73"/>
        <v>40150024</v>
      </c>
      <c r="AE570" s="2" t="s">
        <v>6308</v>
      </c>
      <c r="AF570" s="2">
        <f t="shared" si="71"/>
        <v>8</v>
      </c>
      <c r="AG570" s="2" t="str">
        <f t="shared" si="72"/>
        <v>40150024|Ingresos por arrendamie ext PR|40124</v>
      </c>
    </row>
    <row r="571" spans="1:33" x14ac:dyDescent="0.3">
      <c r="A571" s="1" t="s">
        <v>1567</v>
      </c>
      <c r="B571" s="1" t="s">
        <v>1506</v>
      </c>
      <c r="C571" s="1" t="s">
        <v>1507</v>
      </c>
      <c r="D571" s="1" t="s">
        <v>15</v>
      </c>
      <c r="E571" s="2">
        <f t="shared" si="69"/>
        <v>2</v>
      </c>
      <c r="F571" s="1" t="s">
        <v>1432</v>
      </c>
      <c r="H571" s="1" t="s">
        <v>15</v>
      </c>
      <c r="I571" s="1" t="s">
        <v>15</v>
      </c>
      <c r="J571" s="1" t="s">
        <v>15</v>
      </c>
      <c r="K571" s="1" t="s">
        <v>15</v>
      </c>
      <c r="L571" s="1" t="s">
        <v>15</v>
      </c>
      <c r="R571" s="2" t="s">
        <v>4439</v>
      </c>
      <c r="S571" s="5" t="str">
        <f t="shared" si="74"/>
        <v>IVS</v>
      </c>
      <c r="T571" s="5"/>
      <c r="V571" s="5"/>
      <c r="AB571" s="2" t="str">
        <f t="shared" si="70"/>
        <v>40150025</v>
      </c>
      <c r="AC571" s="2" t="str">
        <f t="shared" si="73"/>
        <v>40150025</v>
      </c>
      <c r="AD571" s="2" t="str">
        <f t="shared" si="73"/>
        <v>40150025</v>
      </c>
      <c r="AE571" s="2" t="s">
        <v>6308</v>
      </c>
      <c r="AF571" s="2">
        <f t="shared" si="71"/>
        <v>8</v>
      </c>
      <c r="AG571" s="2" t="str">
        <f t="shared" si="72"/>
        <v>40150025|Ingresos por exportación|40125</v>
      </c>
    </row>
    <row r="572" spans="1:33" x14ac:dyDescent="0.3">
      <c r="A572" s="1" t="s">
        <v>1568</v>
      </c>
      <c r="B572" s="1" t="s">
        <v>1509</v>
      </c>
      <c r="C572" s="1" t="s">
        <v>1510</v>
      </c>
      <c r="D572" s="1" t="s">
        <v>15</v>
      </c>
      <c r="E572" s="2">
        <f t="shared" si="69"/>
        <v>2</v>
      </c>
      <c r="F572" s="1" t="s">
        <v>1432</v>
      </c>
      <c r="H572" s="1" t="s">
        <v>15</v>
      </c>
      <c r="I572" s="1" t="s">
        <v>15</v>
      </c>
      <c r="J572" s="1" t="s">
        <v>15</v>
      </c>
      <c r="K572" s="1" t="s">
        <v>15</v>
      </c>
      <c r="L572" s="1" t="s">
        <v>15</v>
      </c>
      <c r="R572" s="2" t="s">
        <v>4439</v>
      </c>
      <c r="S572" s="5" t="str">
        <f t="shared" si="74"/>
        <v>IVS</v>
      </c>
      <c r="T572" s="5"/>
      <c r="V572" s="5"/>
      <c r="AB572" s="2" t="str">
        <f t="shared" si="70"/>
        <v>40150026</v>
      </c>
      <c r="AC572" s="2" t="str">
        <f t="shared" si="73"/>
        <v>40150026</v>
      </c>
      <c r="AD572" s="2" t="str">
        <f t="shared" si="73"/>
        <v>40150026</v>
      </c>
      <c r="AE572" s="2" t="s">
        <v>6308</v>
      </c>
      <c r="AF572" s="2">
        <f t="shared" si="71"/>
        <v>8</v>
      </c>
      <c r="AG572" s="2" t="str">
        <f t="shared" si="72"/>
        <v>40150026|Ingresos por comisiones|40126</v>
      </c>
    </row>
    <row r="573" spans="1:33" x14ac:dyDescent="0.3">
      <c r="A573" s="1" t="s">
        <v>1569</v>
      </c>
      <c r="B573" s="1" t="s">
        <v>1512</v>
      </c>
      <c r="C573" s="1" t="s">
        <v>1513</v>
      </c>
      <c r="D573" s="1" t="s">
        <v>15</v>
      </c>
      <c r="E573" s="2">
        <f t="shared" si="69"/>
        <v>2</v>
      </c>
      <c r="F573" s="1" t="s">
        <v>1432</v>
      </c>
      <c r="H573" s="1" t="s">
        <v>15</v>
      </c>
      <c r="I573" s="1" t="s">
        <v>15</v>
      </c>
      <c r="J573" s="1" t="s">
        <v>15</v>
      </c>
      <c r="K573" s="1" t="s">
        <v>15</v>
      </c>
      <c r="L573" s="1" t="s">
        <v>15</v>
      </c>
      <c r="R573" s="2" t="s">
        <v>4439</v>
      </c>
      <c r="S573" s="5" t="str">
        <f t="shared" si="74"/>
        <v>IVS</v>
      </c>
      <c r="T573" s="5"/>
      <c r="V573" s="5"/>
      <c r="AB573" s="2" t="str">
        <f t="shared" si="70"/>
        <v>40150027</v>
      </c>
      <c r="AC573" s="2" t="str">
        <f t="shared" si="73"/>
        <v>40150027</v>
      </c>
      <c r="AD573" s="2" t="str">
        <f t="shared" si="73"/>
        <v>40150027</v>
      </c>
      <c r="AE573" s="2" t="s">
        <v>6308</v>
      </c>
      <c r="AF573" s="2">
        <f t="shared" si="71"/>
        <v>8</v>
      </c>
      <c r="AG573" s="2" t="str">
        <f t="shared" si="72"/>
        <v>40150027|Ingresos por maquila|40127</v>
      </c>
    </row>
    <row r="574" spans="1:33" x14ac:dyDescent="0.3">
      <c r="A574" s="1" t="s">
        <v>1570</v>
      </c>
      <c r="B574" s="1" t="s">
        <v>1518</v>
      </c>
      <c r="C574" s="1" t="s">
        <v>1519</v>
      </c>
      <c r="D574" s="1" t="s">
        <v>15</v>
      </c>
      <c r="E574" s="2">
        <f t="shared" si="69"/>
        <v>2</v>
      </c>
      <c r="F574" s="1" t="s">
        <v>1432</v>
      </c>
      <c r="H574" s="1" t="s">
        <v>15</v>
      </c>
      <c r="I574" s="1" t="s">
        <v>15</v>
      </c>
      <c r="J574" s="1" t="s">
        <v>15</v>
      </c>
      <c r="K574" s="1" t="s">
        <v>15</v>
      </c>
      <c r="L574" s="1" t="s">
        <v>15</v>
      </c>
      <c r="R574" s="2" t="s">
        <v>4439</v>
      </c>
      <c r="S574" s="5" t="str">
        <f t="shared" si="74"/>
        <v>IVS</v>
      </c>
      <c r="T574" s="5"/>
      <c r="V574" s="5"/>
      <c r="AB574" s="2" t="str">
        <f t="shared" si="70"/>
        <v>40150029</v>
      </c>
      <c r="AC574" s="2" t="str">
        <f t="shared" si="73"/>
        <v>40150029</v>
      </c>
      <c r="AD574" s="2" t="str">
        <f t="shared" si="73"/>
        <v>40150029</v>
      </c>
      <c r="AE574" s="2" t="s">
        <v>6308</v>
      </c>
      <c r="AF574" s="2">
        <f t="shared" si="71"/>
        <v>8</v>
      </c>
      <c r="AG574" s="2" t="str">
        <f t="shared" si="72"/>
        <v>40150029|Ingresos por regalías|40129</v>
      </c>
    </row>
    <row r="575" spans="1:33" x14ac:dyDescent="0.3">
      <c r="A575" s="1" t="s">
        <v>1571</v>
      </c>
      <c r="B575" s="1" t="s">
        <v>1521</v>
      </c>
      <c r="C575" s="1" t="s">
        <v>1522</v>
      </c>
      <c r="D575" s="1" t="s">
        <v>15</v>
      </c>
      <c r="E575" s="2">
        <f t="shared" si="69"/>
        <v>2</v>
      </c>
      <c r="F575" s="1" t="s">
        <v>1432</v>
      </c>
      <c r="H575" s="1" t="s">
        <v>15</v>
      </c>
      <c r="I575" s="1" t="s">
        <v>15</v>
      </c>
      <c r="J575" s="1" t="s">
        <v>15</v>
      </c>
      <c r="K575" s="1" t="s">
        <v>15</v>
      </c>
      <c r="L575" s="1" t="s">
        <v>15</v>
      </c>
      <c r="R575" s="2" t="s">
        <v>4439</v>
      </c>
      <c r="S575" s="5" t="str">
        <f t="shared" si="74"/>
        <v>IVS</v>
      </c>
      <c r="T575" s="5"/>
      <c r="V575" s="5"/>
      <c r="AB575" s="2" t="str">
        <f t="shared" si="70"/>
        <v>40150030</v>
      </c>
      <c r="AC575" s="2" t="str">
        <f t="shared" si="73"/>
        <v>40150030</v>
      </c>
      <c r="AD575" s="2" t="str">
        <f t="shared" si="73"/>
        <v>40150030</v>
      </c>
      <c r="AE575" s="2" t="s">
        <v>6308</v>
      </c>
      <c r="AF575" s="2">
        <f t="shared" si="71"/>
        <v>8</v>
      </c>
      <c r="AG575" s="2" t="str">
        <f t="shared" si="72"/>
        <v>40150030|Ingresos por asistencia técnic|40130</v>
      </c>
    </row>
    <row r="576" spans="1:33" x14ac:dyDescent="0.3">
      <c r="A576" s="1" t="s">
        <v>1572</v>
      </c>
      <c r="B576" s="1" t="s">
        <v>1524</v>
      </c>
      <c r="C576" s="1" t="s">
        <v>1525</v>
      </c>
      <c r="D576" s="1" t="s">
        <v>15</v>
      </c>
      <c r="E576" s="2">
        <f t="shared" si="69"/>
        <v>2</v>
      </c>
      <c r="F576" s="1" t="s">
        <v>1432</v>
      </c>
      <c r="H576" s="1" t="s">
        <v>15</v>
      </c>
      <c r="I576" s="1" t="s">
        <v>15</v>
      </c>
      <c r="J576" s="1" t="s">
        <v>15</v>
      </c>
      <c r="K576" s="1" t="s">
        <v>15</v>
      </c>
      <c r="L576" s="1" t="s">
        <v>15</v>
      </c>
      <c r="R576" s="2" t="s">
        <v>4439</v>
      </c>
      <c r="S576" s="5" t="str">
        <f t="shared" si="74"/>
        <v>IVS</v>
      </c>
      <c r="T576" s="5"/>
      <c r="V576" s="5"/>
      <c r="AB576" s="2" t="str">
        <f t="shared" si="70"/>
        <v>40150031</v>
      </c>
      <c r="AC576" s="2" t="str">
        <f t="shared" si="73"/>
        <v>40150031</v>
      </c>
      <c r="AD576" s="2" t="str">
        <f t="shared" si="73"/>
        <v>40150031</v>
      </c>
      <c r="AE576" s="2" t="s">
        <v>6308</v>
      </c>
      <c r="AF576" s="2">
        <f t="shared" si="71"/>
        <v>8</v>
      </c>
      <c r="AG576" s="2" t="str">
        <f t="shared" si="72"/>
        <v>40150031|Ingresos por donativos|40131</v>
      </c>
    </row>
    <row r="577" spans="1:33" x14ac:dyDescent="0.3">
      <c r="A577" s="1" t="s">
        <v>1573</v>
      </c>
      <c r="B577" s="1" t="s">
        <v>1527</v>
      </c>
      <c r="C577" s="1" t="s">
        <v>1528</v>
      </c>
      <c r="D577" s="1" t="s">
        <v>15</v>
      </c>
      <c r="E577" s="2">
        <f t="shared" si="69"/>
        <v>2</v>
      </c>
      <c r="F577" s="1" t="s">
        <v>1432</v>
      </c>
      <c r="H577" s="1" t="s">
        <v>15</v>
      </c>
      <c r="I577" s="1" t="s">
        <v>15</v>
      </c>
      <c r="J577" s="1" t="s">
        <v>15</v>
      </c>
      <c r="K577" s="1" t="s">
        <v>15</v>
      </c>
      <c r="L577" s="1" t="s">
        <v>15</v>
      </c>
      <c r="R577" s="2" t="s">
        <v>4439</v>
      </c>
      <c r="S577" s="5" t="str">
        <f t="shared" si="74"/>
        <v>IVS</v>
      </c>
      <c r="T577" s="5"/>
      <c r="V577" s="5"/>
      <c r="AB577" s="2" t="str">
        <f t="shared" si="70"/>
        <v>40150032</v>
      </c>
      <c r="AC577" s="2" t="str">
        <f t="shared" si="73"/>
        <v>40150032</v>
      </c>
      <c r="AD577" s="2" t="str">
        <f t="shared" si="73"/>
        <v>40150032</v>
      </c>
      <c r="AE577" s="2" t="s">
        <v>6308</v>
      </c>
      <c r="AF577" s="2">
        <f t="shared" si="71"/>
        <v>8</v>
      </c>
      <c r="AG577" s="2" t="str">
        <f t="shared" si="72"/>
        <v>40150032|Ingres p/inter (activid propia|40132</v>
      </c>
    </row>
    <row r="578" spans="1:33" x14ac:dyDescent="0.3">
      <c r="A578" s="1" t="s">
        <v>1574</v>
      </c>
      <c r="B578" s="1" t="s">
        <v>1530</v>
      </c>
      <c r="C578" s="1" t="s">
        <v>1531</v>
      </c>
      <c r="D578" s="1" t="s">
        <v>15</v>
      </c>
      <c r="E578" s="2">
        <f t="shared" si="69"/>
        <v>2</v>
      </c>
      <c r="F578" s="1" t="s">
        <v>1432</v>
      </c>
      <c r="H578" s="1" t="s">
        <v>15</v>
      </c>
      <c r="I578" s="1" t="s">
        <v>15</v>
      </c>
      <c r="J578" s="1" t="s">
        <v>15</v>
      </c>
      <c r="K578" s="1" t="s">
        <v>15</v>
      </c>
      <c r="L578" s="1" t="s">
        <v>15</v>
      </c>
      <c r="R578" s="2" t="s">
        <v>4439</v>
      </c>
      <c r="S578" s="5" t="str">
        <f t="shared" si="74"/>
        <v>IVS</v>
      </c>
      <c r="T578" s="5"/>
      <c r="V578" s="5"/>
      <c r="AB578" s="2" t="str">
        <f t="shared" si="70"/>
        <v>40150033</v>
      </c>
      <c r="AC578" s="2" t="str">
        <f t="shared" si="73"/>
        <v>40150033</v>
      </c>
      <c r="AD578" s="2" t="str">
        <f t="shared" si="73"/>
        <v>40150033</v>
      </c>
      <c r="AE578" s="2" t="s">
        <v>6308</v>
      </c>
      <c r="AF578" s="2">
        <f t="shared" si="71"/>
        <v>8</v>
      </c>
      <c r="AG578" s="2" t="str">
        <f t="shared" si="72"/>
        <v>40150033|Ingresos de copropiedad|40133</v>
      </c>
    </row>
    <row r="579" spans="1:33" x14ac:dyDescent="0.3">
      <c r="A579" s="1" t="s">
        <v>1575</v>
      </c>
      <c r="B579" s="1" t="s">
        <v>1542</v>
      </c>
      <c r="C579" s="1" t="s">
        <v>1543</v>
      </c>
      <c r="D579" s="1" t="s">
        <v>22</v>
      </c>
      <c r="E579" s="2">
        <f t="shared" si="69"/>
        <v>2</v>
      </c>
      <c r="F579" s="1" t="s">
        <v>1432</v>
      </c>
      <c r="H579" s="1" t="s">
        <v>15</v>
      </c>
      <c r="I579" s="1" t="s">
        <v>15</v>
      </c>
      <c r="J579" s="1" t="s">
        <v>15</v>
      </c>
      <c r="K579" s="1" t="s">
        <v>15</v>
      </c>
      <c r="L579" s="1" t="s">
        <v>15</v>
      </c>
      <c r="R579" s="2" t="s">
        <v>4439</v>
      </c>
      <c r="S579" s="5" t="str">
        <f t="shared" si="74"/>
        <v>IVS</v>
      </c>
      <c r="T579" s="5"/>
      <c r="V579" s="5"/>
      <c r="AB579" s="2" t="str">
        <f t="shared" si="70"/>
        <v>40150037</v>
      </c>
      <c r="AC579" s="2" t="str">
        <f t="shared" si="73"/>
        <v>40150037</v>
      </c>
      <c r="AD579" s="2" t="str">
        <f t="shared" si="73"/>
        <v>40150037</v>
      </c>
      <c r="AE579" s="2" t="s">
        <v>6308</v>
      </c>
      <c r="AF579" s="2">
        <f t="shared" si="71"/>
        <v>8</v>
      </c>
      <c r="AG579" s="2" t="str">
        <f t="shared" si="72"/>
        <v>40150037|Ingres extranj establec n país|40137</v>
      </c>
    </row>
    <row r="580" spans="1:33" x14ac:dyDescent="0.3">
      <c r="A580" s="1" t="s">
        <v>1576</v>
      </c>
      <c r="B580" s="1" t="s">
        <v>1545</v>
      </c>
      <c r="C580" s="1" t="s">
        <v>1546</v>
      </c>
      <c r="D580" s="1" t="s">
        <v>15</v>
      </c>
      <c r="E580" s="2">
        <f t="shared" si="69"/>
        <v>2</v>
      </c>
      <c r="F580" s="1" t="s">
        <v>1432</v>
      </c>
      <c r="H580" s="1" t="s">
        <v>15</v>
      </c>
      <c r="I580" s="1" t="s">
        <v>15</v>
      </c>
      <c r="J580" s="1" t="s">
        <v>15</v>
      </c>
      <c r="K580" s="1" t="s">
        <v>15</v>
      </c>
      <c r="L580" s="1" t="s">
        <v>15</v>
      </c>
      <c r="R580" s="2" t="s">
        <v>4439</v>
      </c>
      <c r="S580" s="5" t="str">
        <f t="shared" si="74"/>
        <v>IVS</v>
      </c>
      <c r="T580" s="5"/>
      <c r="V580" s="5"/>
      <c r="AB580" s="2" t="str">
        <f t="shared" si="70"/>
        <v>40150038</v>
      </c>
      <c r="AC580" s="2" t="str">
        <f t="shared" si="73"/>
        <v>40150038</v>
      </c>
      <c r="AD580" s="2" t="str">
        <f t="shared" si="73"/>
        <v>40150038</v>
      </c>
      <c r="AE580" s="2" t="s">
        <v>6308</v>
      </c>
      <c r="AF580" s="2">
        <f t="shared" si="71"/>
        <v>8</v>
      </c>
      <c r="AG580" s="2" t="str">
        <f t="shared" si="72"/>
        <v>40150038|Otros ingresos propios|40138</v>
      </c>
    </row>
    <row r="581" spans="1:33" x14ac:dyDescent="0.3">
      <c r="A581" s="6" t="s">
        <v>1577</v>
      </c>
      <c r="B581" s="6" t="s">
        <v>1578</v>
      </c>
      <c r="C581" s="1" t="s">
        <v>1579</v>
      </c>
      <c r="D581" s="1" t="s">
        <v>15</v>
      </c>
      <c r="E581" s="2">
        <f t="shared" si="69"/>
        <v>1</v>
      </c>
      <c r="F581" s="1" t="s">
        <v>1432</v>
      </c>
      <c r="H581" s="1" t="s">
        <v>15</v>
      </c>
      <c r="I581" s="1" t="s">
        <v>15</v>
      </c>
      <c r="J581" s="1" t="s">
        <v>15</v>
      </c>
      <c r="K581" s="1" t="s">
        <v>15</v>
      </c>
      <c r="L581" s="1" t="s">
        <v>15</v>
      </c>
      <c r="R581" s="2" t="s">
        <v>4438</v>
      </c>
      <c r="S581" s="5" t="str">
        <f t="shared" si="74"/>
        <v>IVS</v>
      </c>
      <c r="T581" s="5"/>
      <c r="V581" s="5"/>
      <c r="Y581" s="2" t="s">
        <v>22</v>
      </c>
      <c r="AB581" s="2" t="str">
        <f t="shared" si="70"/>
        <v>4020</v>
      </c>
      <c r="AC581" s="2" t="str">
        <f t="shared" si="73"/>
        <v>4020</v>
      </c>
      <c r="AD581" s="2" t="str">
        <f t="shared" si="73"/>
        <v>4020</v>
      </c>
      <c r="AE581" s="2" t="s">
        <v>6308</v>
      </c>
      <c r="AF581" s="2">
        <f t="shared" si="71"/>
        <v>4</v>
      </c>
      <c r="AG581" s="2" t="str">
        <f t="shared" si="72"/>
        <v>4020|DEV DESCTOS BONIF SOBRE INGRES|402</v>
      </c>
    </row>
    <row r="582" spans="1:33" x14ac:dyDescent="0.3">
      <c r="A582" s="1" t="s">
        <v>1580</v>
      </c>
      <c r="B582" s="1" t="s">
        <v>1581</v>
      </c>
      <c r="C582" s="1" t="s">
        <v>1582</v>
      </c>
      <c r="D582" s="1" t="s">
        <v>15</v>
      </c>
      <c r="E582" s="2">
        <f t="shared" ref="E582:E645" si="75">VLOOKUP(LEN(A582),Nivel,2,FALSE)</f>
        <v>2</v>
      </c>
      <c r="F582" s="1" t="s">
        <v>1432</v>
      </c>
      <c r="H582" s="1" t="s">
        <v>15</v>
      </c>
      <c r="I582" s="1" t="s">
        <v>15</v>
      </c>
      <c r="J582" s="1" t="s">
        <v>15</v>
      </c>
      <c r="K582" s="1" t="s">
        <v>15</v>
      </c>
      <c r="L582" s="1" t="s">
        <v>15</v>
      </c>
      <c r="R582" s="2" t="s">
        <v>4438</v>
      </c>
      <c r="S582" s="5" t="str">
        <f t="shared" si="74"/>
        <v>IVS</v>
      </c>
      <c r="T582" s="5"/>
      <c r="V582" s="5"/>
      <c r="Y582" s="2" t="s">
        <v>22</v>
      </c>
      <c r="AB582" s="2" t="str">
        <f t="shared" ref="AB582:AB645" si="76">SUBSTITUTE(A582,"-",,1)</f>
        <v>40200001</v>
      </c>
      <c r="AC582" s="2" t="str">
        <f t="shared" si="73"/>
        <v>40200001</v>
      </c>
      <c r="AD582" s="2" t="str">
        <f t="shared" si="73"/>
        <v>40200001</v>
      </c>
      <c r="AE582" s="2" t="s">
        <v>6308</v>
      </c>
      <c r="AF582" s="2">
        <f t="shared" si="71"/>
        <v>8</v>
      </c>
      <c r="AG582" s="2" t="str">
        <f t="shared" si="72"/>
        <v>40200001|Dev dcto s/vta servic tasa gra|40201</v>
      </c>
    </row>
    <row r="583" spans="1:33" x14ac:dyDescent="0.3">
      <c r="A583" s="1" t="s">
        <v>1583</v>
      </c>
      <c r="B583" s="1" t="s">
        <v>1584</v>
      </c>
      <c r="C583" s="1" t="s">
        <v>1585</v>
      </c>
      <c r="D583" s="1" t="s">
        <v>15</v>
      </c>
      <c r="E583" s="2">
        <f t="shared" si="75"/>
        <v>2</v>
      </c>
      <c r="F583" s="1" t="s">
        <v>1432</v>
      </c>
      <c r="H583" s="1" t="s">
        <v>15</v>
      </c>
      <c r="I583" s="1" t="s">
        <v>15</v>
      </c>
      <c r="J583" s="1" t="s">
        <v>15</v>
      </c>
      <c r="K583" s="1" t="s">
        <v>15</v>
      </c>
      <c r="L583" s="1" t="s">
        <v>15</v>
      </c>
      <c r="R583" s="2" t="s">
        <v>4438</v>
      </c>
      <c r="S583" s="5" t="str">
        <f t="shared" si="74"/>
        <v>IVS</v>
      </c>
      <c r="T583" s="5"/>
      <c r="V583" s="5"/>
      <c r="Y583" s="2" t="s">
        <v>22</v>
      </c>
      <c r="AB583" s="2" t="str">
        <f t="shared" si="76"/>
        <v>40200002</v>
      </c>
      <c r="AC583" s="2" t="str">
        <f t="shared" si="73"/>
        <v>40200002</v>
      </c>
      <c r="AD583" s="2" t="str">
        <f t="shared" si="73"/>
        <v>40200002</v>
      </c>
      <c r="AE583" s="2" t="s">
        <v>6308</v>
      </c>
      <c r="AF583" s="2">
        <f t="shared" ref="AF583:AF646" si="77">LEN(AD583)</f>
        <v>8</v>
      </c>
      <c r="AG583" s="2" t="str">
        <f t="shared" ref="AG583:AG646" si="78">AD583&amp;AE583&amp;B583&amp;AE583&amp;C583</f>
        <v>40200002|Dev dctos b s/vta servic al 0%|40202</v>
      </c>
    </row>
    <row r="584" spans="1:33" x14ac:dyDescent="0.3">
      <c r="A584" s="1" t="s">
        <v>1586</v>
      </c>
      <c r="B584" s="1" t="s">
        <v>1587</v>
      </c>
      <c r="C584" s="1" t="s">
        <v>1588</v>
      </c>
      <c r="D584" s="1" t="s">
        <v>15</v>
      </c>
      <c r="E584" s="2">
        <f t="shared" si="75"/>
        <v>2</v>
      </c>
      <c r="F584" s="1" t="s">
        <v>1432</v>
      </c>
      <c r="H584" s="1" t="s">
        <v>15</v>
      </c>
      <c r="I584" s="1" t="s">
        <v>15</v>
      </c>
      <c r="J584" s="1" t="s">
        <v>15</v>
      </c>
      <c r="K584" s="1" t="s">
        <v>15</v>
      </c>
      <c r="L584" s="1" t="s">
        <v>15</v>
      </c>
      <c r="R584" s="2" t="s">
        <v>4438</v>
      </c>
      <c r="S584" s="5" t="str">
        <f t="shared" si="74"/>
        <v>IVS</v>
      </c>
      <c r="T584" s="5"/>
      <c r="V584" s="5"/>
      <c r="Y584" s="2" t="s">
        <v>22</v>
      </c>
      <c r="AB584" s="2" t="str">
        <f t="shared" si="76"/>
        <v>40200003</v>
      </c>
      <c r="AC584" s="2" t="str">
        <f t="shared" ref="AC584:AD647" si="79">SUBSTITUTE(AB584,"-",,1)</f>
        <v>40200003</v>
      </c>
      <c r="AD584" s="2" t="str">
        <f t="shared" si="79"/>
        <v>40200003</v>
      </c>
      <c r="AE584" s="2" t="s">
        <v>6308</v>
      </c>
      <c r="AF584" s="2">
        <f t="shared" si="77"/>
        <v>8</v>
      </c>
      <c r="AG584" s="2" t="str">
        <f t="shared" si="78"/>
        <v>40200003|Dev dctos s/vtas servic exento|40203</v>
      </c>
    </row>
    <row r="585" spans="1:33" x14ac:dyDescent="0.3">
      <c r="A585" s="1" t="s">
        <v>1589</v>
      </c>
      <c r="B585" s="1" t="s">
        <v>1590</v>
      </c>
      <c r="C585" s="1" t="s">
        <v>1591</v>
      </c>
      <c r="D585" s="1" t="s">
        <v>15</v>
      </c>
      <c r="E585" s="2">
        <f t="shared" si="75"/>
        <v>2</v>
      </c>
      <c r="F585" s="1" t="s">
        <v>1432</v>
      </c>
      <c r="H585" s="1" t="s">
        <v>15</v>
      </c>
      <c r="I585" s="1" t="s">
        <v>15</v>
      </c>
      <c r="J585" s="1" t="s">
        <v>15</v>
      </c>
      <c r="K585" s="1" t="s">
        <v>15</v>
      </c>
      <c r="L585" s="1" t="s">
        <v>15</v>
      </c>
      <c r="R585" s="2" t="s">
        <v>4438</v>
      </c>
      <c r="S585" s="5" t="str">
        <f t="shared" si="74"/>
        <v>IVS</v>
      </c>
      <c r="T585" s="5"/>
      <c r="V585" s="5"/>
      <c r="Y585" s="2" t="s">
        <v>22</v>
      </c>
      <c r="AB585" s="2" t="str">
        <f t="shared" si="76"/>
        <v>40200004</v>
      </c>
      <c r="AC585" s="2" t="str">
        <f t="shared" si="79"/>
        <v>40200004</v>
      </c>
      <c r="AD585" s="2" t="str">
        <f t="shared" si="79"/>
        <v>40200004</v>
      </c>
      <c r="AE585" s="2" t="s">
        <v>6308</v>
      </c>
      <c r="AF585" s="2">
        <f t="shared" si="77"/>
        <v>8</v>
      </c>
      <c r="AG585" s="2" t="str">
        <f t="shared" si="78"/>
        <v>40200004|Dev dctos bonif d otros ingres|40204</v>
      </c>
    </row>
    <row r="586" spans="1:33" x14ac:dyDescent="0.3">
      <c r="A586" s="6" t="s">
        <v>1592</v>
      </c>
      <c r="B586" s="6" t="s">
        <v>1593</v>
      </c>
      <c r="C586" s="1" t="s">
        <v>1594</v>
      </c>
      <c r="D586" s="1" t="s">
        <v>15</v>
      </c>
      <c r="E586" s="2">
        <f t="shared" si="75"/>
        <v>1</v>
      </c>
      <c r="F586" s="1" t="s">
        <v>1432</v>
      </c>
      <c r="H586" s="1" t="s">
        <v>15</v>
      </c>
      <c r="I586" s="1" t="s">
        <v>15</v>
      </c>
      <c r="J586" s="1" t="s">
        <v>15</v>
      </c>
      <c r="K586" s="1" t="s">
        <v>15</v>
      </c>
      <c r="L586" s="1" t="s">
        <v>15</v>
      </c>
      <c r="R586" s="2" t="s">
        <v>4439</v>
      </c>
      <c r="S586" s="5" t="str">
        <f t="shared" si="74"/>
        <v>IVS</v>
      </c>
      <c r="T586" s="5"/>
      <c r="V586" s="5"/>
      <c r="X586" s="2" t="s">
        <v>22</v>
      </c>
      <c r="AB586" s="2" t="str">
        <f t="shared" si="76"/>
        <v>4030</v>
      </c>
      <c r="AC586" s="2" t="str">
        <f t="shared" si="79"/>
        <v>4030</v>
      </c>
      <c r="AD586" s="2" t="str">
        <f t="shared" si="79"/>
        <v>4030</v>
      </c>
      <c r="AE586" s="2" t="s">
        <v>6308</v>
      </c>
      <c r="AF586" s="2">
        <f t="shared" si="77"/>
        <v>4</v>
      </c>
      <c r="AG586" s="2" t="str">
        <f t="shared" si="78"/>
        <v>4030|OTROS INGRESOS|403</v>
      </c>
    </row>
    <row r="587" spans="1:33" x14ac:dyDescent="0.3">
      <c r="A587" s="1" t="s">
        <v>1595</v>
      </c>
      <c r="B587" s="1" t="s">
        <v>1596</v>
      </c>
      <c r="C587" s="1" t="s">
        <v>1597</v>
      </c>
      <c r="D587" s="1" t="s">
        <v>15</v>
      </c>
      <c r="E587" s="2">
        <f t="shared" si="75"/>
        <v>2</v>
      </c>
      <c r="F587" s="1" t="s">
        <v>1432</v>
      </c>
      <c r="H587" s="1" t="s">
        <v>15</v>
      </c>
      <c r="I587" s="1" t="s">
        <v>15</v>
      </c>
      <c r="J587" s="1" t="s">
        <v>15</v>
      </c>
      <c r="K587" s="1" t="s">
        <v>15</v>
      </c>
      <c r="L587" s="1" t="s">
        <v>15</v>
      </c>
      <c r="R587" s="2" t="s">
        <v>4439</v>
      </c>
      <c r="S587" s="5" t="str">
        <f t="shared" si="74"/>
        <v>IVS</v>
      </c>
      <c r="T587" s="5"/>
      <c r="V587" s="5"/>
      <c r="X587" s="2" t="s">
        <v>22</v>
      </c>
      <c r="AB587" s="2" t="str">
        <f t="shared" si="76"/>
        <v>40300001</v>
      </c>
      <c r="AC587" s="2" t="str">
        <f t="shared" si="79"/>
        <v>40300001</v>
      </c>
      <c r="AD587" s="2" t="str">
        <f t="shared" si="79"/>
        <v>40300001</v>
      </c>
      <c r="AE587" s="2" t="s">
        <v>6308</v>
      </c>
      <c r="AF587" s="2">
        <f t="shared" si="77"/>
        <v>8</v>
      </c>
      <c r="AG587" s="2" t="str">
        <f t="shared" si="78"/>
        <v>40300001|Otros Ingresos|40301</v>
      </c>
    </row>
    <row r="588" spans="1:33" x14ac:dyDescent="0.3">
      <c r="A588" s="1" t="s">
        <v>1598</v>
      </c>
      <c r="B588" s="1" t="s">
        <v>1599</v>
      </c>
      <c r="C588" s="1" t="s">
        <v>1600</v>
      </c>
      <c r="D588" s="1" t="s">
        <v>15</v>
      </c>
      <c r="E588" s="2">
        <f t="shared" si="75"/>
        <v>2</v>
      </c>
      <c r="F588" s="1" t="s">
        <v>1432</v>
      </c>
      <c r="H588" s="1" t="s">
        <v>15</v>
      </c>
      <c r="I588" s="1" t="s">
        <v>15</v>
      </c>
      <c r="J588" s="1" t="s">
        <v>15</v>
      </c>
      <c r="K588" s="1" t="s">
        <v>15</v>
      </c>
      <c r="L588" s="1" t="s">
        <v>15</v>
      </c>
      <c r="R588" s="2" t="s">
        <v>4439</v>
      </c>
      <c r="S588" s="5" t="str">
        <f t="shared" ref="S588:S651" si="80">+F588</f>
        <v>IVS</v>
      </c>
      <c r="T588" s="5"/>
      <c r="V588" s="5"/>
      <c r="X588" s="2" t="s">
        <v>22</v>
      </c>
      <c r="AB588" s="2" t="str">
        <f t="shared" si="76"/>
        <v>40300002</v>
      </c>
      <c r="AC588" s="2" t="str">
        <f t="shared" si="79"/>
        <v>40300002</v>
      </c>
      <c r="AD588" s="2" t="str">
        <f t="shared" si="79"/>
        <v>40300002</v>
      </c>
      <c r="AE588" s="2" t="s">
        <v>6308</v>
      </c>
      <c r="AF588" s="2">
        <f t="shared" si="77"/>
        <v>8</v>
      </c>
      <c r="AG588" s="2" t="str">
        <f t="shared" si="78"/>
        <v>40300002|Otros ingresos nacionales PR|40302</v>
      </c>
    </row>
    <row r="589" spans="1:33" x14ac:dyDescent="0.3">
      <c r="A589" s="1" t="s">
        <v>1601</v>
      </c>
      <c r="B589" s="1" t="s">
        <v>1602</v>
      </c>
      <c r="C589" s="1" t="s">
        <v>1603</v>
      </c>
      <c r="D589" s="1" t="s">
        <v>15</v>
      </c>
      <c r="E589" s="2">
        <f t="shared" si="75"/>
        <v>2</v>
      </c>
      <c r="F589" s="1" t="s">
        <v>1432</v>
      </c>
      <c r="H589" s="1" t="s">
        <v>15</v>
      </c>
      <c r="I589" s="1" t="s">
        <v>15</v>
      </c>
      <c r="J589" s="1" t="s">
        <v>15</v>
      </c>
      <c r="K589" s="1" t="s">
        <v>15</v>
      </c>
      <c r="L589" s="1" t="s">
        <v>15</v>
      </c>
      <c r="R589" s="2" t="s">
        <v>4439</v>
      </c>
      <c r="S589" s="5" t="str">
        <f t="shared" si="80"/>
        <v>IVS</v>
      </c>
      <c r="T589" s="5"/>
      <c r="V589" s="5"/>
      <c r="X589" s="2" t="s">
        <v>22</v>
      </c>
      <c r="AB589" s="2" t="str">
        <f t="shared" si="76"/>
        <v>40300003</v>
      </c>
      <c r="AC589" s="2" t="str">
        <f t="shared" si="79"/>
        <v>40300003</v>
      </c>
      <c r="AD589" s="2" t="str">
        <f t="shared" si="79"/>
        <v>40300003</v>
      </c>
      <c r="AE589" s="2" t="s">
        <v>6308</v>
      </c>
      <c r="AF589" s="2">
        <f t="shared" si="77"/>
        <v>8</v>
      </c>
      <c r="AG589" s="2" t="str">
        <f t="shared" si="78"/>
        <v>40300003|Otros ingresos extranjeros PR|40303</v>
      </c>
    </row>
    <row r="590" spans="1:33" x14ac:dyDescent="0.3">
      <c r="A590" s="1" t="s">
        <v>1604</v>
      </c>
      <c r="B590" s="1" t="s">
        <v>1605</v>
      </c>
      <c r="C590" s="1" t="s">
        <v>1606</v>
      </c>
      <c r="D590" s="1" t="s">
        <v>15</v>
      </c>
      <c r="E590" s="2">
        <f t="shared" si="75"/>
        <v>2</v>
      </c>
      <c r="F590" s="1" t="s">
        <v>1432</v>
      </c>
      <c r="H590" s="1" t="s">
        <v>15</v>
      </c>
      <c r="I590" s="1" t="s">
        <v>15</v>
      </c>
      <c r="J590" s="1" t="s">
        <v>15</v>
      </c>
      <c r="K590" s="1" t="s">
        <v>15</v>
      </c>
      <c r="L590" s="1" t="s">
        <v>15</v>
      </c>
      <c r="R590" s="2" t="s">
        <v>4439</v>
      </c>
      <c r="S590" s="5" t="str">
        <f t="shared" si="80"/>
        <v>IVS</v>
      </c>
      <c r="T590" s="5"/>
      <c r="V590" s="5"/>
      <c r="X590" s="2" t="s">
        <v>22</v>
      </c>
      <c r="AB590" s="2" t="str">
        <f t="shared" si="76"/>
        <v>40300004</v>
      </c>
      <c r="AC590" s="2" t="str">
        <f t="shared" si="79"/>
        <v>40300004</v>
      </c>
      <c r="AD590" s="2" t="str">
        <f t="shared" si="79"/>
        <v>40300004</v>
      </c>
      <c r="AE590" s="2" t="s">
        <v>6308</v>
      </c>
      <c r="AF590" s="2">
        <f t="shared" si="77"/>
        <v>8</v>
      </c>
      <c r="AG590" s="2" t="str">
        <f t="shared" si="78"/>
        <v>40300004|Ingresos p/operaciones discont|40304</v>
      </c>
    </row>
    <row r="591" spans="1:33" x14ac:dyDescent="0.3">
      <c r="A591" s="1" t="s">
        <v>1607</v>
      </c>
      <c r="B591" s="1" t="s">
        <v>1608</v>
      </c>
      <c r="C591" s="1" t="s">
        <v>1609</v>
      </c>
      <c r="D591" s="1" t="s">
        <v>15</v>
      </c>
      <c r="E591" s="2">
        <f t="shared" si="75"/>
        <v>2</v>
      </c>
      <c r="F591" s="1" t="s">
        <v>1432</v>
      </c>
      <c r="H591" s="1" t="s">
        <v>15</v>
      </c>
      <c r="I591" s="1" t="s">
        <v>15</v>
      </c>
      <c r="J591" s="1" t="s">
        <v>15</v>
      </c>
      <c r="K591" s="1" t="s">
        <v>15</v>
      </c>
      <c r="L591" s="1" t="s">
        <v>15</v>
      </c>
      <c r="R591" s="2" t="s">
        <v>4439</v>
      </c>
      <c r="S591" s="5" t="str">
        <f t="shared" si="80"/>
        <v>IVS</v>
      </c>
      <c r="T591" s="5"/>
      <c r="V591" s="5"/>
      <c r="X591" s="2" t="s">
        <v>22</v>
      </c>
      <c r="AB591" s="2" t="str">
        <f t="shared" si="76"/>
        <v>40300005</v>
      </c>
      <c r="AC591" s="2" t="str">
        <f t="shared" si="79"/>
        <v>40300005</v>
      </c>
      <c r="AD591" s="2" t="str">
        <f t="shared" si="79"/>
        <v>40300005</v>
      </c>
      <c r="AE591" s="2" t="s">
        <v>6308</v>
      </c>
      <c r="AF591" s="2">
        <f t="shared" si="77"/>
        <v>8</v>
      </c>
      <c r="AG591" s="2" t="str">
        <f t="shared" si="78"/>
        <v>40300005|Ingresos p/condonación d adeud|40305</v>
      </c>
    </row>
    <row r="592" spans="1:33" x14ac:dyDescent="0.3">
      <c r="A592" s="6" t="s">
        <v>1610</v>
      </c>
      <c r="B592" s="6" t="s">
        <v>1611</v>
      </c>
      <c r="C592" s="1" t="s">
        <v>1612</v>
      </c>
      <c r="D592" s="1" t="s">
        <v>15</v>
      </c>
      <c r="E592" s="2">
        <f t="shared" si="75"/>
        <v>1</v>
      </c>
      <c r="F592" s="1" t="s">
        <v>1613</v>
      </c>
      <c r="H592" s="1" t="s">
        <v>15</v>
      </c>
      <c r="I592" s="1" t="s">
        <v>15</v>
      </c>
      <c r="J592" s="1" t="s">
        <v>15</v>
      </c>
      <c r="K592" s="1" t="s">
        <v>15</v>
      </c>
      <c r="L592" s="1" t="s">
        <v>15</v>
      </c>
      <c r="R592" s="2" t="s">
        <v>4438</v>
      </c>
      <c r="S592" s="5" t="str">
        <f t="shared" si="80"/>
        <v>CVE</v>
      </c>
      <c r="T592" s="5"/>
      <c r="V592" s="5"/>
      <c r="AB592" s="2" t="str">
        <f t="shared" si="76"/>
        <v>5010</v>
      </c>
      <c r="AC592" s="2" t="str">
        <f t="shared" si="79"/>
        <v>5010</v>
      </c>
      <c r="AD592" s="2" t="str">
        <f t="shared" si="79"/>
        <v>5010</v>
      </c>
      <c r="AE592" s="2" t="s">
        <v>6308</v>
      </c>
      <c r="AF592" s="2">
        <f t="shared" si="77"/>
        <v>4</v>
      </c>
      <c r="AG592" s="2" t="str">
        <f t="shared" si="78"/>
        <v>5010|COSTO DE VENTA Y/O SERVICIO|501</v>
      </c>
    </row>
    <row r="593" spans="1:33" x14ac:dyDescent="0.3">
      <c r="A593" s="1" t="s">
        <v>1614</v>
      </c>
      <c r="B593" s="1" t="s">
        <v>1615</v>
      </c>
      <c r="C593" s="1" t="s">
        <v>1616</v>
      </c>
      <c r="D593" s="1" t="s">
        <v>15</v>
      </c>
      <c r="E593" s="2">
        <f t="shared" si="75"/>
        <v>2</v>
      </c>
      <c r="F593" s="1" t="s">
        <v>1613</v>
      </c>
      <c r="H593" s="1" t="s">
        <v>15</v>
      </c>
      <c r="I593" s="1" t="s">
        <v>15</v>
      </c>
      <c r="J593" s="1" t="s">
        <v>15</v>
      </c>
      <c r="K593" s="1" t="s">
        <v>15</v>
      </c>
      <c r="L593" s="1" t="s">
        <v>15</v>
      </c>
      <c r="R593" s="2" t="s">
        <v>4438</v>
      </c>
      <c r="S593" s="5" t="str">
        <f t="shared" si="80"/>
        <v>CVE</v>
      </c>
      <c r="T593" s="5"/>
      <c r="V593" s="5"/>
      <c r="AB593" s="2" t="str">
        <f t="shared" si="76"/>
        <v>50100001</v>
      </c>
      <c r="AC593" s="2" t="str">
        <f t="shared" si="79"/>
        <v>50100001</v>
      </c>
      <c r="AD593" s="2" t="str">
        <f t="shared" si="79"/>
        <v>50100001</v>
      </c>
      <c r="AE593" s="2" t="s">
        <v>6308</v>
      </c>
      <c r="AF593" s="2">
        <f t="shared" si="77"/>
        <v>8</v>
      </c>
      <c r="AG593" s="2" t="str">
        <f t="shared" si="78"/>
        <v>50100001|Costo de venta|50101</v>
      </c>
    </row>
    <row r="594" spans="1:33" x14ac:dyDescent="0.3">
      <c r="A594" s="1" t="s">
        <v>1617</v>
      </c>
      <c r="B594" s="1" t="s">
        <v>1618</v>
      </c>
      <c r="C594" s="1" t="s">
        <v>1619</v>
      </c>
      <c r="D594" s="1" t="s">
        <v>15</v>
      </c>
      <c r="E594" s="2">
        <f t="shared" si="75"/>
        <v>2</v>
      </c>
      <c r="F594" s="1" t="s">
        <v>1613</v>
      </c>
      <c r="H594" s="1" t="s">
        <v>15</v>
      </c>
      <c r="I594" s="1" t="s">
        <v>15</v>
      </c>
      <c r="J594" s="1" t="s">
        <v>15</v>
      </c>
      <c r="K594" s="1" t="s">
        <v>15</v>
      </c>
      <c r="L594" s="1" t="s">
        <v>15</v>
      </c>
      <c r="R594" s="2" t="s">
        <v>4438</v>
      </c>
      <c r="S594" s="5" t="str">
        <f t="shared" si="80"/>
        <v>CVE</v>
      </c>
      <c r="T594" s="5"/>
      <c r="V594" s="5"/>
      <c r="AB594" s="2" t="str">
        <f t="shared" si="76"/>
        <v>50100002</v>
      </c>
      <c r="AC594" s="2" t="str">
        <f t="shared" si="79"/>
        <v>50100002</v>
      </c>
      <c r="AD594" s="2" t="str">
        <f t="shared" si="79"/>
        <v>50100002</v>
      </c>
      <c r="AE594" s="2" t="s">
        <v>6308</v>
      </c>
      <c r="AF594" s="2">
        <f t="shared" si="77"/>
        <v>8</v>
      </c>
      <c r="AG594" s="2" t="str">
        <f t="shared" si="78"/>
        <v>50100002|Costo d servicio (Mano de obra|50102</v>
      </c>
    </row>
    <row r="595" spans="1:33" x14ac:dyDescent="0.3">
      <c r="A595" s="1" t="s">
        <v>1620</v>
      </c>
      <c r="B595" s="1" t="s">
        <v>1621</v>
      </c>
      <c r="C595" s="1" t="s">
        <v>1622</v>
      </c>
      <c r="D595" s="1" t="s">
        <v>15</v>
      </c>
      <c r="E595" s="2">
        <f t="shared" si="75"/>
        <v>2</v>
      </c>
      <c r="F595" s="1" t="s">
        <v>1613</v>
      </c>
      <c r="H595" s="1" t="s">
        <v>15</v>
      </c>
      <c r="I595" s="1" t="s">
        <v>15</v>
      </c>
      <c r="J595" s="1" t="s">
        <v>15</v>
      </c>
      <c r="K595" s="1" t="s">
        <v>15</v>
      </c>
      <c r="L595" s="1" t="s">
        <v>15</v>
      </c>
      <c r="R595" s="2" t="s">
        <v>4438</v>
      </c>
      <c r="S595" s="5" t="str">
        <f t="shared" si="80"/>
        <v>CVE</v>
      </c>
      <c r="T595" s="5"/>
      <c r="V595" s="5"/>
      <c r="AB595" s="2" t="str">
        <f t="shared" si="76"/>
        <v>50100003</v>
      </c>
      <c r="AC595" s="2" t="str">
        <f t="shared" si="79"/>
        <v>50100003</v>
      </c>
      <c r="AD595" s="2" t="str">
        <f t="shared" si="79"/>
        <v>50100003</v>
      </c>
      <c r="AE595" s="2" t="s">
        <v>6308</v>
      </c>
      <c r="AF595" s="2">
        <f t="shared" si="77"/>
        <v>8</v>
      </c>
      <c r="AG595" s="2" t="str">
        <f t="shared" si="78"/>
        <v>50100003|Materia prima directa producci|50103</v>
      </c>
    </row>
    <row r="596" spans="1:33" x14ac:dyDescent="0.3">
      <c r="A596" s="1" t="s">
        <v>1623</v>
      </c>
      <c r="B596" s="1" t="s">
        <v>1624</v>
      </c>
      <c r="C596" s="1" t="s">
        <v>1625</v>
      </c>
      <c r="D596" s="1" t="s">
        <v>15</v>
      </c>
      <c r="E596" s="2">
        <f t="shared" si="75"/>
        <v>2</v>
      </c>
      <c r="F596" s="1" t="s">
        <v>1613</v>
      </c>
      <c r="H596" s="1" t="s">
        <v>15</v>
      </c>
      <c r="I596" s="1" t="s">
        <v>15</v>
      </c>
      <c r="J596" s="1" t="s">
        <v>15</v>
      </c>
      <c r="K596" s="1" t="s">
        <v>15</v>
      </c>
      <c r="L596" s="1" t="s">
        <v>15</v>
      </c>
      <c r="R596" s="2" t="s">
        <v>4438</v>
      </c>
      <c r="S596" s="5" t="str">
        <f t="shared" si="80"/>
        <v>CVE</v>
      </c>
      <c r="T596" s="5"/>
      <c r="V596" s="5"/>
      <c r="AB596" s="2" t="str">
        <f t="shared" si="76"/>
        <v>50100004</v>
      </c>
      <c r="AC596" s="2" t="str">
        <f t="shared" si="79"/>
        <v>50100004</v>
      </c>
      <c r="AD596" s="2" t="str">
        <f t="shared" si="79"/>
        <v>50100004</v>
      </c>
      <c r="AE596" s="2" t="s">
        <v>6308</v>
      </c>
      <c r="AF596" s="2">
        <f t="shared" si="77"/>
        <v>8</v>
      </c>
      <c r="AG596" s="2" t="str">
        <f t="shared" si="78"/>
        <v>50100004|Materia prima proceso producti|50104</v>
      </c>
    </row>
    <row r="597" spans="1:33" x14ac:dyDescent="0.3">
      <c r="A597" s="1" t="s">
        <v>1626</v>
      </c>
      <c r="B597" s="1" t="s">
        <v>1627</v>
      </c>
      <c r="C597" s="1" t="s">
        <v>1628</v>
      </c>
      <c r="D597" s="1" t="s">
        <v>15</v>
      </c>
      <c r="E597" s="2">
        <f t="shared" si="75"/>
        <v>2</v>
      </c>
      <c r="F597" s="1" t="s">
        <v>1613</v>
      </c>
      <c r="H597" s="1" t="s">
        <v>15</v>
      </c>
      <c r="I597" s="1" t="s">
        <v>15</v>
      </c>
      <c r="J597" s="1" t="s">
        <v>15</v>
      </c>
      <c r="K597" s="1" t="s">
        <v>15</v>
      </c>
      <c r="L597" s="1" t="s">
        <v>15</v>
      </c>
      <c r="R597" s="2" t="s">
        <v>4438</v>
      </c>
      <c r="S597" s="5" t="str">
        <f t="shared" si="80"/>
        <v>CVE</v>
      </c>
      <c r="T597" s="5"/>
      <c r="V597" s="5"/>
      <c r="AB597" s="2" t="str">
        <f t="shared" si="76"/>
        <v>50100005</v>
      </c>
      <c r="AC597" s="2" t="str">
        <f t="shared" si="79"/>
        <v>50100005</v>
      </c>
      <c r="AD597" s="2" t="str">
        <f t="shared" si="79"/>
        <v>50100005</v>
      </c>
      <c r="AE597" s="2" t="s">
        <v>6308</v>
      </c>
      <c r="AF597" s="2">
        <f t="shared" si="77"/>
        <v>8</v>
      </c>
      <c r="AG597" s="2" t="str">
        <f t="shared" si="78"/>
        <v>50100005|Mano de obra directa consumida|50105</v>
      </c>
    </row>
    <row r="598" spans="1:33" x14ac:dyDescent="0.3">
      <c r="A598" s="1" t="s">
        <v>1629</v>
      </c>
      <c r="B598" s="1" t="s">
        <v>1630</v>
      </c>
      <c r="C598" s="1" t="s">
        <v>1631</v>
      </c>
      <c r="D598" s="1" t="s">
        <v>15</v>
      </c>
      <c r="E598" s="2">
        <f t="shared" si="75"/>
        <v>2</v>
      </c>
      <c r="F598" s="1" t="s">
        <v>1613</v>
      </c>
      <c r="H598" s="1" t="s">
        <v>15</v>
      </c>
      <c r="I598" s="1" t="s">
        <v>15</v>
      </c>
      <c r="J598" s="1" t="s">
        <v>15</v>
      </c>
      <c r="K598" s="1" t="s">
        <v>15</v>
      </c>
      <c r="L598" s="1" t="s">
        <v>15</v>
      </c>
      <c r="R598" s="2" t="s">
        <v>4438</v>
      </c>
      <c r="S598" s="5" t="str">
        <f t="shared" si="80"/>
        <v>CVE</v>
      </c>
      <c r="T598" s="5"/>
      <c r="V598" s="5"/>
      <c r="AB598" s="2" t="str">
        <f t="shared" si="76"/>
        <v>50100006</v>
      </c>
      <c r="AC598" s="2" t="str">
        <f t="shared" si="79"/>
        <v>50100006</v>
      </c>
      <c r="AD598" s="2" t="str">
        <f t="shared" si="79"/>
        <v>50100006</v>
      </c>
      <c r="AE598" s="2" t="s">
        <v>6308</v>
      </c>
      <c r="AF598" s="2">
        <f t="shared" si="77"/>
        <v>8</v>
      </c>
      <c r="AG598" s="2" t="str">
        <f t="shared" si="78"/>
        <v>50100006|Mano de obra directa|50106</v>
      </c>
    </row>
    <row r="599" spans="1:33" x14ac:dyDescent="0.3">
      <c r="A599" s="1" t="s">
        <v>1632</v>
      </c>
      <c r="B599" s="1" t="s">
        <v>1633</v>
      </c>
      <c r="C599" s="1" t="s">
        <v>1634</v>
      </c>
      <c r="D599" s="1" t="s">
        <v>15</v>
      </c>
      <c r="E599" s="2">
        <f t="shared" si="75"/>
        <v>2</v>
      </c>
      <c r="F599" s="1" t="s">
        <v>1613</v>
      </c>
      <c r="H599" s="1" t="s">
        <v>15</v>
      </c>
      <c r="I599" s="1" t="s">
        <v>15</v>
      </c>
      <c r="J599" s="1" t="s">
        <v>15</v>
      </c>
      <c r="K599" s="1" t="s">
        <v>15</v>
      </c>
      <c r="L599" s="1" t="s">
        <v>15</v>
      </c>
      <c r="R599" s="2" t="s">
        <v>4438</v>
      </c>
      <c r="S599" s="5" t="str">
        <f t="shared" si="80"/>
        <v>CVE</v>
      </c>
      <c r="T599" s="5"/>
      <c r="V599" s="5"/>
      <c r="AB599" s="2" t="str">
        <f t="shared" si="76"/>
        <v>50100007</v>
      </c>
      <c r="AC599" s="2" t="str">
        <f t="shared" si="79"/>
        <v>50100007</v>
      </c>
      <c r="AD599" s="2" t="str">
        <f t="shared" si="79"/>
        <v>50100007</v>
      </c>
      <c r="AE599" s="2" t="s">
        <v>6308</v>
      </c>
      <c r="AF599" s="2">
        <f t="shared" si="77"/>
        <v>8</v>
      </c>
      <c r="AG599" s="2" t="str">
        <f t="shared" si="78"/>
        <v>50100007|Cargos indirectos de producció|50107</v>
      </c>
    </row>
    <row r="600" spans="1:33" x14ac:dyDescent="0.3">
      <c r="A600" s="1" t="s">
        <v>1635</v>
      </c>
      <c r="B600" s="1" t="s">
        <v>1636</v>
      </c>
      <c r="C600" s="1" t="s">
        <v>1637</v>
      </c>
      <c r="D600" s="1" t="s">
        <v>15</v>
      </c>
      <c r="E600" s="2">
        <f t="shared" si="75"/>
        <v>2</v>
      </c>
      <c r="F600" s="1" t="s">
        <v>1613</v>
      </c>
      <c r="H600" s="1" t="s">
        <v>15</v>
      </c>
      <c r="I600" s="1" t="s">
        <v>15</v>
      </c>
      <c r="J600" s="1" t="s">
        <v>15</v>
      </c>
      <c r="K600" s="1" t="s">
        <v>15</v>
      </c>
      <c r="L600" s="1" t="s">
        <v>15</v>
      </c>
      <c r="R600" s="2" t="s">
        <v>4438</v>
      </c>
      <c r="S600" s="5" t="str">
        <f t="shared" si="80"/>
        <v>CVE</v>
      </c>
      <c r="T600" s="5"/>
      <c r="V600" s="5"/>
      <c r="AB600" s="2" t="str">
        <f t="shared" si="76"/>
        <v>50100008</v>
      </c>
      <c r="AC600" s="2" t="str">
        <f t="shared" si="79"/>
        <v>50100008</v>
      </c>
      <c r="AD600" s="2" t="str">
        <f t="shared" si="79"/>
        <v>50100008</v>
      </c>
      <c r="AE600" s="2" t="s">
        <v>6308</v>
      </c>
      <c r="AF600" s="2">
        <f t="shared" si="77"/>
        <v>8</v>
      </c>
      <c r="AG600" s="2" t="str">
        <f t="shared" si="78"/>
        <v>50100008|Otros conceptos de costo|50108</v>
      </c>
    </row>
    <row r="601" spans="1:33" x14ac:dyDescent="0.3">
      <c r="A601" s="6" t="s">
        <v>1638</v>
      </c>
      <c r="B601" s="6" t="s">
        <v>1639</v>
      </c>
      <c r="C601" s="1" t="s">
        <v>1640</v>
      </c>
      <c r="D601" s="1" t="s">
        <v>15</v>
      </c>
      <c r="E601" s="2">
        <f t="shared" si="75"/>
        <v>1</v>
      </c>
      <c r="F601" s="1" t="s">
        <v>1613</v>
      </c>
      <c r="H601" s="1" t="s">
        <v>15</v>
      </c>
      <c r="I601" s="1" t="s">
        <v>15</v>
      </c>
      <c r="J601" s="1" t="s">
        <v>15</v>
      </c>
      <c r="K601" s="1" t="s">
        <v>15</v>
      </c>
      <c r="L601" s="1" t="s">
        <v>15</v>
      </c>
      <c r="R601" s="2" t="s">
        <v>4438</v>
      </c>
      <c r="S601" s="5" t="str">
        <f t="shared" si="80"/>
        <v>CVE</v>
      </c>
      <c r="T601" s="5" t="s">
        <v>4460</v>
      </c>
      <c r="V601" s="5"/>
      <c r="Y601" s="2" t="s">
        <v>22</v>
      </c>
      <c r="AB601" s="2" t="str">
        <f t="shared" si="76"/>
        <v>5020</v>
      </c>
      <c r="AC601" s="2" t="str">
        <f t="shared" si="79"/>
        <v>5020</v>
      </c>
      <c r="AD601" s="2" t="str">
        <f t="shared" si="79"/>
        <v>5020</v>
      </c>
      <c r="AE601" s="2" t="s">
        <v>6308</v>
      </c>
      <c r="AF601" s="2">
        <f t="shared" si="77"/>
        <v>4</v>
      </c>
      <c r="AG601" s="2" t="str">
        <f t="shared" si="78"/>
        <v>5020|COMPRAS|502</v>
      </c>
    </row>
    <row r="602" spans="1:33" x14ac:dyDescent="0.3">
      <c r="A602" s="1" t="s">
        <v>1641</v>
      </c>
      <c r="B602" s="1" t="s">
        <v>1642</v>
      </c>
      <c r="C602" s="1" t="s">
        <v>1643</v>
      </c>
      <c r="D602" s="1" t="s">
        <v>15</v>
      </c>
      <c r="E602" s="2">
        <f t="shared" si="75"/>
        <v>2</v>
      </c>
      <c r="F602" s="1" t="s">
        <v>1613</v>
      </c>
      <c r="H602" s="1" t="s">
        <v>15</v>
      </c>
      <c r="I602" s="1" t="s">
        <v>15</v>
      </c>
      <c r="J602" s="1" t="s">
        <v>15</v>
      </c>
      <c r="K602" s="1" t="s">
        <v>15</v>
      </c>
      <c r="L602" s="1" t="s">
        <v>15</v>
      </c>
      <c r="R602" s="2" t="s">
        <v>4438</v>
      </c>
      <c r="S602" s="5" t="str">
        <f t="shared" si="80"/>
        <v>CVE</v>
      </c>
      <c r="T602" s="5" t="s">
        <v>4460</v>
      </c>
      <c r="V602" s="5"/>
      <c r="Y602" s="2" t="s">
        <v>22</v>
      </c>
      <c r="AB602" s="2" t="str">
        <f t="shared" si="76"/>
        <v>50200001</v>
      </c>
      <c r="AC602" s="2" t="str">
        <f t="shared" si="79"/>
        <v>50200001</v>
      </c>
      <c r="AD602" s="2" t="str">
        <f t="shared" si="79"/>
        <v>50200001</v>
      </c>
      <c r="AE602" s="2" t="s">
        <v>6308</v>
      </c>
      <c r="AF602" s="2">
        <f t="shared" si="77"/>
        <v>8</v>
      </c>
      <c r="AG602" s="2" t="str">
        <f t="shared" si="78"/>
        <v>50200001|Compras nacionales|50201</v>
      </c>
    </row>
    <row r="603" spans="1:33" x14ac:dyDescent="0.3">
      <c r="A603" s="1" t="s">
        <v>1644</v>
      </c>
      <c r="B603" s="1" t="s">
        <v>812</v>
      </c>
      <c r="C603" s="1" t="s">
        <v>1643</v>
      </c>
      <c r="D603" s="1" t="s">
        <v>15</v>
      </c>
      <c r="E603" s="2">
        <f t="shared" si="75"/>
        <v>3</v>
      </c>
      <c r="F603" s="1" t="s">
        <v>1613</v>
      </c>
      <c r="H603" s="1" t="s">
        <v>15</v>
      </c>
      <c r="I603" s="1" t="s">
        <v>15</v>
      </c>
      <c r="J603" s="1" t="s">
        <v>15</v>
      </c>
      <c r="K603" s="1" t="s">
        <v>15</v>
      </c>
      <c r="L603" s="1" t="s">
        <v>15</v>
      </c>
      <c r="R603" s="2" t="s">
        <v>4438</v>
      </c>
      <c r="S603" s="5" t="str">
        <f t="shared" si="80"/>
        <v>CVE</v>
      </c>
      <c r="T603" s="5" t="s">
        <v>4460</v>
      </c>
      <c r="V603" s="5"/>
      <c r="Y603" s="2" t="s">
        <v>22</v>
      </c>
      <c r="AB603" s="2" t="str">
        <f t="shared" si="76"/>
        <v>50200001-0001</v>
      </c>
      <c r="AC603" s="2" t="str">
        <f t="shared" si="79"/>
        <v>502000010001</v>
      </c>
      <c r="AD603" s="2" t="str">
        <f t="shared" si="79"/>
        <v>502000010001</v>
      </c>
      <c r="AE603" s="2" t="s">
        <v>6308</v>
      </c>
      <c r="AF603" s="2">
        <f t="shared" si="77"/>
        <v>12</v>
      </c>
      <c r="AG603" s="2" t="str">
        <f t="shared" si="78"/>
        <v>502000010001|Tasa Exenta|50201</v>
      </c>
    </row>
    <row r="604" spans="1:33" x14ac:dyDescent="0.3">
      <c r="A604" s="1" t="s">
        <v>1645</v>
      </c>
      <c r="B604" s="1" t="s">
        <v>814</v>
      </c>
      <c r="C604" s="1" t="s">
        <v>1643</v>
      </c>
      <c r="D604" s="1" t="s">
        <v>15</v>
      </c>
      <c r="E604" s="2">
        <f t="shared" si="75"/>
        <v>3</v>
      </c>
      <c r="F604" s="1" t="s">
        <v>1613</v>
      </c>
      <c r="H604" s="1" t="s">
        <v>15</v>
      </c>
      <c r="I604" s="1" t="s">
        <v>15</v>
      </c>
      <c r="J604" s="1" t="s">
        <v>15</v>
      </c>
      <c r="K604" s="1" t="s">
        <v>15</v>
      </c>
      <c r="L604" s="1" t="s">
        <v>15</v>
      </c>
      <c r="R604" s="2" t="s">
        <v>4438</v>
      </c>
      <c r="S604" s="5" t="str">
        <f t="shared" si="80"/>
        <v>CVE</v>
      </c>
      <c r="T604" s="5" t="s">
        <v>4460</v>
      </c>
      <c r="V604" s="5"/>
      <c r="Y604" s="2" t="s">
        <v>22</v>
      </c>
      <c r="AB604" s="2" t="str">
        <f t="shared" si="76"/>
        <v>50200001-0002</v>
      </c>
      <c r="AC604" s="2" t="str">
        <f t="shared" si="79"/>
        <v>502000010002</v>
      </c>
      <c r="AD604" s="2" t="str">
        <f t="shared" si="79"/>
        <v>502000010002</v>
      </c>
      <c r="AE604" s="2" t="s">
        <v>6308</v>
      </c>
      <c r="AF604" s="2">
        <f t="shared" si="77"/>
        <v>12</v>
      </c>
      <c r="AG604" s="2" t="str">
        <f t="shared" si="78"/>
        <v>502000010002|Tasa 0%|50201</v>
      </c>
    </row>
    <row r="605" spans="1:33" x14ac:dyDescent="0.3">
      <c r="A605" s="1" t="s">
        <v>1646</v>
      </c>
      <c r="B605" s="1" t="s">
        <v>816</v>
      </c>
      <c r="C605" s="1" t="s">
        <v>1643</v>
      </c>
      <c r="D605" s="1" t="s">
        <v>15</v>
      </c>
      <c r="E605" s="2">
        <f t="shared" si="75"/>
        <v>3</v>
      </c>
      <c r="F605" s="1" t="s">
        <v>1613</v>
      </c>
      <c r="H605" s="1" t="s">
        <v>15</v>
      </c>
      <c r="I605" s="1" t="s">
        <v>15</v>
      </c>
      <c r="J605" s="1" t="s">
        <v>15</v>
      </c>
      <c r="K605" s="1" t="s">
        <v>15</v>
      </c>
      <c r="L605" s="1" t="s">
        <v>15</v>
      </c>
      <c r="R605" s="2" t="s">
        <v>4438</v>
      </c>
      <c r="S605" s="5" t="str">
        <f t="shared" si="80"/>
        <v>CVE</v>
      </c>
      <c r="T605" s="5" t="s">
        <v>4460</v>
      </c>
      <c r="V605" s="5"/>
      <c r="Y605" s="2" t="s">
        <v>22</v>
      </c>
      <c r="AB605" s="2" t="str">
        <f t="shared" si="76"/>
        <v>50200001-0003</v>
      </c>
      <c r="AC605" s="2" t="str">
        <f t="shared" si="79"/>
        <v>502000010003</v>
      </c>
      <c r="AD605" s="2" t="str">
        <f t="shared" si="79"/>
        <v>502000010003</v>
      </c>
      <c r="AE605" s="2" t="s">
        <v>6308</v>
      </c>
      <c r="AF605" s="2">
        <f t="shared" si="77"/>
        <v>12</v>
      </c>
      <c r="AG605" s="2" t="str">
        <f t="shared" si="78"/>
        <v>502000010003|Tasa 16%|50201</v>
      </c>
    </row>
    <row r="606" spans="1:33" x14ac:dyDescent="0.3">
      <c r="A606" s="1" t="s">
        <v>1647</v>
      </c>
      <c r="B606" s="1" t="s">
        <v>1648</v>
      </c>
      <c r="C606" s="1" t="s">
        <v>1649</v>
      </c>
      <c r="D606" s="1" t="s">
        <v>15</v>
      </c>
      <c r="E606" s="2">
        <f t="shared" si="75"/>
        <v>2</v>
      </c>
      <c r="F606" s="1" t="s">
        <v>1613</v>
      </c>
      <c r="H606" s="1" t="s">
        <v>15</v>
      </c>
      <c r="I606" s="1" t="s">
        <v>15</v>
      </c>
      <c r="J606" s="1" t="s">
        <v>15</v>
      </c>
      <c r="K606" s="1" t="s">
        <v>15</v>
      </c>
      <c r="L606" s="1" t="s">
        <v>15</v>
      </c>
      <c r="R606" s="2" t="s">
        <v>4438</v>
      </c>
      <c r="S606" s="5" t="str">
        <f t="shared" si="80"/>
        <v>CVE</v>
      </c>
      <c r="T606" s="5" t="s">
        <v>4460</v>
      </c>
      <c r="V606" s="5"/>
      <c r="Y606" s="2" t="s">
        <v>22</v>
      </c>
      <c r="AB606" s="2" t="str">
        <f t="shared" si="76"/>
        <v>50200002</v>
      </c>
      <c r="AC606" s="2" t="str">
        <f t="shared" si="79"/>
        <v>50200002</v>
      </c>
      <c r="AD606" s="2" t="str">
        <f t="shared" si="79"/>
        <v>50200002</v>
      </c>
      <c r="AE606" s="2" t="s">
        <v>6308</v>
      </c>
      <c r="AF606" s="2">
        <f t="shared" si="77"/>
        <v>8</v>
      </c>
      <c r="AG606" s="2" t="str">
        <f t="shared" si="78"/>
        <v>50200002|Compras nacion. parte relacion|50202</v>
      </c>
    </row>
    <row r="607" spans="1:33" x14ac:dyDescent="0.3">
      <c r="A607" s="1" t="s">
        <v>1650</v>
      </c>
      <c r="B607" s="1" t="s">
        <v>812</v>
      </c>
      <c r="C607" s="1" t="s">
        <v>1649</v>
      </c>
      <c r="D607" s="1" t="s">
        <v>15</v>
      </c>
      <c r="E607" s="2">
        <f t="shared" si="75"/>
        <v>3</v>
      </c>
      <c r="F607" s="1" t="s">
        <v>1613</v>
      </c>
      <c r="H607" s="1" t="s">
        <v>15</v>
      </c>
      <c r="I607" s="1" t="s">
        <v>15</v>
      </c>
      <c r="J607" s="1" t="s">
        <v>15</v>
      </c>
      <c r="K607" s="1" t="s">
        <v>15</v>
      </c>
      <c r="L607" s="1" t="s">
        <v>15</v>
      </c>
      <c r="R607" s="2" t="s">
        <v>4438</v>
      </c>
      <c r="S607" s="5" t="str">
        <f t="shared" si="80"/>
        <v>CVE</v>
      </c>
      <c r="T607" s="5" t="s">
        <v>4460</v>
      </c>
      <c r="V607" s="5"/>
      <c r="Y607" s="2" t="s">
        <v>22</v>
      </c>
      <c r="AB607" s="2" t="str">
        <f t="shared" si="76"/>
        <v>50200002-0001</v>
      </c>
      <c r="AC607" s="2" t="str">
        <f t="shared" si="79"/>
        <v>502000020001</v>
      </c>
      <c r="AD607" s="2" t="str">
        <f t="shared" si="79"/>
        <v>502000020001</v>
      </c>
      <c r="AE607" s="2" t="s">
        <v>6308</v>
      </c>
      <c r="AF607" s="2">
        <f t="shared" si="77"/>
        <v>12</v>
      </c>
      <c r="AG607" s="2" t="str">
        <f t="shared" si="78"/>
        <v>502000020001|Tasa Exenta|50202</v>
      </c>
    </row>
    <row r="608" spans="1:33" x14ac:dyDescent="0.3">
      <c r="A608" s="1" t="s">
        <v>1651</v>
      </c>
      <c r="B608" s="1" t="s">
        <v>814</v>
      </c>
      <c r="C608" s="1" t="s">
        <v>1649</v>
      </c>
      <c r="D608" s="1" t="s">
        <v>15</v>
      </c>
      <c r="E608" s="2">
        <f t="shared" si="75"/>
        <v>3</v>
      </c>
      <c r="F608" s="1" t="s">
        <v>1613</v>
      </c>
      <c r="H608" s="1" t="s">
        <v>15</v>
      </c>
      <c r="I608" s="1" t="s">
        <v>15</v>
      </c>
      <c r="J608" s="1" t="s">
        <v>15</v>
      </c>
      <c r="K608" s="1" t="s">
        <v>15</v>
      </c>
      <c r="L608" s="1" t="s">
        <v>15</v>
      </c>
      <c r="R608" s="2" t="s">
        <v>4438</v>
      </c>
      <c r="S608" s="5" t="str">
        <f t="shared" si="80"/>
        <v>CVE</v>
      </c>
      <c r="T608" s="5" t="s">
        <v>4460</v>
      </c>
      <c r="V608" s="5"/>
      <c r="Y608" s="2" t="s">
        <v>22</v>
      </c>
      <c r="AB608" s="2" t="str">
        <f t="shared" si="76"/>
        <v>50200002-0002</v>
      </c>
      <c r="AC608" s="2" t="str">
        <f t="shared" si="79"/>
        <v>502000020002</v>
      </c>
      <c r="AD608" s="2" t="str">
        <f t="shared" si="79"/>
        <v>502000020002</v>
      </c>
      <c r="AE608" s="2" t="s">
        <v>6308</v>
      </c>
      <c r="AF608" s="2">
        <f t="shared" si="77"/>
        <v>12</v>
      </c>
      <c r="AG608" s="2" t="str">
        <f t="shared" si="78"/>
        <v>502000020002|Tasa 0%|50202</v>
      </c>
    </row>
    <row r="609" spans="1:33" x14ac:dyDescent="0.3">
      <c r="A609" s="1" t="s">
        <v>1652</v>
      </c>
      <c r="B609" s="1" t="s">
        <v>816</v>
      </c>
      <c r="C609" s="1" t="s">
        <v>1649</v>
      </c>
      <c r="D609" s="1" t="s">
        <v>15</v>
      </c>
      <c r="E609" s="2">
        <f t="shared" si="75"/>
        <v>3</v>
      </c>
      <c r="F609" s="1" t="s">
        <v>1613</v>
      </c>
      <c r="H609" s="1" t="s">
        <v>15</v>
      </c>
      <c r="I609" s="1" t="s">
        <v>15</v>
      </c>
      <c r="J609" s="1" t="s">
        <v>15</v>
      </c>
      <c r="K609" s="1" t="s">
        <v>15</v>
      </c>
      <c r="L609" s="1" t="s">
        <v>15</v>
      </c>
      <c r="R609" s="2" t="s">
        <v>4438</v>
      </c>
      <c r="S609" s="5" t="str">
        <f t="shared" si="80"/>
        <v>CVE</v>
      </c>
      <c r="T609" s="5" t="s">
        <v>4460</v>
      </c>
      <c r="V609" s="5"/>
      <c r="Y609" s="2" t="s">
        <v>22</v>
      </c>
      <c r="AB609" s="2" t="str">
        <f t="shared" si="76"/>
        <v>50200002-0003</v>
      </c>
      <c r="AC609" s="2" t="str">
        <f t="shared" si="79"/>
        <v>502000020003</v>
      </c>
      <c r="AD609" s="2" t="str">
        <f t="shared" si="79"/>
        <v>502000020003</v>
      </c>
      <c r="AE609" s="2" t="s">
        <v>6308</v>
      </c>
      <c r="AF609" s="2">
        <f t="shared" si="77"/>
        <v>12</v>
      </c>
      <c r="AG609" s="2" t="str">
        <f t="shared" si="78"/>
        <v>502000020003|Tasa 16%|50202</v>
      </c>
    </row>
    <row r="610" spans="1:33" x14ac:dyDescent="0.3">
      <c r="A610" s="1" t="s">
        <v>1653</v>
      </c>
      <c r="B610" s="1" t="s">
        <v>1654</v>
      </c>
      <c r="C610" s="1" t="s">
        <v>1655</v>
      </c>
      <c r="D610" s="1" t="s">
        <v>15</v>
      </c>
      <c r="E610" s="2">
        <f t="shared" si="75"/>
        <v>2</v>
      </c>
      <c r="F610" s="1" t="s">
        <v>1613</v>
      </c>
      <c r="H610" s="1" t="s">
        <v>15</v>
      </c>
      <c r="I610" s="1" t="s">
        <v>15</v>
      </c>
      <c r="J610" s="1" t="s">
        <v>15</v>
      </c>
      <c r="K610" s="1" t="s">
        <v>15</v>
      </c>
      <c r="L610" s="1" t="s">
        <v>15</v>
      </c>
      <c r="R610" s="2" t="s">
        <v>4438</v>
      </c>
      <c r="S610" s="5" t="str">
        <f t="shared" si="80"/>
        <v>CVE</v>
      </c>
      <c r="T610" s="5"/>
      <c r="V610" s="5"/>
      <c r="Y610" s="2" t="s">
        <v>22</v>
      </c>
      <c r="AB610" s="2" t="str">
        <f t="shared" si="76"/>
        <v>50200003</v>
      </c>
      <c r="AC610" s="2" t="str">
        <f t="shared" si="79"/>
        <v>50200003</v>
      </c>
      <c r="AD610" s="2" t="str">
        <f t="shared" si="79"/>
        <v>50200003</v>
      </c>
      <c r="AE610" s="2" t="s">
        <v>6308</v>
      </c>
      <c r="AF610" s="2">
        <f t="shared" si="77"/>
        <v>8</v>
      </c>
      <c r="AG610" s="2" t="str">
        <f t="shared" si="78"/>
        <v>50200003|Compras de Importación|50203</v>
      </c>
    </row>
    <row r="611" spans="1:33" x14ac:dyDescent="0.3">
      <c r="A611" s="1" t="s">
        <v>1656</v>
      </c>
      <c r="B611" s="1" t="s">
        <v>1657</v>
      </c>
      <c r="C611" s="1" t="s">
        <v>1658</v>
      </c>
      <c r="D611" s="1" t="s">
        <v>15</v>
      </c>
      <c r="E611" s="2">
        <f t="shared" si="75"/>
        <v>2</v>
      </c>
      <c r="F611" s="1" t="s">
        <v>1613</v>
      </c>
      <c r="H611" s="1" t="s">
        <v>15</v>
      </c>
      <c r="I611" s="1" t="s">
        <v>15</v>
      </c>
      <c r="J611" s="1" t="s">
        <v>15</v>
      </c>
      <c r="K611" s="1" t="s">
        <v>15</v>
      </c>
      <c r="L611" s="1" t="s">
        <v>15</v>
      </c>
      <c r="R611" s="2" t="s">
        <v>4438</v>
      </c>
      <c r="S611" s="5" t="str">
        <f t="shared" si="80"/>
        <v>CVE</v>
      </c>
      <c r="T611" s="5"/>
      <c r="V611" s="5"/>
      <c r="Y611" s="2" t="s">
        <v>22</v>
      </c>
      <c r="AB611" s="2" t="str">
        <f t="shared" si="76"/>
        <v>50200004</v>
      </c>
      <c r="AC611" s="2" t="str">
        <f t="shared" si="79"/>
        <v>50200004</v>
      </c>
      <c r="AD611" s="2" t="str">
        <f t="shared" si="79"/>
        <v>50200004</v>
      </c>
      <c r="AE611" s="2" t="s">
        <v>6308</v>
      </c>
      <c r="AF611" s="2">
        <f t="shared" si="77"/>
        <v>8</v>
      </c>
      <c r="AG611" s="2" t="str">
        <f t="shared" si="78"/>
        <v>50200004|Compras de Importación PR|50204</v>
      </c>
    </row>
    <row r="612" spans="1:33" x14ac:dyDescent="0.3">
      <c r="A612" s="6" t="s">
        <v>1659</v>
      </c>
      <c r="B612" s="6" t="s">
        <v>1660</v>
      </c>
      <c r="C612" s="1" t="s">
        <v>1640</v>
      </c>
      <c r="D612" s="1" t="s">
        <v>15</v>
      </c>
      <c r="E612" s="2">
        <f t="shared" si="75"/>
        <v>1</v>
      </c>
      <c r="F612" s="1" t="s">
        <v>1613</v>
      </c>
      <c r="H612" s="1" t="s">
        <v>15</v>
      </c>
      <c r="I612" s="1" t="s">
        <v>15</v>
      </c>
      <c r="J612" s="1" t="s">
        <v>15</v>
      </c>
      <c r="K612" s="1" t="s">
        <v>15</v>
      </c>
      <c r="L612" s="1" t="s">
        <v>15</v>
      </c>
      <c r="R612" s="2" t="s">
        <v>4438</v>
      </c>
      <c r="S612" s="5" t="str">
        <f t="shared" si="80"/>
        <v>CVE</v>
      </c>
      <c r="T612" s="5" t="s">
        <v>4464</v>
      </c>
      <c r="V612" s="5"/>
      <c r="AB612" s="2" t="str">
        <f t="shared" si="76"/>
        <v>5025</v>
      </c>
      <c r="AC612" s="2" t="str">
        <f t="shared" si="79"/>
        <v>5025</v>
      </c>
      <c r="AD612" s="2" t="str">
        <f t="shared" si="79"/>
        <v>5025</v>
      </c>
      <c r="AE612" s="2" t="s">
        <v>6308</v>
      </c>
      <c r="AF612" s="2">
        <f t="shared" si="77"/>
        <v>4</v>
      </c>
      <c r="AG612" s="2" t="str">
        <f t="shared" si="78"/>
        <v>5025|COMPRAS POR PAGAR|502</v>
      </c>
    </row>
    <row r="613" spans="1:33" x14ac:dyDescent="0.3">
      <c r="A613" s="1" t="s">
        <v>1661</v>
      </c>
      <c r="B613" s="1" t="s">
        <v>1642</v>
      </c>
      <c r="C613" s="1" t="s">
        <v>1643</v>
      </c>
      <c r="D613" s="1" t="s">
        <v>15</v>
      </c>
      <c r="E613" s="2">
        <f t="shared" si="75"/>
        <v>2</v>
      </c>
      <c r="F613" s="1" t="s">
        <v>1613</v>
      </c>
      <c r="H613" s="1" t="s">
        <v>15</v>
      </c>
      <c r="I613" s="1" t="s">
        <v>15</v>
      </c>
      <c r="J613" s="1" t="s">
        <v>15</v>
      </c>
      <c r="K613" s="1" t="s">
        <v>15</v>
      </c>
      <c r="L613" s="1" t="s">
        <v>15</v>
      </c>
      <c r="R613" s="2" t="s">
        <v>4438</v>
      </c>
      <c r="S613" s="5" t="str">
        <f t="shared" si="80"/>
        <v>CVE</v>
      </c>
      <c r="T613" s="5" t="s">
        <v>4464</v>
      </c>
      <c r="V613" s="5"/>
      <c r="AB613" s="2" t="str">
        <f t="shared" si="76"/>
        <v>50250001</v>
      </c>
      <c r="AC613" s="2" t="str">
        <f t="shared" si="79"/>
        <v>50250001</v>
      </c>
      <c r="AD613" s="2" t="str">
        <f t="shared" si="79"/>
        <v>50250001</v>
      </c>
      <c r="AE613" s="2" t="s">
        <v>6308</v>
      </c>
      <c r="AF613" s="2">
        <f t="shared" si="77"/>
        <v>8</v>
      </c>
      <c r="AG613" s="2" t="str">
        <f t="shared" si="78"/>
        <v>50250001|Compras nacionales|50201</v>
      </c>
    </row>
    <row r="614" spans="1:33" x14ac:dyDescent="0.3">
      <c r="A614" s="1" t="s">
        <v>1662</v>
      </c>
      <c r="B614" s="1" t="s">
        <v>812</v>
      </c>
      <c r="C614" s="1" t="s">
        <v>1643</v>
      </c>
      <c r="D614" s="1" t="s">
        <v>15</v>
      </c>
      <c r="E614" s="2">
        <f t="shared" si="75"/>
        <v>3</v>
      </c>
      <c r="F614" s="1" t="s">
        <v>1613</v>
      </c>
      <c r="H614" s="1" t="s">
        <v>15</v>
      </c>
      <c r="I614" s="1" t="s">
        <v>15</v>
      </c>
      <c r="J614" s="1" t="s">
        <v>15</v>
      </c>
      <c r="K614" s="1" t="s">
        <v>15</v>
      </c>
      <c r="L614" s="1" t="s">
        <v>15</v>
      </c>
      <c r="R614" s="2" t="s">
        <v>4438</v>
      </c>
      <c r="S614" s="5" t="str">
        <f t="shared" si="80"/>
        <v>CVE</v>
      </c>
      <c r="T614" s="5" t="s">
        <v>4464</v>
      </c>
      <c r="V614" s="5"/>
      <c r="AB614" s="2" t="str">
        <f t="shared" si="76"/>
        <v>50250001-0001</v>
      </c>
      <c r="AC614" s="2" t="str">
        <f t="shared" si="79"/>
        <v>502500010001</v>
      </c>
      <c r="AD614" s="2" t="str">
        <f t="shared" si="79"/>
        <v>502500010001</v>
      </c>
      <c r="AE614" s="2" t="s">
        <v>6308</v>
      </c>
      <c r="AF614" s="2">
        <f t="shared" si="77"/>
        <v>12</v>
      </c>
      <c r="AG614" s="2" t="str">
        <f t="shared" si="78"/>
        <v>502500010001|Tasa Exenta|50201</v>
      </c>
    </row>
    <row r="615" spans="1:33" x14ac:dyDescent="0.3">
      <c r="A615" s="1" t="s">
        <v>1663</v>
      </c>
      <c r="B615" s="1" t="s">
        <v>814</v>
      </c>
      <c r="C615" s="1" t="s">
        <v>1643</v>
      </c>
      <c r="D615" s="1" t="s">
        <v>15</v>
      </c>
      <c r="E615" s="2">
        <f t="shared" si="75"/>
        <v>3</v>
      </c>
      <c r="F615" s="1" t="s">
        <v>1613</v>
      </c>
      <c r="H615" s="1" t="s">
        <v>15</v>
      </c>
      <c r="I615" s="1" t="s">
        <v>15</v>
      </c>
      <c r="J615" s="1" t="s">
        <v>15</v>
      </c>
      <c r="K615" s="1" t="s">
        <v>15</v>
      </c>
      <c r="L615" s="1" t="s">
        <v>15</v>
      </c>
      <c r="R615" s="2" t="s">
        <v>4438</v>
      </c>
      <c r="S615" s="5" t="str">
        <f t="shared" si="80"/>
        <v>CVE</v>
      </c>
      <c r="T615" s="5" t="s">
        <v>4464</v>
      </c>
      <c r="V615" s="5"/>
      <c r="AB615" s="2" t="str">
        <f t="shared" si="76"/>
        <v>50250001-0002</v>
      </c>
      <c r="AC615" s="2" t="str">
        <f t="shared" si="79"/>
        <v>502500010002</v>
      </c>
      <c r="AD615" s="2" t="str">
        <f t="shared" si="79"/>
        <v>502500010002</v>
      </c>
      <c r="AE615" s="2" t="s">
        <v>6308</v>
      </c>
      <c r="AF615" s="2">
        <f t="shared" si="77"/>
        <v>12</v>
      </c>
      <c r="AG615" s="2" t="str">
        <f t="shared" si="78"/>
        <v>502500010002|Tasa 0%|50201</v>
      </c>
    </row>
    <row r="616" spans="1:33" x14ac:dyDescent="0.3">
      <c r="A616" s="1" t="s">
        <v>1664</v>
      </c>
      <c r="B616" s="1" t="s">
        <v>816</v>
      </c>
      <c r="C616" s="1" t="s">
        <v>1643</v>
      </c>
      <c r="D616" s="1" t="s">
        <v>15</v>
      </c>
      <c r="E616" s="2">
        <f t="shared" si="75"/>
        <v>3</v>
      </c>
      <c r="F616" s="1" t="s">
        <v>1613</v>
      </c>
      <c r="H616" s="1" t="s">
        <v>15</v>
      </c>
      <c r="I616" s="1" t="s">
        <v>15</v>
      </c>
      <c r="J616" s="1" t="s">
        <v>15</v>
      </c>
      <c r="K616" s="1" t="s">
        <v>15</v>
      </c>
      <c r="L616" s="1" t="s">
        <v>15</v>
      </c>
      <c r="R616" s="2" t="s">
        <v>4438</v>
      </c>
      <c r="S616" s="5" t="str">
        <f t="shared" si="80"/>
        <v>CVE</v>
      </c>
      <c r="T616" s="5" t="s">
        <v>4464</v>
      </c>
      <c r="V616" s="5"/>
      <c r="AB616" s="2" t="str">
        <f t="shared" si="76"/>
        <v>50250001-0003</v>
      </c>
      <c r="AC616" s="2" t="str">
        <f t="shared" si="79"/>
        <v>502500010003</v>
      </c>
      <c r="AD616" s="2" t="str">
        <f t="shared" si="79"/>
        <v>502500010003</v>
      </c>
      <c r="AE616" s="2" t="s">
        <v>6308</v>
      </c>
      <c r="AF616" s="2">
        <f t="shared" si="77"/>
        <v>12</v>
      </c>
      <c r="AG616" s="2" t="str">
        <f t="shared" si="78"/>
        <v>502500010003|Tasa 16%|50201</v>
      </c>
    </row>
    <row r="617" spans="1:33" x14ac:dyDescent="0.3">
      <c r="A617" s="1" t="s">
        <v>1665</v>
      </c>
      <c r="B617" s="1" t="s">
        <v>1648</v>
      </c>
      <c r="C617" s="1" t="s">
        <v>1649</v>
      </c>
      <c r="D617" s="1" t="s">
        <v>15</v>
      </c>
      <c r="E617" s="2">
        <f t="shared" si="75"/>
        <v>2</v>
      </c>
      <c r="F617" s="1" t="s">
        <v>1613</v>
      </c>
      <c r="H617" s="1" t="s">
        <v>15</v>
      </c>
      <c r="I617" s="1" t="s">
        <v>15</v>
      </c>
      <c r="J617" s="1" t="s">
        <v>15</v>
      </c>
      <c r="K617" s="1" t="s">
        <v>15</v>
      </c>
      <c r="L617" s="1" t="s">
        <v>15</v>
      </c>
      <c r="R617" s="2" t="s">
        <v>4438</v>
      </c>
      <c r="S617" s="5" t="str">
        <f t="shared" si="80"/>
        <v>CVE</v>
      </c>
      <c r="T617" s="5"/>
      <c r="V617" s="5"/>
      <c r="AB617" s="2" t="str">
        <f t="shared" si="76"/>
        <v>50250002</v>
      </c>
      <c r="AC617" s="2" t="str">
        <f t="shared" si="79"/>
        <v>50250002</v>
      </c>
      <c r="AD617" s="2" t="str">
        <f t="shared" si="79"/>
        <v>50250002</v>
      </c>
      <c r="AE617" s="2" t="s">
        <v>6308</v>
      </c>
      <c r="AF617" s="2">
        <f t="shared" si="77"/>
        <v>8</v>
      </c>
      <c r="AG617" s="2" t="str">
        <f t="shared" si="78"/>
        <v>50250002|Compras nacion. parte relacion|50202</v>
      </c>
    </row>
    <row r="618" spans="1:33" x14ac:dyDescent="0.3">
      <c r="A618" s="1" t="s">
        <v>1666</v>
      </c>
      <c r="B618" s="1" t="s">
        <v>812</v>
      </c>
      <c r="C618" s="1" t="s">
        <v>1649</v>
      </c>
      <c r="D618" s="1" t="s">
        <v>15</v>
      </c>
      <c r="E618" s="2">
        <f t="shared" si="75"/>
        <v>3</v>
      </c>
      <c r="F618" s="1" t="s">
        <v>1613</v>
      </c>
      <c r="H618" s="1" t="s">
        <v>15</v>
      </c>
      <c r="I618" s="1" t="s">
        <v>15</v>
      </c>
      <c r="J618" s="1" t="s">
        <v>15</v>
      </c>
      <c r="K618" s="1" t="s">
        <v>15</v>
      </c>
      <c r="L618" s="1" t="s">
        <v>15</v>
      </c>
      <c r="R618" s="2" t="s">
        <v>4438</v>
      </c>
      <c r="S618" s="5" t="str">
        <f t="shared" si="80"/>
        <v>CVE</v>
      </c>
      <c r="T618" s="5"/>
      <c r="V618" s="5"/>
      <c r="AB618" s="2" t="str">
        <f t="shared" si="76"/>
        <v>50250002-0001</v>
      </c>
      <c r="AC618" s="2" t="str">
        <f t="shared" si="79"/>
        <v>502500020001</v>
      </c>
      <c r="AD618" s="2" t="str">
        <f t="shared" si="79"/>
        <v>502500020001</v>
      </c>
      <c r="AE618" s="2" t="s">
        <v>6308</v>
      </c>
      <c r="AF618" s="2">
        <f t="shared" si="77"/>
        <v>12</v>
      </c>
      <c r="AG618" s="2" t="str">
        <f t="shared" si="78"/>
        <v>502500020001|Tasa Exenta|50202</v>
      </c>
    </row>
    <row r="619" spans="1:33" x14ac:dyDescent="0.3">
      <c r="A619" s="1" t="s">
        <v>1667</v>
      </c>
      <c r="B619" s="1" t="s">
        <v>814</v>
      </c>
      <c r="C619" s="1" t="s">
        <v>1649</v>
      </c>
      <c r="D619" s="1" t="s">
        <v>15</v>
      </c>
      <c r="E619" s="2">
        <f t="shared" si="75"/>
        <v>3</v>
      </c>
      <c r="F619" s="1" t="s">
        <v>1613</v>
      </c>
      <c r="H619" s="1" t="s">
        <v>15</v>
      </c>
      <c r="I619" s="1" t="s">
        <v>15</v>
      </c>
      <c r="J619" s="1" t="s">
        <v>15</v>
      </c>
      <c r="K619" s="1" t="s">
        <v>15</v>
      </c>
      <c r="L619" s="1" t="s">
        <v>15</v>
      </c>
      <c r="R619" s="2" t="s">
        <v>4438</v>
      </c>
      <c r="S619" s="5" t="str">
        <f t="shared" si="80"/>
        <v>CVE</v>
      </c>
      <c r="T619" s="5"/>
      <c r="V619" s="5"/>
      <c r="AB619" s="2" t="str">
        <f t="shared" si="76"/>
        <v>50250002-0002</v>
      </c>
      <c r="AC619" s="2" t="str">
        <f t="shared" si="79"/>
        <v>502500020002</v>
      </c>
      <c r="AD619" s="2" t="str">
        <f t="shared" si="79"/>
        <v>502500020002</v>
      </c>
      <c r="AE619" s="2" t="s">
        <v>6308</v>
      </c>
      <c r="AF619" s="2">
        <f t="shared" si="77"/>
        <v>12</v>
      </c>
      <c r="AG619" s="2" t="str">
        <f t="shared" si="78"/>
        <v>502500020002|Tasa 0%|50202</v>
      </c>
    </row>
    <row r="620" spans="1:33" x14ac:dyDescent="0.3">
      <c r="A620" s="1" t="s">
        <v>1668</v>
      </c>
      <c r="B620" s="1" t="s">
        <v>816</v>
      </c>
      <c r="C620" s="1" t="s">
        <v>1649</v>
      </c>
      <c r="D620" s="1" t="s">
        <v>15</v>
      </c>
      <c r="E620" s="2">
        <f t="shared" si="75"/>
        <v>3</v>
      </c>
      <c r="F620" s="1" t="s">
        <v>1613</v>
      </c>
      <c r="H620" s="1" t="s">
        <v>15</v>
      </c>
      <c r="I620" s="1" t="s">
        <v>15</v>
      </c>
      <c r="J620" s="1" t="s">
        <v>15</v>
      </c>
      <c r="K620" s="1" t="s">
        <v>15</v>
      </c>
      <c r="L620" s="1" t="s">
        <v>15</v>
      </c>
      <c r="R620" s="2" t="s">
        <v>4438</v>
      </c>
      <c r="S620" s="5" t="str">
        <f t="shared" si="80"/>
        <v>CVE</v>
      </c>
      <c r="T620" s="5"/>
      <c r="V620" s="5"/>
      <c r="AB620" s="2" t="str">
        <f t="shared" si="76"/>
        <v>50250002-0003</v>
      </c>
      <c r="AC620" s="2" t="str">
        <f t="shared" si="79"/>
        <v>502500020003</v>
      </c>
      <c r="AD620" s="2" t="str">
        <f t="shared" si="79"/>
        <v>502500020003</v>
      </c>
      <c r="AE620" s="2" t="s">
        <v>6308</v>
      </c>
      <c r="AF620" s="2">
        <f t="shared" si="77"/>
        <v>12</v>
      </c>
      <c r="AG620" s="2" t="str">
        <f t="shared" si="78"/>
        <v>502500020003|Tasa 16%|50202</v>
      </c>
    </row>
    <row r="621" spans="1:33" x14ac:dyDescent="0.3">
      <c r="A621" s="1" t="s">
        <v>1669</v>
      </c>
      <c r="B621" s="1" t="s">
        <v>1654</v>
      </c>
      <c r="C621" s="1" t="s">
        <v>1655</v>
      </c>
      <c r="D621" s="1" t="s">
        <v>15</v>
      </c>
      <c r="E621" s="2">
        <f t="shared" si="75"/>
        <v>2</v>
      </c>
      <c r="F621" s="1" t="s">
        <v>1613</v>
      </c>
      <c r="H621" s="1" t="s">
        <v>15</v>
      </c>
      <c r="I621" s="1" t="s">
        <v>15</v>
      </c>
      <c r="J621" s="1" t="s">
        <v>15</v>
      </c>
      <c r="K621" s="1" t="s">
        <v>15</v>
      </c>
      <c r="L621" s="1" t="s">
        <v>15</v>
      </c>
      <c r="R621" s="2" t="s">
        <v>4438</v>
      </c>
      <c r="S621" s="5" t="str">
        <f t="shared" si="80"/>
        <v>CVE</v>
      </c>
      <c r="T621" s="5"/>
      <c r="V621" s="5"/>
      <c r="AB621" s="2" t="str">
        <f t="shared" si="76"/>
        <v>50250003</v>
      </c>
      <c r="AC621" s="2" t="str">
        <f t="shared" si="79"/>
        <v>50250003</v>
      </c>
      <c r="AD621" s="2" t="str">
        <f t="shared" si="79"/>
        <v>50250003</v>
      </c>
      <c r="AE621" s="2" t="s">
        <v>6308</v>
      </c>
      <c r="AF621" s="2">
        <f t="shared" si="77"/>
        <v>8</v>
      </c>
      <c r="AG621" s="2" t="str">
        <f t="shared" si="78"/>
        <v>50250003|Compras de Importación|50203</v>
      </c>
    </row>
    <row r="622" spans="1:33" x14ac:dyDescent="0.3">
      <c r="A622" s="1" t="s">
        <v>1670</v>
      </c>
      <c r="B622" s="1" t="s">
        <v>1657</v>
      </c>
      <c r="C622" s="1" t="s">
        <v>1658</v>
      </c>
      <c r="D622" s="1" t="s">
        <v>15</v>
      </c>
      <c r="E622" s="2">
        <f t="shared" si="75"/>
        <v>2</v>
      </c>
      <c r="F622" s="1" t="s">
        <v>1613</v>
      </c>
      <c r="H622" s="1" t="s">
        <v>15</v>
      </c>
      <c r="I622" s="1" t="s">
        <v>15</v>
      </c>
      <c r="J622" s="1" t="s">
        <v>15</v>
      </c>
      <c r="K622" s="1" t="s">
        <v>15</v>
      </c>
      <c r="L622" s="1" t="s">
        <v>15</v>
      </c>
      <c r="R622" s="2" t="s">
        <v>4438</v>
      </c>
      <c r="S622" s="5" t="str">
        <f t="shared" si="80"/>
        <v>CVE</v>
      </c>
      <c r="T622" s="5"/>
      <c r="V622" s="5"/>
      <c r="AB622" s="2" t="str">
        <f t="shared" si="76"/>
        <v>50250004</v>
      </c>
      <c r="AC622" s="2" t="str">
        <f t="shared" si="79"/>
        <v>50250004</v>
      </c>
      <c r="AD622" s="2" t="str">
        <f t="shared" si="79"/>
        <v>50250004</v>
      </c>
      <c r="AE622" s="2" t="s">
        <v>6308</v>
      </c>
      <c r="AF622" s="2">
        <f t="shared" si="77"/>
        <v>8</v>
      </c>
      <c r="AG622" s="2" t="str">
        <f t="shared" si="78"/>
        <v>50250004|Compras de Importación PR|50204</v>
      </c>
    </row>
    <row r="623" spans="1:33" x14ac:dyDescent="0.3">
      <c r="A623" s="6" t="s">
        <v>1671</v>
      </c>
      <c r="B623" s="6" t="s">
        <v>1672</v>
      </c>
      <c r="C623" s="1" t="s">
        <v>1673</v>
      </c>
      <c r="D623" s="1" t="s">
        <v>15</v>
      </c>
      <c r="E623" s="2">
        <f t="shared" si="75"/>
        <v>1</v>
      </c>
      <c r="F623" s="1" t="s">
        <v>1613</v>
      </c>
      <c r="H623" s="1" t="s">
        <v>15</v>
      </c>
      <c r="I623" s="1" t="s">
        <v>15</v>
      </c>
      <c r="J623" s="1" t="s">
        <v>15</v>
      </c>
      <c r="K623" s="1" t="s">
        <v>15</v>
      </c>
      <c r="L623" s="1" t="s">
        <v>15</v>
      </c>
      <c r="R623" s="2" t="s">
        <v>4439</v>
      </c>
      <c r="S623" s="5" t="str">
        <f t="shared" si="80"/>
        <v>CVE</v>
      </c>
      <c r="T623" s="2" t="s">
        <v>4463</v>
      </c>
      <c r="V623" s="5"/>
      <c r="X623" s="2" t="s">
        <v>22</v>
      </c>
      <c r="AB623" s="2" t="str">
        <f t="shared" si="76"/>
        <v>5030</v>
      </c>
      <c r="AC623" s="2" t="str">
        <f t="shared" si="79"/>
        <v>5030</v>
      </c>
      <c r="AD623" s="2" t="str">
        <f t="shared" si="79"/>
        <v>5030</v>
      </c>
      <c r="AE623" s="2" t="s">
        <v>6308</v>
      </c>
      <c r="AF623" s="2">
        <f t="shared" si="77"/>
        <v>4</v>
      </c>
      <c r="AG623" s="2" t="str">
        <f t="shared" si="78"/>
        <v>5030|DEV DESCTO BONIF SOBRE COMPRAS|503</v>
      </c>
    </row>
    <row r="624" spans="1:33" x14ac:dyDescent="0.3">
      <c r="A624" s="1" t="s">
        <v>1674</v>
      </c>
      <c r="B624" s="1" t="s">
        <v>1675</v>
      </c>
      <c r="C624" s="1" t="s">
        <v>1676</v>
      </c>
      <c r="D624" s="1" t="s">
        <v>15</v>
      </c>
      <c r="E624" s="2">
        <f t="shared" si="75"/>
        <v>2</v>
      </c>
      <c r="F624" s="1" t="s">
        <v>1613</v>
      </c>
      <c r="H624" s="1" t="s">
        <v>15</v>
      </c>
      <c r="I624" s="1" t="s">
        <v>15</v>
      </c>
      <c r="J624" s="1" t="s">
        <v>15</v>
      </c>
      <c r="K624" s="1" t="s">
        <v>15</v>
      </c>
      <c r="L624" s="1" t="s">
        <v>15</v>
      </c>
      <c r="R624" s="2" t="s">
        <v>4439</v>
      </c>
      <c r="S624" s="5" t="str">
        <f t="shared" si="80"/>
        <v>CVE</v>
      </c>
      <c r="T624" s="2" t="s">
        <v>4463</v>
      </c>
      <c r="V624" s="5"/>
      <c r="X624" s="2" t="s">
        <v>22</v>
      </c>
      <c r="AB624" s="2" t="str">
        <f t="shared" si="76"/>
        <v>50300001</v>
      </c>
      <c r="AC624" s="2" t="str">
        <f t="shared" si="79"/>
        <v>50300001</v>
      </c>
      <c r="AD624" s="2" t="str">
        <f t="shared" si="79"/>
        <v>50300001</v>
      </c>
      <c r="AE624" s="2" t="s">
        <v>6308</v>
      </c>
      <c r="AF624" s="2">
        <f t="shared" si="77"/>
        <v>8</v>
      </c>
      <c r="AG624" s="2" t="str">
        <f t="shared" si="78"/>
        <v>50300001|Dev descto bonif sobre compras|50301</v>
      </c>
    </row>
    <row r="625" spans="1:33" x14ac:dyDescent="0.3">
      <c r="A625" s="1" t="s">
        <v>1677</v>
      </c>
      <c r="B625" s="1" t="s">
        <v>812</v>
      </c>
      <c r="C625" s="1" t="s">
        <v>1676</v>
      </c>
      <c r="D625" s="1" t="s">
        <v>15</v>
      </c>
      <c r="E625" s="2">
        <f t="shared" si="75"/>
        <v>3</v>
      </c>
      <c r="F625" s="1" t="s">
        <v>1613</v>
      </c>
      <c r="H625" s="1" t="s">
        <v>15</v>
      </c>
      <c r="I625" s="1" t="s">
        <v>15</v>
      </c>
      <c r="J625" s="1" t="s">
        <v>15</v>
      </c>
      <c r="K625" s="1" t="s">
        <v>15</v>
      </c>
      <c r="L625" s="1" t="s">
        <v>15</v>
      </c>
      <c r="R625" s="2" t="s">
        <v>4439</v>
      </c>
      <c r="S625" s="5" t="str">
        <f t="shared" si="80"/>
        <v>CVE</v>
      </c>
      <c r="T625" s="2" t="s">
        <v>4463</v>
      </c>
      <c r="V625" s="5"/>
      <c r="X625" s="2" t="s">
        <v>22</v>
      </c>
      <c r="AB625" s="2" t="str">
        <f t="shared" si="76"/>
        <v>50300001-0001</v>
      </c>
      <c r="AC625" s="2" t="str">
        <f t="shared" si="79"/>
        <v>503000010001</v>
      </c>
      <c r="AD625" s="2" t="str">
        <f t="shared" si="79"/>
        <v>503000010001</v>
      </c>
      <c r="AE625" s="2" t="s">
        <v>6308</v>
      </c>
      <c r="AF625" s="2">
        <f t="shared" si="77"/>
        <v>12</v>
      </c>
      <c r="AG625" s="2" t="str">
        <f t="shared" si="78"/>
        <v>503000010001|Tasa Exenta|50301</v>
      </c>
    </row>
    <row r="626" spans="1:33" x14ac:dyDescent="0.3">
      <c r="A626" s="1" t="s">
        <v>1678</v>
      </c>
      <c r="B626" s="1" t="s">
        <v>814</v>
      </c>
      <c r="C626" s="1" t="s">
        <v>1676</v>
      </c>
      <c r="D626" s="1" t="s">
        <v>15</v>
      </c>
      <c r="E626" s="2">
        <f t="shared" si="75"/>
        <v>3</v>
      </c>
      <c r="F626" s="1" t="s">
        <v>1613</v>
      </c>
      <c r="H626" s="1" t="s">
        <v>15</v>
      </c>
      <c r="I626" s="1" t="s">
        <v>15</v>
      </c>
      <c r="J626" s="1" t="s">
        <v>15</v>
      </c>
      <c r="K626" s="1" t="s">
        <v>15</v>
      </c>
      <c r="L626" s="1" t="s">
        <v>15</v>
      </c>
      <c r="R626" s="2" t="s">
        <v>4439</v>
      </c>
      <c r="S626" s="5" t="str">
        <f t="shared" si="80"/>
        <v>CVE</v>
      </c>
      <c r="T626" s="2" t="s">
        <v>4463</v>
      </c>
      <c r="V626" s="5"/>
      <c r="X626" s="2" t="s">
        <v>22</v>
      </c>
      <c r="AB626" s="2" t="str">
        <f t="shared" si="76"/>
        <v>50300001-0002</v>
      </c>
      <c r="AC626" s="2" t="str">
        <f t="shared" si="79"/>
        <v>503000010002</v>
      </c>
      <c r="AD626" s="2" t="str">
        <f t="shared" si="79"/>
        <v>503000010002</v>
      </c>
      <c r="AE626" s="2" t="s">
        <v>6308</v>
      </c>
      <c r="AF626" s="2">
        <f t="shared" si="77"/>
        <v>12</v>
      </c>
      <c r="AG626" s="2" t="str">
        <f t="shared" si="78"/>
        <v>503000010002|Tasa 0%|50301</v>
      </c>
    </row>
    <row r="627" spans="1:33" x14ac:dyDescent="0.3">
      <c r="A627" s="1" t="s">
        <v>1679</v>
      </c>
      <c r="B627" s="1" t="s">
        <v>816</v>
      </c>
      <c r="C627" s="1" t="s">
        <v>1676</v>
      </c>
      <c r="D627" s="1" t="s">
        <v>15</v>
      </c>
      <c r="E627" s="2">
        <f t="shared" si="75"/>
        <v>3</v>
      </c>
      <c r="F627" s="1" t="s">
        <v>1613</v>
      </c>
      <c r="H627" s="1" t="s">
        <v>15</v>
      </c>
      <c r="I627" s="1" t="s">
        <v>15</v>
      </c>
      <c r="J627" s="1" t="s">
        <v>15</v>
      </c>
      <c r="K627" s="1" t="s">
        <v>15</v>
      </c>
      <c r="L627" s="1" t="s">
        <v>15</v>
      </c>
      <c r="R627" s="2" t="s">
        <v>4439</v>
      </c>
      <c r="S627" s="5" t="str">
        <f t="shared" si="80"/>
        <v>CVE</v>
      </c>
      <c r="T627" s="2" t="s">
        <v>4463</v>
      </c>
      <c r="V627" s="5"/>
      <c r="X627" s="2" t="s">
        <v>22</v>
      </c>
      <c r="AB627" s="2" t="str">
        <f t="shared" si="76"/>
        <v>50300001-0003</v>
      </c>
      <c r="AC627" s="2" t="str">
        <f t="shared" si="79"/>
        <v>503000010003</v>
      </c>
      <c r="AD627" s="2" t="str">
        <f t="shared" si="79"/>
        <v>503000010003</v>
      </c>
      <c r="AE627" s="2" t="s">
        <v>6308</v>
      </c>
      <c r="AF627" s="2">
        <f t="shared" si="77"/>
        <v>12</v>
      </c>
      <c r="AG627" s="2" t="str">
        <f t="shared" si="78"/>
        <v>503000010003|Tasa 16%|50301</v>
      </c>
    </row>
    <row r="628" spans="1:33" x14ac:dyDescent="0.3">
      <c r="A628" s="6" t="s">
        <v>1680</v>
      </c>
      <c r="B628" s="6" t="s">
        <v>1681</v>
      </c>
      <c r="C628" s="1" t="s">
        <v>1682</v>
      </c>
      <c r="D628" s="1" t="s">
        <v>15</v>
      </c>
      <c r="E628" s="2">
        <f t="shared" si="75"/>
        <v>1</v>
      </c>
      <c r="F628" s="1" t="s">
        <v>1613</v>
      </c>
      <c r="H628" s="1" t="s">
        <v>15</v>
      </c>
      <c r="I628" s="1" t="s">
        <v>15</v>
      </c>
      <c r="J628" s="1" t="s">
        <v>15</v>
      </c>
      <c r="K628" s="1" t="s">
        <v>15</v>
      </c>
      <c r="L628" s="1" t="s">
        <v>15</v>
      </c>
      <c r="R628" s="2" t="s">
        <v>4438</v>
      </c>
      <c r="S628" s="5" t="str">
        <f t="shared" si="80"/>
        <v>CVE</v>
      </c>
      <c r="T628" s="5"/>
      <c r="V628" s="5"/>
      <c r="Y628" s="2" t="s">
        <v>22</v>
      </c>
      <c r="AB628" s="2" t="str">
        <f t="shared" si="76"/>
        <v>5040</v>
      </c>
      <c r="AC628" s="2" t="str">
        <f t="shared" si="79"/>
        <v>5040</v>
      </c>
      <c r="AD628" s="2" t="str">
        <f t="shared" si="79"/>
        <v>5040</v>
      </c>
      <c r="AE628" s="2" t="s">
        <v>6308</v>
      </c>
      <c r="AF628" s="2">
        <f t="shared" si="77"/>
        <v>4</v>
      </c>
      <c r="AG628" s="2" t="str">
        <f t="shared" si="78"/>
        <v>5040|OTRAS CUENTAS DE COSTOS|504</v>
      </c>
    </row>
    <row r="629" spans="1:33" x14ac:dyDescent="0.3">
      <c r="A629" s="1" t="s">
        <v>1683</v>
      </c>
      <c r="B629" s="1" t="s">
        <v>1684</v>
      </c>
      <c r="C629" s="1" t="s">
        <v>1685</v>
      </c>
      <c r="D629" s="1" t="s">
        <v>15</v>
      </c>
      <c r="E629" s="2">
        <f t="shared" si="75"/>
        <v>2</v>
      </c>
      <c r="F629" s="1" t="s">
        <v>1613</v>
      </c>
      <c r="H629" s="1" t="s">
        <v>15</v>
      </c>
      <c r="I629" s="1" t="s">
        <v>15</v>
      </c>
      <c r="J629" s="1" t="s">
        <v>15</v>
      </c>
      <c r="K629" s="1" t="s">
        <v>15</v>
      </c>
      <c r="L629" s="1" t="s">
        <v>15</v>
      </c>
      <c r="R629" s="2" t="s">
        <v>4438</v>
      </c>
      <c r="S629" s="5" t="str">
        <f t="shared" si="80"/>
        <v>CVE</v>
      </c>
      <c r="T629" s="5"/>
      <c r="V629" s="5"/>
      <c r="Y629" s="2" t="s">
        <v>22</v>
      </c>
      <c r="AB629" s="2" t="str">
        <f t="shared" si="76"/>
        <v>50400001</v>
      </c>
      <c r="AC629" s="2" t="str">
        <f t="shared" si="79"/>
        <v>50400001</v>
      </c>
      <c r="AD629" s="2" t="str">
        <f t="shared" si="79"/>
        <v>50400001</v>
      </c>
      <c r="AE629" s="2" t="s">
        <v>6308</v>
      </c>
      <c r="AF629" s="2">
        <f t="shared" si="77"/>
        <v>8</v>
      </c>
      <c r="AG629" s="2" t="str">
        <f t="shared" si="78"/>
        <v>50400001|Gasto indirecto de fabricación|50401</v>
      </c>
    </row>
    <row r="630" spans="1:33" x14ac:dyDescent="0.3">
      <c r="A630" s="1" t="s">
        <v>1686</v>
      </c>
      <c r="B630" s="1" t="s">
        <v>1687</v>
      </c>
      <c r="C630" s="1" t="s">
        <v>1688</v>
      </c>
      <c r="D630" s="1" t="s">
        <v>15</v>
      </c>
      <c r="E630" s="2">
        <f t="shared" si="75"/>
        <v>2</v>
      </c>
      <c r="F630" s="1" t="s">
        <v>1613</v>
      </c>
      <c r="H630" s="1" t="s">
        <v>15</v>
      </c>
      <c r="I630" s="1" t="s">
        <v>15</v>
      </c>
      <c r="J630" s="1" t="s">
        <v>15</v>
      </c>
      <c r="K630" s="1" t="s">
        <v>15</v>
      </c>
      <c r="L630" s="1" t="s">
        <v>15</v>
      </c>
      <c r="R630" s="2" t="s">
        <v>4438</v>
      </c>
      <c r="S630" s="5" t="str">
        <f t="shared" si="80"/>
        <v>CVE</v>
      </c>
      <c r="T630" s="5"/>
      <c r="V630" s="5"/>
      <c r="Y630" s="2" t="s">
        <v>22</v>
      </c>
      <c r="AB630" s="2" t="str">
        <f t="shared" si="76"/>
        <v>50400002</v>
      </c>
      <c r="AC630" s="2" t="str">
        <f t="shared" si="79"/>
        <v>50400002</v>
      </c>
      <c r="AD630" s="2" t="str">
        <f t="shared" si="79"/>
        <v>50400002</v>
      </c>
      <c r="AE630" s="2" t="s">
        <v>6308</v>
      </c>
      <c r="AF630" s="2">
        <f t="shared" si="77"/>
        <v>8</v>
      </c>
      <c r="AG630" s="2" t="str">
        <f t="shared" si="78"/>
        <v>50400002|Gasto indir de fabric d PR nac|50402</v>
      </c>
    </row>
    <row r="631" spans="1:33" x14ac:dyDescent="0.3">
      <c r="A631" s="1" t="s">
        <v>1689</v>
      </c>
      <c r="B631" s="1" t="s">
        <v>1690</v>
      </c>
      <c r="C631" s="1" t="s">
        <v>1691</v>
      </c>
      <c r="D631" s="1" t="s">
        <v>15</v>
      </c>
      <c r="E631" s="2">
        <f t="shared" si="75"/>
        <v>2</v>
      </c>
      <c r="F631" s="1" t="s">
        <v>1613</v>
      </c>
      <c r="H631" s="1" t="s">
        <v>15</v>
      </c>
      <c r="I631" s="1" t="s">
        <v>15</v>
      </c>
      <c r="J631" s="1" t="s">
        <v>15</v>
      </c>
      <c r="K631" s="1" t="s">
        <v>15</v>
      </c>
      <c r="L631" s="1" t="s">
        <v>15</v>
      </c>
      <c r="R631" s="2" t="s">
        <v>4438</v>
      </c>
      <c r="S631" s="5" t="str">
        <f t="shared" si="80"/>
        <v>CVE</v>
      </c>
      <c r="T631" s="5"/>
      <c r="V631" s="5"/>
      <c r="Y631" s="2" t="s">
        <v>22</v>
      </c>
      <c r="AB631" s="2" t="str">
        <f t="shared" si="76"/>
        <v>50400003</v>
      </c>
      <c r="AC631" s="2" t="str">
        <f t="shared" si="79"/>
        <v>50400003</v>
      </c>
      <c r="AD631" s="2" t="str">
        <f t="shared" si="79"/>
        <v>50400003</v>
      </c>
      <c r="AE631" s="2" t="s">
        <v>6308</v>
      </c>
      <c r="AF631" s="2">
        <f t="shared" si="77"/>
        <v>8</v>
      </c>
      <c r="AG631" s="2" t="str">
        <f t="shared" si="78"/>
        <v>50400003|Gasto indir de fabric d PR ext|50403</v>
      </c>
    </row>
    <row r="632" spans="1:33" x14ac:dyDescent="0.3">
      <c r="A632" s="1" t="s">
        <v>1692</v>
      </c>
      <c r="B632" s="1" t="s">
        <v>1693</v>
      </c>
      <c r="C632" s="1" t="s">
        <v>1694</v>
      </c>
      <c r="D632" s="1" t="s">
        <v>15</v>
      </c>
      <c r="E632" s="2">
        <f t="shared" si="75"/>
        <v>2</v>
      </c>
      <c r="F632" s="1" t="s">
        <v>1613</v>
      </c>
      <c r="H632" s="1" t="s">
        <v>15</v>
      </c>
      <c r="I632" s="1" t="s">
        <v>15</v>
      </c>
      <c r="J632" s="1" t="s">
        <v>15</v>
      </c>
      <c r="K632" s="1" t="s">
        <v>15</v>
      </c>
      <c r="L632" s="1" t="s">
        <v>15</v>
      </c>
      <c r="R632" s="2" t="s">
        <v>4438</v>
      </c>
      <c r="S632" s="5" t="str">
        <f t="shared" si="80"/>
        <v>CVE</v>
      </c>
      <c r="T632" s="5"/>
      <c r="V632" s="5"/>
      <c r="Y632" s="2" t="s">
        <v>22</v>
      </c>
      <c r="AB632" s="2" t="str">
        <f t="shared" si="76"/>
        <v>50400004</v>
      </c>
      <c r="AC632" s="2" t="str">
        <f t="shared" si="79"/>
        <v>50400004</v>
      </c>
      <c r="AD632" s="2" t="str">
        <f t="shared" si="79"/>
        <v>50400004</v>
      </c>
      <c r="AE632" s="2" t="s">
        <v>6308</v>
      </c>
      <c r="AF632" s="2">
        <f t="shared" si="77"/>
        <v>8</v>
      </c>
      <c r="AG632" s="2" t="str">
        <f t="shared" si="78"/>
        <v>50400004|Otra cuenta d costo incurridos|50404</v>
      </c>
    </row>
    <row r="633" spans="1:33" x14ac:dyDescent="0.3">
      <c r="A633" s="1" t="s">
        <v>1695</v>
      </c>
      <c r="B633" s="1" t="s">
        <v>1696</v>
      </c>
      <c r="C633" s="1" t="s">
        <v>1697</v>
      </c>
      <c r="D633" s="1" t="s">
        <v>15</v>
      </c>
      <c r="E633" s="2">
        <f t="shared" si="75"/>
        <v>2</v>
      </c>
      <c r="F633" s="1" t="s">
        <v>1613</v>
      </c>
      <c r="H633" s="1" t="s">
        <v>15</v>
      </c>
      <c r="I633" s="1" t="s">
        <v>15</v>
      </c>
      <c r="J633" s="1" t="s">
        <v>15</v>
      </c>
      <c r="K633" s="1" t="s">
        <v>15</v>
      </c>
      <c r="L633" s="1" t="s">
        <v>15</v>
      </c>
      <c r="R633" s="2" t="s">
        <v>4438</v>
      </c>
      <c r="S633" s="5" t="str">
        <f t="shared" si="80"/>
        <v>CVE</v>
      </c>
      <c r="T633" s="5"/>
      <c r="V633" s="5"/>
      <c r="Y633" s="2" t="s">
        <v>22</v>
      </c>
      <c r="AB633" s="2" t="str">
        <f t="shared" si="76"/>
        <v>50400005</v>
      </c>
      <c r="AC633" s="2" t="str">
        <f t="shared" si="79"/>
        <v>50400005</v>
      </c>
      <c r="AD633" s="2" t="str">
        <f t="shared" si="79"/>
        <v>50400005</v>
      </c>
      <c r="AE633" s="2" t="s">
        <v>6308</v>
      </c>
      <c r="AF633" s="2">
        <f t="shared" si="77"/>
        <v>8</v>
      </c>
      <c r="AG633" s="2" t="str">
        <f t="shared" si="78"/>
        <v>50400005|Otra cta d costo incurr PR nac|50405</v>
      </c>
    </row>
    <row r="634" spans="1:33" x14ac:dyDescent="0.3">
      <c r="A634" s="1" t="s">
        <v>1698</v>
      </c>
      <c r="B634" s="1" t="s">
        <v>1699</v>
      </c>
      <c r="C634" s="1" t="s">
        <v>1700</v>
      </c>
      <c r="D634" s="1" t="s">
        <v>15</v>
      </c>
      <c r="E634" s="2">
        <f t="shared" si="75"/>
        <v>2</v>
      </c>
      <c r="F634" s="1" t="s">
        <v>1613</v>
      </c>
      <c r="H634" s="1" t="s">
        <v>15</v>
      </c>
      <c r="I634" s="1" t="s">
        <v>15</v>
      </c>
      <c r="J634" s="1" t="s">
        <v>15</v>
      </c>
      <c r="K634" s="1" t="s">
        <v>15</v>
      </c>
      <c r="L634" s="1" t="s">
        <v>15</v>
      </c>
      <c r="R634" s="2" t="s">
        <v>4438</v>
      </c>
      <c r="S634" s="5" t="str">
        <f t="shared" si="80"/>
        <v>CVE</v>
      </c>
      <c r="T634" s="5"/>
      <c r="V634" s="5"/>
      <c r="Y634" s="2" t="s">
        <v>22</v>
      </c>
      <c r="AB634" s="2" t="str">
        <f t="shared" si="76"/>
        <v>50400006</v>
      </c>
      <c r="AC634" s="2" t="str">
        <f t="shared" si="79"/>
        <v>50400006</v>
      </c>
      <c r="AD634" s="2" t="str">
        <f t="shared" si="79"/>
        <v>50400006</v>
      </c>
      <c r="AE634" s="2" t="s">
        <v>6308</v>
      </c>
      <c r="AF634" s="2">
        <f t="shared" si="77"/>
        <v>8</v>
      </c>
      <c r="AG634" s="2" t="str">
        <f t="shared" si="78"/>
        <v>50400006|Otra cta d costo incurr PR ext|50406</v>
      </c>
    </row>
    <row r="635" spans="1:33" x14ac:dyDescent="0.3">
      <c r="A635" s="1" t="s">
        <v>1701</v>
      </c>
      <c r="B635" s="1" t="s">
        <v>1702</v>
      </c>
      <c r="C635" s="1" t="s">
        <v>1703</v>
      </c>
      <c r="D635" s="1" t="s">
        <v>15</v>
      </c>
      <c r="E635" s="2">
        <f t="shared" si="75"/>
        <v>2</v>
      </c>
      <c r="F635" s="1" t="s">
        <v>1613</v>
      </c>
      <c r="H635" s="1" t="s">
        <v>15</v>
      </c>
      <c r="I635" s="1" t="s">
        <v>15</v>
      </c>
      <c r="J635" s="1" t="s">
        <v>15</v>
      </c>
      <c r="K635" s="1" t="s">
        <v>15</v>
      </c>
      <c r="L635" s="1" t="s">
        <v>15</v>
      </c>
      <c r="R635" s="2" t="s">
        <v>4438</v>
      </c>
      <c r="S635" s="5" t="str">
        <f t="shared" si="80"/>
        <v>CVE</v>
      </c>
      <c r="T635" s="5"/>
      <c r="V635" s="5"/>
      <c r="Y635" s="2" t="s">
        <v>22</v>
      </c>
      <c r="AB635" s="2" t="str">
        <f t="shared" si="76"/>
        <v>50400007</v>
      </c>
      <c r="AC635" s="2" t="str">
        <f t="shared" si="79"/>
        <v>50400007</v>
      </c>
      <c r="AD635" s="2" t="str">
        <f t="shared" si="79"/>
        <v>50400007</v>
      </c>
      <c r="AE635" s="2" t="s">
        <v>6308</v>
      </c>
      <c r="AF635" s="2">
        <f t="shared" si="77"/>
        <v>8</v>
      </c>
      <c r="AG635" s="2" t="str">
        <f t="shared" si="78"/>
        <v>50400007|Depreciación de edificios|50407</v>
      </c>
    </row>
    <row r="636" spans="1:33" x14ac:dyDescent="0.3">
      <c r="A636" s="1" t="s">
        <v>1704</v>
      </c>
      <c r="B636" s="1" t="s">
        <v>1705</v>
      </c>
      <c r="C636" s="1" t="s">
        <v>1706</v>
      </c>
      <c r="D636" s="1" t="s">
        <v>15</v>
      </c>
      <c r="E636" s="2">
        <f t="shared" si="75"/>
        <v>2</v>
      </c>
      <c r="F636" s="1" t="s">
        <v>1613</v>
      </c>
      <c r="H636" s="1" t="s">
        <v>15</v>
      </c>
      <c r="I636" s="1" t="s">
        <v>15</v>
      </c>
      <c r="J636" s="1" t="s">
        <v>15</v>
      </c>
      <c r="K636" s="1" t="s">
        <v>15</v>
      </c>
      <c r="L636" s="1" t="s">
        <v>15</v>
      </c>
      <c r="R636" s="2" t="s">
        <v>4438</v>
      </c>
      <c r="S636" s="5" t="str">
        <f t="shared" si="80"/>
        <v>CVE</v>
      </c>
      <c r="T636" s="5"/>
      <c r="V636" s="5"/>
      <c r="Y636" s="2" t="s">
        <v>22</v>
      </c>
      <c r="AB636" s="2" t="str">
        <f t="shared" si="76"/>
        <v>50400008</v>
      </c>
      <c r="AC636" s="2" t="str">
        <f t="shared" si="79"/>
        <v>50400008</v>
      </c>
      <c r="AD636" s="2" t="str">
        <f t="shared" si="79"/>
        <v>50400008</v>
      </c>
      <c r="AE636" s="2" t="s">
        <v>6308</v>
      </c>
      <c r="AF636" s="2">
        <f t="shared" si="77"/>
        <v>8</v>
      </c>
      <c r="AG636" s="2" t="str">
        <f t="shared" si="78"/>
        <v>50400008|Deprec de maquinaria y equipo|50408</v>
      </c>
    </row>
    <row r="637" spans="1:33" x14ac:dyDescent="0.3">
      <c r="A637" s="1" t="s">
        <v>1707</v>
      </c>
      <c r="B637" s="1" t="s">
        <v>1708</v>
      </c>
      <c r="C637" s="1" t="s">
        <v>1709</v>
      </c>
      <c r="D637" s="1" t="s">
        <v>15</v>
      </c>
      <c r="E637" s="2">
        <f t="shared" si="75"/>
        <v>2</v>
      </c>
      <c r="F637" s="1" t="s">
        <v>1613</v>
      </c>
      <c r="H637" s="1" t="s">
        <v>15</v>
      </c>
      <c r="I637" s="1" t="s">
        <v>15</v>
      </c>
      <c r="J637" s="1" t="s">
        <v>15</v>
      </c>
      <c r="K637" s="1" t="s">
        <v>15</v>
      </c>
      <c r="L637" s="1" t="s">
        <v>15</v>
      </c>
      <c r="R637" s="2" t="s">
        <v>4438</v>
      </c>
      <c r="S637" s="5" t="str">
        <f t="shared" si="80"/>
        <v>CVE</v>
      </c>
      <c r="T637" s="5"/>
      <c r="V637" s="5"/>
      <c r="Y637" s="2" t="s">
        <v>22</v>
      </c>
      <c r="AB637" s="2" t="str">
        <f t="shared" si="76"/>
        <v>50400009</v>
      </c>
      <c r="AC637" s="2" t="str">
        <f t="shared" si="79"/>
        <v>50400009</v>
      </c>
      <c r="AD637" s="2" t="str">
        <f t="shared" si="79"/>
        <v>50400009</v>
      </c>
      <c r="AE637" s="2" t="s">
        <v>6308</v>
      </c>
      <c r="AF637" s="2">
        <f t="shared" si="77"/>
        <v>8</v>
      </c>
      <c r="AG637" s="2" t="str">
        <f t="shared" si="78"/>
        <v>50400009|Depr d automóv camion tractoca|50409</v>
      </c>
    </row>
    <row r="638" spans="1:33" x14ac:dyDescent="0.3">
      <c r="A638" s="1" t="s">
        <v>1710</v>
      </c>
      <c r="B638" s="1" t="s">
        <v>1711</v>
      </c>
      <c r="C638" s="1" t="s">
        <v>1712</v>
      </c>
      <c r="D638" s="1" t="s">
        <v>15</v>
      </c>
      <c r="E638" s="2">
        <f t="shared" si="75"/>
        <v>2</v>
      </c>
      <c r="F638" s="1" t="s">
        <v>1613</v>
      </c>
      <c r="H638" s="1" t="s">
        <v>15</v>
      </c>
      <c r="I638" s="1" t="s">
        <v>15</v>
      </c>
      <c r="J638" s="1" t="s">
        <v>15</v>
      </c>
      <c r="K638" s="1" t="s">
        <v>15</v>
      </c>
      <c r="L638" s="1" t="s">
        <v>15</v>
      </c>
      <c r="R638" s="2" t="s">
        <v>4438</v>
      </c>
      <c r="S638" s="5" t="str">
        <f t="shared" si="80"/>
        <v>CVE</v>
      </c>
      <c r="T638" s="5"/>
      <c r="V638" s="5"/>
      <c r="Y638" s="2" t="s">
        <v>22</v>
      </c>
      <c r="AB638" s="2" t="str">
        <f t="shared" si="76"/>
        <v>50400010</v>
      </c>
      <c r="AC638" s="2" t="str">
        <f t="shared" si="79"/>
        <v>50400010</v>
      </c>
      <c r="AD638" s="2" t="str">
        <f t="shared" si="79"/>
        <v>50400010</v>
      </c>
      <c r="AE638" s="2" t="s">
        <v>6308</v>
      </c>
      <c r="AF638" s="2">
        <f t="shared" si="77"/>
        <v>8</v>
      </c>
      <c r="AG638" s="2" t="str">
        <f t="shared" si="78"/>
        <v>50400010|Depr d mobil y equipo d oficin|50410</v>
      </c>
    </row>
    <row r="639" spans="1:33" x14ac:dyDescent="0.3">
      <c r="A639" s="1" t="s">
        <v>1713</v>
      </c>
      <c r="B639" s="1" t="s">
        <v>1714</v>
      </c>
      <c r="C639" s="1" t="s">
        <v>1715</v>
      </c>
      <c r="D639" s="1" t="s">
        <v>15</v>
      </c>
      <c r="E639" s="2">
        <f t="shared" si="75"/>
        <v>2</v>
      </c>
      <c r="F639" s="1" t="s">
        <v>1613</v>
      </c>
      <c r="H639" s="1" t="s">
        <v>15</v>
      </c>
      <c r="I639" s="1" t="s">
        <v>15</v>
      </c>
      <c r="J639" s="1" t="s">
        <v>15</v>
      </c>
      <c r="K639" s="1" t="s">
        <v>15</v>
      </c>
      <c r="L639" s="1" t="s">
        <v>15</v>
      </c>
      <c r="R639" s="2" t="s">
        <v>4438</v>
      </c>
      <c r="S639" s="5" t="str">
        <f t="shared" si="80"/>
        <v>CVE</v>
      </c>
      <c r="T639" s="5"/>
      <c r="V639" s="5"/>
      <c r="Y639" s="2" t="s">
        <v>22</v>
      </c>
      <c r="AB639" s="2" t="str">
        <f t="shared" si="76"/>
        <v>50400011</v>
      </c>
      <c r="AC639" s="2" t="str">
        <f t="shared" si="79"/>
        <v>50400011</v>
      </c>
      <c r="AD639" s="2" t="str">
        <f t="shared" si="79"/>
        <v>50400011</v>
      </c>
      <c r="AE639" s="2" t="s">
        <v>6308</v>
      </c>
      <c r="AF639" s="2">
        <f t="shared" si="77"/>
        <v>8</v>
      </c>
      <c r="AG639" s="2" t="str">
        <f t="shared" si="78"/>
        <v>50400011|Depreciac de equipo de cómputo|50411</v>
      </c>
    </row>
    <row r="640" spans="1:33" x14ac:dyDescent="0.3">
      <c r="A640" s="1" t="s">
        <v>1716</v>
      </c>
      <c r="B640" s="1" t="s">
        <v>1717</v>
      </c>
      <c r="C640" s="1" t="s">
        <v>1718</v>
      </c>
      <c r="D640" s="1" t="s">
        <v>15</v>
      </c>
      <c r="E640" s="2">
        <f t="shared" si="75"/>
        <v>2</v>
      </c>
      <c r="F640" s="1" t="s">
        <v>1613</v>
      </c>
      <c r="H640" s="1" t="s">
        <v>15</v>
      </c>
      <c r="I640" s="1" t="s">
        <v>15</v>
      </c>
      <c r="J640" s="1" t="s">
        <v>15</v>
      </c>
      <c r="K640" s="1" t="s">
        <v>15</v>
      </c>
      <c r="L640" s="1" t="s">
        <v>15</v>
      </c>
      <c r="R640" s="2" t="s">
        <v>4438</v>
      </c>
      <c r="S640" s="5" t="str">
        <f t="shared" si="80"/>
        <v>CVE</v>
      </c>
      <c r="T640" s="5"/>
      <c r="V640" s="5"/>
      <c r="Y640" s="2" t="s">
        <v>22</v>
      </c>
      <c r="AB640" s="2" t="str">
        <f t="shared" si="76"/>
        <v>50400012</v>
      </c>
      <c r="AC640" s="2" t="str">
        <f t="shared" si="79"/>
        <v>50400012</v>
      </c>
      <c r="AD640" s="2" t="str">
        <f t="shared" si="79"/>
        <v>50400012</v>
      </c>
      <c r="AE640" s="2" t="s">
        <v>6308</v>
      </c>
      <c r="AF640" s="2">
        <f t="shared" si="77"/>
        <v>8</v>
      </c>
      <c r="AG640" s="2" t="str">
        <f t="shared" si="78"/>
        <v>50400012|Depr de equipo de comunicación|50412</v>
      </c>
    </row>
    <row r="641" spans="1:33" x14ac:dyDescent="0.3">
      <c r="A641" s="1" t="s">
        <v>1719</v>
      </c>
      <c r="B641" s="1" t="s">
        <v>1720</v>
      </c>
      <c r="C641" s="1" t="s">
        <v>1721</v>
      </c>
      <c r="D641" s="1" t="s">
        <v>15</v>
      </c>
      <c r="E641" s="2">
        <f t="shared" si="75"/>
        <v>2</v>
      </c>
      <c r="F641" s="1" t="s">
        <v>1613</v>
      </c>
      <c r="H641" s="1" t="s">
        <v>15</v>
      </c>
      <c r="I641" s="1" t="s">
        <v>15</v>
      </c>
      <c r="J641" s="1" t="s">
        <v>15</v>
      </c>
      <c r="K641" s="1" t="s">
        <v>15</v>
      </c>
      <c r="L641" s="1" t="s">
        <v>15</v>
      </c>
      <c r="R641" s="2" t="s">
        <v>4438</v>
      </c>
      <c r="S641" s="5" t="str">
        <f t="shared" si="80"/>
        <v>CVE</v>
      </c>
      <c r="T641" s="5"/>
      <c r="V641" s="5"/>
      <c r="Y641" s="2" t="s">
        <v>22</v>
      </c>
      <c r="AB641" s="2" t="str">
        <f t="shared" si="76"/>
        <v>50400013</v>
      </c>
      <c r="AC641" s="2" t="str">
        <f t="shared" si="79"/>
        <v>50400013</v>
      </c>
      <c r="AD641" s="2" t="str">
        <f t="shared" si="79"/>
        <v>50400013</v>
      </c>
      <c r="AE641" s="2" t="s">
        <v>6308</v>
      </c>
      <c r="AF641" s="2">
        <f t="shared" si="77"/>
        <v>8</v>
      </c>
      <c r="AG641" s="2" t="str">
        <f t="shared" si="78"/>
        <v>50400013|Depr d activo biológic vegetal|50413</v>
      </c>
    </row>
    <row r="642" spans="1:33" x14ac:dyDescent="0.3">
      <c r="A642" s="1" t="s">
        <v>1722</v>
      </c>
      <c r="B642" s="1" t="s">
        <v>1723</v>
      </c>
      <c r="C642" s="1" t="s">
        <v>1724</v>
      </c>
      <c r="D642" s="1" t="s">
        <v>15</v>
      </c>
      <c r="E642" s="2">
        <f t="shared" si="75"/>
        <v>2</v>
      </c>
      <c r="F642" s="1" t="s">
        <v>1613</v>
      </c>
      <c r="H642" s="1" t="s">
        <v>15</v>
      </c>
      <c r="I642" s="1" t="s">
        <v>15</v>
      </c>
      <c r="J642" s="1" t="s">
        <v>15</v>
      </c>
      <c r="K642" s="1" t="s">
        <v>15</v>
      </c>
      <c r="L642" s="1" t="s">
        <v>15</v>
      </c>
      <c r="R642" s="2" t="s">
        <v>4438</v>
      </c>
      <c r="S642" s="5" t="str">
        <f t="shared" si="80"/>
        <v>CVE</v>
      </c>
      <c r="T642" s="5"/>
      <c r="V642" s="5"/>
      <c r="Y642" s="2" t="s">
        <v>22</v>
      </c>
      <c r="AB642" s="2" t="str">
        <f t="shared" si="76"/>
        <v>50400014</v>
      </c>
      <c r="AC642" s="2" t="str">
        <f t="shared" si="79"/>
        <v>50400014</v>
      </c>
      <c r="AD642" s="2" t="str">
        <f t="shared" si="79"/>
        <v>50400014</v>
      </c>
      <c r="AE642" s="2" t="s">
        <v>6308</v>
      </c>
      <c r="AF642" s="2">
        <f t="shared" si="77"/>
        <v>8</v>
      </c>
      <c r="AG642" s="2" t="str">
        <f t="shared" si="78"/>
        <v>50400014|Deprec de otros activos fijos|50414</v>
      </c>
    </row>
    <row r="643" spans="1:33" x14ac:dyDescent="0.3">
      <c r="A643" s="1" t="s">
        <v>1725</v>
      </c>
      <c r="B643" s="1" t="s">
        <v>1726</v>
      </c>
      <c r="C643" s="1" t="s">
        <v>1727</v>
      </c>
      <c r="D643" s="1" t="s">
        <v>15</v>
      </c>
      <c r="E643" s="2">
        <f t="shared" si="75"/>
        <v>2</v>
      </c>
      <c r="F643" s="1" t="s">
        <v>1613</v>
      </c>
      <c r="H643" s="1" t="s">
        <v>15</v>
      </c>
      <c r="I643" s="1" t="s">
        <v>15</v>
      </c>
      <c r="J643" s="1" t="s">
        <v>15</v>
      </c>
      <c r="K643" s="1" t="s">
        <v>15</v>
      </c>
      <c r="L643" s="1" t="s">
        <v>15</v>
      </c>
      <c r="R643" s="2" t="s">
        <v>4438</v>
      </c>
      <c r="S643" s="5" t="str">
        <f t="shared" si="80"/>
        <v>CVE</v>
      </c>
      <c r="T643" s="5"/>
      <c r="V643" s="5"/>
      <c r="Y643" s="2" t="s">
        <v>22</v>
      </c>
      <c r="AB643" s="2" t="str">
        <f t="shared" si="76"/>
        <v>50400015</v>
      </c>
      <c r="AC643" s="2" t="str">
        <f t="shared" si="79"/>
        <v>50400015</v>
      </c>
      <c r="AD643" s="2" t="str">
        <f t="shared" si="79"/>
        <v>50400015</v>
      </c>
      <c r="AE643" s="2" t="s">
        <v>6308</v>
      </c>
      <c r="AF643" s="2">
        <f t="shared" si="77"/>
        <v>8</v>
      </c>
      <c r="AG643" s="2" t="str">
        <f t="shared" si="78"/>
        <v>50400015|Depreciación de ferrocarriles|50415</v>
      </c>
    </row>
    <row r="644" spans="1:33" x14ac:dyDescent="0.3">
      <c r="A644" s="1" t="s">
        <v>1728</v>
      </c>
      <c r="B644" s="1" t="s">
        <v>1729</v>
      </c>
      <c r="C644" s="1" t="s">
        <v>1730</v>
      </c>
      <c r="D644" s="1" t="s">
        <v>15</v>
      </c>
      <c r="E644" s="2">
        <f t="shared" si="75"/>
        <v>2</v>
      </c>
      <c r="F644" s="1" t="s">
        <v>1613</v>
      </c>
      <c r="H644" s="1" t="s">
        <v>15</v>
      </c>
      <c r="I644" s="1" t="s">
        <v>15</v>
      </c>
      <c r="J644" s="1" t="s">
        <v>15</v>
      </c>
      <c r="K644" s="1" t="s">
        <v>15</v>
      </c>
      <c r="L644" s="1" t="s">
        <v>15</v>
      </c>
      <c r="R644" s="2" t="s">
        <v>4438</v>
      </c>
      <c r="S644" s="5" t="str">
        <f t="shared" si="80"/>
        <v>CVE</v>
      </c>
      <c r="T644" s="5"/>
      <c r="V644" s="5"/>
      <c r="Y644" s="2" t="s">
        <v>22</v>
      </c>
      <c r="AB644" s="2" t="str">
        <f t="shared" si="76"/>
        <v>50400016</v>
      </c>
      <c r="AC644" s="2" t="str">
        <f t="shared" si="79"/>
        <v>50400016</v>
      </c>
      <c r="AD644" s="2" t="str">
        <f t="shared" si="79"/>
        <v>50400016</v>
      </c>
      <c r="AE644" s="2" t="s">
        <v>6308</v>
      </c>
      <c r="AF644" s="2">
        <f t="shared" si="77"/>
        <v>8</v>
      </c>
      <c r="AG644" s="2" t="str">
        <f t="shared" si="78"/>
        <v>50400016|Depreciación de embarcaciones|50416</v>
      </c>
    </row>
    <row r="645" spans="1:33" x14ac:dyDescent="0.3">
      <c r="A645" s="1" t="s">
        <v>1731</v>
      </c>
      <c r="B645" s="1" t="s">
        <v>1732</v>
      </c>
      <c r="C645" s="1" t="s">
        <v>1733</v>
      </c>
      <c r="D645" s="1" t="s">
        <v>15</v>
      </c>
      <c r="E645" s="2">
        <f t="shared" si="75"/>
        <v>2</v>
      </c>
      <c r="F645" s="1" t="s">
        <v>1613</v>
      </c>
      <c r="H645" s="1" t="s">
        <v>15</v>
      </c>
      <c r="I645" s="1" t="s">
        <v>15</v>
      </c>
      <c r="J645" s="1" t="s">
        <v>15</v>
      </c>
      <c r="K645" s="1" t="s">
        <v>15</v>
      </c>
      <c r="L645" s="1" t="s">
        <v>15</v>
      </c>
      <c r="R645" s="2" t="s">
        <v>4438</v>
      </c>
      <c r="S645" s="5" t="str">
        <f t="shared" si="80"/>
        <v>CVE</v>
      </c>
      <c r="T645" s="5"/>
      <c r="V645" s="5"/>
      <c r="Y645" s="2" t="s">
        <v>22</v>
      </c>
      <c r="AB645" s="2" t="str">
        <f t="shared" si="76"/>
        <v>50400017</v>
      </c>
      <c r="AC645" s="2" t="str">
        <f t="shared" si="79"/>
        <v>50400017</v>
      </c>
      <c r="AD645" s="2" t="str">
        <f t="shared" si="79"/>
        <v>50400017</v>
      </c>
      <c r="AE645" s="2" t="s">
        <v>6308</v>
      </c>
      <c r="AF645" s="2">
        <f t="shared" si="77"/>
        <v>8</v>
      </c>
      <c r="AG645" s="2" t="str">
        <f t="shared" si="78"/>
        <v>50400017|Depreciación de aviones|50417</v>
      </c>
    </row>
    <row r="646" spans="1:33" x14ac:dyDescent="0.3">
      <c r="A646" s="1" t="s">
        <v>1734</v>
      </c>
      <c r="B646" s="1" t="s">
        <v>1735</v>
      </c>
      <c r="C646" s="1" t="s">
        <v>1736</v>
      </c>
      <c r="D646" s="1" t="s">
        <v>15</v>
      </c>
      <c r="E646" s="2">
        <f t="shared" ref="E646:E709" si="81">VLOOKUP(LEN(A646),Nivel,2,FALSE)</f>
        <v>2</v>
      </c>
      <c r="F646" s="1" t="s">
        <v>1613</v>
      </c>
      <c r="H646" s="1" t="s">
        <v>15</v>
      </c>
      <c r="I646" s="1" t="s">
        <v>15</v>
      </c>
      <c r="J646" s="1" t="s">
        <v>15</v>
      </c>
      <c r="K646" s="1" t="s">
        <v>15</v>
      </c>
      <c r="L646" s="1" t="s">
        <v>15</v>
      </c>
      <c r="R646" s="2" t="s">
        <v>4438</v>
      </c>
      <c r="S646" s="5" t="str">
        <f t="shared" si="80"/>
        <v>CVE</v>
      </c>
      <c r="T646" s="5"/>
      <c r="V646" s="5"/>
      <c r="Y646" s="2" t="s">
        <v>22</v>
      </c>
      <c r="AB646" s="2" t="str">
        <f t="shared" ref="AB646:AB709" si="82">SUBSTITUTE(A646,"-",,1)</f>
        <v>50400018</v>
      </c>
      <c r="AC646" s="2" t="str">
        <f t="shared" si="79"/>
        <v>50400018</v>
      </c>
      <c r="AD646" s="2" t="str">
        <f t="shared" si="79"/>
        <v>50400018</v>
      </c>
      <c r="AE646" s="2" t="s">
        <v>6308</v>
      </c>
      <c r="AF646" s="2">
        <f t="shared" si="77"/>
        <v>8</v>
      </c>
      <c r="AG646" s="2" t="str">
        <f t="shared" si="78"/>
        <v>50400018|Depr d troquele molde herramen|50418</v>
      </c>
    </row>
    <row r="647" spans="1:33" x14ac:dyDescent="0.3">
      <c r="A647" s="1" t="s">
        <v>1737</v>
      </c>
      <c r="B647" s="1" t="s">
        <v>1738</v>
      </c>
      <c r="C647" s="1" t="s">
        <v>1739</v>
      </c>
      <c r="D647" s="1" t="s">
        <v>15</v>
      </c>
      <c r="E647" s="2">
        <f t="shared" si="81"/>
        <v>2</v>
      </c>
      <c r="F647" s="1" t="s">
        <v>1613</v>
      </c>
      <c r="H647" s="1" t="s">
        <v>15</v>
      </c>
      <c r="I647" s="1" t="s">
        <v>15</v>
      </c>
      <c r="J647" s="1" t="s">
        <v>15</v>
      </c>
      <c r="K647" s="1" t="s">
        <v>15</v>
      </c>
      <c r="L647" s="1" t="s">
        <v>15</v>
      </c>
      <c r="R647" s="2" t="s">
        <v>4438</v>
      </c>
      <c r="S647" s="5" t="str">
        <f t="shared" si="80"/>
        <v>CVE</v>
      </c>
      <c r="T647" s="5"/>
      <c r="V647" s="5"/>
      <c r="Y647" s="2" t="s">
        <v>22</v>
      </c>
      <c r="AB647" s="2" t="str">
        <f t="shared" si="82"/>
        <v>50400019</v>
      </c>
      <c r="AC647" s="2" t="str">
        <f t="shared" si="79"/>
        <v>50400019</v>
      </c>
      <c r="AD647" s="2" t="str">
        <f t="shared" si="79"/>
        <v>50400019</v>
      </c>
      <c r="AE647" s="2" t="s">
        <v>6308</v>
      </c>
      <c r="AF647" s="2">
        <f t="shared" ref="AF647:AF709" si="83">LEN(AD647)</f>
        <v>8</v>
      </c>
      <c r="AG647" s="2" t="str">
        <f t="shared" ref="AG647:AG709" si="84">AD647&amp;AE647&amp;B647&amp;AE647&amp;C647</f>
        <v>50400019|Depr d eqpo d comunicac telefó|50419</v>
      </c>
    </row>
    <row r="648" spans="1:33" x14ac:dyDescent="0.3">
      <c r="A648" s="1" t="s">
        <v>1740</v>
      </c>
      <c r="B648" s="1" t="s">
        <v>1741</v>
      </c>
      <c r="C648" s="1" t="s">
        <v>1742</v>
      </c>
      <c r="D648" s="1" t="s">
        <v>15</v>
      </c>
      <c r="E648" s="2">
        <f t="shared" si="81"/>
        <v>2</v>
      </c>
      <c r="F648" s="1" t="s">
        <v>1613</v>
      </c>
      <c r="H648" s="1" t="s">
        <v>15</v>
      </c>
      <c r="I648" s="1" t="s">
        <v>15</v>
      </c>
      <c r="J648" s="1" t="s">
        <v>15</v>
      </c>
      <c r="K648" s="1" t="s">
        <v>15</v>
      </c>
      <c r="L648" s="1" t="s">
        <v>15</v>
      </c>
      <c r="R648" s="2" t="s">
        <v>4438</v>
      </c>
      <c r="S648" s="5" t="str">
        <f t="shared" si="80"/>
        <v>CVE</v>
      </c>
      <c r="T648" s="5"/>
      <c r="V648" s="5"/>
      <c r="Y648" s="2" t="s">
        <v>22</v>
      </c>
      <c r="AB648" s="2" t="str">
        <f t="shared" si="82"/>
        <v>50400020</v>
      </c>
      <c r="AC648" s="2" t="str">
        <f t="shared" ref="AC648:AD710" si="85">SUBSTITUTE(AB648,"-",,1)</f>
        <v>50400020</v>
      </c>
      <c r="AD648" s="2" t="str">
        <f t="shared" si="85"/>
        <v>50400020</v>
      </c>
      <c r="AE648" s="2" t="s">
        <v>6308</v>
      </c>
      <c r="AF648" s="2">
        <f t="shared" si="83"/>
        <v>8</v>
      </c>
      <c r="AG648" s="2" t="str">
        <f t="shared" si="84"/>
        <v>50400020|Depr d eqpo d comunica satelit|50420</v>
      </c>
    </row>
    <row r="649" spans="1:33" x14ac:dyDescent="0.3">
      <c r="A649" s="1" t="s">
        <v>1743</v>
      </c>
      <c r="B649" s="1" t="s">
        <v>1744</v>
      </c>
      <c r="C649" s="1" t="s">
        <v>1745</v>
      </c>
      <c r="D649" s="1" t="s">
        <v>15</v>
      </c>
      <c r="E649" s="2">
        <f t="shared" si="81"/>
        <v>2</v>
      </c>
      <c r="F649" s="1" t="s">
        <v>1613</v>
      </c>
      <c r="H649" s="1" t="s">
        <v>15</v>
      </c>
      <c r="I649" s="1" t="s">
        <v>15</v>
      </c>
      <c r="J649" s="1" t="s">
        <v>15</v>
      </c>
      <c r="K649" s="1" t="s">
        <v>15</v>
      </c>
      <c r="L649" s="1" t="s">
        <v>15</v>
      </c>
      <c r="R649" s="2" t="s">
        <v>4438</v>
      </c>
      <c r="S649" s="5" t="str">
        <f t="shared" si="80"/>
        <v>CVE</v>
      </c>
      <c r="T649" s="5"/>
      <c r="V649" s="5"/>
      <c r="Y649" s="2" t="s">
        <v>22</v>
      </c>
      <c r="AB649" s="2" t="str">
        <f t="shared" si="82"/>
        <v>50400021</v>
      </c>
      <c r="AC649" s="2" t="str">
        <f t="shared" si="85"/>
        <v>50400021</v>
      </c>
      <c r="AD649" s="2" t="str">
        <f t="shared" si="85"/>
        <v>50400021</v>
      </c>
      <c r="AE649" s="2" t="s">
        <v>6308</v>
      </c>
      <c r="AF649" s="2">
        <f t="shared" si="83"/>
        <v>8</v>
      </c>
      <c r="AG649" s="2" t="str">
        <f t="shared" si="84"/>
        <v>50400021|Depr adaptac person capacid di|50421</v>
      </c>
    </row>
    <row r="650" spans="1:33" x14ac:dyDescent="0.3">
      <c r="A650" s="1" t="s">
        <v>1746</v>
      </c>
      <c r="B650" s="1" t="s">
        <v>1747</v>
      </c>
      <c r="C650" s="1" t="s">
        <v>1748</v>
      </c>
      <c r="D650" s="1" t="s">
        <v>15</v>
      </c>
      <c r="E650" s="2">
        <f t="shared" si="81"/>
        <v>2</v>
      </c>
      <c r="F650" s="1" t="s">
        <v>1613</v>
      </c>
      <c r="H650" s="1" t="s">
        <v>15</v>
      </c>
      <c r="I650" s="1" t="s">
        <v>15</v>
      </c>
      <c r="J650" s="1" t="s">
        <v>15</v>
      </c>
      <c r="K650" s="1" t="s">
        <v>15</v>
      </c>
      <c r="L650" s="1" t="s">
        <v>15</v>
      </c>
      <c r="R650" s="2" t="s">
        <v>4438</v>
      </c>
      <c r="S650" s="5" t="str">
        <f t="shared" si="80"/>
        <v>CVE</v>
      </c>
      <c r="T650" s="5"/>
      <c r="V650" s="5"/>
      <c r="Y650" s="2" t="s">
        <v>22</v>
      </c>
      <c r="AB650" s="2" t="str">
        <f t="shared" si="82"/>
        <v>50400022</v>
      </c>
      <c r="AC650" s="2" t="str">
        <f t="shared" si="85"/>
        <v>50400022</v>
      </c>
      <c r="AD650" s="2" t="str">
        <f t="shared" si="85"/>
        <v>50400022</v>
      </c>
      <c r="AE650" s="2" t="s">
        <v>6308</v>
      </c>
      <c r="AF650" s="2">
        <f t="shared" si="83"/>
        <v>8</v>
      </c>
      <c r="AG650" s="2" t="str">
        <f t="shared" si="84"/>
        <v>50400022|Depr maquin eqpo generac energ|50422</v>
      </c>
    </row>
    <row r="651" spans="1:33" x14ac:dyDescent="0.3">
      <c r="A651" s="1" t="s">
        <v>1749</v>
      </c>
      <c r="B651" s="1" t="s">
        <v>1750</v>
      </c>
      <c r="C651" s="1" t="s">
        <v>1751</v>
      </c>
      <c r="D651" s="1" t="s">
        <v>15</v>
      </c>
      <c r="E651" s="2">
        <f t="shared" si="81"/>
        <v>2</v>
      </c>
      <c r="F651" s="1" t="s">
        <v>1613</v>
      </c>
      <c r="H651" s="1" t="s">
        <v>15</v>
      </c>
      <c r="I651" s="1" t="s">
        <v>15</v>
      </c>
      <c r="J651" s="1" t="s">
        <v>15</v>
      </c>
      <c r="K651" s="1" t="s">
        <v>15</v>
      </c>
      <c r="L651" s="1" t="s">
        <v>15</v>
      </c>
      <c r="R651" s="2" t="s">
        <v>4438</v>
      </c>
      <c r="S651" s="5" t="str">
        <f t="shared" si="80"/>
        <v>CVE</v>
      </c>
      <c r="T651" s="5"/>
      <c r="V651" s="5"/>
      <c r="Y651" s="2" t="s">
        <v>22</v>
      </c>
      <c r="AB651" s="2" t="str">
        <f t="shared" si="82"/>
        <v>50400023</v>
      </c>
      <c r="AC651" s="2" t="str">
        <f t="shared" si="85"/>
        <v>50400023</v>
      </c>
      <c r="AD651" s="2" t="str">
        <f t="shared" si="85"/>
        <v>50400023</v>
      </c>
      <c r="AE651" s="2" t="s">
        <v>6308</v>
      </c>
      <c r="AF651" s="2">
        <f t="shared" si="83"/>
        <v>8</v>
      </c>
      <c r="AG651" s="2" t="str">
        <f t="shared" si="84"/>
        <v>50400023|Depr de adaptaciones y mejoras|50423</v>
      </c>
    </row>
    <row r="652" spans="1:33" x14ac:dyDescent="0.3">
      <c r="A652" s="1" t="s">
        <v>1752</v>
      </c>
      <c r="B652" s="1" t="s">
        <v>1753</v>
      </c>
      <c r="C652" s="1" t="s">
        <v>1754</v>
      </c>
      <c r="D652" s="1" t="s">
        <v>15</v>
      </c>
      <c r="E652" s="2">
        <f t="shared" si="81"/>
        <v>2</v>
      </c>
      <c r="F652" s="1" t="s">
        <v>1613</v>
      </c>
      <c r="H652" s="1" t="s">
        <v>15</v>
      </c>
      <c r="I652" s="1" t="s">
        <v>15</v>
      </c>
      <c r="J652" s="1" t="s">
        <v>15</v>
      </c>
      <c r="K652" s="1" t="s">
        <v>15</v>
      </c>
      <c r="L652" s="1" t="s">
        <v>15</v>
      </c>
      <c r="R652" s="2" t="s">
        <v>4438</v>
      </c>
      <c r="S652" s="5" t="str">
        <f t="shared" ref="S652:S746" si="86">+F652</f>
        <v>CVE</v>
      </c>
      <c r="T652" s="5"/>
      <c r="V652" s="5"/>
      <c r="Y652" s="2" t="s">
        <v>22</v>
      </c>
      <c r="AB652" s="2" t="str">
        <f t="shared" si="82"/>
        <v>50400024</v>
      </c>
      <c r="AC652" s="2" t="str">
        <f t="shared" si="85"/>
        <v>50400024</v>
      </c>
      <c r="AD652" s="2" t="str">
        <f t="shared" si="85"/>
        <v>50400024</v>
      </c>
      <c r="AE652" s="2" t="s">
        <v>6308</v>
      </c>
      <c r="AF652" s="2">
        <f t="shared" si="83"/>
        <v>8</v>
      </c>
      <c r="AG652" s="2" t="str">
        <f t="shared" si="84"/>
        <v>50400024|Depr d otra maquinaria y equip|50424</v>
      </c>
    </row>
    <row r="653" spans="1:33" x14ac:dyDescent="0.3">
      <c r="A653" s="1" t="s">
        <v>1755</v>
      </c>
      <c r="B653" s="1" t="s">
        <v>1756</v>
      </c>
      <c r="C653" s="1" t="s">
        <v>1757</v>
      </c>
      <c r="D653" s="1" t="s">
        <v>15</v>
      </c>
      <c r="E653" s="2">
        <f t="shared" si="81"/>
        <v>2</v>
      </c>
      <c r="F653" s="1" t="s">
        <v>1613</v>
      </c>
      <c r="H653" s="1" t="s">
        <v>15</v>
      </c>
      <c r="I653" s="1" t="s">
        <v>15</v>
      </c>
      <c r="J653" s="1" t="s">
        <v>15</v>
      </c>
      <c r="K653" s="1" t="s">
        <v>15</v>
      </c>
      <c r="L653" s="1" t="s">
        <v>15</v>
      </c>
      <c r="R653" s="2" t="s">
        <v>4438</v>
      </c>
      <c r="S653" s="5" t="str">
        <f t="shared" si="86"/>
        <v>CVE</v>
      </c>
      <c r="T653" s="5"/>
      <c r="V653" s="5"/>
      <c r="Y653" s="2" t="s">
        <v>22</v>
      </c>
      <c r="AB653" s="2" t="str">
        <f t="shared" si="82"/>
        <v>50400025</v>
      </c>
      <c r="AC653" s="2" t="str">
        <f t="shared" si="85"/>
        <v>50400025</v>
      </c>
      <c r="AD653" s="2" t="str">
        <f t="shared" si="85"/>
        <v>50400025</v>
      </c>
      <c r="AE653" s="2" t="s">
        <v>6308</v>
      </c>
      <c r="AF653" s="2">
        <f t="shared" si="83"/>
        <v>8</v>
      </c>
      <c r="AG653" s="2" t="str">
        <f t="shared" si="84"/>
        <v>50400025|Otras cuentas de costos|50425</v>
      </c>
    </row>
    <row r="654" spans="1:33" x14ac:dyDescent="0.3">
      <c r="A654" s="6" t="s">
        <v>1758</v>
      </c>
      <c r="B654" s="6" t="s">
        <v>1759</v>
      </c>
      <c r="C654" s="1" t="s">
        <v>1760</v>
      </c>
      <c r="D654" s="1" t="s">
        <v>15</v>
      </c>
      <c r="E654" s="2">
        <f t="shared" si="81"/>
        <v>1</v>
      </c>
      <c r="F654" s="1" t="s">
        <v>1613</v>
      </c>
      <c r="H654" s="1" t="s">
        <v>15</v>
      </c>
      <c r="I654" s="1" t="s">
        <v>15</v>
      </c>
      <c r="J654" s="1" t="s">
        <v>15</v>
      </c>
      <c r="K654" s="1" t="s">
        <v>15</v>
      </c>
      <c r="L654" s="1" t="s">
        <v>15</v>
      </c>
      <c r="R654" s="2" t="s">
        <v>4438</v>
      </c>
      <c r="S654" s="5" t="str">
        <f t="shared" si="86"/>
        <v>CVE</v>
      </c>
      <c r="T654" s="5"/>
      <c r="V654" s="5"/>
      <c r="Y654" s="2" t="s">
        <v>22</v>
      </c>
      <c r="AB654" s="2" t="str">
        <f t="shared" si="82"/>
        <v>5050</v>
      </c>
      <c r="AC654" s="2" t="str">
        <f t="shared" si="85"/>
        <v>5050</v>
      </c>
      <c r="AD654" s="2" t="str">
        <f t="shared" si="85"/>
        <v>5050</v>
      </c>
      <c r="AE654" s="2" t="s">
        <v>6308</v>
      </c>
      <c r="AF654" s="2">
        <f t="shared" si="83"/>
        <v>4</v>
      </c>
      <c r="AG654" s="2" t="str">
        <f t="shared" si="84"/>
        <v>5050|COSTO DE ACTIVO FIJO|505</v>
      </c>
    </row>
    <row r="655" spans="1:33" x14ac:dyDescent="0.3">
      <c r="A655" s="1" t="s">
        <v>1761</v>
      </c>
      <c r="B655" s="1" t="s">
        <v>1762</v>
      </c>
      <c r="C655" s="1" t="s">
        <v>1763</v>
      </c>
      <c r="D655" s="1" t="s">
        <v>15</v>
      </c>
      <c r="E655" s="2">
        <f t="shared" si="81"/>
        <v>2</v>
      </c>
      <c r="F655" s="1" t="s">
        <v>1613</v>
      </c>
      <c r="H655" s="1" t="s">
        <v>15</v>
      </c>
      <c r="I655" s="1" t="s">
        <v>15</v>
      </c>
      <c r="J655" s="1" t="s">
        <v>15</v>
      </c>
      <c r="K655" s="1" t="s">
        <v>15</v>
      </c>
      <c r="L655" s="1" t="s">
        <v>15</v>
      </c>
      <c r="R655" s="2" t="s">
        <v>4438</v>
      </c>
      <c r="S655" s="5" t="str">
        <f t="shared" si="86"/>
        <v>CVE</v>
      </c>
      <c r="T655" s="5"/>
      <c r="V655" s="5"/>
      <c r="Y655" s="2" t="s">
        <v>22</v>
      </c>
      <c r="AB655" s="2" t="str">
        <f t="shared" si="82"/>
        <v>50500001</v>
      </c>
      <c r="AC655" s="2" t="str">
        <f t="shared" si="85"/>
        <v>50500001</v>
      </c>
      <c r="AD655" s="2" t="str">
        <f t="shared" si="85"/>
        <v>50500001</v>
      </c>
      <c r="AE655" s="2" t="s">
        <v>6308</v>
      </c>
      <c r="AF655" s="2">
        <f t="shared" si="83"/>
        <v>8</v>
      </c>
      <c r="AG655" s="2" t="str">
        <f t="shared" si="84"/>
        <v>50500001|Costo por venta de activo fijo|50501</v>
      </c>
    </row>
    <row r="656" spans="1:33" x14ac:dyDescent="0.3">
      <c r="A656" s="1" t="s">
        <v>1764</v>
      </c>
      <c r="B656" s="1" t="s">
        <v>1765</v>
      </c>
      <c r="C656" s="1" t="s">
        <v>1766</v>
      </c>
      <c r="D656" s="1" t="s">
        <v>15</v>
      </c>
      <c r="E656" s="2">
        <f t="shared" si="81"/>
        <v>2</v>
      </c>
      <c r="F656" s="1" t="s">
        <v>1613</v>
      </c>
      <c r="H656" s="1" t="s">
        <v>15</v>
      </c>
      <c r="I656" s="1" t="s">
        <v>15</v>
      </c>
      <c r="J656" s="1" t="s">
        <v>15</v>
      </c>
      <c r="K656" s="1" t="s">
        <v>15</v>
      </c>
      <c r="L656" s="1" t="s">
        <v>15</v>
      </c>
      <c r="R656" s="2" t="s">
        <v>4438</v>
      </c>
      <c r="S656" s="5" t="str">
        <f t="shared" si="86"/>
        <v>CVE</v>
      </c>
      <c r="T656" s="5"/>
      <c r="V656" s="5"/>
      <c r="Y656" s="2" t="s">
        <v>22</v>
      </c>
      <c r="AB656" s="2" t="str">
        <f t="shared" si="82"/>
        <v>50500002</v>
      </c>
      <c r="AC656" s="2" t="str">
        <f t="shared" si="85"/>
        <v>50500002</v>
      </c>
      <c r="AD656" s="2" t="str">
        <f t="shared" si="85"/>
        <v>50500002</v>
      </c>
      <c r="AE656" s="2" t="s">
        <v>6308</v>
      </c>
      <c r="AF656" s="2">
        <f t="shared" si="83"/>
        <v>8</v>
      </c>
      <c r="AG656" s="2" t="str">
        <f t="shared" si="84"/>
        <v>50500002|Costo por baja de activo fijo|50502</v>
      </c>
    </row>
    <row r="657" spans="1:33" x14ac:dyDescent="0.3">
      <c r="A657" s="6" t="s">
        <v>1767</v>
      </c>
      <c r="B657" s="6" t="s">
        <v>1768</v>
      </c>
      <c r="C657" s="1" t="s">
        <v>1769</v>
      </c>
      <c r="D657" s="1" t="s">
        <v>15</v>
      </c>
      <c r="E657" s="2">
        <f t="shared" si="81"/>
        <v>1</v>
      </c>
      <c r="F657" s="1" t="s">
        <v>1770</v>
      </c>
      <c r="H657" s="1" t="s">
        <v>15</v>
      </c>
      <c r="I657" s="1" t="s">
        <v>15</v>
      </c>
      <c r="J657" s="1" t="s">
        <v>15</v>
      </c>
      <c r="K657" s="1" t="s">
        <v>15</v>
      </c>
      <c r="L657" s="1" t="s">
        <v>15</v>
      </c>
      <c r="R657" s="2" t="s">
        <v>4438</v>
      </c>
      <c r="S657" s="5" t="str">
        <f t="shared" si="86"/>
        <v>GGE</v>
      </c>
      <c r="T657" s="2" t="s">
        <v>4461</v>
      </c>
      <c r="V657" s="5"/>
      <c r="Y657" s="2" t="s">
        <v>22</v>
      </c>
      <c r="AB657" s="2" t="str">
        <f t="shared" si="82"/>
        <v>6010</v>
      </c>
      <c r="AC657" s="2" t="str">
        <f t="shared" si="85"/>
        <v>6010</v>
      </c>
      <c r="AD657" s="2" t="str">
        <f t="shared" si="85"/>
        <v>6010</v>
      </c>
      <c r="AE657" s="2" t="s">
        <v>6308</v>
      </c>
      <c r="AF657" s="2">
        <f t="shared" si="83"/>
        <v>4</v>
      </c>
      <c r="AG657" s="2" t="str">
        <f t="shared" si="84"/>
        <v>6010|GASTOS GENERALES|601</v>
      </c>
    </row>
    <row r="658" spans="1:33" x14ac:dyDescent="0.3">
      <c r="A658" s="8" t="s">
        <v>1771</v>
      </c>
      <c r="B658" s="8" t="s">
        <v>812</v>
      </c>
      <c r="C658" s="1" t="s">
        <v>1769</v>
      </c>
      <c r="D658" s="1" t="s">
        <v>15</v>
      </c>
      <c r="E658" s="2">
        <f t="shared" si="81"/>
        <v>2</v>
      </c>
      <c r="F658" s="1" t="s">
        <v>1770</v>
      </c>
      <c r="H658" s="1" t="s">
        <v>15</v>
      </c>
      <c r="I658" s="1" t="s">
        <v>15</v>
      </c>
      <c r="J658" s="1" t="s">
        <v>15</v>
      </c>
      <c r="K658" s="1" t="s">
        <v>15</v>
      </c>
      <c r="L658" s="1" t="s">
        <v>15</v>
      </c>
      <c r="R658" s="2" t="s">
        <v>4438</v>
      </c>
      <c r="S658" s="5" t="str">
        <f t="shared" si="86"/>
        <v>GGE</v>
      </c>
      <c r="T658" s="2" t="s">
        <v>4461</v>
      </c>
      <c r="V658" s="5"/>
      <c r="Y658" s="2" t="s">
        <v>22</v>
      </c>
      <c r="AB658" s="2" t="str">
        <f t="shared" si="82"/>
        <v>60100010</v>
      </c>
      <c r="AC658" s="2" t="str">
        <f t="shared" si="85"/>
        <v>60100010</v>
      </c>
      <c r="AD658" s="2" t="str">
        <f t="shared" si="85"/>
        <v>60100010</v>
      </c>
      <c r="AE658" s="2" t="s">
        <v>6308</v>
      </c>
      <c r="AF658" s="2">
        <f t="shared" si="83"/>
        <v>8</v>
      </c>
      <c r="AG658" s="2" t="str">
        <f t="shared" si="84"/>
        <v>60100010|Tasa Exenta|601</v>
      </c>
    </row>
    <row r="659" spans="1:33" x14ac:dyDescent="0.3">
      <c r="A659" s="1" t="s">
        <v>1772</v>
      </c>
      <c r="B659" s="1" t="s">
        <v>1773</v>
      </c>
      <c r="C659" s="1" t="s">
        <v>1774</v>
      </c>
      <c r="D659" s="1" t="s">
        <v>15</v>
      </c>
      <c r="E659" s="2">
        <f t="shared" si="81"/>
        <v>3</v>
      </c>
      <c r="F659" s="1" t="s">
        <v>1770</v>
      </c>
      <c r="H659" s="1" t="s">
        <v>15</v>
      </c>
      <c r="I659" s="1" t="s">
        <v>15</v>
      </c>
      <c r="J659" s="1" t="s">
        <v>15</v>
      </c>
      <c r="K659" s="1" t="s">
        <v>15</v>
      </c>
      <c r="L659" s="1" t="s">
        <v>15</v>
      </c>
      <c r="R659" s="2" t="s">
        <v>4438</v>
      </c>
      <c r="S659" s="5" t="str">
        <f t="shared" si="86"/>
        <v>GGE</v>
      </c>
      <c r="T659" s="2" t="s">
        <v>4461</v>
      </c>
      <c r="V659" s="5"/>
      <c r="Y659" s="2" t="s">
        <v>22</v>
      </c>
      <c r="AB659" s="2" t="str">
        <f t="shared" si="82"/>
        <v>60100010-0001</v>
      </c>
      <c r="AC659" s="2" t="str">
        <f t="shared" si="85"/>
        <v>601000100001</v>
      </c>
      <c r="AD659" s="2" t="str">
        <f t="shared" si="85"/>
        <v>601000100001</v>
      </c>
      <c r="AE659" s="2" t="s">
        <v>6308</v>
      </c>
      <c r="AF659" s="2">
        <f t="shared" si="83"/>
        <v>12</v>
      </c>
      <c r="AG659" s="2" t="str">
        <f t="shared" si="84"/>
        <v>601000100001|Sueldos y salarios|60101</v>
      </c>
    </row>
    <row r="660" spans="1:33" x14ac:dyDescent="0.3">
      <c r="A660" s="1" t="s">
        <v>1775</v>
      </c>
      <c r="B660" s="1" t="s">
        <v>1776</v>
      </c>
      <c r="C660" s="1" t="s">
        <v>1777</v>
      </c>
      <c r="D660" s="1" t="s">
        <v>15</v>
      </c>
      <c r="E660" s="2">
        <f t="shared" si="81"/>
        <v>3</v>
      </c>
      <c r="F660" s="1" t="s">
        <v>1770</v>
      </c>
      <c r="H660" s="1" t="s">
        <v>15</v>
      </c>
      <c r="I660" s="1" t="s">
        <v>15</v>
      </c>
      <c r="J660" s="1" t="s">
        <v>15</v>
      </c>
      <c r="K660" s="1" t="s">
        <v>15</v>
      </c>
      <c r="L660" s="1" t="s">
        <v>15</v>
      </c>
      <c r="R660" s="2" t="s">
        <v>4438</v>
      </c>
      <c r="S660" s="5" t="str">
        <f t="shared" si="86"/>
        <v>GGE</v>
      </c>
      <c r="T660" s="2" t="s">
        <v>4461</v>
      </c>
      <c r="V660" s="5"/>
      <c r="Y660" s="2" t="s">
        <v>22</v>
      </c>
      <c r="AB660" s="2" t="str">
        <f t="shared" si="82"/>
        <v>60100010-0002</v>
      </c>
      <c r="AC660" s="2" t="str">
        <f t="shared" si="85"/>
        <v>601000100002</v>
      </c>
      <c r="AD660" s="2" t="str">
        <f t="shared" si="85"/>
        <v>601000100002</v>
      </c>
      <c r="AE660" s="2" t="s">
        <v>6308</v>
      </c>
      <c r="AF660" s="2">
        <f t="shared" si="83"/>
        <v>12</v>
      </c>
      <c r="AG660" s="2" t="str">
        <f t="shared" si="84"/>
        <v>601000100002|Compensaciones|60102</v>
      </c>
    </row>
    <row r="661" spans="1:33" x14ac:dyDescent="0.3">
      <c r="A661" s="1" t="s">
        <v>1778</v>
      </c>
      <c r="B661" s="1" t="s">
        <v>1779</v>
      </c>
      <c r="C661" s="1" t="s">
        <v>1780</v>
      </c>
      <c r="D661" s="1" t="s">
        <v>15</v>
      </c>
      <c r="E661" s="2">
        <f t="shared" si="81"/>
        <v>3</v>
      </c>
      <c r="F661" s="1" t="s">
        <v>1770</v>
      </c>
      <c r="H661" s="1" t="s">
        <v>15</v>
      </c>
      <c r="I661" s="1" t="s">
        <v>15</v>
      </c>
      <c r="J661" s="1" t="s">
        <v>15</v>
      </c>
      <c r="K661" s="1" t="s">
        <v>15</v>
      </c>
      <c r="L661" s="1" t="s">
        <v>15</v>
      </c>
      <c r="R661" s="2" t="s">
        <v>4438</v>
      </c>
      <c r="S661" s="5" t="str">
        <f t="shared" si="86"/>
        <v>GGE</v>
      </c>
      <c r="T661" s="2" t="s">
        <v>4461</v>
      </c>
      <c r="V661" s="5"/>
      <c r="Y661" s="2" t="s">
        <v>22</v>
      </c>
      <c r="AB661" s="2" t="str">
        <f t="shared" si="82"/>
        <v>60100010-0003</v>
      </c>
      <c r="AC661" s="2" t="str">
        <f t="shared" si="85"/>
        <v>601000100003</v>
      </c>
      <c r="AD661" s="2" t="str">
        <f t="shared" si="85"/>
        <v>601000100003</v>
      </c>
      <c r="AE661" s="2" t="s">
        <v>6308</v>
      </c>
      <c r="AF661" s="2">
        <f t="shared" si="83"/>
        <v>12</v>
      </c>
      <c r="AG661" s="2" t="str">
        <f t="shared" si="84"/>
        <v>601000100003|Tiempos extras|60103</v>
      </c>
    </row>
    <row r="662" spans="1:33" x14ac:dyDescent="0.3">
      <c r="A662" s="1" t="s">
        <v>1781</v>
      </c>
      <c r="B662" s="1" t="s">
        <v>1782</v>
      </c>
      <c r="C662" s="1" t="s">
        <v>1783</v>
      </c>
      <c r="D662" s="1" t="s">
        <v>15</v>
      </c>
      <c r="E662" s="2">
        <f t="shared" si="81"/>
        <v>3</v>
      </c>
      <c r="F662" s="1" t="s">
        <v>1770</v>
      </c>
      <c r="H662" s="1" t="s">
        <v>15</v>
      </c>
      <c r="I662" s="1" t="s">
        <v>15</v>
      </c>
      <c r="J662" s="1" t="s">
        <v>15</v>
      </c>
      <c r="K662" s="1" t="s">
        <v>15</v>
      </c>
      <c r="L662" s="1" t="s">
        <v>15</v>
      </c>
      <c r="R662" s="2" t="s">
        <v>4438</v>
      </c>
      <c r="S662" s="5" t="str">
        <f t="shared" si="86"/>
        <v>GGE</v>
      </c>
      <c r="T662" s="2" t="s">
        <v>4461</v>
      </c>
      <c r="V662" s="5"/>
      <c r="Y662" s="2" t="s">
        <v>22</v>
      </c>
      <c r="AB662" s="2" t="str">
        <f t="shared" si="82"/>
        <v>60100010-0004</v>
      </c>
      <c r="AC662" s="2" t="str">
        <f t="shared" si="85"/>
        <v>601000100004</v>
      </c>
      <c r="AD662" s="2" t="str">
        <f t="shared" si="85"/>
        <v>601000100004</v>
      </c>
      <c r="AE662" s="2" t="s">
        <v>6308</v>
      </c>
      <c r="AF662" s="2">
        <f t="shared" si="83"/>
        <v>12</v>
      </c>
      <c r="AG662" s="2" t="str">
        <f t="shared" si="84"/>
        <v>601000100004|Premios de asistencia|60104</v>
      </c>
    </row>
    <row r="663" spans="1:33" x14ac:dyDescent="0.3">
      <c r="A663" s="1" t="s">
        <v>1784</v>
      </c>
      <c r="B663" s="1" t="s">
        <v>1785</v>
      </c>
      <c r="C663" s="1" t="s">
        <v>1786</v>
      </c>
      <c r="D663" s="1" t="s">
        <v>15</v>
      </c>
      <c r="E663" s="2">
        <f t="shared" si="81"/>
        <v>3</v>
      </c>
      <c r="F663" s="1" t="s">
        <v>1770</v>
      </c>
      <c r="H663" s="1" t="s">
        <v>15</v>
      </c>
      <c r="I663" s="1" t="s">
        <v>15</v>
      </c>
      <c r="J663" s="1" t="s">
        <v>15</v>
      </c>
      <c r="K663" s="1" t="s">
        <v>15</v>
      </c>
      <c r="L663" s="1" t="s">
        <v>15</v>
      </c>
      <c r="R663" s="2" t="s">
        <v>4438</v>
      </c>
      <c r="S663" s="5" t="str">
        <f t="shared" si="86"/>
        <v>GGE</v>
      </c>
      <c r="T663" s="2" t="s">
        <v>4461</v>
      </c>
      <c r="V663" s="5"/>
      <c r="Y663" s="2" t="s">
        <v>22</v>
      </c>
      <c r="AB663" s="2" t="str">
        <f t="shared" si="82"/>
        <v>60100010-0005</v>
      </c>
      <c r="AC663" s="2" t="str">
        <f t="shared" si="85"/>
        <v>601000100005</v>
      </c>
      <c r="AD663" s="2" t="str">
        <f t="shared" si="85"/>
        <v>601000100005</v>
      </c>
      <c r="AE663" s="2" t="s">
        <v>6308</v>
      </c>
      <c r="AF663" s="2">
        <f t="shared" si="83"/>
        <v>12</v>
      </c>
      <c r="AG663" s="2" t="str">
        <f t="shared" si="84"/>
        <v>601000100005|Premios de puntualidad|60105</v>
      </c>
    </row>
    <row r="664" spans="1:33" x14ac:dyDescent="0.3">
      <c r="A664" s="1" t="s">
        <v>1787</v>
      </c>
      <c r="B664" s="1" t="s">
        <v>1788</v>
      </c>
      <c r="C664" s="1" t="s">
        <v>1789</v>
      </c>
      <c r="D664" s="1" t="s">
        <v>15</v>
      </c>
      <c r="E664" s="2">
        <f t="shared" si="81"/>
        <v>3</v>
      </c>
      <c r="F664" s="1" t="s">
        <v>1770</v>
      </c>
      <c r="H664" s="1" t="s">
        <v>15</v>
      </c>
      <c r="I664" s="1" t="s">
        <v>15</v>
      </c>
      <c r="J664" s="1" t="s">
        <v>15</v>
      </c>
      <c r="K664" s="1" t="s">
        <v>15</v>
      </c>
      <c r="L664" s="1" t="s">
        <v>15</v>
      </c>
      <c r="R664" s="2" t="s">
        <v>4438</v>
      </c>
      <c r="S664" s="5" t="str">
        <f t="shared" si="86"/>
        <v>GGE</v>
      </c>
      <c r="T664" s="2" t="s">
        <v>4461</v>
      </c>
      <c r="V664" s="5"/>
      <c r="Y664" s="2" t="s">
        <v>22</v>
      </c>
      <c r="AB664" s="2" t="str">
        <f t="shared" si="82"/>
        <v>60100010-0006</v>
      </c>
      <c r="AC664" s="2" t="str">
        <f t="shared" si="85"/>
        <v>601000100006</v>
      </c>
      <c r="AD664" s="2" t="str">
        <f t="shared" si="85"/>
        <v>601000100006</v>
      </c>
      <c r="AE664" s="2" t="s">
        <v>6308</v>
      </c>
      <c r="AF664" s="2">
        <f t="shared" si="83"/>
        <v>12</v>
      </c>
      <c r="AG664" s="2" t="str">
        <f t="shared" si="84"/>
        <v>601000100006|Vacaciones|60106</v>
      </c>
    </row>
    <row r="665" spans="1:33" x14ac:dyDescent="0.3">
      <c r="A665" s="1" t="s">
        <v>1790</v>
      </c>
      <c r="B665" s="1" t="s">
        <v>1791</v>
      </c>
      <c r="C665" s="1" t="s">
        <v>1792</v>
      </c>
      <c r="D665" s="1" t="s">
        <v>15</v>
      </c>
      <c r="E665" s="2">
        <f t="shared" si="81"/>
        <v>3</v>
      </c>
      <c r="F665" s="1" t="s">
        <v>1770</v>
      </c>
      <c r="H665" s="1" t="s">
        <v>15</v>
      </c>
      <c r="I665" s="1" t="s">
        <v>15</v>
      </c>
      <c r="J665" s="1" t="s">
        <v>15</v>
      </c>
      <c r="K665" s="1" t="s">
        <v>15</v>
      </c>
      <c r="L665" s="1" t="s">
        <v>15</v>
      </c>
      <c r="R665" s="2" t="s">
        <v>4438</v>
      </c>
      <c r="S665" s="5" t="str">
        <f t="shared" si="86"/>
        <v>GGE</v>
      </c>
      <c r="T665" s="2" t="s">
        <v>4461</v>
      </c>
      <c r="V665" s="5"/>
      <c r="Y665" s="2" t="s">
        <v>22</v>
      </c>
      <c r="AB665" s="2" t="str">
        <f t="shared" si="82"/>
        <v>60100010-0007</v>
      </c>
      <c r="AC665" s="2" t="str">
        <f t="shared" si="85"/>
        <v>601000100007</v>
      </c>
      <c r="AD665" s="2" t="str">
        <f t="shared" si="85"/>
        <v>601000100007</v>
      </c>
      <c r="AE665" s="2" t="s">
        <v>6308</v>
      </c>
      <c r="AF665" s="2">
        <f t="shared" si="83"/>
        <v>12</v>
      </c>
      <c r="AG665" s="2" t="str">
        <f t="shared" si="84"/>
        <v>601000100007|Prima vacacional|60107</v>
      </c>
    </row>
    <row r="666" spans="1:33" x14ac:dyDescent="0.3">
      <c r="A666" s="1" t="s">
        <v>1793</v>
      </c>
      <c r="B666" s="1" t="s">
        <v>1794</v>
      </c>
      <c r="C666" s="1" t="s">
        <v>1795</v>
      </c>
      <c r="D666" s="1" t="s">
        <v>15</v>
      </c>
      <c r="E666" s="2">
        <f t="shared" si="81"/>
        <v>3</v>
      </c>
      <c r="F666" s="1" t="s">
        <v>1770</v>
      </c>
      <c r="H666" s="1" t="s">
        <v>15</v>
      </c>
      <c r="I666" s="1" t="s">
        <v>15</v>
      </c>
      <c r="J666" s="1" t="s">
        <v>15</v>
      </c>
      <c r="K666" s="1" t="s">
        <v>15</v>
      </c>
      <c r="L666" s="1" t="s">
        <v>15</v>
      </c>
      <c r="R666" s="2" t="s">
        <v>4438</v>
      </c>
      <c r="S666" s="5" t="str">
        <f t="shared" si="86"/>
        <v>GGE</v>
      </c>
      <c r="T666" s="2" t="s">
        <v>4461</v>
      </c>
      <c r="V666" s="5"/>
      <c r="Y666" s="2" t="s">
        <v>22</v>
      </c>
      <c r="AB666" s="2" t="str">
        <f t="shared" si="82"/>
        <v>60100010-0008</v>
      </c>
      <c r="AC666" s="2" t="str">
        <f t="shared" si="85"/>
        <v>601000100008</v>
      </c>
      <c r="AD666" s="2" t="str">
        <f t="shared" si="85"/>
        <v>601000100008</v>
      </c>
      <c r="AE666" s="2" t="s">
        <v>6308</v>
      </c>
      <c r="AF666" s="2">
        <f t="shared" si="83"/>
        <v>12</v>
      </c>
      <c r="AG666" s="2" t="str">
        <f t="shared" si="84"/>
        <v>601000100008|Prima dominical|60108</v>
      </c>
    </row>
    <row r="667" spans="1:33" x14ac:dyDescent="0.3">
      <c r="A667" s="1" t="s">
        <v>1796</v>
      </c>
      <c r="B667" s="1" t="s">
        <v>1797</v>
      </c>
      <c r="C667" s="1" t="s">
        <v>1798</v>
      </c>
      <c r="D667" s="1" t="s">
        <v>15</v>
      </c>
      <c r="E667" s="2">
        <f t="shared" si="81"/>
        <v>3</v>
      </c>
      <c r="F667" s="1" t="s">
        <v>1770</v>
      </c>
      <c r="H667" s="1" t="s">
        <v>15</v>
      </c>
      <c r="I667" s="1" t="s">
        <v>15</v>
      </c>
      <c r="J667" s="1" t="s">
        <v>15</v>
      </c>
      <c r="K667" s="1" t="s">
        <v>15</v>
      </c>
      <c r="L667" s="1" t="s">
        <v>15</v>
      </c>
      <c r="R667" s="2" t="s">
        <v>4438</v>
      </c>
      <c r="S667" s="5" t="str">
        <f t="shared" si="86"/>
        <v>GGE</v>
      </c>
      <c r="T667" s="2" t="s">
        <v>4461</v>
      </c>
      <c r="V667" s="5"/>
      <c r="Y667" s="2" t="s">
        <v>22</v>
      </c>
      <c r="AB667" s="2" t="str">
        <f t="shared" si="82"/>
        <v>60100010-0009</v>
      </c>
      <c r="AC667" s="2" t="str">
        <f t="shared" si="85"/>
        <v>601000100009</v>
      </c>
      <c r="AD667" s="2" t="str">
        <f t="shared" si="85"/>
        <v>601000100009</v>
      </c>
      <c r="AE667" s="2" t="s">
        <v>6308</v>
      </c>
      <c r="AF667" s="2">
        <f t="shared" si="83"/>
        <v>12</v>
      </c>
      <c r="AG667" s="2" t="str">
        <f t="shared" si="84"/>
        <v>601000100009|Días festivos|60109</v>
      </c>
    </row>
    <row r="668" spans="1:33" x14ac:dyDescent="0.3">
      <c r="A668" s="1" t="s">
        <v>1799</v>
      </c>
      <c r="B668" s="1" t="s">
        <v>1800</v>
      </c>
      <c r="C668" s="1" t="s">
        <v>1801</v>
      </c>
      <c r="D668" s="1" t="s">
        <v>15</v>
      </c>
      <c r="E668" s="2">
        <f t="shared" si="81"/>
        <v>3</v>
      </c>
      <c r="F668" s="1" t="s">
        <v>1770</v>
      </c>
      <c r="H668" s="1" t="s">
        <v>15</v>
      </c>
      <c r="I668" s="1" t="s">
        <v>15</v>
      </c>
      <c r="J668" s="1" t="s">
        <v>15</v>
      </c>
      <c r="K668" s="1" t="s">
        <v>15</v>
      </c>
      <c r="L668" s="1" t="s">
        <v>15</v>
      </c>
      <c r="R668" s="2" t="s">
        <v>4438</v>
      </c>
      <c r="S668" s="5" t="str">
        <f t="shared" si="86"/>
        <v>GGE</v>
      </c>
      <c r="T668" s="2" t="s">
        <v>4461</v>
      </c>
      <c r="V668" s="5"/>
      <c r="Y668" s="2" t="s">
        <v>22</v>
      </c>
      <c r="AB668" s="2" t="str">
        <f t="shared" si="82"/>
        <v>60100010-0010</v>
      </c>
      <c r="AC668" s="2" t="str">
        <f t="shared" si="85"/>
        <v>601000100010</v>
      </c>
      <c r="AD668" s="2" t="str">
        <f t="shared" si="85"/>
        <v>601000100010</v>
      </c>
      <c r="AE668" s="2" t="s">
        <v>6308</v>
      </c>
      <c r="AF668" s="2">
        <f t="shared" si="83"/>
        <v>12</v>
      </c>
      <c r="AG668" s="2" t="str">
        <f t="shared" si="84"/>
        <v>601000100010|Gratificaciones|60110</v>
      </c>
    </row>
    <row r="669" spans="1:33" x14ac:dyDescent="0.3">
      <c r="A669" s="1" t="s">
        <v>1802</v>
      </c>
      <c r="B669" s="1" t="s">
        <v>1803</v>
      </c>
      <c r="C669" s="1" t="s">
        <v>1804</v>
      </c>
      <c r="D669" s="1" t="s">
        <v>15</v>
      </c>
      <c r="E669" s="2">
        <f t="shared" si="81"/>
        <v>3</v>
      </c>
      <c r="F669" s="1" t="s">
        <v>1770</v>
      </c>
      <c r="H669" s="1" t="s">
        <v>15</v>
      </c>
      <c r="I669" s="1" t="s">
        <v>15</v>
      </c>
      <c r="J669" s="1" t="s">
        <v>15</v>
      </c>
      <c r="K669" s="1" t="s">
        <v>15</v>
      </c>
      <c r="L669" s="1" t="s">
        <v>15</v>
      </c>
      <c r="R669" s="2" t="s">
        <v>4438</v>
      </c>
      <c r="S669" s="5" t="str">
        <f t="shared" si="86"/>
        <v>GGE</v>
      </c>
      <c r="T669" s="2" t="s">
        <v>4461</v>
      </c>
      <c r="V669" s="5"/>
      <c r="Y669" s="2" t="s">
        <v>22</v>
      </c>
      <c r="AB669" s="2" t="str">
        <f t="shared" si="82"/>
        <v>60100010-0011</v>
      </c>
      <c r="AC669" s="2" t="str">
        <f t="shared" si="85"/>
        <v>601000100011</v>
      </c>
      <c r="AD669" s="2" t="str">
        <f t="shared" si="85"/>
        <v>601000100011</v>
      </c>
      <c r="AE669" s="2" t="s">
        <v>6308</v>
      </c>
      <c r="AF669" s="2">
        <f t="shared" si="83"/>
        <v>12</v>
      </c>
      <c r="AG669" s="2" t="str">
        <f t="shared" si="84"/>
        <v>601000100011|Primas de antigüedad|60111</v>
      </c>
    </row>
    <row r="670" spans="1:33" x14ac:dyDescent="0.3">
      <c r="A670" s="1" t="s">
        <v>1805</v>
      </c>
      <c r="B670" s="1" t="s">
        <v>1806</v>
      </c>
      <c r="C670" s="1" t="s">
        <v>1807</v>
      </c>
      <c r="D670" s="1" t="s">
        <v>15</v>
      </c>
      <c r="E670" s="2">
        <f t="shared" si="81"/>
        <v>3</v>
      </c>
      <c r="F670" s="1" t="s">
        <v>1770</v>
      </c>
      <c r="H670" s="1" t="s">
        <v>15</v>
      </c>
      <c r="I670" s="1" t="s">
        <v>15</v>
      </c>
      <c r="J670" s="1" t="s">
        <v>15</v>
      </c>
      <c r="K670" s="1" t="s">
        <v>15</v>
      </c>
      <c r="L670" s="1" t="s">
        <v>15</v>
      </c>
      <c r="R670" s="2" t="s">
        <v>4438</v>
      </c>
      <c r="S670" s="5" t="str">
        <f t="shared" si="86"/>
        <v>GGE</v>
      </c>
      <c r="T670" s="2" t="s">
        <v>4461</v>
      </c>
      <c r="V670" s="5"/>
      <c r="Y670" s="2" t="s">
        <v>22</v>
      </c>
      <c r="AB670" s="2" t="str">
        <f t="shared" si="82"/>
        <v>60100010-0012</v>
      </c>
      <c r="AC670" s="2" t="str">
        <f t="shared" si="85"/>
        <v>601000100012</v>
      </c>
      <c r="AD670" s="2" t="str">
        <f t="shared" si="85"/>
        <v>601000100012</v>
      </c>
      <c r="AE670" s="2" t="s">
        <v>6308</v>
      </c>
      <c r="AF670" s="2">
        <f t="shared" si="83"/>
        <v>12</v>
      </c>
      <c r="AG670" s="2" t="str">
        <f t="shared" si="84"/>
        <v>601000100012|Aguinaldo|60112</v>
      </c>
    </row>
    <row r="671" spans="1:33" x14ac:dyDescent="0.3">
      <c r="A671" s="1" t="s">
        <v>1808</v>
      </c>
      <c r="B671" s="1" t="s">
        <v>1809</v>
      </c>
      <c r="C671" s="1" t="s">
        <v>1810</v>
      </c>
      <c r="D671" s="1" t="s">
        <v>15</v>
      </c>
      <c r="E671" s="2">
        <f t="shared" si="81"/>
        <v>3</v>
      </c>
      <c r="F671" s="1" t="s">
        <v>1770</v>
      </c>
      <c r="H671" s="1" t="s">
        <v>15</v>
      </c>
      <c r="I671" s="1" t="s">
        <v>15</v>
      </c>
      <c r="J671" s="1" t="s">
        <v>15</v>
      </c>
      <c r="K671" s="1" t="s">
        <v>15</v>
      </c>
      <c r="L671" s="1" t="s">
        <v>15</v>
      </c>
      <c r="R671" s="2" t="s">
        <v>4438</v>
      </c>
      <c r="S671" s="5" t="str">
        <f t="shared" si="86"/>
        <v>GGE</v>
      </c>
      <c r="T671" s="2" t="s">
        <v>4461</v>
      </c>
      <c r="V671" s="5"/>
      <c r="Y671" s="2" t="s">
        <v>22</v>
      </c>
      <c r="AB671" s="2" t="str">
        <f t="shared" si="82"/>
        <v>60100010-0013</v>
      </c>
      <c r="AC671" s="2" t="str">
        <f t="shared" si="85"/>
        <v>601000100013</v>
      </c>
      <c r="AD671" s="2" t="str">
        <f t="shared" si="85"/>
        <v>601000100013</v>
      </c>
      <c r="AE671" s="2" t="s">
        <v>6308</v>
      </c>
      <c r="AF671" s="2">
        <f t="shared" si="83"/>
        <v>12</v>
      </c>
      <c r="AG671" s="2" t="str">
        <f t="shared" si="84"/>
        <v>601000100013|Indemnizaciones|60113</v>
      </c>
    </row>
    <row r="672" spans="1:33" x14ac:dyDescent="0.3">
      <c r="A672" s="1" t="s">
        <v>1811</v>
      </c>
      <c r="B672" s="1" t="s">
        <v>1812</v>
      </c>
      <c r="C672" s="1" t="s">
        <v>1813</v>
      </c>
      <c r="D672" s="1" t="s">
        <v>15</v>
      </c>
      <c r="E672" s="2">
        <f t="shared" si="81"/>
        <v>3</v>
      </c>
      <c r="F672" s="1" t="s">
        <v>1770</v>
      </c>
      <c r="H672" s="1" t="s">
        <v>15</v>
      </c>
      <c r="I672" s="1" t="s">
        <v>15</v>
      </c>
      <c r="J672" s="1" t="s">
        <v>15</v>
      </c>
      <c r="K672" s="1" t="s">
        <v>15</v>
      </c>
      <c r="L672" s="1" t="s">
        <v>15</v>
      </c>
      <c r="R672" s="2" t="s">
        <v>4438</v>
      </c>
      <c r="S672" s="5" t="str">
        <f t="shared" si="86"/>
        <v>GGE</v>
      </c>
      <c r="T672" s="2" t="s">
        <v>4461</v>
      </c>
      <c r="V672" s="5"/>
      <c r="Y672" s="2" t="s">
        <v>22</v>
      </c>
      <c r="AB672" s="2" t="str">
        <f t="shared" si="82"/>
        <v>60100010-0014</v>
      </c>
      <c r="AC672" s="2" t="str">
        <f t="shared" si="85"/>
        <v>601000100014</v>
      </c>
      <c r="AD672" s="2" t="str">
        <f t="shared" si="85"/>
        <v>601000100014</v>
      </c>
      <c r="AE672" s="2" t="s">
        <v>6308</v>
      </c>
      <c r="AF672" s="2">
        <f t="shared" si="83"/>
        <v>12</v>
      </c>
      <c r="AG672" s="2" t="str">
        <f t="shared" si="84"/>
        <v>601000100014|Destajo|60114</v>
      </c>
    </row>
    <row r="673" spans="1:33" x14ac:dyDescent="0.3">
      <c r="A673" s="1" t="s">
        <v>1814</v>
      </c>
      <c r="B673" s="1" t="s">
        <v>1815</v>
      </c>
      <c r="C673" s="1" t="s">
        <v>1816</v>
      </c>
      <c r="D673" s="1" t="s">
        <v>15</v>
      </c>
      <c r="E673" s="2">
        <f t="shared" si="81"/>
        <v>3</v>
      </c>
      <c r="F673" s="1" t="s">
        <v>1770</v>
      </c>
      <c r="H673" s="1" t="s">
        <v>15</v>
      </c>
      <c r="I673" s="1" t="s">
        <v>15</v>
      </c>
      <c r="J673" s="1" t="s">
        <v>15</v>
      </c>
      <c r="K673" s="1" t="s">
        <v>15</v>
      </c>
      <c r="L673" s="1" t="s">
        <v>15</v>
      </c>
      <c r="R673" s="2" t="s">
        <v>4438</v>
      </c>
      <c r="S673" s="5" t="str">
        <f t="shared" si="86"/>
        <v>GGE</v>
      </c>
      <c r="T673" s="2" t="s">
        <v>4461</v>
      </c>
      <c r="V673" s="5"/>
      <c r="Y673" s="2" t="s">
        <v>22</v>
      </c>
      <c r="AB673" s="2" t="str">
        <f t="shared" si="82"/>
        <v>60100010-0015</v>
      </c>
      <c r="AC673" s="2" t="str">
        <f t="shared" si="85"/>
        <v>601000100015</v>
      </c>
      <c r="AD673" s="2" t="str">
        <f t="shared" si="85"/>
        <v>601000100015</v>
      </c>
      <c r="AE673" s="2" t="s">
        <v>6308</v>
      </c>
      <c r="AF673" s="2">
        <f t="shared" si="83"/>
        <v>12</v>
      </c>
      <c r="AG673" s="2" t="str">
        <f t="shared" si="84"/>
        <v>601000100015|Despensa|60115</v>
      </c>
    </row>
    <row r="674" spans="1:33" x14ac:dyDescent="0.3">
      <c r="A674" s="1" t="s">
        <v>1817</v>
      </c>
      <c r="B674" s="1" t="s">
        <v>1818</v>
      </c>
      <c r="C674" s="1" t="s">
        <v>1819</v>
      </c>
      <c r="D674" s="1" t="s">
        <v>15</v>
      </c>
      <c r="E674" s="2">
        <f t="shared" si="81"/>
        <v>3</v>
      </c>
      <c r="F674" s="1" t="s">
        <v>1770</v>
      </c>
      <c r="H674" s="1" t="s">
        <v>15</v>
      </c>
      <c r="I674" s="1" t="s">
        <v>15</v>
      </c>
      <c r="J674" s="1" t="s">
        <v>15</v>
      </c>
      <c r="K674" s="1" t="s">
        <v>15</v>
      </c>
      <c r="L674" s="1" t="s">
        <v>15</v>
      </c>
      <c r="R674" s="2" t="s">
        <v>4438</v>
      </c>
      <c r="S674" s="5" t="str">
        <f t="shared" si="86"/>
        <v>GGE</v>
      </c>
      <c r="T674" s="2" t="s">
        <v>4461</v>
      </c>
      <c r="V674" s="5"/>
      <c r="Y674" s="2" t="s">
        <v>22</v>
      </c>
      <c r="AB674" s="2" t="str">
        <f t="shared" si="82"/>
        <v>60100010-0016</v>
      </c>
      <c r="AC674" s="2" t="str">
        <f t="shared" si="85"/>
        <v>601000100016</v>
      </c>
      <c r="AD674" s="2" t="str">
        <f t="shared" si="85"/>
        <v>601000100016</v>
      </c>
      <c r="AE674" s="2" t="s">
        <v>6308</v>
      </c>
      <c r="AF674" s="2">
        <f t="shared" si="83"/>
        <v>12</v>
      </c>
      <c r="AG674" s="2" t="str">
        <f t="shared" si="84"/>
        <v>601000100016|Transporte|60116</v>
      </c>
    </row>
    <row r="675" spans="1:33" x14ac:dyDescent="0.3">
      <c r="A675" s="1" t="s">
        <v>1820</v>
      </c>
      <c r="B675" s="1" t="s">
        <v>1821</v>
      </c>
      <c r="C675" s="1" t="s">
        <v>1822</v>
      </c>
      <c r="D675" s="1" t="s">
        <v>15</v>
      </c>
      <c r="E675" s="2">
        <f t="shared" si="81"/>
        <v>3</v>
      </c>
      <c r="F675" s="1" t="s">
        <v>1770</v>
      </c>
      <c r="H675" s="1" t="s">
        <v>15</v>
      </c>
      <c r="I675" s="1" t="s">
        <v>15</v>
      </c>
      <c r="J675" s="1" t="s">
        <v>15</v>
      </c>
      <c r="K675" s="1" t="s">
        <v>15</v>
      </c>
      <c r="L675" s="1" t="s">
        <v>15</v>
      </c>
      <c r="R675" s="2" t="s">
        <v>4438</v>
      </c>
      <c r="S675" s="5" t="str">
        <f t="shared" si="86"/>
        <v>GGE</v>
      </c>
      <c r="T675" s="2" t="s">
        <v>4461</v>
      </c>
      <c r="V675" s="5"/>
      <c r="Y675" s="2" t="s">
        <v>22</v>
      </c>
      <c r="AB675" s="2" t="str">
        <f t="shared" si="82"/>
        <v>60100010-0017</v>
      </c>
      <c r="AC675" s="2" t="str">
        <f t="shared" si="85"/>
        <v>601000100017</v>
      </c>
      <c r="AD675" s="2" t="str">
        <f t="shared" si="85"/>
        <v>601000100017</v>
      </c>
      <c r="AE675" s="2" t="s">
        <v>6308</v>
      </c>
      <c r="AF675" s="2">
        <f t="shared" si="83"/>
        <v>12</v>
      </c>
      <c r="AG675" s="2" t="str">
        <f t="shared" si="84"/>
        <v>601000100017|Servicio médico|60117</v>
      </c>
    </row>
    <row r="676" spans="1:33" x14ac:dyDescent="0.3">
      <c r="A676" s="1" t="s">
        <v>1823</v>
      </c>
      <c r="B676" s="1" t="s">
        <v>1824</v>
      </c>
      <c r="C676" s="1" t="s">
        <v>1825</v>
      </c>
      <c r="D676" s="1" t="s">
        <v>15</v>
      </c>
      <c r="E676" s="2">
        <f t="shared" si="81"/>
        <v>3</v>
      </c>
      <c r="F676" s="1" t="s">
        <v>1770</v>
      </c>
      <c r="H676" s="1" t="s">
        <v>15</v>
      </c>
      <c r="I676" s="1" t="s">
        <v>15</v>
      </c>
      <c r="J676" s="1" t="s">
        <v>15</v>
      </c>
      <c r="K676" s="1" t="s">
        <v>15</v>
      </c>
      <c r="L676" s="1" t="s">
        <v>15</v>
      </c>
      <c r="R676" s="2" t="s">
        <v>4438</v>
      </c>
      <c r="S676" s="5" t="str">
        <f t="shared" si="86"/>
        <v>GGE</v>
      </c>
      <c r="T676" s="2" t="s">
        <v>4461</v>
      </c>
      <c r="V676" s="5"/>
      <c r="Y676" s="2" t="s">
        <v>22</v>
      </c>
      <c r="AB676" s="2" t="str">
        <f t="shared" si="82"/>
        <v>60100010-0018</v>
      </c>
      <c r="AC676" s="2" t="str">
        <f t="shared" si="85"/>
        <v>601000100018</v>
      </c>
      <c r="AD676" s="2" t="str">
        <f t="shared" si="85"/>
        <v>601000100018</v>
      </c>
      <c r="AE676" s="2" t="s">
        <v>6308</v>
      </c>
      <c r="AF676" s="2">
        <f t="shared" si="83"/>
        <v>12</v>
      </c>
      <c r="AG676" s="2" t="str">
        <f t="shared" si="84"/>
        <v>601000100018|Ayuda en gastos funerarios|60118</v>
      </c>
    </row>
    <row r="677" spans="1:33" x14ac:dyDescent="0.3">
      <c r="A677" s="1" t="s">
        <v>1826</v>
      </c>
      <c r="B677" s="1" t="s">
        <v>1827</v>
      </c>
      <c r="C677" s="1" t="s">
        <v>1828</v>
      </c>
      <c r="D677" s="1" t="s">
        <v>15</v>
      </c>
      <c r="E677" s="2">
        <f t="shared" si="81"/>
        <v>3</v>
      </c>
      <c r="F677" s="1" t="s">
        <v>1770</v>
      </c>
      <c r="H677" s="1" t="s">
        <v>15</v>
      </c>
      <c r="I677" s="1" t="s">
        <v>15</v>
      </c>
      <c r="J677" s="1" t="s">
        <v>15</v>
      </c>
      <c r="K677" s="1" t="s">
        <v>15</v>
      </c>
      <c r="L677" s="1" t="s">
        <v>15</v>
      </c>
      <c r="R677" s="2" t="s">
        <v>4438</v>
      </c>
      <c r="S677" s="5" t="str">
        <f t="shared" si="86"/>
        <v>GGE</v>
      </c>
      <c r="T677" s="2" t="s">
        <v>4461</v>
      </c>
      <c r="V677" s="5"/>
      <c r="Y677" s="2" t="s">
        <v>22</v>
      </c>
      <c r="AB677" s="2" t="str">
        <f t="shared" si="82"/>
        <v>60100010-0019</v>
      </c>
      <c r="AC677" s="2" t="str">
        <f t="shared" si="85"/>
        <v>601000100019</v>
      </c>
      <c r="AD677" s="2" t="str">
        <f t="shared" si="85"/>
        <v>601000100019</v>
      </c>
      <c r="AE677" s="2" t="s">
        <v>6308</v>
      </c>
      <c r="AF677" s="2">
        <f t="shared" si="83"/>
        <v>12</v>
      </c>
      <c r="AG677" s="2" t="str">
        <f t="shared" si="84"/>
        <v>601000100019|Fondo de ahorro|60119</v>
      </c>
    </row>
    <row r="678" spans="1:33" x14ac:dyDescent="0.3">
      <c r="A678" s="1" t="s">
        <v>1829</v>
      </c>
      <c r="B678" s="1" t="s">
        <v>1830</v>
      </c>
      <c r="C678" s="1" t="s">
        <v>1831</v>
      </c>
      <c r="D678" s="1" t="s">
        <v>15</v>
      </c>
      <c r="E678" s="2">
        <f t="shared" si="81"/>
        <v>3</v>
      </c>
      <c r="F678" s="1" t="s">
        <v>1770</v>
      </c>
      <c r="H678" s="1" t="s">
        <v>15</v>
      </c>
      <c r="I678" s="1" t="s">
        <v>15</v>
      </c>
      <c r="J678" s="1" t="s">
        <v>15</v>
      </c>
      <c r="K678" s="1" t="s">
        <v>15</v>
      </c>
      <c r="L678" s="1" t="s">
        <v>15</v>
      </c>
      <c r="R678" s="2" t="s">
        <v>4438</v>
      </c>
      <c r="S678" s="5" t="str">
        <f t="shared" si="86"/>
        <v>GGE</v>
      </c>
      <c r="T678" s="2" t="s">
        <v>4461</v>
      </c>
      <c r="V678" s="5"/>
      <c r="Y678" s="2" t="s">
        <v>22</v>
      </c>
      <c r="AB678" s="2" t="str">
        <f t="shared" si="82"/>
        <v>60100010-0020</v>
      </c>
      <c r="AC678" s="2" t="str">
        <f t="shared" si="85"/>
        <v>601000100020</v>
      </c>
      <c r="AD678" s="2" t="str">
        <f t="shared" si="85"/>
        <v>601000100020</v>
      </c>
      <c r="AE678" s="2" t="s">
        <v>6308</v>
      </c>
      <c r="AF678" s="2">
        <f t="shared" si="83"/>
        <v>12</v>
      </c>
      <c r="AG678" s="2" t="str">
        <f t="shared" si="84"/>
        <v>601000100020|Cuotas sindicales|60120</v>
      </c>
    </row>
    <row r="679" spans="1:33" x14ac:dyDescent="0.3">
      <c r="A679" s="1" t="s">
        <v>1832</v>
      </c>
      <c r="B679" s="1" t="s">
        <v>1833</v>
      </c>
      <c r="C679" s="1" t="s">
        <v>1834</v>
      </c>
      <c r="D679" s="1" t="s">
        <v>22</v>
      </c>
      <c r="E679" s="2">
        <f t="shared" si="81"/>
        <v>3</v>
      </c>
      <c r="F679" s="1" t="s">
        <v>1770</v>
      </c>
      <c r="H679" s="1" t="s">
        <v>15</v>
      </c>
      <c r="I679" s="1" t="s">
        <v>15</v>
      </c>
      <c r="J679" s="1" t="s">
        <v>15</v>
      </c>
      <c r="K679" s="1" t="s">
        <v>15</v>
      </c>
      <c r="L679" s="1" t="s">
        <v>15</v>
      </c>
      <c r="R679" s="2" t="s">
        <v>4438</v>
      </c>
      <c r="S679" s="5" t="str">
        <f t="shared" si="86"/>
        <v>GGE</v>
      </c>
      <c r="T679" s="2" t="s">
        <v>4461</v>
      </c>
      <c r="V679" s="5"/>
      <c r="Y679" s="2" t="s">
        <v>22</v>
      </c>
      <c r="AB679" s="2" t="str">
        <f t="shared" si="82"/>
        <v>60100010-0021</v>
      </c>
      <c r="AC679" s="2" t="str">
        <f t="shared" si="85"/>
        <v>601000100021</v>
      </c>
      <c r="AD679" s="2" t="str">
        <f t="shared" si="85"/>
        <v>601000100021</v>
      </c>
      <c r="AE679" s="2" t="s">
        <v>6308</v>
      </c>
      <c r="AF679" s="2">
        <f t="shared" si="83"/>
        <v>12</v>
      </c>
      <c r="AG679" s="2" t="str">
        <f t="shared" si="84"/>
        <v>601000100021|PTU|60121</v>
      </c>
    </row>
    <row r="680" spans="1:33" x14ac:dyDescent="0.3">
      <c r="A680" s="1" t="s">
        <v>1835</v>
      </c>
      <c r="B680" s="1" t="s">
        <v>1836</v>
      </c>
      <c r="C680" s="1" t="s">
        <v>1837</v>
      </c>
      <c r="D680" s="1" t="s">
        <v>15</v>
      </c>
      <c r="E680" s="2">
        <f t="shared" si="81"/>
        <v>3</v>
      </c>
      <c r="F680" s="1" t="s">
        <v>1770</v>
      </c>
      <c r="H680" s="1" t="s">
        <v>15</v>
      </c>
      <c r="I680" s="1" t="s">
        <v>15</v>
      </c>
      <c r="J680" s="1" t="s">
        <v>15</v>
      </c>
      <c r="K680" s="1" t="s">
        <v>15</v>
      </c>
      <c r="L680" s="1" t="s">
        <v>15</v>
      </c>
      <c r="R680" s="2" t="s">
        <v>4438</v>
      </c>
      <c r="S680" s="5" t="str">
        <f t="shared" si="86"/>
        <v>GGE</v>
      </c>
      <c r="T680" s="2" t="s">
        <v>4461</v>
      </c>
      <c r="V680" s="5"/>
      <c r="Y680" s="2" t="s">
        <v>22</v>
      </c>
      <c r="AB680" s="2" t="str">
        <f t="shared" si="82"/>
        <v>60100010-0022</v>
      </c>
      <c r="AC680" s="2" t="str">
        <f t="shared" si="85"/>
        <v>601000100022</v>
      </c>
      <c r="AD680" s="2" t="str">
        <f t="shared" si="85"/>
        <v>601000100022</v>
      </c>
      <c r="AE680" s="2" t="s">
        <v>6308</v>
      </c>
      <c r="AF680" s="2">
        <f t="shared" si="83"/>
        <v>12</v>
      </c>
      <c r="AG680" s="2" t="str">
        <f t="shared" si="84"/>
        <v>601000100022|Estímulo al personal|60122</v>
      </c>
    </row>
    <row r="681" spans="1:33" x14ac:dyDescent="0.3">
      <c r="A681" s="1" t="s">
        <v>1838</v>
      </c>
      <c r="B681" s="1" t="s">
        <v>1839</v>
      </c>
      <c r="C681" s="1" t="s">
        <v>1840</v>
      </c>
      <c r="D681" s="1" t="s">
        <v>15</v>
      </c>
      <c r="E681" s="2">
        <f t="shared" si="81"/>
        <v>3</v>
      </c>
      <c r="F681" s="1" t="s">
        <v>1770</v>
      </c>
      <c r="H681" s="1" t="s">
        <v>15</v>
      </c>
      <c r="I681" s="1" t="s">
        <v>15</v>
      </c>
      <c r="J681" s="1" t="s">
        <v>15</v>
      </c>
      <c r="K681" s="1" t="s">
        <v>15</v>
      </c>
      <c r="L681" s="1" t="s">
        <v>15</v>
      </c>
      <c r="R681" s="2" t="s">
        <v>4438</v>
      </c>
      <c r="S681" s="5" t="str">
        <f t="shared" si="86"/>
        <v>GGE</v>
      </c>
      <c r="T681" s="2" t="s">
        <v>4461</v>
      </c>
      <c r="V681" s="5"/>
      <c r="Y681" s="2" t="s">
        <v>22</v>
      </c>
      <c r="AB681" s="2" t="str">
        <f t="shared" si="82"/>
        <v>60100010-0023</v>
      </c>
      <c r="AC681" s="2" t="str">
        <f t="shared" si="85"/>
        <v>601000100023</v>
      </c>
      <c r="AD681" s="2" t="str">
        <f t="shared" si="85"/>
        <v>601000100023</v>
      </c>
      <c r="AE681" s="2" t="s">
        <v>6308</v>
      </c>
      <c r="AF681" s="2">
        <f t="shared" si="83"/>
        <v>12</v>
      </c>
      <c r="AG681" s="2" t="str">
        <f t="shared" si="84"/>
        <v>601000100023|Previsión social|60123</v>
      </c>
    </row>
    <row r="682" spans="1:33" x14ac:dyDescent="0.3">
      <c r="A682" s="1" t="s">
        <v>1841</v>
      </c>
      <c r="B682" s="1" t="s">
        <v>1842</v>
      </c>
      <c r="C682" s="1" t="s">
        <v>1843</v>
      </c>
      <c r="D682" s="1" t="s">
        <v>15</v>
      </c>
      <c r="E682" s="2">
        <f t="shared" si="81"/>
        <v>3</v>
      </c>
      <c r="F682" s="1" t="s">
        <v>1770</v>
      </c>
      <c r="H682" s="1" t="s">
        <v>15</v>
      </c>
      <c r="I682" s="1" t="s">
        <v>15</v>
      </c>
      <c r="J682" s="1" t="s">
        <v>15</v>
      </c>
      <c r="K682" s="1" t="s">
        <v>15</v>
      </c>
      <c r="L682" s="1" t="s">
        <v>15</v>
      </c>
      <c r="R682" s="2" t="s">
        <v>4438</v>
      </c>
      <c r="S682" s="5" t="str">
        <f t="shared" si="86"/>
        <v>GGE</v>
      </c>
      <c r="T682" s="2" t="s">
        <v>4461</v>
      </c>
      <c r="V682" s="5"/>
      <c r="Y682" s="2" t="s">
        <v>22</v>
      </c>
      <c r="AB682" s="2" t="str">
        <f t="shared" si="82"/>
        <v>60100010-0024</v>
      </c>
      <c r="AC682" s="2" t="str">
        <f t="shared" si="85"/>
        <v>601000100024</v>
      </c>
      <c r="AD682" s="2" t="str">
        <f t="shared" si="85"/>
        <v>601000100024</v>
      </c>
      <c r="AE682" s="2" t="s">
        <v>6308</v>
      </c>
      <c r="AF682" s="2">
        <f t="shared" si="83"/>
        <v>12</v>
      </c>
      <c r="AG682" s="2" t="str">
        <f t="shared" si="84"/>
        <v>601000100024|Aportaciones para plan jubilac|60124</v>
      </c>
    </row>
    <row r="683" spans="1:33" x14ac:dyDescent="0.3">
      <c r="A683" s="1" t="s">
        <v>1844</v>
      </c>
      <c r="B683" s="1" t="s">
        <v>1845</v>
      </c>
      <c r="C683" s="1" t="s">
        <v>1846</v>
      </c>
      <c r="D683" s="1" t="s">
        <v>15</v>
      </c>
      <c r="E683" s="2">
        <f t="shared" si="81"/>
        <v>3</v>
      </c>
      <c r="F683" s="1" t="s">
        <v>1770</v>
      </c>
      <c r="H683" s="1" t="s">
        <v>15</v>
      </c>
      <c r="I683" s="1" t="s">
        <v>15</v>
      </c>
      <c r="J683" s="1" t="s">
        <v>15</v>
      </c>
      <c r="K683" s="1" t="s">
        <v>15</v>
      </c>
      <c r="L683" s="1" t="s">
        <v>15</v>
      </c>
      <c r="R683" s="2" t="s">
        <v>4438</v>
      </c>
      <c r="S683" s="5" t="str">
        <f t="shared" si="86"/>
        <v>GGE</v>
      </c>
      <c r="T683" s="2" t="s">
        <v>4461</v>
      </c>
      <c r="V683" s="5"/>
      <c r="Y683" s="2" t="s">
        <v>22</v>
      </c>
      <c r="AB683" s="2" t="str">
        <f t="shared" si="82"/>
        <v>60100010-0025</v>
      </c>
      <c r="AC683" s="2" t="str">
        <f t="shared" si="85"/>
        <v>601000100025</v>
      </c>
      <c r="AD683" s="2" t="str">
        <f t="shared" si="85"/>
        <v>601000100025</v>
      </c>
      <c r="AE683" s="2" t="s">
        <v>6308</v>
      </c>
      <c r="AF683" s="2">
        <f t="shared" si="83"/>
        <v>12</v>
      </c>
      <c r="AG683" s="2" t="str">
        <f t="shared" si="84"/>
        <v>601000100025|Otras prestaciones al personal|60125</v>
      </c>
    </row>
    <row r="684" spans="1:33" x14ac:dyDescent="0.3">
      <c r="A684" s="1" t="s">
        <v>1847</v>
      </c>
      <c r="B684" s="1" t="s">
        <v>1848</v>
      </c>
      <c r="C684" s="1" t="s">
        <v>1849</v>
      </c>
      <c r="D684" s="1" t="s">
        <v>15</v>
      </c>
      <c r="E684" s="2">
        <f t="shared" si="81"/>
        <v>3</v>
      </c>
      <c r="F684" s="1" t="s">
        <v>1770</v>
      </c>
      <c r="H684" s="1" t="s">
        <v>15</v>
      </c>
      <c r="I684" s="1" t="s">
        <v>15</v>
      </c>
      <c r="J684" s="1" t="s">
        <v>15</v>
      </c>
      <c r="K684" s="1" t="s">
        <v>15</v>
      </c>
      <c r="L684" s="1" t="s">
        <v>15</v>
      </c>
      <c r="R684" s="2" t="s">
        <v>4438</v>
      </c>
      <c r="S684" s="5" t="str">
        <f t="shared" si="86"/>
        <v>GGE</v>
      </c>
      <c r="T684" s="2" t="s">
        <v>4461</v>
      </c>
      <c r="V684" s="5"/>
      <c r="Y684" s="2" t="s">
        <v>22</v>
      </c>
      <c r="AB684" s="2" t="str">
        <f t="shared" si="82"/>
        <v>60100010-0026</v>
      </c>
      <c r="AC684" s="2" t="str">
        <f t="shared" si="85"/>
        <v>601000100026</v>
      </c>
      <c r="AD684" s="2" t="str">
        <f t="shared" si="85"/>
        <v>601000100026</v>
      </c>
      <c r="AE684" s="2" t="s">
        <v>6308</v>
      </c>
      <c r="AF684" s="2">
        <f t="shared" si="83"/>
        <v>12</v>
      </c>
      <c r="AG684" s="2" t="str">
        <f t="shared" si="84"/>
        <v>601000100026|Cuotas al IMSS|60126</v>
      </c>
    </row>
    <row r="685" spans="1:33" x14ac:dyDescent="0.3">
      <c r="A685" s="1" t="s">
        <v>1850</v>
      </c>
      <c r="B685" s="1" t="s">
        <v>1851</v>
      </c>
      <c r="C685" s="1" t="s">
        <v>1849</v>
      </c>
      <c r="D685" s="1" t="s">
        <v>22</v>
      </c>
      <c r="E685" s="2">
        <f t="shared" si="81"/>
        <v>4</v>
      </c>
      <c r="F685" s="1" t="s">
        <v>1770</v>
      </c>
      <c r="H685" s="1" t="s">
        <v>15</v>
      </c>
      <c r="I685" s="1" t="s">
        <v>15</v>
      </c>
      <c r="J685" s="1" t="s">
        <v>15</v>
      </c>
      <c r="K685" s="1" t="s">
        <v>15</v>
      </c>
      <c r="L685" s="1" t="s">
        <v>15</v>
      </c>
      <c r="R685" s="2" t="s">
        <v>4438</v>
      </c>
      <c r="S685" s="5" t="str">
        <f t="shared" si="86"/>
        <v>GGE</v>
      </c>
      <c r="T685" s="2" t="s">
        <v>4461</v>
      </c>
      <c r="V685" s="5"/>
      <c r="Y685" s="2" t="s">
        <v>22</v>
      </c>
      <c r="AB685" s="2" t="str">
        <f t="shared" si="82"/>
        <v>60100010-0026-0001</v>
      </c>
      <c r="AC685" s="2" t="str">
        <f t="shared" si="85"/>
        <v>601000100026-0001</v>
      </c>
      <c r="AD685" s="2" t="str">
        <f t="shared" si="85"/>
        <v>6010001000260001</v>
      </c>
      <c r="AE685" s="2" t="s">
        <v>6308</v>
      </c>
      <c r="AF685" s="2">
        <f t="shared" si="83"/>
        <v>16</v>
      </c>
      <c r="AG685" s="2" t="str">
        <f t="shared" si="84"/>
        <v>6010001000260001|Cuotas al IMSS Patronal|60126</v>
      </c>
    </row>
    <row r="686" spans="1:33" x14ac:dyDescent="0.3">
      <c r="A686" s="1" t="s">
        <v>1852</v>
      </c>
      <c r="B686" s="1" t="s">
        <v>1853</v>
      </c>
      <c r="C686" s="1" t="s">
        <v>1849</v>
      </c>
      <c r="D686" s="1" t="s">
        <v>22</v>
      </c>
      <c r="E686" s="2">
        <f t="shared" si="81"/>
        <v>4</v>
      </c>
      <c r="F686" s="1" t="s">
        <v>1770</v>
      </c>
      <c r="H686" s="1" t="s">
        <v>15</v>
      </c>
      <c r="I686" s="1" t="s">
        <v>15</v>
      </c>
      <c r="J686" s="1" t="s">
        <v>15</v>
      </c>
      <c r="K686" s="1" t="s">
        <v>15</v>
      </c>
      <c r="L686" s="1" t="s">
        <v>15</v>
      </c>
      <c r="R686" s="2" t="s">
        <v>4438</v>
      </c>
      <c r="S686" s="5" t="str">
        <f t="shared" si="86"/>
        <v>GGE</v>
      </c>
      <c r="T686" s="2" t="s">
        <v>4461</v>
      </c>
      <c r="V686" s="5"/>
      <c r="Y686" s="2" t="s">
        <v>22</v>
      </c>
      <c r="AB686" s="2" t="str">
        <f t="shared" si="82"/>
        <v>60100010-0026-0002</v>
      </c>
      <c r="AC686" s="2" t="str">
        <f t="shared" si="85"/>
        <v>601000100026-0002</v>
      </c>
      <c r="AD686" s="2" t="str">
        <f t="shared" si="85"/>
        <v>6010001000260002</v>
      </c>
      <c r="AE686" s="2" t="s">
        <v>6308</v>
      </c>
      <c r="AF686" s="2">
        <f t="shared" si="83"/>
        <v>16</v>
      </c>
      <c r="AG686" s="2" t="str">
        <f t="shared" si="84"/>
        <v>6010001000260002|Cesantia y Vejez|60126</v>
      </c>
    </row>
    <row r="687" spans="1:33" x14ac:dyDescent="0.3">
      <c r="A687" s="1" t="s">
        <v>1854</v>
      </c>
      <c r="B687" s="1" t="s">
        <v>1855</v>
      </c>
      <c r="C687" s="1" t="s">
        <v>1856</v>
      </c>
      <c r="D687" s="1" t="s">
        <v>15</v>
      </c>
      <c r="E687" s="2">
        <f t="shared" si="81"/>
        <v>3</v>
      </c>
      <c r="F687" s="1" t="s">
        <v>1770</v>
      </c>
      <c r="H687" s="1" t="s">
        <v>15</v>
      </c>
      <c r="I687" s="1" t="s">
        <v>15</v>
      </c>
      <c r="J687" s="1" t="s">
        <v>15</v>
      </c>
      <c r="K687" s="1" t="s">
        <v>15</v>
      </c>
      <c r="L687" s="1" t="s">
        <v>15</v>
      </c>
      <c r="R687" s="2" t="s">
        <v>4438</v>
      </c>
      <c r="S687" s="5" t="str">
        <f t="shared" si="86"/>
        <v>GGE</v>
      </c>
      <c r="T687" s="2" t="s">
        <v>4461</v>
      </c>
      <c r="V687" s="5"/>
      <c r="Y687" s="2" t="s">
        <v>22</v>
      </c>
      <c r="AB687" s="2" t="str">
        <f t="shared" si="82"/>
        <v>60100010-0027</v>
      </c>
      <c r="AC687" s="2" t="str">
        <f t="shared" si="85"/>
        <v>601000100027</v>
      </c>
      <c r="AD687" s="2" t="str">
        <f t="shared" si="85"/>
        <v>601000100027</v>
      </c>
      <c r="AE687" s="2" t="s">
        <v>6308</v>
      </c>
      <c r="AF687" s="2">
        <f t="shared" si="83"/>
        <v>12</v>
      </c>
      <c r="AG687" s="2" t="str">
        <f t="shared" si="84"/>
        <v>601000100027|Aportaciones al infonavit|60127</v>
      </c>
    </row>
    <row r="688" spans="1:33" x14ac:dyDescent="0.3">
      <c r="A688" s="1" t="s">
        <v>1857</v>
      </c>
      <c r="B688" s="1" t="s">
        <v>1858</v>
      </c>
      <c r="C688" s="1" t="s">
        <v>1859</v>
      </c>
      <c r="D688" s="1" t="s">
        <v>15</v>
      </c>
      <c r="E688" s="2">
        <f t="shared" si="81"/>
        <v>3</v>
      </c>
      <c r="F688" s="1" t="s">
        <v>1770</v>
      </c>
      <c r="H688" s="1" t="s">
        <v>15</v>
      </c>
      <c r="I688" s="1" t="s">
        <v>15</v>
      </c>
      <c r="J688" s="1" t="s">
        <v>15</v>
      </c>
      <c r="K688" s="1" t="s">
        <v>15</v>
      </c>
      <c r="L688" s="1" t="s">
        <v>15</v>
      </c>
      <c r="R688" s="2" t="s">
        <v>4438</v>
      </c>
      <c r="S688" s="5" t="str">
        <f t="shared" si="86"/>
        <v>GGE</v>
      </c>
      <c r="T688" s="2" t="s">
        <v>4461</v>
      </c>
      <c r="V688" s="5"/>
      <c r="Y688" s="2" t="s">
        <v>22</v>
      </c>
      <c r="AB688" s="2" t="str">
        <f t="shared" si="82"/>
        <v>60100010-0028</v>
      </c>
      <c r="AC688" s="2" t="str">
        <f t="shared" si="85"/>
        <v>601000100028</v>
      </c>
      <c r="AD688" s="2" t="str">
        <f t="shared" si="85"/>
        <v>601000100028</v>
      </c>
      <c r="AE688" s="2" t="s">
        <v>6308</v>
      </c>
      <c r="AF688" s="2">
        <f t="shared" si="83"/>
        <v>12</v>
      </c>
      <c r="AG688" s="2" t="str">
        <f t="shared" si="84"/>
        <v>601000100028|Aportaciones al SAR|60128</v>
      </c>
    </row>
    <row r="689" spans="1:33" x14ac:dyDescent="0.3">
      <c r="A689" s="1" t="s">
        <v>1860</v>
      </c>
      <c r="B689" s="1" t="s">
        <v>1861</v>
      </c>
      <c r="C689" s="1" t="s">
        <v>1862</v>
      </c>
      <c r="D689" s="1" t="s">
        <v>15</v>
      </c>
      <c r="E689" s="2">
        <f t="shared" si="81"/>
        <v>3</v>
      </c>
      <c r="F689" s="1" t="s">
        <v>1770</v>
      </c>
      <c r="H689" s="1" t="s">
        <v>15</v>
      </c>
      <c r="I689" s="1" t="s">
        <v>15</v>
      </c>
      <c r="J689" s="1" t="s">
        <v>15</v>
      </c>
      <c r="K689" s="1" t="s">
        <v>15</v>
      </c>
      <c r="L689" s="1" t="s">
        <v>15</v>
      </c>
      <c r="R689" s="2" t="s">
        <v>4438</v>
      </c>
      <c r="S689" s="5" t="str">
        <f t="shared" si="86"/>
        <v>GGE</v>
      </c>
      <c r="T689" s="2" t="s">
        <v>4461</v>
      </c>
      <c r="V689" s="5"/>
      <c r="Y689" s="2" t="s">
        <v>22</v>
      </c>
      <c r="AB689" s="2" t="str">
        <f t="shared" si="82"/>
        <v>60100010-0029</v>
      </c>
      <c r="AC689" s="2" t="str">
        <f t="shared" si="85"/>
        <v>601000100029</v>
      </c>
      <c r="AD689" s="2" t="str">
        <f t="shared" si="85"/>
        <v>601000100029</v>
      </c>
      <c r="AE689" s="2" t="s">
        <v>6308</v>
      </c>
      <c r="AF689" s="2">
        <f t="shared" si="83"/>
        <v>12</v>
      </c>
      <c r="AG689" s="2" t="str">
        <f t="shared" si="84"/>
        <v>601000100029|Impuesto estatal sobre nóminas|60129</v>
      </c>
    </row>
    <row r="690" spans="1:33" x14ac:dyDescent="0.3">
      <c r="A690" s="1" t="s">
        <v>4451</v>
      </c>
      <c r="B690" s="2" t="s">
        <v>4452</v>
      </c>
      <c r="C690" s="1" t="s">
        <v>1862</v>
      </c>
      <c r="D690" s="1" t="s">
        <v>15</v>
      </c>
      <c r="E690" s="2">
        <f t="shared" si="81"/>
        <v>4</v>
      </c>
      <c r="F690" s="1" t="s">
        <v>1770</v>
      </c>
      <c r="H690" s="1" t="s">
        <v>15</v>
      </c>
      <c r="I690" s="1" t="s">
        <v>15</v>
      </c>
      <c r="J690" s="1" t="s">
        <v>15</v>
      </c>
      <c r="K690" s="1" t="s">
        <v>15</v>
      </c>
      <c r="L690" s="1" t="s">
        <v>15</v>
      </c>
      <c r="R690" s="2" t="s">
        <v>4438</v>
      </c>
      <c r="S690" s="5" t="str">
        <f t="shared" si="86"/>
        <v>GGE</v>
      </c>
      <c r="T690" s="2" t="s">
        <v>4461</v>
      </c>
      <c r="U690" s="2" t="str">
        <f t="shared" ref="U690" si="87">LEFT(B690, SEARCH(" ",B690,1))</f>
        <v xml:space="preserve">GEH690116NV7 </v>
      </c>
      <c r="V690" s="5"/>
      <c r="Y690" s="2" t="s">
        <v>22</v>
      </c>
      <c r="AB690" s="2" t="str">
        <f t="shared" si="82"/>
        <v>60100010-0029-0001</v>
      </c>
      <c r="AC690" s="2" t="str">
        <f t="shared" si="85"/>
        <v>601000100029-0001</v>
      </c>
      <c r="AD690" s="2" t="str">
        <f t="shared" si="85"/>
        <v>6010001000290001</v>
      </c>
      <c r="AE690" s="2" t="s">
        <v>6308</v>
      </c>
      <c r="AF690" s="2">
        <f t="shared" si="83"/>
        <v>16</v>
      </c>
      <c r="AG690" s="2" t="str">
        <f t="shared" si="84"/>
        <v>6010001000290001|GEH690116NV7 GOBIERNO DEL ESTA|60129</v>
      </c>
    </row>
    <row r="691" spans="1:33" x14ac:dyDescent="0.3">
      <c r="A691" s="1" t="s">
        <v>1863</v>
      </c>
      <c r="B691" s="1" t="s">
        <v>1864</v>
      </c>
      <c r="C691" s="1" t="s">
        <v>1865</v>
      </c>
      <c r="D691" s="1" t="s">
        <v>15</v>
      </c>
      <c r="E691" s="2">
        <f t="shared" si="81"/>
        <v>3</v>
      </c>
      <c r="F691" s="1" t="s">
        <v>1770</v>
      </c>
      <c r="H691" s="1" t="s">
        <v>15</v>
      </c>
      <c r="I691" s="1" t="s">
        <v>15</v>
      </c>
      <c r="J691" s="1" t="s">
        <v>15</v>
      </c>
      <c r="K691" s="1" t="s">
        <v>15</v>
      </c>
      <c r="L691" s="1" t="s">
        <v>15</v>
      </c>
      <c r="R691" s="2" t="s">
        <v>4438</v>
      </c>
      <c r="S691" s="5" t="str">
        <f t="shared" si="86"/>
        <v>GGE</v>
      </c>
      <c r="T691" s="2" t="s">
        <v>4461</v>
      </c>
      <c r="V691" s="5"/>
      <c r="Y691" s="2" t="s">
        <v>22</v>
      </c>
      <c r="AB691" s="2" t="str">
        <f t="shared" si="82"/>
        <v>60100010-0030</v>
      </c>
      <c r="AC691" s="2" t="str">
        <f t="shared" si="85"/>
        <v>601000100030</v>
      </c>
      <c r="AD691" s="2" t="str">
        <f t="shared" si="85"/>
        <v>601000100030</v>
      </c>
      <c r="AE691" s="2" t="s">
        <v>6308</v>
      </c>
      <c r="AF691" s="2">
        <f t="shared" si="83"/>
        <v>12</v>
      </c>
      <c r="AG691" s="2" t="str">
        <f t="shared" si="84"/>
        <v>601000100030|Otras aportaciones|60130</v>
      </c>
    </row>
    <row r="692" spans="1:33" x14ac:dyDescent="0.3">
      <c r="A692" s="1" t="s">
        <v>1866</v>
      </c>
      <c r="B692" s="1" t="s">
        <v>1867</v>
      </c>
      <c r="C692" s="1" t="s">
        <v>1868</v>
      </c>
      <c r="D692" s="1" t="s">
        <v>15</v>
      </c>
      <c r="E692" s="2">
        <f t="shared" si="81"/>
        <v>3</v>
      </c>
      <c r="F692" s="1" t="s">
        <v>1770</v>
      </c>
      <c r="H692" s="1" t="s">
        <v>15</v>
      </c>
      <c r="I692" s="1" t="s">
        <v>15</v>
      </c>
      <c r="J692" s="1" t="s">
        <v>15</v>
      </c>
      <c r="K692" s="1" t="s">
        <v>15</v>
      </c>
      <c r="L692" s="1" t="s">
        <v>15</v>
      </c>
      <c r="R692" s="2" t="s">
        <v>4438</v>
      </c>
      <c r="S692" s="5" t="str">
        <f t="shared" si="86"/>
        <v>GGE</v>
      </c>
      <c r="T692" s="2" t="s">
        <v>4461</v>
      </c>
      <c r="V692" s="5"/>
      <c r="Y692" s="2" t="s">
        <v>22</v>
      </c>
      <c r="AB692" s="2" t="str">
        <f t="shared" si="82"/>
        <v>60100010-0031</v>
      </c>
      <c r="AC692" s="2" t="str">
        <f t="shared" si="85"/>
        <v>601000100031</v>
      </c>
      <c r="AD692" s="2" t="str">
        <f t="shared" si="85"/>
        <v>601000100031</v>
      </c>
      <c r="AE692" s="2" t="s">
        <v>6308</v>
      </c>
      <c r="AF692" s="2">
        <f t="shared" si="83"/>
        <v>12</v>
      </c>
      <c r="AG692" s="2" t="str">
        <f t="shared" si="84"/>
        <v>601000100031|Asimilados a salarios|60131</v>
      </c>
    </row>
    <row r="693" spans="1:33" x14ac:dyDescent="0.3">
      <c r="A693" s="1" t="s">
        <v>4453</v>
      </c>
      <c r="B693" s="1" t="s">
        <v>1895</v>
      </c>
      <c r="C693" s="1" t="s">
        <v>1896</v>
      </c>
      <c r="D693" s="1" t="s">
        <v>15</v>
      </c>
      <c r="E693" s="2">
        <f t="shared" si="81"/>
        <v>3</v>
      </c>
      <c r="F693" s="1" t="s">
        <v>1770</v>
      </c>
      <c r="H693" s="1" t="s">
        <v>15</v>
      </c>
      <c r="I693" s="1" t="s">
        <v>15</v>
      </c>
      <c r="J693" s="1" t="s">
        <v>15</v>
      </c>
      <c r="K693" s="1" t="s">
        <v>15</v>
      </c>
      <c r="L693" s="1" t="s">
        <v>15</v>
      </c>
      <c r="R693" s="2" t="s">
        <v>4438</v>
      </c>
      <c r="S693" s="5" t="str">
        <f t="shared" si="86"/>
        <v>GGE</v>
      </c>
      <c r="T693" s="2" t="s">
        <v>4461</v>
      </c>
      <c r="V693" s="5"/>
      <c r="Y693" s="2" t="s">
        <v>22</v>
      </c>
      <c r="AB693" s="2" t="str">
        <f t="shared" si="82"/>
        <v>60100010-0032</v>
      </c>
      <c r="AC693" s="2" t="str">
        <f t="shared" si="85"/>
        <v>601000100032</v>
      </c>
      <c r="AD693" s="2" t="str">
        <f t="shared" si="85"/>
        <v>601000100032</v>
      </c>
      <c r="AE693" s="2" t="s">
        <v>6308</v>
      </c>
      <c r="AF693" s="2">
        <f t="shared" si="83"/>
        <v>12</v>
      </c>
      <c r="AG693" s="2" t="str">
        <f t="shared" si="84"/>
        <v>601000100032|Servicios administrativos|60132</v>
      </c>
    </row>
    <row r="694" spans="1:33" x14ac:dyDescent="0.3">
      <c r="A694" s="1" t="s">
        <v>4545</v>
      </c>
      <c r="B694" s="1" t="s">
        <v>1898</v>
      </c>
      <c r="C694" s="1" t="s">
        <v>1899</v>
      </c>
      <c r="D694" s="1" t="s">
        <v>15</v>
      </c>
      <c r="E694" s="2">
        <f t="shared" si="81"/>
        <v>3</v>
      </c>
      <c r="F694" s="1" t="s">
        <v>1770</v>
      </c>
      <c r="H694" s="1" t="s">
        <v>15</v>
      </c>
      <c r="I694" s="1" t="s">
        <v>15</v>
      </c>
      <c r="J694" s="1" t="s">
        <v>15</v>
      </c>
      <c r="K694" s="1" t="s">
        <v>15</v>
      </c>
      <c r="L694" s="1" t="s">
        <v>15</v>
      </c>
      <c r="R694" s="2" t="s">
        <v>4438</v>
      </c>
      <c r="S694" s="5" t="str">
        <f t="shared" si="86"/>
        <v>GGE</v>
      </c>
      <c r="T694" s="2" t="s">
        <v>4461</v>
      </c>
      <c r="V694" s="5"/>
      <c r="Y694" s="2" t="s">
        <v>22</v>
      </c>
      <c r="AB694" s="2" t="str">
        <f t="shared" si="82"/>
        <v>60100010-0033</v>
      </c>
      <c r="AC694" s="2" t="str">
        <f t="shared" si="85"/>
        <v>601000100033</v>
      </c>
      <c r="AD694" s="2" t="str">
        <f t="shared" si="85"/>
        <v>601000100033</v>
      </c>
      <c r="AE694" s="2" t="s">
        <v>6308</v>
      </c>
      <c r="AF694" s="2">
        <f t="shared" si="83"/>
        <v>12</v>
      </c>
      <c r="AG694" s="2" t="str">
        <f t="shared" si="84"/>
        <v>601000100033|Servicios administrativos PR|60133</v>
      </c>
    </row>
    <row r="695" spans="1:33" x14ac:dyDescent="0.3">
      <c r="A695" s="1" t="s">
        <v>4546</v>
      </c>
      <c r="B695" s="1" t="s">
        <v>1901</v>
      </c>
      <c r="C695" s="1" t="s">
        <v>1902</v>
      </c>
      <c r="D695" s="1" t="s">
        <v>15</v>
      </c>
      <c r="E695" s="2">
        <f t="shared" si="81"/>
        <v>3</v>
      </c>
      <c r="F695" s="1" t="s">
        <v>1770</v>
      </c>
      <c r="H695" s="1" t="s">
        <v>15</v>
      </c>
      <c r="I695" s="1" t="s">
        <v>15</v>
      </c>
      <c r="J695" s="1" t="s">
        <v>15</v>
      </c>
      <c r="K695" s="1" t="s">
        <v>15</v>
      </c>
      <c r="L695" s="1" t="s">
        <v>15</v>
      </c>
      <c r="R695" s="2" t="s">
        <v>4438</v>
      </c>
      <c r="S695" s="5" t="str">
        <f t="shared" si="86"/>
        <v>GGE</v>
      </c>
      <c r="T695" s="2" t="s">
        <v>4461</v>
      </c>
      <c r="V695" s="5"/>
      <c r="Y695" s="2" t="s">
        <v>22</v>
      </c>
      <c r="AB695" s="2" t="str">
        <f t="shared" si="82"/>
        <v>60100010-0034</v>
      </c>
      <c r="AC695" s="2" t="str">
        <f t="shared" si="85"/>
        <v>601000100034</v>
      </c>
      <c r="AD695" s="2" t="str">
        <f t="shared" si="85"/>
        <v>601000100034</v>
      </c>
      <c r="AE695" s="2" t="s">
        <v>6308</v>
      </c>
      <c r="AF695" s="2">
        <f t="shared" si="83"/>
        <v>12</v>
      </c>
      <c r="AG695" s="2" t="str">
        <f t="shared" si="84"/>
        <v>601000100034|Honor persona física resid nac|60134</v>
      </c>
    </row>
    <row r="696" spans="1:33" x14ac:dyDescent="0.3">
      <c r="A696" s="1" t="s">
        <v>4547</v>
      </c>
      <c r="B696" s="1" t="s">
        <v>1904</v>
      </c>
      <c r="C696" s="1" t="s">
        <v>1905</v>
      </c>
      <c r="D696" s="1" t="s">
        <v>15</v>
      </c>
      <c r="E696" s="2">
        <f t="shared" si="81"/>
        <v>3</v>
      </c>
      <c r="F696" s="1" t="s">
        <v>1770</v>
      </c>
      <c r="H696" s="1" t="s">
        <v>15</v>
      </c>
      <c r="I696" s="1" t="s">
        <v>15</v>
      </c>
      <c r="J696" s="1" t="s">
        <v>15</v>
      </c>
      <c r="K696" s="1" t="s">
        <v>15</v>
      </c>
      <c r="L696" s="1" t="s">
        <v>15</v>
      </c>
      <c r="R696" s="2" t="s">
        <v>4438</v>
      </c>
      <c r="S696" s="5" t="str">
        <f t="shared" si="86"/>
        <v>GGE</v>
      </c>
      <c r="T696" s="2" t="s">
        <v>4461</v>
      </c>
      <c r="V696" s="5"/>
      <c r="Y696" s="2" t="s">
        <v>22</v>
      </c>
      <c r="AB696" s="2" t="str">
        <f t="shared" si="82"/>
        <v>60100010-0035</v>
      </c>
      <c r="AC696" s="2" t="str">
        <f t="shared" si="85"/>
        <v>601000100035</v>
      </c>
      <c r="AD696" s="2" t="str">
        <f t="shared" si="85"/>
        <v>601000100035</v>
      </c>
      <c r="AE696" s="2" t="s">
        <v>6308</v>
      </c>
      <c r="AF696" s="2">
        <f t="shared" si="83"/>
        <v>12</v>
      </c>
      <c r="AG696" s="2" t="str">
        <f t="shared" si="84"/>
        <v>601000100035|Honor persona físic res nac PR|60135</v>
      </c>
    </row>
    <row r="697" spans="1:33" x14ac:dyDescent="0.3">
      <c r="A697" s="1" t="s">
        <v>4548</v>
      </c>
      <c r="B697" s="1" t="s">
        <v>1907</v>
      </c>
      <c r="C697" s="1" t="s">
        <v>1908</v>
      </c>
      <c r="D697" s="1" t="s">
        <v>15</v>
      </c>
      <c r="E697" s="2">
        <f t="shared" si="81"/>
        <v>3</v>
      </c>
      <c r="F697" s="1" t="s">
        <v>1770</v>
      </c>
      <c r="H697" s="1" t="s">
        <v>15</v>
      </c>
      <c r="I697" s="1" t="s">
        <v>15</v>
      </c>
      <c r="J697" s="1" t="s">
        <v>15</v>
      </c>
      <c r="K697" s="1" t="s">
        <v>15</v>
      </c>
      <c r="L697" s="1" t="s">
        <v>15</v>
      </c>
      <c r="R697" s="2" t="s">
        <v>4438</v>
      </c>
      <c r="S697" s="5" t="str">
        <f t="shared" si="86"/>
        <v>GGE</v>
      </c>
      <c r="T697" s="2" t="s">
        <v>4461</v>
      </c>
      <c r="V697" s="5"/>
      <c r="Y697" s="2" t="s">
        <v>22</v>
      </c>
      <c r="AB697" s="2" t="str">
        <f t="shared" si="82"/>
        <v>60100010-0036</v>
      </c>
      <c r="AC697" s="2" t="str">
        <f t="shared" si="85"/>
        <v>601000100036</v>
      </c>
      <c r="AD697" s="2" t="str">
        <f t="shared" si="85"/>
        <v>601000100036</v>
      </c>
      <c r="AE697" s="2" t="s">
        <v>6308</v>
      </c>
      <c r="AF697" s="2">
        <f t="shared" si="83"/>
        <v>12</v>
      </c>
      <c r="AG697" s="2" t="str">
        <f t="shared" si="84"/>
        <v>601000100036|Honor persona física resid ext|60136</v>
      </c>
    </row>
    <row r="698" spans="1:33" x14ac:dyDescent="0.3">
      <c r="A698" s="1" t="s">
        <v>4549</v>
      </c>
      <c r="B698" s="1" t="s">
        <v>1910</v>
      </c>
      <c r="C698" s="1" t="s">
        <v>1911</v>
      </c>
      <c r="D698" s="1" t="s">
        <v>15</v>
      </c>
      <c r="E698" s="2">
        <f t="shared" si="81"/>
        <v>3</v>
      </c>
      <c r="F698" s="1" t="s">
        <v>1770</v>
      </c>
      <c r="H698" s="1" t="s">
        <v>15</v>
      </c>
      <c r="I698" s="1" t="s">
        <v>15</v>
      </c>
      <c r="J698" s="1" t="s">
        <v>15</v>
      </c>
      <c r="K698" s="1" t="s">
        <v>15</v>
      </c>
      <c r="L698" s="1" t="s">
        <v>15</v>
      </c>
      <c r="R698" s="2" t="s">
        <v>4438</v>
      </c>
      <c r="S698" s="5" t="str">
        <f t="shared" si="86"/>
        <v>GGE</v>
      </c>
      <c r="T698" s="2" t="s">
        <v>4461</v>
      </c>
      <c r="V698" s="5"/>
      <c r="Y698" s="2" t="s">
        <v>22</v>
      </c>
      <c r="AB698" s="2" t="str">
        <f t="shared" si="82"/>
        <v>60100010-0037</v>
      </c>
      <c r="AC698" s="2" t="str">
        <f t="shared" si="85"/>
        <v>601000100037</v>
      </c>
      <c r="AD698" s="2" t="str">
        <f t="shared" si="85"/>
        <v>601000100037</v>
      </c>
      <c r="AE698" s="2" t="s">
        <v>6308</v>
      </c>
      <c r="AF698" s="2">
        <f t="shared" si="83"/>
        <v>12</v>
      </c>
      <c r="AG698" s="2" t="str">
        <f t="shared" si="84"/>
        <v>601000100037|Honor persona físic res ext PR|60137</v>
      </c>
    </row>
    <row r="699" spans="1:33" x14ac:dyDescent="0.3">
      <c r="A699" s="1" t="s">
        <v>4550</v>
      </c>
      <c r="B699" s="1" t="s">
        <v>1913</v>
      </c>
      <c r="C699" s="1" t="s">
        <v>1914</v>
      </c>
      <c r="D699" s="1" t="s">
        <v>15</v>
      </c>
      <c r="E699" s="2">
        <f t="shared" si="81"/>
        <v>3</v>
      </c>
      <c r="F699" s="1" t="s">
        <v>1770</v>
      </c>
      <c r="H699" s="1" t="s">
        <v>15</v>
      </c>
      <c r="I699" s="1" t="s">
        <v>15</v>
      </c>
      <c r="J699" s="1" t="s">
        <v>15</v>
      </c>
      <c r="K699" s="1" t="s">
        <v>15</v>
      </c>
      <c r="L699" s="1" t="s">
        <v>15</v>
      </c>
      <c r="R699" s="2" t="s">
        <v>4438</v>
      </c>
      <c r="S699" s="5" t="str">
        <f t="shared" si="86"/>
        <v>GGE</v>
      </c>
      <c r="T699" s="2" t="s">
        <v>4461</v>
      </c>
      <c r="V699" s="5"/>
      <c r="Y699" s="2" t="s">
        <v>22</v>
      </c>
      <c r="AB699" s="2" t="str">
        <f t="shared" si="82"/>
        <v>60100010-0038</v>
      </c>
      <c r="AC699" s="2" t="str">
        <f t="shared" si="85"/>
        <v>601000100038</v>
      </c>
      <c r="AD699" s="2" t="str">
        <f t="shared" si="85"/>
        <v>601000100038</v>
      </c>
      <c r="AE699" s="2" t="s">
        <v>6308</v>
      </c>
      <c r="AF699" s="2">
        <f t="shared" si="83"/>
        <v>12</v>
      </c>
      <c r="AG699" s="2" t="str">
        <f t="shared" si="84"/>
        <v>601000100038|Honor persona morale resid nac|60138</v>
      </c>
    </row>
    <row r="700" spans="1:33" x14ac:dyDescent="0.3">
      <c r="A700" s="1" t="s">
        <v>4551</v>
      </c>
      <c r="B700" s="1" t="s">
        <v>1916</v>
      </c>
      <c r="C700" s="1" t="s">
        <v>1917</v>
      </c>
      <c r="D700" s="1" t="s">
        <v>15</v>
      </c>
      <c r="E700" s="2">
        <f t="shared" si="81"/>
        <v>3</v>
      </c>
      <c r="F700" s="1" t="s">
        <v>1770</v>
      </c>
      <c r="H700" s="1" t="s">
        <v>15</v>
      </c>
      <c r="I700" s="1" t="s">
        <v>15</v>
      </c>
      <c r="J700" s="1" t="s">
        <v>15</v>
      </c>
      <c r="K700" s="1" t="s">
        <v>15</v>
      </c>
      <c r="L700" s="1" t="s">
        <v>15</v>
      </c>
      <c r="R700" s="2" t="s">
        <v>4438</v>
      </c>
      <c r="S700" s="5" t="str">
        <f t="shared" si="86"/>
        <v>GGE</v>
      </c>
      <c r="T700" s="2" t="s">
        <v>4461</v>
      </c>
      <c r="V700" s="5"/>
      <c r="Y700" s="2" t="s">
        <v>22</v>
      </c>
      <c r="AB700" s="2" t="str">
        <f t="shared" si="82"/>
        <v>60100010-0039</v>
      </c>
      <c r="AC700" s="2" t="str">
        <f t="shared" si="85"/>
        <v>601000100039</v>
      </c>
      <c r="AD700" s="2" t="str">
        <f t="shared" si="85"/>
        <v>601000100039</v>
      </c>
      <c r="AE700" s="2" t="s">
        <v>6308</v>
      </c>
      <c r="AF700" s="2">
        <f t="shared" si="83"/>
        <v>12</v>
      </c>
      <c r="AG700" s="2" t="str">
        <f t="shared" si="84"/>
        <v>601000100039|Honor persona morale re nac PR|60139</v>
      </c>
    </row>
    <row r="701" spans="1:33" x14ac:dyDescent="0.3">
      <c r="A701" s="1" t="s">
        <v>4552</v>
      </c>
      <c r="B701" s="1" t="s">
        <v>1919</v>
      </c>
      <c r="C701" s="1" t="s">
        <v>1920</v>
      </c>
      <c r="D701" s="1" t="s">
        <v>15</v>
      </c>
      <c r="E701" s="2">
        <f t="shared" si="81"/>
        <v>3</v>
      </c>
      <c r="F701" s="1" t="s">
        <v>1770</v>
      </c>
      <c r="H701" s="1" t="s">
        <v>15</v>
      </c>
      <c r="I701" s="1" t="s">
        <v>15</v>
      </c>
      <c r="J701" s="1" t="s">
        <v>15</v>
      </c>
      <c r="K701" s="1" t="s">
        <v>15</v>
      </c>
      <c r="L701" s="1" t="s">
        <v>15</v>
      </c>
      <c r="R701" s="2" t="s">
        <v>4438</v>
      </c>
      <c r="S701" s="5" t="str">
        <f t="shared" si="86"/>
        <v>GGE</v>
      </c>
      <c r="T701" s="2" t="s">
        <v>4461</v>
      </c>
      <c r="V701" s="5"/>
      <c r="Y701" s="2" t="s">
        <v>22</v>
      </c>
      <c r="AB701" s="2" t="str">
        <f t="shared" si="82"/>
        <v>60100010-0040</v>
      </c>
      <c r="AC701" s="2" t="str">
        <f t="shared" si="85"/>
        <v>601000100040</v>
      </c>
      <c r="AD701" s="2" t="str">
        <f t="shared" si="85"/>
        <v>601000100040</v>
      </c>
      <c r="AE701" s="2" t="s">
        <v>6308</v>
      </c>
      <c r="AF701" s="2">
        <f t="shared" si="83"/>
        <v>12</v>
      </c>
      <c r="AG701" s="2" t="str">
        <f t="shared" si="84"/>
        <v>601000100040|Honor persona morale resid ext|60140</v>
      </c>
    </row>
    <row r="702" spans="1:33" x14ac:dyDescent="0.3">
      <c r="A702" s="1" t="s">
        <v>4553</v>
      </c>
      <c r="B702" s="1" t="s">
        <v>1922</v>
      </c>
      <c r="C702" s="1" t="s">
        <v>1923</v>
      </c>
      <c r="D702" s="1" t="s">
        <v>15</v>
      </c>
      <c r="E702" s="2">
        <f t="shared" si="81"/>
        <v>3</v>
      </c>
      <c r="F702" s="1" t="s">
        <v>1770</v>
      </c>
      <c r="H702" s="1" t="s">
        <v>15</v>
      </c>
      <c r="I702" s="1" t="s">
        <v>15</v>
      </c>
      <c r="J702" s="1" t="s">
        <v>15</v>
      </c>
      <c r="K702" s="1" t="s">
        <v>15</v>
      </c>
      <c r="L702" s="1" t="s">
        <v>15</v>
      </c>
      <c r="R702" s="2" t="s">
        <v>4438</v>
      </c>
      <c r="S702" s="5" t="str">
        <f t="shared" si="86"/>
        <v>GGE</v>
      </c>
      <c r="T702" s="2" t="s">
        <v>4461</v>
      </c>
      <c r="V702" s="5"/>
      <c r="Y702" s="2" t="s">
        <v>22</v>
      </c>
      <c r="AB702" s="2" t="str">
        <f t="shared" si="82"/>
        <v>60100010-0041</v>
      </c>
      <c r="AC702" s="2" t="str">
        <f t="shared" si="85"/>
        <v>601000100041</v>
      </c>
      <c r="AD702" s="2" t="str">
        <f t="shared" si="85"/>
        <v>601000100041</v>
      </c>
      <c r="AE702" s="2" t="s">
        <v>6308</v>
      </c>
      <c r="AF702" s="2">
        <f t="shared" si="83"/>
        <v>12</v>
      </c>
      <c r="AG702" s="2" t="str">
        <f t="shared" si="84"/>
        <v>601000100041|Honor persona morale re ext PR|60141</v>
      </c>
    </row>
    <row r="703" spans="1:33" x14ac:dyDescent="0.3">
      <c r="A703" s="1" t="s">
        <v>4554</v>
      </c>
      <c r="B703" s="1" t="s">
        <v>1925</v>
      </c>
      <c r="C703" s="1" t="s">
        <v>1926</v>
      </c>
      <c r="D703" s="1" t="s">
        <v>15</v>
      </c>
      <c r="E703" s="2">
        <f t="shared" si="81"/>
        <v>3</v>
      </c>
      <c r="F703" s="1" t="s">
        <v>1770</v>
      </c>
      <c r="H703" s="1" t="s">
        <v>15</v>
      </c>
      <c r="I703" s="1" t="s">
        <v>15</v>
      </c>
      <c r="J703" s="1" t="s">
        <v>15</v>
      </c>
      <c r="K703" s="1" t="s">
        <v>15</v>
      </c>
      <c r="L703" s="1" t="s">
        <v>15</v>
      </c>
      <c r="R703" s="2" t="s">
        <v>4438</v>
      </c>
      <c r="S703" s="5" t="str">
        <f t="shared" si="86"/>
        <v>GGE</v>
      </c>
      <c r="T703" s="2" t="s">
        <v>4461</v>
      </c>
      <c r="V703" s="5"/>
      <c r="Y703" s="2" t="s">
        <v>22</v>
      </c>
      <c r="AB703" s="2" t="str">
        <f t="shared" si="82"/>
        <v>60100010-0042</v>
      </c>
      <c r="AC703" s="2" t="str">
        <f t="shared" si="85"/>
        <v>601000100042</v>
      </c>
      <c r="AD703" s="2" t="str">
        <f t="shared" si="85"/>
        <v>601000100042</v>
      </c>
      <c r="AE703" s="2" t="s">
        <v>6308</v>
      </c>
      <c r="AF703" s="2">
        <f t="shared" si="83"/>
        <v>12</v>
      </c>
      <c r="AG703" s="2" t="str">
        <f t="shared" si="84"/>
        <v>601000100042|Honorarios aduanal pers física|60142</v>
      </c>
    </row>
    <row r="704" spans="1:33" x14ac:dyDescent="0.3">
      <c r="A704" s="1" t="s">
        <v>4555</v>
      </c>
      <c r="B704" s="1" t="s">
        <v>1928</v>
      </c>
      <c r="C704" s="1" t="s">
        <v>1929</v>
      </c>
      <c r="D704" s="1" t="s">
        <v>15</v>
      </c>
      <c r="E704" s="2">
        <f t="shared" si="81"/>
        <v>3</v>
      </c>
      <c r="F704" s="1" t="s">
        <v>1770</v>
      </c>
      <c r="H704" s="1" t="s">
        <v>15</v>
      </c>
      <c r="I704" s="1" t="s">
        <v>15</v>
      </c>
      <c r="J704" s="1" t="s">
        <v>15</v>
      </c>
      <c r="K704" s="1" t="s">
        <v>15</v>
      </c>
      <c r="L704" s="1" t="s">
        <v>15</v>
      </c>
      <c r="R704" s="2" t="s">
        <v>4438</v>
      </c>
      <c r="S704" s="5" t="str">
        <f t="shared" si="86"/>
        <v>GGE</v>
      </c>
      <c r="T704" s="2" t="s">
        <v>4461</v>
      </c>
      <c r="V704" s="5"/>
      <c r="Y704" s="2" t="s">
        <v>22</v>
      </c>
      <c r="AB704" s="2" t="str">
        <f t="shared" si="82"/>
        <v>60100010-0043</v>
      </c>
      <c r="AC704" s="2" t="str">
        <f t="shared" si="85"/>
        <v>601000100043</v>
      </c>
      <c r="AD704" s="2" t="str">
        <f t="shared" si="85"/>
        <v>601000100043</v>
      </c>
      <c r="AE704" s="2" t="s">
        <v>6308</v>
      </c>
      <c r="AF704" s="2">
        <f t="shared" si="83"/>
        <v>12</v>
      </c>
      <c r="AG704" s="2" t="str">
        <f t="shared" si="84"/>
        <v>601000100043|Honorarios aduanal perso moral|60143</v>
      </c>
    </row>
    <row r="705" spans="1:33" x14ac:dyDescent="0.3">
      <c r="A705" s="1" t="s">
        <v>4556</v>
      </c>
      <c r="B705" s="1" t="s">
        <v>1931</v>
      </c>
      <c r="C705" s="1" t="s">
        <v>1932</v>
      </c>
      <c r="D705" s="1" t="s">
        <v>15</v>
      </c>
      <c r="E705" s="2">
        <f t="shared" si="81"/>
        <v>3</v>
      </c>
      <c r="F705" s="1" t="s">
        <v>1770</v>
      </c>
      <c r="H705" s="1" t="s">
        <v>15</v>
      </c>
      <c r="I705" s="1" t="s">
        <v>15</v>
      </c>
      <c r="J705" s="1" t="s">
        <v>15</v>
      </c>
      <c r="K705" s="1" t="s">
        <v>15</v>
      </c>
      <c r="L705" s="1" t="s">
        <v>15</v>
      </c>
      <c r="R705" s="2" t="s">
        <v>4438</v>
      </c>
      <c r="S705" s="5" t="str">
        <f t="shared" si="86"/>
        <v>GGE</v>
      </c>
      <c r="T705" s="2" t="s">
        <v>4461</v>
      </c>
      <c r="V705" s="5"/>
      <c r="Y705" s="2" t="s">
        <v>22</v>
      </c>
      <c r="AB705" s="2" t="str">
        <f t="shared" si="82"/>
        <v>60100010-0044</v>
      </c>
      <c r="AC705" s="2" t="str">
        <f t="shared" si="85"/>
        <v>601000100044</v>
      </c>
      <c r="AD705" s="2" t="str">
        <f t="shared" si="85"/>
        <v>601000100044</v>
      </c>
      <c r="AE705" s="2" t="s">
        <v>6308</v>
      </c>
      <c r="AF705" s="2">
        <f t="shared" si="83"/>
        <v>12</v>
      </c>
      <c r="AG705" s="2" t="str">
        <f t="shared" si="84"/>
        <v>601000100044|Honorarios consejo administrac|60144</v>
      </c>
    </row>
    <row r="706" spans="1:33" x14ac:dyDescent="0.3">
      <c r="A706" s="1" t="s">
        <v>4557</v>
      </c>
      <c r="B706" s="1" t="s">
        <v>1934</v>
      </c>
      <c r="C706" s="1" t="s">
        <v>1935</v>
      </c>
      <c r="D706" s="1" t="s">
        <v>15</v>
      </c>
      <c r="E706" s="2">
        <f t="shared" si="81"/>
        <v>3</v>
      </c>
      <c r="F706" s="1" t="s">
        <v>1770</v>
      </c>
      <c r="H706" s="1" t="s">
        <v>15</v>
      </c>
      <c r="I706" s="1" t="s">
        <v>15</v>
      </c>
      <c r="J706" s="1" t="s">
        <v>15</v>
      </c>
      <c r="K706" s="1" t="s">
        <v>15</v>
      </c>
      <c r="L706" s="1" t="s">
        <v>15</v>
      </c>
      <c r="R706" s="2" t="s">
        <v>4438</v>
      </c>
      <c r="S706" s="5" t="str">
        <f t="shared" si="86"/>
        <v>GGE</v>
      </c>
      <c r="T706" s="2" t="s">
        <v>4461</v>
      </c>
      <c r="V706" s="5"/>
      <c r="Y706" s="2" t="s">
        <v>22</v>
      </c>
      <c r="AB706" s="2" t="str">
        <f t="shared" si="82"/>
        <v>60100010-0045</v>
      </c>
      <c r="AC706" s="2" t="str">
        <f t="shared" si="85"/>
        <v>601000100045</v>
      </c>
      <c r="AD706" s="2" t="str">
        <f t="shared" si="85"/>
        <v>601000100045</v>
      </c>
      <c r="AE706" s="2" t="s">
        <v>6308</v>
      </c>
      <c r="AF706" s="2">
        <f t="shared" si="83"/>
        <v>12</v>
      </c>
      <c r="AG706" s="2" t="str">
        <f t="shared" si="84"/>
        <v>601000100045|Arrend persona físic resid nac|60145</v>
      </c>
    </row>
    <row r="707" spans="1:33" x14ac:dyDescent="0.3">
      <c r="A707" s="1" t="s">
        <v>4558</v>
      </c>
      <c r="B707" s="1" t="s">
        <v>1937</v>
      </c>
      <c r="C707" s="1" t="s">
        <v>1938</v>
      </c>
      <c r="D707" s="1" t="s">
        <v>22</v>
      </c>
      <c r="E707" s="2">
        <f t="shared" si="81"/>
        <v>3</v>
      </c>
      <c r="F707" s="1" t="s">
        <v>1770</v>
      </c>
      <c r="H707" s="1" t="s">
        <v>15</v>
      </c>
      <c r="I707" s="1" t="s">
        <v>15</v>
      </c>
      <c r="J707" s="1" t="s">
        <v>15</v>
      </c>
      <c r="K707" s="1" t="s">
        <v>15</v>
      </c>
      <c r="L707" s="1" t="s">
        <v>15</v>
      </c>
      <c r="R707" s="2" t="s">
        <v>4438</v>
      </c>
      <c r="S707" s="5" t="str">
        <f t="shared" si="86"/>
        <v>GGE</v>
      </c>
      <c r="T707" s="2" t="s">
        <v>4461</v>
      </c>
      <c r="V707" s="5"/>
      <c r="Y707" s="2" t="s">
        <v>22</v>
      </c>
      <c r="AB707" s="2" t="str">
        <f t="shared" si="82"/>
        <v>60100010-0046</v>
      </c>
      <c r="AC707" s="2" t="str">
        <f t="shared" si="85"/>
        <v>601000100046</v>
      </c>
      <c r="AD707" s="2" t="str">
        <f t="shared" si="85"/>
        <v>601000100046</v>
      </c>
      <c r="AE707" s="2" t="s">
        <v>6308</v>
      </c>
      <c r="AF707" s="2">
        <f t="shared" si="83"/>
        <v>12</v>
      </c>
      <c r="AG707" s="2" t="str">
        <f t="shared" si="84"/>
        <v>601000100046|Arrend persona moral resid nac|60146</v>
      </c>
    </row>
    <row r="708" spans="1:33" x14ac:dyDescent="0.3">
      <c r="A708" s="1" t="s">
        <v>4559</v>
      </c>
      <c r="B708" s="1" t="s">
        <v>1940</v>
      </c>
      <c r="C708" s="1" t="s">
        <v>1941</v>
      </c>
      <c r="D708" s="1" t="s">
        <v>15</v>
      </c>
      <c r="E708" s="2">
        <f t="shared" si="81"/>
        <v>3</v>
      </c>
      <c r="F708" s="1" t="s">
        <v>1770</v>
      </c>
      <c r="H708" s="1" t="s">
        <v>15</v>
      </c>
      <c r="I708" s="1" t="s">
        <v>15</v>
      </c>
      <c r="J708" s="1" t="s">
        <v>15</v>
      </c>
      <c r="K708" s="1" t="s">
        <v>15</v>
      </c>
      <c r="L708" s="1" t="s">
        <v>15</v>
      </c>
      <c r="R708" s="2" t="s">
        <v>4438</v>
      </c>
      <c r="S708" s="5" t="str">
        <f t="shared" si="86"/>
        <v>GGE</v>
      </c>
      <c r="T708" s="2" t="s">
        <v>4461</v>
      </c>
      <c r="U708" s="2" t="str">
        <f t="shared" ref="U708:U709" si="88">LEFT(B708, SEARCH(" ",B708,1))</f>
        <v xml:space="preserve">Arrend </v>
      </c>
      <c r="V708" s="5"/>
      <c r="Y708" s="2" t="s">
        <v>22</v>
      </c>
      <c r="AB708" s="2" t="str">
        <f t="shared" si="82"/>
        <v>60100010-0047</v>
      </c>
      <c r="AC708" s="2" t="str">
        <f t="shared" si="85"/>
        <v>601000100047</v>
      </c>
      <c r="AD708" s="2" t="str">
        <f t="shared" si="85"/>
        <v>601000100047</v>
      </c>
      <c r="AE708" s="2" t="s">
        <v>6308</v>
      </c>
      <c r="AF708" s="2">
        <f t="shared" si="83"/>
        <v>12</v>
      </c>
      <c r="AG708" s="2" t="str">
        <f t="shared" si="84"/>
        <v>601000100047|Arrend a residentes extranjero|60147</v>
      </c>
    </row>
    <row r="709" spans="1:33" x14ac:dyDescent="0.3">
      <c r="A709" s="1" t="s">
        <v>1869</v>
      </c>
      <c r="B709" s="1" t="s">
        <v>1943</v>
      </c>
      <c r="C709" s="1" t="s">
        <v>1871</v>
      </c>
      <c r="D709" s="1" t="s">
        <v>15</v>
      </c>
      <c r="E709" s="2">
        <f t="shared" si="81"/>
        <v>3</v>
      </c>
      <c r="F709" s="1" t="s">
        <v>1770</v>
      </c>
      <c r="H709" s="1" t="s">
        <v>15</v>
      </c>
      <c r="I709" s="1" t="s">
        <v>15</v>
      </c>
      <c r="J709" s="1" t="s">
        <v>15</v>
      </c>
      <c r="K709" s="1" t="s">
        <v>15</v>
      </c>
      <c r="L709" s="1" t="s">
        <v>15</v>
      </c>
      <c r="R709" s="2" t="s">
        <v>4438</v>
      </c>
      <c r="S709" s="5" t="str">
        <f t="shared" si="86"/>
        <v>GGE</v>
      </c>
      <c r="T709" s="2" t="s">
        <v>4461</v>
      </c>
      <c r="U709" s="2" t="str">
        <f t="shared" si="88"/>
        <v xml:space="preserve">Combustibles </v>
      </c>
      <c r="V709" s="5"/>
      <c r="Y709" s="2" t="s">
        <v>22</v>
      </c>
      <c r="AB709" s="2" t="str">
        <f t="shared" si="82"/>
        <v>60100010-0048</v>
      </c>
      <c r="AC709" s="2" t="str">
        <f t="shared" si="85"/>
        <v>601000100048</v>
      </c>
      <c r="AD709" s="2" t="str">
        <f t="shared" si="85"/>
        <v>601000100048</v>
      </c>
      <c r="AE709" s="2" t="s">
        <v>6308</v>
      </c>
      <c r="AF709" s="2">
        <f t="shared" si="83"/>
        <v>12</v>
      </c>
      <c r="AG709" s="2" t="str">
        <f t="shared" si="84"/>
        <v>601000100048|Combustibles y lubricantes|60148</v>
      </c>
    </row>
    <row r="710" spans="1:33" x14ac:dyDescent="0.3">
      <c r="A710" s="1" t="s">
        <v>4454</v>
      </c>
      <c r="B710" s="1" t="s">
        <v>1945</v>
      </c>
      <c r="C710" s="1" t="s">
        <v>1946</v>
      </c>
      <c r="D710" s="1" t="s">
        <v>15</v>
      </c>
      <c r="E710" s="2">
        <f t="shared" ref="E710:E773" si="89">VLOOKUP(LEN(A710),Nivel,2,FALSE)</f>
        <v>3</v>
      </c>
      <c r="F710" s="1" t="s">
        <v>1770</v>
      </c>
      <c r="H710" s="1" t="s">
        <v>15</v>
      </c>
      <c r="I710" s="1" t="s">
        <v>15</v>
      </c>
      <c r="J710" s="1" t="s">
        <v>15</v>
      </c>
      <c r="K710" s="1" t="s">
        <v>15</v>
      </c>
      <c r="L710" s="1" t="s">
        <v>15</v>
      </c>
      <c r="R710" s="2" t="s">
        <v>4438</v>
      </c>
      <c r="S710" s="5" t="str">
        <f t="shared" si="86"/>
        <v>GGE</v>
      </c>
      <c r="T710" s="2" t="s">
        <v>4461</v>
      </c>
      <c r="V710" s="5"/>
      <c r="Y710" s="2" t="s">
        <v>22</v>
      </c>
      <c r="AB710" s="2" t="str">
        <f t="shared" ref="AB710:AB773" si="90">SUBSTITUTE(A710,"-",,1)</f>
        <v>60100010-0049</v>
      </c>
      <c r="AC710" s="2" t="str">
        <f t="shared" si="85"/>
        <v>601000100049</v>
      </c>
      <c r="AD710" s="2" t="str">
        <f t="shared" si="85"/>
        <v>601000100049</v>
      </c>
      <c r="AE710" s="2" t="s">
        <v>6308</v>
      </c>
      <c r="AF710" s="2">
        <f t="shared" ref="AF710:AF773" si="91">LEN(AD710)</f>
        <v>12</v>
      </c>
      <c r="AG710" s="2" t="str">
        <f t="shared" ref="AG710:AG773" si="92">AD710&amp;AE710&amp;B710&amp;AE710&amp;C710</f>
        <v>601000100049|Viáticos y gastos de viaje|60149</v>
      </c>
    </row>
    <row r="711" spans="1:33" x14ac:dyDescent="0.3">
      <c r="A711" s="1" t="s">
        <v>4455</v>
      </c>
      <c r="B711" s="1" t="s">
        <v>1948</v>
      </c>
      <c r="C711" s="1" t="s">
        <v>1949</v>
      </c>
      <c r="D711" s="1" t="s">
        <v>15</v>
      </c>
      <c r="E711" s="2">
        <f t="shared" si="89"/>
        <v>3</v>
      </c>
      <c r="F711" s="1" t="s">
        <v>1770</v>
      </c>
      <c r="H711" s="1" t="s">
        <v>15</v>
      </c>
      <c r="I711" s="1" t="s">
        <v>15</v>
      </c>
      <c r="J711" s="1" t="s">
        <v>15</v>
      </c>
      <c r="K711" s="1" t="s">
        <v>15</v>
      </c>
      <c r="L711" s="1" t="s">
        <v>15</v>
      </c>
      <c r="R711" s="2" t="s">
        <v>4438</v>
      </c>
      <c r="S711" s="5" t="str">
        <f t="shared" si="86"/>
        <v>GGE</v>
      </c>
      <c r="T711" s="2" t="s">
        <v>4461</v>
      </c>
      <c r="V711" s="5"/>
      <c r="Y711" s="2" t="s">
        <v>22</v>
      </c>
      <c r="AB711" s="2" t="str">
        <f t="shared" si="90"/>
        <v>60100010-0050</v>
      </c>
      <c r="AC711" s="2" t="str">
        <f t="shared" ref="AC711:AD774" si="93">SUBSTITUTE(AB711,"-",,1)</f>
        <v>601000100050</v>
      </c>
      <c r="AD711" s="2" t="str">
        <f t="shared" si="93"/>
        <v>601000100050</v>
      </c>
      <c r="AE711" s="2" t="s">
        <v>6308</v>
      </c>
      <c r="AF711" s="2">
        <f t="shared" si="91"/>
        <v>12</v>
      </c>
      <c r="AG711" s="2" t="str">
        <f t="shared" si="92"/>
        <v>601000100050|Teléfono, internet|60150</v>
      </c>
    </row>
    <row r="712" spans="1:33" x14ac:dyDescent="0.3">
      <c r="A712" s="1" t="s">
        <v>1872</v>
      </c>
      <c r="B712" s="1" t="s">
        <v>1873</v>
      </c>
      <c r="C712" s="1" t="s">
        <v>1874</v>
      </c>
      <c r="D712" s="1" t="s">
        <v>15</v>
      </c>
      <c r="E712" s="2">
        <f t="shared" si="89"/>
        <v>3</v>
      </c>
      <c r="F712" s="1" t="s">
        <v>1770</v>
      </c>
      <c r="H712" s="1" t="s">
        <v>15</v>
      </c>
      <c r="I712" s="1" t="s">
        <v>15</v>
      </c>
      <c r="J712" s="1" t="s">
        <v>15</v>
      </c>
      <c r="K712" s="1" t="s">
        <v>15</v>
      </c>
      <c r="L712" s="1" t="s">
        <v>15</v>
      </c>
      <c r="R712" s="2" t="s">
        <v>4438</v>
      </c>
      <c r="S712" s="5" t="str">
        <f t="shared" si="86"/>
        <v>GGE</v>
      </c>
      <c r="T712" s="2" t="s">
        <v>4461</v>
      </c>
      <c r="V712" s="5"/>
      <c r="Y712" s="2" t="s">
        <v>22</v>
      </c>
      <c r="AB712" s="2" t="str">
        <f t="shared" si="90"/>
        <v>60100010-0051</v>
      </c>
      <c r="AC712" s="2" t="str">
        <f t="shared" si="93"/>
        <v>601000100051</v>
      </c>
      <c r="AD712" s="2" t="str">
        <f t="shared" si="93"/>
        <v>601000100051</v>
      </c>
      <c r="AE712" s="2" t="s">
        <v>6308</v>
      </c>
      <c r="AF712" s="2">
        <f t="shared" si="91"/>
        <v>12</v>
      </c>
      <c r="AG712" s="2" t="str">
        <f t="shared" si="92"/>
        <v>601000100051|Agua|60151</v>
      </c>
    </row>
    <row r="713" spans="1:33" x14ac:dyDescent="0.3">
      <c r="A713" s="1" t="s">
        <v>1875</v>
      </c>
      <c r="B713" s="1" t="s">
        <v>1876</v>
      </c>
      <c r="C713" s="1" t="s">
        <v>1877</v>
      </c>
      <c r="D713" s="1" t="s">
        <v>15</v>
      </c>
      <c r="E713" s="2">
        <f t="shared" si="89"/>
        <v>3</v>
      </c>
      <c r="F713" s="1" t="s">
        <v>1770</v>
      </c>
      <c r="H713" s="1" t="s">
        <v>15</v>
      </c>
      <c r="I713" s="1" t="s">
        <v>15</v>
      </c>
      <c r="J713" s="1" t="s">
        <v>15</v>
      </c>
      <c r="K713" s="1" t="s">
        <v>15</v>
      </c>
      <c r="L713" s="1" t="s">
        <v>15</v>
      </c>
      <c r="R713" s="2" t="s">
        <v>4438</v>
      </c>
      <c r="S713" s="5" t="str">
        <f t="shared" si="86"/>
        <v>GGE</v>
      </c>
      <c r="T713" s="2" t="s">
        <v>4461</v>
      </c>
      <c r="U713" s="2" t="s">
        <v>4478</v>
      </c>
      <c r="V713" s="5"/>
      <c r="Y713" s="2" t="s">
        <v>22</v>
      </c>
      <c r="AB713" s="2" t="str">
        <f t="shared" si="90"/>
        <v>60100010-0052</v>
      </c>
      <c r="AC713" s="2" t="str">
        <f t="shared" si="93"/>
        <v>601000100052</v>
      </c>
      <c r="AD713" s="2" t="str">
        <f t="shared" si="93"/>
        <v>601000100052</v>
      </c>
      <c r="AE713" s="2" t="s">
        <v>6308</v>
      </c>
      <c r="AF713" s="2">
        <f t="shared" si="91"/>
        <v>12</v>
      </c>
      <c r="AG713" s="2" t="str">
        <f t="shared" si="92"/>
        <v>601000100052|Energía eléctrica|60152</v>
      </c>
    </row>
    <row r="714" spans="1:33" x14ac:dyDescent="0.3">
      <c r="A714" s="1" t="s">
        <v>4560</v>
      </c>
      <c r="B714" s="1" t="s">
        <v>1953</v>
      </c>
      <c r="C714" s="1" t="s">
        <v>1954</v>
      </c>
      <c r="D714" s="1" t="s">
        <v>15</v>
      </c>
      <c r="E714" s="2">
        <f t="shared" si="89"/>
        <v>3</v>
      </c>
      <c r="F714" s="1" t="s">
        <v>1770</v>
      </c>
      <c r="H714" s="1" t="s">
        <v>15</v>
      </c>
      <c r="I714" s="1" t="s">
        <v>15</v>
      </c>
      <c r="J714" s="1" t="s">
        <v>15</v>
      </c>
      <c r="K714" s="1" t="s">
        <v>15</v>
      </c>
      <c r="L714" s="1" t="s">
        <v>15</v>
      </c>
      <c r="R714" s="2" t="s">
        <v>4438</v>
      </c>
      <c r="S714" s="5" t="str">
        <f t="shared" si="86"/>
        <v>GGE</v>
      </c>
      <c r="T714" s="2" t="s">
        <v>4461</v>
      </c>
      <c r="V714" s="5"/>
      <c r="Y714" s="2" t="s">
        <v>22</v>
      </c>
      <c r="AB714" s="2" t="str">
        <f t="shared" si="90"/>
        <v>60100010-0053</v>
      </c>
      <c r="AC714" s="2" t="str">
        <f t="shared" si="93"/>
        <v>601000100053</v>
      </c>
      <c r="AD714" s="2" t="str">
        <f t="shared" si="93"/>
        <v>601000100053</v>
      </c>
      <c r="AE714" s="2" t="s">
        <v>6308</v>
      </c>
      <c r="AF714" s="2">
        <f t="shared" si="91"/>
        <v>12</v>
      </c>
      <c r="AG714" s="2" t="str">
        <f t="shared" si="92"/>
        <v>601000100053|Vigilancia y seguridad|60153</v>
      </c>
    </row>
    <row r="715" spans="1:33" x14ac:dyDescent="0.3">
      <c r="A715" s="1" t="s">
        <v>4561</v>
      </c>
      <c r="B715" s="1" t="s">
        <v>1956</v>
      </c>
      <c r="C715" s="1" t="s">
        <v>1957</v>
      </c>
      <c r="D715" s="1" t="s">
        <v>15</v>
      </c>
      <c r="E715" s="2">
        <f t="shared" si="89"/>
        <v>3</v>
      </c>
      <c r="F715" s="1" t="s">
        <v>1770</v>
      </c>
      <c r="H715" s="1" t="s">
        <v>15</v>
      </c>
      <c r="I715" s="1" t="s">
        <v>15</v>
      </c>
      <c r="J715" s="1" t="s">
        <v>15</v>
      </c>
      <c r="K715" s="1" t="s">
        <v>15</v>
      </c>
      <c r="L715" s="1" t="s">
        <v>15</v>
      </c>
      <c r="R715" s="2" t="s">
        <v>4438</v>
      </c>
      <c r="S715" s="5" t="str">
        <f t="shared" si="86"/>
        <v>GGE</v>
      </c>
      <c r="T715" s="2" t="s">
        <v>4461</v>
      </c>
      <c r="V715" s="5"/>
      <c r="Y715" s="2" t="s">
        <v>22</v>
      </c>
      <c r="AB715" s="2" t="str">
        <f t="shared" si="90"/>
        <v>60100010-0054</v>
      </c>
      <c r="AC715" s="2" t="str">
        <f t="shared" si="93"/>
        <v>601000100054</v>
      </c>
      <c r="AD715" s="2" t="str">
        <f t="shared" si="93"/>
        <v>601000100054</v>
      </c>
      <c r="AE715" s="2" t="s">
        <v>6308</v>
      </c>
      <c r="AF715" s="2">
        <f t="shared" si="91"/>
        <v>12</v>
      </c>
      <c r="AG715" s="2" t="str">
        <f t="shared" si="92"/>
        <v>601000100054|Limpieza|60154</v>
      </c>
    </row>
    <row r="716" spans="1:33" x14ac:dyDescent="0.3">
      <c r="A716" s="1" t="s">
        <v>4456</v>
      </c>
      <c r="B716" s="1" t="s">
        <v>1959</v>
      </c>
      <c r="C716" s="1" t="s">
        <v>1960</v>
      </c>
      <c r="D716" s="1" t="s">
        <v>15</v>
      </c>
      <c r="E716" s="2">
        <f t="shared" si="89"/>
        <v>3</v>
      </c>
      <c r="F716" s="1" t="s">
        <v>1770</v>
      </c>
      <c r="H716" s="1" t="s">
        <v>15</v>
      </c>
      <c r="I716" s="1" t="s">
        <v>15</v>
      </c>
      <c r="J716" s="1" t="s">
        <v>15</v>
      </c>
      <c r="K716" s="1" t="s">
        <v>15</v>
      </c>
      <c r="L716" s="1" t="s">
        <v>15</v>
      </c>
      <c r="R716" s="2" t="s">
        <v>4438</v>
      </c>
      <c r="S716" s="5" t="str">
        <f t="shared" si="86"/>
        <v>GGE</v>
      </c>
      <c r="T716" s="2" t="s">
        <v>4461</v>
      </c>
      <c r="V716" s="5"/>
      <c r="Y716" s="2" t="s">
        <v>22</v>
      </c>
      <c r="AB716" s="2" t="str">
        <f t="shared" si="90"/>
        <v>60100010-0055</v>
      </c>
      <c r="AC716" s="2" t="str">
        <f t="shared" si="93"/>
        <v>601000100055</v>
      </c>
      <c r="AD716" s="2" t="str">
        <f t="shared" si="93"/>
        <v>601000100055</v>
      </c>
      <c r="AE716" s="2" t="s">
        <v>6308</v>
      </c>
      <c r="AF716" s="2">
        <f t="shared" si="91"/>
        <v>12</v>
      </c>
      <c r="AG716" s="2" t="str">
        <f t="shared" si="92"/>
        <v>601000100055|Papelería y artículos d oficin|60155</v>
      </c>
    </row>
    <row r="717" spans="1:33" x14ac:dyDescent="0.3">
      <c r="A717" s="1" t="s">
        <v>4457</v>
      </c>
      <c r="B717" s="1" t="s">
        <v>1962</v>
      </c>
      <c r="C717" s="1" t="s">
        <v>1963</v>
      </c>
      <c r="D717" s="1" t="s">
        <v>15</v>
      </c>
      <c r="E717" s="2">
        <f t="shared" si="89"/>
        <v>3</v>
      </c>
      <c r="F717" s="1" t="s">
        <v>1770</v>
      </c>
      <c r="H717" s="1" t="s">
        <v>15</v>
      </c>
      <c r="I717" s="1" t="s">
        <v>15</v>
      </c>
      <c r="J717" s="1" t="s">
        <v>15</v>
      </c>
      <c r="K717" s="1" t="s">
        <v>15</v>
      </c>
      <c r="L717" s="1" t="s">
        <v>15</v>
      </c>
      <c r="R717" s="2" t="s">
        <v>4438</v>
      </c>
      <c r="S717" s="5" t="str">
        <f t="shared" si="86"/>
        <v>GGE</v>
      </c>
      <c r="T717" s="2" t="s">
        <v>4461</v>
      </c>
      <c r="V717" s="5"/>
      <c r="Y717" s="2" t="s">
        <v>22</v>
      </c>
      <c r="AB717" s="2" t="str">
        <f t="shared" si="90"/>
        <v>60100010-0056</v>
      </c>
      <c r="AC717" s="2" t="str">
        <f t="shared" si="93"/>
        <v>601000100056</v>
      </c>
      <c r="AD717" s="2" t="str">
        <f t="shared" si="93"/>
        <v>601000100056</v>
      </c>
      <c r="AE717" s="2" t="s">
        <v>6308</v>
      </c>
      <c r="AF717" s="2">
        <f t="shared" si="91"/>
        <v>12</v>
      </c>
      <c r="AG717" s="2" t="str">
        <f t="shared" si="92"/>
        <v>601000100056|Mantenimiento y conservación|60156</v>
      </c>
    </row>
    <row r="718" spans="1:33" x14ac:dyDescent="0.3">
      <c r="A718" s="1" t="s">
        <v>4458</v>
      </c>
      <c r="B718" s="1" t="s">
        <v>1965</v>
      </c>
      <c r="C718" s="1" t="s">
        <v>1966</v>
      </c>
      <c r="D718" s="1" t="s">
        <v>15</v>
      </c>
      <c r="E718" s="2">
        <f t="shared" si="89"/>
        <v>3</v>
      </c>
      <c r="F718" s="1" t="s">
        <v>1770</v>
      </c>
      <c r="H718" s="1" t="s">
        <v>15</v>
      </c>
      <c r="I718" s="1" t="s">
        <v>15</v>
      </c>
      <c r="J718" s="1" t="s">
        <v>15</v>
      </c>
      <c r="K718" s="1" t="s">
        <v>15</v>
      </c>
      <c r="L718" s="1" t="s">
        <v>15</v>
      </c>
      <c r="R718" s="2" t="s">
        <v>4438</v>
      </c>
      <c r="S718" s="5" t="str">
        <f t="shared" si="86"/>
        <v>GGE</v>
      </c>
      <c r="T718" s="2" t="s">
        <v>4461</v>
      </c>
      <c r="V718" s="5"/>
      <c r="Y718" s="2" t="s">
        <v>22</v>
      </c>
      <c r="AB718" s="2" t="str">
        <f t="shared" si="90"/>
        <v>60100010-0057</v>
      </c>
      <c r="AC718" s="2" t="str">
        <f t="shared" si="93"/>
        <v>601000100057</v>
      </c>
      <c r="AD718" s="2" t="str">
        <f t="shared" si="93"/>
        <v>601000100057</v>
      </c>
      <c r="AE718" s="2" t="s">
        <v>6308</v>
      </c>
      <c r="AF718" s="2">
        <f t="shared" si="91"/>
        <v>12</v>
      </c>
      <c r="AG718" s="2" t="str">
        <f t="shared" si="92"/>
        <v>601000100057|Seguros y fianzas|60157</v>
      </c>
    </row>
    <row r="719" spans="1:33" x14ac:dyDescent="0.3">
      <c r="A719" s="1" t="s">
        <v>1878</v>
      </c>
      <c r="B719" s="2" t="s">
        <v>1879</v>
      </c>
      <c r="C719" s="1" t="s">
        <v>1880</v>
      </c>
      <c r="D719" s="1" t="s">
        <v>15</v>
      </c>
      <c r="E719" s="2">
        <f t="shared" si="89"/>
        <v>3</v>
      </c>
      <c r="F719" s="1" t="s">
        <v>1770</v>
      </c>
      <c r="H719" s="1" t="s">
        <v>15</v>
      </c>
      <c r="I719" s="1" t="s">
        <v>15</v>
      </c>
      <c r="J719" s="1" t="s">
        <v>15</v>
      </c>
      <c r="K719" s="1" t="s">
        <v>15</v>
      </c>
      <c r="L719" s="1" t="s">
        <v>15</v>
      </c>
      <c r="R719" s="2" t="s">
        <v>4438</v>
      </c>
      <c r="S719" s="5" t="str">
        <f t="shared" si="86"/>
        <v>GGE</v>
      </c>
      <c r="T719" s="2" t="s">
        <v>4461</v>
      </c>
      <c r="V719" s="5"/>
      <c r="Y719" s="2" t="s">
        <v>22</v>
      </c>
      <c r="AB719" s="2" t="str">
        <f t="shared" si="90"/>
        <v>60100010-0058</v>
      </c>
      <c r="AC719" s="2" t="str">
        <f t="shared" si="93"/>
        <v>601000100058</v>
      </c>
      <c r="AD719" s="2" t="str">
        <f t="shared" si="93"/>
        <v>601000100058</v>
      </c>
      <c r="AE719" s="2" t="s">
        <v>6308</v>
      </c>
      <c r="AF719" s="2">
        <f t="shared" si="91"/>
        <v>12</v>
      </c>
      <c r="AG719" s="2" t="str">
        <f t="shared" si="92"/>
        <v>601000100058|Otros impuestos y derechos|60158</v>
      </c>
    </row>
    <row r="720" spans="1:33" x14ac:dyDescent="0.3">
      <c r="A720" s="1" t="s">
        <v>1881</v>
      </c>
      <c r="B720" s="1" t="s">
        <v>1882</v>
      </c>
      <c r="C720" s="1" t="s">
        <v>1883</v>
      </c>
      <c r="D720" s="1" t="s">
        <v>15</v>
      </c>
      <c r="E720" s="2">
        <f t="shared" si="89"/>
        <v>3</v>
      </c>
      <c r="F720" s="1" t="s">
        <v>1770</v>
      </c>
      <c r="H720" s="1" t="s">
        <v>15</v>
      </c>
      <c r="I720" s="1" t="s">
        <v>15</v>
      </c>
      <c r="J720" s="1" t="s">
        <v>15</v>
      </c>
      <c r="K720" s="1" t="s">
        <v>15</v>
      </c>
      <c r="L720" s="1" t="s">
        <v>15</v>
      </c>
      <c r="R720" s="2" t="s">
        <v>4438</v>
      </c>
      <c r="S720" s="5" t="str">
        <f t="shared" si="86"/>
        <v>GGE</v>
      </c>
      <c r="T720" s="2" t="s">
        <v>4461</v>
      </c>
      <c r="V720" s="5"/>
      <c r="Y720" s="2" t="s">
        <v>22</v>
      </c>
      <c r="AB720" s="2" t="str">
        <f t="shared" si="90"/>
        <v>60100010-0059</v>
      </c>
      <c r="AC720" s="2" t="str">
        <f t="shared" si="93"/>
        <v>601000100059</v>
      </c>
      <c r="AD720" s="2" t="str">
        <f t="shared" si="93"/>
        <v>601000100059</v>
      </c>
      <c r="AE720" s="2" t="s">
        <v>6308</v>
      </c>
      <c r="AF720" s="2">
        <f t="shared" si="91"/>
        <v>12</v>
      </c>
      <c r="AG720" s="2" t="str">
        <f t="shared" si="92"/>
        <v>601000100059|Recargos fiscales|60159</v>
      </c>
    </row>
    <row r="721" spans="1:33" x14ac:dyDescent="0.3">
      <c r="A721" s="1" t="s">
        <v>4562</v>
      </c>
      <c r="B721" s="1" t="s">
        <v>1968</v>
      </c>
      <c r="C721" s="1" t="s">
        <v>1969</v>
      </c>
      <c r="D721" s="1" t="s">
        <v>15</v>
      </c>
      <c r="E721" s="2">
        <f t="shared" si="89"/>
        <v>3</v>
      </c>
      <c r="F721" s="1" t="s">
        <v>1770</v>
      </c>
      <c r="H721" s="1" t="s">
        <v>15</v>
      </c>
      <c r="I721" s="1" t="s">
        <v>15</v>
      </c>
      <c r="J721" s="1" t="s">
        <v>15</v>
      </c>
      <c r="K721" s="1" t="s">
        <v>15</v>
      </c>
      <c r="L721" s="1" t="s">
        <v>15</v>
      </c>
      <c r="R721" s="2" t="s">
        <v>4438</v>
      </c>
      <c r="S721" s="5" t="str">
        <f t="shared" si="86"/>
        <v>GGE</v>
      </c>
      <c r="T721" s="2" t="s">
        <v>4461</v>
      </c>
      <c r="V721" s="5"/>
      <c r="Y721" s="2" t="s">
        <v>22</v>
      </c>
      <c r="AB721" s="2" t="str">
        <f t="shared" si="90"/>
        <v>60100010-0060</v>
      </c>
      <c r="AC721" s="2" t="str">
        <f t="shared" si="93"/>
        <v>601000100060</v>
      </c>
      <c r="AD721" s="2" t="str">
        <f t="shared" si="93"/>
        <v>601000100060</v>
      </c>
      <c r="AE721" s="2" t="s">
        <v>6308</v>
      </c>
      <c r="AF721" s="2">
        <f t="shared" si="91"/>
        <v>12</v>
      </c>
      <c r="AG721" s="2" t="str">
        <f t="shared" si="92"/>
        <v>601000100060|Cuotas y suscripciones|60160</v>
      </c>
    </row>
    <row r="722" spans="1:33" x14ac:dyDescent="0.3">
      <c r="A722" s="1" t="s">
        <v>4563</v>
      </c>
      <c r="B722" s="1" t="s">
        <v>1971</v>
      </c>
      <c r="C722" s="1" t="s">
        <v>1972</v>
      </c>
      <c r="D722" s="1" t="s">
        <v>15</v>
      </c>
      <c r="E722" s="2">
        <f t="shared" si="89"/>
        <v>3</v>
      </c>
      <c r="F722" s="1" t="s">
        <v>1770</v>
      </c>
      <c r="H722" s="1" t="s">
        <v>15</v>
      </c>
      <c r="I722" s="1" t="s">
        <v>15</v>
      </c>
      <c r="J722" s="1" t="s">
        <v>15</v>
      </c>
      <c r="K722" s="1" t="s">
        <v>15</v>
      </c>
      <c r="L722" s="1" t="s">
        <v>15</v>
      </c>
      <c r="R722" s="2" t="s">
        <v>4438</v>
      </c>
      <c r="S722" s="5" t="str">
        <f t="shared" si="86"/>
        <v>GGE</v>
      </c>
      <c r="T722" s="2" t="s">
        <v>4461</v>
      </c>
      <c r="V722" s="5"/>
      <c r="Y722" s="2" t="s">
        <v>22</v>
      </c>
      <c r="AB722" s="2" t="str">
        <f t="shared" si="90"/>
        <v>60100010-0061</v>
      </c>
      <c r="AC722" s="2" t="str">
        <f t="shared" si="93"/>
        <v>601000100061</v>
      </c>
      <c r="AD722" s="2" t="str">
        <f t="shared" si="93"/>
        <v>601000100061</v>
      </c>
      <c r="AE722" s="2" t="s">
        <v>6308</v>
      </c>
      <c r="AF722" s="2">
        <f t="shared" si="91"/>
        <v>12</v>
      </c>
      <c r="AG722" s="2" t="str">
        <f t="shared" si="92"/>
        <v>601000100061|Propaganda y publicidad|60161</v>
      </c>
    </row>
    <row r="723" spans="1:33" x14ac:dyDescent="0.3">
      <c r="A723" s="1" t="s">
        <v>4564</v>
      </c>
      <c r="B723" s="1" t="s">
        <v>1974</v>
      </c>
      <c r="C723" s="1" t="s">
        <v>1975</v>
      </c>
      <c r="D723" s="1" t="s">
        <v>15</v>
      </c>
      <c r="E723" s="2">
        <f t="shared" si="89"/>
        <v>3</v>
      </c>
      <c r="F723" s="1" t="s">
        <v>1770</v>
      </c>
      <c r="H723" s="1" t="s">
        <v>15</v>
      </c>
      <c r="I723" s="1" t="s">
        <v>15</v>
      </c>
      <c r="J723" s="1" t="s">
        <v>15</v>
      </c>
      <c r="K723" s="1" t="s">
        <v>15</v>
      </c>
      <c r="L723" s="1" t="s">
        <v>15</v>
      </c>
      <c r="R723" s="2" t="s">
        <v>4438</v>
      </c>
      <c r="S723" s="5" t="str">
        <f t="shared" si="86"/>
        <v>GGE</v>
      </c>
      <c r="T723" s="2" t="s">
        <v>4461</v>
      </c>
      <c r="V723" s="5"/>
      <c r="Y723" s="2" t="s">
        <v>22</v>
      </c>
      <c r="AB723" s="2" t="str">
        <f t="shared" si="90"/>
        <v>60100010-0062</v>
      </c>
      <c r="AC723" s="2" t="str">
        <f t="shared" si="93"/>
        <v>601000100062</v>
      </c>
      <c r="AD723" s="2" t="str">
        <f t="shared" si="93"/>
        <v>601000100062</v>
      </c>
      <c r="AE723" s="2" t="s">
        <v>6308</v>
      </c>
      <c r="AF723" s="2">
        <f t="shared" si="91"/>
        <v>12</v>
      </c>
      <c r="AG723" s="2" t="str">
        <f t="shared" si="92"/>
        <v>601000100062|Capacitación al personal|60162</v>
      </c>
    </row>
    <row r="724" spans="1:33" x14ac:dyDescent="0.3">
      <c r="A724" s="1" t="s">
        <v>1884</v>
      </c>
      <c r="B724" s="1" t="s">
        <v>1885</v>
      </c>
      <c r="C724" s="1" t="s">
        <v>1886</v>
      </c>
      <c r="D724" s="1" t="s">
        <v>15</v>
      </c>
      <c r="E724" s="2">
        <f t="shared" si="89"/>
        <v>3</v>
      </c>
      <c r="F724" s="1" t="s">
        <v>1770</v>
      </c>
      <c r="H724" s="1" t="s">
        <v>15</v>
      </c>
      <c r="I724" s="1" t="s">
        <v>15</v>
      </c>
      <c r="J724" s="1" t="s">
        <v>15</v>
      </c>
      <c r="K724" s="1" t="s">
        <v>15</v>
      </c>
      <c r="L724" s="1" t="s">
        <v>15</v>
      </c>
      <c r="R724" s="2" t="s">
        <v>4438</v>
      </c>
      <c r="S724" s="5" t="str">
        <f t="shared" si="86"/>
        <v>GGE</v>
      </c>
      <c r="T724" s="2" t="s">
        <v>4461</v>
      </c>
      <c r="V724" s="5"/>
      <c r="Y724" s="2" t="s">
        <v>22</v>
      </c>
      <c r="AB724" s="2" t="str">
        <f t="shared" si="90"/>
        <v>60100010-0063</v>
      </c>
      <c r="AC724" s="2" t="str">
        <f t="shared" si="93"/>
        <v>601000100063</v>
      </c>
      <c r="AD724" s="2" t="str">
        <f t="shared" si="93"/>
        <v>601000100063</v>
      </c>
      <c r="AE724" s="2" t="s">
        <v>6308</v>
      </c>
      <c r="AF724" s="2">
        <f t="shared" si="91"/>
        <v>12</v>
      </c>
      <c r="AG724" s="2" t="str">
        <f t="shared" si="92"/>
        <v>601000100063|Donativos y ayudas|60163</v>
      </c>
    </row>
    <row r="725" spans="1:33" x14ac:dyDescent="0.3">
      <c r="A725" s="1" t="s">
        <v>4565</v>
      </c>
      <c r="B725" s="1" t="s">
        <v>1977</v>
      </c>
      <c r="C725" s="1" t="s">
        <v>1978</v>
      </c>
      <c r="D725" s="1" t="s">
        <v>15</v>
      </c>
      <c r="E725" s="2">
        <f t="shared" si="89"/>
        <v>3</v>
      </c>
      <c r="F725" s="1" t="s">
        <v>1770</v>
      </c>
      <c r="H725" s="1" t="s">
        <v>15</v>
      </c>
      <c r="I725" s="1" t="s">
        <v>15</v>
      </c>
      <c r="J725" s="1" t="s">
        <v>15</v>
      </c>
      <c r="K725" s="1" t="s">
        <v>15</v>
      </c>
      <c r="L725" s="1" t="s">
        <v>15</v>
      </c>
      <c r="R725" s="2" t="s">
        <v>4438</v>
      </c>
      <c r="S725" s="5" t="str">
        <f t="shared" si="86"/>
        <v>GGE</v>
      </c>
      <c r="T725" s="2" t="s">
        <v>4461</v>
      </c>
      <c r="V725" s="5"/>
      <c r="Y725" s="2" t="s">
        <v>22</v>
      </c>
      <c r="AB725" s="2" t="str">
        <f t="shared" si="90"/>
        <v>60100010-0064</v>
      </c>
      <c r="AC725" s="2" t="str">
        <f t="shared" si="93"/>
        <v>601000100064</v>
      </c>
      <c r="AD725" s="2" t="str">
        <f t="shared" si="93"/>
        <v>601000100064</v>
      </c>
      <c r="AE725" s="2" t="s">
        <v>6308</v>
      </c>
      <c r="AF725" s="2">
        <f t="shared" si="91"/>
        <v>12</v>
      </c>
      <c r="AG725" s="2" t="str">
        <f t="shared" si="92"/>
        <v>601000100064|Asistencia técnica|60164</v>
      </c>
    </row>
    <row r="726" spans="1:33" x14ac:dyDescent="0.3">
      <c r="A726" s="1" t="s">
        <v>4566</v>
      </c>
      <c r="B726" s="1" t="s">
        <v>1980</v>
      </c>
      <c r="C726" s="1" t="s">
        <v>1981</v>
      </c>
      <c r="D726" s="1" t="s">
        <v>15</v>
      </c>
      <c r="E726" s="2">
        <f t="shared" si="89"/>
        <v>3</v>
      </c>
      <c r="F726" s="1" t="s">
        <v>1770</v>
      </c>
      <c r="H726" s="1" t="s">
        <v>15</v>
      </c>
      <c r="I726" s="1" t="s">
        <v>15</v>
      </c>
      <c r="J726" s="1" t="s">
        <v>15</v>
      </c>
      <c r="K726" s="1" t="s">
        <v>15</v>
      </c>
      <c r="L726" s="1" t="s">
        <v>15</v>
      </c>
      <c r="R726" s="2" t="s">
        <v>4438</v>
      </c>
      <c r="S726" s="5" t="str">
        <f t="shared" si="86"/>
        <v>GGE</v>
      </c>
      <c r="T726" s="2" t="s">
        <v>4461</v>
      </c>
      <c r="V726" s="5"/>
      <c r="Y726" s="2" t="s">
        <v>22</v>
      </c>
      <c r="AB726" s="2" t="str">
        <f t="shared" si="90"/>
        <v>60100010-0065</v>
      </c>
      <c r="AC726" s="2" t="str">
        <f t="shared" si="93"/>
        <v>601000100065</v>
      </c>
      <c r="AD726" s="2" t="str">
        <f t="shared" si="93"/>
        <v>601000100065</v>
      </c>
      <c r="AE726" s="2" t="s">
        <v>6308</v>
      </c>
      <c r="AF726" s="2">
        <f t="shared" si="91"/>
        <v>12</v>
      </c>
      <c r="AG726" s="2" t="str">
        <f t="shared" si="92"/>
        <v>601000100065|Regalías sujetas otros porcent|60165</v>
      </c>
    </row>
    <row r="727" spans="1:33" x14ac:dyDescent="0.3">
      <c r="A727" s="1" t="s">
        <v>4567</v>
      </c>
      <c r="B727" s="1" t="s">
        <v>1983</v>
      </c>
      <c r="C727" s="1" t="s">
        <v>1984</v>
      </c>
      <c r="D727" s="1" t="s">
        <v>15</v>
      </c>
      <c r="E727" s="2">
        <f t="shared" si="89"/>
        <v>3</v>
      </c>
      <c r="F727" s="1" t="s">
        <v>1770</v>
      </c>
      <c r="H727" s="1" t="s">
        <v>15</v>
      </c>
      <c r="I727" s="1" t="s">
        <v>15</v>
      </c>
      <c r="J727" s="1" t="s">
        <v>15</v>
      </c>
      <c r="K727" s="1" t="s">
        <v>15</v>
      </c>
      <c r="L727" s="1" t="s">
        <v>15</v>
      </c>
      <c r="R727" s="2" t="s">
        <v>4438</v>
      </c>
      <c r="S727" s="5" t="str">
        <f t="shared" si="86"/>
        <v>GGE</v>
      </c>
      <c r="T727" s="2" t="s">
        <v>4461</v>
      </c>
      <c r="V727" s="5"/>
      <c r="Y727" s="2" t="s">
        <v>22</v>
      </c>
      <c r="AB727" s="2" t="str">
        <f t="shared" si="90"/>
        <v>60100010-0066</v>
      </c>
      <c r="AC727" s="2" t="str">
        <f t="shared" si="93"/>
        <v>601000100066</v>
      </c>
      <c r="AD727" s="2" t="str">
        <f t="shared" si="93"/>
        <v>601000100066</v>
      </c>
      <c r="AE727" s="2" t="s">
        <v>6308</v>
      </c>
      <c r="AF727" s="2">
        <f t="shared" si="91"/>
        <v>12</v>
      </c>
      <c r="AG727" s="2" t="str">
        <f t="shared" si="92"/>
        <v>601000100066|Regalías sujetas al 5%|60166</v>
      </c>
    </row>
    <row r="728" spans="1:33" x14ac:dyDescent="0.3">
      <c r="A728" s="1" t="s">
        <v>4568</v>
      </c>
      <c r="B728" s="1" t="s">
        <v>1986</v>
      </c>
      <c r="C728" s="1" t="s">
        <v>1987</v>
      </c>
      <c r="D728" s="1" t="s">
        <v>15</v>
      </c>
      <c r="E728" s="2">
        <f t="shared" si="89"/>
        <v>3</v>
      </c>
      <c r="F728" s="1" t="s">
        <v>1770</v>
      </c>
      <c r="H728" s="1" t="s">
        <v>15</v>
      </c>
      <c r="I728" s="1" t="s">
        <v>15</v>
      </c>
      <c r="J728" s="1" t="s">
        <v>15</v>
      </c>
      <c r="K728" s="1" t="s">
        <v>15</v>
      </c>
      <c r="L728" s="1" t="s">
        <v>15</v>
      </c>
      <c r="R728" s="2" t="s">
        <v>4438</v>
      </c>
      <c r="S728" s="5" t="str">
        <f t="shared" si="86"/>
        <v>GGE</v>
      </c>
      <c r="T728" s="2" t="s">
        <v>4461</v>
      </c>
      <c r="V728" s="5"/>
      <c r="Y728" s="2" t="s">
        <v>22</v>
      </c>
      <c r="AB728" s="2" t="str">
        <f t="shared" si="90"/>
        <v>60100010-0067</v>
      </c>
      <c r="AC728" s="2" t="str">
        <f t="shared" si="93"/>
        <v>601000100067</v>
      </c>
      <c r="AD728" s="2" t="str">
        <f t="shared" si="93"/>
        <v>601000100067</v>
      </c>
      <c r="AE728" s="2" t="s">
        <v>6308</v>
      </c>
      <c r="AF728" s="2">
        <f t="shared" si="91"/>
        <v>12</v>
      </c>
      <c r="AG728" s="2" t="str">
        <f t="shared" si="92"/>
        <v>601000100067|Regalías sujetas al 10%|60167</v>
      </c>
    </row>
    <row r="729" spans="1:33" x14ac:dyDescent="0.3">
      <c r="A729" s="1" t="s">
        <v>4569</v>
      </c>
      <c r="B729" s="1" t="s">
        <v>1989</v>
      </c>
      <c r="C729" s="1" t="s">
        <v>1990</v>
      </c>
      <c r="D729" s="1" t="s">
        <v>15</v>
      </c>
      <c r="E729" s="2">
        <f t="shared" si="89"/>
        <v>3</v>
      </c>
      <c r="F729" s="1" t="s">
        <v>1770</v>
      </c>
      <c r="H729" s="1" t="s">
        <v>15</v>
      </c>
      <c r="I729" s="1" t="s">
        <v>15</v>
      </c>
      <c r="J729" s="1" t="s">
        <v>15</v>
      </c>
      <c r="K729" s="1" t="s">
        <v>15</v>
      </c>
      <c r="L729" s="1" t="s">
        <v>15</v>
      </c>
      <c r="R729" s="2" t="s">
        <v>4438</v>
      </c>
      <c r="S729" s="5" t="str">
        <f t="shared" si="86"/>
        <v>GGE</v>
      </c>
      <c r="T729" s="2" t="s">
        <v>4461</v>
      </c>
      <c r="V729" s="5"/>
      <c r="Y729" s="2" t="s">
        <v>22</v>
      </c>
      <c r="AB729" s="2" t="str">
        <f t="shared" si="90"/>
        <v>60100010-0068</v>
      </c>
      <c r="AC729" s="2" t="str">
        <f t="shared" si="93"/>
        <v>601000100068</v>
      </c>
      <c r="AD729" s="2" t="str">
        <f t="shared" si="93"/>
        <v>601000100068</v>
      </c>
      <c r="AE729" s="2" t="s">
        <v>6308</v>
      </c>
      <c r="AF729" s="2">
        <f t="shared" si="91"/>
        <v>12</v>
      </c>
      <c r="AG729" s="2" t="str">
        <f t="shared" si="92"/>
        <v>601000100068|Regalías sujetas al 15%|60168</v>
      </c>
    </row>
    <row r="730" spans="1:33" x14ac:dyDescent="0.3">
      <c r="A730" s="1" t="s">
        <v>4570</v>
      </c>
      <c r="B730" s="1" t="s">
        <v>1992</v>
      </c>
      <c r="C730" s="1" t="s">
        <v>1993</v>
      </c>
      <c r="D730" s="1" t="s">
        <v>15</v>
      </c>
      <c r="E730" s="2">
        <f t="shared" si="89"/>
        <v>3</v>
      </c>
      <c r="F730" s="1" t="s">
        <v>1770</v>
      </c>
      <c r="H730" s="1" t="s">
        <v>15</v>
      </c>
      <c r="I730" s="1" t="s">
        <v>15</v>
      </c>
      <c r="J730" s="1" t="s">
        <v>15</v>
      </c>
      <c r="K730" s="1" t="s">
        <v>15</v>
      </c>
      <c r="L730" s="1" t="s">
        <v>15</v>
      </c>
      <c r="R730" s="2" t="s">
        <v>4438</v>
      </c>
      <c r="S730" s="5" t="str">
        <f t="shared" si="86"/>
        <v>GGE</v>
      </c>
      <c r="T730" s="2" t="s">
        <v>4461</v>
      </c>
      <c r="V730" s="5"/>
      <c r="Y730" s="2" t="s">
        <v>22</v>
      </c>
      <c r="AB730" s="2" t="str">
        <f t="shared" si="90"/>
        <v>60100010-0069</v>
      </c>
      <c r="AC730" s="2" t="str">
        <f t="shared" si="93"/>
        <v>601000100069</v>
      </c>
      <c r="AD730" s="2" t="str">
        <f t="shared" si="93"/>
        <v>601000100069</v>
      </c>
      <c r="AE730" s="2" t="s">
        <v>6308</v>
      </c>
      <c r="AF730" s="2">
        <f t="shared" si="91"/>
        <v>12</v>
      </c>
      <c r="AG730" s="2" t="str">
        <f t="shared" si="92"/>
        <v>601000100069|Regalías sujetas al 25%|60169</v>
      </c>
    </row>
    <row r="731" spans="1:33" x14ac:dyDescent="0.3">
      <c r="A731" s="1" t="s">
        <v>4571</v>
      </c>
      <c r="B731" s="1" t="s">
        <v>1995</v>
      </c>
      <c r="C731" s="1" t="s">
        <v>1996</v>
      </c>
      <c r="D731" s="1" t="s">
        <v>15</v>
      </c>
      <c r="E731" s="2">
        <f t="shared" si="89"/>
        <v>3</v>
      </c>
      <c r="F731" s="1" t="s">
        <v>1770</v>
      </c>
      <c r="H731" s="1" t="s">
        <v>15</v>
      </c>
      <c r="I731" s="1" t="s">
        <v>15</v>
      </c>
      <c r="J731" s="1" t="s">
        <v>15</v>
      </c>
      <c r="K731" s="1" t="s">
        <v>15</v>
      </c>
      <c r="L731" s="1" t="s">
        <v>15</v>
      </c>
      <c r="R731" s="2" t="s">
        <v>4438</v>
      </c>
      <c r="S731" s="5" t="str">
        <f t="shared" si="86"/>
        <v>GGE</v>
      </c>
      <c r="T731" s="2" t="s">
        <v>4461</v>
      </c>
      <c r="V731" s="5"/>
      <c r="Y731" s="2" t="s">
        <v>22</v>
      </c>
      <c r="AB731" s="2" t="str">
        <f t="shared" si="90"/>
        <v>60100010-0070</v>
      </c>
      <c r="AC731" s="2" t="str">
        <f t="shared" si="93"/>
        <v>601000100070</v>
      </c>
      <c r="AD731" s="2" t="str">
        <f t="shared" si="93"/>
        <v>601000100070</v>
      </c>
      <c r="AE731" s="2" t="s">
        <v>6308</v>
      </c>
      <c r="AF731" s="2">
        <f t="shared" si="91"/>
        <v>12</v>
      </c>
      <c r="AG731" s="2" t="str">
        <f t="shared" si="92"/>
        <v>601000100070|Regalías sujetas al 30%|60170</v>
      </c>
    </row>
    <row r="732" spans="1:33" x14ac:dyDescent="0.3">
      <c r="A732" s="1" t="s">
        <v>4572</v>
      </c>
      <c r="B732" s="1" t="s">
        <v>1998</v>
      </c>
      <c r="C732" s="1" t="s">
        <v>1999</v>
      </c>
      <c r="D732" s="1" t="s">
        <v>22</v>
      </c>
      <c r="E732" s="2">
        <f t="shared" si="89"/>
        <v>3</v>
      </c>
      <c r="F732" s="1" t="s">
        <v>1770</v>
      </c>
      <c r="H732" s="1" t="s">
        <v>15</v>
      </c>
      <c r="I732" s="1" t="s">
        <v>15</v>
      </c>
      <c r="J732" s="1" t="s">
        <v>15</v>
      </c>
      <c r="K732" s="1" t="s">
        <v>15</v>
      </c>
      <c r="L732" s="1" t="s">
        <v>15</v>
      </c>
      <c r="R732" s="2" t="s">
        <v>4438</v>
      </c>
      <c r="S732" s="5" t="str">
        <f t="shared" si="86"/>
        <v>GGE</v>
      </c>
      <c r="T732" s="2" t="s">
        <v>4461</v>
      </c>
      <c r="V732" s="5"/>
      <c r="Y732" s="2" t="s">
        <v>22</v>
      </c>
      <c r="AB732" s="2" t="str">
        <f t="shared" si="90"/>
        <v>60100010-0071</v>
      </c>
      <c r="AC732" s="2" t="str">
        <f t="shared" si="93"/>
        <v>601000100071</v>
      </c>
      <c r="AD732" s="2" t="str">
        <f t="shared" si="93"/>
        <v>601000100071</v>
      </c>
      <c r="AE732" s="2" t="s">
        <v>6308</v>
      </c>
      <c r="AF732" s="2">
        <f t="shared" si="91"/>
        <v>12</v>
      </c>
      <c r="AG732" s="2" t="str">
        <f t="shared" si="92"/>
        <v>601000100071|Regalías sin retención|60171</v>
      </c>
    </row>
    <row r="733" spans="1:33" x14ac:dyDescent="0.3">
      <c r="A733" s="1" t="s">
        <v>4477</v>
      </c>
      <c r="B733" s="1" t="s">
        <v>2001</v>
      </c>
      <c r="C733" s="1" t="s">
        <v>2002</v>
      </c>
      <c r="D733" s="1" t="s">
        <v>15</v>
      </c>
      <c r="E733" s="2">
        <f t="shared" si="89"/>
        <v>3</v>
      </c>
      <c r="F733" s="1" t="s">
        <v>1770</v>
      </c>
      <c r="H733" s="1" t="s">
        <v>15</v>
      </c>
      <c r="I733" s="1" t="s">
        <v>15</v>
      </c>
      <c r="J733" s="1" t="s">
        <v>15</v>
      </c>
      <c r="K733" s="1" t="s">
        <v>15</v>
      </c>
      <c r="L733" s="1" t="s">
        <v>15</v>
      </c>
      <c r="R733" s="2" t="s">
        <v>4438</v>
      </c>
      <c r="S733" s="5" t="str">
        <f t="shared" si="86"/>
        <v>GGE</v>
      </c>
      <c r="T733" s="2" t="s">
        <v>4461</v>
      </c>
      <c r="V733" s="5"/>
      <c r="Y733" s="2" t="s">
        <v>22</v>
      </c>
      <c r="AB733" s="2" t="str">
        <f t="shared" si="90"/>
        <v>60100010-0072</v>
      </c>
      <c r="AC733" s="2" t="str">
        <f t="shared" si="93"/>
        <v>601000100072</v>
      </c>
      <c r="AD733" s="2" t="str">
        <f t="shared" si="93"/>
        <v>601000100072</v>
      </c>
      <c r="AE733" s="2" t="s">
        <v>6308</v>
      </c>
      <c r="AF733" s="2">
        <f t="shared" si="91"/>
        <v>12</v>
      </c>
      <c r="AG733" s="2" t="str">
        <f t="shared" si="92"/>
        <v>601000100072|Fletes y acarreos|60172</v>
      </c>
    </row>
    <row r="734" spans="1:33" x14ac:dyDescent="0.3">
      <c r="A734" s="1" t="s">
        <v>4573</v>
      </c>
      <c r="B734" s="2" t="s">
        <v>2032</v>
      </c>
      <c r="C734" s="1" t="s">
        <v>2033</v>
      </c>
      <c r="D734" s="1" t="s">
        <v>15</v>
      </c>
      <c r="E734" s="2">
        <f t="shared" si="89"/>
        <v>3</v>
      </c>
      <c r="F734" s="1" t="s">
        <v>1770</v>
      </c>
      <c r="H734" s="1" t="s">
        <v>15</v>
      </c>
      <c r="I734" s="1" t="s">
        <v>15</v>
      </c>
      <c r="J734" s="1" t="s">
        <v>15</v>
      </c>
      <c r="K734" s="1" t="s">
        <v>15</v>
      </c>
      <c r="L734" s="1" t="s">
        <v>15</v>
      </c>
      <c r="R734" s="2" t="s">
        <v>4438</v>
      </c>
      <c r="S734" s="5" t="str">
        <f t="shared" si="86"/>
        <v>GGE</v>
      </c>
      <c r="T734" s="2" t="s">
        <v>4461</v>
      </c>
      <c r="V734" s="5"/>
      <c r="Y734" s="2" t="s">
        <v>22</v>
      </c>
      <c r="AB734" s="2" t="str">
        <f t="shared" si="90"/>
        <v>60100010-0073</v>
      </c>
      <c r="AC734" s="2" t="str">
        <f t="shared" si="93"/>
        <v>601000100073</v>
      </c>
      <c r="AD734" s="2" t="str">
        <f t="shared" si="93"/>
        <v>601000100073</v>
      </c>
      <c r="AE734" s="2" t="s">
        <v>6308</v>
      </c>
      <c r="AF734" s="2">
        <f t="shared" si="91"/>
        <v>12</v>
      </c>
      <c r="AG734" s="2" t="str">
        <f t="shared" si="92"/>
        <v>601000100073|Gastos de importación|60173</v>
      </c>
    </row>
    <row r="735" spans="1:33" x14ac:dyDescent="0.3">
      <c r="A735" s="1" t="s">
        <v>4574</v>
      </c>
      <c r="B735" s="1" t="s">
        <v>2004</v>
      </c>
      <c r="C735" s="1" t="s">
        <v>2005</v>
      </c>
      <c r="D735" s="1" t="s">
        <v>15</v>
      </c>
      <c r="E735" s="2">
        <f t="shared" si="89"/>
        <v>3</v>
      </c>
      <c r="F735" s="1" t="s">
        <v>1770</v>
      </c>
      <c r="H735" s="1" t="s">
        <v>15</v>
      </c>
      <c r="I735" s="1" t="s">
        <v>15</v>
      </c>
      <c r="J735" s="1" t="s">
        <v>15</v>
      </c>
      <c r="K735" s="1" t="s">
        <v>15</v>
      </c>
      <c r="L735" s="1" t="s">
        <v>15</v>
      </c>
      <c r="R735" s="2" t="s">
        <v>4438</v>
      </c>
      <c r="S735" s="5" t="str">
        <f t="shared" si="86"/>
        <v>GGE</v>
      </c>
      <c r="T735" s="2" t="s">
        <v>4461</v>
      </c>
      <c r="V735" s="5"/>
      <c r="Y735" s="2" t="s">
        <v>22</v>
      </c>
      <c r="AB735" s="2" t="str">
        <f t="shared" si="90"/>
        <v>60100010-0074</v>
      </c>
      <c r="AC735" s="2" t="str">
        <f t="shared" si="93"/>
        <v>601000100074</v>
      </c>
      <c r="AD735" s="2" t="str">
        <f t="shared" si="93"/>
        <v>601000100074</v>
      </c>
      <c r="AE735" s="2" t="s">
        <v>6308</v>
      </c>
      <c r="AF735" s="2">
        <f t="shared" si="91"/>
        <v>12</v>
      </c>
      <c r="AG735" s="2" t="str">
        <f t="shared" si="92"/>
        <v>601000100074|Comisiones sobre ventas|60174</v>
      </c>
    </row>
    <row r="736" spans="1:33" x14ac:dyDescent="0.3">
      <c r="A736" s="1" t="s">
        <v>4575</v>
      </c>
      <c r="B736" s="1" t="s">
        <v>2007</v>
      </c>
      <c r="C736" s="1" t="s">
        <v>2008</v>
      </c>
      <c r="D736" s="1" t="s">
        <v>15</v>
      </c>
      <c r="E736" s="2">
        <f t="shared" si="89"/>
        <v>3</v>
      </c>
      <c r="F736" s="1" t="s">
        <v>1770</v>
      </c>
      <c r="H736" s="1" t="s">
        <v>15</v>
      </c>
      <c r="I736" s="1" t="s">
        <v>15</v>
      </c>
      <c r="J736" s="1" t="s">
        <v>15</v>
      </c>
      <c r="K736" s="1" t="s">
        <v>15</v>
      </c>
      <c r="L736" s="1" t="s">
        <v>15</v>
      </c>
      <c r="R736" s="2" t="s">
        <v>4438</v>
      </c>
      <c r="S736" s="5" t="str">
        <f t="shared" si="86"/>
        <v>GGE</v>
      </c>
      <c r="T736" s="2" t="s">
        <v>4461</v>
      </c>
      <c r="V736" s="5"/>
      <c r="Y736" s="2" t="s">
        <v>22</v>
      </c>
      <c r="AB736" s="2" t="str">
        <f t="shared" si="90"/>
        <v>60100010-0075</v>
      </c>
      <c r="AC736" s="2" t="str">
        <f t="shared" si="93"/>
        <v>601000100075</v>
      </c>
      <c r="AD736" s="2" t="str">
        <f t="shared" si="93"/>
        <v>601000100075</v>
      </c>
      <c r="AE736" s="2" t="s">
        <v>6308</v>
      </c>
      <c r="AF736" s="2">
        <f t="shared" si="91"/>
        <v>12</v>
      </c>
      <c r="AG736" s="2" t="str">
        <f t="shared" si="92"/>
        <v>601000100075|Comision por tarjetas d crédit|60175</v>
      </c>
    </row>
    <row r="737" spans="1:33" x14ac:dyDescent="0.3">
      <c r="A737" s="1" t="s">
        <v>4576</v>
      </c>
      <c r="B737" s="1" t="s">
        <v>2010</v>
      </c>
      <c r="C737" s="1" t="s">
        <v>2011</v>
      </c>
      <c r="D737" s="1" t="s">
        <v>15</v>
      </c>
      <c r="E737" s="2">
        <f t="shared" si="89"/>
        <v>3</v>
      </c>
      <c r="F737" s="1" t="s">
        <v>1770</v>
      </c>
      <c r="H737" s="1" t="s">
        <v>15</v>
      </c>
      <c r="I737" s="1" t="s">
        <v>15</v>
      </c>
      <c r="J737" s="1" t="s">
        <v>15</v>
      </c>
      <c r="K737" s="1" t="s">
        <v>15</v>
      </c>
      <c r="L737" s="1" t="s">
        <v>15</v>
      </c>
      <c r="R737" s="2" t="s">
        <v>4438</v>
      </c>
      <c r="S737" s="5" t="str">
        <f t="shared" si="86"/>
        <v>GGE</v>
      </c>
      <c r="T737" s="2" t="s">
        <v>4461</v>
      </c>
      <c r="V737" s="5"/>
      <c r="Y737" s="2" t="s">
        <v>22</v>
      </c>
      <c r="AB737" s="2" t="str">
        <f t="shared" si="90"/>
        <v>60100010-0076</v>
      </c>
      <c r="AC737" s="2" t="str">
        <f t="shared" si="93"/>
        <v>601000100076</v>
      </c>
      <c r="AD737" s="2" t="str">
        <f t="shared" si="93"/>
        <v>601000100076</v>
      </c>
      <c r="AE737" s="2" t="s">
        <v>6308</v>
      </c>
      <c r="AF737" s="2">
        <f t="shared" si="91"/>
        <v>12</v>
      </c>
      <c r="AG737" s="2" t="str">
        <f t="shared" si="92"/>
        <v>601000100076|Patentes y marcas|60176</v>
      </c>
    </row>
    <row r="738" spans="1:33" x14ac:dyDescent="0.3">
      <c r="A738" s="1" t="s">
        <v>4577</v>
      </c>
      <c r="B738" s="1" t="s">
        <v>2013</v>
      </c>
      <c r="C738" s="1" t="s">
        <v>2014</v>
      </c>
      <c r="D738" s="1" t="s">
        <v>15</v>
      </c>
      <c r="E738" s="2">
        <f t="shared" si="89"/>
        <v>3</v>
      </c>
      <c r="F738" s="1" t="s">
        <v>1770</v>
      </c>
      <c r="H738" s="1" t="s">
        <v>15</v>
      </c>
      <c r="I738" s="1" t="s">
        <v>15</v>
      </c>
      <c r="J738" s="1" t="s">
        <v>15</v>
      </c>
      <c r="K738" s="1" t="s">
        <v>15</v>
      </c>
      <c r="L738" s="1" t="s">
        <v>15</v>
      </c>
      <c r="R738" s="2" t="s">
        <v>4438</v>
      </c>
      <c r="S738" s="5" t="str">
        <f t="shared" si="86"/>
        <v>GGE</v>
      </c>
      <c r="T738" s="2" t="s">
        <v>4461</v>
      </c>
      <c r="U738" s="2" t="e">
        <f>LEFT(B738, SEARCH(" ",B738,1))</f>
        <v>#VALUE!</v>
      </c>
      <c r="V738" s="5"/>
      <c r="Y738" s="2" t="s">
        <v>22</v>
      </c>
      <c r="AB738" s="2" t="str">
        <f t="shared" si="90"/>
        <v>60100010-0077</v>
      </c>
      <c r="AC738" s="2" t="str">
        <f t="shared" si="93"/>
        <v>601000100077</v>
      </c>
      <c r="AD738" s="2" t="str">
        <f t="shared" si="93"/>
        <v>601000100077</v>
      </c>
      <c r="AE738" s="2" t="s">
        <v>6308</v>
      </c>
      <c r="AF738" s="2">
        <f t="shared" si="91"/>
        <v>12</v>
      </c>
      <c r="AG738" s="2" t="str">
        <f t="shared" si="92"/>
        <v>601000100077|Uniformes|60177</v>
      </c>
    </row>
    <row r="739" spans="1:33" x14ac:dyDescent="0.3">
      <c r="A739" s="1" t="s">
        <v>1887</v>
      </c>
      <c r="B739" s="1" t="s">
        <v>1888</v>
      </c>
      <c r="C739" s="1" t="s">
        <v>1889</v>
      </c>
      <c r="D739" s="1" t="s">
        <v>15</v>
      </c>
      <c r="E739" s="2">
        <f t="shared" si="89"/>
        <v>3</v>
      </c>
      <c r="F739" s="1" t="s">
        <v>1770</v>
      </c>
      <c r="H739" s="1" t="s">
        <v>15</v>
      </c>
      <c r="I739" s="1" t="s">
        <v>15</v>
      </c>
      <c r="J739" s="1" t="s">
        <v>15</v>
      </c>
      <c r="K739" s="1" t="s">
        <v>15</v>
      </c>
      <c r="L739" s="1" t="s">
        <v>15</v>
      </c>
      <c r="R739" s="2" t="s">
        <v>4438</v>
      </c>
      <c r="S739" s="5" t="str">
        <f t="shared" si="86"/>
        <v>GGE</v>
      </c>
      <c r="T739" s="2" t="s">
        <v>4461</v>
      </c>
      <c r="V739" s="5"/>
      <c r="Y739" s="2" t="s">
        <v>22</v>
      </c>
      <c r="AB739" s="2" t="str">
        <f t="shared" si="90"/>
        <v>60100010-0078</v>
      </c>
      <c r="AC739" s="2" t="str">
        <f t="shared" si="93"/>
        <v>601000100078</v>
      </c>
      <c r="AD739" s="2" t="str">
        <f t="shared" si="93"/>
        <v>601000100078</v>
      </c>
      <c r="AE739" s="2" t="s">
        <v>6308</v>
      </c>
      <c r="AF739" s="2">
        <f t="shared" si="91"/>
        <v>12</v>
      </c>
      <c r="AG739" s="2" t="str">
        <f t="shared" si="92"/>
        <v>601000100078|Prediales|60178</v>
      </c>
    </row>
    <row r="740" spans="1:33" x14ac:dyDescent="0.3">
      <c r="A740" s="1" t="s">
        <v>4578</v>
      </c>
      <c r="B740" s="1" t="s">
        <v>2016</v>
      </c>
      <c r="C740" s="1" t="s">
        <v>2017</v>
      </c>
      <c r="D740" s="1" t="s">
        <v>15</v>
      </c>
      <c r="E740" s="2">
        <f t="shared" si="89"/>
        <v>3</v>
      </c>
      <c r="F740" s="1" t="s">
        <v>1770</v>
      </c>
      <c r="H740" s="1" t="s">
        <v>15</v>
      </c>
      <c r="I740" s="1" t="s">
        <v>15</v>
      </c>
      <c r="J740" s="1" t="s">
        <v>15</v>
      </c>
      <c r="K740" s="1" t="s">
        <v>15</v>
      </c>
      <c r="L740" s="1" t="s">
        <v>15</v>
      </c>
      <c r="R740" s="2" t="s">
        <v>4438</v>
      </c>
      <c r="S740" s="5" t="str">
        <f t="shared" si="86"/>
        <v>GGE</v>
      </c>
      <c r="T740" s="2" t="s">
        <v>4461</v>
      </c>
      <c r="V740" s="5"/>
      <c r="Y740" s="2" t="s">
        <v>22</v>
      </c>
      <c r="AB740" s="2" t="str">
        <f t="shared" si="90"/>
        <v>60100010-0079</v>
      </c>
      <c r="AC740" s="2" t="str">
        <f t="shared" si="93"/>
        <v>601000100079</v>
      </c>
      <c r="AD740" s="2" t="str">
        <f t="shared" si="93"/>
        <v>601000100079</v>
      </c>
      <c r="AE740" s="2" t="s">
        <v>6308</v>
      </c>
      <c r="AF740" s="2">
        <f t="shared" si="91"/>
        <v>12</v>
      </c>
      <c r="AG740" s="2" t="str">
        <f t="shared" si="92"/>
        <v>601000100079|Gasto general de urbanización|60179</v>
      </c>
    </row>
    <row r="741" spans="1:33" x14ac:dyDescent="0.3">
      <c r="A741" s="1" t="s">
        <v>4579</v>
      </c>
      <c r="B741" s="1" t="s">
        <v>2019</v>
      </c>
      <c r="C741" s="1" t="s">
        <v>2020</v>
      </c>
      <c r="D741" s="1" t="s">
        <v>15</v>
      </c>
      <c r="E741" s="2">
        <f t="shared" si="89"/>
        <v>3</v>
      </c>
      <c r="F741" s="1" t="s">
        <v>1770</v>
      </c>
      <c r="H741" s="1" t="s">
        <v>15</v>
      </c>
      <c r="I741" s="1" t="s">
        <v>15</v>
      </c>
      <c r="J741" s="1" t="s">
        <v>15</v>
      </c>
      <c r="K741" s="1" t="s">
        <v>15</v>
      </c>
      <c r="L741" s="1" t="s">
        <v>15</v>
      </c>
      <c r="R741" s="2" t="s">
        <v>4438</v>
      </c>
      <c r="S741" s="5" t="str">
        <f t="shared" si="86"/>
        <v>GGE</v>
      </c>
      <c r="T741" s="2" t="s">
        <v>4461</v>
      </c>
      <c r="V741" s="5"/>
      <c r="Y741" s="2" t="s">
        <v>22</v>
      </c>
      <c r="AB741" s="2" t="str">
        <f t="shared" si="90"/>
        <v>60100010-0080</v>
      </c>
      <c r="AC741" s="2" t="str">
        <f t="shared" si="93"/>
        <v>601000100080</v>
      </c>
      <c r="AD741" s="2" t="str">
        <f t="shared" si="93"/>
        <v>601000100080</v>
      </c>
      <c r="AE741" s="2" t="s">
        <v>6308</v>
      </c>
      <c r="AF741" s="2">
        <f t="shared" si="91"/>
        <v>12</v>
      </c>
      <c r="AG741" s="2" t="str">
        <f t="shared" si="92"/>
        <v>601000100080|Gasto general de construcción|60180</v>
      </c>
    </row>
    <row r="742" spans="1:33" x14ac:dyDescent="0.3">
      <c r="A742" s="1" t="s">
        <v>5167</v>
      </c>
      <c r="B742" s="1" t="s">
        <v>2035</v>
      </c>
      <c r="C742" s="1" t="s">
        <v>2036</v>
      </c>
      <c r="D742" s="1" t="s">
        <v>15</v>
      </c>
      <c r="E742" s="2">
        <f t="shared" si="89"/>
        <v>3</v>
      </c>
      <c r="F742" s="1" t="s">
        <v>1770</v>
      </c>
      <c r="H742" s="1" t="s">
        <v>15</v>
      </c>
      <c r="I742" s="1" t="s">
        <v>15</v>
      </c>
      <c r="J742" s="1" t="s">
        <v>15</v>
      </c>
      <c r="K742" s="1" t="s">
        <v>15</v>
      </c>
      <c r="L742" s="1" t="s">
        <v>15</v>
      </c>
      <c r="R742" s="2" t="s">
        <v>4438</v>
      </c>
      <c r="S742" s="5" t="str">
        <f t="shared" si="86"/>
        <v>GGE</v>
      </c>
      <c r="T742" s="2" t="s">
        <v>4461</v>
      </c>
      <c r="V742" s="5"/>
      <c r="Y742" s="2" t="s">
        <v>22</v>
      </c>
      <c r="AB742" s="2" t="str">
        <f t="shared" si="90"/>
        <v>60100010-0081</v>
      </c>
      <c r="AC742" s="2" t="str">
        <f t="shared" si="93"/>
        <v>601000100081</v>
      </c>
      <c r="AD742" s="2" t="str">
        <f t="shared" si="93"/>
        <v>601000100081</v>
      </c>
      <c r="AE742" s="2" t="s">
        <v>6308</v>
      </c>
      <c r="AF742" s="2">
        <f t="shared" si="91"/>
        <v>12</v>
      </c>
      <c r="AG742" s="2" t="str">
        <f t="shared" si="92"/>
        <v>601000100081|Fletes del extranjero|60181</v>
      </c>
    </row>
    <row r="743" spans="1:33" x14ac:dyDescent="0.3">
      <c r="A743" s="1" t="s">
        <v>4580</v>
      </c>
      <c r="B743" s="1" t="s">
        <v>2022</v>
      </c>
      <c r="C743" s="1" t="s">
        <v>2023</v>
      </c>
      <c r="D743" s="1" t="s">
        <v>15</v>
      </c>
      <c r="E743" s="2">
        <f t="shared" si="89"/>
        <v>3</v>
      </c>
      <c r="F743" s="1" t="s">
        <v>1770</v>
      </c>
      <c r="H743" s="1" t="s">
        <v>15</v>
      </c>
      <c r="I743" s="1" t="s">
        <v>15</v>
      </c>
      <c r="J743" s="1" t="s">
        <v>15</v>
      </c>
      <c r="K743" s="1" t="s">
        <v>15</v>
      </c>
      <c r="L743" s="1" t="s">
        <v>15</v>
      </c>
      <c r="R743" s="2" t="s">
        <v>4438</v>
      </c>
      <c r="S743" s="5" t="str">
        <f t="shared" si="86"/>
        <v>GGE</v>
      </c>
      <c r="T743" s="2" t="s">
        <v>4461</v>
      </c>
      <c r="V743" s="5"/>
      <c r="Y743" s="2" t="s">
        <v>22</v>
      </c>
      <c r="AB743" s="2" t="str">
        <f t="shared" si="90"/>
        <v>60100010-0082</v>
      </c>
      <c r="AC743" s="2" t="str">
        <f t="shared" si="93"/>
        <v>601000100082</v>
      </c>
      <c r="AD743" s="2" t="str">
        <f t="shared" si="93"/>
        <v>601000100082</v>
      </c>
      <c r="AE743" s="2" t="s">
        <v>6308</v>
      </c>
      <c r="AF743" s="2">
        <f t="shared" si="91"/>
        <v>12</v>
      </c>
      <c r="AG743" s="2" t="str">
        <f t="shared" si="92"/>
        <v>601000100082|Recolec bien sector agropec ga|60182</v>
      </c>
    </row>
    <row r="744" spans="1:33" x14ac:dyDescent="0.3">
      <c r="A744" s="1" t="s">
        <v>5169</v>
      </c>
      <c r="B744" s="1" t="s">
        <v>2041</v>
      </c>
      <c r="C744" s="1" t="s">
        <v>2039</v>
      </c>
      <c r="D744" s="1" t="s">
        <v>15</v>
      </c>
      <c r="E744" s="2">
        <f t="shared" si="89"/>
        <v>3</v>
      </c>
      <c r="F744" s="1" t="s">
        <v>1770</v>
      </c>
      <c r="H744" s="1" t="s">
        <v>15</v>
      </c>
      <c r="I744" s="1" t="s">
        <v>15</v>
      </c>
      <c r="J744" s="1" t="s">
        <v>15</v>
      </c>
      <c r="K744" s="1" t="s">
        <v>15</v>
      </c>
      <c r="L744" s="1" t="s">
        <v>15</v>
      </c>
      <c r="R744" s="2" t="s">
        <v>4438</v>
      </c>
      <c r="S744" s="5" t="str">
        <f t="shared" si="86"/>
        <v>GGE</v>
      </c>
      <c r="T744" s="2" t="s">
        <v>4461</v>
      </c>
      <c r="V744" s="5"/>
      <c r="Y744" s="2" t="s">
        <v>22</v>
      </c>
      <c r="AB744" s="2" t="str">
        <f t="shared" si="90"/>
        <v>60100010-0083</v>
      </c>
      <c r="AC744" s="2" t="str">
        <f t="shared" si="93"/>
        <v>601000100083</v>
      </c>
      <c r="AD744" s="2" t="str">
        <f t="shared" si="93"/>
        <v>601000100083</v>
      </c>
      <c r="AE744" s="2" t="s">
        <v>6308</v>
      </c>
      <c r="AF744" s="2">
        <f t="shared" si="91"/>
        <v>12</v>
      </c>
      <c r="AG744" s="2" t="str">
        <f t="shared" si="92"/>
        <v>601000100083|Gasto no deducible (sin requis|60183</v>
      </c>
    </row>
    <row r="745" spans="1:33" x14ac:dyDescent="0.3">
      <c r="A745" s="1" t="s">
        <v>1890</v>
      </c>
      <c r="B745" s="1" t="s">
        <v>1891</v>
      </c>
      <c r="C745" s="1" t="s">
        <v>1892</v>
      </c>
      <c r="D745" s="1" t="s">
        <v>15</v>
      </c>
      <c r="E745" s="2">
        <f t="shared" si="89"/>
        <v>3</v>
      </c>
      <c r="F745" s="1" t="s">
        <v>1770</v>
      </c>
      <c r="H745" s="1" t="s">
        <v>15</v>
      </c>
      <c r="I745" s="1" t="s">
        <v>15</v>
      </c>
      <c r="J745" s="1" t="s">
        <v>15</v>
      </c>
      <c r="K745" s="1" t="s">
        <v>15</v>
      </c>
      <c r="L745" s="1" t="s">
        <v>15</v>
      </c>
      <c r="R745" s="2" t="s">
        <v>4438</v>
      </c>
      <c r="S745" s="5" t="str">
        <f t="shared" si="86"/>
        <v>GGE</v>
      </c>
      <c r="T745" s="2" t="s">
        <v>4461</v>
      </c>
      <c r="V745" s="5"/>
      <c r="Y745" s="2" t="s">
        <v>22</v>
      </c>
      <c r="AB745" s="2" t="str">
        <f t="shared" si="90"/>
        <v>60100010-0084</v>
      </c>
      <c r="AC745" s="2" t="str">
        <f t="shared" si="93"/>
        <v>601000100084</v>
      </c>
      <c r="AD745" s="2" t="str">
        <f t="shared" si="93"/>
        <v>601000100084</v>
      </c>
      <c r="AE745" s="2" t="s">
        <v>6308</v>
      </c>
      <c r="AF745" s="2">
        <f t="shared" si="91"/>
        <v>12</v>
      </c>
      <c r="AG745" s="2" t="str">
        <f t="shared" si="92"/>
        <v>601000100084|Otros gastos generales|60184</v>
      </c>
    </row>
    <row r="746" spans="1:33" x14ac:dyDescent="0.3">
      <c r="A746" s="8" t="s">
        <v>1893</v>
      </c>
      <c r="B746" s="8" t="s">
        <v>816</v>
      </c>
      <c r="C746" s="1" t="s">
        <v>1769</v>
      </c>
      <c r="D746" s="1" t="s">
        <v>15</v>
      </c>
      <c r="E746" s="2">
        <f t="shared" si="89"/>
        <v>2</v>
      </c>
      <c r="F746" s="1" t="s">
        <v>1770</v>
      </c>
      <c r="H746" s="1" t="s">
        <v>15</v>
      </c>
      <c r="I746" s="1" t="s">
        <v>15</v>
      </c>
      <c r="J746" s="1" t="s">
        <v>15</v>
      </c>
      <c r="K746" s="1" t="s">
        <v>15</v>
      </c>
      <c r="L746" s="1" t="s">
        <v>15</v>
      </c>
      <c r="R746" s="2" t="s">
        <v>4438</v>
      </c>
      <c r="S746" s="5" t="str">
        <f t="shared" si="86"/>
        <v>GGE</v>
      </c>
      <c r="T746" s="2" t="s">
        <v>4461</v>
      </c>
      <c r="V746" s="5"/>
      <c r="Y746" s="2" t="s">
        <v>22</v>
      </c>
      <c r="AB746" s="2" t="str">
        <f t="shared" si="90"/>
        <v>60100020</v>
      </c>
      <c r="AC746" s="2" t="str">
        <f t="shared" si="93"/>
        <v>60100020</v>
      </c>
      <c r="AD746" s="2" t="str">
        <f t="shared" si="93"/>
        <v>60100020</v>
      </c>
      <c r="AE746" s="2" t="s">
        <v>6308</v>
      </c>
      <c r="AF746" s="2">
        <f t="shared" si="91"/>
        <v>8</v>
      </c>
      <c r="AG746" s="2" t="str">
        <f t="shared" si="92"/>
        <v>60100020|Tasa 16%|601</v>
      </c>
    </row>
    <row r="747" spans="1:33" x14ac:dyDescent="0.3">
      <c r="A747" s="1" t="s">
        <v>4511</v>
      </c>
      <c r="B747" s="1" t="s">
        <v>1773</v>
      </c>
      <c r="C747" s="1" t="s">
        <v>1774</v>
      </c>
      <c r="D747" s="1" t="s">
        <v>15</v>
      </c>
      <c r="E747" s="2">
        <f t="shared" si="89"/>
        <v>3</v>
      </c>
      <c r="F747" s="1" t="s">
        <v>1770</v>
      </c>
      <c r="H747" s="1" t="s">
        <v>15</v>
      </c>
      <c r="I747" s="1" t="s">
        <v>15</v>
      </c>
      <c r="J747" s="1" t="s">
        <v>15</v>
      </c>
      <c r="K747" s="1" t="s">
        <v>15</v>
      </c>
      <c r="L747" s="1" t="s">
        <v>15</v>
      </c>
      <c r="R747" s="2" t="s">
        <v>4438</v>
      </c>
      <c r="S747" s="5" t="str">
        <f t="shared" ref="S747:S810" si="94">+F747</f>
        <v>GGE</v>
      </c>
      <c r="T747" s="2" t="s">
        <v>4461</v>
      </c>
      <c r="V747" s="5"/>
      <c r="Y747" s="2" t="s">
        <v>22</v>
      </c>
      <c r="AB747" s="2" t="str">
        <f t="shared" si="90"/>
        <v>60100020-0001</v>
      </c>
      <c r="AC747" s="2" t="str">
        <f t="shared" si="93"/>
        <v>601000200001</v>
      </c>
      <c r="AD747" s="2" t="str">
        <f t="shared" si="93"/>
        <v>601000200001</v>
      </c>
      <c r="AE747" s="2" t="s">
        <v>6308</v>
      </c>
      <c r="AF747" s="2">
        <f t="shared" si="91"/>
        <v>12</v>
      </c>
      <c r="AG747" s="2" t="str">
        <f t="shared" si="92"/>
        <v>601000200001|Sueldos y salarios|60101</v>
      </c>
    </row>
    <row r="748" spans="1:33" x14ac:dyDescent="0.3">
      <c r="A748" s="1" t="s">
        <v>4512</v>
      </c>
      <c r="B748" s="1" t="s">
        <v>1776</v>
      </c>
      <c r="C748" s="1" t="s">
        <v>1777</v>
      </c>
      <c r="D748" s="1" t="s">
        <v>15</v>
      </c>
      <c r="E748" s="2">
        <f t="shared" si="89"/>
        <v>3</v>
      </c>
      <c r="F748" s="1" t="s">
        <v>1770</v>
      </c>
      <c r="H748" s="1" t="s">
        <v>15</v>
      </c>
      <c r="I748" s="1" t="s">
        <v>15</v>
      </c>
      <c r="J748" s="1" t="s">
        <v>15</v>
      </c>
      <c r="K748" s="1" t="s">
        <v>15</v>
      </c>
      <c r="L748" s="1" t="s">
        <v>15</v>
      </c>
      <c r="R748" s="2" t="s">
        <v>4438</v>
      </c>
      <c r="S748" s="5" t="str">
        <f t="shared" si="94"/>
        <v>GGE</v>
      </c>
      <c r="T748" s="2" t="s">
        <v>4461</v>
      </c>
      <c r="V748" s="5"/>
      <c r="Y748" s="2" t="s">
        <v>22</v>
      </c>
      <c r="AB748" s="2" t="str">
        <f t="shared" si="90"/>
        <v>60100020-0002</v>
      </c>
      <c r="AC748" s="2" t="str">
        <f t="shared" si="93"/>
        <v>601000200002</v>
      </c>
      <c r="AD748" s="2" t="str">
        <f t="shared" si="93"/>
        <v>601000200002</v>
      </c>
      <c r="AE748" s="2" t="s">
        <v>6308</v>
      </c>
      <c r="AF748" s="2">
        <f t="shared" si="91"/>
        <v>12</v>
      </c>
      <c r="AG748" s="2" t="str">
        <f t="shared" si="92"/>
        <v>601000200002|Compensaciones|60102</v>
      </c>
    </row>
    <row r="749" spans="1:33" x14ac:dyDescent="0.3">
      <c r="A749" s="1" t="s">
        <v>4513</v>
      </c>
      <c r="B749" s="1" t="s">
        <v>1779</v>
      </c>
      <c r="C749" s="1" t="s">
        <v>1780</v>
      </c>
      <c r="D749" s="1" t="s">
        <v>15</v>
      </c>
      <c r="E749" s="2">
        <f t="shared" si="89"/>
        <v>3</v>
      </c>
      <c r="F749" s="1" t="s">
        <v>1770</v>
      </c>
      <c r="H749" s="1" t="s">
        <v>15</v>
      </c>
      <c r="I749" s="1" t="s">
        <v>15</v>
      </c>
      <c r="J749" s="1" t="s">
        <v>15</v>
      </c>
      <c r="K749" s="1" t="s">
        <v>15</v>
      </c>
      <c r="L749" s="1" t="s">
        <v>15</v>
      </c>
      <c r="R749" s="2" t="s">
        <v>4438</v>
      </c>
      <c r="S749" s="5" t="str">
        <f t="shared" si="94"/>
        <v>GGE</v>
      </c>
      <c r="T749" s="2" t="s">
        <v>4461</v>
      </c>
      <c r="V749" s="5"/>
      <c r="Y749" s="2" t="s">
        <v>22</v>
      </c>
      <c r="AB749" s="2" t="str">
        <f t="shared" si="90"/>
        <v>60100020-0003</v>
      </c>
      <c r="AC749" s="2" t="str">
        <f t="shared" si="93"/>
        <v>601000200003</v>
      </c>
      <c r="AD749" s="2" t="str">
        <f t="shared" si="93"/>
        <v>601000200003</v>
      </c>
      <c r="AE749" s="2" t="s">
        <v>6308</v>
      </c>
      <c r="AF749" s="2">
        <f t="shared" si="91"/>
        <v>12</v>
      </c>
      <c r="AG749" s="2" t="str">
        <f t="shared" si="92"/>
        <v>601000200003|Tiempos extras|60103</v>
      </c>
    </row>
    <row r="750" spans="1:33" x14ac:dyDescent="0.3">
      <c r="A750" s="1" t="s">
        <v>4514</v>
      </c>
      <c r="B750" s="1" t="s">
        <v>1782</v>
      </c>
      <c r="C750" s="1" t="s">
        <v>1783</v>
      </c>
      <c r="D750" s="1" t="s">
        <v>15</v>
      </c>
      <c r="E750" s="2">
        <f t="shared" si="89"/>
        <v>3</v>
      </c>
      <c r="F750" s="1" t="s">
        <v>1770</v>
      </c>
      <c r="H750" s="1" t="s">
        <v>15</v>
      </c>
      <c r="I750" s="1" t="s">
        <v>15</v>
      </c>
      <c r="J750" s="1" t="s">
        <v>15</v>
      </c>
      <c r="K750" s="1" t="s">
        <v>15</v>
      </c>
      <c r="L750" s="1" t="s">
        <v>15</v>
      </c>
      <c r="R750" s="2" t="s">
        <v>4438</v>
      </c>
      <c r="S750" s="5" t="str">
        <f t="shared" si="94"/>
        <v>GGE</v>
      </c>
      <c r="T750" s="2" t="s">
        <v>4461</v>
      </c>
      <c r="V750" s="5"/>
      <c r="Y750" s="2" t="s">
        <v>22</v>
      </c>
      <c r="AB750" s="2" t="str">
        <f t="shared" si="90"/>
        <v>60100020-0004</v>
      </c>
      <c r="AC750" s="2" t="str">
        <f t="shared" si="93"/>
        <v>601000200004</v>
      </c>
      <c r="AD750" s="2" t="str">
        <f t="shared" si="93"/>
        <v>601000200004</v>
      </c>
      <c r="AE750" s="2" t="s">
        <v>6308</v>
      </c>
      <c r="AF750" s="2">
        <f t="shared" si="91"/>
        <v>12</v>
      </c>
      <c r="AG750" s="2" t="str">
        <f t="shared" si="92"/>
        <v>601000200004|Premios de asistencia|60104</v>
      </c>
    </row>
    <row r="751" spans="1:33" x14ac:dyDescent="0.3">
      <c r="A751" s="1" t="s">
        <v>4515</v>
      </c>
      <c r="B751" s="1" t="s">
        <v>1785</v>
      </c>
      <c r="C751" s="1" t="s">
        <v>1786</v>
      </c>
      <c r="D751" s="1" t="s">
        <v>15</v>
      </c>
      <c r="E751" s="2">
        <f t="shared" si="89"/>
        <v>3</v>
      </c>
      <c r="F751" s="1" t="s">
        <v>1770</v>
      </c>
      <c r="H751" s="1" t="s">
        <v>15</v>
      </c>
      <c r="I751" s="1" t="s">
        <v>15</v>
      </c>
      <c r="J751" s="1" t="s">
        <v>15</v>
      </c>
      <c r="K751" s="1" t="s">
        <v>15</v>
      </c>
      <c r="L751" s="1" t="s">
        <v>15</v>
      </c>
      <c r="R751" s="2" t="s">
        <v>4438</v>
      </c>
      <c r="S751" s="5" t="str">
        <f t="shared" si="94"/>
        <v>GGE</v>
      </c>
      <c r="T751" s="2" t="s">
        <v>4461</v>
      </c>
      <c r="V751" s="5"/>
      <c r="Y751" s="2" t="s">
        <v>22</v>
      </c>
      <c r="AB751" s="2" t="str">
        <f t="shared" si="90"/>
        <v>60100020-0005</v>
      </c>
      <c r="AC751" s="2" t="str">
        <f t="shared" si="93"/>
        <v>601000200005</v>
      </c>
      <c r="AD751" s="2" t="str">
        <f t="shared" si="93"/>
        <v>601000200005</v>
      </c>
      <c r="AE751" s="2" t="s">
        <v>6308</v>
      </c>
      <c r="AF751" s="2">
        <f t="shared" si="91"/>
        <v>12</v>
      </c>
      <c r="AG751" s="2" t="str">
        <f t="shared" si="92"/>
        <v>601000200005|Premios de puntualidad|60105</v>
      </c>
    </row>
    <row r="752" spans="1:33" x14ac:dyDescent="0.3">
      <c r="A752" s="1" t="s">
        <v>4516</v>
      </c>
      <c r="B752" s="1" t="s">
        <v>1788</v>
      </c>
      <c r="C752" s="1" t="s">
        <v>1789</v>
      </c>
      <c r="D752" s="1" t="s">
        <v>15</v>
      </c>
      <c r="E752" s="2">
        <f t="shared" si="89"/>
        <v>3</v>
      </c>
      <c r="F752" s="1" t="s">
        <v>1770</v>
      </c>
      <c r="H752" s="1" t="s">
        <v>15</v>
      </c>
      <c r="I752" s="1" t="s">
        <v>15</v>
      </c>
      <c r="J752" s="1" t="s">
        <v>15</v>
      </c>
      <c r="K752" s="1" t="s">
        <v>15</v>
      </c>
      <c r="L752" s="1" t="s">
        <v>15</v>
      </c>
      <c r="R752" s="2" t="s">
        <v>4438</v>
      </c>
      <c r="S752" s="5" t="str">
        <f t="shared" si="94"/>
        <v>GGE</v>
      </c>
      <c r="T752" s="2" t="s">
        <v>4461</v>
      </c>
      <c r="V752" s="5"/>
      <c r="Y752" s="2" t="s">
        <v>22</v>
      </c>
      <c r="AB752" s="2" t="str">
        <f t="shared" si="90"/>
        <v>60100020-0006</v>
      </c>
      <c r="AC752" s="2" t="str">
        <f t="shared" si="93"/>
        <v>601000200006</v>
      </c>
      <c r="AD752" s="2" t="str">
        <f t="shared" si="93"/>
        <v>601000200006</v>
      </c>
      <c r="AE752" s="2" t="s">
        <v>6308</v>
      </c>
      <c r="AF752" s="2">
        <f t="shared" si="91"/>
        <v>12</v>
      </c>
      <c r="AG752" s="2" t="str">
        <f t="shared" si="92"/>
        <v>601000200006|Vacaciones|60106</v>
      </c>
    </row>
    <row r="753" spans="1:33" x14ac:dyDescent="0.3">
      <c r="A753" s="1" t="s">
        <v>4517</v>
      </c>
      <c r="B753" s="1" t="s">
        <v>1791</v>
      </c>
      <c r="C753" s="1" t="s">
        <v>1792</v>
      </c>
      <c r="D753" s="1" t="s">
        <v>15</v>
      </c>
      <c r="E753" s="2">
        <f t="shared" si="89"/>
        <v>3</v>
      </c>
      <c r="F753" s="1" t="s">
        <v>1770</v>
      </c>
      <c r="H753" s="1" t="s">
        <v>15</v>
      </c>
      <c r="I753" s="1" t="s">
        <v>15</v>
      </c>
      <c r="J753" s="1" t="s">
        <v>15</v>
      </c>
      <c r="K753" s="1" t="s">
        <v>15</v>
      </c>
      <c r="L753" s="1" t="s">
        <v>15</v>
      </c>
      <c r="R753" s="2" t="s">
        <v>4438</v>
      </c>
      <c r="S753" s="5" t="str">
        <f t="shared" si="94"/>
        <v>GGE</v>
      </c>
      <c r="T753" s="2" t="s">
        <v>4461</v>
      </c>
      <c r="V753" s="5"/>
      <c r="Y753" s="2" t="s">
        <v>22</v>
      </c>
      <c r="AB753" s="2" t="str">
        <f t="shared" si="90"/>
        <v>60100020-0007</v>
      </c>
      <c r="AC753" s="2" t="str">
        <f t="shared" si="93"/>
        <v>601000200007</v>
      </c>
      <c r="AD753" s="2" t="str">
        <f t="shared" si="93"/>
        <v>601000200007</v>
      </c>
      <c r="AE753" s="2" t="s">
        <v>6308</v>
      </c>
      <c r="AF753" s="2">
        <f t="shared" si="91"/>
        <v>12</v>
      </c>
      <c r="AG753" s="2" t="str">
        <f t="shared" si="92"/>
        <v>601000200007|Prima vacacional|60107</v>
      </c>
    </row>
    <row r="754" spans="1:33" x14ac:dyDescent="0.3">
      <c r="A754" s="1" t="s">
        <v>4518</v>
      </c>
      <c r="B754" s="1" t="s">
        <v>1794</v>
      </c>
      <c r="C754" s="1" t="s">
        <v>1795</v>
      </c>
      <c r="D754" s="1" t="s">
        <v>15</v>
      </c>
      <c r="E754" s="2">
        <f t="shared" si="89"/>
        <v>3</v>
      </c>
      <c r="F754" s="1" t="s">
        <v>1770</v>
      </c>
      <c r="H754" s="1" t="s">
        <v>15</v>
      </c>
      <c r="I754" s="1" t="s">
        <v>15</v>
      </c>
      <c r="J754" s="1" t="s">
        <v>15</v>
      </c>
      <c r="K754" s="1" t="s">
        <v>15</v>
      </c>
      <c r="L754" s="1" t="s">
        <v>15</v>
      </c>
      <c r="R754" s="2" t="s">
        <v>4438</v>
      </c>
      <c r="S754" s="5" t="str">
        <f t="shared" si="94"/>
        <v>GGE</v>
      </c>
      <c r="T754" s="2" t="s">
        <v>4461</v>
      </c>
      <c r="V754" s="5"/>
      <c r="Y754" s="2" t="s">
        <v>22</v>
      </c>
      <c r="AB754" s="2" t="str">
        <f t="shared" si="90"/>
        <v>60100020-0008</v>
      </c>
      <c r="AC754" s="2" t="str">
        <f t="shared" si="93"/>
        <v>601000200008</v>
      </c>
      <c r="AD754" s="2" t="str">
        <f t="shared" si="93"/>
        <v>601000200008</v>
      </c>
      <c r="AE754" s="2" t="s">
        <v>6308</v>
      </c>
      <c r="AF754" s="2">
        <f t="shared" si="91"/>
        <v>12</v>
      </c>
      <c r="AG754" s="2" t="str">
        <f t="shared" si="92"/>
        <v>601000200008|Prima dominical|60108</v>
      </c>
    </row>
    <row r="755" spans="1:33" x14ac:dyDescent="0.3">
      <c r="A755" s="1" t="s">
        <v>4519</v>
      </c>
      <c r="B755" s="1" t="s">
        <v>1797</v>
      </c>
      <c r="C755" s="1" t="s">
        <v>1798</v>
      </c>
      <c r="D755" s="1" t="s">
        <v>15</v>
      </c>
      <c r="E755" s="2">
        <f t="shared" si="89"/>
        <v>3</v>
      </c>
      <c r="F755" s="1" t="s">
        <v>1770</v>
      </c>
      <c r="H755" s="1" t="s">
        <v>15</v>
      </c>
      <c r="I755" s="1" t="s">
        <v>15</v>
      </c>
      <c r="J755" s="1" t="s">
        <v>15</v>
      </c>
      <c r="K755" s="1" t="s">
        <v>15</v>
      </c>
      <c r="L755" s="1" t="s">
        <v>15</v>
      </c>
      <c r="R755" s="2" t="s">
        <v>4438</v>
      </c>
      <c r="S755" s="5" t="str">
        <f t="shared" si="94"/>
        <v>GGE</v>
      </c>
      <c r="T755" s="2" t="s">
        <v>4461</v>
      </c>
      <c r="V755" s="5"/>
      <c r="Y755" s="2" t="s">
        <v>22</v>
      </c>
      <c r="AB755" s="2" t="str">
        <f t="shared" si="90"/>
        <v>60100020-0009</v>
      </c>
      <c r="AC755" s="2" t="str">
        <f t="shared" si="93"/>
        <v>601000200009</v>
      </c>
      <c r="AD755" s="2" t="str">
        <f t="shared" si="93"/>
        <v>601000200009</v>
      </c>
      <c r="AE755" s="2" t="s">
        <v>6308</v>
      </c>
      <c r="AF755" s="2">
        <f t="shared" si="91"/>
        <v>12</v>
      </c>
      <c r="AG755" s="2" t="str">
        <f t="shared" si="92"/>
        <v>601000200009|Días festivos|60109</v>
      </c>
    </row>
    <row r="756" spans="1:33" x14ac:dyDescent="0.3">
      <c r="A756" s="1" t="s">
        <v>4520</v>
      </c>
      <c r="B756" s="1" t="s">
        <v>1800</v>
      </c>
      <c r="C756" s="1" t="s">
        <v>1801</v>
      </c>
      <c r="D756" s="1" t="s">
        <v>15</v>
      </c>
      <c r="E756" s="2">
        <f t="shared" si="89"/>
        <v>3</v>
      </c>
      <c r="F756" s="1" t="s">
        <v>1770</v>
      </c>
      <c r="H756" s="1" t="s">
        <v>15</v>
      </c>
      <c r="I756" s="1" t="s">
        <v>15</v>
      </c>
      <c r="J756" s="1" t="s">
        <v>15</v>
      </c>
      <c r="K756" s="1" t="s">
        <v>15</v>
      </c>
      <c r="L756" s="1" t="s">
        <v>15</v>
      </c>
      <c r="R756" s="2" t="s">
        <v>4438</v>
      </c>
      <c r="S756" s="5" t="str">
        <f t="shared" si="94"/>
        <v>GGE</v>
      </c>
      <c r="T756" s="2" t="s">
        <v>4461</v>
      </c>
      <c r="V756" s="5"/>
      <c r="Y756" s="2" t="s">
        <v>22</v>
      </c>
      <c r="AB756" s="2" t="str">
        <f t="shared" si="90"/>
        <v>60100020-0010</v>
      </c>
      <c r="AC756" s="2" t="str">
        <f t="shared" si="93"/>
        <v>601000200010</v>
      </c>
      <c r="AD756" s="2" t="str">
        <f t="shared" si="93"/>
        <v>601000200010</v>
      </c>
      <c r="AE756" s="2" t="s">
        <v>6308</v>
      </c>
      <c r="AF756" s="2">
        <f t="shared" si="91"/>
        <v>12</v>
      </c>
      <c r="AG756" s="2" t="str">
        <f t="shared" si="92"/>
        <v>601000200010|Gratificaciones|60110</v>
      </c>
    </row>
    <row r="757" spans="1:33" x14ac:dyDescent="0.3">
      <c r="A757" s="1" t="s">
        <v>4521</v>
      </c>
      <c r="B757" s="1" t="s">
        <v>1803</v>
      </c>
      <c r="C757" s="1" t="s">
        <v>1804</v>
      </c>
      <c r="D757" s="1" t="s">
        <v>15</v>
      </c>
      <c r="E757" s="2">
        <f t="shared" si="89"/>
        <v>3</v>
      </c>
      <c r="F757" s="1" t="s">
        <v>1770</v>
      </c>
      <c r="H757" s="1" t="s">
        <v>15</v>
      </c>
      <c r="I757" s="1" t="s">
        <v>15</v>
      </c>
      <c r="J757" s="1" t="s">
        <v>15</v>
      </c>
      <c r="K757" s="1" t="s">
        <v>15</v>
      </c>
      <c r="L757" s="1" t="s">
        <v>15</v>
      </c>
      <c r="R757" s="2" t="s">
        <v>4438</v>
      </c>
      <c r="S757" s="5" t="str">
        <f t="shared" si="94"/>
        <v>GGE</v>
      </c>
      <c r="T757" s="2" t="s">
        <v>4461</v>
      </c>
      <c r="V757" s="5"/>
      <c r="Y757" s="2" t="s">
        <v>22</v>
      </c>
      <c r="AB757" s="2" t="str">
        <f t="shared" si="90"/>
        <v>60100020-0011</v>
      </c>
      <c r="AC757" s="2" t="str">
        <f t="shared" si="93"/>
        <v>601000200011</v>
      </c>
      <c r="AD757" s="2" t="str">
        <f t="shared" si="93"/>
        <v>601000200011</v>
      </c>
      <c r="AE757" s="2" t="s">
        <v>6308</v>
      </c>
      <c r="AF757" s="2">
        <f t="shared" si="91"/>
        <v>12</v>
      </c>
      <c r="AG757" s="2" t="str">
        <f t="shared" si="92"/>
        <v>601000200011|Primas de antigüedad|60111</v>
      </c>
    </row>
    <row r="758" spans="1:33" x14ac:dyDescent="0.3">
      <c r="A758" s="1" t="s">
        <v>4522</v>
      </c>
      <c r="B758" s="1" t="s">
        <v>1806</v>
      </c>
      <c r="C758" s="1" t="s">
        <v>1807</v>
      </c>
      <c r="D758" s="1" t="s">
        <v>15</v>
      </c>
      <c r="E758" s="2">
        <f t="shared" si="89"/>
        <v>3</v>
      </c>
      <c r="F758" s="1" t="s">
        <v>1770</v>
      </c>
      <c r="H758" s="1" t="s">
        <v>15</v>
      </c>
      <c r="I758" s="1" t="s">
        <v>15</v>
      </c>
      <c r="J758" s="1" t="s">
        <v>15</v>
      </c>
      <c r="K758" s="1" t="s">
        <v>15</v>
      </c>
      <c r="L758" s="1" t="s">
        <v>15</v>
      </c>
      <c r="R758" s="2" t="s">
        <v>4438</v>
      </c>
      <c r="S758" s="5" t="str">
        <f t="shared" si="94"/>
        <v>GGE</v>
      </c>
      <c r="T758" s="2" t="s">
        <v>4461</v>
      </c>
      <c r="V758" s="5"/>
      <c r="Y758" s="2" t="s">
        <v>22</v>
      </c>
      <c r="AB758" s="2" t="str">
        <f t="shared" si="90"/>
        <v>60100020-0012</v>
      </c>
      <c r="AC758" s="2" t="str">
        <f t="shared" si="93"/>
        <v>601000200012</v>
      </c>
      <c r="AD758" s="2" t="str">
        <f t="shared" si="93"/>
        <v>601000200012</v>
      </c>
      <c r="AE758" s="2" t="s">
        <v>6308</v>
      </c>
      <c r="AF758" s="2">
        <f t="shared" si="91"/>
        <v>12</v>
      </c>
      <c r="AG758" s="2" t="str">
        <f t="shared" si="92"/>
        <v>601000200012|Aguinaldo|60112</v>
      </c>
    </row>
    <row r="759" spans="1:33" x14ac:dyDescent="0.3">
      <c r="A759" s="1" t="s">
        <v>4523</v>
      </c>
      <c r="B759" s="1" t="s">
        <v>1809</v>
      </c>
      <c r="C759" s="1" t="s">
        <v>1810</v>
      </c>
      <c r="D759" s="1" t="s">
        <v>15</v>
      </c>
      <c r="E759" s="2">
        <f t="shared" si="89"/>
        <v>3</v>
      </c>
      <c r="F759" s="1" t="s">
        <v>1770</v>
      </c>
      <c r="H759" s="1" t="s">
        <v>15</v>
      </c>
      <c r="I759" s="1" t="s">
        <v>15</v>
      </c>
      <c r="J759" s="1" t="s">
        <v>15</v>
      </c>
      <c r="K759" s="1" t="s">
        <v>15</v>
      </c>
      <c r="L759" s="1" t="s">
        <v>15</v>
      </c>
      <c r="R759" s="2" t="s">
        <v>4438</v>
      </c>
      <c r="S759" s="5" t="str">
        <f t="shared" si="94"/>
        <v>GGE</v>
      </c>
      <c r="T759" s="2" t="s">
        <v>4461</v>
      </c>
      <c r="V759" s="5"/>
      <c r="Y759" s="2" t="s">
        <v>22</v>
      </c>
      <c r="AB759" s="2" t="str">
        <f t="shared" si="90"/>
        <v>60100020-0013</v>
      </c>
      <c r="AC759" s="2" t="str">
        <f t="shared" si="93"/>
        <v>601000200013</v>
      </c>
      <c r="AD759" s="2" t="str">
        <f t="shared" si="93"/>
        <v>601000200013</v>
      </c>
      <c r="AE759" s="2" t="s">
        <v>6308</v>
      </c>
      <c r="AF759" s="2">
        <f t="shared" si="91"/>
        <v>12</v>
      </c>
      <c r="AG759" s="2" t="str">
        <f t="shared" si="92"/>
        <v>601000200013|Indemnizaciones|60113</v>
      </c>
    </row>
    <row r="760" spans="1:33" x14ac:dyDescent="0.3">
      <c r="A760" s="1" t="s">
        <v>4524</v>
      </c>
      <c r="B760" s="1" t="s">
        <v>1812</v>
      </c>
      <c r="C760" s="1" t="s">
        <v>1813</v>
      </c>
      <c r="D760" s="1" t="s">
        <v>15</v>
      </c>
      <c r="E760" s="2">
        <f t="shared" si="89"/>
        <v>3</v>
      </c>
      <c r="F760" s="1" t="s">
        <v>1770</v>
      </c>
      <c r="H760" s="1" t="s">
        <v>15</v>
      </c>
      <c r="I760" s="1" t="s">
        <v>15</v>
      </c>
      <c r="J760" s="1" t="s">
        <v>15</v>
      </c>
      <c r="K760" s="1" t="s">
        <v>15</v>
      </c>
      <c r="L760" s="1" t="s">
        <v>15</v>
      </c>
      <c r="R760" s="2" t="s">
        <v>4438</v>
      </c>
      <c r="S760" s="5" t="str">
        <f t="shared" si="94"/>
        <v>GGE</v>
      </c>
      <c r="T760" s="2" t="s">
        <v>4461</v>
      </c>
      <c r="V760" s="5"/>
      <c r="Y760" s="2" t="s">
        <v>22</v>
      </c>
      <c r="AB760" s="2" t="str">
        <f t="shared" si="90"/>
        <v>60100020-0014</v>
      </c>
      <c r="AC760" s="2" t="str">
        <f t="shared" si="93"/>
        <v>601000200014</v>
      </c>
      <c r="AD760" s="2" t="str">
        <f t="shared" si="93"/>
        <v>601000200014</v>
      </c>
      <c r="AE760" s="2" t="s">
        <v>6308</v>
      </c>
      <c r="AF760" s="2">
        <f t="shared" si="91"/>
        <v>12</v>
      </c>
      <c r="AG760" s="2" t="str">
        <f t="shared" si="92"/>
        <v>601000200014|Destajo|60114</v>
      </c>
    </row>
    <row r="761" spans="1:33" x14ac:dyDescent="0.3">
      <c r="A761" s="1" t="s">
        <v>4525</v>
      </c>
      <c r="B761" s="1" t="s">
        <v>1815</v>
      </c>
      <c r="C761" s="1" t="s">
        <v>1816</v>
      </c>
      <c r="D761" s="1" t="s">
        <v>15</v>
      </c>
      <c r="E761" s="2">
        <f t="shared" si="89"/>
        <v>3</v>
      </c>
      <c r="F761" s="1" t="s">
        <v>1770</v>
      </c>
      <c r="H761" s="1" t="s">
        <v>15</v>
      </c>
      <c r="I761" s="1" t="s">
        <v>15</v>
      </c>
      <c r="J761" s="1" t="s">
        <v>15</v>
      </c>
      <c r="K761" s="1" t="s">
        <v>15</v>
      </c>
      <c r="L761" s="1" t="s">
        <v>15</v>
      </c>
      <c r="R761" s="2" t="s">
        <v>4438</v>
      </c>
      <c r="S761" s="5" t="str">
        <f t="shared" si="94"/>
        <v>GGE</v>
      </c>
      <c r="T761" s="2" t="s">
        <v>4461</v>
      </c>
      <c r="V761" s="5"/>
      <c r="Y761" s="2" t="s">
        <v>22</v>
      </c>
      <c r="AB761" s="2" t="str">
        <f t="shared" si="90"/>
        <v>60100020-0015</v>
      </c>
      <c r="AC761" s="2" t="str">
        <f t="shared" si="93"/>
        <v>601000200015</v>
      </c>
      <c r="AD761" s="2" t="str">
        <f t="shared" si="93"/>
        <v>601000200015</v>
      </c>
      <c r="AE761" s="2" t="s">
        <v>6308</v>
      </c>
      <c r="AF761" s="2">
        <f t="shared" si="91"/>
        <v>12</v>
      </c>
      <c r="AG761" s="2" t="str">
        <f t="shared" si="92"/>
        <v>601000200015|Despensa|60115</v>
      </c>
    </row>
    <row r="762" spans="1:33" x14ac:dyDescent="0.3">
      <c r="A762" s="1" t="s">
        <v>4526</v>
      </c>
      <c r="B762" s="1" t="s">
        <v>1818</v>
      </c>
      <c r="C762" s="1" t="s">
        <v>1819</v>
      </c>
      <c r="D762" s="1" t="s">
        <v>15</v>
      </c>
      <c r="E762" s="2">
        <f t="shared" si="89"/>
        <v>3</v>
      </c>
      <c r="F762" s="1" t="s">
        <v>1770</v>
      </c>
      <c r="H762" s="1" t="s">
        <v>15</v>
      </c>
      <c r="I762" s="1" t="s">
        <v>15</v>
      </c>
      <c r="J762" s="1" t="s">
        <v>15</v>
      </c>
      <c r="K762" s="1" t="s">
        <v>15</v>
      </c>
      <c r="L762" s="1" t="s">
        <v>15</v>
      </c>
      <c r="R762" s="2" t="s">
        <v>4438</v>
      </c>
      <c r="S762" s="5" t="str">
        <f t="shared" si="94"/>
        <v>GGE</v>
      </c>
      <c r="T762" s="2" t="s">
        <v>4461</v>
      </c>
      <c r="V762" s="5"/>
      <c r="Y762" s="2" t="s">
        <v>22</v>
      </c>
      <c r="AB762" s="2" t="str">
        <f t="shared" si="90"/>
        <v>60100020-0016</v>
      </c>
      <c r="AC762" s="2" t="str">
        <f t="shared" si="93"/>
        <v>601000200016</v>
      </c>
      <c r="AD762" s="2" t="str">
        <f t="shared" si="93"/>
        <v>601000200016</v>
      </c>
      <c r="AE762" s="2" t="s">
        <v>6308</v>
      </c>
      <c r="AF762" s="2">
        <f t="shared" si="91"/>
        <v>12</v>
      </c>
      <c r="AG762" s="2" t="str">
        <f t="shared" si="92"/>
        <v>601000200016|Transporte|60116</v>
      </c>
    </row>
    <row r="763" spans="1:33" x14ac:dyDescent="0.3">
      <c r="A763" s="1" t="s">
        <v>4527</v>
      </c>
      <c r="B763" s="1" t="s">
        <v>1821</v>
      </c>
      <c r="C763" s="1" t="s">
        <v>1822</v>
      </c>
      <c r="D763" s="1" t="s">
        <v>15</v>
      </c>
      <c r="E763" s="2">
        <f t="shared" si="89"/>
        <v>3</v>
      </c>
      <c r="F763" s="1" t="s">
        <v>1770</v>
      </c>
      <c r="H763" s="1" t="s">
        <v>15</v>
      </c>
      <c r="I763" s="1" t="s">
        <v>15</v>
      </c>
      <c r="J763" s="1" t="s">
        <v>15</v>
      </c>
      <c r="K763" s="1" t="s">
        <v>15</v>
      </c>
      <c r="L763" s="1" t="s">
        <v>15</v>
      </c>
      <c r="R763" s="2" t="s">
        <v>4438</v>
      </c>
      <c r="S763" s="5" t="str">
        <f t="shared" si="94"/>
        <v>GGE</v>
      </c>
      <c r="T763" s="2" t="s">
        <v>4461</v>
      </c>
      <c r="V763" s="5"/>
      <c r="Y763" s="2" t="s">
        <v>22</v>
      </c>
      <c r="AB763" s="2" t="str">
        <f t="shared" si="90"/>
        <v>60100020-0017</v>
      </c>
      <c r="AC763" s="2" t="str">
        <f t="shared" si="93"/>
        <v>601000200017</v>
      </c>
      <c r="AD763" s="2" t="str">
        <f t="shared" si="93"/>
        <v>601000200017</v>
      </c>
      <c r="AE763" s="2" t="s">
        <v>6308</v>
      </c>
      <c r="AF763" s="2">
        <f t="shared" si="91"/>
        <v>12</v>
      </c>
      <c r="AG763" s="2" t="str">
        <f t="shared" si="92"/>
        <v>601000200017|Servicio médico|60117</v>
      </c>
    </row>
    <row r="764" spans="1:33" x14ac:dyDescent="0.3">
      <c r="A764" s="1" t="s">
        <v>4528</v>
      </c>
      <c r="B764" s="1" t="s">
        <v>1824</v>
      </c>
      <c r="C764" s="1" t="s">
        <v>1825</v>
      </c>
      <c r="D764" s="1" t="s">
        <v>15</v>
      </c>
      <c r="E764" s="2">
        <f t="shared" si="89"/>
        <v>3</v>
      </c>
      <c r="F764" s="1" t="s">
        <v>1770</v>
      </c>
      <c r="H764" s="1" t="s">
        <v>15</v>
      </c>
      <c r="I764" s="1" t="s">
        <v>15</v>
      </c>
      <c r="J764" s="1" t="s">
        <v>15</v>
      </c>
      <c r="K764" s="1" t="s">
        <v>15</v>
      </c>
      <c r="L764" s="1" t="s">
        <v>15</v>
      </c>
      <c r="R764" s="2" t="s">
        <v>4438</v>
      </c>
      <c r="S764" s="5" t="str">
        <f t="shared" si="94"/>
        <v>GGE</v>
      </c>
      <c r="T764" s="2" t="s">
        <v>4461</v>
      </c>
      <c r="V764" s="5"/>
      <c r="Y764" s="2" t="s">
        <v>22</v>
      </c>
      <c r="AB764" s="2" t="str">
        <f t="shared" si="90"/>
        <v>60100020-0018</v>
      </c>
      <c r="AC764" s="2" t="str">
        <f t="shared" si="93"/>
        <v>601000200018</v>
      </c>
      <c r="AD764" s="2" t="str">
        <f t="shared" si="93"/>
        <v>601000200018</v>
      </c>
      <c r="AE764" s="2" t="s">
        <v>6308</v>
      </c>
      <c r="AF764" s="2">
        <f t="shared" si="91"/>
        <v>12</v>
      </c>
      <c r="AG764" s="2" t="str">
        <f t="shared" si="92"/>
        <v>601000200018|Ayuda en gastos funerarios|60118</v>
      </c>
    </row>
    <row r="765" spans="1:33" x14ac:dyDescent="0.3">
      <c r="A765" s="1" t="s">
        <v>4529</v>
      </c>
      <c r="B765" s="1" t="s">
        <v>1827</v>
      </c>
      <c r="C765" s="1" t="s">
        <v>1828</v>
      </c>
      <c r="D765" s="1" t="s">
        <v>15</v>
      </c>
      <c r="E765" s="2">
        <f t="shared" si="89"/>
        <v>3</v>
      </c>
      <c r="F765" s="1" t="s">
        <v>1770</v>
      </c>
      <c r="H765" s="1" t="s">
        <v>15</v>
      </c>
      <c r="I765" s="1" t="s">
        <v>15</v>
      </c>
      <c r="J765" s="1" t="s">
        <v>15</v>
      </c>
      <c r="K765" s="1" t="s">
        <v>15</v>
      </c>
      <c r="L765" s="1" t="s">
        <v>15</v>
      </c>
      <c r="R765" s="2" t="s">
        <v>4438</v>
      </c>
      <c r="S765" s="5" t="str">
        <f t="shared" si="94"/>
        <v>GGE</v>
      </c>
      <c r="T765" s="2" t="s">
        <v>4461</v>
      </c>
      <c r="V765" s="5"/>
      <c r="Y765" s="2" t="s">
        <v>22</v>
      </c>
      <c r="AB765" s="2" t="str">
        <f t="shared" si="90"/>
        <v>60100020-0019</v>
      </c>
      <c r="AC765" s="2" t="str">
        <f t="shared" si="93"/>
        <v>601000200019</v>
      </c>
      <c r="AD765" s="2" t="str">
        <f t="shared" si="93"/>
        <v>601000200019</v>
      </c>
      <c r="AE765" s="2" t="s">
        <v>6308</v>
      </c>
      <c r="AF765" s="2">
        <f t="shared" si="91"/>
        <v>12</v>
      </c>
      <c r="AG765" s="2" t="str">
        <f t="shared" si="92"/>
        <v>601000200019|Fondo de ahorro|60119</v>
      </c>
    </row>
    <row r="766" spans="1:33" x14ac:dyDescent="0.3">
      <c r="A766" s="1" t="s">
        <v>4530</v>
      </c>
      <c r="B766" s="1" t="s">
        <v>1830</v>
      </c>
      <c r="C766" s="1" t="s">
        <v>1831</v>
      </c>
      <c r="D766" s="1" t="s">
        <v>15</v>
      </c>
      <c r="E766" s="2">
        <f t="shared" si="89"/>
        <v>3</v>
      </c>
      <c r="F766" s="1" t="s">
        <v>1770</v>
      </c>
      <c r="H766" s="1" t="s">
        <v>15</v>
      </c>
      <c r="I766" s="1" t="s">
        <v>15</v>
      </c>
      <c r="J766" s="1" t="s">
        <v>15</v>
      </c>
      <c r="K766" s="1" t="s">
        <v>15</v>
      </c>
      <c r="L766" s="1" t="s">
        <v>15</v>
      </c>
      <c r="R766" s="2" t="s">
        <v>4438</v>
      </c>
      <c r="S766" s="5" t="str">
        <f t="shared" si="94"/>
        <v>GGE</v>
      </c>
      <c r="T766" s="2" t="s">
        <v>4461</v>
      </c>
      <c r="V766" s="5"/>
      <c r="Y766" s="2" t="s">
        <v>22</v>
      </c>
      <c r="AB766" s="2" t="str">
        <f t="shared" si="90"/>
        <v>60100020-0020</v>
      </c>
      <c r="AC766" s="2" t="str">
        <f t="shared" si="93"/>
        <v>601000200020</v>
      </c>
      <c r="AD766" s="2" t="str">
        <f t="shared" si="93"/>
        <v>601000200020</v>
      </c>
      <c r="AE766" s="2" t="s">
        <v>6308</v>
      </c>
      <c r="AF766" s="2">
        <f t="shared" si="91"/>
        <v>12</v>
      </c>
      <c r="AG766" s="2" t="str">
        <f t="shared" si="92"/>
        <v>601000200020|Cuotas sindicales|60120</v>
      </c>
    </row>
    <row r="767" spans="1:33" x14ac:dyDescent="0.3">
      <c r="A767" s="1" t="s">
        <v>4531</v>
      </c>
      <c r="B767" s="1" t="s">
        <v>1833</v>
      </c>
      <c r="C767" s="1" t="s">
        <v>1834</v>
      </c>
      <c r="D767" s="1" t="s">
        <v>22</v>
      </c>
      <c r="E767" s="2">
        <f t="shared" si="89"/>
        <v>3</v>
      </c>
      <c r="F767" s="1" t="s">
        <v>1770</v>
      </c>
      <c r="H767" s="1" t="s">
        <v>15</v>
      </c>
      <c r="I767" s="1" t="s">
        <v>15</v>
      </c>
      <c r="J767" s="1" t="s">
        <v>15</v>
      </c>
      <c r="K767" s="1" t="s">
        <v>15</v>
      </c>
      <c r="L767" s="1" t="s">
        <v>15</v>
      </c>
      <c r="R767" s="2" t="s">
        <v>4438</v>
      </c>
      <c r="S767" s="5" t="str">
        <f t="shared" si="94"/>
        <v>GGE</v>
      </c>
      <c r="T767" s="2" t="s">
        <v>4461</v>
      </c>
      <c r="V767" s="5"/>
      <c r="Y767" s="2" t="s">
        <v>22</v>
      </c>
      <c r="AB767" s="2" t="str">
        <f t="shared" si="90"/>
        <v>60100020-0021</v>
      </c>
      <c r="AC767" s="2" t="str">
        <f t="shared" si="93"/>
        <v>601000200021</v>
      </c>
      <c r="AD767" s="2" t="str">
        <f t="shared" si="93"/>
        <v>601000200021</v>
      </c>
      <c r="AE767" s="2" t="s">
        <v>6308</v>
      </c>
      <c r="AF767" s="2">
        <f t="shared" si="91"/>
        <v>12</v>
      </c>
      <c r="AG767" s="2" t="str">
        <f t="shared" si="92"/>
        <v>601000200021|PTU|60121</v>
      </c>
    </row>
    <row r="768" spans="1:33" x14ac:dyDescent="0.3">
      <c r="A768" s="1" t="s">
        <v>4532</v>
      </c>
      <c r="B768" s="1" t="s">
        <v>1836</v>
      </c>
      <c r="C768" s="1" t="s">
        <v>1837</v>
      </c>
      <c r="D768" s="1" t="s">
        <v>15</v>
      </c>
      <c r="E768" s="2">
        <f t="shared" si="89"/>
        <v>3</v>
      </c>
      <c r="F768" s="1" t="s">
        <v>1770</v>
      </c>
      <c r="H768" s="1" t="s">
        <v>15</v>
      </c>
      <c r="I768" s="1" t="s">
        <v>15</v>
      </c>
      <c r="J768" s="1" t="s">
        <v>15</v>
      </c>
      <c r="K768" s="1" t="s">
        <v>15</v>
      </c>
      <c r="L768" s="1" t="s">
        <v>15</v>
      </c>
      <c r="R768" s="2" t="s">
        <v>4438</v>
      </c>
      <c r="S768" s="5" t="str">
        <f t="shared" si="94"/>
        <v>GGE</v>
      </c>
      <c r="T768" s="2" t="s">
        <v>4461</v>
      </c>
      <c r="V768" s="5"/>
      <c r="Y768" s="2" t="s">
        <v>22</v>
      </c>
      <c r="AB768" s="2" t="str">
        <f t="shared" si="90"/>
        <v>60100020-0022</v>
      </c>
      <c r="AC768" s="2" t="str">
        <f t="shared" si="93"/>
        <v>601000200022</v>
      </c>
      <c r="AD768" s="2" t="str">
        <f t="shared" si="93"/>
        <v>601000200022</v>
      </c>
      <c r="AE768" s="2" t="s">
        <v>6308</v>
      </c>
      <c r="AF768" s="2">
        <f t="shared" si="91"/>
        <v>12</v>
      </c>
      <c r="AG768" s="2" t="str">
        <f t="shared" si="92"/>
        <v>601000200022|Estímulo al personal|60122</v>
      </c>
    </row>
    <row r="769" spans="1:33" x14ac:dyDescent="0.3">
      <c r="A769" s="1" t="s">
        <v>4533</v>
      </c>
      <c r="B769" s="1" t="s">
        <v>1839</v>
      </c>
      <c r="C769" s="1" t="s">
        <v>1840</v>
      </c>
      <c r="D769" s="1" t="s">
        <v>15</v>
      </c>
      <c r="E769" s="2">
        <f t="shared" si="89"/>
        <v>3</v>
      </c>
      <c r="F769" s="1" t="s">
        <v>1770</v>
      </c>
      <c r="H769" s="1" t="s">
        <v>15</v>
      </c>
      <c r="I769" s="1" t="s">
        <v>15</v>
      </c>
      <c r="J769" s="1" t="s">
        <v>15</v>
      </c>
      <c r="K769" s="1" t="s">
        <v>15</v>
      </c>
      <c r="L769" s="1" t="s">
        <v>15</v>
      </c>
      <c r="R769" s="2" t="s">
        <v>4438</v>
      </c>
      <c r="S769" s="5" t="str">
        <f t="shared" si="94"/>
        <v>GGE</v>
      </c>
      <c r="T769" s="2" t="s">
        <v>4461</v>
      </c>
      <c r="V769" s="5"/>
      <c r="Y769" s="2" t="s">
        <v>22</v>
      </c>
      <c r="AB769" s="2" t="str">
        <f t="shared" si="90"/>
        <v>60100020-0023</v>
      </c>
      <c r="AC769" s="2" t="str">
        <f t="shared" si="93"/>
        <v>601000200023</v>
      </c>
      <c r="AD769" s="2" t="str">
        <f t="shared" si="93"/>
        <v>601000200023</v>
      </c>
      <c r="AE769" s="2" t="s">
        <v>6308</v>
      </c>
      <c r="AF769" s="2">
        <f t="shared" si="91"/>
        <v>12</v>
      </c>
      <c r="AG769" s="2" t="str">
        <f t="shared" si="92"/>
        <v>601000200023|Previsión social|60123</v>
      </c>
    </row>
    <row r="770" spans="1:33" x14ac:dyDescent="0.3">
      <c r="A770" s="1" t="s">
        <v>4534</v>
      </c>
      <c r="B770" s="1" t="s">
        <v>1842</v>
      </c>
      <c r="C770" s="1" t="s">
        <v>1843</v>
      </c>
      <c r="D770" s="1" t="s">
        <v>15</v>
      </c>
      <c r="E770" s="2">
        <f t="shared" si="89"/>
        <v>3</v>
      </c>
      <c r="F770" s="1" t="s">
        <v>1770</v>
      </c>
      <c r="H770" s="1" t="s">
        <v>15</v>
      </c>
      <c r="I770" s="1" t="s">
        <v>15</v>
      </c>
      <c r="J770" s="1" t="s">
        <v>15</v>
      </c>
      <c r="K770" s="1" t="s">
        <v>15</v>
      </c>
      <c r="L770" s="1" t="s">
        <v>15</v>
      </c>
      <c r="R770" s="2" t="s">
        <v>4438</v>
      </c>
      <c r="S770" s="5" t="str">
        <f t="shared" si="94"/>
        <v>GGE</v>
      </c>
      <c r="T770" s="2" t="s">
        <v>4461</v>
      </c>
      <c r="V770" s="5"/>
      <c r="Y770" s="2" t="s">
        <v>22</v>
      </c>
      <c r="AB770" s="2" t="str">
        <f t="shared" si="90"/>
        <v>60100020-0024</v>
      </c>
      <c r="AC770" s="2" t="str">
        <f t="shared" si="93"/>
        <v>601000200024</v>
      </c>
      <c r="AD770" s="2" t="str">
        <f t="shared" si="93"/>
        <v>601000200024</v>
      </c>
      <c r="AE770" s="2" t="s">
        <v>6308</v>
      </c>
      <c r="AF770" s="2">
        <f t="shared" si="91"/>
        <v>12</v>
      </c>
      <c r="AG770" s="2" t="str">
        <f t="shared" si="92"/>
        <v>601000200024|Aportaciones para plan jubilac|60124</v>
      </c>
    </row>
    <row r="771" spans="1:33" x14ac:dyDescent="0.3">
      <c r="A771" s="1" t="s">
        <v>4535</v>
      </c>
      <c r="B771" s="1" t="s">
        <v>1845</v>
      </c>
      <c r="C771" s="1" t="s">
        <v>1846</v>
      </c>
      <c r="D771" s="1" t="s">
        <v>15</v>
      </c>
      <c r="E771" s="2">
        <f t="shared" si="89"/>
        <v>3</v>
      </c>
      <c r="F771" s="1" t="s">
        <v>1770</v>
      </c>
      <c r="H771" s="1" t="s">
        <v>15</v>
      </c>
      <c r="I771" s="1" t="s">
        <v>15</v>
      </c>
      <c r="J771" s="1" t="s">
        <v>15</v>
      </c>
      <c r="K771" s="1" t="s">
        <v>15</v>
      </c>
      <c r="L771" s="1" t="s">
        <v>15</v>
      </c>
      <c r="R771" s="2" t="s">
        <v>4438</v>
      </c>
      <c r="S771" s="5" t="str">
        <f t="shared" si="94"/>
        <v>GGE</v>
      </c>
      <c r="T771" s="2" t="s">
        <v>4461</v>
      </c>
      <c r="V771" s="5"/>
      <c r="Y771" s="2" t="s">
        <v>22</v>
      </c>
      <c r="AB771" s="2" t="str">
        <f t="shared" si="90"/>
        <v>60100020-0025</v>
      </c>
      <c r="AC771" s="2" t="str">
        <f t="shared" si="93"/>
        <v>601000200025</v>
      </c>
      <c r="AD771" s="2" t="str">
        <f t="shared" si="93"/>
        <v>601000200025</v>
      </c>
      <c r="AE771" s="2" t="s">
        <v>6308</v>
      </c>
      <c r="AF771" s="2">
        <f t="shared" si="91"/>
        <v>12</v>
      </c>
      <c r="AG771" s="2" t="str">
        <f t="shared" si="92"/>
        <v>601000200025|Otras prestaciones al personal|60125</v>
      </c>
    </row>
    <row r="772" spans="1:33" x14ac:dyDescent="0.3">
      <c r="A772" s="1" t="s">
        <v>4536</v>
      </c>
      <c r="B772" s="1" t="s">
        <v>1848</v>
      </c>
      <c r="C772" s="1" t="s">
        <v>1849</v>
      </c>
      <c r="D772" s="1" t="s">
        <v>15</v>
      </c>
      <c r="E772" s="2">
        <f t="shared" si="89"/>
        <v>3</v>
      </c>
      <c r="F772" s="1" t="s">
        <v>1770</v>
      </c>
      <c r="H772" s="1" t="s">
        <v>15</v>
      </c>
      <c r="I772" s="1" t="s">
        <v>15</v>
      </c>
      <c r="J772" s="1" t="s">
        <v>15</v>
      </c>
      <c r="K772" s="1" t="s">
        <v>15</v>
      </c>
      <c r="L772" s="1" t="s">
        <v>15</v>
      </c>
      <c r="R772" s="2" t="s">
        <v>4438</v>
      </c>
      <c r="S772" s="5" t="str">
        <f t="shared" si="94"/>
        <v>GGE</v>
      </c>
      <c r="T772" s="2" t="s">
        <v>4461</v>
      </c>
      <c r="V772" s="5"/>
      <c r="Y772" s="2" t="s">
        <v>22</v>
      </c>
      <c r="AB772" s="2" t="str">
        <f t="shared" si="90"/>
        <v>60100020-0026</v>
      </c>
      <c r="AC772" s="2" t="str">
        <f t="shared" si="93"/>
        <v>601000200026</v>
      </c>
      <c r="AD772" s="2" t="str">
        <f t="shared" si="93"/>
        <v>601000200026</v>
      </c>
      <c r="AE772" s="2" t="s">
        <v>6308</v>
      </c>
      <c r="AF772" s="2">
        <f t="shared" si="91"/>
        <v>12</v>
      </c>
      <c r="AG772" s="2" t="str">
        <f t="shared" si="92"/>
        <v>601000200026|Cuotas al IMSS|60126</v>
      </c>
    </row>
    <row r="773" spans="1:33" x14ac:dyDescent="0.3">
      <c r="A773" s="1" t="s">
        <v>4537</v>
      </c>
      <c r="B773" s="1" t="s">
        <v>1851</v>
      </c>
      <c r="C773" s="1" t="s">
        <v>1849</v>
      </c>
      <c r="D773" s="1" t="s">
        <v>22</v>
      </c>
      <c r="E773" s="2">
        <f t="shared" si="89"/>
        <v>4</v>
      </c>
      <c r="F773" s="1" t="s">
        <v>1770</v>
      </c>
      <c r="H773" s="1" t="s">
        <v>15</v>
      </c>
      <c r="I773" s="1" t="s">
        <v>15</v>
      </c>
      <c r="J773" s="1" t="s">
        <v>15</v>
      </c>
      <c r="K773" s="1" t="s">
        <v>15</v>
      </c>
      <c r="L773" s="1" t="s">
        <v>15</v>
      </c>
      <c r="R773" s="2" t="s">
        <v>4438</v>
      </c>
      <c r="S773" s="5" t="str">
        <f t="shared" si="94"/>
        <v>GGE</v>
      </c>
      <c r="T773" s="2" t="s">
        <v>4461</v>
      </c>
      <c r="V773" s="5"/>
      <c r="Y773" s="2" t="s">
        <v>22</v>
      </c>
      <c r="AB773" s="2" t="str">
        <f t="shared" si="90"/>
        <v>60100020-0026-0001</v>
      </c>
      <c r="AC773" s="2" t="str">
        <f t="shared" si="93"/>
        <v>601000200026-0001</v>
      </c>
      <c r="AD773" s="2" t="str">
        <f t="shared" si="93"/>
        <v>6010002000260001</v>
      </c>
      <c r="AE773" s="2" t="s">
        <v>6308</v>
      </c>
      <c r="AF773" s="2">
        <f t="shared" si="91"/>
        <v>16</v>
      </c>
      <c r="AG773" s="2" t="str">
        <f t="shared" si="92"/>
        <v>6010002000260001|Cuotas al IMSS Patronal|60126</v>
      </c>
    </row>
    <row r="774" spans="1:33" x14ac:dyDescent="0.3">
      <c r="A774" s="1" t="s">
        <v>4538</v>
      </c>
      <c r="B774" s="1" t="s">
        <v>1853</v>
      </c>
      <c r="C774" s="1" t="s">
        <v>1849</v>
      </c>
      <c r="D774" s="1" t="s">
        <v>22</v>
      </c>
      <c r="E774" s="2">
        <f t="shared" ref="E774:E837" si="95">VLOOKUP(LEN(A774),Nivel,2,FALSE)</f>
        <v>4</v>
      </c>
      <c r="F774" s="1" t="s">
        <v>1770</v>
      </c>
      <c r="H774" s="1" t="s">
        <v>15</v>
      </c>
      <c r="I774" s="1" t="s">
        <v>15</v>
      </c>
      <c r="J774" s="1" t="s">
        <v>15</v>
      </c>
      <c r="K774" s="1" t="s">
        <v>15</v>
      </c>
      <c r="L774" s="1" t="s">
        <v>15</v>
      </c>
      <c r="R774" s="2" t="s">
        <v>4438</v>
      </c>
      <c r="S774" s="5" t="str">
        <f t="shared" si="94"/>
        <v>GGE</v>
      </c>
      <c r="T774" s="2" t="s">
        <v>4461</v>
      </c>
      <c r="V774" s="5"/>
      <c r="Y774" s="2" t="s">
        <v>22</v>
      </c>
      <c r="AB774" s="2" t="str">
        <f t="shared" ref="AB774:AB837" si="96">SUBSTITUTE(A774,"-",,1)</f>
        <v>60100020-0026-0002</v>
      </c>
      <c r="AC774" s="2" t="str">
        <f t="shared" si="93"/>
        <v>601000200026-0002</v>
      </c>
      <c r="AD774" s="2" t="str">
        <f t="shared" si="93"/>
        <v>6010002000260002</v>
      </c>
      <c r="AE774" s="2" t="s">
        <v>6308</v>
      </c>
      <c r="AF774" s="2">
        <f t="shared" ref="AF774:AF837" si="97">LEN(AD774)</f>
        <v>16</v>
      </c>
      <c r="AG774" s="2" t="str">
        <f t="shared" ref="AG774:AG837" si="98">AD774&amp;AE774&amp;B774&amp;AE774&amp;C774</f>
        <v>6010002000260002|Cesantia y Vejez|60126</v>
      </c>
    </row>
    <row r="775" spans="1:33" x14ac:dyDescent="0.3">
      <c r="A775" s="1" t="s">
        <v>4539</v>
      </c>
      <c r="B775" s="1" t="s">
        <v>1855</v>
      </c>
      <c r="C775" s="1" t="s">
        <v>1856</v>
      </c>
      <c r="D775" s="1" t="s">
        <v>15</v>
      </c>
      <c r="E775" s="2">
        <f t="shared" si="95"/>
        <v>3</v>
      </c>
      <c r="F775" s="1" t="s">
        <v>1770</v>
      </c>
      <c r="H775" s="1" t="s">
        <v>15</v>
      </c>
      <c r="I775" s="1" t="s">
        <v>15</v>
      </c>
      <c r="J775" s="1" t="s">
        <v>15</v>
      </c>
      <c r="K775" s="1" t="s">
        <v>15</v>
      </c>
      <c r="L775" s="1" t="s">
        <v>15</v>
      </c>
      <c r="R775" s="2" t="s">
        <v>4438</v>
      </c>
      <c r="S775" s="5" t="str">
        <f t="shared" si="94"/>
        <v>GGE</v>
      </c>
      <c r="T775" s="2" t="s">
        <v>4461</v>
      </c>
      <c r="V775" s="5"/>
      <c r="Y775" s="2" t="s">
        <v>22</v>
      </c>
      <c r="AB775" s="2" t="str">
        <f t="shared" si="96"/>
        <v>60100020-0027</v>
      </c>
      <c r="AC775" s="2" t="str">
        <f t="shared" ref="AC775:AD838" si="99">SUBSTITUTE(AB775,"-",,1)</f>
        <v>601000200027</v>
      </c>
      <c r="AD775" s="2" t="str">
        <f t="shared" si="99"/>
        <v>601000200027</v>
      </c>
      <c r="AE775" s="2" t="s">
        <v>6308</v>
      </c>
      <c r="AF775" s="2">
        <f t="shared" si="97"/>
        <v>12</v>
      </c>
      <c r="AG775" s="2" t="str">
        <f t="shared" si="98"/>
        <v>601000200027|Aportaciones al infonavit|60127</v>
      </c>
    </row>
    <row r="776" spans="1:33" x14ac:dyDescent="0.3">
      <c r="A776" s="1" t="s">
        <v>4540</v>
      </c>
      <c r="B776" s="1" t="s">
        <v>1858</v>
      </c>
      <c r="C776" s="1" t="s">
        <v>1859</v>
      </c>
      <c r="D776" s="1" t="s">
        <v>15</v>
      </c>
      <c r="E776" s="2">
        <f t="shared" si="95"/>
        <v>3</v>
      </c>
      <c r="F776" s="1" t="s">
        <v>1770</v>
      </c>
      <c r="H776" s="1" t="s">
        <v>15</v>
      </c>
      <c r="I776" s="1" t="s">
        <v>15</v>
      </c>
      <c r="J776" s="1" t="s">
        <v>15</v>
      </c>
      <c r="K776" s="1" t="s">
        <v>15</v>
      </c>
      <c r="L776" s="1" t="s">
        <v>15</v>
      </c>
      <c r="R776" s="2" t="s">
        <v>4438</v>
      </c>
      <c r="S776" s="5" t="str">
        <f t="shared" si="94"/>
        <v>GGE</v>
      </c>
      <c r="T776" s="2" t="s">
        <v>4461</v>
      </c>
      <c r="V776" s="5"/>
      <c r="Y776" s="2" t="s">
        <v>22</v>
      </c>
      <c r="AB776" s="2" t="str">
        <f t="shared" si="96"/>
        <v>60100020-0028</v>
      </c>
      <c r="AC776" s="2" t="str">
        <f t="shared" si="99"/>
        <v>601000200028</v>
      </c>
      <c r="AD776" s="2" t="str">
        <f t="shared" si="99"/>
        <v>601000200028</v>
      </c>
      <c r="AE776" s="2" t="s">
        <v>6308</v>
      </c>
      <c r="AF776" s="2">
        <f t="shared" si="97"/>
        <v>12</v>
      </c>
      <c r="AG776" s="2" t="str">
        <f t="shared" si="98"/>
        <v>601000200028|Aportaciones al SAR|60128</v>
      </c>
    </row>
    <row r="777" spans="1:33" x14ac:dyDescent="0.3">
      <c r="A777" s="1" t="s">
        <v>4541</v>
      </c>
      <c r="B777" s="1" t="s">
        <v>1861</v>
      </c>
      <c r="C777" s="1" t="s">
        <v>1862</v>
      </c>
      <c r="D777" s="1" t="s">
        <v>15</v>
      </c>
      <c r="E777" s="2">
        <f t="shared" si="95"/>
        <v>3</v>
      </c>
      <c r="F777" s="1" t="s">
        <v>1770</v>
      </c>
      <c r="H777" s="1" t="s">
        <v>15</v>
      </c>
      <c r="I777" s="1" t="s">
        <v>15</v>
      </c>
      <c r="J777" s="1" t="s">
        <v>15</v>
      </c>
      <c r="K777" s="1" t="s">
        <v>15</v>
      </c>
      <c r="L777" s="1" t="s">
        <v>15</v>
      </c>
      <c r="R777" s="2" t="s">
        <v>4438</v>
      </c>
      <c r="S777" s="5" t="str">
        <f t="shared" si="94"/>
        <v>GGE</v>
      </c>
      <c r="T777" s="2" t="s">
        <v>4461</v>
      </c>
      <c r="V777" s="5"/>
      <c r="Y777" s="2" t="s">
        <v>22</v>
      </c>
      <c r="AB777" s="2" t="str">
        <f t="shared" si="96"/>
        <v>60100020-0029</v>
      </c>
      <c r="AC777" s="2" t="str">
        <f t="shared" si="99"/>
        <v>601000200029</v>
      </c>
      <c r="AD777" s="2" t="str">
        <f t="shared" si="99"/>
        <v>601000200029</v>
      </c>
      <c r="AE777" s="2" t="s">
        <v>6308</v>
      </c>
      <c r="AF777" s="2">
        <f t="shared" si="97"/>
        <v>12</v>
      </c>
      <c r="AG777" s="2" t="str">
        <f t="shared" si="98"/>
        <v>601000200029|Impuesto estatal sobre nóminas|60129</v>
      </c>
    </row>
    <row r="778" spans="1:33" x14ac:dyDescent="0.3">
      <c r="A778" s="1" t="s">
        <v>4542</v>
      </c>
      <c r="B778" s="2" t="s">
        <v>4452</v>
      </c>
      <c r="C778" s="1" t="s">
        <v>1862</v>
      </c>
      <c r="D778" s="1" t="s">
        <v>15</v>
      </c>
      <c r="E778" s="2">
        <f t="shared" si="95"/>
        <v>4</v>
      </c>
      <c r="F778" s="1" t="s">
        <v>1770</v>
      </c>
      <c r="H778" s="1" t="s">
        <v>15</v>
      </c>
      <c r="I778" s="1" t="s">
        <v>15</v>
      </c>
      <c r="J778" s="1" t="s">
        <v>15</v>
      </c>
      <c r="K778" s="1" t="s">
        <v>15</v>
      </c>
      <c r="L778" s="1" t="s">
        <v>15</v>
      </c>
      <c r="R778" s="2" t="s">
        <v>4438</v>
      </c>
      <c r="S778" s="5" t="str">
        <f t="shared" si="94"/>
        <v>GGE</v>
      </c>
      <c r="T778" s="2" t="s">
        <v>4461</v>
      </c>
      <c r="U778" s="2" t="str">
        <f t="shared" ref="U778" si="100">LEFT(B778, SEARCH(" ",B778,1))</f>
        <v xml:space="preserve">GEH690116NV7 </v>
      </c>
      <c r="V778" s="5"/>
      <c r="Y778" s="2" t="s">
        <v>22</v>
      </c>
      <c r="AB778" s="2" t="str">
        <f t="shared" si="96"/>
        <v>60100020-0029-0001</v>
      </c>
      <c r="AC778" s="2" t="str">
        <f t="shared" si="99"/>
        <v>601000200029-0001</v>
      </c>
      <c r="AD778" s="2" t="str">
        <f t="shared" si="99"/>
        <v>6010002000290001</v>
      </c>
      <c r="AE778" s="2" t="s">
        <v>6308</v>
      </c>
      <c r="AF778" s="2">
        <f t="shared" si="97"/>
        <v>16</v>
      </c>
      <c r="AG778" s="2" t="str">
        <f t="shared" si="98"/>
        <v>6010002000290001|GEH690116NV7 GOBIERNO DEL ESTA|60129</v>
      </c>
    </row>
    <row r="779" spans="1:33" x14ac:dyDescent="0.3">
      <c r="A779" s="1" t="s">
        <v>4543</v>
      </c>
      <c r="B779" s="1" t="s">
        <v>1864</v>
      </c>
      <c r="C779" s="1" t="s">
        <v>1865</v>
      </c>
      <c r="D779" s="1" t="s">
        <v>15</v>
      </c>
      <c r="E779" s="2">
        <f t="shared" si="95"/>
        <v>3</v>
      </c>
      <c r="F779" s="1" t="s">
        <v>1770</v>
      </c>
      <c r="H779" s="1" t="s">
        <v>15</v>
      </c>
      <c r="I779" s="1" t="s">
        <v>15</v>
      </c>
      <c r="J779" s="1" t="s">
        <v>15</v>
      </c>
      <c r="K779" s="1" t="s">
        <v>15</v>
      </c>
      <c r="L779" s="1" t="s">
        <v>15</v>
      </c>
      <c r="R779" s="2" t="s">
        <v>4438</v>
      </c>
      <c r="S779" s="5" t="str">
        <f t="shared" si="94"/>
        <v>GGE</v>
      </c>
      <c r="T779" s="2" t="s">
        <v>4461</v>
      </c>
      <c r="V779" s="5"/>
      <c r="Y779" s="2" t="s">
        <v>22</v>
      </c>
      <c r="AB779" s="2" t="str">
        <f t="shared" si="96"/>
        <v>60100020-0030</v>
      </c>
      <c r="AC779" s="2" t="str">
        <f t="shared" si="99"/>
        <v>601000200030</v>
      </c>
      <c r="AD779" s="2" t="str">
        <f t="shared" si="99"/>
        <v>601000200030</v>
      </c>
      <c r="AE779" s="2" t="s">
        <v>6308</v>
      </c>
      <c r="AF779" s="2">
        <f t="shared" si="97"/>
        <v>12</v>
      </c>
      <c r="AG779" s="2" t="str">
        <f t="shared" si="98"/>
        <v>601000200030|Otras aportaciones|60130</v>
      </c>
    </row>
    <row r="780" spans="1:33" x14ac:dyDescent="0.3">
      <c r="A780" s="1" t="s">
        <v>4544</v>
      </c>
      <c r="B780" s="1" t="s">
        <v>1867</v>
      </c>
      <c r="C780" s="1" t="s">
        <v>1868</v>
      </c>
      <c r="D780" s="1" t="s">
        <v>15</v>
      </c>
      <c r="E780" s="2">
        <f t="shared" si="95"/>
        <v>3</v>
      </c>
      <c r="F780" s="1" t="s">
        <v>1770</v>
      </c>
      <c r="H780" s="1" t="s">
        <v>15</v>
      </c>
      <c r="I780" s="1" t="s">
        <v>15</v>
      </c>
      <c r="J780" s="1" t="s">
        <v>15</v>
      </c>
      <c r="K780" s="1" t="s">
        <v>15</v>
      </c>
      <c r="L780" s="1" t="s">
        <v>15</v>
      </c>
      <c r="R780" s="2" t="s">
        <v>4438</v>
      </c>
      <c r="S780" s="5" t="str">
        <f t="shared" si="94"/>
        <v>GGE</v>
      </c>
      <c r="T780" s="2" t="s">
        <v>4461</v>
      </c>
      <c r="V780" s="5"/>
      <c r="Y780" s="2" t="s">
        <v>22</v>
      </c>
      <c r="AB780" s="2" t="str">
        <f t="shared" si="96"/>
        <v>60100020-0031</v>
      </c>
      <c r="AC780" s="2" t="str">
        <f t="shared" si="99"/>
        <v>601000200031</v>
      </c>
      <c r="AD780" s="2" t="str">
        <f t="shared" si="99"/>
        <v>601000200031</v>
      </c>
      <c r="AE780" s="2" t="s">
        <v>6308</v>
      </c>
      <c r="AF780" s="2">
        <f t="shared" si="97"/>
        <v>12</v>
      </c>
      <c r="AG780" s="2" t="str">
        <f t="shared" si="98"/>
        <v>601000200031|Asimilados a salarios|60131</v>
      </c>
    </row>
    <row r="781" spans="1:33" x14ac:dyDescent="0.3">
      <c r="A781" s="1" t="s">
        <v>1894</v>
      </c>
      <c r="B781" s="1" t="s">
        <v>1895</v>
      </c>
      <c r="C781" s="1" t="s">
        <v>1896</v>
      </c>
      <c r="D781" s="1" t="s">
        <v>15</v>
      </c>
      <c r="E781" s="2">
        <f t="shared" si="95"/>
        <v>3</v>
      </c>
      <c r="F781" s="1" t="s">
        <v>1770</v>
      </c>
      <c r="H781" s="1" t="s">
        <v>15</v>
      </c>
      <c r="I781" s="1" t="s">
        <v>15</v>
      </c>
      <c r="J781" s="1" t="s">
        <v>15</v>
      </c>
      <c r="K781" s="1" t="s">
        <v>15</v>
      </c>
      <c r="L781" s="1" t="s">
        <v>15</v>
      </c>
      <c r="R781" s="2" t="s">
        <v>4438</v>
      </c>
      <c r="S781" s="5" t="str">
        <f t="shared" si="94"/>
        <v>GGE</v>
      </c>
      <c r="T781" s="2" t="s">
        <v>4461</v>
      </c>
      <c r="V781" s="5"/>
      <c r="Y781" s="2" t="s">
        <v>22</v>
      </c>
      <c r="AB781" s="2" t="str">
        <f t="shared" si="96"/>
        <v>60100020-0032</v>
      </c>
      <c r="AC781" s="2" t="str">
        <f t="shared" si="99"/>
        <v>601000200032</v>
      </c>
      <c r="AD781" s="2" t="str">
        <f t="shared" si="99"/>
        <v>601000200032</v>
      </c>
      <c r="AE781" s="2" t="s">
        <v>6308</v>
      </c>
      <c r="AF781" s="2">
        <f t="shared" si="97"/>
        <v>12</v>
      </c>
      <c r="AG781" s="2" t="str">
        <f t="shared" si="98"/>
        <v>601000200032|Servicios administrativos|60132</v>
      </c>
    </row>
    <row r="782" spans="1:33" x14ac:dyDescent="0.3">
      <c r="A782" s="1" t="s">
        <v>1897</v>
      </c>
      <c r="B782" s="1" t="s">
        <v>1898</v>
      </c>
      <c r="C782" s="1" t="s">
        <v>1899</v>
      </c>
      <c r="D782" s="1" t="s">
        <v>15</v>
      </c>
      <c r="E782" s="2">
        <f t="shared" si="95"/>
        <v>3</v>
      </c>
      <c r="F782" s="1" t="s">
        <v>1770</v>
      </c>
      <c r="H782" s="1" t="s">
        <v>15</v>
      </c>
      <c r="I782" s="1" t="s">
        <v>15</v>
      </c>
      <c r="J782" s="1" t="s">
        <v>15</v>
      </c>
      <c r="K782" s="1" t="s">
        <v>15</v>
      </c>
      <c r="L782" s="1" t="s">
        <v>15</v>
      </c>
      <c r="R782" s="2" t="s">
        <v>4438</v>
      </c>
      <c r="S782" s="5" t="str">
        <f t="shared" si="94"/>
        <v>GGE</v>
      </c>
      <c r="T782" s="2" t="s">
        <v>4461</v>
      </c>
      <c r="V782" s="5"/>
      <c r="Y782" s="2" t="s">
        <v>22</v>
      </c>
      <c r="AB782" s="2" t="str">
        <f t="shared" si="96"/>
        <v>60100020-0033</v>
      </c>
      <c r="AC782" s="2" t="str">
        <f t="shared" si="99"/>
        <v>601000200033</v>
      </c>
      <c r="AD782" s="2" t="str">
        <f t="shared" si="99"/>
        <v>601000200033</v>
      </c>
      <c r="AE782" s="2" t="s">
        <v>6308</v>
      </c>
      <c r="AF782" s="2">
        <f t="shared" si="97"/>
        <v>12</v>
      </c>
      <c r="AG782" s="2" t="str">
        <f t="shared" si="98"/>
        <v>601000200033|Servicios administrativos PR|60133</v>
      </c>
    </row>
    <row r="783" spans="1:33" x14ac:dyDescent="0.3">
      <c r="A783" s="1" t="s">
        <v>1900</v>
      </c>
      <c r="B783" s="1" t="s">
        <v>1901</v>
      </c>
      <c r="C783" s="1" t="s">
        <v>1902</v>
      </c>
      <c r="D783" s="1" t="s">
        <v>15</v>
      </c>
      <c r="E783" s="2">
        <f t="shared" si="95"/>
        <v>3</v>
      </c>
      <c r="F783" s="1" t="s">
        <v>1770</v>
      </c>
      <c r="H783" s="1" t="s">
        <v>15</v>
      </c>
      <c r="I783" s="1" t="s">
        <v>15</v>
      </c>
      <c r="J783" s="1" t="s">
        <v>15</v>
      </c>
      <c r="K783" s="1" t="s">
        <v>15</v>
      </c>
      <c r="L783" s="1" t="s">
        <v>15</v>
      </c>
      <c r="R783" s="2" t="s">
        <v>4438</v>
      </c>
      <c r="S783" s="5" t="str">
        <f t="shared" si="94"/>
        <v>GGE</v>
      </c>
      <c r="T783" s="2" t="s">
        <v>4461</v>
      </c>
      <c r="V783" s="5"/>
      <c r="Y783" s="2" t="s">
        <v>22</v>
      </c>
      <c r="AB783" s="2" t="str">
        <f t="shared" si="96"/>
        <v>60100020-0034</v>
      </c>
      <c r="AC783" s="2" t="str">
        <f t="shared" si="99"/>
        <v>601000200034</v>
      </c>
      <c r="AD783" s="2" t="str">
        <f t="shared" si="99"/>
        <v>601000200034</v>
      </c>
      <c r="AE783" s="2" t="s">
        <v>6308</v>
      </c>
      <c r="AF783" s="2">
        <f t="shared" si="97"/>
        <v>12</v>
      </c>
      <c r="AG783" s="2" t="str">
        <f t="shared" si="98"/>
        <v>601000200034|Honor persona física resid nac|60134</v>
      </c>
    </row>
    <row r="784" spans="1:33" x14ac:dyDescent="0.3">
      <c r="A784" s="1" t="s">
        <v>1903</v>
      </c>
      <c r="B784" s="1" t="s">
        <v>1904</v>
      </c>
      <c r="C784" s="1" t="s">
        <v>1905</v>
      </c>
      <c r="D784" s="1" t="s">
        <v>15</v>
      </c>
      <c r="E784" s="2">
        <f t="shared" si="95"/>
        <v>3</v>
      </c>
      <c r="F784" s="1" t="s">
        <v>1770</v>
      </c>
      <c r="H784" s="1" t="s">
        <v>15</v>
      </c>
      <c r="I784" s="1" t="s">
        <v>15</v>
      </c>
      <c r="J784" s="1" t="s">
        <v>15</v>
      </c>
      <c r="K784" s="1" t="s">
        <v>15</v>
      </c>
      <c r="L784" s="1" t="s">
        <v>15</v>
      </c>
      <c r="R784" s="2" t="s">
        <v>4438</v>
      </c>
      <c r="S784" s="5" t="str">
        <f t="shared" si="94"/>
        <v>GGE</v>
      </c>
      <c r="T784" s="2" t="s">
        <v>4461</v>
      </c>
      <c r="V784" s="5"/>
      <c r="Y784" s="2" t="s">
        <v>22</v>
      </c>
      <c r="AB784" s="2" t="str">
        <f t="shared" si="96"/>
        <v>60100020-0035</v>
      </c>
      <c r="AC784" s="2" t="str">
        <f t="shared" si="99"/>
        <v>601000200035</v>
      </c>
      <c r="AD784" s="2" t="str">
        <f t="shared" si="99"/>
        <v>601000200035</v>
      </c>
      <c r="AE784" s="2" t="s">
        <v>6308</v>
      </c>
      <c r="AF784" s="2">
        <f t="shared" si="97"/>
        <v>12</v>
      </c>
      <c r="AG784" s="2" t="str">
        <f t="shared" si="98"/>
        <v>601000200035|Honor persona físic res nac PR|60135</v>
      </c>
    </row>
    <row r="785" spans="1:33" x14ac:dyDescent="0.3">
      <c r="A785" s="1" t="s">
        <v>1906</v>
      </c>
      <c r="B785" s="1" t="s">
        <v>1907</v>
      </c>
      <c r="C785" s="1" t="s">
        <v>1908</v>
      </c>
      <c r="D785" s="1" t="s">
        <v>15</v>
      </c>
      <c r="E785" s="2">
        <f t="shared" si="95"/>
        <v>3</v>
      </c>
      <c r="F785" s="1" t="s">
        <v>1770</v>
      </c>
      <c r="H785" s="1" t="s">
        <v>15</v>
      </c>
      <c r="I785" s="1" t="s">
        <v>15</v>
      </c>
      <c r="J785" s="1" t="s">
        <v>15</v>
      </c>
      <c r="K785" s="1" t="s">
        <v>15</v>
      </c>
      <c r="L785" s="1" t="s">
        <v>15</v>
      </c>
      <c r="R785" s="2" t="s">
        <v>4438</v>
      </c>
      <c r="S785" s="5" t="str">
        <f t="shared" si="94"/>
        <v>GGE</v>
      </c>
      <c r="T785" s="2" t="s">
        <v>4461</v>
      </c>
      <c r="V785" s="5"/>
      <c r="Y785" s="2" t="s">
        <v>22</v>
      </c>
      <c r="AB785" s="2" t="str">
        <f t="shared" si="96"/>
        <v>60100020-0036</v>
      </c>
      <c r="AC785" s="2" t="str">
        <f t="shared" si="99"/>
        <v>601000200036</v>
      </c>
      <c r="AD785" s="2" t="str">
        <f t="shared" si="99"/>
        <v>601000200036</v>
      </c>
      <c r="AE785" s="2" t="s">
        <v>6308</v>
      </c>
      <c r="AF785" s="2">
        <f t="shared" si="97"/>
        <v>12</v>
      </c>
      <c r="AG785" s="2" t="str">
        <f t="shared" si="98"/>
        <v>601000200036|Honor persona física resid ext|60136</v>
      </c>
    </row>
    <row r="786" spans="1:33" x14ac:dyDescent="0.3">
      <c r="A786" s="1" t="s">
        <v>1909</v>
      </c>
      <c r="B786" s="1" t="s">
        <v>1910</v>
      </c>
      <c r="C786" s="1" t="s">
        <v>1911</v>
      </c>
      <c r="D786" s="1" t="s">
        <v>15</v>
      </c>
      <c r="E786" s="2">
        <f t="shared" si="95"/>
        <v>3</v>
      </c>
      <c r="F786" s="1" t="s">
        <v>1770</v>
      </c>
      <c r="H786" s="1" t="s">
        <v>15</v>
      </c>
      <c r="I786" s="1" t="s">
        <v>15</v>
      </c>
      <c r="J786" s="1" t="s">
        <v>15</v>
      </c>
      <c r="K786" s="1" t="s">
        <v>15</v>
      </c>
      <c r="L786" s="1" t="s">
        <v>15</v>
      </c>
      <c r="R786" s="2" t="s">
        <v>4438</v>
      </c>
      <c r="S786" s="5" t="str">
        <f t="shared" si="94"/>
        <v>GGE</v>
      </c>
      <c r="T786" s="2" t="s">
        <v>4461</v>
      </c>
      <c r="V786" s="5"/>
      <c r="Y786" s="2" t="s">
        <v>22</v>
      </c>
      <c r="AB786" s="2" t="str">
        <f t="shared" si="96"/>
        <v>60100020-0037</v>
      </c>
      <c r="AC786" s="2" t="str">
        <f t="shared" si="99"/>
        <v>601000200037</v>
      </c>
      <c r="AD786" s="2" t="str">
        <f t="shared" si="99"/>
        <v>601000200037</v>
      </c>
      <c r="AE786" s="2" t="s">
        <v>6308</v>
      </c>
      <c r="AF786" s="2">
        <f t="shared" si="97"/>
        <v>12</v>
      </c>
      <c r="AG786" s="2" t="str">
        <f t="shared" si="98"/>
        <v>601000200037|Honor persona físic res ext PR|60137</v>
      </c>
    </row>
    <row r="787" spans="1:33" x14ac:dyDescent="0.3">
      <c r="A787" s="1" t="s">
        <v>1912</v>
      </c>
      <c r="B787" s="1" t="s">
        <v>1913</v>
      </c>
      <c r="C787" s="1" t="s">
        <v>1914</v>
      </c>
      <c r="D787" s="1" t="s">
        <v>15</v>
      </c>
      <c r="E787" s="2">
        <f t="shared" si="95"/>
        <v>3</v>
      </c>
      <c r="F787" s="1" t="s">
        <v>1770</v>
      </c>
      <c r="H787" s="1" t="s">
        <v>15</v>
      </c>
      <c r="I787" s="1" t="s">
        <v>15</v>
      </c>
      <c r="J787" s="1" t="s">
        <v>15</v>
      </c>
      <c r="K787" s="1" t="s">
        <v>15</v>
      </c>
      <c r="L787" s="1" t="s">
        <v>15</v>
      </c>
      <c r="R787" s="2" t="s">
        <v>4438</v>
      </c>
      <c r="S787" s="5" t="str">
        <f t="shared" si="94"/>
        <v>GGE</v>
      </c>
      <c r="T787" s="2" t="s">
        <v>4461</v>
      </c>
      <c r="V787" s="5"/>
      <c r="Y787" s="2" t="s">
        <v>22</v>
      </c>
      <c r="AB787" s="2" t="str">
        <f t="shared" si="96"/>
        <v>60100020-0038</v>
      </c>
      <c r="AC787" s="2" t="str">
        <f t="shared" si="99"/>
        <v>601000200038</v>
      </c>
      <c r="AD787" s="2" t="str">
        <f t="shared" si="99"/>
        <v>601000200038</v>
      </c>
      <c r="AE787" s="2" t="s">
        <v>6308</v>
      </c>
      <c r="AF787" s="2">
        <f t="shared" si="97"/>
        <v>12</v>
      </c>
      <c r="AG787" s="2" t="str">
        <f t="shared" si="98"/>
        <v>601000200038|Honor persona morale resid nac|60138</v>
      </c>
    </row>
    <row r="788" spans="1:33" x14ac:dyDescent="0.3">
      <c r="A788" s="1" t="s">
        <v>1915</v>
      </c>
      <c r="B788" s="1" t="s">
        <v>1916</v>
      </c>
      <c r="C788" s="1" t="s">
        <v>1917</v>
      </c>
      <c r="D788" s="1" t="s">
        <v>15</v>
      </c>
      <c r="E788" s="2">
        <f t="shared" si="95"/>
        <v>3</v>
      </c>
      <c r="F788" s="1" t="s">
        <v>1770</v>
      </c>
      <c r="H788" s="1" t="s">
        <v>15</v>
      </c>
      <c r="I788" s="1" t="s">
        <v>15</v>
      </c>
      <c r="J788" s="1" t="s">
        <v>15</v>
      </c>
      <c r="K788" s="1" t="s">
        <v>15</v>
      </c>
      <c r="L788" s="1" t="s">
        <v>15</v>
      </c>
      <c r="R788" s="2" t="s">
        <v>4438</v>
      </c>
      <c r="S788" s="5" t="str">
        <f t="shared" si="94"/>
        <v>GGE</v>
      </c>
      <c r="T788" s="2" t="s">
        <v>4461</v>
      </c>
      <c r="V788" s="5"/>
      <c r="Y788" s="2" t="s">
        <v>22</v>
      </c>
      <c r="AB788" s="2" t="str">
        <f t="shared" si="96"/>
        <v>60100020-0039</v>
      </c>
      <c r="AC788" s="2" t="str">
        <f t="shared" si="99"/>
        <v>601000200039</v>
      </c>
      <c r="AD788" s="2" t="str">
        <f t="shared" si="99"/>
        <v>601000200039</v>
      </c>
      <c r="AE788" s="2" t="s">
        <v>6308</v>
      </c>
      <c r="AF788" s="2">
        <f t="shared" si="97"/>
        <v>12</v>
      </c>
      <c r="AG788" s="2" t="str">
        <f t="shared" si="98"/>
        <v>601000200039|Honor persona morale re nac PR|60139</v>
      </c>
    </row>
    <row r="789" spans="1:33" x14ac:dyDescent="0.3">
      <c r="A789" s="1" t="s">
        <v>1918</v>
      </c>
      <c r="B789" s="1" t="s">
        <v>1919</v>
      </c>
      <c r="C789" s="1" t="s">
        <v>1920</v>
      </c>
      <c r="D789" s="1" t="s">
        <v>15</v>
      </c>
      <c r="E789" s="2">
        <f t="shared" si="95"/>
        <v>3</v>
      </c>
      <c r="F789" s="1" t="s">
        <v>1770</v>
      </c>
      <c r="H789" s="1" t="s">
        <v>15</v>
      </c>
      <c r="I789" s="1" t="s">
        <v>15</v>
      </c>
      <c r="J789" s="1" t="s">
        <v>15</v>
      </c>
      <c r="K789" s="1" t="s">
        <v>15</v>
      </c>
      <c r="L789" s="1" t="s">
        <v>15</v>
      </c>
      <c r="R789" s="2" t="s">
        <v>4438</v>
      </c>
      <c r="S789" s="5" t="str">
        <f t="shared" si="94"/>
        <v>GGE</v>
      </c>
      <c r="T789" s="2" t="s">
        <v>4461</v>
      </c>
      <c r="V789" s="5"/>
      <c r="Y789" s="2" t="s">
        <v>22</v>
      </c>
      <c r="AB789" s="2" t="str">
        <f t="shared" si="96"/>
        <v>60100020-0040</v>
      </c>
      <c r="AC789" s="2" t="str">
        <f t="shared" si="99"/>
        <v>601000200040</v>
      </c>
      <c r="AD789" s="2" t="str">
        <f t="shared" si="99"/>
        <v>601000200040</v>
      </c>
      <c r="AE789" s="2" t="s">
        <v>6308</v>
      </c>
      <c r="AF789" s="2">
        <f t="shared" si="97"/>
        <v>12</v>
      </c>
      <c r="AG789" s="2" t="str">
        <f t="shared" si="98"/>
        <v>601000200040|Honor persona morale resid ext|60140</v>
      </c>
    </row>
    <row r="790" spans="1:33" x14ac:dyDescent="0.3">
      <c r="A790" s="1" t="s">
        <v>1921</v>
      </c>
      <c r="B790" s="1" t="s">
        <v>1922</v>
      </c>
      <c r="C790" s="1" t="s">
        <v>1923</v>
      </c>
      <c r="D790" s="1" t="s">
        <v>15</v>
      </c>
      <c r="E790" s="2">
        <f t="shared" si="95"/>
        <v>3</v>
      </c>
      <c r="F790" s="1" t="s">
        <v>1770</v>
      </c>
      <c r="H790" s="1" t="s">
        <v>15</v>
      </c>
      <c r="I790" s="1" t="s">
        <v>15</v>
      </c>
      <c r="J790" s="1" t="s">
        <v>15</v>
      </c>
      <c r="K790" s="1" t="s">
        <v>15</v>
      </c>
      <c r="L790" s="1" t="s">
        <v>15</v>
      </c>
      <c r="R790" s="2" t="s">
        <v>4438</v>
      </c>
      <c r="S790" s="5" t="str">
        <f t="shared" si="94"/>
        <v>GGE</v>
      </c>
      <c r="T790" s="2" t="s">
        <v>4461</v>
      </c>
      <c r="V790" s="5"/>
      <c r="Y790" s="2" t="s">
        <v>22</v>
      </c>
      <c r="AB790" s="2" t="str">
        <f t="shared" si="96"/>
        <v>60100020-0041</v>
      </c>
      <c r="AC790" s="2" t="str">
        <f t="shared" si="99"/>
        <v>601000200041</v>
      </c>
      <c r="AD790" s="2" t="str">
        <f t="shared" si="99"/>
        <v>601000200041</v>
      </c>
      <c r="AE790" s="2" t="s">
        <v>6308</v>
      </c>
      <c r="AF790" s="2">
        <f t="shared" si="97"/>
        <v>12</v>
      </c>
      <c r="AG790" s="2" t="str">
        <f t="shared" si="98"/>
        <v>601000200041|Honor persona morale re ext PR|60141</v>
      </c>
    </row>
    <row r="791" spans="1:33" x14ac:dyDescent="0.3">
      <c r="A791" s="1" t="s">
        <v>1924</v>
      </c>
      <c r="B791" s="1" t="s">
        <v>1925</v>
      </c>
      <c r="C791" s="1" t="s">
        <v>1926</v>
      </c>
      <c r="D791" s="1" t="s">
        <v>15</v>
      </c>
      <c r="E791" s="2">
        <f t="shared" si="95"/>
        <v>3</v>
      </c>
      <c r="F791" s="1" t="s">
        <v>1770</v>
      </c>
      <c r="H791" s="1" t="s">
        <v>15</v>
      </c>
      <c r="I791" s="1" t="s">
        <v>15</v>
      </c>
      <c r="J791" s="1" t="s">
        <v>15</v>
      </c>
      <c r="K791" s="1" t="s">
        <v>15</v>
      </c>
      <c r="L791" s="1" t="s">
        <v>15</v>
      </c>
      <c r="R791" s="2" t="s">
        <v>4438</v>
      </c>
      <c r="S791" s="5" t="str">
        <f t="shared" si="94"/>
        <v>GGE</v>
      </c>
      <c r="T791" s="2" t="s">
        <v>4461</v>
      </c>
      <c r="V791" s="5"/>
      <c r="Y791" s="2" t="s">
        <v>22</v>
      </c>
      <c r="AB791" s="2" t="str">
        <f t="shared" si="96"/>
        <v>60100020-0042</v>
      </c>
      <c r="AC791" s="2" t="str">
        <f t="shared" si="99"/>
        <v>601000200042</v>
      </c>
      <c r="AD791" s="2" t="str">
        <f t="shared" si="99"/>
        <v>601000200042</v>
      </c>
      <c r="AE791" s="2" t="s">
        <v>6308</v>
      </c>
      <c r="AF791" s="2">
        <f t="shared" si="97"/>
        <v>12</v>
      </c>
      <c r="AG791" s="2" t="str">
        <f t="shared" si="98"/>
        <v>601000200042|Honorarios aduanal pers física|60142</v>
      </c>
    </row>
    <row r="792" spans="1:33" x14ac:dyDescent="0.3">
      <c r="A792" s="1" t="s">
        <v>1927</v>
      </c>
      <c r="B792" s="1" t="s">
        <v>1928</v>
      </c>
      <c r="C792" s="1" t="s">
        <v>1929</v>
      </c>
      <c r="D792" s="1" t="s">
        <v>15</v>
      </c>
      <c r="E792" s="2">
        <f t="shared" si="95"/>
        <v>3</v>
      </c>
      <c r="F792" s="1" t="s">
        <v>1770</v>
      </c>
      <c r="H792" s="1" t="s">
        <v>15</v>
      </c>
      <c r="I792" s="1" t="s">
        <v>15</v>
      </c>
      <c r="J792" s="1" t="s">
        <v>15</v>
      </c>
      <c r="K792" s="1" t="s">
        <v>15</v>
      </c>
      <c r="L792" s="1" t="s">
        <v>15</v>
      </c>
      <c r="R792" s="2" t="s">
        <v>4438</v>
      </c>
      <c r="S792" s="5" t="str">
        <f t="shared" si="94"/>
        <v>GGE</v>
      </c>
      <c r="T792" s="2" t="s">
        <v>4461</v>
      </c>
      <c r="V792" s="5"/>
      <c r="Y792" s="2" t="s">
        <v>22</v>
      </c>
      <c r="AB792" s="2" t="str">
        <f t="shared" si="96"/>
        <v>60100020-0043</v>
      </c>
      <c r="AC792" s="2" t="str">
        <f t="shared" si="99"/>
        <v>601000200043</v>
      </c>
      <c r="AD792" s="2" t="str">
        <f t="shared" si="99"/>
        <v>601000200043</v>
      </c>
      <c r="AE792" s="2" t="s">
        <v>6308</v>
      </c>
      <c r="AF792" s="2">
        <f t="shared" si="97"/>
        <v>12</v>
      </c>
      <c r="AG792" s="2" t="str">
        <f t="shared" si="98"/>
        <v>601000200043|Honorarios aduanal perso moral|60143</v>
      </c>
    </row>
    <row r="793" spans="1:33" x14ac:dyDescent="0.3">
      <c r="A793" s="1" t="s">
        <v>1930</v>
      </c>
      <c r="B793" s="1" t="s">
        <v>1931</v>
      </c>
      <c r="C793" s="1" t="s">
        <v>1932</v>
      </c>
      <c r="D793" s="1" t="s">
        <v>15</v>
      </c>
      <c r="E793" s="2">
        <f t="shared" si="95"/>
        <v>3</v>
      </c>
      <c r="F793" s="1" t="s">
        <v>1770</v>
      </c>
      <c r="H793" s="1" t="s">
        <v>15</v>
      </c>
      <c r="I793" s="1" t="s">
        <v>15</v>
      </c>
      <c r="J793" s="1" t="s">
        <v>15</v>
      </c>
      <c r="K793" s="1" t="s">
        <v>15</v>
      </c>
      <c r="L793" s="1" t="s">
        <v>15</v>
      </c>
      <c r="R793" s="2" t="s">
        <v>4438</v>
      </c>
      <c r="S793" s="5" t="str">
        <f t="shared" si="94"/>
        <v>GGE</v>
      </c>
      <c r="T793" s="2" t="s">
        <v>4461</v>
      </c>
      <c r="V793" s="5"/>
      <c r="Y793" s="2" t="s">
        <v>22</v>
      </c>
      <c r="AB793" s="2" t="str">
        <f t="shared" si="96"/>
        <v>60100020-0044</v>
      </c>
      <c r="AC793" s="2" t="str">
        <f t="shared" si="99"/>
        <v>601000200044</v>
      </c>
      <c r="AD793" s="2" t="str">
        <f t="shared" si="99"/>
        <v>601000200044</v>
      </c>
      <c r="AE793" s="2" t="s">
        <v>6308</v>
      </c>
      <c r="AF793" s="2">
        <f t="shared" si="97"/>
        <v>12</v>
      </c>
      <c r="AG793" s="2" t="str">
        <f t="shared" si="98"/>
        <v>601000200044|Honorarios consejo administrac|60144</v>
      </c>
    </row>
    <row r="794" spans="1:33" x14ac:dyDescent="0.3">
      <c r="A794" s="1" t="s">
        <v>1933</v>
      </c>
      <c r="B794" s="1" t="s">
        <v>1934</v>
      </c>
      <c r="C794" s="1" t="s">
        <v>1935</v>
      </c>
      <c r="D794" s="1" t="s">
        <v>15</v>
      </c>
      <c r="E794" s="2">
        <f t="shared" si="95"/>
        <v>3</v>
      </c>
      <c r="F794" s="1" t="s">
        <v>1770</v>
      </c>
      <c r="H794" s="1" t="s">
        <v>15</v>
      </c>
      <c r="I794" s="1" t="s">
        <v>15</v>
      </c>
      <c r="J794" s="1" t="s">
        <v>15</v>
      </c>
      <c r="K794" s="1" t="s">
        <v>15</v>
      </c>
      <c r="L794" s="1" t="s">
        <v>15</v>
      </c>
      <c r="R794" s="2" t="s">
        <v>4438</v>
      </c>
      <c r="S794" s="5" t="str">
        <f t="shared" si="94"/>
        <v>GGE</v>
      </c>
      <c r="T794" s="2" t="s">
        <v>4461</v>
      </c>
      <c r="V794" s="5"/>
      <c r="Y794" s="2" t="s">
        <v>22</v>
      </c>
      <c r="AB794" s="2" t="str">
        <f t="shared" si="96"/>
        <v>60100020-0045</v>
      </c>
      <c r="AC794" s="2" t="str">
        <f t="shared" si="99"/>
        <v>601000200045</v>
      </c>
      <c r="AD794" s="2" t="str">
        <f t="shared" si="99"/>
        <v>601000200045</v>
      </c>
      <c r="AE794" s="2" t="s">
        <v>6308</v>
      </c>
      <c r="AF794" s="2">
        <f t="shared" si="97"/>
        <v>12</v>
      </c>
      <c r="AG794" s="2" t="str">
        <f t="shared" si="98"/>
        <v>601000200045|Arrend persona físic resid nac|60145</v>
      </c>
    </row>
    <row r="795" spans="1:33" x14ac:dyDescent="0.3">
      <c r="A795" s="1" t="s">
        <v>1936</v>
      </c>
      <c r="B795" s="1" t="s">
        <v>1937</v>
      </c>
      <c r="C795" s="1" t="s">
        <v>1938</v>
      </c>
      <c r="D795" s="1" t="s">
        <v>22</v>
      </c>
      <c r="E795" s="2">
        <f t="shared" si="95"/>
        <v>3</v>
      </c>
      <c r="F795" s="1" t="s">
        <v>1770</v>
      </c>
      <c r="H795" s="1" t="s">
        <v>15</v>
      </c>
      <c r="I795" s="1" t="s">
        <v>15</v>
      </c>
      <c r="J795" s="1" t="s">
        <v>15</v>
      </c>
      <c r="K795" s="1" t="s">
        <v>15</v>
      </c>
      <c r="L795" s="1" t="s">
        <v>15</v>
      </c>
      <c r="R795" s="2" t="s">
        <v>4438</v>
      </c>
      <c r="S795" s="5" t="str">
        <f t="shared" si="94"/>
        <v>GGE</v>
      </c>
      <c r="T795" s="2" t="s">
        <v>4461</v>
      </c>
      <c r="V795" s="5"/>
      <c r="Y795" s="2" t="s">
        <v>22</v>
      </c>
      <c r="AB795" s="2" t="str">
        <f t="shared" si="96"/>
        <v>60100020-0046</v>
      </c>
      <c r="AC795" s="2" t="str">
        <f t="shared" si="99"/>
        <v>601000200046</v>
      </c>
      <c r="AD795" s="2" t="str">
        <f t="shared" si="99"/>
        <v>601000200046</v>
      </c>
      <c r="AE795" s="2" t="s">
        <v>6308</v>
      </c>
      <c r="AF795" s="2">
        <f t="shared" si="97"/>
        <v>12</v>
      </c>
      <c r="AG795" s="2" t="str">
        <f t="shared" si="98"/>
        <v>601000200046|Arrend persona moral resid nac|60146</v>
      </c>
    </row>
    <row r="796" spans="1:33" x14ac:dyDescent="0.3">
      <c r="A796" s="1" t="s">
        <v>1939</v>
      </c>
      <c r="B796" s="1" t="s">
        <v>1940</v>
      </c>
      <c r="C796" s="1" t="s">
        <v>1941</v>
      </c>
      <c r="D796" s="1" t="s">
        <v>15</v>
      </c>
      <c r="E796" s="2">
        <f t="shared" si="95"/>
        <v>3</v>
      </c>
      <c r="F796" s="1" t="s">
        <v>1770</v>
      </c>
      <c r="H796" s="1" t="s">
        <v>15</v>
      </c>
      <c r="I796" s="1" t="s">
        <v>15</v>
      </c>
      <c r="J796" s="1" t="s">
        <v>15</v>
      </c>
      <c r="K796" s="1" t="s">
        <v>15</v>
      </c>
      <c r="L796" s="1" t="s">
        <v>15</v>
      </c>
      <c r="R796" s="2" t="s">
        <v>4438</v>
      </c>
      <c r="S796" s="5" t="str">
        <f t="shared" si="94"/>
        <v>GGE</v>
      </c>
      <c r="T796" s="2" t="s">
        <v>4461</v>
      </c>
      <c r="U796" s="2" t="str">
        <f t="shared" ref="U796:U797" si="101">LEFT(B796, SEARCH(" ",B796,1))</f>
        <v xml:space="preserve">Arrend </v>
      </c>
      <c r="V796" s="5"/>
      <c r="Y796" s="2" t="s">
        <v>22</v>
      </c>
      <c r="AB796" s="2" t="str">
        <f t="shared" si="96"/>
        <v>60100020-0047</v>
      </c>
      <c r="AC796" s="2" t="str">
        <f t="shared" si="99"/>
        <v>601000200047</v>
      </c>
      <c r="AD796" s="2" t="str">
        <f t="shared" si="99"/>
        <v>601000200047</v>
      </c>
      <c r="AE796" s="2" t="s">
        <v>6308</v>
      </c>
      <c r="AF796" s="2">
        <f t="shared" si="97"/>
        <v>12</v>
      </c>
      <c r="AG796" s="2" t="str">
        <f t="shared" si="98"/>
        <v>601000200047|Arrend a residentes extranjero|60147</v>
      </c>
    </row>
    <row r="797" spans="1:33" x14ac:dyDescent="0.3">
      <c r="A797" s="1" t="s">
        <v>1942</v>
      </c>
      <c r="B797" s="1" t="s">
        <v>1943</v>
      </c>
      <c r="C797" s="1" t="s">
        <v>1871</v>
      </c>
      <c r="D797" s="1" t="s">
        <v>15</v>
      </c>
      <c r="E797" s="2">
        <f t="shared" si="95"/>
        <v>3</v>
      </c>
      <c r="F797" s="1" t="s">
        <v>1770</v>
      </c>
      <c r="H797" s="1" t="s">
        <v>15</v>
      </c>
      <c r="I797" s="1" t="s">
        <v>15</v>
      </c>
      <c r="J797" s="1" t="s">
        <v>15</v>
      </c>
      <c r="K797" s="1" t="s">
        <v>15</v>
      </c>
      <c r="L797" s="1" t="s">
        <v>15</v>
      </c>
      <c r="R797" s="2" t="s">
        <v>4438</v>
      </c>
      <c r="S797" s="5" t="str">
        <f t="shared" si="94"/>
        <v>GGE</v>
      </c>
      <c r="T797" s="2" t="s">
        <v>4461</v>
      </c>
      <c r="U797" s="2" t="str">
        <f t="shared" si="101"/>
        <v xml:space="preserve">Combustibles </v>
      </c>
      <c r="V797" s="5"/>
      <c r="Y797" s="2" t="s">
        <v>22</v>
      </c>
      <c r="AB797" s="2" t="str">
        <f t="shared" si="96"/>
        <v>60100020-0048</v>
      </c>
      <c r="AC797" s="2" t="str">
        <f t="shared" si="99"/>
        <v>601000200048</v>
      </c>
      <c r="AD797" s="2" t="str">
        <f t="shared" si="99"/>
        <v>601000200048</v>
      </c>
      <c r="AE797" s="2" t="s">
        <v>6308</v>
      </c>
      <c r="AF797" s="2">
        <f t="shared" si="97"/>
        <v>12</v>
      </c>
      <c r="AG797" s="2" t="str">
        <f t="shared" si="98"/>
        <v>601000200048|Combustibles y lubricantes|60148</v>
      </c>
    </row>
    <row r="798" spans="1:33" x14ac:dyDescent="0.3">
      <c r="A798" s="1" t="s">
        <v>1944</v>
      </c>
      <c r="B798" s="1" t="s">
        <v>1945</v>
      </c>
      <c r="C798" s="1" t="s">
        <v>1946</v>
      </c>
      <c r="D798" s="1" t="s">
        <v>15</v>
      </c>
      <c r="E798" s="2">
        <f t="shared" si="95"/>
        <v>3</v>
      </c>
      <c r="F798" s="1" t="s">
        <v>1770</v>
      </c>
      <c r="H798" s="1" t="s">
        <v>15</v>
      </c>
      <c r="I798" s="1" t="s">
        <v>15</v>
      </c>
      <c r="J798" s="1" t="s">
        <v>15</v>
      </c>
      <c r="K798" s="1" t="s">
        <v>15</v>
      </c>
      <c r="L798" s="1" t="s">
        <v>15</v>
      </c>
      <c r="R798" s="2" t="s">
        <v>4438</v>
      </c>
      <c r="S798" s="5" t="str">
        <f t="shared" si="94"/>
        <v>GGE</v>
      </c>
      <c r="T798" s="2" t="s">
        <v>4461</v>
      </c>
      <c r="V798" s="5"/>
      <c r="Y798" s="2" t="s">
        <v>22</v>
      </c>
      <c r="AB798" s="2" t="str">
        <f t="shared" si="96"/>
        <v>60100020-0049</v>
      </c>
      <c r="AC798" s="2" t="str">
        <f t="shared" si="99"/>
        <v>601000200049</v>
      </c>
      <c r="AD798" s="2" t="str">
        <f t="shared" si="99"/>
        <v>601000200049</v>
      </c>
      <c r="AE798" s="2" t="s">
        <v>6308</v>
      </c>
      <c r="AF798" s="2">
        <f t="shared" si="97"/>
        <v>12</v>
      </c>
      <c r="AG798" s="2" t="str">
        <f t="shared" si="98"/>
        <v>601000200049|Viáticos y gastos de viaje|60149</v>
      </c>
    </row>
    <row r="799" spans="1:33" x14ac:dyDescent="0.3">
      <c r="A799" s="1" t="s">
        <v>1947</v>
      </c>
      <c r="B799" s="1" t="s">
        <v>1948</v>
      </c>
      <c r="C799" s="1" t="s">
        <v>1949</v>
      </c>
      <c r="D799" s="1" t="s">
        <v>15</v>
      </c>
      <c r="E799" s="2">
        <f t="shared" si="95"/>
        <v>3</v>
      </c>
      <c r="F799" s="1" t="s">
        <v>1770</v>
      </c>
      <c r="H799" s="1" t="s">
        <v>15</v>
      </c>
      <c r="I799" s="1" t="s">
        <v>15</v>
      </c>
      <c r="J799" s="1" t="s">
        <v>15</v>
      </c>
      <c r="K799" s="1" t="s">
        <v>15</v>
      </c>
      <c r="L799" s="1" t="s">
        <v>15</v>
      </c>
      <c r="R799" s="2" t="s">
        <v>4438</v>
      </c>
      <c r="S799" s="5" t="str">
        <f t="shared" si="94"/>
        <v>GGE</v>
      </c>
      <c r="T799" s="2" t="s">
        <v>4461</v>
      </c>
      <c r="V799" s="5"/>
      <c r="Y799" s="2" t="s">
        <v>22</v>
      </c>
      <c r="AB799" s="2" t="str">
        <f t="shared" si="96"/>
        <v>60100020-0050</v>
      </c>
      <c r="AC799" s="2" t="str">
        <f t="shared" si="99"/>
        <v>601000200050</v>
      </c>
      <c r="AD799" s="2" t="str">
        <f t="shared" si="99"/>
        <v>601000200050</v>
      </c>
      <c r="AE799" s="2" t="s">
        <v>6308</v>
      </c>
      <c r="AF799" s="2">
        <f t="shared" si="97"/>
        <v>12</v>
      </c>
      <c r="AG799" s="2" t="str">
        <f t="shared" si="98"/>
        <v>601000200050|Teléfono, internet|60150</v>
      </c>
    </row>
    <row r="800" spans="1:33" x14ac:dyDescent="0.3">
      <c r="A800" s="1" t="s">
        <v>1950</v>
      </c>
      <c r="B800" s="1" t="s">
        <v>1873</v>
      </c>
      <c r="C800" s="1" t="s">
        <v>1874</v>
      </c>
      <c r="D800" s="1" t="s">
        <v>15</v>
      </c>
      <c r="E800" s="2">
        <f t="shared" si="95"/>
        <v>3</v>
      </c>
      <c r="F800" s="1" t="s">
        <v>1770</v>
      </c>
      <c r="H800" s="1" t="s">
        <v>15</v>
      </c>
      <c r="I800" s="1" t="s">
        <v>15</v>
      </c>
      <c r="J800" s="1" t="s">
        <v>15</v>
      </c>
      <c r="K800" s="1" t="s">
        <v>15</v>
      </c>
      <c r="L800" s="1" t="s">
        <v>15</v>
      </c>
      <c r="R800" s="2" t="s">
        <v>4438</v>
      </c>
      <c r="S800" s="5" t="str">
        <f t="shared" si="94"/>
        <v>GGE</v>
      </c>
      <c r="T800" s="2" t="s">
        <v>4461</v>
      </c>
      <c r="V800" s="5"/>
      <c r="Y800" s="2" t="s">
        <v>22</v>
      </c>
      <c r="AB800" s="2" t="str">
        <f t="shared" si="96"/>
        <v>60100020-0051</v>
      </c>
      <c r="AC800" s="2" t="str">
        <f t="shared" si="99"/>
        <v>601000200051</v>
      </c>
      <c r="AD800" s="2" t="str">
        <f t="shared" si="99"/>
        <v>601000200051</v>
      </c>
      <c r="AE800" s="2" t="s">
        <v>6308</v>
      </c>
      <c r="AF800" s="2">
        <f t="shared" si="97"/>
        <v>12</v>
      </c>
      <c r="AG800" s="2" t="str">
        <f t="shared" si="98"/>
        <v>601000200051|Agua|60151</v>
      </c>
    </row>
    <row r="801" spans="1:33" x14ac:dyDescent="0.3">
      <c r="A801" s="1" t="s">
        <v>1951</v>
      </c>
      <c r="B801" s="1" t="s">
        <v>1876</v>
      </c>
      <c r="C801" s="1" t="s">
        <v>1877</v>
      </c>
      <c r="D801" s="1" t="s">
        <v>15</v>
      </c>
      <c r="E801" s="2">
        <f t="shared" si="95"/>
        <v>3</v>
      </c>
      <c r="F801" s="1" t="s">
        <v>1770</v>
      </c>
      <c r="H801" s="1" t="s">
        <v>15</v>
      </c>
      <c r="I801" s="1" t="s">
        <v>15</v>
      </c>
      <c r="J801" s="1" t="s">
        <v>15</v>
      </c>
      <c r="K801" s="1" t="s">
        <v>15</v>
      </c>
      <c r="L801" s="1" t="s">
        <v>15</v>
      </c>
      <c r="R801" s="2" t="s">
        <v>4438</v>
      </c>
      <c r="S801" s="5" t="str">
        <f t="shared" si="94"/>
        <v>GGE</v>
      </c>
      <c r="T801" s="2" t="s">
        <v>4461</v>
      </c>
      <c r="U801" s="2" t="s">
        <v>4478</v>
      </c>
      <c r="V801" s="5"/>
      <c r="Y801" s="2" t="s">
        <v>22</v>
      </c>
      <c r="AB801" s="2" t="str">
        <f t="shared" si="96"/>
        <v>60100020-0052</v>
      </c>
      <c r="AC801" s="2" t="str">
        <f t="shared" si="99"/>
        <v>601000200052</v>
      </c>
      <c r="AD801" s="2" t="str">
        <f t="shared" si="99"/>
        <v>601000200052</v>
      </c>
      <c r="AE801" s="2" t="s">
        <v>6308</v>
      </c>
      <c r="AF801" s="2">
        <f t="shared" si="97"/>
        <v>12</v>
      </c>
      <c r="AG801" s="2" t="str">
        <f t="shared" si="98"/>
        <v>601000200052|Energía eléctrica|60152</v>
      </c>
    </row>
    <row r="802" spans="1:33" x14ac:dyDescent="0.3">
      <c r="A802" s="1" t="s">
        <v>1952</v>
      </c>
      <c r="B802" s="1" t="s">
        <v>1953</v>
      </c>
      <c r="C802" s="1" t="s">
        <v>1954</v>
      </c>
      <c r="D802" s="1" t="s">
        <v>15</v>
      </c>
      <c r="E802" s="2">
        <f t="shared" si="95"/>
        <v>3</v>
      </c>
      <c r="F802" s="1" t="s">
        <v>1770</v>
      </c>
      <c r="H802" s="1" t="s">
        <v>15</v>
      </c>
      <c r="I802" s="1" t="s">
        <v>15</v>
      </c>
      <c r="J802" s="1" t="s">
        <v>15</v>
      </c>
      <c r="K802" s="1" t="s">
        <v>15</v>
      </c>
      <c r="L802" s="1" t="s">
        <v>15</v>
      </c>
      <c r="R802" s="2" t="s">
        <v>4438</v>
      </c>
      <c r="S802" s="5" t="str">
        <f t="shared" si="94"/>
        <v>GGE</v>
      </c>
      <c r="T802" s="2" t="s">
        <v>4461</v>
      </c>
      <c r="V802" s="5"/>
      <c r="Y802" s="2" t="s">
        <v>22</v>
      </c>
      <c r="AB802" s="2" t="str">
        <f t="shared" si="96"/>
        <v>60100020-0053</v>
      </c>
      <c r="AC802" s="2" t="str">
        <f t="shared" si="99"/>
        <v>601000200053</v>
      </c>
      <c r="AD802" s="2" t="str">
        <f t="shared" si="99"/>
        <v>601000200053</v>
      </c>
      <c r="AE802" s="2" t="s">
        <v>6308</v>
      </c>
      <c r="AF802" s="2">
        <f t="shared" si="97"/>
        <v>12</v>
      </c>
      <c r="AG802" s="2" t="str">
        <f t="shared" si="98"/>
        <v>601000200053|Vigilancia y seguridad|60153</v>
      </c>
    </row>
    <row r="803" spans="1:33" x14ac:dyDescent="0.3">
      <c r="A803" s="1" t="s">
        <v>1955</v>
      </c>
      <c r="B803" s="1" t="s">
        <v>1956</v>
      </c>
      <c r="C803" s="1" t="s">
        <v>1957</v>
      </c>
      <c r="D803" s="1" t="s">
        <v>15</v>
      </c>
      <c r="E803" s="2">
        <f t="shared" si="95"/>
        <v>3</v>
      </c>
      <c r="F803" s="1" t="s">
        <v>1770</v>
      </c>
      <c r="H803" s="1" t="s">
        <v>15</v>
      </c>
      <c r="I803" s="1" t="s">
        <v>15</v>
      </c>
      <c r="J803" s="1" t="s">
        <v>15</v>
      </c>
      <c r="K803" s="1" t="s">
        <v>15</v>
      </c>
      <c r="L803" s="1" t="s">
        <v>15</v>
      </c>
      <c r="R803" s="2" t="s">
        <v>4438</v>
      </c>
      <c r="S803" s="5" t="str">
        <f t="shared" si="94"/>
        <v>GGE</v>
      </c>
      <c r="T803" s="2" t="s">
        <v>4461</v>
      </c>
      <c r="V803" s="5"/>
      <c r="Y803" s="2" t="s">
        <v>22</v>
      </c>
      <c r="AB803" s="2" t="str">
        <f t="shared" si="96"/>
        <v>60100020-0054</v>
      </c>
      <c r="AC803" s="2" t="str">
        <f t="shared" si="99"/>
        <v>601000200054</v>
      </c>
      <c r="AD803" s="2" t="str">
        <f t="shared" si="99"/>
        <v>601000200054</v>
      </c>
      <c r="AE803" s="2" t="s">
        <v>6308</v>
      </c>
      <c r="AF803" s="2">
        <f t="shared" si="97"/>
        <v>12</v>
      </c>
      <c r="AG803" s="2" t="str">
        <f t="shared" si="98"/>
        <v>601000200054|Limpieza|60154</v>
      </c>
    </row>
    <row r="804" spans="1:33" x14ac:dyDescent="0.3">
      <c r="A804" s="1" t="s">
        <v>1958</v>
      </c>
      <c r="B804" s="1" t="s">
        <v>1959</v>
      </c>
      <c r="C804" s="1" t="s">
        <v>1960</v>
      </c>
      <c r="D804" s="1" t="s">
        <v>15</v>
      </c>
      <c r="E804" s="2">
        <f t="shared" si="95"/>
        <v>3</v>
      </c>
      <c r="F804" s="1" t="s">
        <v>1770</v>
      </c>
      <c r="H804" s="1" t="s">
        <v>15</v>
      </c>
      <c r="I804" s="1" t="s">
        <v>15</v>
      </c>
      <c r="J804" s="1" t="s">
        <v>15</v>
      </c>
      <c r="K804" s="1" t="s">
        <v>15</v>
      </c>
      <c r="L804" s="1" t="s">
        <v>15</v>
      </c>
      <c r="R804" s="2" t="s">
        <v>4438</v>
      </c>
      <c r="S804" s="5" t="str">
        <f t="shared" si="94"/>
        <v>GGE</v>
      </c>
      <c r="T804" s="2" t="s">
        <v>4461</v>
      </c>
      <c r="V804" s="5"/>
      <c r="Y804" s="2" t="s">
        <v>22</v>
      </c>
      <c r="AB804" s="2" t="str">
        <f t="shared" si="96"/>
        <v>60100020-0055</v>
      </c>
      <c r="AC804" s="2" t="str">
        <f t="shared" si="99"/>
        <v>601000200055</v>
      </c>
      <c r="AD804" s="2" t="str">
        <f t="shared" si="99"/>
        <v>601000200055</v>
      </c>
      <c r="AE804" s="2" t="s">
        <v>6308</v>
      </c>
      <c r="AF804" s="2">
        <f t="shared" si="97"/>
        <v>12</v>
      </c>
      <c r="AG804" s="2" t="str">
        <f t="shared" si="98"/>
        <v>601000200055|Papelería y artículos d oficin|60155</v>
      </c>
    </row>
    <row r="805" spans="1:33" x14ac:dyDescent="0.3">
      <c r="A805" s="1" t="s">
        <v>1961</v>
      </c>
      <c r="B805" s="1" t="s">
        <v>1962</v>
      </c>
      <c r="C805" s="1" t="s">
        <v>1963</v>
      </c>
      <c r="D805" s="1" t="s">
        <v>15</v>
      </c>
      <c r="E805" s="2">
        <f t="shared" si="95"/>
        <v>3</v>
      </c>
      <c r="F805" s="1" t="s">
        <v>1770</v>
      </c>
      <c r="H805" s="1" t="s">
        <v>15</v>
      </c>
      <c r="I805" s="1" t="s">
        <v>15</v>
      </c>
      <c r="J805" s="1" t="s">
        <v>15</v>
      </c>
      <c r="K805" s="1" t="s">
        <v>15</v>
      </c>
      <c r="L805" s="1" t="s">
        <v>15</v>
      </c>
      <c r="R805" s="2" t="s">
        <v>4438</v>
      </c>
      <c r="S805" s="5" t="str">
        <f t="shared" si="94"/>
        <v>GGE</v>
      </c>
      <c r="T805" s="2" t="s">
        <v>4461</v>
      </c>
      <c r="V805" s="5"/>
      <c r="Y805" s="2" t="s">
        <v>22</v>
      </c>
      <c r="AB805" s="2" t="str">
        <f t="shared" si="96"/>
        <v>60100020-0056</v>
      </c>
      <c r="AC805" s="2" t="str">
        <f t="shared" si="99"/>
        <v>601000200056</v>
      </c>
      <c r="AD805" s="2" t="str">
        <f t="shared" si="99"/>
        <v>601000200056</v>
      </c>
      <c r="AE805" s="2" t="s">
        <v>6308</v>
      </c>
      <c r="AF805" s="2">
        <f t="shared" si="97"/>
        <v>12</v>
      </c>
      <c r="AG805" s="2" t="str">
        <f t="shared" si="98"/>
        <v>601000200056|Mantenimiento y conservación|60156</v>
      </c>
    </row>
    <row r="806" spans="1:33" x14ac:dyDescent="0.3">
      <c r="A806" s="1" t="s">
        <v>1964</v>
      </c>
      <c r="B806" s="1" t="s">
        <v>1965</v>
      </c>
      <c r="C806" s="1" t="s">
        <v>1966</v>
      </c>
      <c r="D806" s="1" t="s">
        <v>15</v>
      </c>
      <c r="E806" s="2">
        <f t="shared" si="95"/>
        <v>3</v>
      </c>
      <c r="F806" s="1" t="s">
        <v>1770</v>
      </c>
      <c r="H806" s="1" t="s">
        <v>15</v>
      </c>
      <c r="I806" s="1" t="s">
        <v>15</v>
      </c>
      <c r="J806" s="1" t="s">
        <v>15</v>
      </c>
      <c r="K806" s="1" t="s">
        <v>15</v>
      </c>
      <c r="L806" s="1" t="s">
        <v>15</v>
      </c>
      <c r="R806" s="2" t="s">
        <v>4438</v>
      </c>
      <c r="S806" s="5" t="str">
        <f t="shared" si="94"/>
        <v>GGE</v>
      </c>
      <c r="T806" s="2" t="s">
        <v>4461</v>
      </c>
      <c r="V806" s="5"/>
      <c r="Y806" s="2" t="s">
        <v>22</v>
      </c>
      <c r="AB806" s="2" t="str">
        <f t="shared" si="96"/>
        <v>60100020-0057</v>
      </c>
      <c r="AC806" s="2" t="str">
        <f t="shared" si="99"/>
        <v>601000200057</v>
      </c>
      <c r="AD806" s="2" t="str">
        <f t="shared" si="99"/>
        <v>601000200057</v>
      </c>
      <c r="AE806" s="2" t="s">
        <v>6308</v>
      </c>
      <c r="AF806" s="2">
        <f t="shared" si="97"/>
        <v>12</v>
      </c>
      <c r="AG806" s="2" t="str">
        <f t="shared" si="98"/>
        <v>601000200057|Seguros y fianzas|60157</v>
      </c>
    </row>
    <row r="807" spans="1:33" x14ac:dyDescent="0.3">
      <c r="A807" s="1" t="s">
        <v>4480</v>
      </c>
      <c r="B807" s="2" t="s">
        <v>1879</v>
      </c>
      <c r="C807" s="1" t="s">
        <v>1880</v>
      </c>
      <c r="D807" s="1" t="s">
        <v>15</v>
      </c>
      <c r="E807" s="2">
        <f t="shared" si="95"/>
        <v>3</v>
      </c>
      <c r="F807" s="1" t="s">
        <v>1770</v>
      </c>
      <c r="H807" s="1" t="s">
        <v>15</v>
      </c>
      <c r="I807" s="1" t="s">
        <v>15</v>
      </c>
      <c r="J807" s="1" t="s">
        <v>15</v>
      </c>
      <c r="K807" s="1" t="s">
        <v>15</v>
      </c>
      <c r="L807" s="1" t="s">
        <v>15</v>
      </c>
      <c r="R807" s="2" t="s">
        <v>4438</v>
      </c>
      <c r="S807" s="5" t="str">
        <f t="shared" si="94"/>
        <v>GGE</v>
      </c>
      <c r="T807" s="2" t="s">
        <v>4461</v>
      </c>
      <c r="V807" s="5"/>
      <c r="Y807" s="2" t="s">
        <v>22</v>
      </c>
      <c r="AB807" s="2" t="str">
        <f t="shared" si="96"/>
        <v>60100020-0058</v>
      </c>
      <c r="AC807" s="2" t="str">
        <f t="shared" si="99"/>
        <v>601000200058</v>
      </c>
      <c r="AD807" s="2" t="str">
        <f t="shared" si="99"/>
        <v>601000200058</v>
      </c>
      <c r="AE807" s="2" t="s">
        <v>6308</v>
      </c>
      <c r="AF807" s="2">
        <f t="shared" si="97"/>
        <v>12</v>
      </c>
      <c r="AG807" s="2" t="str">
        <f t="shared" si="98"/>
        <v>601000200058|Otros impuestos y derechos|60158</v>
      </c>
    </row>
    <row r="808" spans="1:33" x14ac:dyDescent="0.3">
      <c r="A808" s="1" t="s">
        <v>4481</v>
      </c>
      <c r="B808" s="1" t="s">
        <v>1882</v>
      </c>
      <c r="C808" s="1" t="s">
        <v>1883</v>
      </c>
      <c r="D808" s="1" t="s">
        <v>15</v>
      </c>
      <c r="E808" s="2">
        <f t="shared" si="95"/>
        <v>3</v>
      </c>
      <c r="F808" s="1" t="s">
        <v>1770</v>
      </c>
      <c r="H808" s="1" t="s">
        <v>15</v>
      </c>
      <c r="I808" s="1" t="s">
        <v>15</v>
      </c>
      <c r="J808" s="1" t="s">
        <v>15</v>
      </c>
      <c r="K808" s="1" t="s">
        <v>15</v>
      </c>
      <c r="L808" s="1" t="s">
        <v>15</v>
      </c>
      <c r="R808" s="2" t="s">
        <v>4438</v>
      </c>
      <c r="S808" s="5" t="str">
        <f t="shared" si="94"/>
        <v>GGE</v>
      </c>
      <c r="T808" s="2" t="s">
        <v>4461</v>
      </c>
      <c r="V808" s="5"/>
      <c r="Y808" s="2" t="s">
        <v>22</v>
      </c>
      <c r="AB808" s="2" t="str">
        <f t="shared" si="96"/>
        <v>60100020-0059</v>
      </c>
      <c r="AC808" s="2" t="str">
        <f t="shared" si="99"/>
        <v>601000200059</v>
      </c>
      <c r="AD808" s="2" t="str">
        <f t="shared" si="99"/>
        <v>601000200059</v>
      </c>
      <c r="AE808" s="2" t="s">
        <v>6308</v>
      </c>
      <c r="AF808" s="2">
        <f t="shared" si="97"/>
        <v>12</v>
      </c>
      <c r="AG808" s="2" t="str">
        <f t="shared" si="98"/>
        <v>601000200059|Recargos fiscales|60159</v>
      </c>
    </row>
    <row r="809" spans="1:33" x14ac:dyDescent="0.3">
      <c r="A809" s="1" t="s">
        <v>1967</v>
      </c>
      <c r="B809" s="1" t="s">
        <v>1968</v>
      </c>
      <c r="C809" s="1" t="s">
        <v>1969</v>
      </c>
      <c r="D809" s="1" t="s">
        <v>15</v>
      </c>
      <c r="E809" s="2">
        <f t="shared" si="95"/>
        <v>3</v>
      </c>
      <c r="F809" s="1" t="s">
        <v>1770</v>
      </c>
      <c r="H809" s="1" t="s">
        <v>15</v>
      </c>
      <c r="I809" s="1" t="s">
        <v>15</v>
      </c>
      <c r="J809" s="1" t="s">
        <v>15</v>
      </c>
      <c r="K809" s="1" t="s">
        <v>15</v>
      </c>
      <c r="L809" s="1" t="s">
        <v>15</v>
      </c>
      <c r="R809" s="2" t="s">
        <v>4438</v>
      </c>
      <c r="S809" s="5" t="str">
        <f t="shared" si="94"/>
        <v>GGE</v>
      </c>
      <c r="T809" s="2" t="s">
        <v>4461</v>
      </c>
      <c r="V809" s="5"/>
      <c r="Y809" s="2" t="s">
        <v>22</v>
      </c>
      <c r="AB809" s="2" t="str">
        <f t="shared" si="96"/>
        <v>60100020-0060</v>
      </c>
      <c r="AC809" s="2" t="str">
        <f t="shared" si="99"/>
        <v>601000200060</v>
      </c>
      <c r="AD809" s="2" t="str">
        <f t="shared" si="99"/>
        <v>601000200060</v>
      </c>
      <c r="AE809" s="2" t="s">
        <v>6308</v>
      </c>
      <c r="AF809" s="2">
        <f t="shared" si="97"/>
        <v>12</v>
      </c>
      <c r="AG809" s="2" t="str">
        <f t="shared" si="98"/>
        <v>601000200060|Cuotas y suscripciones|60160</v>
      </c>
    </row>
    <row r="810" spans="1:33" x14ac:dyDescent="0.3">
      <c r="A810" s="1" t="s">
        <v>1970</v>
      </c>
      <c r="B810" s="1" t="s">
        <v>1971</v>
      </c>
      <c r="C810" s="1" t="s">
        <v>1972</v>
      </c>
      <c r="D810" s="1" t="s">
        <v>15</v>
      </c>
      <c r="E810" s="2">
        <f t="shared" si="95"/>
        <v>3</v>
      </c>
      <c r="F810" s="1" t="s">
        <v>1770</v>
      </c>
      <c r="H810" s="1" t="s">
        <v>15</v>
      </c>
      <c r="I810" s="1" t="s">
        <v>15</v>
      </c>
      <c r="J810" s="1" t="s">
        <v>15</v>
      </c>
      <c r="K810" s="1" t="s">
        <v>15</v>
      </c>
      <c r="L810" s="1" t="s">
        <v>15</v>
      </c>
      <c r="R810" s="2" t="s">
        <v>4438</v>
      </c>
      <c r="S810" s="5" t="str">
        <f t="shared" si="94"/>
        <v>GGE</v>
      </c>
      <c r="T810" s="2" t="s">
        <v>4461</v>
      </c>
      <c r="V810" s="5"/>
      <c r="Y810" s="2" t="s">
        <v>22</v>
      </c>
      <c r="AB810" s="2" t="str">
        <f t="shared" si="96"/>
        <v>60100020-0061</v>
      </c>
      <c r="AC810" s="2" t="str">
        <f t="shared" si="99"/>
        <v>601000200061</v>
      </c>
      <c r="AD810" s="2" t="str">
        <f t="shared" si="99"/>
        <v>601000200061</v>
      </c>
      <c r="AE810" s="2" t="s">
        <v>6308</v>
      </c>
      <c r="AF810" s="2">
        <f t="shared" si="97"/>
        <v>12</v>
      </c>
      <c r="AG810" s="2" t="str">
        <f t="shared" si="98"/>
        <v>601000200061|Propaganda y publicidad|60161</v>
      </c>
    </row>
    <row r="811" spans="1:33" x14ac:dyDescent="0.3">
      <c r="A811" s="1" t="s">
        <v>1973</v>
      </c>
      <c r="B811" s="1" t="s">
        <v>1974</v>
      </c>
      <c r="C811" s="1" t="s">
        <v>1975</v>
      </c>
      <c r="D811" s="1" t="s">
        <v>15</v>
      </c>
      <c r="E811" s="2">
        <f t="shared" si="95"/>
        <v>3</v>
      </c>
      <c r="F811" s="1" t="s">
        <v>1770</v>
      </c>
      <c r="H811" s="1" t="s">
        <v>15</v>
      </c>
      <c r="I811" s="1" t="s">
        <v>15</v>
      </c>
      <c r="J811" s="1" t="s">
        <v>15</v>
      </c>
      <c r="K811" s="1" t="s">
        <v>15</v>
      </c>
      <c r="L811" s="1" t="s">
        <v>15</v>
      </c>
      <c r="R811" s="2" t="s">
        <v>4438</v>
      </c>
      <c r="S811" s="5" t="str">
        <f t="shared" ref="S811:S874" si="102">+F811</f>
        <v>GGE</v>
      </c>
      <c r="T811" s="2" t="s">
        <v>4461</v>
      </c>
      <c r="V811" s="5"/>
      <c r="Y811" s="2" t="s">
        <v>22</v>
      </c>
      <c r="AB811" s="2" t="str">
        <f t="shared" si="96"/>
        <v>60100020-0062</v>
      </c>
      <c r="AC811" s="2" t="str">
        <f t="shared" si="99"/>
        <v>601000200062</v>
      </c>
      <c r="AD811" s="2" t="str">
        <f t="shared" si="99"/>
        <v>601000200062</v>
      </c>
      <c r="AE811" s="2" t="s">
        <v>6308</v>
      </c>
      <c r="AF811" s="2">
        <f t="shared" si="97"/>
        <v>12</v>
      </c>
      <c r="AG811" s="2" t="str">
        <f t="shared" si="98"/>
        <v>601000200062|Capacitación al personal|60162</v>
      </c>
    </row>
    <row r="812" spans="1:33" x14ac:dyDescent="0.3">
      <c r="A812" s="1" t="s">
        <v>5170</v>
      </c>
      <c r="B812" s="1" t="s">
        <v>1885</v>
      </c>
      <c r="C812" s="1" t="s">
        <v>1886</v>
      </c>
      <c r="D812" s="1" t="s">
        <v>15</v>
      </c>
      <c r="E812" s="2">
        <f t="shared" si="95"/>
        <v>3</v>
      </c>
      <c r="F812" s="1" t="s">
        <v>1770</v>
      </c>
      <c r="H812" s="1" t="s">
        <v>15</v>
      </c>
      <c r="I812" s="1" t="s">
        <v>15</v>
      </c>
      <c r="J812" s="1" t="s">
        <v>15</v>
      </c>
      <c r="K812" s="1" t="s">
        <v>15</v>
      </c>
      <c r="L812" s="1" t="s">
        <v>15</v>
      </c>
      <c r="R812" s="2" t="s">
        <v>4438</v>
      </c>
      <c r="S812" s="5" t="str">
        <f t="shared" si="102"/>
        <v>GGE</v>
      </c>
      <c r="T812" s="2" t="s">
        <v>4461</v>
      </c>
      <c r="V812" s="5"/>
      <c r="Y812" s="2" t="s">
        <v>22</v>
      </c>
      <c r="AB812" s="2" t="str">
        <f t="shared" si="96"/>
        <v>60100020-0063</v>
      </c>
      <c r="AC812" s="2" t="str">
        <f t="shared" si="99"/>
        <v>601000200063</v>
      </c>
      <c r="AD812" s="2" t="str">
        <f t="shared" si="99"/>
        <v>601000200063</v>
      </c>
      <c r="AE812" s="2" t="s">
        <v>6308</v>
      </c>
      <c r="AF812" s="2">
        <f t="shared" si="97"/>
        <v>12</v>
      </c>
      <c r="AG812" s="2" t="str">
        <f t="shared" si="98"/>
        <v>601000200063|Donativos y ayudas|60163</v>
      </c>
    </row>
    <row r="813" spans="1:33" x14ac:dyDescent="0.3">
      <c r="A813" s="1" t="s">
        <v>1976</v>
      </c>
      <c r="B813" s="1" t="s">
        <v>1977</v>
      </c>
      <c r="C813" s="1" t="s">
        <v>1978</v>
      </c>
      <c r="D813" s="1" t="s">
        <v>15</v>
      </c>
      <c r="E813" s="2">
        <f t="shared" si="95"/>
        <v>3</v>
      </c>
      <c r="F813" s="1" t="s">
        <v>1770</v>
      </c>
      <c r="H813" s="1" t="s">
        <v>15</v>
      </c>
      <c r="I813" s="1" t="s">
        <v>15</v>
      </c>
      <c r="J813" s="1" t="s">
        <v>15</v>
      </c>
      <c r="K813" s="1" t="s">
        <v>15</v>
      </c>
      <c r="L813" s="1" t="s">
        <v>15</v>
      </c>
      <c r="R813" s="2" t="s">
        <v>4438</v>
      </c>
      <c r="S813" s="5" t="str">
        <f t="shared" si="102"/>
        <v>GGE</v>
      </c>
      <c r="T813" s="2" t="s">
        <v>4461</v>
      </c>
      <c r="V813" s="5"/>
      <c r="Y813" s="2" t="s">
        <v>22</v>
      </c>
      <c r="AB813" s="2" t="str">
        <f t="shared" si="96"/>
        <v>60100020-0064</v>
      </c>
      <c r="AC813" s="2" t="str">
        <f t="shared" si="99"/>
        <v>601000200064</v>
      </c>
      <c r="AD813" s="2" t="str">
        <f t="shared" si="99"/>
        <v>601000200064</v>
      </c>
      <c r="AE813" s="2" t="s">
        <v>6308</v>
      </c>
      <c r="AF813" s="2">
        <f t="shared" si="97"/>
        <v>12</v>
      </c>
      <c r="AG813" s="2" t="str">
        <f t="shared" si="98"/>
        <v>601000200064|Asistencia técnica|60164</v>
      </c>
    </row>
    <row r="814" spans="1:33" x14ac:dyDescent="0.3">
      <c r="A814" s="1" t="s">
        <v>1979</v>
      </c>
      <c r="B814" s="1" t="s">
        <v>1980</v>
      </c>
      <c r="C814" s="1" t="s">
        <v>1981</v>
      </c>
      <c r="D814" s="1" t="s">
        <v>15</v>
      </c>
      <c r="E814" s="2">
        <f t="shared" si="95"/>
        <v>3</v>
      </c>
      <c r="F814" s="1" t="s">
        <v>1770</v>
      </c>
      <c r="H814" s="1" t="s">
        <v>15</v>
      </c>
      <c r="I814" s="1" t="s">
        <v>15</v>
      </c>
      <c r="J814" s="1" t="s">
        <v>15</v>
      </c>
      <c r="K814" s="1" t="s">
        <v>15</v>
      </c>
      <c r="L814" s="1" t="s">
        <v>15</v>
      </c>
      <c r="R814" s="2" t="s">
        <v>4438</v>
      </c>
      <c r="S814" s="5" t="str">
        <f t="shared" si="102"/>
        <v>GGE</v>
      </c>
      <c r="T814" s="2" t="s">
        <v>4461</v>
      </c>
      <c r="V814" s="5"/>
      <c r="Y814" s="2" t="s">
        <v>22</v>
      </c>
      <c r="AB814" s="2" t="str">
        <f t="shared" si="96"/>
        <v>60100020-0065</v>
      </c>
      <c r="AC814" s="2" t="str">
        <f t="shared" si="99"/>
        <v>601000200065</v>
      </c>
      <c r="AD814" s="2" t="str">
        <f t="shared" si="99"/>
        <v>601000200065</v>
      </c>
      <c r="AE814" s="2" t="s">
        <v>6308</v>
      </c>
      <c r="AF814" s="2">
        <f t="shared" si="97"/>
        <v>12</v>
      </c>
      <c r="AG814" s="2" t="str">
        <f t="shared" si="98"/>
        <v>601000200065|Regalías sujetas otros porcent|60165</v>
      </c>
    </row>
    <row r="815" spans="1:33" x14ac:dyDescent="0.3">
      <c r="A815" s="1" t="s">
        <v>1982</v>
      </c>
      <c r="B815" s="1" t="s">
        <v>1983</v>
      </c>
      <c r="C815" s="1" t="s">
        <v>1984</v>
      </c>
      <c r="D815" s="1" t="s">
        <v>15</v>
      </c>
      <c r="E815" s="2">
        <f t="shared" si="95"/>
        <v>3</v>
      </c>
      <c r="F815" s="1" t="s">
        <v>1770</v>
      </c>
      <c r="H815" s="1" t="s">
        <v>15</v>
      </c>
      <c r="I815" s="1" t="s">
        <v>15</v>
      </c>
      <c r="J815" s="1" t="s">
        <v>15</v>
      </c>
      <c r="K815" s="1" t="s">
        <v>15</v>
      </c>
      <c r="L815" s="1" t="s">
        <v>15</v>
      </c>
      <c r="R815" s="2" t="s">
        <v>4438</v>
      </c>
      <c r="S815" s="5" t="str">
        <f t="shared" si="102"/>
        <v>GGE</v>
      </c>
      <c r="T815" s="2" t="s">
        <v>4461</v>
      </c>
      <c r="V815" s="5"/>
      <c r="Y815" s="2" t="s">
        <v>22</v>
      </c>
      <c r="AB815" s="2" t="str">
        <f t="shared" si="96"/>
        <v>60100020-0066</v>
      </c>
      <c r="AC815" s="2" t="str">
        <f t="shared" si="99"/>
        <v>601000200066</v>
      </c>
      <c r="AD815" s="2" t="str">
        <f t="shared" si="99"/>
        <v>601000200066</v>
      </c>
      <c r="AE815" s="2" t="s">
        <v>6308</v>
      </c>
      <c r="AF815" s="2">
        <f t="shared" si="97"/>
        <v>12</v>
      </c>
      <c r="AG815" s="2" t="str">
        <f t="shared" si="98"/>
        <v>601000200066|Regalías sujetas al 5%|60166</v>
      </c>
    </row>
    <row r="816" spans="1:33" x14ac:dyDescent="0.3">
      <c r="A816" s="1" t="s">
        <v>1985</v>
      </c>
      <c r="B816" s="1" t="s">
        <v>1986</v>
      </c>
      <c r="C816" s="1" t="s">
        <v>1987</v>
      </c>
      <c r="D816" s="1" t="s">
        <v>15</v>
      </c>
      <c r="E816" s="2">
        <f t="shared" si="95"/>
        <v>3</v>
      </c>
      <c r="F816" s="1" t="s">
        <v>1770</v>
      </c>
      <c r="H816" s="1" t="s">
        <v>15</v>
      </c>
      <c r="I816" s="1" t="s">
        <v>15</v>
      </c>
      <c r="J816" s="1" t="s">
        <v>15</v>
      </c>
      <c r="K816" s="1" t="s">
        <v>15</v>
      </c>
      <c r="L816" s="1" t="s">
        <v>15</v>
      </c>
      <c r="R816" s="2" t="s">
        <v>4438</v>
      </c>
      <c r="S816" s="5" t="str">
        <f t="shared" si="102"/>
        <v>GGE</v>
      </c>
      <c r="T816" s="2" t="s">
        <v>4461</v>
      </c>
      <c r="V816" s="5"/>
      <c r="Y816" s="2" t="s">
        <v>22</v>
      </c>
      <c r="AB816" s="2" t="str">
        <f t="shared" si="96"/>
        <v>60100020-0067</v>
      </c>
      <c r="AC816" s="2" t="str">
        <f t="shared" si="99"/>
        <v>601000200067</v>
      </c>
      <c r="AD816" s="2" t="str">
        <f t="shared" si="99"/>
        <v>601000200067</v>
      </c>
      <c r="AE816" s="2" t="s">
        <v>6308</v>
      </c>
      <c r="AF816" s="2">
        <f t="shared" si="97"/>
        <v>12</v>
      </c>
      <c r="AG816" s="2" t="str">
        <f t="shared" si="98"/>
        <v>601000200067|Regalías sujetas al 10%|60167</v>
      </c>
    </row>
    <row r="817" spans="1:33" x14ac:dyDescent="0.3">
      <c r="A817" s="1" t="s">
        <v>1988</v>
      </c>
      <c r="B817" s="1" t="s">
        <v>1989</v>
      </c>
      <c r="C817" s="1" t="s">
        <v>1990</v>
      </c>
      <c r="D817" s="1" t="s">
        <v>15</v>
      </c>
      <c r="E817" s="2">
        <f t="shared" si="95"/>
        <v>3</v>
      </c>
      <c r="F817" s="1" t="s">
        <v>1770</v>
      </c>
      <c r="H817" s="1" t="s">
        <v>15</v>
      </c>
      <c r="I817" s="1" t="s">
        <v>15</v>
      </c>
      <c r="J817" s="1" t="s">
        <v>15</v>
      </c>
      <c r="K817" s="1" t="s">
        <v>15</v>
      </c>
      <c r="L817" s="1" t="s">
        <v>15</v>
      </c>
      <c r="R817" s="2" t="s">
        <v>4438</v>
      </c>
      <c r="S817" s="5" t="str">
        <f t="shared" si="102"/>
        <v>GGE</v>
      </c>
      <c r="T817" s="2" t="s">
        <v>4461</v>
      </c>
      <c r="V817" s="5"/>
      <c r="Y817" s="2" t="s">
        <v>22</v>
      </c>
      <c r="AB817" s="2" t="str">
        <f t="shared" si="96"/>
        <v>60100020-0068</v>
      </c>
      <c r="AC817" s="2" t="str">
        <f t="shared" si="99"/>
        <v>601000200068</v>
      </c>
      <c r="AD817" s="2" t="str">
        <f t="shared" si="99"/>
        <v>601000200068</v>
      </c>
      <c r="AE817" s="2" t="s">
        <v>6308</v>
      </c>
      <c r="AF817" s="2">
        <f t="shared" si="97"/>
        <v>12</v>
      </c>
      <c r="AG817" s="2" t="str">
        <f t="shared" si="98"/>
        <v>601000200068|Regalías sujetas al 15%|60168</v>
      </c>
    </row>
    <row r="818" spans="1:33" x14ac:dyDescent="0.3">
      <c r="A818" s="1" t="s">
        <v>1991</v>
      </c>
      <c r="B818" s="1" t="s">
        <v>1992</v>
      </c>
      <c r="C818" s="1" t="s">
        <v>1993</v>
      </c>
      <c r="D818" s="1" t="s">
        <v>15</v>
      </c>
      <c r="E818" s="2">
        <f t="shared" si="95"/>
        <v>3</v>
      </c>
      <c r="F818" s="1" t="s">
        <v>1770</v>
      </c>
      <c r="H818" s="1" t="s">
        <v>15</v>
      </c>
      <c r="I818" s="1" t="s">
        <v>15</v>
      </c>
      <c r="J818" s="1" t="s">
        <v>15</v>
      </c>
      <c r="K818" s="1" t="s">
        <v>15</v>
      </c>
      <c r="L818" s="1" t="s">
        <v>15</v>
      </c>
      <c r="R818" s="2" t="s">
        <v>4438</v>
      </c>
      <c r="S818" s="5" t="str">
        <f t="shared" si="102"/>
        <v>GGE</v>
      </c>
      <c r="T818" s="2" t="s">
        <v>4461</v>
      </c>
      <c r="V818" s="5"/>
      <c r="Y818" s="2" t="s">
        <v>22</v>
      </c>
      <c r="AB818" s="2" t="str">
        <f t="shared" si="96"/>
        <v>60100020-0069</v>
      </c>
      <c r="AC818" s="2" t="str">
        <f t="shared" si="99"/>
        <v>601000200069</v>
      </c>
      <c r="AD818" s="2" t="str">
        <f t="shared" si="99"/>
        <v>601000200069</v>
      </c>
      <c r="AE818" s="2" t="s">
        <v>6308</v>
      </c>
      <c r="AF818" s="2">
        <f t="shared" si="97"/>
        <v>12</v>
      </c>
      <c r="AG818" s="2" t="str">
        <f t="shared" si="98"/>
        <v>601000200069|Regalías sujetas al 25%|60169</v>
      </c>
    </row>
    <row r="819" spans="1:33" x14ac:dyDescent="0.3">
      <c r="A819" s="1" t="s">
        <v>1994</v>
      </c>
      <c r="B819" s="1" t="s">
        <v>1995</v>
      </c>
      <c r="C819" s="1" t="s">
        <v>1996</v>
      </c>
      <c r="D819" s="1" t="s">
        <v>15</v>
      </c>
      <c r="E819" s="2">
        <f t="shared" si="95"/>
        <v>3</v>
      </c>
      <c r="F819" s="1" t="s">
        <v>1770</v>
      </c>
      <c r="H819" s="1" t="s">
        <v>15</v>
      </c>
      <c r="I819" s="1" t="s">
        <v>15</v>
      </c>
      <c r="J819" s="1" t="s">
        <v>15</v>
      </c>
      <c r="K819" s="1" t="s">
        <v>15</v>
      </c>
      <c r="L819" s="1" t="s">
        <v>15</v>
      </c>
      <c r="R819" s="2" t="s">
        <v>4438</v>
      </c>
      <c r="S819" s="5" t="str">
        <f t="shared" si="102"/>
        <v>GGE</v>
      </c>
      <c r="T819" s="2" t="s">
        <v>4461</v>
      </c>
      <c r="V819" s="5"/>
      <c r="Y819" s="2" t="s">
        <v>22</v>
      </c>
      <c r="AB819" s="2" t="str">
        <f t="shared" si="96"/>
        <v>60100020-0070</v>
      </c>
      <c r="AC819" s="2" t="str">
        <f t="shared" si="99"/>
        <v>601000200070</v>
      </c>
      <c r="AD819" s="2" t="str">
        <f t="shared" si="99"/>
        <v>601000200070</v>
      </c>
      <c r="AE819" s="2" t="s">
        <v>6308</v>
      </c>
      <c r="AF819" s="2">
        <f t="shared" si="97"/>
        <v>12</v>
      </c>
      <c r="AG819" s="2" t="str">
        <f t="shared" si="98"/>
        <v>601000200070|Regalías sujetas al 30%|60170</v>
      </c>
    </row>
    <row r="820" spans="1:33" x14ac:dyDescent="0.3">
      <c r="A820" s="1" t="s">
        <v>1997</v>
      </c>
      <c r="B820" s="1" t="s">
        <v>1998</v>
      </c>
      <c r="C820" s="1" t="s">
        <v>1999</v>
      </c>
      <c r="D820" s="1" t="s">
        <v>22</v>
      </c>
      <c r="E820" s="2">
        <f t="shared" si="95"/>
        <v>3</v>
      </c>
      <c r="F820" s="1" t="s">
        <v>1770</v>
      </c>
      <c r="H820" s="1" t="s">
        <v>15</v>
      </c>
      <c r="I820" s="1" t="s">
        <v>15</v>
      </c>
      <c r="J820" s="1" t="s">
        <v>15</v>
      </c>
      <c r="K820" s="1" t="s">
        <v>15</v>
      </c>
      <c r="L820" s="1" t="s">
        <v>15</v>
      </c>
      <c r="R820" s="2" t="s">
        <v>4438</v>
      </c>
      <c r="S820" s="5" t="str">
        <f t="shared" si="102"/>
        <v>GGE</v>
      </c>
      <c r="T820" s="2" t="s">
        <v>4461</v>
      </c>
      <c r="V820" s="5"/>
      <c r="Y820" s="2" t="s">
        <v>22</v>
      </c>
      <c r="AB820" s="2" t="str">
        <f t="shared" si="96"/>
        <v>60100020-0071</v>
      </c>
      <c r="AC820" s="2" t="str">
        <f t="shared" si="99"/>
        <v>601000200071</v>
      </c>
      <c r="AD820" s="2" t="str">
        <f t="shared" si="99"/>
        <v>601000200071</v>
      </c>
      <c r="AE820" s="2" t="s">
        <v>6308</v>
      </c>
      <c r="AF820" s="2">
        <f t="shared" si="97"/>
        <v>12</v>
      </c>
      <c r="AG820" s="2" t="str">
        <f t="shared" si="98"/>
        <v>601000200071|Regalías sin retención|60171</v>
      </c>
    </row>
    <row r="821" spans="1:33" x14ac:dyDescent="0.3">
      <c r="A821" s="1" t="s">
        <v>2000</v>
      </c>
      <c r="B821" s="1" t="s">
        <v>2001</v>
      </c>
      <c r="C821" s="1" t="s">
        <v>2002</v>
      </c>
      <c r="D821" s="1" t="s">
        <v>15</v>
      </c>
      <c r="E821" s="2">
        <f t="shared" si="95"/>
        <v>3</v>
      </c>
      <c r="F821" s="1" t="s">
        <v>1770</v>
      </c>
      <c r="H821" s="1" t="s">
        <v>15</v>
      </c>
      <c r="I821" s="1" t="s">
        <v>15</v>
      </c>
      <c r="J821" s="1" t="s">
        <v>15</v>
      </c>
      <c r="K821" s="1" t="s">
        <v>15</v>
      </c>
      <c r="L821" s="1" t="s">
        <v>15</v>
      </c>
      <c r="R821" s="2" t="s">
        <v>4438</v>
      </c>
      <c r="S821" s="5" t="str">
        <f t="shared" si="102"/>
        <v>GGE</v>
      </c>
      <c r="T821" s="2" t="s">
        <v>4461</v>
      </c>
      <c r="V821" s="5"/>
      <c r="Y821" s="2" t="s">
        <v>22</v>
      </c>
      <c r="AB821" s="2" t="str">
        <f t="shared" si="96"/>
        <v>60100020-0072</v>
      </c>
      <c r="AC821" s="2" t="str">
        <f t="shared" si="99"/>
        <v>601000200072</v>
      </c>
      <c r="AD821" s="2" t="str">
        <f t="shared" si="99"/>
        <v>601000200072</v>
      </c>
      <c r="AE821" s="2" t="s">
        <v>6308</v>
      </c>
      <c r="AF821" s="2">
        <f t="shared" si="97"/>
        <v>12</v>
      </c>
      <c r="AG821" s="2" t="str">
        <f t="shared" si="98"/>
        <v>601000200072|Fletes y acarreos|60172</v>
      </c>
    </row>
    <row r="822" spans="1:33" x14ac:dyDescent="0.3">
      <c r="A822" s="1" t="s">
        <v>4482</v>
      </c>
      <c r="B822" s="2" t="s">
        <v>2032</v>
      </c>
      <c r="C822" s="1" t="s">
        <v>2033</v>
      </c>
      <c r="D822" s="1" t="s">
        <v>15</v>
      </c>
      <c r="E822" s="2">
        <f t="shared" si="95"/>
        <v>3</v>
      </c>
      <c r="F822" s="1" t="s">
        <v>1770</v>
      </c>
      <c r="H822" s="1" t="s">
        <v>15</v>
      </c>
      <c r="I822" s="1" t="s">
        <v>15</v>
      </c>
      <c r="J822" s="1" t="s">
        <v>15</v>
      </c>
      <c r="K822" s="1" t="s">
        <v>15</v>
      </c>
      <c r="L822" s="1" t="s">
        <v>15</v>
      </c>
      <c r="R822" s="2" t="s">
        <v>4438</v>
      </c>
      <c r="S822" s="5" t="str">
        <f t="shared" si="102"/>
        <v>GGE</v>
      </c>
      <c r="T822" s="2" t="s">
        <v>4461</v>
      </c>
      <c r="V822" s="5"/>
      <c r="Y822" s="2" t="s">
        <v>22</v>
      </c>
      <c r="AB822" s="2" t="str">
        <f t="shared" si="96"/>
        <v>60100020-0073</v>
      </c>
      <c r="AC822" s="2" t="str">
        <f t="shared" si="99"/>
        <v>601000200073</v>
      </c>
      <c r="AD822" s="2" t="str">
        <f t="shared" si="99"/>
        <v>601000200073</v>
      </c>
      <c r="AE822" s="2" t="s">
        <v>6308</v>
      </c>
      <c r="AF822" s="2">
        <f t="shared" si="97"/>
        <v>12</v>
      </c>
      <c r="AG822" s="2" t="str">
        <f t="shared" si="98"/>
        <v>601000200073|Gastos de importación|60173</v>
      </c>
    </row>
    <row r="823" spans="1:33" x14ac:dyDescent="0.3">
      <c r="A823" s="1" t="s">
        <v>2003</v>
      </c>
      <c r="B823" s="1" t="s">
        <v>2004</v>
      </c>
      <c r="C823" s="1" t="s">
        <v>2005</v>
      </c>
      <c r="D823" s="1" t="s">
        <v>15</v>
      </c>
      <c r="E823" s="2">
        <f t="shared" si="95"/>
        <v>3</v>
      </c>
      <c r="F823" s="1" t="s">
        <v>1770</v>
      </c>
      <c r="H823" s="1" t="s">
        <v>15</v>
      </c>
      <c r="I823" s="1" t="s">
        <v>15</v>
      </c>
      <c r="J823" s="1" t="s">
        <v>15</v>
      </c>
      <c r="K823" s="1" t="s">
        <v>15</v>
      </c>
      <c r="L823" s="1" t="s">
        <v>15</v>
      </c>
      <c r="R823" s="2" t="s">
        <v>4438</v>
      </c>
      <c r="S823" s="5" t="str">
        <f t="shared" si="102"/>
        <v>GGE</v>
      </c>
      <c r="T823" s="2" t="s">
        <v>4461</v>
      </c>
      <c r="V823" s="5"/>
      <c r="Y823" s="2" t="s">
        <v>22</v>
      </c>
      <c r="AB823" s="2" t="str">
        <f t="shared" si="96"/>
        <v>60100020-0074</v>
      </c>
      <c r="AC823" s="2" t="str">
        <f t="shared" si="99"/>
        <v>601000200074</v>
      </c>
      <c r="AD823" s="2" t="str">
        <f t="shared" si="99"/>
        <v>601000200074</v>
      </c>
      <c r="AE823" s="2" t="s">
        <v>6308</v>
      </c>
      <c r="AF823" s="2">
        <f t="shared" si="97"/>
        <v>12</v>
      </c>
      <c r="AG823" s="2" t="str">
        <f t="shared" si="98"/>
        <v>601000200074|Comisiones sobre ventas|60174</v>
      </c>
    </row>
    <row r="824" spans="1:33" x14ac:dyDescent="0.3">
      <c r="A824" s="1" t="s">
        <v>2006</v>
      </c>
      <c r="B824" s="1" t="s">
        <v>2007</v>
      </c>
      <c r="C824" s="1" t="s">
        <v>2008</v>
      </c>
      <c r="D824" s="1" t="s">
        <v>15</v>
      </c>
      <c r="E824" s="2">
        <f t="shared" si="95"/>
        <v>3</v>
      </c>
      <c r="F824" s="1" t="s">
        <v>1770</v>
      </c>
      <c r="H824" s="1" t="s">
        <v>15</v>
      </c>
      <c r="I824" s="1" t="s">
        <v>15</v>
      </c>
      <c r="J824" s="1" t="s">
        <v>15</v>
      </c>
      <c r="K824" s="1" t="s">
        <v>15</v>
      </c>
      <c r="L824" s="1" t="s">
        <v>15</v>
      </c>
      <c r="R824" s="2" t="s">
        <v>4438</v>
      </c>
      <c r="S824" s="5" t="str">
        <f t="shared" si="102"/>
        <v>GGE</v>
      </c>
      <c r="T824" s="2" t="s">
        <v>4461</v>
      </c>
      <c r="V824" s="5"/>
      <c r="Y824" s="2" t="s">
        <v>22</v>
      </c>
      <c r="AB824" s="2" t="str">
        <f t="shared" si="96"/>
        <v>60100020-0075</v>
      </c>
      <c r="AC824" s="2" t="str">
        <f t="shared" si="99"/>
        <v>601000200075</v>
      </c>
      <c r="AD824" s="2" t="str">
        <f t="shared" si="99"/>
        <v>601000200075</v>
      </c>
      <c r="AE824" s="2" t="s">
        <v>6308</v>
      </c>
      <c r="AF824" s="2">
        <f t="shared" si="97"/>
        <v>12</v>
      </c>
      <c r="AG824" s="2" t="str">
        <f t="shared" si="98"/>
        <v>601000200075|Comision por tarjetas d crédit|60175</v>
      </c>
    </row>
    <row r="825" spans="1:33" x14ac:dyDescent="0.3">
      <c r="A825" s="1" t="s">
        <v>2009</v>
      </c>
      <c r="B825" s="1" t="s">
        <v>2010</v>
      </c>
      <c r="C825" s="1" t="s">
        <v>2011</v>
      </c>
      <c r="D825" s="1" t="s">
        <v>15</v>
      </c>
      <c r="E825" s="2">
        <f t="shared" si="95"/>
        <v>3</v>
      </c>
      <c r="F825" s="1" t="s">
        <v>1770</v>
      </c>
      <c r="H825" s="1" t="s">
        <v>15</v>
      </c>
      <c r="I825" s="1" t="s">
        <v>15</v>
      </c>
      <c r="J825" s="1" t="s">
        <v>15</v>
      </c>
      <c r="K825" s="1" t="s">
        <v>15</v>
      </c>
      <c r="L825" s="1" t="s">
        <v>15</v>
      </c>
      <c r="R825" s="2" t="s">
        <v>4438</v>
      </c>
      <c r="S825" s="5" t="str">
        <f t="shared" si="102"/>
        <v>GGE</v>
      </c>
      <c r="T825" s="2" t="s">
        <v>4461</v>
      </c>
      <c r="V825" s="5"/>
      <c r="Y825" s="2" t="s">
        <v>22</v>
      </c>
      <c r="AB825" s="2" t="str">
        <f t="shared" si="96"/>
        <v>60100020-0076</v>
      </c>
      <c r="AC825" s="2" t="str">
        <f t="shared" si="99"/>
        <v>601000200076</v>
      </c>
      <c r="AD825" s="2" t="str">
        <f t="shared" si="99"/>
        <v>601000200076</v>
      </c>
      <c r="AE825" s="2" t="s">
        <v>6308</v>
      </c>
      <c r="AF825" s="2">
        <f t="shared" si="97"/>
        <v>12</v>
      </c>
      <c r="AG825" s="2" t="str">
        <f t="shared" si="98"/>
        <v>601000200076|Patentes y marcas|60176</v>
      </c>
    </row>
    <row r="826" spans="1:33" x14ac:dyDescent="0.3">
      <c r="A826" s="1" t="s">
        <v>2012</v>
      </c>
      <c r="B826" s="1" t="s">
        <v>2013</v>
      </c>
      <c r="C826" s="1" t="s">
        <v>2014</v>
      </c>
      <c r="D826" s="1" t="s">
        <v>15</v>
      </c>
      <c r="E826" s="2">
        <f t="shared" si="95"/>
        <v>3</v>
      </c>
      <c r="F826" s="1" t="s">
        <v>1770</v>
      </c>
      <c r="H826" s="1" t="s">
        <v>15</v>
      </c>
      <c r="I826" s="1" t="s">
        <v>15</v>
      </c>
      <c r="J826" s="1" t="s">
        <v>15</v>
      </c>
      <c r="K826" s="1" t="s">
        <v>15</v>
      </c>
      <c r="L826" s="1" t="s">
        <v>15</v>
      </c>
      <c r="R826" s="2" t="s">
        <v>4438</v>
      </c>
      <c r="S826" s="5" t="str">
        <f t="shared" si="102"/>
        <v>GGE</v>
      </c>
      <c r="T826" s="2" t="s">
        <v>4461</v>
      </c>
      <c r="U826" s="2" t="e">
        <f>LEFT(B826, SEARCH(" ",B826,1))</f>
        <v>#VALUE!</v>
      </c>
      <c r="V826" s="5"/>
      <c r="Y826" s="2" t="s">
        <v>22</v>
      </c>
      <c r="AB826" s="2" t="str">
        <f t="shared" si="96"/>
        <v>60100020-0077</v>
      </c>
      <c r="AC826" s="2" t="str">
        <f t="shared" si="99"/>
        <v>601000200077</v>
      </c>
      <c r="AD826" s="2" t="str">
        <f t="shared" si="99"/>
        <v>601000200077</v>
      </c>
      <c r="AE826" s="2" t="s">
        <v>6308</v>
      </c>
      <c r="AF826" s="2">
        <f t="shared" si="97"/>
        <v>12</v>
      </c>
      <c r="AG826" s="2" t="str">
        <f t="shared" si="98"/>
        <v>601000200077|Uniformes|60177</v>
      </c>
    </row>
    <row r="827" spans="1:33" x14ac:dyDescent="0.3">
      <c r="A827" s="1" t="s">
        <v>5171</v>
      </c>
      <c r="B827" s="1" t="s">
        <v>1888</v>
      </c>
      <c r="C827" s="1" t="s">
        <v>1889</v>
      </c>
      <c r="D827" s="1" t="s">
        <v>15</v>
      </c>
      <c r="E827" s="2">
        <f t="shared" si="95"/>
        <v>3</v>
      </c>
      <c r="F827" s="1" t="s">
        <v>1770</v>
      </c>
      <c r="H827" s="1" t="s">
        <v>15</v>
      </c>
      <c r="I827" s="1" t="s">
        <v>15</v>
      </c>
      <c r="J827" s="1" t="s">
        <v>15</v>
      </c>
      <c r="K827" s="1" t="s">
        <v>15</v>
      </c>
      <c r="L827" s="1" t="s">
        <v>15</v>
      </c>
      <c r="R827" s="2" t="s">
        <v>4438</v>
      </c>
      <c r="S827" s="5" t="str">
        <f t="shared" si="102"/>
        <v>GGE</v>
      </c>
      <c r="T827" s="2" t="s">
        <v>4461</v>
      </c>
      <c r="V827" s="5"/>
      <c r="Y827" s="2" t="s">
        <v>22</v>
      </c>
      <c r="AB827" s="2" t="str">
        <f t="shared" si="96"/>
        <v>60100020-0078</v>
      </c>
      <c r="AC827" s="2" t="str">
        <f t="shared" si="99"/>
        <v>601000200078</v>
      </c>
      <c r="AD827" s="2" t="str">
        <f t="shared" si="99"/>
        <v>601000200078</v>
      </c>
      <c r="AE827" s="2" t="s">
        <v>6308</v>
      </c>
      <c r="AF827" s="2">
        <f t="shared" si="97"/>
        <v>12</v>
      </c>
      <c r="AG827" s="2" t="str">
        <f t="shared" si="98"/>
        <v>601000200078|Prediales|60178</v>
      </c>
    </row>
    <row r="828" spans="1:33" x14ac:dyDescent="0.3">
      <c r="A828" s="1" t="s">
        <v>2015</v>
      </c>
      <c r="B828" s="1" t="s">
        <v>2016</v>
      </c>
      <c r="C828" s="1" t="s">
        <v>2017</v>
      </c>
      <c r="D828" s="1" t="s">
        <v>15</v>
      </c>
      <c r="E828" s="2">
        <f t="shared" si="95"/>
        <v>3</v>
      </c>
      <c r="F828" s="1" t="s">
        <v>1770</v>
      </c>
      <c r="H828" s="1" t="s">
        <v>15</v>
      </c>
      <c r="I828" s="1" t="s">
        <v>15</v>
      </c>
      <c r="J828" s="1" t="s">
        <v>15</v>
      </c>
      <c r="K828" s="1" t="s">
        <v>15</v>
      </c>
      <c r="L828" s="1" t="s">
        <v>15</v>
      </c>
      <c r="R828" s="2" t="s">
        <v>4438</v>
      </c>
      <c r="S828" s="5" t="str">
        <f t="shared" si="102"/>
        <v>GGE</v>
      </c>
      <c r="T828" s="2" t="s">
        <v>4461</v>
      </c>
      <c r="V828" s="5"/>
      <c r="Y828" s="2" t="s">
        <v>22</v>
      </c>
      <c r="AB828" s="2" t="str">
        <f t="shared" si="96"/>
        <v>60100020-0079</v>
      </c>
      <c r="AC828" s="2" t="str">
        <f t="shared" si="99"/>
        <v>601000200079</v>
      </c>
      <c r="AD828" s="2" t="str">
        <f t="shared" si="99"/>
        <v>601000200079</v>
      </c>
      <c r="AE828" s="2" t="s">
        <v>6308</v>
      </c>
      <c r="AF828" s="2">
        <f t="shared" si="97"/>
        <v>12</v>
      </c>
      <c r="AG828" s="2" t="str">
        <f t="shared" si="98"/>
        <v>601000200079|Gasto general de urbanización|60179</v>
      </c>
    </row>
    <row r="829" spans="1:33" x14ac:dyDescent="0.3">
      <c r="A829" s="1" t="s">
        <v>2018</v>
      </c>
      <c r="B829" s="1" t="s">
        <v>2019</v>
      </c>
      <c r="C829" s="1" t="s">
        <v>2020</v>
      </c>
      <c r="D829" s="1" t="s">
        <v>15</v>
      </c>
      <c r="E829" s="2">
        <f t="shared" si="95"/>
        <v>3</v>
      </c>
      <c r="F829" s="1" t="s">
        <v>1770</v>
      </c>
      <c r="H829" s="1" t="s">
        <v>15</v>
      </c>
      <c r="I829" s="1" t="s">
        <v>15</v>
      </c>
      <c r="J829" s="1" t="s">
        <v>15</v>
      </c>
      <c r="K829" s="1" t="s">
        <v>15</v>
      </c>
      <c r="L829" s="1" t="s">
        <v>15</v>
      </c>
      <c r="R829" s="2" t="s">
        <v>4438</v>
      </c>
      <c r="S829" s="5" t="str">
        <f t="shared" si="102"/>
        <v>GGE</v>
      </c>
      <c r="T829" s="2" t="s">
        <v>4461</v>
      </c>
      <c r="V829" s="5"/>
      <c r="Y829" s="2" t="s">
        <v>22</v>
      </c>
      <c r="AB829" s="2" t="str">
        <f t="shared" si="96"/>
        <v>60100020-0080</v>
      </c>
      <c r="AC829" s="2" t="str">
        <f t="shared" si="99"/>
        <v>601000200080</v>
      </c>
      <c r="AD829" s="2" t="str">
        <f t="shared" si="99"/>
        <v>601000200080</v>
      </c>
      <c r="AE829" s="2" t="s">
        <v>6308</v>
      </c>
      <c r="AF829" s="2">
        <f t="shared" si="97"/>
        <v>12</v>
      </c>
      <c r="AG829" s="2" t="str">
        <f t="shared" si="98"/>
        <v>601000200080|Gasto general de construcción|60180</v>
      </c>
    </row>
    <row r="830" spans="1:33" x14ac:dyDescent="0.3">
      <c r="A830" s="1" t="s">
        <v>5172</v>
      </c>
      <c r="B830" s="1" t="s">
        <v>2035</v>
      </c>
      <c r="C830" s="1" t="s">
        <v>2036</v>
      </c>
      <c r="D830" s="1" t="s">
        <v>15</v>
      </c>
      <c r="E830" s="2">
        <f t="shared" si="95"/>
        <v>3</v>
      </c>
      <c r="F830" s="1" t="s">
        <v>1770</v>
      </c>
      <c r="H830" s="1" t="s">
        <v>15</v>
      </c>
      <c r="I830" s="1" t="s">
        <v>15</v>
      </c>
      <c r="J830" s="1" t="s">
        <v>15</v>
      </c>
      <c r="K830" s="1" t="s">
        <v>15</v>
      </c>
      <c r="L830" s="1" t="s">
        <v>15</v>
      </c>
      <c r="R830" s="2" t="s">
        <v>4438</v>
      </c>
      <c r="S830" s="5" t="str">
        <f t="shared" si="102"/>
        <v>GGE</v>
      </c>
      <c r="T830" s="2" t="s">
        <v>4461</v>
      </c>
      <c r="V830" s="5"/>
      <c r="Y830" s="2" t="s">
        <v>22</v>
      </c>
      <c r="AB830" s="2" t="str">
        <f t="shared" si="96"/>
        <v>60100020-0081</v>
      </c>
      <c r="AC830" s="2" t="str">
        <f t="shared" si="99"/>
        <v>601000200081</v>
      </c>
      <c r="AD830" s="2" t="str">
        <f t="shared" si="99"/>
        <v>601000200081</v>
      </c>
      <c r="AE830" s="2" t="s">
        <v>6308</v>
      </c>
      <c r="AF830" s="2">
        <f t="shared" si="97"/>
        <v>12</v>
      </c>
      <c r="AG830" s="2" t="str">
        <f t="shared" si="98"/>
        <v>601000200081|Fletes del extranjero|60181</v>
      </c>
    </row>
    <row r="831" spans="1:33" x14ac:dyDescent="0.3">
      <c r="A831" s="1" t="s">
        <v>2021</v>
      </c>
      <c r="B831" s="1" t="s">
        <v>2022</v>
      </c>
      <c r="C831" s="1" t="s">
        <v>2023</v>
      </c>
      <c r="D831" s="1" t="s">
        <v>15</v>
      </c>
      <c r="E831" s="2">
        <f t="shared" si="95"/>
        <v>3</v>
      </c>
      <c r="F831" s="1" t="s">
        <v>1770</v>
      </c>
      <c r="H831" s="1" t="s">
        <v>15</v>
      </c>
      <c r="I831" s="1" t="s">
        <v>15</v>
      </c>
      <c r="J831" s="1" t="s">
        <v>15</v>
      </c>
      <c r="K831" s="1" t="s">
        <v>15</v>
      </c>
      <c r="L831" s="1" t="s">
        <v>15</v>
      </c>
      <c r="R831" s="2" t="s">
        <v>4438</v>
      </c>
      <c r="S831" s="5" t="str">
        <f t="shared" si="102"/>
        <v>GGE</v>
      </c>
      <c r="T831" s="2" t="s">
        <v>4461</v>
      </c>
      <c r="V831" s="5"/>
      <c r="Y831" s="2" t="s">
        <v>22</v>
      </c>
      <c r="AB831" s="2" t="str">
        <f t="shared" si="96"/>
        <v>60100020-0082</v>
      </c>
      <c r="AC831" s="2" t="str">
        <f t="shared" si="99"/>
        <v>601000200082</v>
      </c>
      <c r="AD831" s="2" t="str">
        <f t="shared" si="99"/>
        <v>601000200082</v>
      </c>
      <c r="AE831" s="2" t="s">
        <v>6308</v>
      </c>
      <c r="AF831" s="2">
        <f t="shared" si="97"/>
        <v>12</v>
      </c>
      <c r="AG831" s="2" t="str">
        <f t="shared" si="98"/>
        <v>601000200082|Recolec bien sector agropec ga|60182</v>
      </c>
    </row>
    <row r="832" spans="1:33" x14ac:dyDescent="0.3">
      <c r="A832" s="1" t="s">
        <v>5173</v>
      </c>
      <c r="B832" s="1" t="s">
        <v>2041</v>
      </c>
      <c r="C832" s="1" t="s">
        <v>2039</v>
      </c>
      <c r="D832" s="1" t="s">
        <v>15</v>
      </c>
      <c r="E832" s="2">
        <f t="shared" si="95"/>
        <v>3</v>
      </c>
      <c r="F832" s="1" t="s">
        <v>1770</v>
      </c>
      <c r="H832" s="1" t="s">
        <v>15</v>
      </c>
      <c r="I832" s="1" t="s">
        <v>15</v>
      </c>
      <c r="J832" s="1" t="s">
        <v>15</v>
      </c>
      <c r="K832" s="1" t="s">
        <v>15</v>
      </c>
      <c r="L832" s="1" t="s">
        <v>15</v>
      </c>
      <c r="R832" s="2" t="s">
        <v>4438</v>
      </c>
      <c r="S832" s="5" t="str">
        <f t="shared" si="102"/>
        <v>GGE</v>
      </c>
      <c r="T832" s="2" t="s">
        <v>4461</v>
      </c>
      <c r="V832" s="5"/>
      <c r="Y832" s="2" t="s">
        <v>22</v>
      </c>
      <c r="AB832" s="2" t="str">
        <f t="shared" si="96"/>
        <v>60100020-0083</v>
      </c>
      <c r="AC832" s="2" t="str">
        <f t="shared" si="99"/>
        <v>601000200083</v>
      </c>
      <c r="AD832" s="2" t="str">
        <f t="shared" si="99"/>
        <v>601000200083</v>
      </c>
      <c r="AE832" s="2" t="s">
        <v>6308</v>
      </c>
      <c r="AF832" s="2">
        <f t="shared" si="97"/>
        <v>12</v>
      </c>
      <c r="AG832" s="2" t="str">
        <f t="shared" si="98"/>
        <v>601000200083|Gasto no deducible (sin requis|60183</v>
      </c>
    </row>
    <row r="833" spans="1:33" x14ac:dyDescent="0.3">
      <c r="A833" s="1" t="s">
        <v>2024</v>
      </c>
      <c r="B833" s="1" t="s">
        <v>1891</v>
      </c>
      <c r="C833" s="1" t="s">
        <v>1892</v>
      </c>
      <c r="D833" s="1" t="s">
        <v>15</v>
      </c>
      <c r="E833" s="2">
        <f t="shared" si="95"/>
        <v>3</v>
      </c>
      <c r="F833" s="1" t="s">
        <v>1770</v>
      </c>
      <c r="H833" s="1" t="s">
        <v>15</v>
      </c>
      <c r="I833" s="1" t="s">
        <v>15</v>
      </c>
      <c r="J833" s="1" t="s">
        <v>15</v>
      </c>
      <c r="K833" s="1" t="s">
        <v>15</v>
      </c>
      <c r="L833" s="1" t="s">
        <v>15</v>
      </c>
      <c r="R833" s="2" t="s">
        <v>4438</v>
      </c>
      <c r="S833" s="5" t="str">
        <f t="shared" si="102"/>
        <v>GGE</v>
      </c>
      <c r="T833" s="2" t="s">
        <v>4461</v>
      </c>
      <c r="V833" s="5"/>
      <c r="Y833" s="2" t="s">
        <v>22</v>
      </c>
      <c r="AB833" s="2" t="str">
        <f t="shared" si="96"/>
        <v>60100020-0084</v>
      </c>
      <c r="AC833" s="2" t="str">
        <f t="shared" si="99"/>
        <v>601000200084</v>
      </c>
      <c r="AD833" s="2" t="str">
        <f t="shared" si="99"/>
        <v>601000200084</v>
      </c>
      <c r="AE833" s="2" t="s">
        <v>6308</v>
      </c>
      <c r="AF833" s="2">
        <f t="shared" si="97"/>
        <v>12</v>
      </c>
      <c r="AG833" s="2" t="str">
        <f t="shared" si="98"/>
        <v>601000200084|Otros gastos generales|60184</v>
      </c>
    </row>
    <row r="834" spans="1:33" x14ac:dyDescent="0.3">
      <c r="A834" s="1" t="s">
        <v>2029</v>
      </c>
      <c r="B834" s="1" t="s">
        <v>2030</v>
      </c>
      <c r="C834" s="1" t="s">
        <v>1769</v>
      </c>
      <c r="D834" s="1" t="s">
        <v>15</v>
      </c>
      <c r="E834" s="2">
        <f t="shared" si="95"/>
        <v>2</v>
      </c>
      <c r="F834" s="1" t="s">
        <v>1770</v>
      </c>
      <c r="H834" s="1" t="s">
        <v>15</v>
      </c>
      <c r="I834" s="1" t="s">
        <v>15</v>
      </c>
      <c r="J834" s="1" t="s">
        <v>15</v>
      </c>
      <c r="K834" s="1" t="s">
        <v>15</v>
      </c>
      <c r="L834" s="1" t="s">
        <v>15</v>
      </c>
      <c r="R834" s="2" t="s">
        <v>4438</v>
      </c>
      <c r="S834" s="5" t="str">
        <f t="shared" si="102"/>
        <v>GGE</v>
      </c>
      <c r="T834" s="2" t="s">
        <v>4461</v>
      </c>
      <c r="V834" s="5"/>
      <c r="Y834" s="2" t="s">
        <v>22</v>
      </c>
      <c r="AB834" s="2" t="str">
        <f t="shared" si="96"/>
        <v>60100030</v>
      </c>
      <c r="AC834" s="2" t="str">
        <f t="shared" si="99"/>
        <v>60100030</v>
      </c>
      <c r="AD834" s="2" t="str">
        <f t="shared" si="99"/>
        <v>60100030</v>
      </c>
      <c r="AE834" s="2" t="s">
        <v>6308</v>
      </c>
      <c r="AF834" s="2">
        <f t="shared" si="97"/>
        <v>8</v>
      </c>
      <c r="AG834" s="2" t="str">
        <f t="shared" si="98"/>
        <v>60100030|Gastos en el Extranjero|601</v>
      </c>
    </row>
    <row r="835" spans="1:33" x14ac:dyDescent="0.3">
      <c r="A835" s="1" t="s">
        <v>2031</v>
      </c>
      <c r="B835" s="1" t="s">
        <v>2032</v>
      </c>
      <c r="C835" s="1" t="s">
        <v>2033</v>
      </c>
      <c r="D835" s="1" t="s">
        <v>15</v>
      </c>
      <c r="E835" s="2">
        <f t="shared" si="95"/>
        <v>3</v>
      </c>
      <c r="F835" s="1" t="s">
        <v>1770</v>
      </c>
      <c r="H835" s="1" t="s">
        <v>15</v>
      </c>
      <c r="I835" s="1" t="s">
        <v>15</v>
      </c>
      <c r="J835" s="1" t="s">
        <v>15</v>
      </c>
      <c r="K835" s="1" t="s">
        <v>15</v>
      </c>
      <c r="L835" s="1" t="s">
        <v>15</v>
      </c>
      <c r="R835" s="2" t="s">
        <v>4438</v>
      </c>
      <c r="S835" s="5" t="str">
        <f t="shared" si="102"/>
        <v>GGE</v>
      </c>
      <c r="T835" s="2" t="s">
        <v>4461</v>
      </c>
      <c r="V835" s="5"/>
      <c r="Y835" s="2" t="s">
        <v>22</v>
      </c>
      <c r="AB835" s="2" t="str">
        <f t="shared" si="96"/>
        <v>60100030-0073</v>
      </c>
      <c r="AC835" s="2" t="str">
        <f t="shared" si="99"/>
        <v>601000300073</v>
      </c>
      <c r="AD835" s="2" t="str">
        <f t="shared" si="99"/>
        <v>601000300073</v>
      </c>
      <c r="AE835" s="2" t="s">
        <v>6308</v>
      </c>
      <c r="AF835" s="2">
        <f t="shared" si="97"/>
        <v>12</v>
      </c>
      <c r="AG835" s="2" t="str">
        <f t="shared" si="98"/>
        <v>601000300073|Gastos de importación|60173</v>
      </c>
    </row>
    <row r="836" spans="1:33" x14ac:dyDescent="0.3">
      <c r="A836" s="1" t="s">
        <v>2034</v>
      </c>
      <c r="B836" s="1" t="s">
        <v>2035</v>
      </c>
      <c r="C836" s="1" t="s">
        <v>2036</v>
      </c>
      <c r="D836" s="1" t="s">
        <v>15</v>
      </c>
      <c r="E836" s="2">
        <f t="shared" si="95"/>
        <v>3</v>
      </c>
      <c r="F836" s="1" t="s">
        <v>1770</v>
      </c>
      <c r="H836" s="1" t="s">
        <v>15</v>
      </c>
      <c r="I836" s="1" t="s">
        <v>15</v>
      </c>
      <c r="J836" s="1" t="s">
        <v>15</v>
      </c>
      <c r="K836" s="1" t="s">
        <v>15</v>
      </c>
      <c r="L836" s="1" t="s">
        <v>15</v>
      </c>
      <c r="R836" s="2" t="s">
        <v>4438</v>
      </c>
      <c r="S836" s="5" t="str">
        <f t="shared" si="102"/>
        <v>GGE</v>
      </c>
      <c r="T836" s="2" t="s">
        <v>4461</v>
      </c>
      <c r="V836" s="5"/>
      <c r="Y836" s="2" t="s">
        <v>22</v>
      </c>
      <c r="AB836" s="2" t="str">
        <f t="shared" si="96"/>
        <v>60100030-0081</v>
      </c>
      <c r="AC836" s="2" t="str">
        <f t="shared" si="99"/>
        <v>601000300081</v>
      </c>
      <c r="AD836" s="2" t="str">
        <f t="shared" si="99"/>
        <v>601000300081</v>
      </c>
      <c r="AE836" s="2" t="s">
        <v>6308</v>
      </c>
      <c r="AF836" s="2">
        <f t="shared" si="97"/>
        <v>12</v>
      </c>
      <c r="AG836" s="2" t="str">
        <f t="shared" si="98"/>
        <v>601000300081|Fletes del extranjero|60181</v>
      </c>
    </row>
    <row r="837" spans="1:33" x14ac:dyDescent="0.3">
      <c r="A837" s="1" t="s">
        <v>2037</v>
      </c>
      <c r="B837" s="1" t="s">
        <v>2038</v>
      </c>
      <c r="C837" s="1" t="s">
        <v>2039</v>
      </c>
      <c r="D837" s="1" t="s">
        <v>15</v>
      </c>
      <c r="E837" s="2">
        <f t="shared" si="95"/>
        <v>2</v>
      </c>
      <c r="F837" s="1" t="s">
        <v>1770</v>
      </c>
      <c r="H837" s="1" t="s">
        <v>15</v>
      </c>
      <c r="I837" s="1" t="s">
        <v>15</v>
      </c>
      <c r="J837" s="1" t="s">
        <v>15</v>
      </c>
      <c r="K837" s="1" t="s">
        <v>15</v>
      </c>
      <c r="L837" s="1" t="s">
        <v>15</v>
      </c>
      <c r="R837" s="2" t="s">
        <v>4438</v>
      </c>
      <c r="S837" s="5" t="str">
        <f t="shared" si="102"/>
        <v>GGE</v>
      </c>
      <c r="T837" s="2" t="s">
        <v>4461</v>
      </c>
      <c r="V837" s="5"/>
      <c r="Y837" s="2" t="s">
        <v>22</v>
      </c>
      <c r="AB837" s="2" t="str">
        <f t="shared" si="96"/>
        <v>60100040</v>
      </c>
      <c r="AC837" s="2" t="str">
        <f t="shared" si="99"/>
        <v>60100040</v>
      </c>
      <c r="AD837" s="2" t="str">
        <f t="shared" si="99"/>
        <v>60100040</v>
      </c>
      <c r="AE837" s="2" t="s">
        <v>6308</v>
      </c>
      <c r="AF837" s="2">
        <f t="shared" si="97"/>
        <v>8</v>
      </c>
      <c r="AG837" s="2" t="str">
        <f t="shared" si="98"/>
        <v>60100040|Gastos No Deducibles|60183</v>
      </c>
    </row>
    <row r="838" spans="1:33" x14ac:dyDescent="0.3">
      <c r="A838" s="1" t="s">
        <v>2040</v>
      </c>
      <c r="B838" s="1" t="s">
        <v>2041</v>
      </c>
      <c r="C838" s="1" t="s">
        <v>2039</v>
      </c>
      <c r="D838" s="1" t="s">
        <v>22</v>
      </c>
      <c r="E838" s="2">
        <f t="shared" ref="E838:E901" si="103">VLOOKUP(LEN(A838),Nivel,2,FALSE)</f>
        <v>3</v>
      </c>
      <c r="F838" s="1" t="s">
        <v>1770</v>
      </c>
      <c r="H838" s="1" t="s">
        <v>15</v>
      </c>
      <c r="I838" s="1" t="s">
        <v>15</v>
      </c>
      <c r="J838" s="1" t="s">
        <v>15</v>
      </c>
      <c r="K838" s="1" t="s">
        <v>15</v>
      </c>
      <c r="L838" s="1" t="s">
        <v>15</v>
      </c>
      <c r="R838" s="2" t="s">
        <v>4438</v>
      </c>
      <c r="S838" s="5" t="str">
        <f t="shared" si="102"/>
        <v>GGE</v>
      </c>
      <c r="T838" s="2" t="s">
        <v>4461</v>
      </c>
      <c r="V838" s="5"/>
      <c r="Y838" s="2" t="s">
        <v>22</v>
      </c>
      <c r="AB838" s="2" t="str">
        <f t="shared" ref="AB838:AB901" si="104">SUBSTITUTE(A838,"-",,1)</f>
        <v>60100040-0083</v>
      </c>
      <c r="AC838" s="2" t="str">
        <f t="shared" si="99"/>
        <v>601000400083</v>
      </c>
      <c r="AD838" s="2" t="str">
        <f t="shared" si="99"/>
        <v>601000400083</v>
      </c>
      <c r="AE838" s="2" t="s">
        <v>6308</v>
      </c>
      <c r="AF838" s="2">
        <f t="shared" ref="AF838:AF901" si="105">LEN(AD838)</f>
        <v>12</v>
      </c>
      <c r="AG838" s="2" t="str">
        <f t="shared" ref="AG838:AG901" si="106">AD838&amp;AE838&amp;B838&amp;AE838&amp;C838</f>
        <v>601000400083|Gasto no deducible (sin requis|60183</v>
      </c>
    </row>
    <row r="839" spans="1:33" x14ac:dyDescent="0.3">
      <c r="A839" s="6" t="s">
        <v>2042</v>
      </c>
      <c r="B839" s="6" t="s">
        <v>2043</v>
      </c>
      <c r="C839" s="1" t="s">
        <v>1769</v>
      </c>
      <c r="D839" s="1" t="s">
        <v>15</v>
      </c>
      <c r="E839" s="2">
        <f t="shared" si="103"/>
        <v>1</v>
      </c>
      <c r="F839" s="1" t="s">
        <v>1770</v>
      </c>
      <c r="H839" s="1" t="s">
        <v>15</v>
      </c>
      <c r="I839" s="1" t="s">
        <v>15</v>
      </c>
      <c r="J839" s="1" t="s">
        <v>15</v>
      </c>
      <c r="K839" s="1" t="s">
        <v>15</v>
      </c>
      <c r="L839" s="1" t="s">
        <v>15</v>
      </c>
      <c r="R839" s="2" t="s">
        <v>4438</v>
      </c>
      <c r="S839" s="5" t="str">
        <f t="shared" si="102"/>
        <v>GGE</v>
      </c>
      <c r="T839" s="2" t="s">
        <v>4465</v>
      </c>
      <c r="V839" s="5"/>
      <c r="AB839" s="2" t="str">
        <f t="shared" si="104"/>
        <v>6015</v>
      </c>
      <c r="AC839" s="2" t="str">
        <f t="shared" ref="AC839:AD902" si="107">SUBSTITUTE(AB839,"-",,1)</f>
        <v>6015</v>
      </c>
      <c r="AD839" s="2" t="str">
        <f t="shared" si="107"/>
        <v>6015</v>
      </c>
      <c r="AE839" s="2" t="s">
        <v>6308</v>
      </c>
      <c r="AF839" s="2">
        <f t="shared" si="105"/>
        <v>4</v>
      </c>
      <c r="AG839" s="2" t="str">
        <f t="shared" si="106"/>
        <v>6015|GASTOS GENERALES POR PAGAR|601</v>
      </c>
    </row>
    <row r="840" spans="1:33" x14ac:dyDescent="0.3">
      <c r="A840" s="8" t="s">
        <v>2044</v>
      </c>
      <c r="B840" s="8" t="s">
        <v>812</v>
      </c>
      <c r="C840" s="1" t="s">
        <v>1769</v>
      </c>
      <c r="D840" s="1" t="s">
        <v>15</v>
      </c>
      <c r="E840" s="2">
        <f t="shared" si="103"/>
        <v>2</v>
      </c>
      <c r="F840" s="1" t="s">
        <v>1770</v>
      </c>
      <c r="H840" s="1" t="s">
        <v>15</v>
      </c>
      <c r="I840" s="1" t="s">
        <v>15</v>
      </c>
      <c r="J840" s="1" t="s">
        <v>15</v>
      </c>
      <c r="K840" s="1" t="s">
        <v>15</v>
      </c>
      <c r="L840" s="1" t="s">
        <v>15</v>
      </c>
      <c r="R840" s="2" t="s">
        <v>4438</v>
      </c>
      <c r="S840" s="5" t="str">
        <f t="shared" si="102"/>
        <v>GGE</v>
      </c>
      <c r="T840" s="2" t="s">
        <v>4465</v>
      </c>
      <c r="V840" s="5"/>
      <c r="AB840" s="2" t="str">
        <f t="shared" si="104"/>
        <v>60150010</v>
      </c>
      <c r="AC840" s="2" t="str">
        <f t="shared" si="107"/>
        <v>60150010</v>
      </c>
      <c r="AD840" s="2" t="str">
        <f t="shared" si="107"/>
        <v>60150010</v>
      </c>
      <c r="AE840" s="2" t="s">
        <v>6308</v>
      </c>
      <c r="AF840" s="2">
        <f t="shared" si="105"/>
        <v>8</v>
      </c>
      <c r="AG840" s="2" t="str">
        <f t="shared" si="106"/>
        <v>60150010|Tasa Exenta|601</v>
      </c>
    </row>
    <row r="841" spans="1:33" x14ac:dyDescent="0.3">
      <c r="A841" s="1" t="s">
        <v>4581</v>
      </c>
      <c r="B841" s="1" t="s">
        <v>1773</v>
      </c>
      <c r="C841" s="1" t="s">
        <v>1774</v>
      </c>
      <c r="D841" s="1" t="s">
        <v>15</v>
      </c>
      <c r="E841" s="2">
        <f t="shared" si="103"/>
        <v>3</v>
      </c>
      <c r="F841" s="1" t="s">
        <v>1770</v>
      </c>
      <c r="H841" s="1" t="s">
        <v>15</v>
      </c>
      <c r="I841" s="1" t="s">
        <v>15</v>
      </c>
      <c r="J841" s="1" t="s">
        <v>15</v>
      </c>
      <c r="K841" s="1" t="s">
        <v>15</v>
      </c>
      <c r="L841" s="1" t="s">
        <v>15</v>
      </c>
      <c r="R841" s="2" t="s">
        <v>4438</v>
      </c>
      <c r="S841" s="5" t="str">
        <f t="shared" si="102"/>
        <v>GGE</v>
      </c>
      <c r="T841" s="2" t="s">
        <v>4465</v>
      </c>
      <c r="V841" s="5"/>
      <c r="AB841" s="2" t="str">
        <f t="shared" si="104"/>
        <v>60150010-0001</v>
      </c>
      <c r="AC841" s="2" t="str">
        <f t="shared" si="107"/>
        <v>601500100001</v>
      </c>
      <c r="AD841" s="2" t="str">
        <f t="shared" si="107"/>
        <v>601500100001</v>
      </c>
      <c r="AE841" s="2" t="s">
        <v>6308</v>
      </c>
      <c r="AF841" s="2">
        <f t="shared" si="105"/>
        <v>12</v>
      </c>
      <c r="AG841" s="2" t="str">
        <f t="shared" si="106"/>
        <v>601500100001|Sueldos y salarios|60101</v>
      </c>
    </row>
    <row r="842" spans="1:33" x14ac:dyDescent="0.3">
      <c r="A842" s="1" t="s">
        <v>4582</v>
      </c>
      <c r="B842" s="1" t="s">
        <v>1776</v>
      </c>
      <c r="C842" s="1" t="s">
        <v>1777</v>
      </c>
      <c r="D842" s="1" t="s">
        <v>15</v>
      </c>
      <c r="E842" s="2">
        <f t="shared" si="103"/>
        <v>3</v>
      </c>
      <c r="F842" s="1" t="s">
        <v>1770</v>
      </c>
      <c r="H842" s="1" t="s">
        <v>15</v>
      </c>
      <c r="I842" s="1" t="s">
        <v>15</v>
      </c>
      <c r="J842" s="1" t="s">
        <v>15</v>
      </c>
      <c r="K842" s="1" t="s">
        <v>15</v>
      </c>
      <c r="L842" s="1" t="s">
        <v>15</v>
      </c>
      <c r="R842" s="2" t="s">
        <v>4438</v>
      </c>
      <c r="S842" s="5" t="str">
        <f t="shared" si="102"/>
        <v>GGE</v>
      </c>
      <c r="T842" s="2" t="s">
        <v>4465</v>
      </c>
      <c r="V842" s="5"/>
      <c r="AB842" s="2" t="str">
        <f t="shared" si="104"/>
        <v>60150010-0002</v>
      </c>
      <c r="AC842" s="2" t="str">
        <f t="shared" si="107"/>
        <v>601500100002</v>
      </c>
      <c r="AD842" s="2" t="str">
        <f t="shared" si="107"/>
        <v>601500100002</v>
      </c>
      <c r="AE842" s="2" t="s">
        <v>6308</v>
      </c>
      <c r="AF842" s="2">
        <f t="shared" si="105"/>
        <v>12</v>
      </c>
      <c r="AG842" s="2" t="str">
        <f t="shared" si="106"/>
        <v>601500100002|Compensaciones|60102</v>
      </c>
    </row>
    <row r="843" spans="1:33" x14ac:dyDescent="0.3">
      <c r="A843" s="1" t="s">
        <v>4583</v>
      </c>
      <c r="B843" s="1" t="s">
        <v>1779</v>
      </c>
      <c r="C843" s="1" t="s">
        <v>1780</v>
      </c>
      <c r="D843" s="1" t="s">
        <v>15</v>
      </c>
      <c r="E843" s="2">
        <f t="shared" si="103"/>
        <v>3</v>
      </c>
      <c r="F843" s="1" t="s">
        <v>1770</v>
      </c>
      <c r="H843" s="1" t="s">
        <v>15</v>
      </c>
      <c r="I843" s="1" t="s">
        <v>15</v>
      </c>
      <c r="J843" s="1" t="s">
        <v>15</v>
      </c>
      <c r="K843" s="1" t="s">
        <v>15</v>
      </c>
      <c r="L843" s="1" t="s">
        <v>15</v>
      </c>
      <c r="R843" s="2" t="s">
        <v>4438</v>
      </c>
      <c r="S843" s="5" t="str">
        <f t="shared" si="102"/>
        <v>GGE</v>
      </c>
      <c r="T843" s="2" t="s">
        <v>4465</v>
      </c>
      <c r="V843" s="5"/>
      <c r="AB843" s="2" t="str">
        <f t="shared" si="104"/>
        <v>60150010-0003</v>
      </c>
      <c r="AC843" s="2" t="str">
        <f t="shared" si="107"/>
        <v>601500100003</v>
      </c>
      <c r="AD843" s="2" t="str">
        <f t="shared" si="107"/>
        <v>601500100003</v>
      </c>
      <c r="AE843" s="2" t="s">
        <v>6308</v>
      </c>
      <c r="AF843" s="2">
        <f t="shared" si="105"/>
        <v>12</v>
      </c>
      <c r="AG843" s="2" t="str">
        <f t="shared" si="106"/>
        <v>601500100003|Tiempos extras|60103</v>
      </c>
    </row>
    <row r="844" spans="1:33" x14ac:dyDescent="0.3">
      <c r="A844" s="1" t="s">
        <v>4584</v>
      </c>
      <c r="B844" s="1" t="s">
        <v>1782</v>
      </c>
      <c r="C844" s="1" t="s">
        <v>1783</v>
      </c>
      <c r="D844" s="1" t="s">
        <v>15</v>
      </c>
      <c r="E844" s="2">
        <f t="shared" si="103"/>
        <v>3</v>
      </c>
      <c r="F844" s="1" t="s">
        <v>1770</v>
      </c>
      <c r="H844" s="1" t="s">
        <v>15</v>
      </c>
      <c r="I844" s="1" t="s">
        <v>15</v>
      </c>
      <c r="J844" s="1" t="s">
        <v>15</v>
      </c>
      <c r="K844" s="1" t="s">
        <v>15</v>
      </c>
      <c r="L844" s="1" t="s">
        <v>15</v>
      </c>
      <c r="R844" s="2" t="s">
        <v>4438</v>
      </c>
      <c r="S844" s="5" t="str">
        <f t="shared" si="102"/>
        <v>GGE</v>
      </c>
      <c r="T844" s="2" t="s">
        <v>4465</v>
      </c>
      <c r="V844" s="5"/>
      <c r="AB844" s="2" t="str">
        <f t="shared" si="104"/>
        <v>60150010-0004</v>
      </c>
      <c r="AC844" s="2" t="str">
        <f t="shared" si="107"/>
        <v>601500100004</v>
      </c>
      <c r="AD844" s="2" t="str">
        <f t="shared" si="107"/>
        <v>601500100004</v>
      </c>
      <c r="AE844" s="2" t="s">
        <v>6308</v>
      </c>
      <c r="AF844" s="2">
        <f t="shared" si="105"/>
        <v>12</v>
      </c>
      <c r="AG844" s="2" t="str">
        <f t="shared" si="106"/>
        <v>601500100004|Premios de asistencia|60104</v>
      </c>
    </row>
    <row r="845" spans="1:33" x14ac:dyDescent="0.3">
      <c r="A845" s="1" t="s">
        <v>4585</v>
      </c>
      <c r="B845" s="1" t="s">
        <v>1785</v>
      </c>
      <c r="C845" s="1" t="s">
        <v>1786</v>
      </c>
      <c r="D845" s="1" t="s">
        <v>15</v>
      </c>
      <c r="E845" s="2">
        <f t="shared" si="103"/>
        <v>3</v>
      </c>
      <c r="F845" s="1" t="s">
        <v>1770</v>
      </c>
      <c r="H845" s="1" t="s">
        <v>15</v>
      </c>
      <c r="I845" s="1" t="s">
        <v>15</v>
      </c>
      <c r="J845" s="1" t="s">
        <v>15</v>
      </c>
      <c r="K845" s="1" t="s">
        <v>15</v>
      </c>
      <c r="L845" s="1" t="s">
        <v>15</v>
      </c>
      <c r="R845" s="2" t="s">
        <v>4438</v>
      </c>
      <c r="S845" s="5" t="str">
        <f t="shared" si="102"/>
        <v>GGE</v>
      </c>
      <c r="T845" s="2" t="s">
        <v>4465</v>
      </c>
      <c r="V845" s="5"/>
      <c r="AB845" s="2" t="str">
        <f t="shared" si="104"/>
        <v>60150010-0005</v>
      </c>
      <c r="AC845" s="2" t="str">
        <f t="shared" si="107"/>
        <v>601500100005</v>
      </c>
      <c r="AD845" s="2" t="str">
        <f t="shared" si="107"/>
        <v>601500100005</v>
      </c>
      <c r="AE845" s="2" t="s">
        <v>6308</v>
      </c>
      <c r="AF845" s="2">
        <f t="shared" si="105"/>
        <v>12</v>
      </c>
      <c r="AG845" s="2" t="str">
        <f t="shared" si="106"/>
        <v>601500100005|Premios de puntualidad|60105</v>
      </c>
    </row>
    <row r="846" spans="1:33" x14ac:dyDescent="0.3">
      <c r="A846" s="1" t="s">
        <v>4586</v>
      </c>
      <c r="B846" s="1" t="s">
        <v>1788</v>
      </c>
      <c r="C846" s="1" t="s">
        <v>1789</v>
      </c>
      <c r="D846" s="1" t="s">
        <v>15</v>
      </c>
      <c r="E846" s="2">
        <f t="shared" si="103"/>
        <v>3</v>
      </c>
      <c r="F846" s="1" t="s">
        <v>1770</v>
      </c>
      <c r="H846" s="1" t="s">
        <v>15</v>
      </c>
      <c r="I846" s="1" t="s">
        <v>15</v>
      </c>
      <c r="J846" s="1" t="s">
        <v>15</v>
      </c>
      <c r="K846" s="1" t="s">
        <v>15</v>
      </c>
      <c r="L846" s="1" t="s">
        <v>15</v>
      </c>
      <c r="R846" s="2" t="s">
        <v>4438</v>
      </c>
      <c r="S846" s="5" t="str">
        <f t="shared" si="102"/>
        <v>GGE</v>
      </c>
      <c r="T846" s="2" t="s">
        <v>4465</v>
      </c>
      <c r="V846" s="5"/>
      <c r="AB846" s="2" t="str">
        <f t="shared" si="104"/>
        <v>60150010-0006</v>
      </c>
      <c r="AC846" s="2" t="str">
        <f t="shared" si="107"/>
        <v>601500100006</v>
      </c>
      <c r="AD846" s="2" t="str">
        <f t="shared" si="107"/>
        <v>601500100006</v>
      </c>
      <c r="AE846" s="2" t="s">
        <v>6308</v>
      </c>
      <c r="AF846" s="2">
        <f t="shared" si="105"/>
        <v>12</v>
      </c>
      <c r="AG846" s="2" t="str">
        <f t="shared" si="106"/>
        <v>601500100006|Vacaciones|60106</v>
      </c>
    </row>
    <row r="847" spans="1:33" x14ac:dyDescent="0.3">
      <c r="A847" s="1" t="s">
        <v>4587</v>
      </c>
      <c r="B847" s="1" t="s">
        <v>1791</v>
      </c>
      <c r="C847" s="1" t="s">
        <v>1792</v>
      </c>
      <c r="D847" s="1" t="s">
        <v>15</v>
      </c>
      <c r="E847" s="2">
        <f t="shared" si="103"/>
        <v>3</v>
      </c>
      <c r="F847" s="1" t="s">
        <v>1770</v>
      </c>
      <c r="H847" s="1" t="s">
        <v>15</v>
      </c>
      <c r="I847" s="1" t="s">
        <v>15</v>
      </c>
      <c r="J847" s="1" t="s">
        <v>15</v>
      </c>
      <c r="K847" s="1" t="s">
        <v>15</v>
      </c>
      <c r="L847" s="1" t="s">
        <v>15</v>
      </c>
      <c r="R847" s="2" t="s">
        <v>4438</v>
      </c>
      <c r="S847" s="5" t="str">
        <f t="shared" si="102"/>
        <v>GGE</v>
      </c>
      <c r="T847" s="2" t="s">
        <v>4465</v>
      </c>
      <c r="V847" s="5"/>
      <c r="AB847" s="2" t="str">
        <f t="shared" si="104"/>
        <v>60150010-0007</v>
      </c>
      <c r="AC847" s="2" t="str">
        <f t="shared" si="107"/>
        <v>601500100007</v>
      </c>
      <c r="AD847" s="2" t="str">
        <f t="shared" si="107"/>
        <v>601500100007</v>
      </c>
      <c r="AE847" s="2" t="s">
        <v>6308</v>
      </c>
      <c r="AF847" s="2">
        <f t="shared" si="105"/>
        <v>12</v>
      </c>
      <c r="AG847" s="2" t="str">
        <f t="shared" si="106"/>
        <v>601500100007|Prima vacacional|60107</v>
      </c>
    </row>
    <row r="848" spans="1:33" x14ac:dyDescent="0.3">
      <c r="A848" s="1" t="s">
        <v>4588</v>
      </c>
      <c r="B848" s="1" t="s">
        <v>1794</v>
      </c>
      <c r="C848" s="1" t="s">
        <v>1795</v>
      </c>
      <c r="D848" s="1" t="s">
        <v>15</v>
      </c>
      <c r="E848" s="2">
        <f t="shared" si="103"/>
        <v>3</v>
      </c>
      <c r="F848" s="1" t="s">
        <v>1770</v>
      </c>
      <c r="H848" s="1" t="s">
        <v>15</v>
      </c>
      <c r="I848" s="1" t="s">
        <v>15</v>
      </c>
      <c r="J848" s="1" t="s">
        <v>15</v>
      </c>
      <c r="K848" s="1" t="s">
        <v>15</v>
      </c>
      <c r="L848" s="1" t="s">
        <v>15</v>
      </c>
      <c r="R848" s="2" t="s">
        <v>4438</v>
      </c>
      <c r="S848" s="5" t="str">
        <f t="shared" si="102"/>
        <v>GGE</v>
      </c>
      <c r="T848" s="2" t="s">
        <v>4465</v>
      </c>
      <c r="V848" s="5"/>
      <c r="AB848" s="2" t="str">
        <f t="shared" si="104"/>
        <v>60150010-0008</v>
      </c>
      <c r="AC848" s="2" t="str">
        <f t="shared" si="107"/>
        <v>601500100008</v>
      </c>
      <c r="AD848" s="2" t="str">
        <f t="shared" si="107"/>
        <v>601500100008</v>
      </c>
      <c r="AE848" s="2" t="s">
        <v>6308</v>
      </c>
      <c r="AF848" s="2">
        <f t="shared" si="105"/>
        <v>12</v>
      </c>
      <c r="AG848" s="2" t="str">
        <f t="shared" si="106"/>
        <v>601500100008|Prima dominical|60108</v>
      </c>
    </row>
    <row r="849" spans="1:33" x14ac:dyDescent="0.3">
      <c r="A849" s="1" t="s">
        <v>4589</v>
      </c>
      <c r="B849" s="1" t="s">
        <v>1797</v>
      </c>
      <c r="C849" s="1" t="s">
        <v>1798</v>
      </c>
      <c r="D849" s="1" t="s">
        <v>15</v>
      </c>
      <c r="E849" s="2">
        <f t="shared" si="103"/>
        <v>3</v>
      </c>
      <c r="F849" s="1" t="s">
        <v>1770</v>
      </c>
      <c r="H849" s="1" t="s">
        <v>15</v>
      </c>
      <c r="I849" s="1" t="s">
        <v>15</v>
      </c>
      <c r="J849" s="1" t="s">
        <v>15</v>
      </c>
      <c r="K849" s="1" t="s">
        <v>15</v>
      </c>
      <c r="L849" s="1" t="s">
        <v>15</v>
      </c>
      <c r="R849" s="2" t="s">
        <v>4438</v>
      </c>
      <c r="S849" s="5" t="str">
        <f t="shared" si="102"/>
        <v>GGE</v>
      </c>
      <c r="T849" s="2" t="s">
        <v>4465</v>
      </c>
      <c r="V849" s="5"/>
      <c r="AB849" s="2" t="str">
        <f t="shared" si="104"/>
        <v>60150010-0009</v>
      </c>
      <c r="AC849" s="2" t="str">
        <f t="shared" si="107"/>
        <v>601500100009</v>
      </c>
      <c r="AD849" s="2" t="str">
        <f t="shared" si="107"/>
        <v>601500100009</v>
      </c>
      <c r="AE849" s="2" t="s">
        <v>6308</v>
      </c>
      <c r="AF849" s="2">
        <f t="shared" si="105"/>
        <v>12</v>
      </c>
      <c r="AG849" s="2" t="str">
        <f t="shared" si="106"/>
        <v>601500100009|Días festivos|60109</v>
      </c>
    </row>
    <row r="850" spans="1:33" x14ac:dyDescent="0.3">
      <c r="A850" s="1" t="s">
        <v>4590</v>
      </c>
      <c r="B850" s="1" t="s">
        <v>1800</v>
      </c>
      <c r="C850" s="1" t="s">
        <v>1801</v>
      </c>
      <c r="D850" s="1" t="s">
        <v>15</v>
      </c>
      <c r="E850" s="2">
        <f t="shared" si="103"/>
        <v>3</v>
      </c>
      <c r="F850" s="1" t="s">
        <v>1770</v>
      </c>
      <c r="H850" s="1" t="s">
        <v>15</v>
      </c>
      <c r="I850" s="1" t="s">
        <v>15</v>
      </c>
      <c r="J850" s="1" t="s">
        <v>15</v>
      </c>
      <c r="K850" s="1" t="s">
        <v>15</v>
      </c>
      <c r="L850" s="1" t="s">
        <v>15</v>
      </c>
      <c r="R850" s="2" t="s">
        <v>4438</v>
      </c>
      <c r="S850" s="5" t="str">
        <f t="shared" si="102"/>
        <v>GGE</v>
      </c>
      <c r="T850" s="2" t="s">
        <v>4465</v>
      </c>
      <c r="V850" s="5"/>
      <c r="AB850" s="2" t="str">
        <f t="shared" si="104"/>
        <v>60150010-0010</v>
      </c>
      <c r="AC850" s="2" t="str">
        <f t="shared" si="107"/>
        <v>601500100010</v>
      </c>
      <c r="AD850" s="2" t="str">
        <f t="shared" si="107"/>
        <v>601500100010</v>
      </c>
      <c r="AE850" s="2" t="s">
        <v>6308</v>
      </c>
      <c r="AF850" s="2">
        <f t="shared" si="105"/>
        <v>12</v>
      </c>
      <c r="AG850" s="2" t="str">
        <f t="shared" si="106"/>
        <v>601500100010|Gratificaciones|60110</v>
      </c>
    </row>
    <row r="851" spans="1:33" x14ac:dyDescent="0.3">
      <c r="A851" s="1" t="s">
        <v>4591</v>
      </c>
      <c r="B851" s="1" t="s">
        <v>1803</v>
      </c>
      <c r="C851" s="1" t="s">
        <v>1804</v>
      </c>
      <c r="D851" s="1" t="s">
        <v>15</v>
      </c>
      <c r="E851" s="2">
        <f t="shared" si="103"/>
        <v>3</v>
      </c>
      <c r="F851" s="1" t="s">
        <v>1770</v>
      </c>
      <c r="H851" s="1" t="s">
        <v>15</v>
      </c>
      <c r="I851" s="1" t="s">
        <v>15</v>
      </c>
      <c r="J851" s="1" t="s">
        <v>15</v>
      </c>
      <c r="K851" s="1" t="s">
        <v>15</v>
      </c>
      <c r="L851" s="1" t="s">
        <v>15</v>
      </c>
      <c r="R851" s="2" t="s">
        <v>4438</v>
      </c>
      <c r="S851" s="5" t="str">
        <f t="shared" si="102"/>
        <v>GGE</v>
      </c>
      <c r="T851" s="2" t="s">
        <v>4465</v>
      </c>
      <c r="V851" s="5"/>
      <c r="AB851" s="2" t="str">
        <f t="shared" si="104"/>
        <v>60150010-0011</v>
      </c>
      <c r="AC851" s="2" t="str">
        <f t="shared" si="107"/>
        <v>601500100011</v>
      </c>
      <c r="AD851" s="2" t="str">
        <f t="shared" si="107"/>
        <v>601500100011</v>
      </c>
      <c r="AE851" s="2" t="s">
        <v>6308</v>
      </c>
      <c r="AF851" s="2">
        <f t="shared" si="105"/>
        <v>12</v>
      </c>
      <c r="AG851" s="2" t="str">
        <f t="shared" si="106"/>
        <v>601500100011|Primas de antigüedad|60111</v>
      </c>
    </row>
    <row r="852" spans="1:33" x14ac:dyDescent="0.3">
      <c r="A852" s="1" t="s">
        <v>4592</v>
      </c>
      <c r="B852" s="1" t="s">
        <v>1806</v>
      </c>
      <c r="C852" s="1" t="s">
        <v>1807</v>
      </c>
      <c r="D852" s="1" t="s">
        <v>15</v>
      </c>
      <c r="E852" s="2">
        <f t="shared" si="103"/>
        <v>3</v>
      </c>
      <c r="F852" s="1" t="s">
        <v>1770</v>
      </c>
      <c r="H852" s="1" t="s">
        <v>15</v>
      </c>
      <c r="I852" s="1" t="s">
        <v>15</v>
      </c>
      <c r="J852" s="1" t="s">
        <v>15</v>
      </c>
      <c r="K852" s="1" t="s">
        <v>15</v>
      </c>
      <c r="L852" s="1" t="s">
        <v>15</v>
      </c>
      <c r="R852" s="2" t="s">
        <v>4438</v>
      </c>
      <c r="S852" s="5" t="str">
        <f t="shared" si="102"/>
        <v>GGE</v>
      </c>
      <c r="T852" s="2" t="s">
        <v>4465</v>
      </c>
      <c r="V852" s="5"/>
      <c r="AB852" s="2" t="str">
        <f t="shared" si="104"/>
        <v>60150010-0012</v>
      </c>
      <c r="AC852" s="2" t="str">
        <f t="shared" si="107"/>
        <v>601500100012</v>
      </c>
      <c r="AD852" s="2" t="str">
        <f t="shared" si="107"/>
        <v>601500100012</v>
      </c>
      <c r="AE852" s="2" t="s">
        <v>6308</v>
      </c>
      <c r="AF852" s="2">
        <f t="shared" si="105"/>
        <v>12</v>
      </c>
      <c r="AG852" s="2" t="str">
        <f t="shared" si="106"/>
        <v>601500100012|Aguinaldo|60112</v>
      </c>
    </row>
    <row r="853" spans="1:33" x14ac:dyDescent="0.3">
      <c r="A853" s="1" t="s">
        <v>4593</v>
      </c>
      <c r="B853" s="1" t="s">
        <v>1809</v>
      </c>
      <c r="C853" s="1" t="s">
        <v>1810</v>
      </c>
      <c r="D853" s="1" t="s">
        <v>15</v>
      </c>
      <c r="E853" s="2">
        <f t="shared" si="103"/>
        <v>3</v>
      </c>
      <c r="F853" s="1" t="s">
        <v>1770</v>
      </c>
      <c r="H853" s="1" t="s">
        <v>15</v>
      </c>
      <c r="I853" s="1" t="s">
        <v>15</v>
      </c>
      <c r="J853" s="1" t="s">
        <v>15</v>
      </c>
      <c r="K853" s="1" t="s">
        <v>15</v>
      </c>
      <c r="L853" s="1" t="s">
        <v>15</v>
      </c>
      <c r="R853" s="2" t="s">
        <v>4438</v>
      </c>
      <c r="S853" s="5" t="str">
        <f t="shared" si="102"/>
        <v>GGE</v>
      </c>
      <c r="T853" s="2" t="s">
        <v>4465</v>
      </c>
      <c r="V853" s="5"/>
      <c r="AB853" s="2" t="str">
        <f t="shared" si="104"/>
        <v>60150010-0013</v>
      </c>
      <c r="AC853" s="2" t="str">
        <f t="shared" si="107"/>
        <v>601500100013</v>
      </c>
      <c r="AD853" s="2" t="str">
        <f t="shared" si="107"/>
        <v>601500100013</v>
      </c>
      <c r="AE853" s="2" t="s">
        <v>6308</v>
      </c>
      <c r="AF853" s="2">
        <f t="shared" si="105"/>
        <v>12</v>
      </c>
      <c r="AG853" s="2" t="str">
        <f t="shared" si="106"/>
        <v>601500100013|Indemnizaciones|60113</v>
      </c>
    </row>
    <row r="854" spans="1:33" x14ac:dyDescent="0.3">
      <c r="A854" s="1" t="s">
        <v>4594</v>
      </c>
      <c r="B854" s="1" t="s">
        <v>1812</v>
      </c>
      <c r="C854" s="1" t="s">
        <v>1813</v>
      </c>
      <c r="D854" s="1" t="s">
        <v>15</v>
      </c>
      <c r="E854" s="2">
        <f t="shared" si="103"/>
        <v>3</v>
      </c>
      <c r="F854" s="1" t="s">
        <v>1770</v>
      </c>
      <c r="H854" s="1" t="s">
        <v>15</v>
      </c>
      <c r="I854" s="1" t="s">
        <v>15</v>
      </c>
      <c r="J854" s="1" t="s">
        <v>15</v>
      </c>
      <c r="K854" s="1" t="s">
        <v>15</v>
      </c>
      <c r="L854" s="1" t="s">
        <v>15</v>
      </c>
      <c r="R854" s="2" t="s">
        <v>4438</v>
      </c>
      <c r="S854" s="5" t="str">
        <f t="shared" si="102"/>
        <v>GGE</v>
      </c>
      <c r="T854" s="2" t="s">
        <v>4465</v>
      </c>
      <c r="V854" s="5"/>
      <c r="AB854" s="2" t="str">
        <f t="shared" si="104"/>
        <v>60150010-0014</v>
      </c>
      <c r="AC854" s="2" t="str">
        <f t="shared" si="107"/>
        <v>601500100014</v>
      </c>
      <c r="AD854" s="2" t="str">
        <f t="shared" si="107"/>
        <v>601500100014</v>
      </c>
      <c r="AE854" s="2" t="s">
        <v>6308</v>
      </c>
      <c r="AF854" s="2">
        <f t="shared" si="105"/>
        <v>12</v>
      </c>
      <c r="AG854" s="2" t="str">
        <f t="shared" si="106"/>
        <v>601500100014|Destajo|60114</v>
      </c>
    </row>
    <row r="855" spans="1:33" x14ac:dyDescent="0.3">
      <c r="A855" s="1" t="s">
        <v>4595</v>
      </c>
      <c r="B855" s="1" t="s">
        <v>1815</v>
      </c>
      <c r="C855" s="1" t="s">
        <v>1816</v>
      </c>
      <c r="D855" s="1" t="s">
        <v>15</v>
      </c>
      <c r="E855" s="2">
        <f t="shared" si="103"/>
        <v>3</v>
      </c>
      <c r="F855" s="1" t="s">
        <v>1770</v>
      </c>
      <c r="H855" s="1" t="s">
        <v>15</v>
      </c>
      <c r="I855" s="1" t="s">
        <v>15</v>
      </c>
      <c r="J855" s="1" t="s">
        <v>15</v>
      </c>
      <c r="K855" s="1" t="s">
        <v>15</v>
      </c>
      <c r="L855" s="1" t="s">
        <v>15</v>
      </c>
      <c r="R855" s="2" t="s">
        <v>4438</v>
      </c>
      <c r="S855" s="5" t="str">
        <f t="shared" si="102"/>
        <v>GGE</v>
      </c>
      <c r="T855" s="2" t="s">
        <v>4465</v>
      </c>
      <c r="V855" s="5"/>
      <c r="AB855" s="2" t="str">
        <f t="shared" si="104"/>
        <v>60150010-0015</v>
      </c>
      <c r="AC855" s="2" t="str">
        <f t="shared" si="107"/>
        <v>601500100015</v>
      </c>
      <c r="AD855" s="2" t="str">
        <f t="shared" si="107"/>
        <v>601500100015</v>
      </c>
      <c r="AE855" s="2" t="s">
        <v>6308</v>
      </c>
      <c r="AF855" s="2">
        <f t="shared" si="105"/>
        <v>12</v>
      </c>
      <c r="AG855" s="2" t="str">
        <f t="shared" si="106"/>
        <v>601500100015|Despensa|60115</v>
      </c>
    </row>
    <row r="856" spans="1:33" x14ac:dyDescent="0.3">
      <c r="A856" s="1" t="s">
        <v>4596</v>
      </c>
      <c r="B856" s="1" t="s">
        <v>1818</v>
      </c>
      <c r="C856" s="1" t="s">
        <v>1819</v>
      </c>
      <c r="D856" s="1" t="s">
        <v>15</v>
      </c>
      <c r="E856" s="2">
        <f t="shared" si="103"/>
        <v>3</v>
      </c>
      <c r="F856" s="1" t="s">
        <v>1770</v>
      </c>
      <c r="H856" s="1" t="s">
        <v>15</v>
      </c>
      <c r="I856" s="1" t="s">
        <v>15</v>
      </c>
      <c r="J856" s="1" t="s">
        <v>15</v>
      </c>
      <c r="K856" s="1" t="s">
        <v>15</v>
      </c>
      <c r="L856" s="1" t="s">
        <v>15</v>
      </c>
      <c r="R856" s="2" t="s">
        <v>4438</v>
      </c>
      <c r="S856" s="5" t="str">
        <f t="shared" si="102"/>
        <v>GGE</v>
      </c>
      <c r="T856" s="2" t="s">
        <v>4465</v>
      </c>
      <c r="V856" s="5"/>
      <c r="AB856" s="2" t="str">
        <f t="shared" si="104"/>
        <v>60150010-0016</v>
      </c>
      <c r="AC856" s="2" t="str">
        <f t="shared" si="107"/>
        <v>601500100016</v>
      </c>
      <c r="AD856" s="2" t="str">
        <f t="shared" si="107"/>
        <v>601500100016</v>
      </c>
      <c r="AE856" s="2" t="s">
        <v>6308</v>
      </c>
      <c r="AF856" s="2">
        <f t="shared" si="105"/>
        <v>12</v>
      </c>
      <c r="AG856" s="2" t="str">
        <f t="shared" si="106"/>
        <v>601500100016|Transporte|60116</v>
      </c>
    </row>
    <row r="857" spans="1:33" x14ac:dyDescent="0.3">
      <c r="A857" s="1" t="s">
        <v>4597</v>
      </c>
      <c r="B857" s="1" t="s">
        <v>1821</v>
      </c>
      <c r="C857" s="1" t="s">
        <v>1822</v>
      </c>
      <c r="D857" s="1" t="s">
        <v>15</v>
      </c>
      <c r="E857" s="2">
        <f t="shared" si="103"/>
        <v>3</v>
      </c>
      <c r="F857" s="1" t="s">
        <v>1770</v>
      </c>
      <c r="H857" s="1" t="s">
        <v>15</v>
      </c>
      <c r="I857" s="1" t="s">
        <v>15</v>
      </c>
      <c r="J857" s="1" t="s">
        <v>15</v>
      </c>
      <c r="K857" s="1" t="s">
        <v>15</v>
      </c>
      <c r="L857" s="1" t="s">
        <v>15</v>
      </c>
      <c r="R857" s="2" t="s">
        <v>4438</v>
      </c>
      <c r="S857" s="5" t="str">
        <f t="shared" si="102"/>
        <v>GGE</v>
      </c>
      <c r="T857" s="2" t="s">
        <v>4465</v>
      </c>
      <c r="V857" s="5"/>
      <c r="AB857" s="2" t="str">
        <f t="shared" si="104"/>
        <v>60150010-0017</v>
      </c>
      <c r="AC857" s="2" t="str">
        <f t="shared" si="107"/>
        <v>601500100017</v>
      </c>
      <c r="AD857" s="2" t="str">
        <f t="shared" si="107"/>
        <v>601500100017</v>
      </c>
      <c r="AE857" s="2" t="s">
        <v>6308</v>
      </c>
      <c r="AF857" s="2">
        <f t="shared" si="105"/>
        <v>12</v>
      </c>
      <c r="AG857" s="2" t="str">
        <f t="shared" si="106"/>
        <v>601500100017|Servicio médico|60117</v>
      </c>
    </row>
    <row r="858" spans="1:33" x14ac:dyDescent="0.3">
      <c r="A858" s="1" t="s">
        <v>4598</v>
      </c>
      <c r="B858" s="1" t="s">
        <v>1824</v>
      </c>
      <c r="C858" s="1" t="s">
        <v>1825</v>
      </c>
      <c r="D858" s="1" t="s">
        <v>15</v>
      </c>
      <c r="E858" s="2">
        <f t="shared" si="103"/>
        <v>3</v>
      </c>
      <c r="F858" s="1" t="s">
        <v>1770</v>
      </c>
      <c r="H858" s="1" t="s">
        <v>15</v>
      </c>
      <c r="I858" s="1" t="s">
        <v>15</v>
      </c>
      <c r="J858" s="1" t="s">
        <v>15</v>
      </c>
      <c r="K858" s="1" t="s">
        <v>15</v>
      </c>
      <c r="L858" s="1" t="s">
        <v>15</v>
      </c>
      <c r="R858" s="2" t="s">
        <v>4438</v>
      </c>
      <c r="S858" s="5" t="str">
        <f t="shared" si="102"/>
        <v>GGE</v>
      </c>
      <c r="T858" s="2" t="s">
        <v>4465</v>
      </c>
      <c r="V858" s="5"/>
      <c r="AB858" s="2" t="str">
        <f t="shared" si="104"/>
        <v>60150010-0018</v>
      </c>
      <c r="AC858" s="2" t="str">
        <f t="shared" si="107"/>
        <v>601500100018</v>
      </c>
      <c r="AD858" s="2" t="str">
        <f t="shared" si="107"/>
        <v>601500100018</v>
      </c>
      <c r="AE858" s="2" t="s">
        <v>6308</v>
      </c>
      <c r="AF858" s="2">
        <f t="shared" si="105"/>
        <v>12</v>
      </c>
      <c r="AG858" s="2" t="str">
        <f t="shared" si="106"/>
        <v>601500100018|Ayuda en gastos funerarios|60118</v>
      </c>
    </row>
    <row r="859" spans="1:33" x14ac:dyDescent="0.3">
      <c r="A859" s="1" t="s">
        <v>4599</v>
      </c>
      <c r="B859" s="1" t="s">
        <v>1827</v>
      </c>
      <c r="C859" s="1" t="s">
        <v>1828</v>
      </c>
      <c r="D859" s="1" t="s">
        <v>15</v>
      </c>
      <c r="E859" s="2">
        <f t="shared" si="103"/>
        <v>3</v>
      </c>
      <c r="F859" s="1" t="s">
        <v>1770</v>
      </c>
      <c r="H859" s="1" t="s">
        <v>15</v>
      </c>
      <c r="I859" s="1" t="s">
        <v>15</v>
      </c>
      <c r="J859" s="1" t="s">
        <v>15</v>
      </c>
      <c r="K859" s="1" t="s">
        <v>15</v>
      </c>
      <c r="L859" s="1" t="s">
        <v>15</v>
      </c>
      <c r="R859" s="2" t="s">
        <v>4438</v>
      </c>
      <c r="S859" s="5" t="str">
        <f t="shared" si="102"/>
        <v>GGE</v>
      </c>
      <c r="T859" s="2" t="s">
        <v>4465</v>
      </c>
      <c r="V859" s="5"/>
      <c r="AB859" s="2" t="str">
        <f t="shared" si="104"/>
        <v>60150010-0019</v>
      </c>
      <c r="AC859" s="2" t="str">
        <f t="shared" si="107"/>
        <v>601500100019</v>
      </c>
      <c r="AD859" s="2" t="str">
        <f t="shared" si="107"/>
        <v>601500100019</v>
      </c>
      <c r="AE859" s="2" t="s">
        <v>6308</v>
      </c>
      <c r="AF859" s="2">
        <f t="shared" si="105"/>
        <v>12</v>
      </c>
      <c r="AG859" s="2" t="str">
        <f t="shared" si="106"/>
        <v>601500100019|Fondo de ahorro|60119</v>
      </c>
    </row>
    <row r="860" spans="1:33" x14ac:dyDescent="0.3">
      <c r="A860" s="1" t="s">
        <v>4600</v>
      </c>
      <c r="B860" s="1" t="s">
        <v>1830</v>
      </c>
      <c r="C860" s="1" t="s">
        <v>1831</v>
      </c>
      <c r="D860" s="1" t="s">
        <v>15</v>
      </c>
      <c r="E860" s="2">
        <f t="shared" si="103"/>
        <v>3</v>
      </c>
      <c r="F860" s="1" t="s">
        <v>1770</v>
      </c>
      <c r="H860" s="1" t="s">
        <v>15</v>
      </c>
      <c r="I860" s="1" t="s">
        <v>15</v>
      </c>
      <c r="J860" s="1" t="s">
        <v>15</v>
      </c>
      <c r="K860" s="1" t="s">
        <v>15</v>
      </c>
      <c r="L860" s="1" t="s">
        <v>15</v>
      </c>
      <c r="R860" s="2" t="s">
        <v>4438</v>
      </c>
      <c r="S860" s="5" t="str">
        <f t="shared" si="102"/>
        <v>GGE</v>
      </c>
      <c r="T860" s="2" t="s">
        <v>4465</v>
      </c>
      <c r="V860" s="5"/>
      <c r="AB860" s="2" t="str">
        <f t="shared" si="104"/>
        <v>60150010-0020</v>
      </c>
      <c r="AC860" s="2" t="str">
        <f t="shared" si="107"/>
        <v>601500100020</v>
      </c>
      <c r="AD860" s="2" t="str">
        <f t="shared" si="107"/>
        <v>601500100020</v>
      </c>
      <c r="AE860" s="2" t="s">
        <v>6308</v>
      </c>
      <c r="AF860" s="2">
        <f t="shared" si="105"/>
        <v>12</v>
      </c>
      <c r="AG860" s="2" t="str">
        <f t="shared" si="106"/>
        <v>601500100020|Cuotas sindicales|60120</v>
      </c>
    </row>
    <row r="861" spans="1:33" x14ac:dyDescent="0.3">
      <c r="A861" s="1" t="s">
        <v>4601</v>
      </c>
      <c r="B861" s="1" t="s">
        <v>1833</v>
      </c>
      <c r="C861" s="1" t="s">
        <v>1834</v>
      </c>
      <c r="D861" s="1" t="s">
        <v>22</v>
      </c>
      <c r="E861" s="2">
        <f t="shared" si="103"/>
        <v>3</v>
      </c>
      <c r="F861" s="1" t="s">
        <v>1770</v>
      </c>
      <c r="H861" s="1" t="s">
        <v>15</v>
      </c>
      <c r="I861" s="1" t="s">
        <v>15</v>
      </c>
      <c r="J861" s="1" t="s">
        <v>15</v>
      </c>
      <c r="K861" s="1" t="s">
        <v>15</v>
      </c>
      <c r="L861" s="1" t="s">
        <v>15</v>
      </c>
      <c r="R861" s="2" t="s">
        <v>4438</v>
      </c>
      <c r="S861" s="5" t="str">
        <f t="shared" si="102"/>
        <v>GGE</v>
      </c>
      <c r="T861" s="2" t="s">
        <v>4465</v>
      </c>
      <c r="V861" s="5"/>
      <c r="AB861" s="2" t="str">
        <f t="shared" si="104"/>
        <v>60150010-0021</v>
      </c>
      <c r="AC861" s="2" t="str">
        <f t="shared" si="107"/>
        <v>601500100021</v>
      </c>
      <c r="AD861" s="2" t="str">
        <f t="shared" si="107"/>
        <v>601500100021</v>
      </c>
      <c r="AE861" s="2" t="s">
        <v>6308</v>
      </c>
      <c r="AF861" s="2">
        <f t="shared" si="105"/>
        <v>12</v>
      </c>
      <c r="AG861" s="2" t="str">
        <f t="shared" si="106"/>
        <v>601500100021|PTU|60121</v>
      </c>
    </row>
    <row r="862" spans="1:33" x14ac:dyDescent="0.3">
      <c r="A862" s="1" t="s">
        <v>4602</v>
      </c>
      <c r="B862" s="1" t="s">
        <v>1836</v>
      </c>
      <c r="C862" s="1" t="s">
        <v>1837</v>
      </c>
      <c r="D862" s="1" t="s">
        <v>15</v>
      </c>
      <c r="E862" s="2">
        <f t="shared" si="103"/>
        <v>3</v>
      </c>
      <c r="F862" s="1" t="s">
        <v>1770</v>
      </c>
      <c r="H862" s="1" t="s">
        <v>15</v>
      </c>
      <c r="I862" s="1" t="s">
        <v>15</v>
      </c>
      <c r="J862" s="1" t="s">
        <v>15</v>
      </c>
      <c r="K862" s="1" t="s">
        <v>15</v>
      </c>
      <c r="L862" s="1" t="s">
        <v>15</v>
      </c>
      <c r="R862" s="2" t="s">
        <v>4438</v>
      </c>
      <c r="S862" s="5" t="str">
        <f t="shared" si="102"/>
        <v>GGE</v>
      </c>
      <c r="T862" s="2" t="s">
        <v>4465</v>
      </c>
      <c r="V862" s="5"/>
      <c r="AB862" s="2" t="str">
        <f t="shared" si="104"/>
        <v>60150010-0022</v>
      </c>
      <c r="AC862" s="2" t="str">
        <f t="shared" si="107"/>
        <v>601500100022</v>
      </c>
      <c r="AD862" s="2" t="str">
        <f t="shared" si="107"/>
        <v>601500100022</v>
      </c>
      <c r="AE862" s="2" t="s">
        <v>6308</v>
      </c>
      <c r="AF862" s="2">
        <f t="shared" si="105"/>
        <v>12</v>
      </c>
      <c r="AG862" s="2" t="str">
        <f t="shared" si="106"/>
        <v>601500100022|Estímulo al personal|60122</v>
      </c>
    </row>
    <row r="863" spans="1:33" x14ac:dyDescent="0.3">
      <c r="A863" s="1" t="s">
        <v>4603</v>
      </c>
      <c r="B863" s="1" t="s">
        <v>1839</v>
      </c>
      <c r="C863" s="1" t="s">
        <v>1840</v>
      </c>
      <c r="D863" s="1" t="s">
        <v>15</v>
      </c>
      <c r="E863" s="2">
        <f t="shared" si="103"/>
        <v>3</v>
      </c>
      <c r="F863" s="1" t="s">
        <v>1770</v>
      </c>
      <c r="H863" s="1" t="s">
        <v>15</v>
      </c>
      <c r="I863" s="1" t="s">
        <v>15</v>
      </c>
      <c r="J863" s="1" t="s">
        <v>15</v>
      </c>
      <c r="K863" s="1" t="s">
        <v>15</v>
      </c>
      <c r="L863" s="1" t="s">
        <v>15</v>
      </c>
      <c r="R863" s="2" t="s">
        <v>4438</v>
      </c>
      <c r="S863" s="5" t="str">
        <f t="shared" si="102"/>
        <v>GGE</v>
      </c>
      <c r="T863" s="2" t="s">
        <v>4465</v>
      </c>
      <c r="V863" s="5"/>
      <c r="AB863" s="2" t="str">
        <f t="shared" si="104"/>
        <v>60150010-0023</v>
      </c>
      <c r="AC863" s="2" t="str">
        <f t="shared" si="107"/>
        <v>601500100023</v>
      </c>
      <c r="AD863" s="2" t="str">
        <f t="shared" si="107"/>
        <v>601500100023</v>
      </c>
      <c r="AE863" s="2" t="s">
        <v>6308</v>
      </c>
      <c r="AF863" s="2">
        <f t="shared" si="105"/>
        <v>12</v>
      </c>
      <c r="AG863" s="2" t="str">
        <f t="shared" si="106"/>
        <v>601500100023|Previsión social|60123</v>
      </c>
    </row>
    <row r="864" spans="1:33" x14ac:dyDescent="0.3">
      <c r="A864" s="1" t="s">
        <v>4604</v>
      </c>
      <c r="B864" s="1" t="s">
        <v>1842</v>
      </c>
      <c r="C864" s="1" t="s">
        <v>1843</v>
      </c>
      <c r="D864" s="1" t="s">
        <v>15</v>
      </c>
      <c r="E864" s="2">
        <f t="shared" si="103"/>
        <v>3</v>
      </c>
      <c r="F864" s="1" t="s">
        <v>1770</v>
      </c>
      <c r="H864" s="1" t="s">
        <v>15</v>
      </c>
      <c r="I864" s="1" t="s">
        <v>15</v>
      </c>
      <c r="J864" s="1" t="s">
        <v>15</v>
      </c>
      <c r="K864" s="1" t="s">
        <v>15</v>
      </c>
      <c r="L864" s="1" t="s">
        <v>15</v>
      </c>
      <c r="R864" s="2" t="s">
        <v>4438</v>
      </c>
      <c r="S864" s="5" t="str">
        <f t="shared" si="102"/>
        <v>GGE</v>
      </c>
      <c r="T864" s="2" t="s">
        <v>4465</v>
      </c>
      <c r="V864" s="5"/>
      <c r="AB864" s="2" t="str">
        <f t="shared" si="104"/>
        <v>60150010-0024</v>
      </c>
      <c r="AC864" s="2" t="str">
        <f t="shared" si="107"/>
        <v>601500100024</v>
      </c>
      <c r="AD864" s="2" t="str">
        <f t="shared" si="107"/>
        <v>601500100024</v>
      </c>
      <c r="AE864" s="2" t="s">
        <v>6308</v>
      </c>
      <c r="AF864" s="2">
        <f t="shared" si="105"/>
        <v>12</v>
      </c>
      <c r="AG864" s="2" t="str">
        <f t="shared" si="106"/>
        <v>601500100024|Aportaciones para plan jubilac|60124</v>
      </c>
    </row>
    <row r="865" spans="1:33" x14ac:dyDescent="0.3">
      <c r="A865" s="1" t="s">
        <v>4605</v>
      </c>
      <c r="B865" s="1" t="s">
        <v>1845</v>
      </c>
      <c r="C865" s="1" t="s">
        <v>1846</v>
      </c>
      <c r="D865" s="1" t="s">
        <v>15</v>
      </c>
      <c r="E865" s="2">
        <f t="shared" si="103"/>
        <v>3</v>
      </c>
      <c r="F865" s="1" t="s">
        <v>1770</v>
      </c>
      <c r="H865" s="1" t="s">
        <v>15</v>
      </c>
      <c r="I865" s="1" t="s">
        <v>15</v>
      </c>
      <c r="J865" s="1" t="s">
        <v>15</v>
      </c>
      <c r="K865" s="1" t="s">
        <v>15</v>
      </c>
      <c r="L865" s="1" t="s">
        <v>15</v>
      </c>
      <c r="R865" s="2" t="s">
        <v>4438</v>
      </c>
      <c r="S865" s="5" t="str">
        <f t="shared" si="102"/>
        <v>GGE</v>
      </c>
      <c r="T865" s="2" t="s">
        <v>4465</v>
      </c>
      <c r="V865" s="5"/>
      <c r="AB865" s="2" t="str">
        <f t="shared" si="104"/>
        <v>60150010-0025</v>
      </c>
      <c r="AC865" s="2" t="str">
        <f t="shared" si="107"/>
        <v>601500100025</v>
      </c>
      <c r="AD865" s="2" t="str">
        <f t="shared" si="107"/>
        <v>601500100025</v>
      </c>
      <c r="AE865" s="2" t="s">
        <v>6308</v>
      </c>
      <c r="AF865" s="2">
        <f t="shared" si="105"/>
        <v>12</v>
      </c>
      <c r="AG865" s="2" t="str">
        <f t="shared" si="106"/>
        <v>601500100025|Otras prestaciones al personal|60125</v>
      </c>
    </row>
    <row r="866" spans="1:33" x14ac:dyDescent="0.3">
      <c r="A866" s="1" t="s">
        <v>2045</v>
      </c>
      <c r="B866" s="1" t="s">
        <v>1848</v>
      </c>
      <c r="C866" s="1" t="s">
        <v>1849</v>
      </c>
      <c r="D866" s="1" t="s">
        <v>15</v>
      </c>
      <c r="E866" s="2">
        <f t="shared" si="103"/>
        <v>3</v>
      </c>
      <c r="F866" s="1" t="s">
        <v>1770</v>
      </c>
      <c r="H866" s="1" t="s">
        <v>15</v>
      </c>
      <c r="I866" s="1" t="s">
        <v>15</v>
      </c>
      <c r="J866" s="1" t="s">
        <v>15</v>
      </c>
      <c r="K866" s="1" t="s">
        <v>15</v>
      </c>
      <c r="L866" s="1" t="s">
        <v>15</v>
      </c>
      <c r="R866" s="2" t="s">
        <v>4438</v>
      </c>
      <c r="S866" s="5" t="str">
        <f t="shared" si="102"/>
        <v>GGE</v>
      </c>
      <c r="T866" s="2" t="s">
        <v>4465</v>
      </c>
      <c r="V866" s="5"/>
      <c r="AB866" s="2" t="str">
        <f t="shared" si="104"/>
        <v>60150010-0026</v>
      </c>
      <c r="AC866" s="2" t="str">
        <f t="shared" si="107"/>
        <v>601500100026</v>
      </c>
      <c r="AD866" s="2" t="str">
        <f t="shared" si="107"/>
        <v>601500100026</v>
      </c>
      <c r="AE866" s="2" t="s">
        <v>6308</v>
      </c>
      <c r="AF866" s="2">
        <f t="shared" si="105"/>
        <v>12</v>
      </c>
      <c r="AG866" s="2" t="str">
        <f t="shared" si="106"/>
        <v>601500100026|Cuotas al IMSS|60126</v>
      </c>
    </row>
    <row r="867" spans="1:33" x14ac:dyDescent="0.3">
      <c r="A867" s="1" t="s">
        <v>2046</v>
      </c>
      <c r="B867" s="1" t="s">
        <v>1851</v>
      </c>
      <c r="C867" s="1" t="s">
        <v>1849</v>
      </c>
      <c r="D867" s="1" t="s">
        <v>22</v>
      </c>
      <c r="E867" s="2">
        <f t="shared" si="103"/>
        <v>4</v>
      </c>
      <c r="F867" s="1" t="s">
        <v>1770</v>
      </c>
      <c r="H867" s="1" t="s">
        <v>15</v>
      </c>
      <c r="I867" s="1" t="s">
        <v>15</v>
      </c>
      <c r="J867" s="1" t="s">
        <v>15</v>
      </c>
      <c r="K867" s="1" t="s">
        <v>15</v>
      </c>
      <c r="L867" s="1" t="s">
        <v>15</v>
      </c>
      <c r="R867" s="2" t="s">
        <v>4438</v>
      </c>
      <c r="S867" s="5" t="str">
        <f t="shared" si="102"/>
        <v>GGE</v>
      </c>
      <c r="T867" s="2" t="s">
        <v>4465</v>
      </c>
      <c r="V867" s="5"/>
      <c r="AB867" s="2" t="str">
        <f t="shared" si="104"/>
        <v>60150010-0026-0001</v>
      </c>
      <c r="AC867" s="2" t="str">
        <f t="shared" si="107"/>
        <v>601500100026-0001</v>
      </c>
      <c r="AD867" s="2" t="str">
        <f t="shared" si="107"/>
        <v>6015001000260001</v>
      </c>
      <c r="AE867" s="2" t="s">
        <v>6308</v>
      </c>
      <c r="AF867" s="2">
        <f t="shared" si="105"/>
        <v>16</v>
      </c>
      <c r="AG867" s="2" t="str">
        <f t="shared" si="106"/>
        <v>6015001000260001|Cuotas al IMSS Patronal|60126</v>
      </c>
    </row>
    <row r="868" spans="1:33" x14ac:dyDescent="0.3">
      <c r="A868" s="1" t="s">
        <v>2047</v>
      </c>
      <c r="B868" s="1" t="s">
        <v>1853</v>
      </c>
      <c r="C868" s="1" t="s">
        <v>1849</v>
      </c>
      <c r="D868" s="1" t="s">
        <v>22</v>
      </c>
      <c r="E868" s="2">
        <f t="shared" si="103"/>
        <v>4</v>
      </c>
      <c r="F868" s="1" t="s">
        <v>1770</v>
      </c>
      <c r="H868" s="1" t="s">
        <v>15</v>
      </c>
      <c r="I868" s="1" t="s">
        <v>15</v>
      </c>
      <c r="J868" s="1" t="s">
        <v>15</v>
      </c>
      <c r="K868" s="1" t="s">
        <v>15</v>
      </c>
      <c r="L868" s="1" t="s">
        <v>15</v>
      </c>
      <c r="R868" s="2" t="s">
        <v>4438</v>
      </c>
      <c r="S868" s="5" t="str">
        <f t="shared" si="102"/>
        <v>GGE</v>
      </c>
      <c r="T868" s="2" t="s">
        <v>4465</v>
      </c>
      <c r="V868" s="5"/>
      <c r="AB868" s="2" t="str">
        <f t="shared" si="104"/>
        <v>60150010-0026-0002</v>
      </c>
      <c r="AC868" s="2" t="str">
        <f t="shared" si="107"/>
        <v>601500100026-0002</v>
      </c>
      <c r="AD868" s="2" t="str">
        <f t="shared" si="107"/>
        <v>6015001000260002</v>
      </c>
      <c r="AE868" s="2" t="s">
        <v>6308</v>
      </c>
      <c r="AF868" s="2">
        <f t="shared" si="105"/>
        <v>16</v>
      </c>
      <c r="AG868" s="2" t="str">
        <f t="shared" si="106"/>
        <v>6015001000260002|Cesantia y Vejez|60126</v>
      </c>
    </row>
    <row r="869" spans="1:33" x14ac:dyDescent="0.3">
      <c r="A869" s="1" t="s">
        <v>2048</v>
      </c>
      <c r="B869" s="1" t="s">
        <v>1855</v>
      </c>
      <c r="C869" s="1" t="s">
        <v>1856</v>
      </c>
      <c r="D869" s="1" t="s">
        <v>15</v>
      </c>
      <c r="E869" s="2">
        <f t="shared" si="103"/>
        <v>3</v>
      </c>
      <c r="F869" s="1" t="s">
        <v>1770</v>
      </c>
      <c r="H869" s="1" t="s">
        <v>15</v>
      </c>
      <c r="I869" s="1" t="s">
        <v>15</v>
      </c>
      <c r="J869" s="1" t="s">
        <v>15</v>
      </c>
      <c r="K869" s="1" t="s">
        <v>15</v>
      </c>
      <c r="L869" s="1" t="s">
        <v>15</v>
      </c>
      <c r="R869" s="2" t="s">
        <v>4438</v>
      </c>
      <c r="S869" s="5" t="str">
        <f t="shared" si="102"/>
        <v>GGE</v>
      </c>
      <c r="T869" s="2" t="s">
        <v>4465</v>
      </c>
      <c r="V869" s="5"/>
      <c r="AB869" s="2" t="str">
        <f t="shared" si="104"/>
        <v>60150010-0027</v>
      </c>
      <c r="AC869" s="2" t="str">
        <f t="shared" si="107"/>
        <v>601500100027</v>
      </c>
      <c r="AD869" s="2" t="str">
        <f t="shared" si="107"/>
        <v>601500100027</v>
      </c>
      <c r="AE869" s="2" t="s">
        <v>6308</v>
      </c>
      <c r="AF869" s="2">
        <f t="shared" si="105"/>
        <v>12</v>
      </c>
      <c r="AG869" s="2" t="str">
        <f t="shared" si="106"/>
        <v>601500100027|Aportaciones al infonavit|60127</v>
      </c>
    </row>
    <row r="870" spans="1:33" x14ac:dyDescent="0.3">
      <c r="A870" s="1" t="s">
        <v>2049</v>
      </c>
      <c r="B870" s="1" t="s">
        <v>1858</v>
      </c>
      <c r="C870" s="1" t="s">
        <v>1859</v>
      </c>
      <c r="D870" s="1" t="s">
        <v>15</v>
      </c>
      <c r="E870" s="2">
        <f t="shared" si="103"/>
        <v>3</v>
      </c>
      <c r="F870" s="1" t="s">
        <v>1770</v>
      </c>
      <c r="H870" s="1" t="s">
        <v>15</v>
      </c>
      <c r="I870" s="1" t="s">
        <v>15</v>
      </c>
      <c r="J870" s="1" t="s">
        <v>15</v>
      </c>
      <c r="K870" s="1" t="s">
        <v>15</v>
      </c>
      <c r="L870" s="1" t="s">
        <v>15</v>
      </c>
      <c r="R870" s="2" t="s">
        <v>4438</v>
      </c>
      <c r="S870" s="5" t="str">
        <f t="shared" si="102"/>
        <v>GGE</v>
      </c>
      <c r="T870" s="2" t="s">
        <v>4465</v>
      </c>
      <c r="V870" s="5"/>
      <c r="AB870" s="2" t="str">
        <f t="shared" si="104"/>
        <v>60150010-0028</v>
      </c>
      <c r="AC870" s="2" t="str">
        <f t="shared" si="107"/>
        <v>601500100028</v>
      </c>
      <c r="AD870" s="2" t="str">
        <f t="shared" si="107"/>
        <v>601500100028</v>
      </c>
      <c r="AE870" s="2" t="s">
        <v>6308</v>
      </c>
      <c r="AF870" s="2">
        <f t="shared" si="105"/>
        <v>12</v>
      </c>
      <c r="AG870" s="2" t="str">
        <f t="shared" si="106"/>
        <v>601500100028|Aportaciones al SAR|60128</v>
      </c>
    </row>
    <row r="871" spans="1:33" x14ac:dyDescent="0.3">
      <c r="A871" s="1" t="s">
        <v>2050</v>
      </c>
      <c r="B871" s="1" t="s">
        <v>1861</v>
      </c>
      <c r="C871" s="1" t="s">
        <v>1862</v>
      </c>
      <c r="D871" s="1" t="s">
        <v>15</v>
      </c>
      <c r="E871" s="2">
        <f t="shared" si="103"/>
        <v>3</v>
      </c>
      <c r="F871" s="1" t="s">
        <v>1770</v>
      </c>
      <c r="H871" s="1" t="s">
        <v>15</v>
      </c>
      <c r="I871" s="1" t="s">
        <v>15</v>
      </c>
      <c r="J871" s="1" t="s">
        <v>15</v>
      </c>
      <c r="K871" s="1" t="s">
        <v>15</v>
      </c>
      <c r="L871" s="1" t="s">
        <v>15</v>
      </c>
      <c r="R871" s="2" t="s">
        <v>4438</v>
      </c>
      <c r="S871" s="5" t="str">
        <f t="shared" si="102"/>
        <v>GGE</v>
      </c>
      <c r="T871" s="2" t="s">
        <v>4465</v>
      </c>
      <c r="V871" s="5"/>
      <c r="AB871" s="2" t="str">
        <f t="shared" si="104"/>
        <v>60150010-0029</v>
      </c>
      <c r="AC871" s="2" t="str">
        <f t="shared" si="107"/>
        <v>601500100029</v>
      </c>
      <c r="AD871" s="2" t="str">
        <f t="shared" si="107"/>
        <v>601500100029</v>
      </c>
      <c r="AE871" s="2" t="s">
        <v>6308</v>
      </c>
      <c r="AF871" s="2">
        <f t="shared" si="105"/>
        <v>12</v>
      </c>
      <c r="AG871" s="2" t="str">
        <f t="shared" si="106"/>
        <v>601500100029|Impuesto estatal sobre nóminas|60129</v>
      </c>
    </row>
    <row r="872" spans="1:33" x14ac:dyDescent="0.3">
      <c r="A872" s="1" t="s">
        <v>4606</v>
      </c>
      <c r="B872" s="2" t="s">
        <v>4452</v>
      </c>
      <c r="C872" s="1" t="s">
        <v>1862</v>
      </c>
      <c r="D872" s="1" t="s">
        <v>15</v>
      </c>
      <c r="E872" s="2">
        <f t="shared" si="103"/>
        <v>4</v>
      </c>
      <c r="F872" s="1" t="s">
        <v>1770</v>
      </c>
      <c r="H872" s="1" t="s">
        <v>15</v>
      </c>
      <c r="I872" s="1" t="s">
        <v>15</v>
      </c>
      <c r="J872" s="1" t="s">
        <v>15</v>
      </c>
      <c r="K872" s="1" t="s">
        <v>15</v>
      </c>
      <c r="L872" s="1" t="s">
        <v>15</v>
      </c>
      <c r="R872" s="2" t="s">
        <v>4438</v>
      </c>
      <c r="S872" s="5" t="str">
        <f t="shared" si="102"/>
        <v>GGE</v>
      </c>
      <c r="T872" s="2" t="s">
        <v>4465</v>
      </c>
      <c r="U872" s="2" t="str">
        <f t="shared" ref="U872" si="108">LEFT(B872, SEARCH(" ",B872,1))</f>
        <v xml:space="preserve">GEH690116NV7 </v>
      </c>
      <c r="V872" s="5"/>
      <c r="AB872" s="2" t="str">
        <f t="shared" si="104"/>
        <v>60150010-0029-0001</v>
      </c>
      <c r="AC872" s="2" t="str">
        <f t="shared" si="107"/>
        <v>601500100029-0001</v>
      </c>
      <c r="AD872" s="2" t="str">
        <f t="shared" si="107"/>
        <v>6015001000290001</v>
      </c>
      <c r="AE872" s="2" t="s">
        <v>6308</v>
      </c>
      <c r="AF872" s="2">
        <f t="shared" si="105"/>
        <v>16</v>
      </c>
      <c r="AG872" s="2" t="str">
        <f t="shared" si="106"/>
        <v>6015001000290001|GEH690116NV7 GOBIERNO DEL ESTA|60129</v>
      </c>
    </row>
    <row r="873" spans="1:33" x14ac:dyDescent="0.3">
      <c r="A873" s="1" t="s">
        <v>2051</v>
      </c>
      <c r="B873" s="1" t="s">
        <v>1864</v>
      </c>
      <c r="C873" s="1" t="s">
        <v>1865</v>
      </c>
      <c r="D873" s="1" t="s">
        <v>15</v>
      </c>
      <c r="E873" s="2">
        <f t="shared" si="103"/>
        <v>3</v>
      </c>
      <c r="F873" s="1" t="s">
        <v>1770</v>
      </c>
      <c r="H873" s="1" t="s">
        <v>15</v>
      </c>
      <c r="I873" s="1" t="s">
        <v>15</v>
      </c>
      <c r="J873" s="1" t="s">
        <v>15</v>
      </c>
      <c r="K873" s="1" t="s">
        <v>15</v>
      </c>
      <c r="L873" s="1" t="s">
        <v>15</v>
      </c>
      <c r="R873" s="2" t="s">
        <v>4438</v>
      </c>
      <c r="S873" s="5" t="str">
        <f t="shared" si="102"/>
        <v>GGE</v>
      </c>
      <c r="T873" s="2" t="s">
        <v>4465</v>
      </c>
      <c r="V873" s="5"/>
      <c r="AB873" s="2" t="str">
        <f t="shared" si="104"/>
        <v>60150010-0030</v>
      </c>
      <c r="AC873" s="2" t="str">
        <f t="shared" si="107"/>
        <v>601500100030</v>
      </c>
      <c r="AD873" s="2" t="str">
        <f t="shared" si="107"/>
        <v>601500100030</v>
      </c>
      <c r="AE873" s="2" t="s">
        <v>6308</v>
      </c>
      <c r="AF873" s="2">
        <f t="shared" si="105"/>
        <v>12</v>
      </c>
      <c r="AG873" s="2" t="str">
        <f t="shared" si="106"/>
        <v>601500100030|Otras aportaciones|60130</v>
      </c>
    </row>
    <row r="874" spans="1:33" x14ac:dyDescent="0.3">
      <c r="A874" s="1" t="s">
        <v>2052</v>
      </c>
      <c r="B874" s="1" t="s">
        <v>1867</v>
      </c>
      <c r="C874" s="1" t="s">
        <v>1868</v>
      </c>
      <c r="D874" s="1" t="s">
        <v>15</v>
      </c>
      <c r="E874" s="2">
        <f t="shared" si="103"/>
        <v>3</v>
      </c>
      <c r="F874" s="1" t="s">
        <v>1770</v>
      </c>
      <c r="H874" s="1" t="s">
        <v>15</v>
      </c>
      <c r="I874" s="1" t="s">
        <v>15</v>
      </c>
      <c r="J874" s="1" t="s">
        <v>15</v>
      </c>
      <c r="K874" s="1" t="s">
        <v>15</v>
      </c>
      <c r="L874" s="1" t="s">
        <v>15</v>
      </c>
      <c r="R874" s="2" t="s">
        <v>4438</v>
      </c>
      <c r="S874" s="5" t="str">
        <f t="shared" si="102"/>
        <v>GGE</v>
      </c>
      <c r="T874" s="2" t="s">
        <v>4465</v>
      </c>
      <c r="V874" s="5"/>
      <c r="AB874" s="2" t="str">
        <f t="shared" si="104"/>
        <v>60150010-0031</v>
      </c>
      <c r="AC874" s="2" t="str">
        <f t="shared" si="107"/>
        <v>601500100031</v>
      </c>
      <c r="AD874" s="2" t="str">
        <f t="shared" si="107"/>
        <v>601500100031</v>
      </c>
      <c r="AE874" s="2" t="s">
        <v>6308</v>
      </c>
      <c r="AF874" s="2">
        <f t="shared" si="105"/>
        <v>12</v>
      </c>
      <c r="AG874" s="2" t="str">
        <f t="shared" si="106"/>
        <v>601500100031|Asimilados a salarios|60131</v>
      </c>
    </row>
    <row r="875" spans="1:33" x14ac:dyDescent="0.3">
      <c r="A875" s="1" t="s">
        <v>4607</v>
      </c>
      <c r="B875" s="1" t="s">
        <v>1895</v>
      </c>
      <c r="C875" s="1" t="s">
        <v>1896</v>
      </c>
      <c r="D875" s="1" t="s">
        <v>15</v>
      </c>
      <c r="E875" s="2">
        <f t="shared" si="103"/>
        <v>3</v>
      </c>
      <c r="F875" s="1" t="s">
        <v>1770</v>
      </c>
      <c r="H875" s="1" t="s">
        <v>15</v>
      </c>
      <c r="I875" s="1" t="s">
        <v>15</v>
      </c>
      <c r="J875" s="1" t="s">
        <v>15</v>
      </c>
      <c r="K875" s="1" t="s">
        <v>15</v>
      </c>
      <c r="L875" s="1" t="s">
        <v>15</v>
      </c>
      <c r="R875" s="2" t="s">
        <v>4438</v>
      </c>
      <c r="S875" s="5" t="str">
        <f t="shared" ref="S875:S938" si="109">+F875</f>
        <v>GGE</v>
      </c>
      <c r="T875" s="2" t="s">
        <v>4465</v>
      </c>
      <c r="V875" s="5"/>
      <c r="AB875" s="2" t="str">
        <f t="shared" si="104"/>
        <v>60150010-0032</v>
      </c>
      <c r="AC875" s="2" t="str">
        <f t="shared" si="107"/>
        <v>601500100032</v>
      </c>
      <c r="AD875" s="2" t="str">
        <f t="shared" si="107"/>
        <v>601500100032</v>
      </c>
      <c r="AE875" s="2" t="s">
        <v>6308</v>
      </c>
      <c r="AF875" s="2">
        <f t="shared" si="105"/>
        <v>12</v>
      </c>
      <c r="AG875" s="2" t="str">
        <f t="shared" si="106"/>
        <v>601500100032|Servicios administrativos|60132</v>
      </c>
    </row>
    <row r="876" spans="1:33" x14ac:dyDescent="0.3">
      <c r="A876" s="1" t="s">
        <v>4608</v>
      </c>
      <c r="B876" s="1" t="s">
        <v>1898</v>
      </c>
      <c r="C876" s="1" t="s">
        <v>1899</v>
      </c>
      <c r="D876" s="1" t="s">
        <v>15</v>
      </c>
      <c r="E876" s="2">
        <f t="shared" si="103"/>
        <v>3</v>
      </c>
      <c r="F876" s="1" t="s">
        <v>1770</v>
      </c>
      <c r="H876" s="1" t="s">
        <v>15</v>
      </c>
      <c r="I876" s="1" t="s">
        <v>15</v>
      </c>
      <c r="J876" s="1" t="s">
        <v>15</v>
      </c>
      <c r="K876" s="1" t="s">
        <v>15</v>
      </c>
      <c r="L876" s="1" t="s">
        <v>15</v>
      </c>
      <c r="R876" s="2" t="s">
        <v>4438</v>
      </c>
      <c r="S876" s="5" t="str">
        <f t="shared" si="109"/>
        <v>GGE</v>
      </c>
      <c r="T876" s="2" t="s">
        <v>4465</v>
      </c>
      <c r="V876" s="5"/>
      <c r="AB876" s="2" t="str">
        <f t="shared" si="104"/>
        <v>60150010-0033</v>
      </c>
      <c r="AC876" s="2" t="str">
        <f t="shared" si="107"/>
        <v>601500100033</v>
      </c>
      <c r="AD876" s="2" t="str">
        <f t="shared" si="107"/>
        <v>601500100033</v>
      </c>
      <c r="AE876" s="2" t="s">
        <v>6308</v>
      </c>
      <c r="AF876" s="2">
        <f t="shared" si="105"/>
        <v>12</v>
      </c>
      <c r="AG876" s="2" t="str">
        <f t="shared" si="106"/>
        <v>601500100033|Servicios administrativos PR|60133</v>
      </c>
    </row>
    <row r="877" spans="1:33" x14ac:dyDescent="0.3">
      <c r="A877" s="1" t="s">
        <v>4609</v>
      </c>
      <c r="B877" s="1" t="s">
        <v>1901</v>
      </c>
      <c r="C877" s="1" t="s">
        <v>1902</v>
      </c>
      <c r="D877" s="1" t="s">
        <v>15</v>
      </c>
      <c r="E877" s="2">
        <f t="shared" si="103"/>
        <v>3</v>
      </c>
      <c r="F877" s="1" t="s">
        <v>1770</v>
      </c>
      <c r="H877" s="1" t="s">
        <v>15</v>
      </c>
      <c r="I877" s="1" t="s">
        <v>15</v>
      </c>
      <c r="J877" s="1" t="s">
        <v>15</v>
      </c>
      <c r="K877" s="1" t="s">
        <v>15</v>
      </c>
      <c r="L877" s="1" t="s">
        <v>15</v>
      </c>
      <c r="R877" s="2" t="s">
        <v>4438</v>
      </c>
      <c r="S877" s="5" t="str">
        <f t="shared" si="109"/>
        <v>GGE</v>
      </c>
      <c r="T877" s="2" t="s">
        <v>4465</v>
      </c>
      <c r="V877" s="5"/>
      <c r="AB877" s="2" t="str">
        <f t="shared" si="104"/>
        <v>60150010-0034</v>
      </c>
      <c r="AC877" s="2" t="str">
        <f t="shared" si="107"/>
        <v>601500100034</v>
      </c>
      <c r="AD877" s="2" t="str">
        <f t="shared" si="107"/>
        <v>601500100034</v>
      </c>
      <c r="AE877" s="2" t="s">
        <v>6308</v>
      </c>
      <c r="AF877" s="2">
        <f t="shared" si="105"/>
        <v>12</v>
      </c>
      <c r="AG877" s="2" t="str">
        <f t="shared" si="106"/>
        <v>601500100034|Honor persona física resid nac|60134</v>
      </c>
    </row>
    <row r="878" spans="1:33" x14ac:dyDescent="0.3">
      <c r="A878" s="1" t="s">
        <v>4610</v>
      </c>
      <c r="B878" s="1" t="s">
        <v>1904</v>
      </c>
      <c r="C878" s="1" t="s">
        <v>1905</v>
      </c>
      <c r="D878" s="1" t="s">
        <v>15</v>
      </c>
      <c r="E878" s="2">
        <f t="shared" si="103"/>
        <v>3</v>
      </c>
      <c r="F878" s="1" t="s">
        <v>1770</v>
      </c>
      <c r="H878" s="1" t="s">
        <v>15</v>
      </c>
      <c r="I878" s="1" t="s">
        <v>15</v>
      </c>
      <c r="J878" s="1" t="s">
        <v>15</v>
      </c>
      <c r="K878" s="1" t="s">
        <v>15</v>
      </c>
      <c r="L878" s="1" t="s">
        <v>15</v>
      </c>
      <c r="R878" s="2" t="s">
        <v>4438</v>
      </c>
      <c r="S878" s="5" t="str">
        <f t="shared" si="109"/>
        <v>GGE</v>
      </c>
      <c r="T878" s="2" t="s">
        <v>4465</v>
      </c>
      <c r="V878" s="5"/>
      <c r="AB878" s="2" t="str">
        <f t="shared" si="104"/>
        <v>60150010-0035</v>
      </c>
      <c r="AC878" s="2" t="str">
        <f t="shared" si="107"/>
        <v>601500100035</v>
      </c>
      <c r="AD878" s="2" t="str">
        <f t="shared" si="107"/>
        <v>601500100035</v>
      </c>
      <c r="AE878" s="2" t="s">
        <v>6308</v>
      </c>
      <c r="AF878" s="2">
        <f t="shared" si="105"/>
        <v>12</v>
      </c>
      <c r="AG878" s="2" t="str">
        <f t="shared" si="106"/>
        <v>601500100035|Honor persona físic res nac PR|60135</v>
      </c>
    </row>
    <row r="879" spans="1:33" x14ac:dyDescent="0.3">
      <c r="A879" s="1" t="s">
        <v>4611</v>
      </c>
      <c r="B879" s="1" t="s">
        <v>1907</v>
      </c>
      <c r="C879" s="1" t="s">
        <v>1908</v>
      </c>
      <c r="D879" s="1" t="s">
        <v>15</v>
      </c>
      <c r="E879" s="2">
        <f t="shared" si="103"/>
        <v>3</v>
      </c>
      <c r="F879" s="1" t="s">
        <v>1770</v>
      </c>
      <c r="H879" s="1" t="s">
        <v>15</v>
      </c>
      <c r="I879" s="1" t="s">
        <v>15</v>
      </c>
      <c r="J879" s="1" t="s">
        <v>15</v>
      </c>
      <c r="K879" s="1" t="s">
        <v>15</v>
      </c>
      <c r="L879" s="1" t="s">
        <v>15</v>
      </c>
      <c r="R879" s="2" t="s">
        <v>4438</v>
      </c>
      <c r="S879" s="5" t="str">
        <f t="shared" si="109"/>
        <v>GGE</v>
      </c>
      <c r="T879" s="2" t="s">
        <v>4465</v>
      </c>
      <c r="V879" s="5"/>
      <c r="AB879" s="2" t="str">
        <f t="shared" si="104"/>
        <v>60150010-0036</v>
      </c>
      <c r="AC879" s="2" t="str">
        <f t="shared" si="107"/>
        <v>601500100036</v>
      </c>
      <c r="AD879" s="2" t="str">
        <f t="shared" si="107"/>
        <v>601500100036</v>
      </c>
      <c r="AE879" s="2" t="s">
        <v>6308</v>
      </c>
      <c r="AF879" s="2">
        <f t="shared" si="105"/>
        <v>12</v>
      </c>
      <c r="AG879" s="2" t="str">
        <f t="shared" si="106"/>
        <v>601500100036|Honor persona física resid ext|60136</v>
      </c>
    </row>
    <row r="880" spans="1:33" x14ac:dyDescent="0.3">
      <c r="A880" s="1" t="s">
        <v>4612</v>
      </c>
      <c r="B880" s="1" t="s">
        <v>1910</v>
      </c>
      <c r="C880" s="1" t="s">
        <v>1911</v>
      </c>
      <c r="D880" s="1" t="s">
        <v>15</v>
      </c>
      <c r="E880" s="2">
        <f t="shared" si="103"/>
        <v>3</v>
      </c>
      <c r="F880" s="1" t="s">
        <v>1770</v>
      </c>
      <c r="H880" s="1" t="s">
        <v>15</v>
      </c>
      <c r="I880" s="1" t="s">
        <v>15</v>
      </c>
      <c r="J880" s="1" t="s">
        <v>15</v>
      </c>
      <c r="K880" s="1" t="s">
        <v>15</v>
      </c>
      <c r="L880" s="1" t="s">
        <v>15</v>
      </c>
      <c r="R880" s="2" t="s">
        <v>4438</v>
      </c>
      <c r="S880" s="5" t="str">
        <f t="shared" si="109"/>
        <v>GGE</v>
      </c>
      <c r="T880" s="2" t="s">
        <v>4465</v>
      </c>
      <c r="V880" s="5"/>
      <c r="AB880" s="2" t="str">
        <f t="shared" si="104"/>
        <v>60150010-0037</v>
      </c>
      <c r="AC880" s="2" t="str">
        <f t="shared" si="107"/>
        <v>601500100037</v>
      </c>
      <c r="AD880" s="2" t="str">
        <f t="shared" si="107"/>
        <v>601500100037</v>
      </c>
      <c r="AE880" s="2" t="s">
        <v>6308</v>
      </c>
      <c r="AF880" s="2">
        <f t="shared" si="105"/>
        <v>12</v>
      </c>
      <c r="AG880" s="2" t="str">
        <f t="shared" si="106"/>
        <v>601500100037|Honor persona físic res ext PR|60137</v>
      </c>
    </row>
    <row r="881" spans="1:33" x14ac:dyDescent="0.3">
      <c r="A881" s="1" t="s">
        <v>4613</v>
      </c>
      <c r="B881" s="1" t="s">
        <v>1913</v>
      </c>
      <c r="C881" s="1" t="s">
        <v>1914</v>
      </c>
      <c r="D881" s="1" t="s">
        <v>15</v>
      </c>
      <c r="E881" s="2">
        <f t="shared" si="103"/>
        <v>3</v>
      </c>
      <c r="F881" s="1" t="s">
        <v>1770</v>
      </c>
      <c r="H881" s="1" t="s">
        <v>15</v>
      </c>
      <c r="I881" s="1" t="s">
        <v>15</v>
      </c>
      <c r="J881" s="1" t="s">
        <v>15</v>
      </c>
      <c r="K881" s="1" t="s">
        <v>15</v>
      </c>
      <c r="L881" s="1" t="s">
        <v>15</v>
      </c>
      <c r="R881" s="2" t="s">
        <v>4438</v>
      </c>
      <c r="S881" s="5" t="str">
        <f t="shared" si="109"/>
        <v>GGE</v>
      </c>
      <c r="T881" s="2" t="s">
        <v>4465</v>
      </c>
      <c r="V881" s="5"/>
      <c r="AB881" s="2" t="str">
        <f t="shared" si="104"/>
        <v>60150010-0038</v>
      </c>
      <c r="AC881" s="2" t="str">
        <f t="shared" si="107"/>
        <v>601500100038</v>
      </c>
      <c r="AD881" s="2" t="str">
        <f t="shared" si="107"/>
        <v>601500100038</v>
      </c>
      <c r="AE881" s="2" t="s">
        <v>6308</v>
      </c>
      <c r="AF881" s="2">
        <f t="shared" si="105"/>
        <v>12</v>
      </c>
      <c r="AG881" s="2" t="str">
        <f t="shared" si="106"/>
        <v>601500100038|Honor persona morale resid nac|60138</v>
      </c>
    </row>
    <row r="882" spans="1:33" x14ac:dyDescent="0.3">
      <c r="A882" s="1" t="s">
        <v>4614</v>
      </c>
      <c r="B882" s="1" t="s">
        <v>1916</v>
      </c>
      <c r="C882" s="1" t="s">
        <v>1917</v>
      </c>
      <c r="D882" s="1" t="s">
        <v>15</v>
      </c>
      <c r="E882" s="2">
        <f t="shared" si="103"/>
        <v>3</v>
      </c>
      <c r="F882" s="1" t="s">
        <v>1770</v>
      </c>
      <c r="H882" s="1" t="s">
        <v>15</v>
      </c>
      <c r="I882" s="1" t="s">
        <v>15</v>
      </c>
      <c r="J882" s="1" t="s">
        <v>15</v>
      </c>
      <c r="K882" s="1" t="s">
        <v>15</v>
      </c>
      <c r="L882" s="1" t="s">
        <v>15</v>
      </c>
      <c r="R882" s="2" t="s">
        <v>4438</v>
      </c>
      <c r="S882" s="5" t="str">
        <f t="shared" si="109"/>
        <v>GGE</v>
      </c>
      <c r="T882" s="2" t="s">
        <v>4465</v>
      </c>
      <c r="V882" s="5"/>
      <c r="AB882" s="2" t="str">
        <f t="shared" si="104"/>
        <v>60150010-0039</v>
      </c>
      <c r="AC882" s="2" t="str">
        <f t="shared" si="107"/>
        <v>601500100039</v>
      </c>
      <c r="AD882" s="2" t="str">
        <f t="shared" si="107"/>
        <v>601500100039</v>
      </c>
      <c r="AE882" s="2" t="s">
        <v>6308</v>
      </c>
      <c r="AF882" s="2">
        <f t="shared" si="105"/>
        <v>12</v>
      </c>
      <c r="AG882" s="2" t="str">
        <f t="shared" si="106"/>
        <v>601500100039|Honor persona morale re nac PR|60139</v>
      </c>
    </row>
    <row r="883" spans="1:33" x14ac:dyDescent="0.3">
      <c r="A883" s="1" t="s">
        <v>4615</v>
      </c>
      <c r="B883" s="1" t="s">
        <v>1919</v>
      </c>
      <c r="C883" s="1" t="s">
        <v>1920</v>
      </c>
      <c r="D883" s="1" t="s">
        <v>15</v>
      </c>
      <c r="E883" s="2">
        <f t="shared" si="103"/>
        <v>3</v>
      </c>
      <c r="F883" s="1" t="s">
        <v>1770</v>
      </c>
      <c r="H883" s="1" t="s">
        <v>15</v>
      </c>
      <c r="I883" s="1" t="s">
        <v>15</v>
      </c>
      <c r="J883" s="1" t="s">
        <v>15</v>
      </c>
      <c r="K883" s="1" t="s">
        <v>15</v>
      </c>
      <c r="L883" s="1" t="s">
        <v>15</v>
      </c>
      <c r="R883" s="2" t="s">
        <v>4438</v>
      </c>
      <c r="S883" s="5" t="str">
        <f t="shared" si="109"/>
        <v>GGE</v>
      </c>
      <c r="T883" s="2" t="s">
        <v>4465</v>
      </c>
      <c r="V883" s="5"/>
      <c r="AB883" s="2" t="str">
        <f t="shared" si="104"/>
        <v>60150010-0040</v>
      </c>
      <c r="AC883" s="2" t="str">
        <f t="shared" si="107"/>
        <v>601500100040</v>
      </c>
      <c r="AD883" s="2" t="str">
        <f t="shared" si="107"/>
        <v>601500100040</v>
      </c>
      <c r="AE883" s="2" t="s">
        <v>6308</v>
      </c>
      <c r="AF883" s="2">
        <f t="shared" si="105"/>
        <v>12</v>
      </c>
      <c r="AG883" s="2" t="str">
        <f t="shared" si="106"/>
        <v>601500100040|Honor persona morale resid ext|60140</v>
      </c>
    </row>
    <row r="884" spans="1:33" x14ac:dyDescent="0.3">
      <c r="A884" s="1" t="s">
        <v>4616</v>
      </c>
      <c r="B884" s="1" t="s">
        <v>1922</v>
      </c>
      <c r="C884" s="1" t="s">
        <v>1923</v>
      </c>
      <c r="D884" s="1" t="s">
        <v>15</v>
      </c>
      <c r="E884" s="2">
        <f t="shared" si="103"/>
        <v>3</v>
      </c>
      <c r="F884" s="1" t="s">
        <v>1770</v>
      </c>
      <c r="H884" s="1" t="s">
        <v>15</v>
      </c>
      <c r="I884" s="1" t="s">
        <v>15</v>
      </c>
      <c r="J884" s="1" t="s">
        <v>15</v>
      </c>
      <c r="K884" s="1" t="s">
        <v>15</v>
      </c>
      <c r="L884" s="1" t="s">
        <v>15</v>
      </c>
      <c r="R884" s="2" t="s">
        <v>4438</v>
      </c>
      <c r="S884" s="5" t="str">
        <f t="shared" si="109"/>
        <v>GGE</v>
      </c>
      <c r="T884" s="2" t="s">
        <v>4465</v>
      </c>
      <c r="V884" s="5"/>
      <c r="AB884" s="2" t="str">
        <f t="shared" si="104"/>
        <v>60150010-0041</v>
      </c>
      <c r="AC884" s="2" t="str">
        <f t="shared" si="107"/>
        <v>601500100041</v>
      </c>
      <c r="AD884" s="2" t="str">
        <f t="shared" si="107"/>
        <v>601500100041</v>
      </c>
      <c r="AE884" s="2" t="s">
        <v>6308</v>
      </c>
      <c r="AF884" s="2">
        <f t="shared" si="105"/>
        <v>12</v>
      </c>
      <c r="AG884" s="2" t="str">
        <f t="shared" si="106"/>
        <v>601500100041|Honor persona morale re ext PR|60141</v>
      </c>
    </row>
    <row r="885" spans="1:33" x14ac:dyDescent="0.3">
      <c r="A885" s="1" t="s">
        <v>4617</v>
      </c>
      <c r="B885" s="1" t="s">
        <v>1925</v>
      </c>
      <c r="C885" s="1" t="s">
        <v>1926</v>
      </c>
      <c r="D885" s="1" t="s">
        <v>15</v>
      </c>
      <c r="E885" s="2">
        <f t="shared" si="103"/>
        <v>3</v>
      </c>
      <c r="F885" s="1" t="s">
        <v>1770</v>
      </c>
      <c r="H885" s="1" t="s">
        <v>15</v>
      </c>
      <c r="I885" s="1" t="s">
        <v>15</v>
      </c>
      <c r="J885" s="1" t="s">
        <v>15</v>
      </c>
      <c r="K885" s="1" t="s">
        <v>15</v>
      </c>
      <c r="L885" s="1" t="s">
        <v>15</v>
      </c>
      <c r="R885" s="2" t="s">
        <v>4438</v>
      </c>
      <c r="S885" s="5" t="str">
        <f t="shared" si="109"/>
        <v>GGE</v>
      </c>
      <c r="T885" s="2" t="s">
        <v>4465</v>
      </c>
      <c r="V885" s="5"/>
      <c r="AB885" s="2" t="str">
        <f t="shared" si="104"/>
        <v>60150010-0042</v>
      </c>
      <c r="AC885" s="2" t="str">
        <f t="shared" si="107"/>
        <v>601500100042</v>
      </c>
      <c r="AD885" s="2" t="str">
        <f t="shared" si="107"/>
        <v>601500100042</v>
      </c>
      <c r="AE885" s="2" t="s">
        <v>6308</v>
      </c>
      <c r="AF885" s="2">
        <f t="shared" si="105"/>
        <v>12</v>
      </c>
      <c r="AG885" s="2" t="str">
        <f t="shared" si="106"/>
        <v>601500100042|Honorarios aduanal pers física|60142</v>
      </c>
    </row>
    <row r="886" spans="1:33" x14ac:dyDescent="0.3">
      <c r="A886" s="1" t="s">
        <v>4618</v>
      </c>
      <c r="B886" s="1" t="s">
        <v>1928</v>
      </c>
      <c r="C886" s="1" t="s">
        <v>1929</v>
      </c>
      <c r="D886" s="1" t="s">
        <v>15</v>
      </c>
      <c r="E886" s="2">
        <f t="shared" si="103"/>
        <v>3</v>
      </c>
      <c r="F886" s="1" t="s">
        <v>1770</v>
      </c>
      <c r="H886" s="1" t="s">
        <v>15</v>
      </c>
      <c r="I886" s="1" t="s">
        <v>15</v>
      </c>
      <c r="J886" s="1" t="s">
        <v>15</v>
      </c>
      <c r="K886" s="1" t="s">
        <v>15</v>
      </c>
      <c r="L886" s="1" t="s">
        <v>15</v>
      </c>
      <c r="R886" s="2" t="s">
        <v>4438</v>
      </c>
      <c r="S886" s="5" t="str">
        <f t="shared" si="109"/>
        <v>GGE</v>
      </c>
      <c r="T886" s="2" t="s">
        <v>4465</v>
      </c>
      <c r="V886" s="5"/>
      <c r="AB886" s="2" t="str">
        <f t="shared" si="104"/>
        <v>60150010-0043</v>
      </c>
      <c r="AC886" s="2" t="str">
        <f t="shared" si="107"/>
        <v>601500100043</v>
      </c>
      <c r="AD886" s="2" t="str">
        <f t="shared" si="107"/>
        <v>601500100043</v>
      </c>
      <c r="AE886" s="2" t="s">
        <v>6308</v>
      </c>
      <c r="AF886" s="2">
        <f t="shared" si="105"/>
        <v>12</v>
      </c>
      <c r="AG886" s="2" t="str">
        <f t="shared" si="106"/>
        <v>601500100043|Honorarios aduanal perso moral|60143</v>
      </c>
    </row>
    <row r="887" spans="1:33" x14ac:dyDescent="0.3">
      <c r="A887" s="1" t="s">
        <v>4619</v>
      </c>
      <c r="B887" s="1" t="s">
        <v>1931</v>
      </c>
      <c r="C887" s="1" t="s">
        <v>1932</v>
      </c>
      <c r="D887" s="1" t="s">
        <v>15</v>
      </c>
      <c r="E887" s="2">
        <f t="shared" si="103"/>
        <v>3</v>
      </c>
      <c r="F887" s="1" t="s">
        <v>1770</v>
      </c>
      <c r="H887" s="1" t="s">
        <v>15</v>
      </c>
      <c r="I887" s="1" t="s">
        <v>15</v>
      </c>
      <c r="J887" s="1" t="s">
        <v>15</v>
      </c>
      <c r="K887" s="1" t="s">
        <v>15</v>
      </c>
      <c r="L887" s="1" t="s">
        <v>15</v>
      </c>
      <c r="R887" s="2" t="s">
        <v>4438</v>
      </c>
      <c r="S887" s="5" t="str">
        <f t="shared" si="109"/>
        <v>GGE</v>
      </c>
      <c r="T887" s="2" t="s">
        <v>4465</v>
      </c>
      <c r="V887" s="5"/>
      <c r="AB887" s="2" t="str">
        <f t="shared" si="104"/>
        <v>60150010-0044</v>
      </c>
      <c r="AC887" s="2" t="str">
        <f t="shared" si="107"/>
        <v>601500100044</v>
      </c>
      <c r="AD887" s="2" t="str">
        <f t="shared" si="107"/>
        <v>601500100044</v>
      </c>
      <c r="AE887" s="2" t="s">
        <v>6308</v>
      </c>
      <c r="AF887" s="2">
        <f t="shared" si="105"/>
        <v>12</v>
      </c>
      <c r="AG887" s="2" t="str">
        <f t="shared" si="106"/>
        <v>601500100044|Honorarios consejo administrac|60144</v>
      </c>
    </row>
    <row r="888" spans="1:33" x14ac:dyDescent="0.3">
      <c r="A888" s="1" t="s">
        <v>4620</v>
      </c>
      <c r="B888" s="1" t="s">
        <v>1934</v>
      </c>
      <c r="C888" s="1" t="s">
        <v>1935</v>
      </c>
      <c r="D888" s="1" t="s">
        <v>15</v>
      </c>
      <c r="E888" s="2">
        <f t="shared" si="103"/>
        <v>3</v>
      </c>
      <c r="F888" s="1" t="s">
        <v>1770</v>
      </c>
      <c r="H888" s="1" t="s">
        <v>15</v>
      </c>
      <c r="I888" s="1" t="s">
        <v>15</v>
      </c>
      <c r="J888" s="1" t="s">
        <v>15</v>
      </c>
      <c r="K888" s="1" t="s">
        <v>15</v>
      </c>
      <c r="L888" s="1" t="s">
        <v>15</v>
      </c>
      <c r="R888" s="2" t="s">
        <v>4438</v>
      </c>
      <c r="S888" s="5" t="str">
        <f t="shared" si="109"/>
        <v>GGE</v>
      </c>
      <c r="T888" s="2" t="s">
        <v>4465</v>
      </c>
      <c r="V888" s="5"/>
      <c r="AB888" s="2" t="str">
        <f t="shared" si="104"/>
        <v>60150010-0045</v>
      </c>
      <c r="AC888" s="2" t="str">
        <f t="shared" si="107"/>
        <v>601500100045</v>
      </c>
      <c r="AD888" s="2" t="str">
        <f t="shared" si="107"/>
        <v>601500100045</v>
      </c>
      <c r="AE888" s="2" t="s">
        <v>6308</v>
      </c>
      <c r="AF888" s="2">
        <f t="shared" si="105"/>
        <v>12</v>
      </c>
      <c r="AG888" s="2" t="str">
        <f t="shared" si="106"/>
        <v>601500100045|Arrend persona físic resid nac|60145</v>
      </c>
    </row>
    <row r="889" spans="1:33" x14ac:dyDescent="0.3">
      <c r="A889" s="1" t="s">
        <v>4621</v>
      </c>
      <c r="B889" s="1" t="s">
        <v>1937</v>
      </c>
      <c r="C889" s="1" t="s">
        <v>1938</v>
      </c>
      <c r="D889" s="1" t="s">
        <v>22</v>
      </c>
      <c r="E889" s="2">
        <f t="shared" si="103"/>
        <v>3</v>
      </c>
      <c r="F889" s="1" t="s">
        <v>1770</v>
      </c>
      <c r="H889" s="1" t="s">
        <v>15</v>
      </c>
      <c r="I889" s="1" t="s">
        <v>15</v>
      </c>
      <c r="J889" s="1" t="s">
        <v>15</v>
      </c>
      <c r="K889" s="1" t="s">
        <v>15</v>
      </c>
      <c r="L889" s="1" t="s">
        <v>15</v>
      </c>
      <c r="R889" s="2" t="s">
        <v>4438</v>
      </c>
      <c r="S889" s="5" t="str">
        <f t="shared" si="109"/>
        <v>GGE</v>
      </c>
      <c r="T889" s="2" t="s">
        <v>4465</v>
      </c>
      <c r="V889" s="5"/>
      <c r="AB889" s="2" t="str">
        <f t="shared" si="104"/>
        <v>60150010-0046</v>
      </c>
      <c r="AC889" s="2" t="str">
        <f t="shared" si="107"/>
        <v>601500100046</v>
      </c>
      <c r="AD889" s="2" t="str">
        <f t="shared" si="107"/>
        <v>601500100046</v>
      </c>
      <c r="AE889" s="2" t="s">
        <v>6308</v>
      </c>
      <c r="AF889" s="2">
        <f t="shared" si="105"/>
        <v>12</v>
      </c>
      <c r="AG889" s="2" t="str">
        <f t="shared" si="106"/>
        <v>601500100046|Arrend persona moral resid nac|60146</v>
      </c>
    </row>
    <row r="890" spans="1:33" x14ac:dyDescent="0.3">
      <c r="A890" s="1" t="s">
        <v>4622</v>
      </c>
      <c r="B890" s="1" t="s">
        <v>1940</v>
      </c>
      <c r="C890" s="1" t="s">
        <v>1941</v>
      </c>
      <c r="D890" s="1" t="s">
        <v>15</v>
      </c>
      <c r="E890" s="2">
        <f t="shared" si="103"/>
        <v>3</v>
      </c>
      <c r="F890" s="1" t="s">
        <v>1770</v>
      </c>
      <c r="H890" s="1" t="s">
        <v>15</v>
      </c>
      <c r="I890" s="1" t="s">
        <v>15</v>
      </c>
      <c r="J890" s="1" t="s">
        <v>15</v>
      </c>
      <c r="K890" s="1" t="s">
        <v>15</v>
      </c>
      <c r="L890" s="1" t="s">
        <v>15</v>
      </c>
      <c r="R890" s="2" t="s">
        <v>4438</v>
      </c>
      <c r="S890" s="5" t="str">
        <f t="shared" si="109"/>
        <v>GGE</v>
      </c>
      <c r="T890" s="2" t="s">
        <v>4465</v>
      </c>
      <c r="U890" s="2" t="str">
        <f t="shared" ref="U890:U891" si="110">LEFT(B890, SEARCH(" ",B890,1))</f>
        <v xml:space="preserve">Arrend </v>
      </c>
      <c r="V890" s="5"/>
      <c r="AB890" s="2" t="str">
        <f t="shared" si="104"/>
        <v>60150010-0047</v>
      </c>
      <c r="AC890" s="2" t="str">
        <f t="shared" si="107"/>
        <v>601500100047</v>
      </c>
      <c r="AD890" s="2" t="str">
        <f t="shared" si="107"/>
        <v>601500100047</v>
      </c>
      <c r="AE890" s="2" t="s">
        <v>6308</v>
      </c>
      <c r="AF890" s="2">
        <f t="shared" si="105"/>
        <v>12</v>
      </c>
      <c r="AG890" s="2" t="str">
        <f t="shared" si="106"/>
        <v>601500100047|Arrend a residentes extranjero|60147</v>
      </c>
    </row>
    <row r="891" spans="1:33" x14ac:dyDescent="0.3">
      <c r="A891" s="1" t="s">
        <v>2053</v>
      </c>
      <c r="B891" s="1" t="s">
        <v>1943</v>
      </c>
      <c r="C891" s="1" t="s">
        <v>1871</v>
      </c>
      <c r="D891" s="1" t="s">
        <v>15</v>
      </c>
      <c r="E891" s="2">
        <f t="shared" si="103"/>
        <v>3</v>
      </c>
      <c r="F891" s="1" t="s">
        <v>1770</v>
      </c>
      <c r="H891" s="1" t="s">
        <v>15</v>
      </c>
      <c r="I891" s="1" t="s">
        <v>15</v>
      </c>
      <c r="J891" s="1" t="s">
        <v>15</v>
      </c>
      <c r="K891" s="1" t="s">
        <v>15</v>
      </c>
      <c r="L891" s="1" t="s">
        <v>15</v>
      </c>
      <c r="R891" s="2" t="s">
        <v>4438</v>
      </c>
      <c r="S891" s="5" t="str">
        <f t="shared" si="109"/>
        <v>GGE</v>
      </c>
      <c r="T891" s="2" t="s">
        <v>4465</v>
      </c>
      <c r="U891" s="2" t="str">
        <f t="shared" si="110"/>
        <v xml:space="preserve">Combustibles </v>
      </c>
      <c r="V891" s="5"/>
      <c r="AB891" s="2" t="str">
        <f t="shared" si="104"/>
        <v>60150010-0048</v>
      </c>
      <c r="AC891" s="2" t="str">
        <f t="shared" si="107"/>
        <v>601500100048</v>
      </c>
      <c r="AD891" s="2" t="str">
        <f t="shared" si="107"/>
        <v>601500100048</v>
      </c>
      <c r="AE891" s="2" t="s">
        <v>6308</v>
      </c>
      <c r="AF891" s="2">
        <f t="shared" si="105"/>
        <v>12</v>
      </c>
      <c r="AG891" s="2" t="str">
        <f t="shared" si="106"/>
        <v>601500100048|Combustibles y lubricantes|60148</v>
      </c>
    </row>
    <row r="892" spans="1:33" x14ac:dyDescent="0.3">
      <c r="A892" s="1" t="s">
        <v>4483</v>
      </c>
      <c r="B892" s="1" t="s">
        <v>1945</v>
      </c>
      <c r="C892" s="1" t="s">
        <v>1946</v>
      </c>
      <c r="D892" s="1" t="s">
        <v>15</v>
      </c>
      <c r="E892" s="2">
        <f t="shared" si="103"/>
        <v>3</v>
      </c>
      <c r="F892" s="1" t="s">
        <v>1770</v>
      </c>
      <c r="H892" s="1" t="s">
        <v>15</v>
      </c>
      <c r="I892" s="1" t="s">
        <v>15</v>
      </c>
      <c r="J892" s="1" t="s">
        <v>15</v>
      </c>
      <c r="K892" s="1" t="s">
        <v>15</v>
      </c>
      <c r="L892" s="1" t="s">
        <v>15</v>
      </c>
      <c r="R892" s="2" t="s">
        <v>4438</v>
      </c>
      <c r="S892" s="5" t="str">
        <f t="shared" si="109"/>
        <v>GGE</v>
      </c>
      <c r="T892" s="2" t="s">
        <v>4465</v>
      </c>
      <c r="V892" s="5"/>
      <c r="AB892" s="2" t="str">
        <f t="shared" si="104"/>
        <v>60150010-0049</v>
      </c>
      <c r="AC892" s="2" t="str">
        <f t="shared" si="107"/>
        <v>601500100049</v>
      </c>
      <c r="AD892" s="2" t="str">
        <f t="shared" si="107"/>
        <v>601500100049</v>
      </c>
      <c r="AE892" s="2" t="s">
        <v>6308</v>
      </c>
      <c r="AF892" s="2">
        <f t="shared" si="105"/>
        <v>12</v>
      </c>
      <c r="AG892" s="2" t="str">
        <f t="shared" si="106"/>
        <v>601500100049|Viáticos y gastos de viaje|60149</v>
      </c>
    </row>
    <row r="893" spans="1:33" x14ac:dyDescent="0.3">
      <c r="A893" s="1" t="s">
        <v>4484</v>
      </c>
      <c r="B893" s="1" t="s">
        <v>1948</v>
      </c>
      <c r="C893" s="1" t="s">
        <v>1949</v>
      </c>
      <c r="D893" s="1" t="s">
        <v>15</v>
      </c>
      <c r="E893" s="2">
        <f t="shared" si="103"/>
        <v>3</v>
      </c>
      <c r="F893" s="1" t="s">
        <v>1770</v>
      </c>
      <c r="H893" s="1" t="s">
        <v>15</v>
      </c>
      <c r="I893" s="1" t="s">
        <v>15</v>
      </c>
      <c r="J893" s="1" t="s">
        <v>15</v>
      </c>
      <c r="K893" s="1" t="s">
        <v>15</v>
      </c>
      <c r="L893" s="1" t="s">
        <v>15</v>
      </c>
      <c r="R893" s="2" t="s">
        <v>4438</v>
      </c>
      <c r="S893" s="5" t="str">
        <f t="shared" si="109"/>
        <v>GGE</v>
      </c>
      <c r="T893" s="2" t="s">
        <v>4465</v>
      </c>
      <c r="V893" s="5"/>
      <c r="AB893" s="2" t="str">
        <f t="shared" si="104"/>
        <v>60150010-0050</v>
      </c>
      <c r="AC893" s="2" t="str">
        <f t="shared" si="107"/>
        <v>601500100050</v>
      </c>
      <c r="AD893" s="2" t="str">
        <f t="shared" si="107"/>
        <v>601500100050</v>
      </c>
      <c r="AE893" s="2" t="s">
        <v>6308</v>
      </c>
      <c r="AF893" s="2">
        <f t="shared" si="105"/>
        <v>12</v>
      </c>
      <c r="AG893" s="2" t="str">
        <f t="shared" si="106"/>
        <v>601500100050|Teléfono, internet|60150</v>
      </c>
    </row>
    <row r="894" spans="1:33" x14ac:dyDescent="0.3">
      <c r="A894" s="1" t="s">
        <v>2054</v>
      </c>
      <c r="B894" s="1" t="s">
        <v>1873</v>
      </c>
      <c r="C894" s="1" t="s">
        <v>1874</v>
      </c>
      <c r="D894" s="1" t="s">
        <v>15</v>
      </c>
      <c r="E894" s="2">
        <f t="shared" si="103"/>
        <v>3</v>
      </c>
      <c r="F894" s="1" t="s">
        <v>1770</v>
      </c>
      <c r="H894" s="1" t="s">
        <v>15</v>
      </c>
      <c r="I894" s="1" t="s">
        <v>15</v>
      </c>
      <c r="J894" s="1" t="s">
        <v>15</v>
      </c>
      <c r="K894" s="1" t="s">
        <v>15</v>
      </c>
      <c r="L894" s="1" t="s">
        <v>15</v>
      </c>
      <c r="R894" s="2" t="s">
        <v>4438</v>
      </c>
      <c r="S894" s="5" t="str">
        <f t="shared" si="109"/>
        <v>GGE</v>
      </c>
      <c r="T894" s="2" t="s">
        <v>4465</v>
      </c>
      <c r="V894" s="5"/>
      <c r="AB894" s="2" t="str">
        <f t="shared" si="104"/>
        <v>60150010-0051</v>
      </c>
      <c r="AC894" s="2" t="str">
        <f t="shared" si="107"/>
        <v>601500100051</v>
      </c>
      <c r="AD894" s="2" t="str">
        <f t="shared" si="107"/>
        <v>601500100051</v>
      </c>
      <c r="AE894" s="2" t="s">
        <v>6308</v>
      </c>
      <c r="AF894" s="2">
        <f t="shared" si="105"/>
        <v>12</v>
      </c>
      <c r="AG894" s="2" t="str">
        <f t="shared" si="106"/>
        <v>601500100051|Agua|60151</v>
      </c>
    </row>
    <row r="895" spans="1:33" x14ac:dyDescent="0.3">
      <c r="A895" s="1" t="s">
        <v>2055</v>
      </c>
      <c r="B895" s="1" t="s">
        <v>1876</v>
      </c>
      <c r="C895" s="1" t="s">
        <v>1877</v>
      </c>
      <c r="D895" s="1" t="s">
        <v>15</v>
      </c>
      <c r="E895" s="2">
        <f t="shared" si="103"/>
        <v>3</v>
      </c>
      <c r="F895" s="1" t="s">
        <v>1770</v>
      </c>
      <c r="H895" s="1" t="s">
        <v>15</v>
      </c>
      <c r="I895" s="1" t="s">
        <v>15</v>
      </c>
      <c r="J895" s="1" t="s">
        <v>15</v>
      </c>
      <c r="K895" s="1" t="s">
        <v>15</v>
      </c>
      <c r="L895" s="1" t="s">
        <v>15</v>
      </c>
      <c r="R895" s="2" t="s">
        <v>4438</v>
      </c>
      <c r="S895" s="5" t="str">
        <f t="shared" si="109"/>
        <v>GGE</v>
      </c>
      <c r="T895" s="2" t="s">
        <v>4465</v>
      </c>
      <c r="U895" s="2" t="s">
        <v>4478</v>
      </c>
      <c r="V895" s="5"/>
      <c r="AB895" s="2" t="str">
        <f t="shared" si="104"/>
        <v>60150010-0052</v>
      </c>
      <c r="AC895" s="2" t="str">
        <f t="shared" si="107"/>
        <v>601500100052</v>
      </c>
      <c r="AD895" s="2" t="str">
        <f t="shared" si="107"/>
        <v>601500100052</v>
      </c>
      <c r="AE895" s="2" t="s">
        <v>6308</v>
      </c>
      <c r="AF895" s="2">
        <f t="shared" si="105"/>
        <v>12</v>
      </c>
      <c r="AG895" s="2" t="str">
        <f t="shared" si="106"/>
        <v>601500100052|Energía eléctrica|60152</v>
      </c>
    </row>
    <row r="896" spans="1:33" x14ac:dyDescent="0.3">
      <c r="A896" s="1" t="s">
        <v>4623</v>
      </c>
      <c r="B896" s="1" t="s">
        <v>1953</v>
      </c>
      <c r="C896" s="1" t="s">
        <v>1954</v>
      </c>
      <c r="D896" s="1" t="s">
        <v>15</v>
      </c>
      <c r="E896" s="2">
        <f t="shared" si="103"/>
        <v>3</v>
      </c>
      <c r="F896" s="1" t="s">
        <v>1770</v>
      </c>
      <c r="H896" s="1" t="s">
        <v>15</v>
      </c>
      <c r="I896" s="1" t="s">
        <v>15</v>
      </c>
      <c r="J896" s="1" t="s">
        <v>15</v>
      </c>
      <c r="K896" s="1" t="s">
        <v>15</v>
      </c>
      <c r="L896" s="1" t="s">
        <v>15</v>
      </c>
      <c r="R896" s="2" t="s">
        <v>4438</v>
      </c>
      <c r="S896" s="5" t="str">
        <f t="shared" si="109"/>
        <v>GGE</v>
      </c>
      <c r="T896" s="2" t="s">
        <v>4465</v>
      </c>
      <c r="V896" s="5"/>
      <c r="AB896" s="2" t="str">
        <f t="shared" si="104"/>
        <v>60150010-0053</v>
      </c>
      <c r="AC896" s="2" t="str">
        <f t="shared" si="107"/>
        <v>601500100053</v>
      </c>
      <c r="AD896" s="2" t="str">
        <f t="shared" si="107"/>
        <v>601500100053</v>
      </c>
      <c r="AE896" s="2" t="s">
        <v>6308</v>
      </c>
      <c r="AF896" s="2">
        <f t="shared" si="105"/>
        <v>12</v>
      </c>
      <c r="AG896" s="2" t="str">
        <f t="shared" si="106"/>
        <v>601500100053|Vigilancia y seguridad|60153</v>
      </c>
    </row>
    <row r="897" spans="1:33" x14ac:dyDescent="0.3">
      <c r="A897" s="1" t="s">
        <v>4624</v>
      </c>
      <c r="B897" s="1" t="s">
        <v>1956</v>
      </c>
      <c r="C897" s="1" t="s">
        <v>1957</v>
      </c>
      <c r="D897" s="1" t="s">
        <v>15</v>
      </c>
      <c r="E897" s="2">
        <f t="shared" si="103"/>
        <v>3</v>
      </c>
      <c r="F897" s="1" t="s">
        <v>1770</v>
      </c>
      <c r="H897" s="1" t="s">
        <v>15</v>
      </c>
      <c r="I897" s="1" t="s">
        <v>15</v>
      </c>
      <c r="J897" s="1" t="s">
        <v>15</v>
      </c>
      <c r="K897" s="1" t="s">
        <v>15</v>
      </c>
      <c r="L897" s="1" t="s">
        <v>15</v>
      </c>
      <c r="R897" s="2" t="s">
        <v>4438</v>
      </c>
      <c r="S897" s="5" t="str">
        <f t="shared" si="109"/>
        <v>GGE</v>
      </c>
      <c r="T897" s="2" t="s">
        <v>4465</v>
      </c>
      <c r="V897" s="5"/>
      <c r="AB897" s="2" t="str">
        <f t="shared" si="104"/>
        <v>60150010-0054</v>
      </c>
      <c r="AC897" s="2" t="str">
        <f t="shared" si="107"/>
        <v>601500100054</v>
      </c>
      <c r="AD897" s="2" t="str">
        <f t="shared" si="107"/>
        <v>601500100054</v>
      </c>
      <c r="AE897" s="2" t="s">
        <v>6308</v>
      </c>
      <c r="AF897" s="2">
        <f t="shared" si="105"/>
        <v>12</v>
      </c>
      <c r="AG897" s="2" t="str">
        <f t="shared" si="106"/>
        <v>601500100054|Limpieza|60154</v>
      </c>
    </row>
    <row r="898" spans="1:33" x14ac:dyDescent="0.3">
      <c r="A898" s="1" t="s">
        <v>4485</v>
      </c>
      <c r="B898" s="1" t="s">
        <v>1959</v>
      </c>
      <c r="C898" s="1" t="s">
        <v>1960</v>
      </c>
      <c r="D898" s="1" t="s">
        <v>15</v>
      </c>
      <c r="E898" s="2">
        <f t="shared" si="103"/>
        <v>3</v>
      </c>
      <c r="F898" s="1" t="s">
        <v>1770</v>
      </c>
      <c r="H898" s="1" t="s">
        <v>15</v>
      </c>
      <c r="I898" s="1" t="s">
        <v>15</v>
      </c>
      <c r="J898" s="1" t="s">
        <v>15</v>
      </c>
      <c r="K898" s="1" t="s">
        <v>15</v>
      </c>
      <c r="L898" s="1" t="s">
        <v>15</v>
      </c>
      <c r="R898" s="2" t="s">
        <v>4438</v>
      </c>
      <c r="S898" s="5" t="str">
        <f t="shared" si="109"/>
        <v>GGE</v>
      </c>
      <c r="T898" s="2" t="s">
        <v>4465</v>
      </c>
      <c r="V898" s="5"/>
      <c r="AB898" s="2" t="str">
        <f t="shared" si="104"/>
        <v>60150010-0055</v>
      </c>
      <c r="AC898" s="2" t="str">
        <f t="shared" si="107"/>
        <v>601500100055</v>
      </c>
      <c r="AD898" s="2" t="str">
        <f t="shared" si="107"/>
        <v>601500100055</v>
      </c>
      <c r="AE898" s="2" t="s">
        <v>6308</v>
      </c>
      <c r="AF898" s="2">
        <f t="shared" si="105"/>
        <v>12</v>
      </c>
      <c r="AG898" s="2" t="str">
        <f t="shared" si="106"/>
        <v>601500100055|Papelería y artículos d oficin|60155</v>
      </c>
    </row>
    <row r="899" spans="1:33" x14ac:dyDescent="0.3">
      <c r="A899" s="1" t="s">
        <v>4486</v>
      </c>
      <c r="B899" s="1" t="s">
        <v>1962</v>
      </c>
      <c r="C899" s="1" t="s">
        <v>1963</v>
      </c>
      <c r="D899" s="1" t="s">
        <v>15</v>
      </c>
      <c r="E899" s="2">
        <f t="shared" si="103"/>
        <v>3</v>
      </c>
      <c r="F899" s="1" t="s">
        <v>1770</v>
      </c>
      <c r="H899" s="1" t="s">
        <v>15</v>
      </c>
      <c r="I899" s="1" t="s">
        <v>15</v>
      </c>
      <c r="J899" s="1" t="s">
        <v>15</v>
      </c>
      <c r="K899" s="1" t="s">
        <v>15</v>
      </c>
      <c r="L899" s="1" t="s">
        <v>15</v>
      </c>
      <c r="R899" s="2" t="s">
        <v>4438</v>
      </c>
      <c r="S899" s="5" t="str">
        <f t="shared" si="109"/>
        <v>GGE</v>
      </c>
      <c r="T899" s="2" t="s">
        <v>4465</v>
      </c>
      <c r="V899" s="5"/>
      <c r="AB899" s="2" t="str">
        <f t="shared" si="104"/>
        <v>60150010-0056</v>
      </c>
      <c r="AC899" s="2" t="str">
        <f t="shared" si="107"/>
        <v>601500100056</v>
      </c>
      <c r="AD899" s="2" t="str">
        <f t="shared" si="107"/>
        <v>601500100056</v>
      </c>
      <c r="AE899" s="2" t="s">
        <v>6308</v>
      </c>
      <c r="AF899" s="2">
        <f t="shared" si="105"/>
        <v>12</v>
      </c>
      <c r="AG899" s="2" t="str">
        <f t="shared" si="106"/>
        <v>601500100056|Mantenimiento y conservación|60156</v>
      </c>
    </row>
    <row r="900" spans="1:33" x14ac:dyDescent="0.3">
      <c r="A900" s="1" t="s">
        <v>4487</v>
      </c>
      <c r="B900" s="1" t="s">
        <v>1965</v>
      </c>
      <c r="C900" s="1" t="s">
        <v>1966</v>
      </c>
      <c r="D900" s="1" t="s">
        <v>15</v>
      </c>
      <c r="E900" s="2">
        <f t="shared" si="103"/>
        <v>3</v>
      </c>
      <c r="F900" s="1" t="s">
        <v>1770</v>
      </c>
      <c r="H900" s="1" t="s">
        <v>15</v>
      </c>
      <c r="I900" s="1" t="s">
        <v>15</v>
      </c>
      <c r="J900" s="1" t="s">
        <v>15</v>
      </c>
      <c r="K900" s="1" t="s">
        <v>15</v>
      </c>
      <c r="L900" s="1" t="s">
        <v>15</v>
      </c>
      <c r="R900" s="2" t="s">
        <v>4438</v>
      </c>
      <c r="S900" s="5" t="str">
        <f t="shared" si="109"/>
        <v>GGE</v>
      </c>
      <c r="T900" s="2" t="s">
        <v>4465</v>
      </c>
      <c r="V900" s="5"/>
      <c r="AB900" s="2" t="str">
        <f t="shared" si="104"/>
        <v>60150010-0057</v>
      </c>
      <c r="AC900" s="2" t="str">
        <f t="shared" si="107"/>
        <v>601500100057</v>
      </c>
      <c r="AD900" s="2" t="str">
        <f t="shared" si="107"/>
        <v>601500100057</v>
      </c>
      <c r="AE900" s="2" t="s">
        <v>6308</v>
      </c>
      <c r="AF900" s="2">
        <f t="shared" si="105"/>
        <v>12</v>
      </c>
      <c r="AG900" s="2" t="str">
        <f t="shared" si="106"/>
        <v>601500100057|Seguros y fianzas|60157</v>
      </c>
    </row>
    <row r="901" spans="1:33" x14ac:dyDescent="0.3">
      <c r="A901" s="1" t="s">
        <v>2056</v>
      </c>
      <c r="B901" s="2" t="s">
        <v>1879</v>
      </c>
      <c r="C901" s="1" t="s">
        <v>1880</v>
      </c>
      <c r="D901" s="1" t="s">
        <v>15</v>
      </c>
      <c r="E901" s="2">
        <f t="shared" si="103"/>
        <v>3</v>
      </c>
      <c r="F901" s="1" t="s">
        <v>1770</v>
      </c>
      <c r="H901" s="1" t="s">
        <v>15</v>
      </c>
      <c r="I901" s="1" t="s">
        <v>15</v>
      </c>
      <c r="J901" s="1" t="s">
        <v>15</v>
      </c>
      <c r="K901" s="1" t="s">
        <v>15</v>
      </c>
      <c r="L901" s="1" t="s">
        <v>15</v>
      </c>
      <c r="R901" s="2" t="s">
        <v>4438</v>
      </c>
      <c r="S901" s="5" t="str">
        <f t="shared" si="109"/>
        <v>GGE</v>
      </c>
      <c r="T901" s="2" t="s">
        <v>4465</v>
      </c>
      <c r="V901" s="5"/>
      <c r="AB901" s="2" t="str">
        <f t="shared" si="104"/>
        <v>60150010-0058</v>
      </c>
      <c r="AC901" s="2" t="str">
        <f t="shared" si="107"/>
        <v>601500100058</v>
      </c>
      <c r="AD901" s="2" t="str">
        <f t="shared" si="107"/>
        <v>601500100058</v>
      </c>
      <c r="AE901" s="2" t="s">
        <v>6308</v>
      </c>
      <c r="AF901" s="2">
        <f t="shared" si="105"/>
        <v>12</v>
      </c>
      <c r="AG901" s="2" t="str">
        <f t="shared" si="106"/>
        <v>601500100058|Otros impuestos y derechos|60158</v>
      </c>
    </row>
    <row r="902" spans="1:33" x14ac:dyDescent="0.3">
      <c r="A902" s="1" t="s">
        <v>2057</v>
      </c>
      <c r="B902" s="1" t="s">
        <v>1882</v>
      </c>
      <c r="C902" s="1" t="s">
        <v>1883</v>
      </c>
      <c r="D902" s="1" t="s">
        <v>15</v>
      </c>
      <c r="E902" s="2">
        <f t="shared" ref="E902:E965" si="111">VLOOKUP(LEN(A902),Nivel,2,FALSE)</f>
        <v>3</v>
      </c>
      <c r="F902" s="1" t="s">
        <v>1770</v>
      </c>
      <c r="H902" s="1" t="s">
        <v>15</v>
      </c>
      <c r="I902" s="1" t="s">
        <v>15</v>
      </c>
      <c r="J902" s="1" t="s">
        <v>15</v>
      </c>
      <c r="K902" s="1" t="s">
        <v>15</v>
      </c>
      <c r="L902" s="1" t="s">
        <v>15</v>
      </c>
      <c r="R902" s="2" t="s">
        <v>4438</v>
      </c>
      <c r="S902" s="5" t="str">
        <f t="shared" si="109"/>
        <v>GGE</v>
      </c>
      <c r="T902" s="2" t="s">
        <v>4465</v>
      </c>
      <c r="V902" s="5"/>
      <c r="AB902" s="2" t="str">
        <f t="shared" ref="AB902:AB965" si="112">SUBSTITUTE(A902,"-",,1)</f>
        <v>60150010-0059</v>
      </c>
      <c r="AC902" s="2" t="str">
        <f t="shared" si="107"/>
        <v>601500100059</v>
      </c>
      <c r="AD902" s="2" t="str">
        <f t="shared" si="107"/>
        <v>601500100059</v>
      </c>
      <c r="AE902" s="2" t="s">
        <v>6308</v>
      </c>
      <c r="AF902" s="2">
        <f t="shared" ref="AF902:AF965" si="113">LEN(AD902)</f>
        <v>12</v>
      </c>
      <c r="AG902" s="2" t="str">
        <f t="shared" ref="AG902:AG965" si="114">AD902&amp;AE902&amp;B902&amp;AE902&amp;C902</f>
        <v>601500100059|Recargos fiscales|60159</v>
      </c>
    </row>
    <row r="903" spans="1:33" x14ac:dyDescent="0.3">
      <c r="A903" s="1" t="s">
        <v>4625</v>
      </c>
      <c r="B903" s="1" t="s">
        <v>1968</v>
      </c>
      <c r="C903" s="1" t="s">
        <v>1969</v>
      </c>
      <c r="D903" s="1" t="s">
        <v>15</v>
      </c>
      <c r="E903" s="2">
        <f t="shared" si="111"/>
        <v>3</v>
      </c>
      <c r="F903" s="1" t="s">
        <v>1770</v>
      </c>
      <c r="H903" s="1" t="s">
        <v>15</v>
      </c>
      <c r="I903" s="1" t="s">
        <v>15</v>
      </c>
      <c r="J903" s="1" t="s">
        <v>15</v>
      </c>
      <c r="K903" s="1" t="s">
        <v>15</v>
      </c>
      <c r="L903" s="1" t="s">
        <v>15</v>
      </c>
      <c r="R903" s="2" t="s">
        <v>4438</v>
      </c>
      <c r="S903" s="5" t="str">
        <f t="shared" si="109"/>
        <v>GGE</v>
      </c>
      <c r="T903" s="2" t="s">
        <v>4465</v>
      </c>
      <c r="V903" s="5"/>
      <c r="AB903" s="2" t="str">
        <f t="shared" si="112"/>
        <v>60150010-0060</v>
      </c>
      <c r="AC903" s="2" t="str">
        <f t="shared" ref="AC903:AD966" si="115">SUBSTITUTE(AB903,"-",,1)</f>
        <v>601500100060</v>
      </c>
      <c r="AD903" s="2" t="str">
        <f t="shared" si="115"/>
        <v>601500100060</v>
      </c>
      <c r="AE903" s="2" t="s">
        <v>6308</v>
      </c>
      <c r="AF903" s="2">
        <f t="shared" si="113"/>
        <v>12</v>
      </c>
      <c r="AG903" s="2" t="str">
        <f t="shared" si="114"/>
        <v>601500100060|Cuotas y suscripciones|60160</v>
      </c>
    </row>
    <row r="904" spans="1:33" x14ac:dyDescent="0.3">
      <c r="A904" s="1" t="s">
        <v>4626</v>
      </c>
      <c r="B904" s="1" t="s">
        <v>1971</v>
      </c>
      <c r="C904" s="1" t="s">
        <v>1972</v>
      </c>
      <c r="D904" s="1" t="s">
        <v>15</v>
      </c>
      <c r="E904" s="2">
        <f t="shared" si="111"/>
        <v>3</v>
      </c>
      <c r="F904" s="1" t="s">
        <v>1770</v>
      </c>
      <c r="H904" s="1" t="s">
        <v>15</v>
      </c>
      <c r="I904" s="1" t="s">
        <v>15</v>
      </c>
      <c r="J904" s="1" t="s">
        <v>15</v>
      </c>
      <c r="K904" s="1" t="s">
        <v>15</v>
      </c>
      <c r="L904" s="1" t="s">
        <v>15</v>
      </c>
      <c r="R904" s="2" t="s">
        <v>4438</v>
      </c>
      <c r="S904" s="5" t="str">
        <f t="shared" si="109"/>
        <v>GGE</v>
      </c>
      <c r="T904" s="2" t="s">
        <v>4465</v>
      </c>
      <c r="V904" s="5"/>
      <c r="AB904" s="2" t="str">
        <f t="shared" si="112"/>
        <v>60150010-0061</v>
      </c>
      <c r="AC904" s="2" t="str">
        <f t="shared" si="115"/>
        <v>601500100061</v>
      </c>
      <c r="AD904" s="2" t="str">
        <f t="shared" si="115"/>
        <v>601500100061</v>
      </c>
      <c r="AE904" s="2" t="s">
        <v>6308</v>
      </c>
      <c r="AF904" s="2">
        <f t="shared" si="113"/>
        <v>12</v>
      </c>
      <c r="AG904" s="2" t="str">
        <f t="shared" si="114"/>
        <v>601500100061|Propaganda y publicidad|60161</v>
      </c>
    </row>
    <row r="905" spans="1:33" x14ac:dyDescent="0.3">
      <c r="A905" s="1" t="s">
        <v>4627</v>
      </c>
      <c r="B905" s="1" t="s">
        <v>1974</v>
      </c>
      <c r="C905" s="1" t="s">
        <v>1975</v>
      </c>
      <c r="D905" s="1" t="s">
        <v>15</v>
      </c>
      <c r="E905" s="2">
        <f t="shared" si="111"/>
        <v>3</v>
      </c>
      <c r="F905" s="1" t="s">
        <v>1770</v>
      </c>
      <c r="H905" s="1" t="s">
        <v>15</v>
      </c>
      <c r="I905" s="1" t="s">
        <v>15</v>
      </c>
      <c r="J905" s="1" t="s">
        <v>15</v>
      </c>
      <c r="K905" s="1" t="s">
        <v>15</v>
      </c>
      <c r="L905" s="1" t="s">
        <v>15</v>
      </c>
      <c r="R905" s="2" t="s">
        <v>4438</v>
      </c>
      <c r="S905" s="5" t="str">
        <f t="shared" si="109"/>
        <v>GGE</v>
      </c>
      <c r="T905" s="2" t="s">
        <v>4465</v>
      </c>
      <c r="V905" s="5"/>
      <c r="AB905" s="2" t="str">
        <f t="shared" si="112"/>
        <v>60150010-0062</v>
      </c>
      <c r="AC905" s="2" t="str">
        <f t="shared" si="115"/>
        <v>601500100062</v>
      </c>
      <c r="AD905" s="2" t="str">
        <f t="shared" si="115"/>
        <v>601500100062</v>
      </c>
      <c r="AE905" s="2" t="s">
        <v>6308</v>
      </c>
      <c r="AF905" s="2">
        <f t="shared" si="113"/>
        <v>12</v>
      </c>
      <c r="AG905" s="2" t="str">
        <f t="shared" si="114"/>
        <v>601500100062|Capacitación al personal|60162</v>
      </c>
    </row>
    <row r="906" spans="1:33" x14ac:dyDescent="0.3">
      <c r="A906" s="1" t="s">
        <v>2058</v>
      </c>
      <c r="B906" s="1" t="s">
        <v>1885</v>
      </c>
      <c r="C906" s="1" t="s">
        <v>1886</v>
      </c>
      <c r="D906" s="1" t="s">
        <v>15</v>
      </c>
      <c r="E906" s="2">
        <f t="shared" si="111"/>
        <v>3</v>
      </c>
      <c r="F906" s="1" t="s">
        <v>1770</v>
      </c>
      <c r="H906" s="1" t="s">
        <v>15</v>
      </c>
      <c r="I906" s="1" t="s">
        <v>15</v>
      </c>
      <c r="J906" s="1" t="s">
        <v>15</v>
      </c>
      <c r="K906" s="1" t="s">
        <v>15</v>
      </c>
      <c r="L906" s="1" t="s">
        <v>15</v>
      </c>
      <c r="R906" s="2" t="s">
        <v>4438</v>
      </c>
      <c r="S906" s="5" t="str">
        <f t="shared" si="109"/>
        <v>GGE</v>
      </c>
      <c r="T906" s="2" t="s">
        <v>4465</v>
      </c>
      <c r="V906" s="5"/>
      <c r="AB906" s="2" t="str">
        <f t="shared" si="112"/>
        <v>60150010-0063</v>
      </c>
      <c r="AC906" s="2" t="str">
        <f t="shared" si="115"/>
        <v>601500100063</v>
      </c>
      <c r="AD906" s="2" t="str">
        <f t="shared" si="115"/>
        <v>601500100063</v>
      </c>
      <c r="AE906" s="2" t="s">
        <v>6308</v>
      </c>
      <c r="AF906" s="2">
        <f t="shared" si="113"/>
        <v>12</v>
      </c>
      <c r="AG906" s="2" t="str">
        <f t="shared" si="114"/>
        <v>601500100063|Donativos y ayudas|60163</v>
      </c>
    </row>
    <row r="907" spans="1:33" x14ac:dyDescent="0.3">
      <c r="A907" s="1" t="s">
        <v>4628</v>
      </c>
      <c r="B907" s="1" t="s">
        <v>1977</v>
      </c>
      <c r="C907" s="1" t="s">
        <v>1978</v>
      </c>
      <c r="D907" s="1" t="s">
        <v>15</v>
      </c>
      <c r="E907" s="2">
        <f t="shared" si="111"/>
        <v>3</v>
      </c>
      <c r="F907" s="1" t="s">
        <v>1770</v>
      </c>
      <c r="H907" s="1" t="s">
        <v>15</v>
      </c>
      <c r="I907" s="1" t="s">
        <v>15</v>
      </c>
      <c r="J907" s="1" t="s">
        <v>15</v>
      </c>
      <c r="K907" s="1" t="s">
        <v>15</v>
      </c>
      <c r="L907" s="1" t="s">
        <v>15</v>
      </c>
      <c r="R907" s="2" t="s">
        <v>4438</v>
      </c>
      <c r="S907" s="5" t="str">
        <f t="shared" si="109"/>
        <v>GGE</v>
      </c>
      <c r="T907" s="2" t="s">
        <v>4465</v>
      </c>
      <c r="V907" s="5"/>
      <c r="AB907" s="2" t="str">
        <f t="shared" si="112"/>
        <v>60150010-0064</v>
      </c>
      <c r="AC907" s="2" t="str">
        <f t="shared" si="115"/>
        <v>601500100064</v>
      </c>
      <c r="AD907" s="2" t="str">
        <f t="shared" si="115"/>
        <v>601500100064</v>
      </c>
      <c r="AE907" s="2" t="s">
        <v>6308</v>
      </c>
      <c r="AF907" s="2">
        <f t="shared" si="113"/>
        <v>12</v>
      </c>
      <c r="AG907" s="2" t="str">
        <f t="shared" si="114"/>
        <v>601500100064|Asistencia técnica|60164</v>
      </c>
    </row>
    <row r="908" spans="1:33" x14ac:dyDescent="0.3">
      <c r="A908" s="1" t="s">
        <v>4629</v>
      </c>
      <c r="B908" s="1" t="s">
        <v>1980</v>
      </c>
      <c r="C908" s="1" t="s">
        <v>1981</v>
      </c>
      <c r="D908" s="1" t="s">
        <v>15</v>
      </c>
      <c r="E908" s="2">
        <f t="shared" si="111"/>
        <v>3</v>
      </c>
      <c r="F908" s="1" t="s">
        <v>1770</v>
      </c>
      <c r="H908" s="1" t="s">
        <v>15</v>
      </c>
      <c r="I908" s="1" t="s">
        <v>15</v>
      </c>
      <c r="J908" s="1" t="s">
        <v>15</v>
      </c>
      <c r="K908" s="1" t="s">
        <v>15</v>
      </c>
      <c r="L908" s="1" t="s">
        <v>15</v>
      </c>
      <c r="R908" s="2" t="s">
        <v>4438</v>
      </c>
      <c r="S908" s="5" t="str">
        <f t="shared" si="109"/>
        <v>GGE</v>
      </c>
      <c r="T908" s="2" t="s">
        <v>4465</v>
      </c>
      <c r="V908" s="5"/>
      <c r="AB908" s="2" t="str">
        <f t="shared" si="112"/>
        <v>60150010-0065</v>
      </c>
      <c r="AC908" s="2" t="str">
        <f t="shared" si="115"/>
        <v>601500100065</v>
      </c>
      <c r="AD908" s="2" t="str">
        <f t="shared" si="115"/>
        <v>601500100065</v>
      </c>
      <c r="AE908" s="2" t="s">
        <v>6308</v>
      </c>
      <c r="AF908" s="2">
        <f t="shared" si="113"/>
        <v>12</v>
      </c>
      <c r="AG908" s="2" t="str">
        <f t="shared" si="114"/>
        <v>601500100065|Regalías sujetas otros porcent|60165</v>
      </c>
    </row>
    <row r="909" spans="1:33" x14ac:dyDescent="0.3">
      <c r="A909" s="1" t="s">
        <v>4630</v>
      </c>
      <c r="B909" s="1" t="s">
        <v>1983</v>
      </c>
      <c r="C909" s="1" t="s">
        <v>1984</v>
      </c>
      <c r="D909" s="1" t="s">
        <v>15</v>
      </c>
      <c r="E909" s="2">
        <f t="shared" si="111"/>
        <v>3</v>
      </c>
      <c r="F909" s="1" t="s">
        <v>1770</v>
      </c>
      <c r="H909" s="1" t="s">
        <v>15</v>
      </c>
      <c r="I909" s="1" t="s">
        <v>15</v>
      </c>
      <c r="J909" s="1" t="s">
        <v>15</v>
      </c>
      <c r="K909" s="1" t="s">
        <v>15</v>
      </c>
      <c r="L909" s="1" t="s">
        <v>15</v>
      </c>
      <c r="R909" s="2" t="s">
        <v>4438</v>
      </c>
      <c r="S909" s="5" t="str">
        <f t="shared" si="109"/>
        <v>GGE</v>
      </c>
      <c r="T909" s="2" t="s">
        <v>4465</v>
      </c>
      <c r="V909" s="5"/>
      <c r="AB909" s="2" t="str">
        <f t="shared" si="112"/>
        <v>60150010-0066</v>
      </c>
      <c r="AC909" s="2" t="str">
        <f t="shared" si="115"/>
        <v>601500100066</v>
      </c>
      <c r="AD909" s="2" t="str">
        <f t="shared" si="115"/>
        <v>601500100066</v>
      </c>
      <c r="AE909" s="2" t="s">
        <v>6308</v>
      </c>
      <c r="AF909" s="2">
        <f t="shared" si="113"/>
        <v>12</v>
      </c>
      <c r="AG909" s="2" t="str">
        <f t="shared" si="114"/>
        <v>601500100066|Regalías sujetas al 5%|60166</v>
      </c>
    </row>
    <row r="910" spans="1:33" x14ac:dyDescent="0.3">
      <c r="A910" s="1" t="s">
        <v>4631</v>
      </c>
      <c r="B910" s="1" t="s">
        <v>1986</v>
      </c>
      <c r="C910" s="1" t="s">
        <v>1987</v>
      </c>
      <c r="D910" s="1" t="s">
        <v>15</v>
      </c>
      <c r="E910" s="2">
        <f t="shared" si="111"/>
        <v>3</v>
      </c>
      <c r="F910" s="1" t="s">
        <v>1770</v>
      </c>
      <c r="H910" s="1" t="s">
        <v>15</v>
      </c>
      <c r="I910" s="1" t="s">
        <v>15</v>
      </c>
      <c r="J910" s="1" t="s">
        <v>15</v>
      </c>
      <c r="K910" s="1" t="s">
        <v>15</v>
      </c>
      <c r="L910" s="1" t="s">
        <v>15</v>
      </c>
      <c r="R910" s="2" t="s">
        <v>4438</v>
      </c>
      <c r="S910" s="5" t="str">
        <f t="shared" si="109"/>
        <v>GGE</v>
      </c>
      <c r="T910" s="2" t="s">
        <v>4465</v>
      </c>
      <c r="V910" s="5"/>
      <c r="AB910" s="2" t="str">
        <f t="shared" si="112"/>
        <v>60150010-0067</v>
      </c>
      <c r="AC910" s="2" t="str">
        <f t="shared" si="115"/>
        <v>601500100067</v>
      </c>
      <c r="AD910" s="2" t="str">
        <f t="shared" si="115"/>
        <v>601500100067</v>
      </c>
      <c r="AE910" s="2" t="s">
        <v>6308</v>
      </c>
      <c r="AF910" s="2">
        <f t="shared" si="113"/>
        <v>12</v>
      </c>
      <c r="AG910" s="2" t="str">
        <f t="shared" si="114"/>
        <v>601500100067|Regalías sujetas al 10%|60167</v>
      </c>
    </row>
    <row r="911" spans="1:33" x14ac:dyDescent="0.3">
      <c r="A911" s="1" t="s">
        <v>4632</v>
      </c>
      <c r="B911" s="1" t="s">
        <v>1989</v>
      </c>
      <c r="C911" s="1" t="s">
        <v>1990</v>
      </c>
      <c r="D911" s="1" t="s">
        <v>15</v>
      </c>
      <c r="E911" s="2">
        <f t="shared" si="111"/>
        <v>3</v>
      </c>
      <c r="F911" s="1" t="s">
        <v>1770</v>
      </c>
      <c r="H911" s="1" t="s">
        <v>15</v>
      </c>
      <c r="I911" s="1" t="s">
        <v>15</v>
      </c>
      <c r="J911" s="1" t="s">
        <v>15</v>
      </c>
      <c r="K911" s="1" t="s">
        <v>15</v>
      </c>
      <c r="L911" s="1" t="s">
        <v>15</v>
      </c>
      <c r="R911" s="2" t="s">
        <v>4438</v>
      </c>
      <c r="S911" s="5" t="str">
        <f t="shared" si="109"/>
        <v>GGE</v>
      </c>
      <c r="T911" s="2" t="s">
        <v>4465</v>
      </c>
      <c r="V911" s="5"/>
      <c r="AB911" s="2" t="str">
        <f t="shared" si="112"/>
        <v>60150010-0068</v>
      </c>
      <c r="AC911" s="2" t="str">
        <f t="shared" si="115"/>
        <v>601500100068</v>
      </c>
      <c r="AD911" s="2" t="str">
        <f t="shared" si="115"/>
        <v>601500100068</v>
      </c>
      <c r="AE911" s="2" t="s">
        <v>6308</v>
      </c>
      <c r="AF911" s="2">
        <f t="shared" si="113"/>
        <v>12</v>
      </c>
      <c r="AG911" s="2" t="str">
        <f t="shared" si="114"/>
        <v>601500100068|Regalías sujetas al 15%|60168</v>
      </c>
    </row>
    <row r="912" spans="1:33" x14ac:dyDescent="0.3">
      <c r="A912" s="1" t="s">
        <v>4633</v>
      </c>
      <c r="B912" s="1" t="s">
        <v>1992</v>
      </c>
      <c r="C912" s="1" t="s">
        <v>1993</v>
      </c>
      <c r="D912" s="1" t="s">
        <v>15</v>
      </c>
      <c r="E912" s="2">
        <f t="shared" si="111"/>
        <v>3</v>
      </c>
      <c r="F912" s="1" t="s">
        <v>1770</v>
      </c>
      <c r="H912" s="1" t="s">
        <v>15</v>
      </c>
      <c r="I912" s="1" t="s">
        <v>15</v>
      </c>
      <c r="J912" s="1" t="s">
        <v>15</v>
      </c>
      <c r="K912" s="1" t="s">
        <v>15</v>
      </c>
      <c r="L912" s="1" t="s">
        <v>15</v>
      </c>
      <c r="R912" s="2" t="s">
        <v>4438</v>
      </c>
      <c r="S912" s="5" t="str">
        <f t="shared" si="109"/>
        <v>GGE</v>
      </c>
      <c r="T912" s="2" t="s">
        <v>4465</v>
      </c>
      <c r="V912" s="5"/>
      <c r="AB912" s="2" t="str">
        <f t="shared" si="112"/>
        <v>60150010-0069</v>
      </c>
      <c r="AC912" s="2" t="str">
        <f t="shared" si="115"/>
        <v>601500100069</v>
      </c>
      <c r="AD912" s="2" t="str">
        <f t="shared" si="115"/>
        <v>601500100069</v>
      </c>
      <c r="AE912" s="2" t="s">
        <v>6308</v>
      </c>
      <c r="AF912" s="2">
        <f t="shared" si="113"/>
        <v>12</v>
      </c>
      <c r="AG912" s="2" t="str">
        <f t="shared" si="114"/>
        <v>601500100069|Regalías sujetas al 25%|60169</v>
      </c>
    </row>
    <row r="913" spans="1:33" x14ac:dyDescent="0.3">
      <c r="A913" s="1" t="s">
        <v>4634</v>
      </c>
      <c r="B913" s="1" t="s">
        <v>1995</v>
      </c>
      <c r="C913" s="1" t="s">
        <v>1996</v>
      </c>
      <c r="D913" s="1" t="s">
        <v>15</v>
      </c>
      <c r="E913" s="2">
        <f t="shared" si="111"/>
        <v>3</v>
      </c>
      <c r="F913" s="1" t="s">
        <v>1770</v>
      </c>
      <c r="H913" s="1" t="s">
        <v>15</v>
      </c>
      <c r="I913" s="1" t="s">
        <v>15</v>
      </c>
      <c r="J913" s="1" t="s">
        <v>15</v>
      </c>
      <c r="K913" s="1" t="s">
        <v>15</v>
      </c>
      <c r="L913" s="1" t="s">
        <v>15</v>
      </c>
      <c r="R913" s="2" t="s">
        <v>4438</v>
      </c>
      <c r="S913" s="5" t="str">
        <f t="shared" si="109"/>
        <v>GGE</v>
      </c>
      <c r="T913" s="2" t="s">
        <v>4465</v>
      </c>
      <c r="V913" s="5"/>
      <c r="AB913" s="2" t="str">
        <f t="shared" si="112"/>
        <v>60150010-0070</v>
      </c>
      <c r="AC913" s="2" t="str">
        <f t="shared" si="115"/>
        <v>601500100070</v>
      </c>
      <c r="AD913" s="2" t="str">
        <f t="shared" si="115"/>
        <v>601500100070</v>
      </c>
      <c r="AE913" s="2" t="s">
        <v>6308</v>
      </c>
      <c r="AF913" s="2">
        <f t="shared" si="113"/>
        <v>12</v>
      </c>
      <c r="AG913" s="2" t="str">
        <f t="shared" si="114"/>
        <v>601500100070|Regalías sujetas al 30%|60170</v>
      </c>
    </row>
    <row r="914" spans="1:33" x14ac:dyDescent="0.3">
      <c r="A914" s="1" t="s">
        <v>4635</v>
      </c>
      <c r="B914" s="1" t="s">
        <v>1998</v>
      </c>
      <c r="C914" s="1" t="s">
        <v>1999</v>
      </c>
      <c r="D914" s="1" t="s">
        <v>22</v>
      </c>
      <c r="E914" s="2">
        <f t="shared" si="111"/>
        <v>3</v>
      </c>
      <c r="F914" s="1" t="s">
        <v>1770</v>
      </c>
      <c r="H914" s="1" t="s">
        <v>15</v>
      </c>
      <c r="I914" s="1" t="s">
        <v>15</v>
      </c>
      <c r="J914" s="1" t="s">
        <v>15</v>
      </c>
      <c r="K914" s="1" t="s">
        <v>15</v>
      </c>
      <c r="L914" s="1" t="s">
        <v>15</v>
      </c>
      <c r="R914" s="2" t="s">
        <v>4438</v>
      </c>
      <c r="S914" s="5" t="str">
        <f t="shared" si="109"/>
        <v>GGE</v>
      </c>
      <c r="T914" s="2" t="s">
        <v>4465</v>
      </c>
      <c r="V914" s="5"/>
      <c r="AB914" s="2" t="str">
        <f t="shared" si="112"/>
        <v>60150010-0071</v>
      </c>
      <c r="AC914" s="2" t="str">
        <f t="shared" si="115"/>
        <v>601500100071</v>
      </c>
      <c r="AD914" s="2" t="str">
        <f t="shared" si="115"/>
        <v>601500100071</v>
      </c>
      <c r="AE914" s="2" t="s">
        <v>6308</v>
      </c>
      <c r="AF914" s="2">
        <f t="shared" si="113"/>
        <v>12</v>
      </c>
      <c r="AG914" s="2" t="str">
        <f t="shared" si="114"/>
        <v>601500100071|Regalías sin retención|60171</v>
      </c>
    </row>
    <row r="915" spans="1:33" x14ac:dyDescent="0.3">
      <c r="A915" s="1" t="s">
        <v>4488</v>
      </c>
      <c r="B915" s="1" t="s">
        <v>2001</v>
      </c>
      <c r="C915" s="1" t="s">
        <v>2002</v>
      </c>
      <c r="D915" s="1" t="s">
        <v>15</v>
      </c>
      <c r="E915" s="2">
        <f t="shared" si="111"/>
        <v>3</v>
      </c>
      <c r="F915" s="1" t="s">
        <v>1770</v>
      </c>
      <c r="H915" s="1" t="s">
        <v>15</v>
      </c>
      <c r="I915" s="1" t="s">
        <v>15</v>
      </c>
      <c r="J915" s="1" t="s">
        <v>15</v>
      </c>
      <c r="K915" s="1" t="s">
        <v>15</v>
      </c>
      <c r="L915" s="1" t="s">
        <v>15</v>
      </c>
      <c r="R915" s="2" t="s">
        <v>4438</v>
      </c>
      <c r="S915" s="5" t="str">
        <f t="shared" si="109"/>
        <v>GGE</v>
      </c>
      <c r="T915" s="2" t="s">
        <v>4465</v>
      </c>
      <c r="V915" s="5"/>
      <c r="AB915" s="2" t="str">
        <f t="shared" si="112"/>
        <v>60150010-0072</v>
      </c>
      <c r="AC915" s="2" t="str">
        <f t="shared" si="115"/>
        <v>601500100072</v>
      </c>
      <c r="AD915" s="2" t="str">
        <f t="shared" si="115"/>
        <v>601500100072</v>
      </c>
      <c r="AE915" s="2" t="s">
        <v>6308</v>
      </c>
      <c r="AF915" s="2">
        <f t="shared" si="113"/>
        <v>12</v>
      </c>
      <c r="AG915" s="2" t="str">
        <f t="shared" si="114"/>
        <v>601500100072|Fletes y acarreos|60172</v>
      </c>
    </row>
    <row r="916" spans="1:33" x14ac:dyDescent="0.3">
      <c r="A916" s="1" t="s">
        <v>4636</v>
      </c>
      <c r="B916" s="2" t="s">
        <v>2032</v>
      </c>
      <c r="C916" s="1" t="s">
        <v>2033</v>
      </c>
      <c r="D916" s="1" t="s">
        <v>15</v>
      </c>
      <c r="E916" s="2">
        <f t="shared" si="111"/>
        <v>3</v>
      </c>
      <c r="F916" s="1" t="s">
        <v>1770</v>
      </c>
      <c r="H916" s="1" t="s">
        <v>15</v>
      </c>
      <c r="I916" s="1" t="s">
        <v>15</v>
      </c>
      <c r="J916" s="1" t="s">
        <v>15</v>
      </c>
      <c r="K916" s="1" t="s">
        <v>15</v>
      </c>
      <c r="L916" s="1" t="s">
        <v>15</v>
      </c>
      <c r="R916" s="2" t="s">
        <v>4438</v>
      </c>
      <c r="S916" s="5" t="str">
        <f t="shared" si="109"/>
        <v>GGE</v>
      </c>
      <c r="T916" s="2" t="s">
        <v>4465</v>
      </c>
      <c r="V916" s="5"/>
      <c r="AB916" s="2" t="str">
        <f t="shared" si="112"/>
        <v>60150010-0073</v>
      </c>
      <c r="AC916" s="2" t="str">
        <f t="shared" si="115"/>
        <v>601500100073</v>
      </c>
      <c r="AD916" s="2" t="str">
        <f t="shared" si="115"/>
        <v>601500100073</v>
      </c>
      <c r="AE916" s="2" t="s">
        <v>6308</v>
      </c>
      <c r="AF916" s="2">
        <f t="shared" si="113"/>
        <v>12</v>
      </c>
      <c r="AG916" s="2" t="str">
        <f t="shared" si="114"/>
        <v>601500100073|Gastos de importación|60173</v>
      </c>
    </row>
    <row r="917" spans="1:33" x14ac:dyDescent="0.3">
      <c r="A917" s="1" t="s">
        <v>4637</v>
      </c>
      <c r="B917" s="1" t="s">
        <v>2004</v>
      </c>
      <c r="C917" s="1" t="s">
        <v>2005</v>
      </c>
      <c r="D917" s="1" t="s">
        <v>15</v>
      </c>
      <c r="E917" s="2">
        <f t="shared" si="111"/>
        <v>3</v>
      </c>
      <c r="F917" s="1" t="s">
        <v>1770</v>
      </c>
      <c r="H917" s="1" t="s">
        <v>15</v>
      </c>
      <c r="I917" s="1" t="s">
        <v>15</v>
      </c>
      <c r="J917" s="1" t="s">
        <v>15</v>
      </c>
      <c r="K917" s="1" t="s">
        <v>15</v>
      </c>
      <c r="L917" s="1" t="s">
        <v>15</v>
      </c>
      <c r="R917" s="2" t="s">
        <v>4438</v>
      </c>
      <c r="S917" s="5" t="str">
        <f t="shared" si="109"/>
        <v>GGE</v>
      </c>
      <c r="T917" s="2" t="s">
        <v>4465</v>
      </c>
      <c r="V917" s="5"/>
      <c r="AB917" s="2" t="str">
        <f t="shared" si="112"/>
        <v>60150010-0074</v>
      </c>
      <c r="AC917" s="2" t="str">
        <f t="shared" si="115"/>
        <v>601500100074</v>
      </c>
      <c r="AD917" s="2" t="str">
        <f t="shared" si="115"/>
        <v>601500100074</v>
      </c>
      <c r="AE917" s="2" t="s">
        <v>6308</v>
      </c>
      <c r="AF917" s="2">
        <f t="shared" si="113"/>
        <v>12</v>
      </c>
      <c r="AG917" s="2" t="str">
        <f t="shared" si="114"/>
        <v>601500100074|Comisiones sobre ventas|60174</v>
      </c>
    </row>
    <row r="918" spans="1:33" x14ac:dyDescent="0.3">
      <c r="A918" s="1" t="s">
        <v>4638</v>
      </c>
      <c r="B918" s="1" t="s">
        <v>2007</v>
      </c>
      <c r="C918" s="1" t="s">
        <v>2008</v>
      </c>
      <c r="D918" s="1" t="s">
        <v>15</v>
      </c>
      <c r="E918" s="2">
        <f t="shared" si="111"/>
        <v>3</v>
      </c>
      <c r="F918" s="1" t="s">
        <v>1770</v>
      </c>
      <c r="H918" s="1" t="s">
        <v>15</v>
      </c>
      <c r="I918" s="1" t="s">
        <v>15</v>
      </c>
      <c r="J918" s="1" t="s">
        <v>15</v>
      </c>
      <c r="K918" s="1" t="s">
        <v>15</v>
      </c>
      <c r="L918" s="1" t="s">
        <v>15</v>
      </c>
      <c r="R918" s="2" t="s">
        <v>4438</v>
      </c>
      <c r="S918" s="5" t="str">
        <f t="shared" si="109"/>
        <v>GGE</v>
      </c>
      <c r="T918" s="2" t="s">
        <v>4465</v>
      </c>
      <c r="V918" s="5"/>
      <c r="AB918" s="2" t="str">
        <f t="shared" si="112"/>
        <v>60150010-0075</v>
      </c>
      <c r="AC918" s="2" t="str">
        <f t="shared" si="115"/>
        <v>601500100075</v>
      </c>
      <c r="AD918" s="2" t="str">
        <f t="shared" si="115"/>
        <v>601500100075</v>
      </c>
      <c r="AE918" s="2" t="s">
        <v>6308</v>
      </c>
      <c r="AF918" s="2">
        <f t="shared" si="113"/>
        <v>12</v>
      </c>
      <c r="AG918" s="2" t="str">
        <f t="shared" si="114"/>
        <v>601500100075|Comision por tarjetas d crédit|60175</v>
      </c>
    </row>
    <row r="919" spans="1:33" x14ac:dyDescent="0.3">
      <c r="A919" s="1" t="s">
        <v>4639</v>
      </c>
      <c r="B919" s="1" t="s">
        <v>2010</v>
      </c>
      <c r="C919" s="1" t="s">
        <v>2011</v>
      </c>
      <c r="D919" s="1" t="s">
        <v>15</v>
      </c>
      <c r="E919" s="2">
        <f t="shared" si="111"/>
        <v>3</v>
      </c>
      <c r="F919" s="1" t="s">
        <v>1770</v>
      </c>
      <c r="H919" s="1" t="s">
        <v>15</v>
      </c>
      <c r="I919" s="1" t="s">
        <v>15</v>
      </c>
      <c r="J919" s="1" t="s">
        <v>15</v>
      </c>
      <c r="K919" s="1" t="s">
        <v>15</v>
      </c>
      <c r="L919" s="1" t="s">
        <v>15</v>
      </c>
      <c r="R919" s="2" t="s">
        <v>4438</v>
      </c>
      <c r="S919" s="5" t="str">
        <f t="shared" si="109"/>
        <v>GGE</v>
      </c>
      <c r="T919" s="2" t="s">
        <v>4465</v>
      </c>
      <c r="V919" s="5"/>
      <c r="AB919" s="2" t="str">
        <f t="shared" si="112"/>
        <v>60150010-0076</v>
      </c>
      <c r="AC919" s="2" t="str">
        <f t="shared" si="115"/>
        <v>601500100076</v>
      </c>
      <c r="AD919" s="2" t="str">
        <f t="shared" si="115"/>
        <v>601500100076</v>
      </c>
      <c r="AE919" s="2" t="s">
        <v>6308</v>
      </c>
      <c r="AF919" s="2">
        <f t="shared" si="113"/>
        <v>12</v>
      </c>
      <c r="AG919" s="2" t="str">
        <f t="shared" si="114"/>
        <v>601500100076|Patentes y marcas|60176</v>
      </c>
    </row>
    <row r="920" spans="1:33" x14ac:dyDescent="0.3">
      <c r="A920" s="1" t="s">
        <v>4640</v>
      </c>
      <c r="B920" s="1" t="s">
        <v>2013</v>
      </c>
      <c r="C920" s="1" t="s">
        <v>2014</v>
      </c>
      <c r="D920" s="1" t="s">
        <v>15</v>
      </c>
      <c r="E920" s="2">
        <f t="shared" si="111"/>
        <v>3</v>
      </c>
      <c r="F920" s="1" t="s">
        <v>1770</v>
      </c>
      <c r="H920" s="1" t="s">
        <v>15</v>
      </c>
      <c r="I920" s="1" t="s">
        <v>15</v>
      </c>
      <c r="J920" s="1" t="s">
        <v>15</v>
      </c>
      <c r="K920" s="1" t="s">
        <v>15</v>
      </c>
      <c r="L920" s="1" t="s">
        <v>15</v>
      </c>
      <c r="R920" s="2" t="s">
        <v>4438</v>
      </c>
      <c r="S920" s="5" t="str">
        <f t="shared" si="109"/>
        <v>GGE</v>
      </c>
      <c r="T920" s="2" t="s">
        <v>4465</v>
      </c>
      <c r="U920" s="2" t="e">
        <f>LEFT(B920, SEARCH(" ",B920,1))</f>
        <v>#VALUE!</v>
      </c>
      <c r="V920" s="5"/>
      <c r="AB920" s="2" t="str">
        <f t="shared" si="112"/>
        <v>60150010-0077</v>
      </c>
      <c r="AC920" s="2" t="str">
        <f t="shared" si="115"/>
        <v>601500100077</v>
      </c>
      <c r="AD920" s="2" t="str">
        <f t="shared" si="115"/>
        <v>601500100077</v>
      </c>
      <c r="AE920" s="2" t="s">
        <v>6308</v>
      </c>
      <c r="AF920" s="2">
        <f t="shared" si="113"/>
        <v>12</v>
      </c>
      <c r="AG920" s="2" t="str">
        <f t="shared" si="114"/>
        <v>601500100077|Uniformes|60177</v>
      </c>
    </row>
    <row r="921" spans="1:33" x14ac:dyDescent="0.3">
      <c r="A921" s="1" t="s">
        <v>2059</v>
      </c>
      <c r="B921" s="1" t="s">
        <v>1888</v>
      </c>
      <c r="C921" s="1" t="s">
        <v>1889</v>
      </c>
      <c r="D921" s="1" t="s">
        <v>15</v>
      </c>
      <c r="E921" s="2">
        <f t="shared" si="111"/>
        <v>3</v>
      </c>
      <c r="F921" s="1" t="s">
        <v>1770</v>
      </c>
      <c r="H921" s="1" t="s">
        <v>15</v>
      </c>
      <c r="I921" s="1" t="s">
        <v>15</v>
      </c>
      <c r="J921" s="1" t="s">
        <v>15</v>
      </c>
      <c r="K921" s="1" t="s">
        <v>15</v>
      </c>
      <c r="L921" s="1" t="s">
        <v>15</v>
      </c>
      <c r="R921" s="2" t="s">
        <v>4438</v>
      </c>
      <c r="S921" s="5" t="str">
        <f t="shared" si="109"/>
        <v>GGE</v>
      </c>
      <c r="T921" s="2" t="s">
        <v>4465</v>
      </c>
      <c r="V921" s="5"/>
      <c r="AB921" s="2" t="str">
        <f t="shared" si="112"/>
        <v>60150010-0078</v>
      </c>
      <c r="AC921" s="2" t="str">
        <f t="shared" si="115"/>
        <v>601500100078</v>
      </c>
      <c r="AD921" s="2" t="str">
        <f t="shared" si="115"/>
        <v>601500100078</v>
      </c>
      <c r="AE921" s="2" t="s">
        <v>6308</v>
      </c>
      <c r="AF921" s="2">
        <f t="shared" si="113"/>
        <v>12</v>
      </c>
      <c r="AG921" s="2" t="str">
        <f t="shared" si="114"/>
        <v>601500100078|Prediales|60178</v>
      </c>
    </row>
    <row r="922" spans="1:33" x14ac:dyDescent="0.3">
      <c r="A922" s="1" t="s">
        <v>4641</v>
      </c>
      <c r="B922" s="1" t="s">
        <v>2016</v>
      </c>
      <c r="C922" s="1" t="s">
        <v>2017</v>
      </c>
      <c r="D922" s="1" t="s">
        <v>15</v>
      </c>
      <c r="E922" s="2">
        <f t="shared" si="111"/>
        <v>3</v>
      </c>
      <c r="F922" s="1" t="s">
        <v>1770</v>
      </c>
      <c r="H922" s="1" t="s">
        <v>15</v>
      </c>
      <c r="I922" s="1" t="s">
        <v>15</v>
      </c>
      <c r="J922" s="1" t="s">
        <v>15</v>
      </c>
      <c r="K922" s="1" t="s">
        <v>15</v>
      </c>
      <c r="L922" s="1" t="s">
        <v>15</v>
      </c>
      <c r="R922" s="2" t="s">
        <v>4438</v>
      </c>
      <c r="S922" s="5" t="str">
        <f t="shared" si="109"/>
        <v>GGE</v>
      </c>
      <c r="T922" s="2" t="s">
        <v>4465</v>
      </c>
      <c r="V922" s="5"/>
      <c r="AB922" s="2" t="str">
        <f t="shared" si="112"/>
        <v>60150010-0079</v>
      </c>
      <c r="AC922" s="2" t="str">
        <f t="shared" si="115"/>
        <v>601500100079</v>
      </c>
      <c r="AD922" s="2" t="str">
        <f t="shared" si="115"/>
        <v>601500100079</v>
      </c>
      <c r="AE922" s="2" t="s">
        <v>6308</v>
      </c>
      <c r="AF922" s="2">
        <f t="shared" si="113"/>
        <v>12</v>
      </c>
      <c r="AG922" s="2" t="str">
        <f t="shared" si="114"/>
        <v>601500100079|Gasto general de urbanización|60179</v>
      </c>
    </row>
    <row r="923" spans="1:33" x14ac:dyDescent="0.3">
      <c r="A923" s="1" t="s">
        <v>4642</v>
      </c>
      <c r="B923" s="1" t="s">
        <v>2019</v>
      </c>
      <c r="C923" s="1" t="s">
        <v>2020</v>
      </c>
      <c r="D923" s="1" t="s">
        <v>15</v>
      </c>
      <c r="E923" s="2">
        <f t="shared" si="111"/>
        <v>3</v>
      </c>
      <c r="F923" s="1" t="s">
        <v>1770</v>
      </c>
      <c r="H923" s="1" t="s">
        <v>15</v>
      </c>
      <c r="I923" s="1" t="s">
        <v>15</v>
      </c>
      <c r="J923" s="1" t="s">
        <v>15</v>
      </c>
      <c r="K923" s="1" t="s">
        <v>15</v>
      </c>
      <c r="L923" s="1" t="s">
        <v>15</v>
      </c>
      <c r="R923" s="2" t="s">
        <v>4438</v>
      </c>
      <c r="S923" s="5" t="str">
        <f t="shared" si="109"/>
        <v>GGE</v>
      </c>
      <c r="T923" s="2" t="s">
        <v>4465</v>
      </c>
      <c r="V923" s="5"/>
      <c r="AB923" s="2" t="str">
        <f t="shared" si="112"/>
        <v>60150010-0080</v>
      </c>
      <c r="AC923" s="2" t="str">
        <f t="shared" si="115"/>
        <v>601500100080</v>
      </c>
      <c r="AD923" s="2" t="str">
        <f t="shared" si="115"/>
        <v>601500100080</v>
      </c>
      <c r="AE923" s="2" t="s">
        <v>6308</v>
      </c>
      <c r="AF923" s="2">
        <f t="shared" si="113"/>
        <v>12</v>
      </c>
      <c r="AG923" s="2" t="str">
        <f t="shared" si="114"/>
        <v>601500100080|Gasto general de construcción|60180</v>
      </c>
    </row>
    <row r="924" spans="1:33" x14ac:dyDescent="0.3">
      <c r="A924" s="1" t="s">
        <v>5174</v>
      </c>
      <c r="B924" s="1" t="s">
        <v>2035</v>
      </c>
      <c r="C924" s="1" t="s">
        <v>2036</v>
      </c>
      <c r="D924" s="1" t="s">
        <v>15</v>
      </c>
      <c r="E924" s="2">
        <f t="shared" si="111"/>
        <v>3</v>
      </c>
      <c r="F924" s="1" t="s">
        <v>1770</v>
      </c>
      <c r="H924" s="1" t="s">
        <v>15</v>
      </c>
      <c r="I924" s="1" t="s">
        <v>15</v>
      </c>
      <c r="J924" s="1" t="s">
        <v>15</v>
      </c>
      <c r="K924" s="1" t="s">
        <v>15</v>
      </c>
      <c r="L924" s="1" t="s">
        <v>15</v>
      </c>
      <c r="R924" s="2" t="s">
        <v>4438</v>
      </c>
      <c r="S924" s="5" t="str">
        <f t="shared" si="109"/>
        <v>GGE</v>
      </c>
      <c r="T924" s="2" t="s">
        <v>4465</v>
      </c>
      <c r="V924" s="5"/>
      <c r="AB924" s="2" t="str">
        <f t="shared" si="112"/>
        <v>60150010-0081</v>
      </c>
      <c r="AC924" s="2" t="str">
        <f t="shared" si="115"/>
        <v>601500100081</v>
      </c>
      <c r="AD924" s="2" t="str">
        <f t="shared" si="115"/>
        <v>601500100081</v>
      </c>
      <c r="AE924" s="2" t="s">
        <v>6308</v>
      </c>
      <c r="AF924" s="2">
        <f t="shared" si="113"/>
        <v>12</v>
      </c>
      <c r="AG924" s="2" t="str">
        <f t="shared" si="114"/>
        <v>601500100081|Fletes del extranjero|60181</v>
      </c>
    </row>
    <row r="925" spans="1:33" x14ac:dyDescent="0.3">
      <c r="A925" s="1" t="s">
        <v>4643</v>
      </c>
      <c r="B925" s="1" t="s">
        <v>2022</v>
      </c>
      <c r="C925" s="1" t="s">
        <v>2023</v>
      </c>
      <c r="D925" s="1" t="s">
        <v>15</v>
      </c>
      <c r="E925" s="2">
        <f t="shared" si="111"/>
        <v>3</v>
      </c>
      <c r="F925" s="1" t="s">
        <v>1770</v>
      </c>
      <c r="H925" s="1" t="s">
        <v>15</v>
      </c>
      <c r="I925" s="1" t="s">
        <v>15</v>
      </c>
      <c r="J925" s="1" t="s">
        <v>15</v>
      </c>
      <c r="K925" s="1" t="s">
        <v>15</v>
      </c>
      <c r="L925" s="1" t="s">
        <v>15</v>
      </c>
      <c r="R925" s="2" t="s">
        <v>4438</v>
      </c>
      <c r="S925" s="5" t="str">
        <f t="shared" si="109"/>
        <v>GGE</v>
      </c>
      <c r="T925" s="2" t="s">
        <v>4465</v>
      </c>
      <c r="V925" s="5"/>
      <c r="AB925" s="2" t="str">
        <f t="shared" si="112"/>
        <v>60150010-0082</v>
      </c>
      <c r="AC925" s="2" t="str">
        <f t="shared" si="115"/>
        <v>601500100082</v>
      </c>
      <c r="AD925" s="2" t="str">
        <f t="shared" si="115"/>
        <v>601500100082</v>
      </c>
      <c r="AE925" s="2" t="s">
        <v>6308</v>
      </c>
      <c r="AF925" s="2">
        <f t="shared" si="113"/>
        <v>12</v>
      </c>
      <c r="AG925" s="2" t="str">
        <f t="shared" si="114"/>
        <v>601500100082|Recolec bien sector agropec ga|60182</v>
      </c>
    </row>
    <row r="926" spans="1:33" x14ac:dyDescent="0.3">
      <c r="A926" s="1" t="s">
        <v>5175</v>
      </c>
      <c r="B926" s="1" t="s">
        <v>2041</v>
      </c>
      <c r="C926" s="1" t="s">
        <v>2039</v>
      </c>
      <c r="D926" s="1" t="s">
        <v>15</v>
      </c>
      <c r="E926" s="2">
        <f t="shared" si="111"/>
        <v>3</v>
      </c>
      <c r="F926" s="1" t="s">
        <v>1770</v>
      </c>
      <c r="H926" s="1" t="s">
        <v>15</v>
      </c>
      <c r="I926" s="1" t="s">
        <v>15</v>
      </c>
      <c r="J926" s="1" t="s">
        <v>15</v>
      </c>
      <c r="K926" s="1" t="s">
        <v>15</v>
      </c>
      <c r="L926" s="1" t="s">
        <v>15</v>
      </c>
      <c r="R926" s="2" t="s">
        <v>4438</v>
      </c>
      <c r="S926" s="5" t="str">
        <f t="shared" si="109"/>
        <v>GGE</v>
      </c>
      <c r="T926" s="2" t="s">
        <v>4465</v>
      </c>
      <c r="V926" s="5"/>
      <c r="AB926" s="2" t="str">
        <f t="shared" si="112"/>
        <v>60150010-0083</v>
      </c>
      <c r="AC926" s="2" t="str">
        <f t="shared" si="115"/>
        <v>601500100083</v>
      </c>
      <c r="AD926" s="2" t="str">
        <f t="shared" si="115"/>
        <v>601500100083</v>
      </c>
      <c r="AE926" s="2" t="s">
        <v>6308</v>
      </c>
      <c r="AF926" s="2">
        <f t="shared" si="113"/>
        <v>12</v>
      </c>
      <c r="AG926" s="2" t="str">
        <f t="shared" si="114"/>
        <v>601500100083|Gasto no deducible (sin requis|60183</v>
      </c>
    </row>
    <row r="927" spans="1:33" x14ac:dyDescent="0.3">
      <c r="A927" s="1" t="s">
        <v>2060</v>
      </c>
      <c r="B927" s="1" t="s">
        <v>1891</v>
      </c>
      <c r="C927" s="1" t="s">
        <v>1892</v>
      </c>
      <c r="D927" s="1" t="s">
        <v>15</v>
      </c>
      <c r="E927" s="2">
        <f t="shared" si="111"/>
        <v>3</v>
      </c>
      <c r="F927" s="1" t="s">
        <v>1770</v>
      </c>
      <c r="H927" s="1" t="s">
        <v>15</v>
      </c>
      <c r="I927" s="1" t="s">
        <v>15</v>
      </c>
      <c r="J927" s="1" t="s">
        <v>15</v>
      </c>
      <c r="K927" s="1" t="s">
        <v>15</v>
      </c>
      <c r="L927" s="1" t="s">
        <v>15</v>
      </c>
      <c r="R927" s="2" t="s">
        <v>4438</v>
      </c>
      <c r="S927" s="5" t="str">
        <f t="shared" si="109"/>
        <v>GGE</v>
      </c>
      <c r="T927" s="2" t="s">
        <v>4465</v>
      </c>
      <c r="V927" s="5"/>
      <c r="AB927" s="2" t="str">
        <f t="shared" si="112"/>
        <v>60150010-0084</v>
      </c>
      <c r="AC927" s="2" t="str">
        <f t="shared" si="115"/>
        <v>601500100084</v>
      </c>
      <c r="AD927" s="2" t="str">
        <f t="shared" si="115"/>
        <v>601500100084</v>
      </c>
      <c r="AE927" s="2" t="s">
        <v>6308</v>
      </c>
      <c r="AF927" s="2">
        <f t="shared" si="113"/>
        <v>12</v>
      </c>
      <c r="AG927" s="2" t="str">
        <f t="shared" si="114"/>
        <v>601500100084|Otros gastos generales|60184</v>
      </c>
    </row>
    <row r="928" spans="1:33" x14ac:dyDescent="0.3">
      <c r="A928" s="8" t="s">
        <v>2061</v>
      </c>
      <c r="B928" s="8" t="s">
        <v>816</v>
      </c>
      <c r="C928" s="1" t="s">
        <v>1769</v>
      </c>
      <c r="D928" s="1" t="s">
        <v>15</v>
      </c>
      <c r="E928" s="2">
        <f t="shared" si="111"/>
        <v>2</v>
      </c>
      <c r="F928" s="1" t="s">
        <v>1770</v>
      </c>
      <c r="H928" s="1" t="s">
        <v>15</v>
      </c>
      <c r="I928" s="1" t="s">
        <v>15</v>
      </c>
      <c r="J928" s="1" t="s">
        <v>15</v>
      </c>
      <c r="K928" s="1" t="s">
        <v>15</v>
      </c>
      <c r="L928" s="1" t="s">
        <v>15</v>
      </c>
      <c r="R928" s="2" t="s">
        <v>4438</v>
      </c>
      <c r="S928" s="5" t="str">
        <f t="shared" si="109"/>
        <v>GGE</v>
      </c>
      <c r="T928" s="2" t="s">
        <v>4465</v>
      </c>
      <c r="V928" s="5"/>
      <c r="AB928" s="2" t="str">
        <f t="shared" si="112"/>
        <v>60150020</v>
      </c>
      <c r="AC928" s="2" t="str">
        <f t="shared" si="115"/>
        <v>60150020</v>
      </c>
      <c r="AD928" s="2" t="str">
        <f t="shared" si="115"/>
        <v>60150020</v>
      </c>
      <c r="AE928" s="2" t="s">
        <v>6308</v>
      </c>
      <c r="AF928" s="2">
        <f t="shared" si="113"/>
        <v>8</v>
      </c>
      <c r="AG928" s="2" t="str">
        <f t="shared" si="114"/>
        <v>60150020|Tasa 16%|601</v>
      </c>
    </row>
    <row r="929" spans="1:33" x14ac:dyDescent="0.3">
      <c r="A929" s="1" t="s">
        <v>4644</v>
      </c>
      <c r="B929" s="1" t="s">
        <v>1773</v>
      </c>
      <c r="C929" s="1" t="s">
        <v>1774</v>
      </c>
      <c r="D929" s="1" t="s">
        <v>15</v>
      </c>
      <c r="E929" s="2">
        <f t="shared" si="111"/>
        <v>3</v>
      </c>
      <c r="F929" s="1" t="s">
        <v>1770</v>
      </c>
      <c r="H929" s="1" t="s">
        <v>15</v>
      </c>
      <c r="I929" s="1" t="s">
        <v>15</v>
      </c>
      <c r="J929" s="1" t="s">
        <v>15</v>
      </c>
      <c r="K929" s="1" t="s">
        <v>15</v>
      </c>
      <c r="L929" s="1" t="s">
        <v>15</v>
      </c>
      <c r="R929" s="2" t="s">
        <v>4438</v>
      </c>
      <c r="S929" s="5" t="str">
        <f t="shared" si="109"/>
        <v>GGE</v>
      </c>
      <c r="T929" s="2" t="s">
        <v>4465</v>
      </c>
      <c r="V929" s="5"/>
      <c r="AB929" s="2" t="str">
        <f t="shared" si="112"/>
        <v>60150020-0001</v>
      </c>
      <c r="AC929" s="2" t="str">
        <f t="shared" si="115"/>
        <v>601500200001</v>
      </c>
      <c r="AD929" s="2" t="str">
        <f t="shared" si="115"/>
        <v>601500200001</v>
      </c>
      <c r="AE929" s="2" t="s">
        <v>6308</v>
      </c>
      <c r="AF929" s="2">
        <f t="shared" si="113"/>
        <v>12</v>
      </c>
      <c r="AG929" s="2" t="str">
        <f t="shared" si="114"/>
        <v>601500200001|Sueldos y salarios|60101</v>
      </c>
    </row>
    <row r="930" spans="1:33" x14ac:dyDescent="0.3">
      <c r="A930" s="1" t="s">
        <v>4645</v>
      </c>
      <c r="B930" s="1" t="s">
        <v>1776</v>
      </c>
      <c r="C930" s="1" t="s">
        <v>1777</v>
      </c>
      <c r="D930" s="1" t="s">
        <v>15</v>
      </c>
      <c r="E930" s="2">
        <f t="shared" si="111"/>
        <v>3</v>
      </c>
      <c r="F930" s="1" t="s">
        <v>1770</v>
      </c>
      <c r="H930" s="1" t="s">
        <v>15</v>
      </c>
      <c r="I930" s="1" t="s">
        <v>15</v>
      </c>
      <c r="J930" s="1" t="s">
        <v>15</v>
      </c>
      <c r="K930" s="1" t="s">
        <v>15</v>
      </c>
      <c r="L930" s="1" t="s">
        <v>15</v>
      </c>
      <c r="R930" s="2" t="s">
        <v>4438</v>
      </c>
      <c r="S930" s="5" t="str">
        <f t="shared" si="109"/>
        <v>GGE</v>
      </c>
      <c r="T930" s="2" t="s">
        <v>4465</v>
      </c>
      <c r="V930" s="5"/>
      <c r="AB930" s="2" t="str">
        <f t="shared" si="112"/>
        <v>60150020-0002</v>
      </c>
      <c r="AC930" s="2" t="str">
        <f t="shared" si="115"/>
        <v>601500200002</v>
      </c>
      <c r="AD930" s="2" t="str">
        <f t="shared" si="115"/>
        <v>601500200002</v>
      </c>
      <c r="AE930" s="2" t="s">
        <v>6308</v>
      </c>
      <c r="AF930" s="2">
        <f t="shared" si="113"/>
        <v>12</v>
      </c>
      <c r="AG930" s="2" t="str">
        <f t="shared" si="114"/>
        <v>601500200002|Compensaciones|60102</v>
      </c>
    </row>
    <row r="931" spans="1:33" x14ac:dyDescent="0.3">
      <c r="A931" s="1" t="s">
        <v>4646</v>
      </c>
      <c r="B931" s="1" t="s">
        <v>1779</v>
      </c>
      <c r="C931" s="1" t="s">
        <v>1780</v>
      </c>
      <c r="D931" s="1" t="s">
        <v>15</v>
      </c>
      <c r="E931" s="2">
        <f t="shared" si="111"/>
        <v>3</v>
      </c>
      <c r="F931" s="1" t="s">
        <v>1770</v>
      </c>
      <c r="H931" s="1" t="s">
        <v>15</v>
      </c>
      <c r="I931" s="1" t="s">
        <v>15</v>
      </c>
      <c r="J931" s="1" t="s">
        <v>15</v>
      </c>
      <c r="K931" s="1" t="s">
        <v>15</v>
      </c>
      <c r="L931" s="1" t="s">
        <v>15</v>
      </c>
      <c r="R931" s="2" t="s">
        <v>4438</v>
      </c>
      <c r="S931" s="5" t="str">
        <f t="shared" si="109"/>
        <v>GGE</v>
      </c>
      <c r="T931" s="2" t="s">
        <v>4465</v>
      </c>
      <c r="V931" s="5"/>
      <c r="AB931" s="2" t="str">
        <f t="shared" si="112"/>
        <v>60150020-0003</v>
      </c>
      <c r="AC931" s="2" t="str">
        <f t="shared" si="115"/>
        <v>601500200003</v>
      </c>
      <c r="AD931" s="2" t="str">
        <f t="shared" si="115"/>
        <v>601500200003</v>
      </c>
      <c r="AE931" s="2" t="s">
        <v>6308</v>
      </c>
      <c r="AF931" s="2">
        <f t="shared" si="113"/>
        <v>12</v>
      </c>
      <c r="AG931" s="2" t="str">
        <f t="shared" si="114"/>
        <v>601500200003|Tiempos extras|60103</v>
      </c>
    </row>
    <row r="932" spans="1:33" x14ac:dyDescent="0.3">
      <c r="A932" s="1" t="s">
        <v>4647</v>
      </c>
      <c r="B932" s="1" t="s">
        <v>1782</v>
      </c>
      <c r="C932" s="1" t="s">
        <v>1783</v>
      </c>
      <c r="D932" s="1" t="s">
        <v>15</v>
      </c>
      <c r="E932" s="2">
        <f t="shared" si="111"/>
        <v>3</v>
      </c>
      <c r="F932" s="1" t="s">
        <v>1770</v>
      </c>
      <c r="H932" s="1" t="s">
        <v>15</v>
      </c>
      <c r="I932" s="1" t="s">
        <v>15</v>
      </c>
      <c r="J932" s="1" t="s">
        <v>15</v>
      </c>
      <c r="K932" s="1" t="s">
        <v>15</v>
      </c>
      <c r="L932" s="1" t="s">
        <v>15</v>
      </c>
      <c r="R932" s="2" t="s">
        <v>4438</v>
      </c>
      <c r="S932" s="5" t="str">
        <f t="shared" si="109"/>
        <v>GGE</v>
      </c>
      <c r="T932" s="2" t="s">
        <v>4465</v>
      </c>
      <c r="V932" s="5"/>
      <c r="AB932" s="2" t="str">
        <f t="shared" si="112"/>
        <v>60150020-0004</v>
      </c>
      <c r="AC932" s="2" t="str">
        <f t="shared" si="115"/>
        <v>601500200004</v>
      </c>
      <c r="AD932" s="2" t="str">
        <f t="shared" si="115"/>
        <v>601500200004</v>
      </c>
      <c r="AE932" s="2" t="s">
        <v>6308</v>
      </c>
      <c r="AF932" s="2">
        <f t="shared" si="113"/>
        <v>12</v>
      </c>
      <c r="AG932" s="2" t="str">
        <f t="shared" si="114"/>
        <v>601500200004|Premios de asistencia|60104</v>
      </c>
    </row>
    <row r="933" spans="1:33" x14ac:dyDescent="0.3">
      <c r="A933" s="1" t="s">
        <v>4648</v>
      </c>
      <c r="B933" s="1" t="s">
        <v>1785</v>
      </c>
      <c r="C933" s="1" t="s">
        <v>1786</v>
      </c>
      <c r="D933" s="1" t="s">
        <v>15</v>
      </c>
      <c r="E933" s="2">
        <f t="shared" si="111"/>
        <v>3</v>
      </c>
      <c r="F933" s="1" t="s">
        <v>1770</v>
      </c>
      <c r="H933" s="1" t="s">
        <v>15</v>
      </c>
      <c r="I933" s="1" t="s">
        <v>15</v>
      </c>
      <c r="J933" s="1" t="s">
        <v>15</v>
      </c>
      <c r="K933" s="1" t="s">
        <v>15</v>
      </c>
      <c r="L933" s="1" t="s">
        <v>15</v>
      </c>
      <c r="R933" s="2" t="s">
        <v>4438</v>
      </c>
      <c r="S933" s="5" t="str">
        <f t="shared" si="109"/>
        <v>GGE</v>
      </c>
      <c r="T933" s="2" t="s">
        <v>4465</v>
      </c>
      <c r="V933" s="5"/>
      <c r="AB933" s="2" t="str">
        <f t="shared" si="112"/>
        <v>60150020-0005</v>
      </c>
      <c r="AC933" s="2" t="str">
        <f t="shared" si="115"/>
        <v>601500200005</v>
      </c>
      <c r="AD933" s="2" t="str">
        <f t="shared" si="115"/>
        <v>601500200005</v>
      </c>
      <c r="AE933" s="2" t="s">
        <v>6308</v>
      </c>
      <c r="AF933" s="2">
        <f t="shared" si="113"/>
        <v>12</v>
      </c>
      <c r="AG933" s="2" t="str">
        <f t="shared" si="114"/>
        <v>601500200005|Premios de puntualidad|60105</v>
      </c>
    </row>
    <row r="934" spans="1:33" x14ac:dyDescent="0.3">
      <c r="A934" s="1" t="s">
        <v>4649</v>
      </c>
      <c r="B934" s="1" t="s">
        <v>1788</v>
      </c>
      <c r="C934" s="1" t="s">
        <v>1789</v>
      </c>
      <c r="D934" s="1" t="s">
        <v>15</v>
      </c>
      <c r="E934" s="2">
        <f t="shared" si="111"/>
        <v>3</v>
      </c>
      <c r="F934" s="1" t="s">
        <v>1770</v>
      </c>
      <c r="H934" s="1" t="s">
        <v>15</v>
      </c>
      <c r="I934" s="1" t="s">
        <v>15</v>
      </c>
      <c r="J934" s="1" t="s">
        <v>15</v>
      </c>
      <c r="K934" s="1" t="s">
        <v>15</v>
      </c>
      <c r="L934" s="1" t="s">
        <v>15</v>
      </c>
      <c r="R934" s="2" t="s">
        <v>4438</v>
      </c>
      <c r="S934" s="5" t="str">
        <f t="shared" si="109"/>
        <v>GGE</v>
      </c>
      <c r="T934" s="2" t="s">
        <v>4465</v>
      </c>
      <c r="V934" s="5"/>
      <c r="AB934" s="2" t="str">
        <f t="shared" si="112"/>
        <v>60150020-0006</v>
      </c>
      <c r="AC934" s="2" t="str">
        <f t="shared" si="115"/>
        <v>601500200006</v>
      </c>
      <c r="AD934" s="2" t="str">
        <f t="shared" si="115"/>
        <v>601500200006</v>
      </c>
      <c r="AE934" s="2" t="s">
        <v>6308</v>
      </c>
      <c r="AF934" s="2">
        <f t="shared" si="113"/>
        <v>12</v>
      </c>
      <c r="AG934" s="2" t="str">
        <f t="shared" si="114"/>
        <v>601500200006|Vacaciones|60106</v>
      </c>
    </row>
    <row r="935" spans="1:33" x14ac:dyDescent="0.3">
      <c r="A935" s="1" t="s">
        <v>4650</v>
      </c>
      <c r="B935" s="1" t="s">
        <v>1791</v>
      </c>
      <c r="C935" s="1" t="s">
        <v>1792</v>
      </c>
      <c r="D935" s="1" t="s">
        <v>15</v>
      </c>
      <c r="E935" s="2">
        <f t="shared" si="111"/>
        <v>3</v>
      </c>
      <c r="F935" s="1" t="s">
        <v>1770</v>
      </c>
      <c r="H935" s="1" t="s">
        <v>15</v>
      </c>
      <c r="I935" s="1" t="s">
        <v>15</v>
      </c>
      <c r="J935" s="1" t="s">
        <v>15</v>
      </c>
      <c r="K935" s="1" t="s">
        <v>15</v>
      </c>
      <c r="L935" s="1" t="s">
        <v>15</v>
      </c>
      <c r="R935" s="2" t="s">
        <v>4438</v>
      </c>
      <c r="S935" s="5" t="str">
        <f t="shared" si="109"/>
        <v>GGE</v>
      </c>
      <c r="T935" s="2" t="s">
        <v>4465</v>
      </c>
      <c r="V935" s="5"/>
      <c r="AB935" s="2" t="str">
        <f t="shared" si="112"/>
        <v>60150020-0007</v>
      </c>
      <c r="AC935" s="2" t="str">
        <f t="shared" si="115"/>
        <v>601500200007</v>
      </c>
      <c r="AD935" s="2" t="str">
        <f t="shared" si="115"/>
        <v>601500200007</v>
      </c>
      <c r="AE935" s="2" t="s">
        <v>6308</v>
      </c>
      <c r="AF935" s="2">
        <f t="shared" si="113"/>
        <v>12</v>
      </c>
      <c r="AG935" s="2" t="str">
        <f t="shared" si="114"/>
        <v>601500200007|Prima vacacional|60107</v>
      </c>
    </row>
    <row r="936" spans="1:33" x14ac:dyDescent="0.3">
      <c r="A936" s="1" t="s">
        <v>4651</v>
      </c>
      <c r="B936" s="1" t="s">
        <v>1794</v>
      </c>
      <c r="C936" s="1" t="s">
        <v>1795</v>
      </c>
      <c r="D936" s="1" t="s">
        <v>15</v>
      </c>
      <c r="E936" s="2">
        <f t="shared" si="111"/>
        <v>3</v>
      </c>
      <c r="F936" s="1" t="s">
        <v>1770</v>
      </c>
      <c r="H936" s="1" t="s">
        <v>15</v>
      </c>
      <c r="I936" s="1" t="s">
        <v>15</v>
      </c>
      <c r="J936" s="1" t="s">
        <v>15</v>
      </c>
      <c r="K936" s="1" t="s">
        <v>15</v>
      </c>
      <c r="L936" s="1" t="s">
        <v>15</v>
      </c>
      <c r="R936" s="2" t="s">
        <v>4438</v>
      </c>
      <c r="S936" s="5" t="str">
        <f t="shared" si="109"/>
        <v>GGE</v>
      </c>
      <c r="T936" s="2" t="s">
        <v>4465</v>
      </c>
      <c r="V936" s="5"/>
      <c r="AB936" s="2" t="str">
        <f t="shared" si="112"/>
        <v>60150020-0008</v>
      </c>
      <c r="AC936" s="2" t="str">
        <f t="shared" si="115"/>
        <v>601500200008</v>
      </c>
      <c r="AD936" s="2" t="str">
        <f t="shared" si="115"/>
        <v>601500200008</v>
      </c>
      <c r="AE936" s="2" t="s">
        <v>6308</v>
      </c>
      <c r="AF936" s="2">
        <f t="shared" si="113"/>
        <v>12</v>
      </c>
      <c r="AG936" s="2" t="str">
        <f t="shared" si="114"/>
        <v>601500200008|Prima dominical|60108</v>
      </c>
    </row>
    <row r="937" spans="1:33" x14ac:dyDescent="0.3">
      <c r="A937" s="1" t="s">
        <v>4652</v>
      </c>
      <c r="B937" s="1" t="s">
        <v>1797</v>
      </c>
      <c r="C937" s="1" t="s">
        <v>1798</v>
      </c>
      <c r="D937" s="1" t="s">
        <v>15</v>
      </c>
      <c r="E937" s="2">
        <f t="shared" si="111"/>
        <v>3</v>
      </c>
      <c r="F937" s="1" t="s">
        <v>1770</v>
      </c>
      <c r="H937" s="1" t="s">
        <v>15</v>
      </c>
      <c r="I937" s="1" t="s">
        <v>15</v>
      </c>
      <c r="J937" s="1" t="s">
        <v>15</v>
      </c>
      <c r="K937" s="1" t="s">
        <v>15</v>
      </c>
      <c r="L937" s="1" t="s">
        <v>15</v>
      </c>
      <c r="R937" s="2" t="s">
        <v>4438</v>
      </c>
      <c r="S937" s="5" t="str">
        <f t="shared" si="109"/>
        <v>GGE</v>
      </c>
      <c r="T937" s="2" t="s">
        <v>4465</v>
      </c>
      <c r="V937" s="5"/>
      <c r="AB937" s="2" t="str">
        <f t="shared" si="112"/>
        <v>60150020-0009</v>
      </c>
      <c r="AC937" s="2" t="str">
        <f t="shared" si="115"/>
        <v>601500200009</v>
      </c>
      <c r="AD937" s="2" t="str">
        <f t="shared" si="115"/>
        <v>601500200009</v>
      </c>
      <c r="AE937" s="2" t="s">
        <v>6308</v>
      </c>
      <c r="AF937" s="2">
        <f t="shared" si="113"/>
        <v>12</v>
      </c>
      <c r="AG937" s="2" t="str">
        <f t="shared" si="114"/>
        <v>601500200009|Días festivos|60109</v>
      </c>
    </row>
    <row r="938" spans="1:33" x14ac:dyDescent="0.3">
      <c r="A938" s="1" t="s">
        <v>4653</v>
      </c>
      <c r="B938" s="1" t="s">
        <v>1800</v>
      </c>
      <c r="C938" s="1" t="s">
        <v>1801</v>
      </c>
      <c r="D938" s="1" t="s">
        <v>15</v>
      </c>
      <c r="E938" s="2">
        <f t="shared" si="111"/>
        <v>3</v>
      </c>
      <c r="F938" s="1" t="s">
        <v>1770</v>
      </c>
      <c r="H938" s="1" t="s">
        <v>15</v>
      </c>
      <c r="I938" s="1" t="s">
        <v>15</v>
      </c>
      <c r="J938" s="1" t="s">
        <v>15</v>
      </c>
      <c r="K938" s="1" t="s">
        <v>15</v>
      </c>
      <c r="L938" s="1" t="s">
        <v>15</v>
      </c>
      <c r="R938" s="2" t="s">
        <v>4438</v>
      </c>
      <c r="S938" s="5" t="str">
        <f t="shared" si="109"/>
        <v>GGE</v>
      </c>
      <c r="T938" s="2" t="s">
        <v>4465</v>
      </c>
      <c r="V938" s="5"/>
      <c r="AB938" s="2" t="str">
        <f t="shared" si="112"/>
        <v>60150020-0010</v>
      </c>
      <c r="AC938" s="2" t="str">
        <f t="shared" si="115"/>
        <v>601500200010</v>
      </c>
      <c r="AD938" s="2" t="str">
        <f t="shared" si="115"/>
        <v>601500200010</v>
      </c>
      <c r="AE938" s="2" t="s">
        <v>6308</v>
      </c>
      <c r="AF938" s="2">
        <f t="shared" si="113"/>
        <v>12</v>
      </c>
      <c r="AG938" s="2" t="str">
        <f t="shared" si="114"/>
        <v>601500200010|Gratificaciones|60110</v>
      </c>
    </row>
    <row r="939" spans="1:33" x14ac:dyDescent="0.3">
      <c r="A939" s="1" t="s">
        <v>4654</v>
      </c>
      <c r="B939" s="1" t="s">
        <v>1803</v>
      </c>
      <c r="C939" s="1" t="s">
        <v>1804</v>
      </c>
      <c r="D939" s="1" t="s">
        <v>15</v>
      </c>
      <c r="E939" s="2">
        <f t="shared" si="111"/>
        <v>3</v>
      </c>
      <c r="F939" s="1" t="s">
        <v>1770</v>
      </c>
      <c r="H939" s="1" t="s">
        <v>15</v>
      </c>
      <c r="I939" s="1" t="s">
        <v>15</v>
      </c>
      <c r="J939" s="1" t="s">
        <v>15</v>
      </c>
      <c r="K939" s="1" t="s">
        <v>15</v>
      </c>
      <c r="L939" s="1" t="s">
        <v>15</v>
      </c>
      <c r="R939" s="2" t="s">
        <v>4438</v>
      </c>
      <c r="S939" s="5" t="str">
        <f t="shared" ref="S939:S1020" si="116">+F939</f>
        <v>GGE</v>
      </c>
      <c r="T939" s="2" t="s">
        <v>4465</v>
      </c>
      <c r="V939" s="5"/>
      <c r="AB939" s="2" t="str">
        <f t="shared" si="112"/>
        <v>60150020-0011</v>
      </c>
      <c r="AC939" s="2" t="str">
        <f t="shared" si="115"/>
        <v>601500200011</v>
      </c>
      <c r="AD939" s="2" t="str">
        <f t="shared" si="115"/>
        <v>601500200011</v>
      </c>
      <c r="AE939" s="2" t="s">
        <v>6308</v>
      </c>
      <c r="AF939" s="2">
        <f t="shared" si="113"/>
        <v>12</v>
      </c>
      <c r="AG939" s="2" t="str">
        <f t="shared" si="114"/>
        <v>601500200011|Primas de antigüedad|60111</v>
      </c>
    </row>
    <row r="940" spans="1:33" x14ac:dyDescent="0.3">
      <c r="A940" s="1" t="s">
        <v>4655</v>
      </c>
      <c r="B940" s="1" t="s">
        <v>1806</v>
      </c>
      <c r="C940" s="1" t="s">
        <v>1807</v>
      </c>
      <c r="D940" s="1" t="s">
        <v>15</v>
      </c>
      <c r="E940" s="2">
        <f t="shared" si="111"/>
        <v>3</v>
      </c>
      <c r="F940" s="1" t="s">
        <v>1770</v>
      </c>
      <c r="H940" s="1" t="s">
        <v>15</v>
      </c>
      <c r="I940" s="1" t="s">
        <v>15</v>
      </c>
      <c r="J940" s="1" t="s">
        <v>15</v>
      </c>
      <c r="K940" s="1" t="s">
        <v>15</v>
      </c>
      <c r="L940" s="1" t="s">
        <v>15</v>
      </c>
      <c r="R940" s="2" t="s">
        <v>4438</v>
      </c>
      <c r="S940" s="5" t="str">
        <f t="shared" si="116"/>
        <v>GGE</v>
      </c>
      <c r="T940" s="2" t="s">
        <v>4465</v>
      </c>
      <c r="V940" s="5"/>
      <c r="AB940" s="2" t="str">
        <f t="shared" si="112"/>
        <v>60150020-0012</v>
      </c>
      <c r="AC940" s="2" t="str">
        <f t="shared" si="115"/>
        <v>601500200012</v>
      </c>
      <c r="AD940" s="2" t="str">
        <f t="shared" si="115"/>
        <v>601500200012</v>
      </c>
      <c r="AE940" s="2" t="s">
        <v>6308</v>
      </c>
      <c r="AF940" s="2">
        <f t="shared" si="113"/>
        <v>12</v>
      </c>
      <c r="AG940" s="2" t="str">
        <f t="shared" si="114"/>
        <v>601500200012|Aguinaldo|60112</v>
      </c>
    </row>
    <row r="941" spans="1:33" x14ac:dyDescent="0.3">
      <c r="A941" s="1" t="s">
        <v>4656</v>
      </c>
      <c r="B941" s="1" t="s">
        <v>1809</v>
      </c>
      <c r="C941" s="1" t="s">
        <v>1810</v>
      </c>
      <c r="D941" s="1" t="s">
        <v>15</v>
      </c>
      <c r="E941" s="2">
        <f t="shared" si="111"/>
        <v>3</v>
      </c>
      <c r="F941" s="1" t="s">
        <v>1770</v>
      </c>
      <c r="H941" s="1" t="s">
        <v>15</v>
      </c>
      <c r="I941" s="1" t="s">
        <v>15</v>
      </c>
      <c r="J941" s="1" t="s">
        <v>15</v>
      </c>
      <c r="K941" s="1" t="s">
        <v>15</v>
      </c>
      <c r="L941" s="1" t="s">
        <v>15</v>
      </c>
      <c r="R941" s="2" t="s">
        <v>4438</v>
      </c>
      <c r="S941" s="5" t="str">
        <f t="shared" si="116"/>
        <v>GGE</v>
      </c>
      <c r="T941" s="2" t="s">
        <v>4465</v>
      </c>
      <c r="V941" s="5"/>
      <c r="AB941" s="2" t="str">
        <f t="shared" si="112"/>
        <v>60150020-0013</v>
      </c>
      <c r="AC941" s="2" t="str">
        <f t="shared" si="115"/>
        <v>601500200013</v>
      </c>
      <c r="AD941" s="2" t="str">
        <f t="shared" si="115"/>
        <v>601500200013</v>
      </c>
      <c r="AE941" s="2" t="s">
        <v>6308</v>
      </c>
      <c r="AF941" s="2">
        <f t="shared" si="113"/>
        <v>12</v>
      </c>
      <c r="AG941" s="2" t="str">
        <f t="shared" si="114"/>
        <v>601500200013|Indemnizaciones|60113</v>
      </c>
    </row>
    <row r="942" spans="1:33" x14ac:dyDescent="0.3">
      <c r="A942" s="1" t="s">
        <v>4657</v>
      </c>
      <c r="B942" s="1" t="s">
        <v>1812</v>
      </c>
      <c r="C942" s="1" t="s">
        <v>1813</v>
      </c>
      <c r="D942" s="1" t="s">
        <v>15</v>
      </c>
      <c r="E942" s="2">
        <f t="shared" si="111"/>
        <v>3</v>
      </c>
      <c r="F942" s="1" t="s">
        <v>1770</v>
      </c>
      <c r="H942" s="1" t="s">
        <v>15</v>
      </c>
      <c r="I942" s="1" t="s">
        <v>15</v>
      </c>
      <c r="J942" s="1" t="s">
        <v>15</v>
      </c>
      <c r="K942" s="1" t="s">
        <v>15</v>
      </c>
      <c r="L942" s="1" t="s">
        <v>15</v>
      </c>
      <c r="R942" s="2" t="s">
        <v>4438</v>
      </c>
      <c r="S942" s="5" t="str">
        <f t="shared" si="116"/>
        <v>GGE</v>
      </c>
      <c r="T942" s="2" t="s">
        <v>4465</v>
      </c>
      <c r="V942" s="5"/>
      <c r="AB942" s="2" t="str">
        <f t="shared" si="112"/>
        <v>60150020-0014</v>
      </c>
      <c r="AC942" s="2" t="str">
        <f t="shared" si="115"/>
        <v>601500200014</v>
      </c>
      <c r="AD942" s="2" t="str">
        <f t="shared" si="115"/>
        <v>601500200014</v>
      </c>
      <c r="AE942" s="2" t="s">
        <v>6308</v>
      </c>
      <c r="AF942" s="2">
        <f t="shared" si="113"/>
        <v>12</v>
      </c>
      <c r="AG942" s="2" t="str">
        <f t="shared" si="114"/>
        <v>601500200014|Destajo|60114</v>
      </c>
    </row>
    <row r="943" spans="1:33" x14ac:dyDescent="0.3">
      <c r="A943" s="1" t="s">
        <v>4658</v>
      </c>
      <c r="B943" s="1" t="s">
        <v>1815</v>
      </c>
      <c r="C943" s="1" t="s">
        <v>1816</v>
      </c>
      <c r="D943" s="1" t="s">
        <v>15</v>
      </c>
      <c r="E943" s="2">
        <f t="shared" si="111"/>
        <v>3</v>
      </c>
      <c r="F943" s="1" t="s">
        <v>1770</v>
      </c>
      <c r="H943" s="1" t="s">
        <v>15</v>
      </c>
      <c r="I943" s="1" t="s">
        <v>15</v>
      </c>
      <c r="J943" s="1" t="s">
        <v>15</v>
      </c>
      <c r="K943" s="1" t="s">
        <v>15</v>
      </c>
      <c r="L943" s="1" t="s">
        <v>15</v>
      </c>
      <c r="R943" s="2" t="s">
        <v>4438</v>
      </c>
      <c r="S943" s="5" t="str">
        <f t="shared" si="116"/>
        <v>GGE</v>
      </c>
      <c r="T943" s="2" t="s">
        <v>4465</v>
      </c>
      <c r="V943" s="5"/>
      <c r="AB943" s="2" t="str">
        <f t="shared" si="112"/>
        <v>60150020-0015</v>
      </c>
      <c r="AC943" s="2" t="str">
        <f t="shared" si="115"/>
        <v>601500200015</v>
      </c>
      <c r="AD943" s="2" t="str">
        <f t="shared" si="115"/>
        <v>601500200015</v>
      </c>
      <c r="AE943" s="2" t="s">
        <v>6308</v>
      </c>
      <c r="AF943" s="2">
        <f t="shared" si="113"/>
        <v>12</v>
      </c>
      <c r="AG943" s="2" t="str">
        <f t="shared" si="114"/>
        <v>601500200015|Despensa|60115</v>
      </c>
    </row>
    <row r="944" spans="1:33" x14ac:dyDescent="0.3">
      <c r="A944" s="1" t="s">
        <v>4659</v>
      </c>
      <c r="B944" s="1" t="s">
        <v>1818</v>
      </c>
      <c r="C944" s="1" t="s">
        <v>1819</v>
      </c>
      <c r="D944" s="1" t="s">
        <v>15</v>
      </c>
      <c r="E944" s="2">
        <f t="shared" si="111"/>
        <v>3</v>
      </c>
      <c r="F944" s="1" t="s">
        <v>1770</v>
      </c>
      <c r="H944" s="1" t="s">
        <v>15</v>
      </c>
      <c r="I944" s="1" t="s">
        <v>15</v>
      </c>
      <c r="J944" s="1" t="s">
        <v>15</v>
      </c>
      <c r="K944" s="1" t="s">
        <v>15</v>
      </c>
      <c r="L944" s="1" t="s">
        <v>15</v>
      </c>
      <c r="R944" s="2" t="s">
        <v>4438</v>
      </c>
      <c r="S944" s="5" t="str">
        <f t="shared" si="116"/>
        <v>GGE</v>
      </c>
      <c r="T944" s="2" t="s">
        <v>4465</v>
      </c>
      <c r="V944" s="5"/>
      <c r="AB944" s="2" t="str">
        <f t="shared" si="112"/>
        <v>60150020-0016</v>
      </c>
      <c r="AC944" s="2" t="str">
        <f t="shared" si="115"/>
        <v>601500200016</v>
      </c>
      <c r="AD944" s="2" t="str">
        <f t="shared" si="115"/>
        <v>601500200016</v>
      </c>
      <c r="AE944" s="2" t="s">
        <v>6308</v>
      </c>
      <c r="AF944" s="2">
        <f t="shared" si="113"/>
        <v>12</v>
      </c>
      <c r="AG944" s="2" t="str">
        <f t="shared" si="114"/>
        <v>601500200016|Transporte|60116</v>
      </c>
    </row>
    <row r="945" spans="1:33" x14ac:dyDescent="0.3">
      <c r="A945" s="1" t="s">
        <v>4660</v>
      </c>
      <c r="B945" s="1" t="s">
        <v>1821</v>
      </c>
      <c r="C945" s="1" t="s">
        <v>1822</v>
      </c>
      <c r="D945" s="1" t="s">
        <v>15</v>
      </c>
      <c r="E945" s="2">
        <f t="shared" si="111"/>
        <v>3</v>
      </c>
      <c r="F945" s="1" t="s">
        <v>1770</v>
      </c>
      <c r="H945" s="1" t="s">
        <v>15</v>
      </c>
      <c r="I945" s="1" t="s">
        <v>15</v>
      </c>
      <c r="J945" s="1" t="s">
        <v>15</v>
      </c>
      <c r="K945" s="1" t="s">
        <v>15</v>
      </c>
      <c r="L945" s="1" t="s">
        <v>15</v>
      </c>
      <c r="R945" s="2" t="s">
        <v>4438</v>
      </c>
      <c r="S945" s="5" t="str">
        <f t="shared" si="116"/>
        <v>GGE</v>
      </c>
      <c r="T945" s="2" t="s">
        <v>4465</v>
      </c>
      <c r="V945" s="5"/>
      <c r="AB945" s="2" t="str">
        <f t="shared" si="112"/>
        <v>60150020-0017</v>
      </c>
      <c r="AC945" s="2" t="str">
        <f t="shared" si="115"/>
        <v>601500200017</v>
      </c>
      <c r="AD945" s="2" t="str">
        <f t="shared" si="115"/>
        <v>601500200017</v>
      </c>
      <c r="AE945" s="2" t="s">
        <v>6308</v>
      </c>
      <c r="AF945" s="2">
        <f t="shared" si="113"/>
        <v>12</v>
      </c>
      <c r="AG945" s="2" t="str">
        <f t="shared" si="114"/>
        <v>601500200017|Servicio médico|60117</v>
      </c>
    </row>
    <row r="946" spans="1:33" x14ac:dyDescent="0.3">
      <c r="A946" s="1" t="s">
        <v>4661</v>
      </c>
      <c r="B946" s="1" t="s">
        <v>1824</v>
      </c>
      <c r="C946" s="1" t="s">
        <v>1825</v>
      </c>
      <c r="D946" s="1" t="s">
        <v>15</v>
      </c>
      <c r="E946" s="2">
        <f t="shared" si="111"/>
        <v>3</v>
      </c>
      <c r="F946" s="1" t="s">
        <v>1770</v>
      </c>
      <c r="H946" s="1" t="s">
        <v>15</v>
      </c>
      <c r="I946" s="1" t="s">
        <v>15</v>
      </c>
      <c r="J946" s="1" t="s">
        <v>15</v>
      </c>
      <c r="K946" s="1" t="s">
        <v>15</v>
      </c>
      <c r="L946" s="1" t="s">
        <v>15</v>
      </c>
      <c r="R946" s="2" t="s">
        <v>4438</v>
      </c>
      <c r="S946" s="5" t="str">
        <f t="shared" si="116"/>
        <v>GGE</v>
      </c>
      <c r="T946" s="2" t="s">
        <v>4465</v>
      </c>
      <c r="V946" s="5"/>
      <c r="AB946" s="2" t="str">
        <f t="shared" si="112"/>
        <v>60150020-0018</v>
      </c>
      <c r="AC946" s="2" t="str">
        <f t="shared" si="115"/>
        <v>601500200018</v>
      </c>
      <c r="AD946" s="2" t="str">
        <f t="shared" si="115"/>
        <v>601500200018</v>
      </c>
      <c r="AE946" s="2" t="s">
        <v>6308</v>
      </c>
      <c r="AF946" s="2">
        <f t="shared" si="113"/>
        <v>12</v>
      </c>
      <c r="AG946" s="2" t="str">
        <f t="shared" si="114"/>
        <v>601500200018|Ayuda en gastos funerarios|60118</v>
      </c>
    </row>
    <row r="947" spans="1:33" x14ac:dyDescent="0.3">
      <c r="A947" s="1" t="s">
        <v>4662</v>
      </c>
      <c r="B947" s="1" t="s">
        <v>1827</v>
      </c>
      <c r="C947" s="1" t="s">
        <v>1828</v>
      </c>
      <c r="D947" s="1" t="s">
        <v>15</v>
      </c>
      <c r="E947" s="2">
        <f t="shared" si="111"/>
        <v>3</v>
      </c>
      <c r="F947" s="1" t="s">
        <v>1770</v>
      </c>
      <c r="H947" s="1" t="s">
        <v>15</v>
      </c>
      <c r="I947" s="1" t="s">
        <v>15</v>
      </c>
      <c r="J947" s="1" t="s">
        <v>15</v>
      </c>
      <c r="K947" s="1" t="s">
        <v>15</v>
      </c>
      <c r="L947" s="1" t="s">
        <v>15</v>
      </c>
      <c r="R947" s="2" t="s">
        <v>4438</v>
      </c>
      <c r="S947" s="5" t="str">
        <f t="shared" si="116"/>
        <v>GGE</v>
      </c>
      <c r="T947" s="2" t="s">
        <v>4465</v>
      </c>
      <c r="V947" s="5"/>
      <c r="AB947" s="2" t="str">
        <f t="shared" si="112"/>
        <v>60150020-0019</v>
      </c>
      <c r="AC947" s="2" t="str">
        <f t="shared" si="115"/>
        <v>601500200019</v>
      </c>
      <c r="AD947" s="2" t="str">
        <f t="shared" si="115"/>
        <v>601500200019</v>
      </c>
      <c r="AE947" s="2" t="s">
        <v>6308</v>
      </c>
      <c r="AF947" s="2">
        <f t="shared" si="113"/>
        <v>12</v>
      </c>
      <c r="AG947" s="2" t="str">
        <f t="shared" si="114"/>
        <v>601500200019|Fondo de ahorro|60119</v>
      </c>
    </row>
    <row r="948" spans="1:33" x14ac:dyDescent="0.3">
      <c r="A948" s="1" t="s">
        <v>4663</v>
      </c>
      <c r="B948" s="1" t="s">
        <v>1830</v>
      </c>
      <c r="C948" s="1" t="s">
        <v>1831</v>
      </c>
      <c r="D948" s="1" t="s">
        <v>15</v>
      </c>
      <c r="E948" s="2">
        <f t="shared" si="111"/>
        <v>3</v>
      </c>
      <c r="F948" s="1" t="s">
        <v>1770</v>
      </c>
      <c r="H948" s="1" t="s">
        <v>15</v>
      </c>
      <c r="I948" s="1" t="s">
        <v>15</v>
      </c>
      <c r="J948" s="1" t="s">
        <v>15</v>
      </c>
      <c r="K948" s="1" t="s">
        <v>15</v>
      </c>
      <c r="L948" s="1" t="s">
        <v>15</v>
      </c>
      <c r="R948" s="2" t="s">
        <v>4438</v>
      </c>
      <c r="S948" s="5" t="str">
        <f t="shared" si="116"/>
        <v>GGE</v>
      </c>
      <c r="T948" s="2" t="s">
        <v>4465</v>
      </c>
      <c r="V948" s="5"/>
      <c r="AB948" s="2" t="str">
        <f t="shared" si="112"/>
        <v>60150020-0020</v>
      </c>
      <c r="AC948" s="2" t="str">
        <f t="shared" si="115"/>
        <v>601500200020</v>
      </c>
      <c r="AD948" s="2" t="str">
        <f t="shared" si="115"/>
        <v>601500200020</v>
      </c>
      <c r="AE948" s="2" t="s">
        <v>6308</v>
      </c>
      <c r="AF948" s="2">
        <f t="shared" si="113"/>
        <v>12</v>
      </c>
      <c r="AG948" s="2" t="str">
        <f t="shared" si="114"/>
        <v>601500200020|Cuotas sindicales|60120</v>
      </c>
    </row>
    <row r="949" spans="1:33" x14ac:dyDescent="0.3">
      <c r="A949" s="1" t="s">
        <v>4664</v>
      </c>
      <c r="B949" s="1" t="s">
        <v>1833</v>
      </c>
      <c r="C949" s="1" t="s">
        <v>1834</v>
      </c>
      <c r="D949" s="1" t="s">
        <v>22</v>
      </c>
      <c r="E949" s="2">
        <f t="shared" si="111"/>
        <v>3</v>
      </c>
      <c r="F949" s="1" t="s">
        <v>1770</v>
      </c>
      <c r="H949" s="1" t="s">
        <v>15</v>
      </c>
      <c r="I949" s="1" t="s">
        <v>15</v>
      </c>
      <c r="J949" s="1" t="s">
        <v>15</v>
      </c>
      <c r="K949" s="1" t="s">
        <v>15</v>
      </c>
      <c r="L949" s="1" t="s">
        <v>15</v>
      </c>
      <c r="R949" s="2" t="s">
        <v>4438</v>
      </c>
      <c r="S949" s="5" t="str">
        <f t="shared" si="116"/>
        <v>GGE</v>
      </c>
      <c r="T949" s="2" t="s">
        <v>4465</v>
      </c>
      <c r="V949" s="5"/>
      <c r="AB949" s="2" t="str">
        <f t="shared" si="112"/>
        <v>60150020-0021</v>
      </c>
      <c r="AC949" s="2" t="str">
        <f t="shared" si="115"/>
        <v>601500200021</v>
      </c>
      <c r="AD949" s="2" t="str">
        <f t="shared" si="115"/>
        <v>601500200021</v>
      </c>
      <c r="AE949" s="2" t="s">
        <v>6308</v>
      </c>
      <c r="AF949" s="2">
        <f t="shared" si="113"/>
        <v>12</v>
      </c>
      <c r="AG949" s="2" t="str">
        <f t="shared" si="114"/>
        <v>601500200021|PTU|60121</v>
      </c>
    </row>
    <row r="950" spans="1:33" x14ac:dyDescent="0.3">
      <c r="A950" s="1" t="s">
        <v>4665</v>
      </c>
      <c r="B950" s="1" t="s">
        <v>1836</v>
      </c>
      <c r="C950" s="1" t="s">
        <v>1837</v>
      </c>
      <c r="D950" s="1" t="s">
        <v>15</v>
      </c>
      <c r="E950" s="2">
        <f t="shared" si="111"/>
        <v>3</v>
      </c>
      <c r="F950" s="1" t="s">
        <v>1770</v>
      </c>
      <c r="H950" s="1" t="s">
        <v>15</v>
      </c>
      <c r="I950" s="1" t="s">
        <v>15</v>
      </c>
      <c r="J950" s="1" t="s">
        <v>15</v>
      </c>
      <c r="K950" s="1" t="s">
        <v>15</v>
      </c>
      <c r="L950" s="1" t="s">
        <v>15</v>
      </c>
      <c r="R950" s="2" t="s">
        <v>4438</v>
      </c>
      <c r="S950" s="5" t="str">
        <f t="shared" si="116"/>
        <v>GGE</v>
      </c>
      <c r="T950" s="2" t="s">
        <v>4465</v>
      </c>
      <c r="V950" s="5"/>
      <c r="AB950" s="2" t="str">
        <f t="shared" si="112"/>
        <v>60150020-0022</v>
      </c>
      <c r="AC950" s="2" t="str">
        <f t="shared" si="115"/>
        <v>601500200022</v>
      </c>
      <c r="AD950" s="2" t="str">
        <f t="shared" si="115"/>
        <v>601500200022</v>
      </c>
      <c r="AE950" s="2" t="s">
        <v>6308</v>
      </c>
      <c r="AF950" s="2">
        <f t="shared" si="113"/>
        <v>12</v>
      </c>
      <c r="AG950" s="2" t="str">
        <f t="shared" si="114"/>
        <v>601500200022|Estímulo al personal|60122</v>
      </c>
    </row>
    <row r="951" spans="1:33" x14ac:dyDescent="0.3">
      <c r="A951" s="1" t="s">
        <v>4666</v>
      </c>
      <c r="B951" s="1" t="s">
        <v>1839</v>
      </c>
      <c r="C951" s="1" t="s">
        <v>1840</v>
      </c>
      <c r="D951" s="1" t="s">
        <v>15</v>
      </c>
      <c r="E951" s="2">
        <f t="shared" si="111"/>
        <v>3</v>
      </c>
      <c r="F951" s="1" t="s">
        <v>1770</v>
      </c>
      <c r="H951" s="1" t="s">
        <v>15</v>
      </c>
      <c r="I951" s="1" t="s">
        <v>15</v>
      </c>
      <c r="J951" s="1" t="s">
        <v>15</v>
      </c>
      <c r="K951" s="1" t="s">
        <v>15</v>
      </c>
      <c r="L951" s="1" t="s">
        <v>15</v>
      </c>
      <c r="R951" s="2" t="s">
        <v>4438</v>
      </c>
      <c r="S951" s="5" t="str">
        <f t="shared" si="116"/>
        <v>GGE</v>
      </c>
      <c r="T951" s="2" t="s">
        <v>4465</v>
      </c>
      <c r="V951" s="5"/>
      <c r="AB951" s="2" t="str">
        <f t="shared" si="112"/>
        <v>60150020-0023</v>
      </c>
      <c r="AC951" s="2" t="str">
        <f t="shared" si="115"/>
        <v>601500200023</v>
      </c>
      <c r="AD951" s="2" t="str">
        <f t="shared" si="115"/>
        <v>601500200023</v>
      </c>
      <c r="AE951" s="2" t="s">
        <v>6308</v>
      </c>
      <c r="AF951" s="2">
        <f t="shared" si="113"/>
        <v>12</v>
      </c>
      <c r="AG951" s="2" t="str">
        <f t="shared" si="114"/>
        <v>601500200023|Previsión social|60123</v>
      </c>
    </row>
    <row r="952" spans="1:33" x14ac:dyDescent="0.3">
      <c r="A952" s="1" t="s">
        <v>4667</v>
      </c>
      <c r="B952" s="1" t="s">
        <v>1842</v>
      </c>
      <c r="C952" s="1" t="s">
        <v>1843</v>
      </c>
      <c r="D952" s="1" t="s">
        <v>15</v>
      </c>
      <c r="E952" s="2">
        <f t="shared" si="111"/>
        <v>3</v>
      </c>
      <c r="F952" s="1" t="s">
        <v>1770</v>
      </c>
      <c r="H952" s="1" t="s">
        <v>15</v>
      </c>
      <c r="I952" s="1" t="s">
        <v>15</v>
      </c>
      <c r="J952" s="1" t="s">
        <v>15</v>
      </c>
      <c r="K952" s="1" t="s">
        <v>15</v>
      </c>
      <c r="L952" s="1" t="s">
        <v>15</v>
      </c>
      <c r="R952" s="2" t="s">
        <v>4438</v>
      </c>
      <c r="S952" s="5" t="str">
        <f t="shared" si="116"/>
        <v>GGE</v>
      </c>
      <c r="T952" s="2" t="s">
        <v>4465</v>
      </c>
      <c r="V952" s="5"/>
      <c r="AB952" s="2" t="str">
        <f t="shared" si="112"/>
        <v>60150020-0024</v>
      </c>
      <c r="AC952" s="2" t="str">
        <f t="shared" si="115"/>
        <v>601500200024</v>
      </c>
      <c r="AD952" s="2" t="str">
        <f t="shared" si="115"/>
        <v>601500200024</v>
      </c>
      <c r="AE952" s="2" t="s">
        <v>6308</v>
      </c>
      <c r="AF952" s="2">
        <f t="shared" si="113"/>
        <v>12</v>
      </c>
      <c r="AG952" s="2" t="str">
        <f t="shared" si="114"/>
        <v>601500200024|Aportaciones para plan jubilac|60124</v>
      </c>
    </row>
    <row r="953" spans="1:33" x14ac:dyDescent="0.3">
      <c r="A953" s="1" t="s">
        <v>4668</v>
      </c>
      <c r="B953" s="1" t="s">
        <v>1845</v>
      </c>
      <c r="C953" s="1" t="s">
        <v>1846</v>
      </c>
      <c r="D953" s="1" t="s">
        <v>15</v>
      </c>
      <c r="E953" s="2">
        <f t="shared" si="111"/>
        <v>3</v>
      </c>
      <c r="F953" s="1" t="s">
        <v>1770</v>
      </c>
      <c r="H953" s="1" t="s">
        <v>15</v>
      </c>
      <c r="I953" s="1" t="s">
        <v>15</v>
      </c>
      <c r="J953" s="1" t="s">
        <v>15</v>
      </c>
      <c r="K953" s="1" t="s">
        <v>15</v>
      </c>
      <c r="L953" s="1" t="s">
        <v>15</v>
      </c>
      <c r="R953" s="2" t="s">
        <v>4438</v>
      </c>
      <c r="S953" s="5" t="str">
        <f t="shared" si="116"/>
        <v>GGE</v>
      </c>
      <c r="T953" s="2" t="s">
        <v>4465</v>
      </c>
      <c r="V953" s="5"/>
      <c r="AB953" s="2" t="str">
        <f t="shared" si="112"/>
        <v>60150020-0025</v>
      </c>
      <c r="AC953" s="2" t="str">
        <f t="shared" si="115"/>
        <v>601500200025</v>
      </c>
      <c r="AD953" s="2" t="str">
        <f t="shared" si="115"/>
        <v>601500200025</v>
      </c>
      <c r="AE953" s="2" t="s">
        <v>6308</v>
      </c>
      <c r="AF953" s="2">
        <f t="shared" si="113"/>
        <v>12</v>
      </c>
      <c r="AG953" s="2" t="str">
        <f t="shared" si="114"/>
        <v>601500200025|Otras prestaciones al personal|60125</v>
      </c>
    </row>
    <row r="954" spans="1:33" x14ac:dyDescent="0.3">
      <c r="A954" s="1" t="s">
        <v>4669</v>
      </c>
      <c r="B954" s="1" t="s">
        <v>1848</v>
      </c>
      <c r="C954" s="1" t="s">
        <v>1849</v>
      </c>
      <c r="D954" s="1" t="s">
        <v>15</v>
      </c>
      <c r="E954" s="2">
        <f t="shared" si="111"/>
        <v>3</v>
      </c>
      <c r="F954" s="1" t="s">
        <v>1770</v>
      </c>
      <c r="H954" s="1" t="s">
        <v>15</v>
      </c>
      <c r="I954" s="1" t="s">
        <v>15</v>
      </c>
      <c r="J954" s="1" t="s">
        <v>15</v>
      </c>
      <c r="K954" s="1" t="s">
        <v>15</v>
      </c>
      <c r="L954" s="1" t="s">
        <v>15</v>
      </c>
      <c r="R954" s="2" t="s">
        <v>4438</v>
      </c>
      <c r="S954" s="5" t="str">
        <f t="shared" si="116"/>
        <v>GGE</v>
      </c>
      <c r="T954" s="2" t="s">
        <v>4465</v>
      </c>
      <c r="V954" s="5"/>
      <c r="AB954" s="2" t="str">
        <f t="shared" si="112"/>
        <v>60150020-0026</v>
      </c>
      <c r="AC954" s="2" t="str">
        <f t="shared" si="115"/>
        <v>601500200026</v>
      </c>
      <c r="AD954" s="2" t="str">
        <f t="shared" si="115"/>
        <v>601500200026</v>
      </c>
      <c r="AE954" s="2" t="s">
        <v>6308</v>
      </c>
      <c r="AF954" s="2">
        <f t="shared" si="113"/>
        <v>12</v>
      </c>
      <c r="AG954" s="2" t="str">
        <f t="shared" si="114"/>
        <v>601500200026|Cuotas al IMSS|60126</v>
      </c>
    </row>
    <row r="955" spans="1:33" x14ac:dyDescent="0.3">
      <c r="A955" s="1" t="s">
        <v>4670</v>
      </c>
      <c r="B955" s="1" t="s">
        <v>1851</v>
      </c>
      <c r="C955" s="1" t="s">
        <v>1849</v>
      </c>
      <c r="D955" s="1" t="s">
        <v>22</v>
      </c>
      <c r="E955" s="2">
        <f t="shared" si="111"/>
        <v>4</v>
      </c>
      <c r="F955" s="1" t="s">
        <v>1770</v>
      </c>
      <c r="H955" s="1" t="s">
        <v>15</v>
      </c>
      <c r="I955" s="1" t="s">
        <v>15</v>
      </c>
      <c r="J955" s="1" t="s">
        <v>15</v>
      </c>
      <c r="K955" s="1" t="s">
        <v>15</v>
      </c>
      <c r="L955" s="1" t="s">
        <v>15</v>
      </c>
      <c r="R955" s="2" t="s">
        <v>4438</v>
      </c>
      <c r="S955" s="5" t="str">
        <f t="shared" si="116"/>
        <v>GGE</v>
      </c>
      <c r="T955" s="2" t="s">
        <v>4465</v>
      </c>
      <c r="V955" s="5"/>
      <c r="AB955" s="2" t="str">
        <f t="shared" si="112"/>
        <v>60150020-0026-0001</v>
      </c>
      <c r="AC955" s="2" t="str">
        <f t="shared" si="115"/>
        <v>601500200026-0001</v>
      </c>
      <c r="AD955" s="2" t="str">
        <f t="shared" si="115"/>
        <v>6015002000260001</v>
      </c>
      <c r="AE955" s="2" t="s">
        <v>6308</v>
      </c>
      <c r="AF955" s="2">
        <f t="shared" si="113"/>
        <v>16</v>
      </c>
      <c r="AG955" s="2" t="str">
        <f t="shared" si="114"/>
        <v>6015002000260001|Cuotas al IMSS Patronal|60126</v>
      </c>
    </row>
    <row r="956" spans="1:33" x14ac:dyDescent="0.3">
      <c r="A956" s="1" t="s">
        <v>4671</v>
      </c>
      <c r="B956" s="1" t="s">
        <v>1853</v>
      </c>
      <c r="C956" s="1" t="s">
        <v>1849</v>
      </c>
      <c r="D956" s="1" t="s">
        <v>22</v>
      </c>
      <c r="E956" s="2">
        <f t="shared" si="111"/>
        <v>4</v>
      </c>
      <c r="F956" s="1" t="s">
        <v>1770</v>
      </c>
      <c r="H956" s="1" t="s">
        <v>15</v>
      </c>
      <c r="I956" s="1" t="s">
        <v>15</v>
      </c>
      <c r="J956" s="1" t="s">
        <v>15</v>
      </c>
      <c r="K956" s="1" t="s">
        <v>15</v>
      </c>
      <c r="L956" s="1" t="s">
        <v>15</v>
      </c>
      <c r="R956" s="2" t="s">
        <v>4438</v>
      </c>
      <c r="S956" s="5" t="str">
        <f t="shared" si="116"/>
        <v>GGE</v>
      </c>
      <c r="T956" s="2" t="s">
        <v>4465</v>
      </c>
      <c r="V956" s="5"/>
      <c r="AB956" s="2" t="str">
        <f t="shared" si="112"/>
        <v>60150020-0026-0002</v>
      </c>
      <c r="AC956" s="2" t="str">
        <f t="shared" si="115"/>
        <v>601500200026-0002</v>
      </c>
      <c r="AD956" s="2" t="str">
        <f t="shared" si="115"/>
        <v>6015002000260002</v>
      </c>
      <c r="AE956" s="2" t="s">
        <v>6308</v>
      </c>
      <c r="AF956" s="2">
        <f t="shared" si="113"/>
        <v>16</v>
      </c>
      <c r="AG956" s="2" t="str">
        <f t="shared" si="114"/>
        <v>6015002000260002|Cesantia y Vejez|60126</v>
      </c>
    </row>
    <row r="957" spans="1:33" x14ac:dyDescent="0.3">
      <c r="A957" s="1" t="s">
        <v>4672</v>
      </c>
      <c r="B957" s="1" t="s">
        <v>1855</v>
      </c>
      <c r="C957" s="1" t="s">
        <v>1856</v>
      </c>
      <c r="D957" s="1" t="s">
        <v>15</v>
      </c>
      <c r="E957" s="2">
        <f t="shared" si="111"/>
        <v>3</v>
      </c>
      <c r="F957" s="1" t="s">
        <v>1770</v>
      </c>
      <c r="H957" s="1" t="s">
        <v>15</v>
      </c>
      <c r="I957" s="1" t="s">
        <v>15</v>
      </c>
      <c r="J957" s="1" t="s">
        <v>15</v>
      </c>
      <c r="K957" s="1" t="s">
        <v>15</v>
      </c>
      <c r="L957" s="1" t="s">
        <v>15</v>
      </c>
      <c r="R957" s="2" t="s">
        <v>4438</v>
      </c>
      <c r="S957" s="5" t="str">
        <f t="shared" si="116"/>
        <v>GGE</v>
      </c>
      <c r="T957" s="2" t="s">
        <v>4465</v>
      </c>
      <c r="V957" s="5"/>
      <c r="AB957" s="2" t="str">
        <f t="shared" si="112"/>
        <v>60150020-0027</v>
      </c>
      <c r="AC957" s="2" t="str">
        <f t="shared" si="115"/>
        <v>601500200027</v>
      </c>
      <c r="AD957" s="2" t="str">
        <f t="shared" si="115"/>
        <v>601500200027</v>
      </c>
      <c r="AE957" s="2" t="s">
        <v>6308</v>
      </c>
      <c r="AF957" s="2">
        <f t="shared" si="113"/>
        <v>12</v>
      </c>
      <c r="AG957" s="2" t="str">
        <f t="shared" si="114"/>
        <v>601500200027|Aportaciones al infonavit|60127</v>
      </c>
    </row>
    <row r="958" spans="1:33" x14ac:dyDescent="0.3">
      <c r="A958" s="1" t="s">
        <v>4673</v>
      </c>
      <c r="B958" s="1" t="s">
        <v>1858</v>
      </c>
      <c r="C958" s="1" t="s">
        <v>1859</v>
      </c>
      <c r="D958" s="1" t="s">
        <v>15</v>
      </c>
      <c r="E958" s="2">
        <f t="shared" si="111"/>
        <v>3</v>
      </c>
      <c r="F958" s="1" t="s">
        <v>1770</v>
      </c>
      <c r="H958" s="1" t="s">
        <v>15</v>
      </c>
      <c r="I958" s="1" t="s">
        <v>15</v>
      </c>
      <c r="J958" s="1" t="s">
        <v>15</v>
      </c>
      <c r="K958" s="1" t="s">
        <v>15</v>
      </c>
      <c r="L958" s="1" t="s">
        <v>15</v>
      </c>
      <c r="R958" s="2" t="s">
        <v>4438</v>
      </c>
      <c r="S958" s="5" t="str">
        <f t="shared" si="116"/>
        <v>GGE</v>
      </c>
      <c r="T958" s="2" t="s">
        <v>4465</v>
      </c>
      <c r="V958" s="5"/>
      <c r="AB958" s="2" t="str">
        <f t="shared" si="112"/>
        <v>60150020-0028</v>
      </c>
      <c r="AC958" s="2" t="str">
        <f t="shared" si="115"/>
        <v>601500200028</v>
      </c>
      <c r="AD958" s="2" t="str">
        <f t="shared" si="115"/>
        <v>601500200028</v>
      </c>
      <c r="AE958" s="2" t="s">
        <v>6308</v>
      </c>
      <c r="AF958" s="2">
        <f t="shared" si="113"/>
        <v>12</v>
      </c>
      <c r="AG958" s="2" t="str">
        <f t="shared" si="114"/>
        <v>601500200028|Aportaciones al SAR|60128</v>
      </c>
    </row>
    <row r="959" spans="1:33" x14ac:dyDescent="0.3">
      <c r="A959" s="1" t="s">
        <v>4674</v>
      </c>
      <c r="B959" s="1" t="s">
        <v>1861</v>
      </c>
      <c r="C959" s="1" t="s">
        <v>1862</v>
      </c>
      <c r="D959" s="1" t="s">
        <v>15</v>
      </c>
      <c r="E959" s="2">
        <f t="shared" si="111"/>
        <v>3</v>
      </c>
      <c r="F959" s="1" t="s">
        <v>1770</v>
      </c>
      <c r="H959" s="1" t="s">
        <v>15</v>
      </c>
      <c r="I959" s="1" t="s">
        <v>15</v>
      </c>
      <c r="J959" s="1" t="s">
        <v>15</v>
      </c>
      <c r="K959" s="1" t="s">
        <v>15</v>
      </c>
      <c r="L959" s="1" t="s">
        <v>15</v>
      </c>
      <c r="R959" s="2" t="s">
        <v>4438</v>
      </c>
      <c r="S959" s="5" t="str">
        <f t="shared" si="116"/>
        <v>GGE</v>
      </c>
      <c r="T959" s="2" t="s">
        <v>4465</v>
      </c>
      <c r="V959" s="5"/>
      <c r="AB959" s="2" t="str">
        <f t="shared" si="112"/>
        <v>60150020-0029</v>
      </c>
      <c r="AC959" s="2" t="str">
        <f t="shared" si="115"/>
        <v>601500200029</v>
      </c>
      <c r="AD959" s="2" t="str">
        <f t="shared" si="115"/>
        <v>601500200029</v>
      </c>
      <c r="AE959" s="2" t="s">
        <v>6308</v>
      </c>
      <c r="AF959" s="2">
        <f t="shared" si="113"/>
        <v>12</v>
      </c>
      <c r="AG959" s="2" t="str">
        <f t="shared" si="114"/>
        <v>601500200029|Impuesto estatal sobre nóminas|60129</v>
      </c>
    </row>
    <row r="960" spans="1:33" x14ac:dyDescent="0.3">
      <c r="A960" s="1" t="s">
        <v>4675</v>
      </c>
      <c r="B960" s="2" t="s">
        <v>4452</v>
      </c>
      <c r="C960" s="1" t="s">
        <v>1862</v>
      </c>
      <c r="D960" s="1" t="s">
        <v>15</v>
      </c>
      <c r="E960" s="2">
        <f t="shared" si="111"/>
        <v>4</v>
      </c>
      <c r="F960" s="1" t="s">
        <v>1770</v>
      </c>
      <c r="H960" s="1" t="s">
        <v>15</v>
      </c>
      <c r="I960" s="1" t="s">
        <v>15</v>
      </c>
      <c r="J960" s="1" t="s">
        <v>15</v>
      </c>
      <c r="K960" s="1" t="s">
        <v>15</v>
      </c>
      <c r="L960" s="1" t="s">
        <v>15</v>
      </c>
      <c r="R960" s="2" t="s">
        <v>4438</v>
      </c>
      <c r="S960" s="5" t="str">
        <f t="shared" si="116"/>
        <v>GGE</v>
      </c>
      <c r="T960" s="2" t="s">
        <v>4465</v>
      </c>
      <c r="U960" s="2" t="str">
        <f t="shared" ref="U960" si="117">LEFT(B960, SEARCH(" ",B960,1))</f>
        <v xml:space="preserve">GEH690116NV7 </v>
      </c>
      <c r="V960" s="5"/>
      <c r="AB960" s="2" t="str">
        <f t="shared" si="112"/>
        <v>60150020-0029-0001</v>
      </c>
      <c r="AC960" s="2" t="str">
        <f t="shared" si="115"/>
        <v>601500200029-0001</v>
      </c>
      <c r="AD960" s="2" t="str">
        <f t="shared" si="115"/>
        <v>6015002000290001</v>
      </c>
      <c r="AE960" s="2" t="s">
        <v>6308</v>
      </c>
      <c r="AF960" s="2">
        <f t="shared" si="113"/>
        <v>16</v>
      </c>
      <c r="AG960" s="2" t="str">
        <f t="shared" si="114"/>
        <v>6015002000290001|GEH690116NV7 GOBIERNO DEL ESTA|60129</v>
      </c>
    </row>
    <row r="961" spans="1:33" x14ac:dyDescent="0.3">
      <c r="A961" s="1" t="s">
        <v>4676</v>
      </c>
      <c r="B961" s="1" t="s">
        <v>1864</v>
      </c>
      <c r="C961" s="1" t="s">
        <v>1865</v>
      </c>
      <c r="D961" s="1" t="s">
        <v>15</v>
      </c>
      <c r="E961" s="2">
        <f t="shared" si="111"/>
        <v>3</v>
      </c>
      <c r="F961" s="1" t="s">
        <v>1770</v>
      </c>
      <c r="H961" s="1" t="s">
        <v>15</v>
      </c>
      <c r="I961" s="1" t="s">
        <v>15</v>
      </c>
      <c r="J961" s="1" t="s">
        <v>15</v>
      </c>
      <c r="K961" s="1" t="s">
        <v>15</v>
      </c>
      <c r="L961" s="1" t="s">
        <v>15</v>
      </c>
      <c r="R961" s="2" t="s">
        <v>4438</v>
      </c>
      <c r="S961" s="5" t="str">
        <f t="shared" si="116"/>
        <v>GGE</v>
      </c>
      <c r="T961" s="2" t="s">
        <v>4465</v>
      </c>
      <c r="V961" s="5"/>
      <c r="AB961" s="2" t="str">
        <f t="shared" si="112"/>
        <v>60150020-0030</v>
      </c>
      <c r="AC961" s="2" t="str">
        <f t="shared" si="115"/>
        <v>601500200030</v>
      </c>
      <c r="AD961" s="2" t="str">
        <f t="shared" si="115"/>
        <v>601500200030</v>
      </c>
      <c r="AE961" s="2" t="s">
        <v>6308</v>
      </c>
      <c r="AF961" s="2">
        <f t="shared" si="113"/>
        <v>12</v>
      </c>
      <c r="AG961" s="2" t="str">
        <f t="shared" si="114"/>
        <v>601500200030|Otras aportaciones|60130</v>
      </c>
    </row>
    <row r="962" spans="1:33" x14ac:dyDescent="0.3">
      <c r="A962" s="1" t="s">
        <v>4677</v>
      </c>
      <c r="B962" s="1" t="s">
        <v>1867</v>
      </c>
      <c r="C962" s="1" t="s">
        <v>1868</v>
      </c>
      <c r="D962" s="1" t="s">
        <v>15</v>
      </c>
      <c r="E962" s="2">
        <f t="shared" si="111"/>
        <v>3</v>
      </c>
      <c r="F962" s="1" t="s">
        <v>1770</v>
      </c>
      <c r="H962" s="1" t="s">
        <v>15</v>
      </c>
      <c r="I962" s="1" t="s">
        <v>15</v>
      </c>
      <c r="J962" s="1" t="s">
        <v>15</v>
      </c>
      <c r="K962" s="1" t="s">
        <v>15</v>
      </c>
      <c r="L962" s="1" t="s">
        <v>15</v>
      </c>
      <c r="R962" s="2" t="s">
        <v>4438</v>
      </c>
      <c r="S962" s="5" t="str">
        <f t="shared" si="116"/>
        <v>GGE</v>
      </c>
      <c r="T962" s="2" t="s">
        <v>4465</v>
      </c>
      <c r="V962" s="5"/>
      <c r="AB962" s="2" t="str">
        <f t="shared" si="112"/>
        <v>60150020-0031</v>
      </c>
      <c r="AC962" s="2" t="str">
        <f t="shared" si="115"/>
        <v>601500200031</v>
      </c>
      <c r="AD962" s="2" t="str">
        <f t="shared" si="115"/>
        <v>601500200031</v>
      </c>
      <c r="AE962" s="2" t="s">
        <v>6308</v>
      </c>
      <c r="AF962" s="2">
        <f t="shared" si="113"/>
        <v>12</v>
      </c>
      <c r="AG962" s="2" t="str">
        <f t="shared" si="114"/>
        <v>601500200031|Asimilados a salarios|60131</v>
      </c>
    </row>
    <row r="963" spans="1:33" x14ac:dyDescent="0.3">
      <c r="A963" s="1" t="s">
        <v>2062</v>
      </c>
      <c r="B963" s="1" t="s">
        <v>1895</v>
      </c>
      <c r="C963" s="1" t="s">
        <v>1896</v>
      </c>
      <c r="D963" s="1" t="s">
        <v>15</v>
      </c>
      <c r="E963" s="2">
        <f t="shared" si="111"/>
        <v>3</v>
      </c>
      <c r="F963" s="1" t="s">
        <v>1770</v>
      </c>
      <c r="H963" s="1" t="s">
        <v>15</v>
      </c>
      <c r="I963" s="1" t="s">
        <v>15</v>
      </c>
      <c r="J963" s="1" t="s">
        <v>15</v>
      </c>
      <c r="K963" s="1" t="s">
        <v>15</v>
      </c>
      <c r="L963" s="1" t="s">
        <v>15</v>
      </c>
      <c r="R963" s="2" t="s">
        <v>4438</v>
      </c>
      <c r="S963" s="5" t="str">
        <f t="shared" si="116"/>
        <v>GGE</v>
      </c>
      <c r="T963" s="2" t="s">
        <v>4465</v>
      </c>
      <c r="V963" s="5"/>
      <c r="AB963" s="2" t="str">
        <f t="shared" si="112"/>
        <v>60150020-0032</v>
      </c>
      <c r="AC963" s="2" t="str">
        <f t="shared" si="115"/>
        <v>601500200032</v>
      </c>
      <c r="AD963" s="2" t="str">
        <f t="shared" si="115"/>
        <v>601500200032</v>
      </c>
      <c r="AE963" s="2" t="s">
        <v>6308</v>
      </c>
      <c r="AF963" s="2">
        <f t="shared" si="113"/>
        <v>12</v>
      </c>
      <c r="AG963" s="2" t="str">
        <f t="shared" si="114"/>
        <v>601500200032|Servicios administrativos|60132</v>
      </c>
    </row>
    <row r="964" spans="1:33" x14ac:dyDescent="0.3">
      <c r="A964" s="1" t="s">
        <v>2063</v>
      </c>
      <c r="B964" s="1" t="s">
        <v>1898</v>
      </c>
      <c r="C964" s="1" t="s">
        <v>1899</v>
      </c>
      <c r="D964" s="1" t="s">
        <v>15</v>
      </c>
      <c r="E964" s="2">
        <f t="shared" si="111"/>
        <v>3</v>
      </c>
      <c r="F964" s="1" t="s">
        <v>1770</v>
      </c>
      <c r="H964" s="1" t="s">
        <v>15</v>
      </c>
      <c r="I964" s="1" t="s">
        <v>15</v>
      </c>
      <c r="J964" s="1" t="s">
        <v>15</v>
      </c>
      <c r="K964" s="1" t="s">
        <v>15</v>
      </c>
      <c r="L964" s="1" t="s">
        <v>15</v>
      </c>
      <c r="R964" s="2" t="s">
        <v>4438</v>
      </c>
      <c r="S964" s="5" t="str">
        <f t="shared" si="116"/>
        <v>GGE</v>
      </c>
      <c r="T964" s="2" t="s">
        <v>4465</v>
      </c>
      <c r="V964" s="5"/>
      <c r="AB964" s="2" t="str">
        <f t="shared" si="112"/>
        <v>60150020-0033</v>
      </c>
      <c r="AC964" s="2" t="str">
        <f t="shared" si="115"/>
        <v>601500200033</v>
      </c>
      <c r="AD964" s="2" t="str">
        <f t="shared" si="115"/>
        <v>601500200033</v>
      </c>
      <c r="AE964" s="2" t="s">
        <v>6308</v>
      </c>
      <c r="AF964" s="2">
        <f t="shared" si="113"/>
        <v>12</v>
      </c>
      <c r="AG964" s="2" t="str">
        <f t="shared" si="114"/>
        <v>601500200033|Servicios administrativos PR|60133</v>
      </c>
    </row>
    <row r="965" spans="1:33" x14ac:dyDescent="0.3">
      <c r="A965" s="1" t="s">
        <v>2064</v>
      </c>
      <c r="B965" s="1" t="s">
        <v>1901</v>
      </c>
      <c r="C965" s="1" t="s">
        <v>1902</v>
      </c>
      <c r="D965" s="1" t="s">
        <v>15</v>
      </c>
      <c r="E965" s="2">
        <f t="shared" si="111"/>
        <v>3</v>
      </c>
      <c r="F965" s="1" t="s">
        <v>1770</v>
      </c>
      <c r="H965" s="1" t="s">
        <v>15</v>
      </c>
      <c r="I965" s="1" t="s">
        <v>15</v>
      </c>
      <c r="J965" s="1" t="s">
        <v>15</v>
      </c>
      <c r="K965" s="1" t="s">
        <v>15</v>
      </c>
      <c r="L965" s="1" t="s">
        <v>15</v>
      </c>
      <c r="R965" s="2" t="s">
        <v>4438</v>
      </c>
      <c r="S965" s="5" t="str">
        <f t="shared" si="116"/>
        <v>GGE</v>
      </c>
      <c r="T965" s="2" t="s">
        <v>4465</v>
      </c>
      <c r="V965" s="5"/>
      <c r="AB965" s="2" t="str">
        <f t="shared" si="112"/>
        <v>60150020-0034</v>
      </c>
      <c r="AC965" s="2" t="str">
        <f t="shared" si="115"/>
        <v>601500200034</v>
      </c>
      <c r="AD965" s="2" t="str">
        <f t="shared" si="115"/>
        <v>601500200034</v>
      </c>
      <c r="AE965" s="2" t="s">
        <v>6308</v>
      </c>
      <c r="AF965" s="2">
        <f t="shared" si="113"/>
        <v>12</v>
      </c>
      <c r="AG965" s="2" t="str">
        <f t="shared" si="114"/>
        <v>601500200034|Honor persona física resid nac|60134</v>
      </c>
    </row>
    <row r="966" spans="1:33" x14ac:dyDescent="0.3">
      <c r="A966" s="1" t="s">
        <v>2065</v>
      </c>
      <c r="B966" s="1" t="s">
        <v>1904</v>
      </c>
      <c r="C966" s="1" t="s">
        <v>1905</v>
      </c>
      <c r="D966" s="1" t="s">
        <v>15</v>
      </c>
      <c r="E966" s="2">
        <f t="shared" ref="E966:E1029" si="118">VLOOKUP(LEN(A966),Nivel,2,FALSE)</f>
        <v>3</v>
      </c>
      <c r="F966" s="1" t="s">
        <v>1770</v>
      </c>
      <c r="H966" s="1" t="s">
        <v>15</v>
      </c>
      <c r="I966" s="1" t="s">
        <v>15</v>
      </c>
      <c r="J966" s="1" t="s">
        <v>15</v>
      </c>
      <c r="K966" s="1" t="s">
        <v>15</v>
      </c>
      <c r="L966" s="1" t="s">
        <v>15</v>
      </c>
      <c r="R966" s="2" t="s">
        <v>4438</v>
      </c>
      <c r="S966" s="5" t="str">
        <f t="shared" si="116"/>
        <v>GGE</v>
      </c>
      <c r="T966" s="2" t="s">
        <v>4465</v>
      </c>
      <c r="V966" s="5"/>
      <c r="AB966" s="2" t="str">
        <f t="shared" ref="AB966:AB1029" si="119">SUBSTITUTE(A966,"-",,1)</f>
        <v>60150020-0035</v>
      </c>
      <c r="AC966" s="2" t="str">
        <f t="shared" si="115"/>
        <v>601500200035</v>
      </c>
      <c r="AD966" s="2" t="str">
        <f t="shared" si="115"/>
        <v>601500200035</v>
      </c>
      <c r="AE966" s="2" t="s">
        <v>6308</v>
      </c>
      <c r="AF966" s="2">
        <f t="shared" ref="AF966:AF1027" si="120">LEN(AD966)</f>
        <v>12</v>
      </c>
      <c r="AG966" s="2" t="str">
        <f t="shared" ref="AG966:AG1027" si="121">AD966&amp;AE966&amp;B966&amp;AE966&amp;C966</f>
        <v>601500200035|Honor persona físic res nac PR|60135</v>
      </c>
    </row>
    <row r="967" spans="1:33" x14ac:dyDescent="0.3">
      <c r="A967" s="1" t="s">
        <v>2066</v>
      </c>
      <c r="B967" s="1" t="s">
        <v>1907</v>
      </c>
      <c r="C967" s="1" t="s">
        <v>1908</v>
      </c>
      <c r="D967" s="1" t="s">
        <v>15</v>
      </c>
      <c r="E967" s="2">
        <f t="shared" si="118"/>
        <v>3</v>
      </c>
      <c r="F967" s="1" t="s">
        <v>1770</v>
      </c>
      <c r="H967" s="1" t="s">
        <v>15</v>
      </c>
      <c r="I967" s="1" t="s">
        <v>15</v>
      </c>
      <c r="J967" s="1" t="s">
        <v>15</v>
      </c>
      <c r="K967" s="1" t="s">
        <v>15</v>
      </c>
      <c r="L967" s="1" t="s">
        <v>15</v>
      </c>
      <c r="R967" s="2" t="s">
        <v>4438</v>
      </c>
      <c r="S967" s="5" t="str">
        <f t="shared" si="116"/>
        <v>GGE</v>
      </c>
      <c r="T967" s="2" t="s">
        <v>4465</v>
      </c>
      <c r="V967" s="5"/>
      <c r="AB967" s="2" t="str">
        <f t="shared" si="119"/>
        <v>60150020-0036</v>
      </c>
      <c r="AC967" s="2" t="str">
        <f t="shared" ref="AC967:AD1028" si="122">SUBSTITUTE(AB967,"-",,1)</f>
        <v>601500200036</v>
      </c>
      <c r="AD967" s="2" t="str">
        <f t="shared" si="122"/>
        <v>601500200036</v>
      </c>
      <c r="AE967" s="2" t="s">
        <v>6308</v>
      </c>
      <c r="AF967" s="2">
        <f t="shared" si="120"/>
        <v>12</v>
      </c>
      <c r="AG967" s="2" t="str">
        <f t="shared" si="121"/>
        <v>601500200036|Honor persona física resid ext|60136</v>
      </c>
    </row>
    <row r="968" spans="1:33" x14ac:dyDescent="0.3">
      <c r="A968" s="1" t="s">
        <v>2067</v>
      </c>
      <c r="B968" s="1" t="s">
        <v>1910</v>
      </c>
      <c r="C968" s="1" t="s">
        <v>1911</v>
      </c>
      <c r="D968" s="1" t="s">
        <v>15</v>
      </c>
      <c r="E968" s="2">
        <f t="shared" si="118"/>
        <v>3</v>
      </c>
      <c r="F968" s="1" t="s">
        <v>1770</v>
      </c>
      <c r="H968" s="1" t="s">
        <v>15</v>
      </c>
      <c r="I968" s="1" t="s">
        <v>15</v>
      </c>
      <c r="J968" s="1" t="s">
        <v>15</v>
      </c>
      <c r="K968" s="1" t="s">
        <v>15</v>
      </c>
      <c r="L968" s="1" t="s">
        <v>15</v>
      </c>
      <c r="R968" s="2" t="s">
        <v>4438</v>
      </c>
      <c r="S968" s="5" t="str">
        <f t="shared" si="116"/>
        <v>GGE</v>
      </c>
      <c r="T968" s="2" t="s">
        <v>4465</v>
      </c>
      <c r="V968" s="5"/>
      <c r="AB968" s="2" t="str">
        <f t="shared" si="119"/>
        <v>60150020-0037</v>
      </c>
      <c r="AC968" s="2" t="str">
        <f t="shared" si="122"/>
        <v>601500200037</v>
      </c>
      <c r="AD968" s="2" t="str">
        <f t="shared" si="122"/>
        <v>601500200037</v>
      </c>
      <c r="AE968" s="2" t="s">
        <v>6308</v>
      </c>
      <c r="AF968" s="2">
        <f t="shared" si="120"/>
        <v>12</v>
      </c>
      <c r="AG968" s="2" t="str">
        <f t="shared" si="121"/>
        <v>601500200037|Honor persona físic res ext PR|60137</v>
      </c>
    </row>
    <row r="969" spans="1:33" x14ac:dyDescent="0.3">
      <c r="A969" s="1" t="s">
        <v>2068</v>
      </c>
      <c r="B969" s="1" t="s">
        <v>1913</v>
      </c>
      <c r="C969" s="1" t="s">
        <v>1914</v>
      </c>
      <c r="D969" s="1" t="s">
        <v>15</v>
      </c>
      <c r="E969" s="2">
        <f t="shared" si="118"/>
        <v>3</v>
      </c>
      <c r="F969" s="1" t="s">
        <v>1770</v>
      </c>
      <c r="H969" s="1" t="s">
        <v>15</v>
      </c>
      <c r="I969" s="1" t="s">
        <v>15</v>
      </c>
      <c r="J969" s="1" t="s">
        <v>15</v>
      </c>
      <c r="K969" s="1" t="s">
        <v>15</v>
      </c>
      <c r="L969" s="1" t="s">
        <v>15</v>
      </c>
      <c r="R969" s="2" t="s">
        <v>4438</v>
      </c>
      <c r="S969" s="5" t="str">
        <f t="shared" si="116"/>
        <v>GGE</v>
      </c>
      <c r="T969" s="2" t="s">
        <v>4465</v>
      </c>
      <c r="V969" s="5"/>
      <c r="AB969" s="2" t="str">
        <f t="shared" si="119"/>
        <v>60150020-0038</v>
      </c>
      <c r="AC969" s="2" t="str">
        <f t="shared" si="122"/>
        <v>601500200038</v>
      </c>
      <c r="AD969" s="2" t="str">
        <f t="shared" si="122"/>
        <v>601500200038</v>
      </c>
      <c r="AE969" s="2" t="s">
        <v>6308</v>
      </c>
      <c r="AF969" s="2">
        <f t="shared" si="120"/>
        <v>12</v>
      </c>
      <c r="AG969" s="2" t="str">
        <f t="shared" si="121"/>
        <v>601500200038|Honor persona morale resid nac|60138</v>
      </c>
    </row>
    <row r="970" spans="1:33" x14ac:dyDescent="0.3">
      <c r="A970" s="1" t="s">
        <v>2069</v>
      </c>
      <c r="B970" s="1" t="s">
        <v>1916</v>
      </c>
      <c r="C970" s="1" t="s">
        <v>1917</v>
      </c>
      <c r="D970" s="1" t="s">
        <v>15</v>
      </c>
      <c r="E970" s="2">
        <f t="shared" si="118"/>
        <v>3</v>
      </c>
      <c r="F970" s="1" t="s">
        <v>1770</v>
      </c>
      <c r="H970" s="1" t="s">
        <v>15</v>
      </c>
      <c r="I970" s="1" t="s">
        <v>15</v>
      </c>
      <c r="J970" s="1" t="s">
        <v>15</v>
      </c>
      <c r="K970" s="1" t="s">
        <v>15</v>
      </c>
      <c r="L970" s="1" t="s">
        <v>15</v>
      </c>
      <c r="R970" s="2" t="s">
        <v>4438</v>
      </c>
      <c r="S970" s="5" t="str">
        <f t="shared" si="116"/>
        <v>GGE</v>
      </c>
      <c r="T970" s="2" t="s">
        <v>4465</v>
      </c>
      <c r="V970" s="5"/>
      <c r="AB970" s="2" t="str">
        <f t="shared" si="119"/>
        <v>60150020-0039</v>
      </c>
      <c r="AC970" s="2" t="str">
        <f t="shared" si="122"/>
        <v>601500200039</v>
      </c>
      <c r="AD970" s="2" t="str">
        <f t="shared" si="122"/>
        <v>601500200039</v>
      </c>
      <c r="AE970" s="2" t="s">
        <v>6308</v>
      </c>
      <c r="AF970" s="2">
        <f t="shared" si="120"/>
        <v>12</v>
      </c>
      <c r="AG970" s="2" t="str">
        <f t="shared" si="121"/>
        <v>601500200039|Honor persona morale re nac PR|60139</v>
      </c>
    </row>
    <row r="971" spans="1:33" x14ac:dyDescent="0.3">
      <c r="A971" s="1" t="s">
        <v>2070</v>
      </c>
      <c r="B971" s="1" t="s">
        <v>1919</v>
      </c>
      <c r="C971" s="1" t="s">
        <v>1920</v>
      </c>
      <c r="D971" s="1" t="s">
        <v>15</v>
      </c>
      <c r="E971" s="2">
        <f t="shared" si="118"/>
        <v>3</v>
      </c>
      <c r="F971" s="1" t="s">
        <v>1770</v>
      </c>
      <c r="H971" s="1" t="s">
        <v>15</v>
      </c>
      <c r="I971" s="1" t="s">
        <v>15</v>
      </c>
      <c r="J971" s="1" t="s">
        <v>15</v>
      </c>
      <c r="K971" s="1" t="s">
        <v>15</v>
      </c>
      <c r="L971" s="1" t="s">
        <v>15</v>
      </c>
      <c r="R971" s="2" t="s">
        <v>4438</v>
      </c>
      <c r="S971" s="5" t="str">
        <f t="shared" si="116"/>
        <v>GGE</v>
      </c>
      <c r="T971" s="2" t="s">
        <v>4465</v>
      </c>
      <c r="V971" s="5"/>
      <c r="AB971" s="2" t="str">
        <f t="shared" si="119"/>
        <v>60150020-0040</v>
      </c>
      <c r="AC971" s="2" t="str">
        <f t="shared" si="122"/>
        <v>601500200040</v>
      </c>
      <c r="AD971" s="2" t="str">
        <f t="shared" si="122"/>
        <v>601500200040</v>
      </c>
      <c r="AE971" s="2" t="s">
        <v>6308</v>
      </c>
      <c r="AF971" s="2">
        <f t="shared" si="120"/>
        <v>12</v>
      </c>
      <c r="AG971" s="2" t="str">
        <f t="shared" si="121"/>
        <v>601500200040|Honor persona morale resid ext|60140</v>
      </c>
    </row>
    <row r="972" spans="1:33" x14ac:dyDescent="0.3">
      <c r="A972" s="1" t="s">
        <v>2071</v>
      </c>
      <c r="B972" s="1" t="s">
        <v>1922</v>
      </c>
      <c r="C972" s="1" t="s">
        <v>1923</v>
      </c>
      <c r="D972" s="1" t="s">
        <v>15</v>
      </c>
      <c r="E972" s="2">
        <f t="shared" si="118"/>
        <v>3</v>
      </c>
      <c r="F972" s="1" t="s">
        <v>1770</v>
      </c>
      <c r="H972" s="1" t="s">
        <v>15</v>
      </c>
      <c r="I972" s="1" t="s">
        <v>15</v>
      </c>
      <c r="J972" s="1" t="s">
        <v>15</v>
      </c>
      <c r="K972" s="1" t="s">
        <v>15</v>
      </c>
      <c r="L972" s="1" t="s">
        <v>15</v>
      </c>
      <c r="R972" s="2" t="s">
        <v>4438</v>
      </c>
      <c r="S972" s="5" t="str">
        <f t="shared" si="116"/>
        <v>GGE</v>
      </c>
      <c r="T972" s="2" t="s">
        <v>4465</v>
      </c>
      <c r="V972" s="5"/>
      <c r="AB972" s="2" t="str">
        <f t="shared" si="119"/>
        <v>60150020-0041</v>
      </c>
      <c r="AC972" s="2" t="str">
        <f t="shared" si="122"/>
        <v>601500200041</v>
      </c>
      <c r="AD972" s="2" t="str">
        <f t="shared" si="122"/>
        <v>601500200041</v>
      </c>
      <c r="AE972" s="2" t="s">
        <v>6308</v>
      </c>
      <c r="AF972" s="2">
        <f t="shared" si="120"/>
        <v>12</v>
      </c>
      <c r="AG972" s="2" t="str">
        <f t="shared" si="121"/>
        <v>601500200041|Honor persona morale re ext PR|60141</v>
      </c>
    </row>
    <row r="973" spans="1:33" x14ac:dyDescent="0.3">
      <c r="A973" s="1" t="s">
        <v>2072</v>
      </c>
      <c r="B973" s="1" t="s">
        <v>1925</v>
      </c>
      <c r="C973" s="1" t="s">
        <v>1926</v>
      </c>
      <c r="D973" s="1" t="s">
        <v>15</v>
      </c>
      <c r="E973" s="2">
        <f t="shared" si="118"/>
        <v>3</v>
      </c>
      <c r="F973" s="1" t="s">
        <v>1770</v>
      </c>
      <c r="H973" s="1" t="s">
        <v>15</v>
      </c>
      <c r="I973" s="1" t="s">
        <v>15</v>
      </c>
      <c r="J973" s="1" t="s">
        <v>15</v>
      </c>
      <c r="K973" s="1" t="s">
        <v>15</v>
      </c>
      <c r="L973" s="1" t="s">
        <v>15</v>
      </c>
      <c r="R973" s="2" t="s">
        <v>4438</v>
      </c>
      <c r="S973" s="5" t="str">
        <f t="shared" si="116"/>
        <v>GGE</v>
      </c>
      <c r="T973" s="2" t="s">
        <v>4465</v>
      </c>
      <c r="V973" s="5"/>
      <c r="AB973" s="2" t="str">
        <f t="shared" si="119"/>
        <v>60150020-0042</v>
      </c>
      <c r="AC973" s="2" t="str">
        <f t="shared" si="122"/>
        <v>601500200042</v>
      </c>
      <c r="AD973" s="2" t="str">
        <f t="shared" si="122"/>
        <v>601500200042</v>
      </c>
      <c r="AE973" s="2" t="s">
        <v>6308</v>
      </c>
      <c r="AF973" s="2">
        <f t="shared" si="120"/>
        <v>12</v>
      </c>
      <c r="AG973" s="2" t="str">
        <f t="shared" si="121"/>
        <v>601500200042|Honorarios aduanal pers física|60142</v>
      </c>
    </row>
    <row r="974" spans="1:33" x14ac:dyDescent="0.3">
      <c r="A974" s="1" t="s">
        <v>2073</v>
      </c>
      <c r="B974" s="1" t="s">
        <v>1928</v>
      </c>
      <c r="C974" s="1" t="s">
        <v>1929</v>
      </c>
      <c r="D974" s="1" t="s">
        <v>15</v>
      </c>
      <c r="E974" s="2">
        <f t="shared" si="118"/>
        <v>3</v>
      </c>
      <c r="F974" s="1" t="s">
        <v>1770</v>
      </c>
      <c r="H974" s="1" t="s">
        <v>15</v>
      </c>
      <c r="I974" s="1" t="s">
        <v>15</v>
      </c>
      <c r="J974" s="1" t="s">
        <v>15</v>
      </c>
      <c r="K974" s="1" t="s">
        <v>15</v>
      </c>
      <c r="L974" s="1" t="s">
        <v>15</v>
      </c>
      <c r="R974" s="2" t="s">
        <v>4438</v>
      </c>
      <c r="S974" s="5" t="str">
        <f t="shared" si="116"/>
        <v>GGE</v>
      </c>
      <c r="T974" s="2" t="s">
        <v>4465</v>
      </c>
      <c r="V974" s="5"/>
      <c r="AB974" s="2" t="str">
        <f t="shared" si="119"/>
        <v>60150020-0043</v>
      </c>
      <c r="AC974" s="2" t="str">
        <f t="shared" si="122"/>
        <v>601500200043</v>
      </c>
      <c r="AD974" s="2" t="str">
        <f t="shared" si="122"/>
        <v>601500200043</v>
      </c>
      <c r="AE974" s="2" t="s">
        <v>6308</v>
      </c>
      <c r="AF974" s="2">
        <f t="shared" si="120"/>
        <v>12</v>
      </c>
      <c r="AG974" s="2" t="str">
        <f t="shared" si="121"/>
        <v>601500200043|Honorarios aduanal perso moral|60143</v>
      </c>
    </row>
    <row r="975" spans="1:33" x14ac:dyDescent="0.3">
      <c r="A975" s="1" t="s">
        <v>2074</v>
      </c>
      <c r="B975" s="1" t="s">
        <v>1931</v>
      </c>
      <c r="C975" s="1" t="s">
        <v>1932</v>
      </c>
      <c r="D975" s="1" t="s">
        <v>15</v>
      </c>
      <c r="E975" s="2">
        <f t="shared" si="118"/>
        <v>3</v>
      </c>
      <c r="F975" s="1" t="s">
        <v>1770</v>
      </c>
      <c r="H975" s="1" t="s">
        <v>15</v>
      </c>
      <c r="I975" s="1" t="s">
        <v>15</v>
      </c>
      <c r="J975" s="1" t="s">
        <v>15</v>
      </c>
      <c r="K975" s="1" t="s">
        <v>15</v>
      </c>
      <c r="L975" s="1" t="s">
        <v>15</v>
      </c>
      <c r="R975" s="2" t="s">
        <v>4438</v>
      </c>
      <c r="S975" s="5" t="str">
        <f t="shared" si="116"/>
        <v>GGE</v>
      </c>
      <c r="T975" s="2" t="s">
        <v>4465</v>
      </c>
      <c r="V975" s="5"/>
      <c r="AB975" s="2" t="str">
        <f t="shared" si="119"/>
        <v>60150020-0044</v>
      </c>
      <c r="AC975" s="2" t="str">
        <f t="shared" si="122"/>
        <v>601500200044</v>
      </c>
      <c r="AD975" s="2" t="str">
        <f t="shared" si="122"/>
        <v>601500200044</v>
      </c>
      <c r="AE975" s="2" t="s">
        <v>6308</v>
      </c>
      <c r="AF975" s="2">
        <f t="shared" si="120"/>
        <v>12</v>
      </c>
      <c r="AG975" s="2" t="str">
        <f t="shared" si="121"/>
        <v>601500200044|Honorarios consejo administrac|60144</v>
      </c>
    </row>
    <row r="976" spans="1:33" x14ac:dyDescent="0.3">
      <c r="A976" s="1" t="s">
        <v>2075</v>
      </c>
      <c r="B976" s="1" t="s">
        <v>1934</v>
      </c>
      <c r="C976" s="1" t="s">
        <v>1935</v>
      </c>
      <c r="D976" s="1" t="s">
        <v>15</v>
      </c>
      <c r="E976" s="2">
        <f t="shared" si="118"/>
        <v>3</v>
      </c>
      <c r="F976" s="1" t="s">
        <v>1770</v>
      </c>
      <c r="H976" s="1" t="s">
        <v>15</v>
      </c>
      <c r="I976" s="1" t="s">
        <v>15</v>
      </c>
      <c r="J976" s="1" t="s">
        <v>15</v>
      </c>
      <c r="K976" s="1" t="s">
        <v>15</v>
      </c>
      <c r="L976" s="1" t="s">
        <v>15</v>
      </c>
      <c r="R976" s="2" t="s">
        <v>4438</v>
      </c>
      <c r="S976" s="5" t="str">
        <f t="shared" si="116"/>
        <v>GGE</v>
      </c>
      <c r="T976" s="2" t="s">
        <v>4465</v>
      </c>
      <c r="V976" s="5"/>
      <c r="AB976" s="2" t="str">
        <f t="shared" si="119"/>
        <v>60150020-0045</v>
      </c>
      <c r="AC976" s="2" t="str">
        <f t="shared" si="122"/>
        <v>601500200045</v>
      </c>
      <c r="AD976" s="2" t="str">
        <f t="shared" si="122"/>
        <v>601500200045</v>
      </c>
      <c r="AE976" s="2" t="s">
        <v>6308</v>
      </c>
      <c r="AF976" s="2">
        <f t="shared" si="120"/>
        <v>12</v>
      </c>
      <c r="AG976" s="2" t="str">
        <f t="shared" si="121"/>
        <v>601500200045|Arrend persona físic resid nac|60145</v>
      </c>
    </row>
    <row r="977" spans="1:33" x14ac:dyDescent="0.3">
      <c r="A977" s="1" t="s">
        <v>2076</v>
      </c>
      <c r="B977" s="1" t="s">
        <v>1937</v>
      </c>
      <c r="C977" s="1" t="s">
        <v>1938</v>
      </c>
      <c r="D977" s="1" t="s">
        <v>22</v>
      </c>
      <c r="E977" s="2">
        <f t="shared" si="118"/>
        <v>3</v>
      </c>
      <c r="F977" s="1" t="s">
        <v>1770</v>
      </c>
      <c r="H977" s="1" t="s">
        <v>15</v>
      </c>
      <c r="I977" s="1" t="s">
        <v>15</v>
      </c>
      <c r="J977" s="1" t="s">
        <v>15</v>
      </c>
      <c r="K977" s="1" t="s">
        <v>15</v>
      </c>
      <c r="L977" s="1" t="s">
        <v>15</v>
      </c>
      <c r="R977" s="2" t="s">
        <v>4438</v>
      </c>
      <c r="S977" s="5" t="str">
        <f t="shared" si="116"/>
        <v>GGE</v>
      </c>
      <c r="T977" s="2" t="s">
        <v>4465</v>
      </c>
      <c r="V977" s="5"/>
      <c r="AB977" s="2" t="str">
        <f t="shared" si="119"/>
        <v>60150020-0046</v>
      </c>
      <c r="AC977" s="2" t="str">
        <f t="shared" si="122"/>
        <v>601500200046</v>
      </c>
      <c r="AD977" s="2" t="str">
        <f t="shared" si="122"/>
        <v>601500200046</v>
      </c>
      <c r="AE977" s="2" t="s">
        <v>6308</v>
      </c>
      <c r="AF977" s="2">
        <f t="shared" si="120"/>
        <v>12</v>
      </c>
      <c r="AG977" s="2" t="str">
        <f t="shared" si="121"/>
        <v>601500200046|Arrend persona moral resid nac|60146</v>
      </c>
    </row>
    <row r="978" spans="1:33" x14ac:dyDescent="0.3">
      <c r="A978" s="1" t="s">
        <v>2077</v>
      </c>
      <c r="B978" s="1" t="s">
        <v>1940</v>
      </c>
      <c r="C978" s="1" t="s">
        <v>1941</v>
      </c>
      <c r="D978" s="1" t="s">
        <v>15</v>
      </c>
      <c r="E978" s="2">
        <f t="shared" si="118"/>
        <v>3</v>
      </c>
      <c r="F978" s="1" t="s">
        <v>1770</v>
      </c>
      <c r="H978" s="1" t="s">
        <v>15</v>
      </c>
      <c r="I978" s="1" t="s">
        <v>15</v>
      </c>
      <c r="J978" s="1" t="s">
        <v>15</v>
      </c>
      <c r="K978" s="1" t="s">
        <v>15</v>
      </c>
      <c r="L978" s="1" t="s">
        <v>15</v>
      </c>
      <c r="R978" s="2" t="s">
        <v>4438</v>
      </c>
      <c r="S978" s="5" t="str">
        <f t="shared" si="116"/>
        <v>GGE</v>
      </c>
      <c r="T978" s="2" t="s">
        <v>4465</v>
      </c>
      <c r="U978" s="2" t="str">
        <f t="shared" ref="U978:U979" si="123">LEFT(B978, SEARCH(" ",B978,1))</f>
        <v xml:space="preserve">Arrend </v>
      </c>
      <c r="V978" s="5"/>
      <c r="AB978" s="2" t="str">
        <f t="shared" si="119"/>
        <v>60150020-0047</v>
      </c>
      <c r="AC978" s="2" t="str">
        <f t="shared" si="122"/>
        <v>601500200047</v>
      </c>
      <c r="AD978" s="2" t="str">
        <f t="shared" si="122"/>
        <v>601500200047</v>
      </c>
      <c r="AE978" s="2" t="s">
        <v>6308</v>
      </c>
      <c r="AF978" s="2">
        <f t="shared" si="120"/>
        <v>12</v>
      </c>
      <c r="AG978" s="2" t="str">
        <f t="shared" si="121"/>
        <v>601500200047|Arrend a residentes extranjero|60147</v>
      </c>
    </row>
    <row r="979" spans="1:33" x14ac:dyDescent="0.3">
      <c r="A979" s="1" t="s">
        <v>2078</v>
      </c>
      <c r="B979" s="1" t="s">
        <v>1943</v>
      </c>
      <c r="C979" s="1" t="s">
        <v>1871</v>
      </c>
      <c r="D979" s="1" t="s">
        <v>15</v>
      </c>
      <c r="E979" s="2">
        <f t="shared" si="118"/>
        <v>3</v>
      </c>
      <c r="F979" s="1" t="s">
        <v>1770</v>
      </c>
      <c r="H979" s="1" t="s">
        <v>15</v>
      </c>
      <c r="I979" s="1" t="s">
        <v>15</v>
      </c>
      <c r="J979" s="1" t="s">
        <v>15</v>
      </c>
      <c r="K979" s="1" t="s">
        <v>15</v>
      </c>
      <c r="L979" s="1" t="s">
        <v>15</v>
      </c>
      <c r="R979" s="2" t="s">
        <v>4438</v>
      </c>
      <c r="S979" s="5" t="str">
        <f t="shared" si="116"/>
        <v>GGE</v>
      </c>
      <c r="T979" s="2" t="s">
        <v>4465</v>
      </c>
      <c r="U979" s="2" t="str">
        <f t="shared" si="123"/>
        <v xml:space="preserve">Combustibles </v>
      </c>
      <c r="V979" s="5"/>
      <c r="AB979" s="2" t="str">
        <f t="shared" si="119"/>
        <v>60150020-0048</v>
      </c>
      <c r="AC979" s="2" t="str">
        <f t="shared" si="122"/>
        <v>601500200048</v>
      </c>
      <c r="AD979" s="2" t="str">
        <f t="shared" si="122"/>
        <v>601500200048</v>
      </c>
      <c r="AE979" s="2" t="s">
        <v>6308</v>
      </c>
      <c r="AF979" s="2">
        <f t="shared" si="120"/>
        <v>12</v>
      </c>
      <c r="AG979" s="2" t="str">
        <f t="shared" si="121"/>
        <v>601500200048|Combustibles y lubricantes|60148</v>
      </c>
    </row>
    <row r="980" spans="1:33" x14ac:dyDescent="0.3">
      <c r="A980" s="1" t="s">
        <v>2079</v>
      </c>
      <c r="B980" s="1" t="s">
        <v>1945</v>
      </c>
      <c r="C980" s="1" t="s">
        <v>1946</v>
      </c>
      <c r="D980" s="1" t="s">
        <v>15</v>
      </c>
      <c r="E980" s="2">
        <f t="shared" si="118"/>
        <v>3</v>
      </c>
      <c r="F980" s="1" t="s">
        <v>1770</v>
      </c>
      <c r="H980" s="1" t="s">
        <v>15</v>
      </c>
      <c r="I980" s="1" t="s">
        <v>15</v>
      </c>
      <c r="J980" s="1" t="s">
        <v>15</v>
      </c>
      <c r="K980" s="1" t="s">
        <v>15</v>
      </c>
      <c r="L980" s="1" t="s">
        <v>15</v>
      </c>
      <c r="R980" s="2" t="s">
        <v>4438</v>
      </c>
      <c r="S980" s="5" t="str">
        <f t="shared" si="116"/>
        <v>GGE</v>
      </c>
      <c r="T980" s="2" t="s">
        <v>4465</v>
      </c>
      <c r="V980" s="5"/>
      <c r="AB980" s="2" t="str">
        <f t="shared" si="119"/>
        <v>60150020-0049</v>
      </c>
      <c r="AC980" s="2" t="str">
        <f t="shared" si="122"/>
        <v>601500200049</v>
      </c>
      <c r="AD980" s="2" t="str">
        <f t="shared" si="122"/>
        <v>601500200049</v>
      </c>
      <c r="AE980" s="2" t="s">
        <v>6308</v>
      </c>
      <c r="AF980" s="2">
        <f t="shared" si="120"/>
        <v>12</v>
      </c>
      <c r="AG980" s="2" t="str">
        <f t="shared" si="121"/>
        <v>601500200049|Viáticos y gastos de viaje|60149</v>
      </c>
    </row>
    <row r="981" spans="1:33" x14ac:dyDescent="0.3">
      <c r="A981" s="1" t="s">
        <v>2080</v>
      </c>
      <c r="B981" s="1" t="s">
        <v>1948</v>
      </c>
      <c r="C981" s="1" t="s">
        <v>1949</v>
      </c>
      <c r="D981" s="1" t="s">
        <v>15</v>
      </c>
      <c r="E981" s="2">
        <f t="shared" si="118"/>
        <v>3</v>
      </c>
      <c r="F981" s="1" t="s">
        <v>1770</v>
      </c>
      <c r="H981" s="1" t="s">
        <v>15</v>
      </c>
      <c r="I981" s="1" t="s">
        <v>15</v>
      </c>
      <c r="J981" s="1" t="s">
        <v>15</v>
      </c>
      <c r="K981" s="1" t="s">
        <v>15</v>
      </c>
      <c r="L981" s="1" t="s">
        <v>15</v>
      </c>
      <c r="R981" s="2" t="s">
        <v>4438</v>
      </c>
      <c r="S981" s="5" t="str">
        <f t="shared" si="116"/>
        <v>GGE</v>
      </c>
      <c r="T981" s="2" t="s">
        <v>4465</v>
      </c>
      <c r="V981" s="5"/>
      <c r="AB981" s="2" t="str">
        <f t="shared" si="119"/>
        <v>60150020-0050</v>
      </c>
      <c r="AC981" s="2" t="str">
        <f t="shared" si="122"/>
        <v>601500200050</v>
      </c>
      <c r="AD981" s="2" t="str">
        <f t="shared" si="122"/>
        <v>601500200050</v>
      </c>
      <c r="AE981" s="2" t="s">
        <v>6308</v>
      </c>
      <c r="AF981" s="2">
        <f t="shared" si="120"/>
        <v>12</v>
      </c>
      <c r="AG981" s="2" t="str">
        <f t="shared" si="121"/>
        <v>601500200050|Teléfono, internet|60150</v>
      </c>
    </row>
    <row r="982" spans="1:33" x14ac:dyDescent="0.3">
      <c r="A982" s="1" t="s">
        <v>2081</v>
      </c>
      <c r="B982" s="1" t="s">
        <v>1873</v>
      </c>
      <c r="C982" s="1" t="s">
        <v>1874</v>
      </c>
      <c r="D982" s="1" t="s">
        <v>15</v>
      </c>
      <c r="E982" s="2">
        <f t="shared" si="118"/>
        <v>3</v>
      </c>
      <c r="F982" s="1" t="s">
        <v>1770</v>
      </c>
      <c r="H982" s="1" t="s">
        <v>15</v>
      </c>
      <c r="I982" s="1" t="s">
        <v>15</v>
      </c>
      <c r="J982" s="1" t="s">
        <v>15</v>
      </c>
      <c r="K982" s="1" t="s">
        <v>15</v>
      </c>
      <c r="L982" s="1" t="s">
        <v>15</v>
      </c>
      <c r="R982" s="2" t="s">
        <v>4438</v>
      </c>
      <c r="S982" s="5" t="str">
        <f t="shared" si="116"/>
        <v>GGE</v>
      </c>
      <c r="T982" s="2" t="s">
        <v>4465</v>
      </c>
      <c r="V982" s="5"/>
      <c r="AB982" s="2" t="str">
        <f t="shared" si="119"/>
        <v>60150020-0051</v>
      </c>
      <c r="AC982" s="2" t="str">
        <f t="shared" si="122"/>
        <v>601500200051</v>
      </c>
      <c r="AD982" s="2" t="str">
        <f t="shared" si="122"/>
        <v>601500200051</v>
      </c>
      <c r="AE982" s="2" t="s">
        <v>6308</v>
      </c>
      <c r="AF982" s="2">
        <f t="shared" si="120"/>
        <v>12</v>
      </c>
      <c r="AG982" s="2" t="str">
        <f t="shared" si="121"/>
        <v>601500200051|Agua|60151</v>
      </c>
    </row>
    <row r="983" spans="1:33" x14ac:dyDescent="0.3">
      <c r="A983" s="1" t="s">
        <v>2082</v>
      </c>
      <c r="B983" s="1" t="s">
        <v>1876</v>
      </c>
      <c r="C983" s="1" t="s">
        <v>1877</v>
      </c>
      <c r="D983" s="1" t="s">
        <v>15</v>
      </c>
      <c r="E983" s="2">
        <f t="shared" si="118"/>
        <v>3</v>
      </c>
      <c r="F983" s="1" t="s">
        <v>1770</v>
      </c>
      <c r="H983" s="1" t="s">
        <v>15</v>
      </c>
      <c r="I983" s="1" t="s">
        <v>15</v>
      </c>
      <c r="J983" s="1" t="s">
        <v>15</v>
      </c>
      <c r="K983" s="1" t="s">
        <v>15</v>
      </c>
      <c r="L983" s="1" t="s">
        <v>15</v>
      </c>
      <c r="R983" s="2" t="s">
        <v>4438</v>
      </c>
      <c r="S983" s="5" t="str">
        <f t="shared" si="116"/>
        <v>GGE</v>
      </c>
      <c r="T983" s="2" t="s">
        <v>4465</v>
      </c>
      <c r="U983" s="2" t="s">
        <v>4478</v>
      </c>
      <c r="V983" s="5"/>
      <c r="AB983" s="2" t="str">
        <f t="shared" si="119"/>
        <v>60150020-0052</v>
      </c>
      <c r="AC983" s="2" t="str">
        <f t="shared" si="122"/>
        <v>601500200052</v>
      </c>
      <c r="AD983" s="2" t="str">
        <f t="shared" si="122"/>
        <v>601500200052</v>
      </c>
      <c r="AE983" s="2" t="s">
        <v>6308</v>
      </c>
      <c r="AF983" s="2">
        <f t="shared" si="120"/>
        <v>12</v>
      </c>
      <c r="AG983" s="2" t="str">
        <f t="shared" si="121"/>
        <v>601500200052|Energía eléctrica|60152</v>
      </c>
    </row>
    <row r="984" spans="1:33" x14ac:dyDescent="0.3">
      <c r="A984" s="1" t="s">
        <v>2083</v>
      </c>
      <c r="B984" s="1" t="s">
        <v>1953</v>
      </c>
      <c r="C984" s="1" t="s">
        <v>1954</v>
      </c>
      <c r="D984" s="1" t="s">
        <v>15</v>
      </c>
      <c r="E984" s="2">
        <f t="shared" si="118"/>
        <v>3</v>
      </c>
      <c r="F984" s="1" t="s">
        <v>1770</v>
      </c>
      <c r="H984" s="1" t="s">
        <v>15</v>
      </c>
      <c r="I984" s="1" t="s">
        <v>15</v>
      </c>
      <c r="J984" s="1" t="s">
        <v>15</v>
      </c>
      <c r="K984" s="1" t="s">
        <v>15</v>
      </c>
      <c r="L984" s="1" t="s">
        <v>15</v>
      </c>
      <c r="R984" s="2" t="s">
        <v>4438</v>
      </c>
      <c r="S984" s="5" t="str">
        <f t="shared" si="116"/>
        <v>GGE</v>
      </c>
      <c r="T984" s="2" t="s">
        <v>4465</v>
      </c>
      <c r="V984" s="5"/>
      <c r="AB984" s="2" t="str">
        <f t="shared" si="119"/>
        <v>60150020-0053</v>
      </c>
      <c r="AC984" s="2" t="str">
        <f t="shared" si="122"/>
        <v>601500200053</v>
      </c>
      <c r="AD984" s="2" t="str">
        <f t="shared" si="122"/>
        <v>601500200053</v>
      </c>
      <c r="AE984" s="2" t="s">
        <v>6308</v>
      </c>
      <c r="AF984" s="2">
        <f t="shared" si="120"/>
        <v>12</v>
      </c>
      <c r="AG984" s="2" t="str">
        <f t="shared" si="121"/>
        <v>601500200053|Vigilancia y seguridad|60153</v>
      </c>
    </row>
    <row r="985" spans="1:33" x14ac:dyDescent="0.3">
      <c r="A985" s="1" t="s">
        <v>2084</v>
      </c>
      <c r="B985" s="1" t="s">
        <v>1956</v>
      </c>
      <c r="C985" s="1" t="s">
        <v>1957</v>
      </c>
      <c r="D985" s="1" t="s">
        <v>15</v>
      </c>
      <c r="E985" s="2">
        <f t="shared" si="118"/>
        <v>3</v>
      </c>
      <c r="F985" s="1" t="s">
        <v>1770</v>
      </c>
      <c r="H985" s="1" t="s">
        <v>15</v>
      </c>
      <c r="I985" s="1" t="s">
        <v>15</v>
      </c>
      <c r="J985" s="1" t="s">
        <v>15</v>
      </c>
      <c r="K985" s="1" t="s">
        <v>15</v>
      </c>
      <c r="L985" s="1" t="s">
        <v>15</v>
      </c>
      <c r="R985" s="2" t="s">
        <v>4438</v>
      </c>
      <c r="S985" s="5" t="str">
        <f t="shared" si="116"/>
        <v>GGE</v>
      </c>
      <c r="T985" s="2" t="s">
        <v>4465</v>
      </c>
      <c r="V985" s="5"/>
      <c r="AB985" s="2" t="str">
        <f t="shared" si="119"/>
        <v>60150020-0054</v>
      </c>
      <c r="AC985" s="2" t="str">
        <f t="shared" si="122"/>
        <v>601500200054</v>
      </c>
      <c r="AD985" s="2" t="str">
        <f t="shared" si="122"/>
        <v>601500200054</v>
      </c>
      <c r="AE985" s="2" t="s">
        <v>6308</v>
      </c>
      <c r="AF985" s="2">
        <f t="shared" si="120"/>
        <v>12</v>
      </c>
      <c r="AG985" s="2" t="str">
        <f t="shared" si="121"/>
        <v>601500200054|Limpieza|60154</v>
      </c>
    </row>
    <row r="986" spans="1:33" x14ac:dyDescent="0.3">
      <c r="A986" s="1" t="s">
        <v>2085</v>
      </c>
      <c r="B986" s="1" t="s">
        <v>1959</v>
      </c>
      <c r="C986" s="1" t="s">
        <v>1960</v>
      </c>
      <c r="D986" s="1" t="s">
        <v>15</v>
      </c>
      <c r="E986" s="2">
        <f t="shared" si="118"/>
        <v>3</v>
      </c>
      <c r="F986" s="1" t="s">
        <v>1770</v>
      </c>
      <c r="H986" s="1" t="s">
        <v>15</v>
      </c>
      <c r="I986" s="1" t="s">
        <v>15</v>
      </c>
      <c r="J986" s="1" t="s">
        <v>15</v>
      </c>
      <c r="K986" s="1" t="s">
        <v>15</v>
      </c>
      <c r="L986" s="1" t="s">
        <v>15</v>
      </c>
      <c r="R986" s="2" t="s">
        <v>4438</v>
      </c>
      <c r="S986" s="5" t="str">
        <f t="shared" si="116"/>
        <v>GGE</v>
      </c>
      <c r="T986" s="2" t="s">
        <v>4465</v>
      </c>
      <c r="V986" s="5"/>
      <c r="AB986" s="2" t="str">
        <f t="shared" si="119"/>
        <v>60150020-0055</v>
      </c>
      <c r="AC986" s="2" t="str">
        <f t="shared" si="122"/>
        <v>601500200055</v>
      </c>
      <c r="AD986" s="2" t="str">
        <f t="shared" si="122"/>
        <v>601500200055</v>
      </c>
      <c r="AE986" s="2" t="s">
        <v>6308</v>
      </c>
      <c r="AF986" s="2">
        <f t="shared" si="120"/>
        <v>12</v>
      </c>
      <c r="AG986" s="2" t="str">
        <f t="shared" si="121"/>
        <v>601500200055|Papelería y artículos d oficin|60155</v>
      </c>
    </row>
    <row r="987" spans="1:33" x14ac:dyDescent="0.3">
      <c r="A987" s="1" t="s">
        <v>2086</v>
      </c>
      <c r="B987" s="1" t="s">
        <v>1962</v>
      </c>
      <c r="C987" s="1" t="s">
        <v>1963</v>
      </c>
      <c r="D987" s="1" t="s">
        <v>15</v>
      </c>
      <c r="E987" s="2">
        <f t="shared" si="118"/>
        <v>3</v>
      </c>
      <c r="F987" s="1" t="s">
        <v>1770</v>
      </c>
      <c r="H987" s="1" t="s">
        <v>15</v>
      </c>
      <c r="I987" s="1" t="s">
        <v>15</v>
      </c>
      <c r="J987" s="1" t="s">
        <v>15</v>
      </c>
      <c r="K987" s="1" t="s">
        <v>15</v>
      </c>
      <c r="L987" s="1" t="s">
        <v>15</v>
      </c>
      <c r="R987" s="2" t="s">
        <v>4438</v>
      </c>
      <c r="S987" s="5" t="str">
        <f t="shared" si="116"/>
        <v>GGE</v>
      </c>
      <c r="T987" s="2" t="s">
        <v>4465</v>
      </c>
      <c r="V987" s="5"/>
      <c r="AB987" s="2" t="str">
        <f t="shared" si="119"/>
        <v>60150020-0056</v>
      </c>
      <c r="AC987" s="2" t="str">
        <f t="shared" si="122"/>
        <v>601500200056</v>
      </c>
      <c r="AD987" s="2" t="str">
        <f t="shared" si="122"/>
        <v>601500200056</v>
      </c>
      <c r="AE987" s="2" t="s">
        <v>6308</v>
      </c>
      <c r="AF987" s="2">
        <f t="shared" si="120"/>
        <v>12</v>
      </c>
      <c r="AG987" s="2" t="str">
        <f t="shared" si="121"/>
        <v>601500200056|Mantenimiento y conservación|60156</v>
      </c>
    </row>
    <row r="988" spans="1:33" x14ac:dyDescent="0.3">
      <c r="A988" s="1" t="s">
        <v>2087</v>
      </c>
      <c r="B988" s="1" t="s">
        <v>1965</v>
      </c>
      <c r="C988" s="1" t="s">
        <v>1966</v>
      </c>
      <c r="D988" s="1" t="s">
        <v>15</v>
      </c>
      <c r="E988" s="2">
        <f t="shared" si="118"/>
        <v>3</v>
      </c>
      <c r="F988" s="1" t="s">
        <v>1770</v>
      </c>
      <c r="H988" s="1" t="s">
        <v>15</v>
      </c>
      <c r="I988" s="1" t="s">
        <v>15</v>
      </c>
      <c r="J988" s="1" t="s">
        <v>15</v>
      </c>
      <c r="K988" s="1" t="s">
        <v>15</v>
      </c>
      <c r="L988" s="1" t="s">
        <v>15</v>
      </c>
      <c r="R988" s="2" t="s">
        <v>4438</v>
      </c>
      <c r="S988" s="5" t="str">
        <f t="shared" si="116"/>
        <v>GGE</v>
      </c>
      <c r="T988" s="2" t="s">
        <v>4465</v>
      </c>
      <c r="V988" s="5"/>
      <c r="AB988" s="2" t="str">
        <f t="shared" si="119"/>
        <v>60150020-0057</v>
      </c>
      <c r="AC988" s="2" t="str">
        <f t="shared" si="122"/>
        <v>601500200057</v>
      </c>
      <c r="AD988" s="2" t="str">
        <f t="shared" si="122"/>
        <v>601500200057</v>
      </c>
      <c r="AE988" s="2" t="s">
        <v>6308</v>
      </c>
      <c r="AF988" s="2">
        <f t="shared" si="120"/>
        <v>12</v>
      </c>
      <c r="AG988" s="2" t="str">
        <f t="shared" si="121"/>
        <v>601500200057|Seguros y fianzas|60157</v>
      </c>
    </row>
    <row r="989" spans="1:33" x14ac:dyDescent="0.3">
      <c r="A989" s="1" t="s">
        <v>4489</v>
      </c>
      <c r="B989" s="2" t="s">
        <v>1879</v>
      </c>
      <c r="C989" s="1" t="s">
        <v>1880</v>
      </c>
      <c r="D989" s="1" t="s">
        <v>15</v>
      </c>
      <c r="E989" s="2">
        <f t="shared" si="118"/>
        <v>3</v>
      </c>
      <c r="F989" s="1" t="s">
        <v>1770</v>
      </c>
      <c r="H989" s="1" t="s">
        <v>15</v>
      </c>
      <c r="I989" s="1" t="s">
        <v>15</v>
      </c>
      <c r="J989" s="1" t="s">
        <v>15</v>
      </c>
      <c r="K989" s="1" t="s">
        <v>15</v>
      </c>
      <c r="L989" s="1" t="s">
        <v>15</v>
      </c>
      <c r="R989" s="2" t="s">
        <v>4438</v>
      </c>
      <c r="S989" s="5" t="str">
        <f t="shared" si="116"/>
        <v>GGE</v>
      </c>
      <c r="T989" s="2" t="s">
        <v>4465</v>
      </c>
      <c r="V989" s="5"/>
      <c r="AB989" s="2" t="str">
        <f t="shared" si="119"/>
        <v>60150020-0058</v>
      </c>
      <c r="AC989" s="2" t="str">
        <f t="shared" si="122"/>
        <v>601500200058</v>
      </c>
      <c r="AD989" s="2" t="str">
        <f t="shared" si="122"/>
        <v>601500200058</v>
      </c>
      <c r="AE989" s="2" t="s">
        <v>6308</v>
      </c>
      <c r="AF989" s="2">
        <f t="shared" si="120"/>
        <v>12</v>
      </c>
      <c r="AG989" s="2" t="str">
        <f t="shared" si="121"/>
        <v>601500200058|Otros impuestos y derechos|60158</v>
      </c>
    </row>
    <row r="990" spans="1:33" x14ac:dyDescent="0.3">
      <c r="A990" s="1" t="s">
        <v>4678</v>
      </c>
      <c r="B990" s="1" t="s">
        <v>1882</v>
      </c>
      <c r="C990" s="1" t="s">
        <v>1883</v>
      </c>
      <c r="D990" s="1" t="s">
        <v>15</v>
      </c>
      <c r="E990" s="2">
        <f t="shared" si="118"/>
        <v>3</v>
      </c>
      <c r="F990" s="1" t="s">
        <v>1770</v>
      </c>
      <c r="H990" s="1" t="s">
        <v>15</v>
      </c>
      <c r="I990" s="1" t="s">
        <v>15</v>
      </c>
      <c r="J990" s="1" t="s">
        <v>15</v>
      </c>
      <c r="K990" s="1" t="s">
        <v>15</v>
      </c>
      <c r="L990" s="1" t="s">
        <v>15</v>
      </c>
      <c r="R990" s="2" t="s">
        <v>4438</v>
      </c>
      <c r="S990" s="5" t="str">
        <f t="shared" si="116"/>
        <v>GGE</v>
      </c>
      <c r="T990" s="2" t="s">
        <v>4465</v>
      </c>
      <c r="V990" s="5"/>
      <c r="AB990" s="2" t="str">
        <f t="shared" si="119"/>
        <v>60150020-0059</v>
      </c>
      <c r="AC990" s="2" t="str">
        <f t="shared" si="122"/>
        <v>601500200059</v>
      </c>
      <c r="AD990" s="2" t="str">
        <f t="shared" si="122"/>
        <v>601500200059</v>
      </c>
      <c r="AE990" s="2" t="s">
        <v>6308</v>
      </c>
      <c r="AF990" s="2">
        <f t="shared" si="120"/>
        <v>12</v>
      </c>
      <c r="AG990" s="2" t="str">
        <f t="shared" si="121"/>
        <v>601500200059|Recargos fiscales|60159</v>
      </c>
    </row>
    <row r="991" spans="1:33" x14ac:dyDescent="0.3">
      <c r="A991" s="1" t="s">
        <v>2088</v>
      </c>
      <c r="B991" s="1" t="s">
        <v>1968</v>
      </c>
      <c r="C991" s="1" t="s">
        <v>1969</v>
      </c>
      <c r="D991" s="1" t="s">
        <v>15</v>
      </c>
      <c r="E991" s="2">
        <f t="shared" si="118"/>
        <v>3</v>
      </c>
      <c r="F991" s="1" t="s">
        <v>1770</v>
      </c>
      <c r="H991" s="1" t="s">
        <v>15</v>
      </c>
      <c r="I991" s="1" t="s">
        <v>15</v>
      </c>
      <c r="J991" s="1" t="s">
        <v>15</v>
      </c>
      <c r="K991" s="1" t="s">
        <v>15</v>
      </c>
      <c r="L991" s="1" t="s">
        <v>15</v>
      </c>
      <c r="R991" s="2" t="s">
        <v>4438</v>
      </c>
      <c r="S991" s="5" t="str">
        <f t="shared" si="116"/>
        <v>GGE</v>
      </c>
      <c r="T991" s="2" t="s">
        <v>4465</v>
      </c>
      <c r="V991" s="5"/>
      <c r="AB991" s="2" t="str">
        <f t="shared" si="119"/>
        <v>60150020-0060</v>
      </c>
      <c r="AC991" s="2" t="str">
        <f t="shared" si="122"/>
        <v>601500200060</v>
      </c>
      <c r="AD991" s="2" t="str">
        <f t="shared" si="122"/>
        <v>601500200060</v>
      </c>
      <c r="AE991" s="2" t="s">
        <v>6308</v>
      </c>
      <c r="AF991" s="2">
        <f t="shared" si="120"/>
        <v>12</v>
      </c>
      <c r="AG991" s="2" t="str">
        <f t="shared" si="121"/>
        <v>601500200060|Cuotas y suscripciones|60160</v>
      </c>
    </row>
    <row r="992" spans="1:33" x14ac:dyDescent="0.3">
      <c r="A992" s="1" t="s">
        <v>2089</v>
      </c>
      <c r="B992" s="1" t="s">
        <v>1971</v>
      </c>
      <c r="C992" s="1" t="s">
        <v>1972</v>
      </c>
      <c r="D992" s="1" t="s">
        <v>15</v>
      </c>
      <c r="E992" s="2">
        <f t="shared" si="118"/>
        <v>3</v>
      </c>
      <c r="F992" s="1" t="s">
        <v>1770</v>
      </c>
      <c r="H992" s="1" t="s">
        <v>15</v>
      </c>
      <c r="I992" s="1" t="s">
        <v>15</v>
      </c>
      <c r="J992" s="1" t="s">
        <v>15</v>
      </c>
      <c r="K992" s="1" t="s">
        <v>15</v>
      </c>
      <c r="L992" s="1" t="s">
        <v>15</v>
      </c>
      <c r="R992" s="2" t="s">
        <v>4438</v>
      </c>
      <c r="S992" s="5" t="str">
        <f t="shared" si="116"/>
        <v>GGE</v>
      </c>
      <c r="T992" s="2" t="s">
        <v>4465</v>
      </c>
      <c r="V992" s="5"/>
      <c r="AB992" s="2" t="str">
        <f t="shared" si="119"/>
        <v>60150020-0061</v>
      </c>
      <c r="AC992" s="2" t="str">
        <f t="shared" si="122"/>
        <v>601500200061</v>
      </c>
      <c r="AD992" s="2" t="str">
        <f t="shared" si="122"/>
        <v>601500200061</v>
      </c>
      <c r="AE992" s="2" t="s">
        <v>6308</v>
      </c>
      <c r="AF992" s="2">
        <f t="shared" si="120"/>
        <v>12</v>
      </c>
      <c r="AG992" s="2" t="str">
        <f t="shared" si="121"/>
        <v>601500200061|Propaganda y publicidad|60161</v>
      </c>
    </row>
    <row r="993" spans="1:33" x14ac:dyDescent="0.3">
      <c r="A993" s="1" t="s">
        <v>2090</v>
      </c>
      <c r="B993" s="1" t="s">
        <v>1974</v>
      </c>
      <c r="C993" s="1" t="s">
        <v>1975</v>
      </c>
      <c r="D993" s="1" t="s">
        <v>15</v>
      </c>
      <c r="E993" s="2">
        <f t="shared" si="118"/>
        <v>3</v>
      </c>
      <c r="F993" s="1" t="s">
        <v>1770</v>
      </c>
      <c r="H993" s="1" t="s">
        <v>15</v>
      </c>
      <c r="I993" s="1" t="s">
        <v>15</v>
      </c>
      <c r="J993" s="1" t="s">
        <v>15</v>
      </c>
      <c r="K993" s="1" t="s">
        <v>15</v>
      </c>
      <c r="L993" s="1" t="s">
        <v>15</v>
      </c>
      <c r="R993" s="2" t="s">
        <v>4438</v>
      </c>
      <c r="S993" s="5" t="str">
        <f t="shared" si="116"/>
        <v>GGE</v>
      </c>
      <c r="T993" s="2" t="s">
        <v>4465</v>
      </c>
      <c r="V993" s="5"/>
      <c r="AB993" s="2" t="str">
        <f t="shared" si="119"/>
        <v>60150020-0062</v>
      </c>
      <c r="AC993" s="2" t="str">
        <f t="shared" si="122"/>
        <v>601500200062</v>
      </c>
      <c r="AD993" s="2" t="str">
        <f t="shared" si="122"/>
        <v>601500200062</v>
      </c>
      <c r="AE993" s="2" t="s">
        <v>6308</v>
      </c>
      <c r="AF993" s="2">
        <f t="shared" si="120"/>
        <v>12</v>
      </c>
      <c r="AG993" s="2" t="str">
        <f t="shared" si="121"/>
        <v>601500200062|Capacitación al personal|60162</v>
      </c>
    </row>
    <row r="994" spans="1:33" x14ac:dyDescent="0.3">
      <c r="A994" s="1" t="s">
        <v>5176</v>
      </c>
      <c r="B994" s="1" t="s">
        <v>1885</v>
      </c>
      <c r="C994" s="1" t="s">
        <v>1886</v>
      </c>
      <c r="D994" s="1" t="s">
        <v>15</v>
      </c>
      <c r="E994" s="2">
        <f t="shared" si="118"/>
        <v>3</v>
      </c>
      <c r="F994" s="1" t="s">
        <v>1770</v>
      </c>
      <c r="H994" s="1" t="s">
        <v>15</v>
      </c>
      <c r="I994" s="1" t="s">
        <v>15</v>
      </c>
      <c r="J994" s="1" t="s">
        <v>15</v>
      </c>
      <c r="K994" s="1" t="s">
        <v>15</v>
      </c>
      <c r="L994" s="1" t="s">
        <v>15</v>
      </c>
      <c r="R994" s="2" t="s">
        <v>4438</v>
      </c>
      <c r="S994" s="5" t="str">
        <f t="shared" si="116"/>
        <v>GGE</v>
      </c>
      <c r="T994" s="2" t="s">
        <v>4465</v>
      </c>
      <c r="V994" s="5"/>
      <c r="AB994" s="2" t="str">
        <f t="shared" si="119"/>
        <v>60150020-0063</v>
      </c>
      <c r="AC994" s="2" t="str">
        <f t="shared" si="122"/>
        <v>601500200063</v>
      </c>
      <c r="AD994" s="2" t="str">
        <f t="shared" si="122"/>
        <v>601500200063</v>
      </c>
      <c r="AE994" s="2" t="s">
        <v>6308</v>
      </c>
      <c r="AF994" s="2">
        <f t="shared" si="120"/>
        <v>12</v>
      </c>
      <c r="AG994" s="2" t="str">
        <f t="shared" si="121"/>
        <v>601500200063|Donativos y ayudas|60163</v>
      </c>
    </row>
    <row r="995" spans="1:33" x14ac:dyDescent="0.3">
      <c r="A995" s="1" t="s">
        <v>2091</v>
      </c>
      <c r="B995" s="1" t="s">
        <v>1977</v>
      </c>
      <c r="C995" s="1" t="s">
        <v>1978</v>
      </c>
      <c r="D995" s="1" t="s">
        <v>15</v>
      </c>
      <c r="E995" s="2">
        <f t="shared" si="118"/>
        <v>3</v>
      </c>
      <c r="F995" s="1" t="s">
        <v>1770</v>
      </c>
      <c r="H995" s="1" t="s">
        <v>15</v>
      </c>
      <c r="I995" s="1" t="s">
        <v>15</v>
      </c>
      <c r="J995" s="1" t="s">
        <v>15</v>
      </c>
      <c r="K995" s="1" t="s">
        <v>15</v>
      </c>
      <c r="L995" s="1" t="s">
        <v>15</v>
      </c>
      <c r="R995" s="2" t="s">
        <v>4438</v>
      </c>
      <c r="S995" s="5" t="str">
        <f t="shared" si="116"/>
        <v>GGE</v>
      </c>
      <c r="T995" s="2" t="s">
        <v>4465</v>
      </c>
      <c r="V995" s="5"/>
      <c r="AB995" s="2" t="str">
        <f t="shared" si="119"/>
        <v>60150020-0064</v>
      </c>
      <c r="AC995" s="2" t="str">
        <f t="shared" si="122"/>
        <v>601500200064</v>
      </c>
      <c r="AD995" s="2" t="str">
        <f t="shared" si="122"/>
        <v>601500200064</v>
      </c>
      <c r="AE995" s="2" t="s">
        <v>6308</v>
      </c>
      <c r="AF995" s="2">
        <f t="shared" si="120"/>
        <v>12</v>
      </c>
      <c r="AG995" s="2" t="str">
        <f t="shared" si="121"/>
        <v>601500200064|Asistencia técnica|60164</v>
      </c>
    </row>
    <row r="996" spans="1:33" x14ac:dyDescent="0.3">
      <c r="A996" s="1" t="s">
        <v>2092</v>
      </c>
      <c r="B996" s="1" t="s">
        <v>1980</v>
      </c>
      <c r="C996" s="1" t="s">
        <v>1981</v>
      </c>
      <c r="D996" s="1" t="s">
        <v>15</v>
      </c>
      <c r="E996" s="2">
        <f t="shared" si="118"/>
        <v>3</v>
      </c>
      <c r="F996" s="1" t="s">
        <v>1770</v>
      </c>
      <c r="H996" s="1" t="s">
        <v>15</v>
      </c>
      <c r="I996" s="1" t="s">
        <v>15</v>
      </c>
      <c r="J996" s="1" t="s">
        <v>15</v>
      </c>
      <c r="K996" s="1" t="s">
        <v>15</v>
      </c>
      <c r="L996" s="1" t="s">
        <v>15</v>
      </c>
      <c r="R996" s="2" t="s">
        <v>4438</v>
      </c>
      <c r="S996" s="5" t="str">
        <f t="shared" si="116"/>
        <v>GGE</v>
      </c>
      <c r="T996" s="2" t="s">
        <v>4465</v>
      </c>
      <c r="V996" s="5"/>
      <c r="AB996" s="2" t="str">
        <f t="shared" si="119"/>
        <v>60150020-0065</v>
      </c>
      <c r="AC996" s="2" t="str">
        <f t="shared" si="122"/>
        <v>601500200065</v>
      </c>
      <c r="AD996" s="2" t="str">
        <f t="shared" si="122"/>
        <v>601500200065</v>
      </c>
      <c r="AE996" s="2" t="s">
        <v>6308</v>
      </c>
      <c r="AF996" s="2">
        <f t="shared" si="120"/>
        <v>12</v>
      </c>
      <c r="AG996" s="2" t="str">
        <f t="shared" si="121"/>
        <v>601500200065|Regalías sujetas otros porcent|60165</v>
      </c>
    </row>
    <row r="997" spans="1:33" x14ac:dyDescent="0.3">
      <c r="A997" s="1" t="s">
        <v>2093</v>
      </c>
      <c r="B997" s="1" t="s">
        <v>1983</v>
      </c>
      <c r="C997" s="1" t="s">
        <v>1984</v>
      </c>
      <c r="D997" s="1" t="s">
        <v>15</v>
      </c>
      <c r="E997" s="2">
        <f t="shared" si="118"/>
        <v>3</v>
      </c>
      <c r="F997" s="1" t="s">
        <v>1770</v>
      </c>
      <c r="H997" s="1" t="s">
        <v>15</v>
      </c>
      <c r="I997" s="1" t="s">
        <v>15</v>
      </c>
      <c r="J997" s="1" t="s">
        <v>15</v>
      </c>
      <c r="K997" s="1" t="s">
        <v>15</v>
      </c>
      <c r="L997" s="1" t="s">
        <v>15</v>
      </c>
      <c r="R997" s="2" t="s">
        <v>4438</v>
      </c>
      <c r="S997" s="5" t="str">
        <f t="shared" si="116"/>
        <v>GGE</v>
      </c>
      <c r="T997" s="2" t="s">
        <v>4465</v>
      </c>
      <c r="V997" s="5"/>
      <c r="AB997" s="2" t="str">
        <f t="shared" si="119"/>
        <v>60150020-0066</v>
      </c>
      <c r="AC997" s="2" t="str">
        <f t="shared" si="122"/>
        <v>601500200066</v>
      </c>
      <c r="AD997" s="2" t="str">
        <f t="shared" si="122"/>
        <v>601500200066</v>
      </c>
      <c r="AE997" s="2" t="s">
        <v>6308</v>
      </c>
      <c r="AF997" s="2">
        <f t="shared" si="120"/>
        <v>12</v>
      </c>
      <c r="AG997" s="2" t="str">
        <f t="shared" si="121"/>
        <v>601500200066|Regalías sujetas al 5%|60166</v>
      </c>
    </row>
    <row r="998" spans="1:33" x14ac:dyDescent="0.3">
      <c r="A998" s="1" t="s">
        <v>2094</v>
      </c>
      <c r="B998" s="1" t="s">
        <v>1986</v>
      </c>
      <c r="C998" s="1" t="s">
        <v>1987</v>
      </c>
      <c r="D998" s="1" t="s">
        <v>15</v>
      </c>
      <c r="E998" s="2">
        <f t="shared" si="118"/>
        <v>3</v>
      </c>
      <c r="F998" s="1" t="s">
        <v>1770</v>
      </c>
      <c r="H998" s="1" t="s">
        <v>15</v>
      </c>
      <c r="I998" s="1" t="s">
        <v>15</v>
      </c>
      <c r="J998" s="1" t="s">
        <v>15</v>
      </c>
      <c r="K998" s="1" t="s">
        <v>15</v>
      </c>
      <c r="L998" s="1" t="s">
        <v>15</v>
      </c>
      <c r="R998" s="2" t="s">
        <v>4438</v>
      </c>
      <c r="S998" s="5" t="str">
        <f t="shared" si="116"/>
        <v>GGE</v>
      </c>
      <c r="T998" s="2" t="s">
        <v>4465</v>
      </c>
      <c r="V998" s="5"/>
      <c r="AB998" s="2" t="str">
        <f t="shared" si="119"/>
        <v>60150020-0067</v>
      </c>
      <c r="AC998" s="2" t="str">
        <f t="shared" si="122"/>
        <v>601500200067</v>
      </c>
      <c r="AD998" s="2" t="str">
        <f t="shared" si="122"/>
        <v>601500200067</v>
      </c>
      <c r="AE998" s="2" t="s">
        <v>6308</v>
      </c>
      <c r="AF998" s="2">
        <f t="shared" si="120"/>
        <v>12</v>
      </c>
      <c r="AG998" s="2" t="str">
        <f t="shared" si="121"/>
        <v>601500200067|Regalías sujetas al 10%|60167</v>
      </c>
    </row>
    <row r="999" spans="1:33" x14ac:dyDescent="0.3">
      <c r="A999" s="1" t="s">
        <v>2095</v>
      </c>
      <c r="B999" s="1" t="s">
        <v>1989</v>
      </c>
      <c r="C999" s="1" t="s">
        <v>1990</v>
      </c>
      <c r="D999" s="1" t="s">
        <v>15</v>
      </c>
      <c r="E999" s="2">
        <f t="shared" si="118"/>
        <v>3</v>
      </c>
      <c r="F999" s="1" t="s">
        <v>1770</v>
      </c>
      <c r="H999" s="1" t="s">
        <v>15</v>
      </c>
      <c r="I999" s="1" t="s">
        <v>15</v>
      </c>
      <c r="J999" s="1" t="s">
        <v>15</v>
      </c>
      <c r="K999" s="1" t="s">
        <v>15</v>
      </c>
      <c r="L999" s="1" t="s">
        <v>15</v>
      </c>
      <c r="R999" s="2" t="s">
        <v>4438</v>
      </c>
      <c r="S999" s="5" t="str">
        <f t="shared" si="116"/>
        <v>GGE</v>
      </c>
      <c r="T999" s="2" t="s">
        <v>4465</v>
      </c>
      <c r="V999" s="5"/>
      <c r="AB999" s="2" t="str">
        <f t="shared" si="119"/>
        <v>60150020-0068</v>
      </c>
      <c r="AC999" s="2" t="str">
        <f t="shared" si="122"/>
        <v>601500200068</v>
      </c>
      <c r="AD999" s="2" t="str">
        <f t="shared" si="122"/>
        <v>601500200068</v>
      </c>
      <c r="AE999" s="2" t="s">
        <v>6308</v>
      </c>
      <c r="AF999" s="2">
        <f t="shared" si="120"/>
        <v>12</v>
      </c>
      <c r="AG999" s="2" t="str">
        <f t="shared" si="121"/>
        <v>601500200068|Regalías sujetas al 15%|60168</v>
      </c>
    </row>
    <row r="1000" spans="1:33" x14ac:dyDescent="0.3">
      <c r="A1000" s="1" t="s">
        <v>2096</v>
      </c>
      <c r="B1000" s="1" t="s">
        <v>1992</v>
      </c>
      <c r="C1000" s="1" t="s">
        <v>1993</v>
      </c>
      <c r="D1000" s="1" t="s">
        <v>15</v>
      </c>
      <c r="E1000" s="2">
        <f t="shared" si="118"/>
        <v>3</v>
      </c>
      <c r="F1000" s="1" t="s">
        <v>1770</v>
      </c>
      <c r="H1000" s="1" t="s">
        <v>15</v>
      </c>
      <c r="I1000" s="1" t="s">
        <v>15</v>
      </c>
      <c r="J1000" s="1" t="s">
        <v>15</v>
      </c>
      <c r="K1000" s="1" t="s">
        <v>15</v>
      </c>
      <c r="L1000" s="1" t="s">
        <v>15</v>
      </c>
      <c r="R1000" s="2" t="s">
        <v>4438</v>
      </c>
      <c r="S1000" s="5" t="str">
        <f t="shared" si="116"/>
        <v>GGE</v>
      </c>
      <c r="T1000" s="2" t="s">
        <v>4465</v>
      </c>
      <c r="V1000" s="5"/>
      <c r="AB1000" s="2" t="str">
        <f t="shared" si="119"/>
        <v>60150020-0069</v>
      </c>
      <c r="AC1000" s="2" t="str">
        <f t="shared" si="122"/>
        <v>601500200069</v>
      </c>
      <c r="AD1000" s="2" t="str">
        <f t="shared" si="122"/>
        <v>601500200069</v>
      </c>
      <c r="AE1000" s="2" t="s">
        <v>6308</v>
      </c>
      <c r="AF1000" s="2">
        <f t="shared" si="120"/>
        <v>12</v>
      </c>
      <c r="AG1000" s="2" t="str">
        <f t="shared" si="121"/>
        <v>601500200069|Regalías sujetas al 25%|60169</v>
      </c>
    </row>
    <row r="1001" spans="1:33" x14ac:dyDescent="0.3">
      <c r="A1001" s="1" t="s">
        <v>2097</v>
      </c>
      <c r="B1001" s="1" t="s">
        <v>1995</v>
      </c>
      <c r="C1001" s="1" t="s">
        <v>1996</v>
      </c>
      <c r="D1001" s="1" t="s">
        <v>15</v>
      </c>
      <c r="E1001" s="2">
        <f t="shared" si="118"/>
        <v>3</v>
      </c>
      <c r="F1001" s="1" t="s">
        <v>1770</v>
      </c>
      <c r="H1001" s="1" t="s">
        <v>15</v>
      </c>
      <c r="I1001" s="1" t="s">
        <v>15</v>
      </c>
      <c r="J1001" s="1" t="s">
        <v>15</v>
      </c>
      <c r="K1001" s="1" t="s">
        <v>15</v>
      </c>
      <c r="L1001" s="1" t="s">
        <v>15</v>
      </c>
      <c r="R1001" s="2" t="s">
        <v>4438</v>
      </c>
      <c r="S1001" s="5" t="str">
        <f t="shared" si="116"/>
        <v>GGE</v>
      </c>
      <c r="T1001" s="2" t="s">
        <v>4465</v>
      </c>
      <c r="V1001" s="5"/>
      <c r="AB1001" s="2" t="str">
        <f t="shared" si="119"/>
        <v>60150020-0070</v>
      </c>
      <c r="AC1001" s="2" t="str">
        <f t="shared" si="122"/>
        <v>601500200070</v>
      </c>
      <c r="AD1001" s="2" t="str">
        <f t="shared" si="122"/>
        <v>601500200070</v>
      </c>
      <c r="AE1001" s="2" t="s">
        <v>6308</v>
      </c>
      <c r="AF1001" s="2">
        <f t="shared" si="120"/>
        <v>12</v>
      </c>
      <c r="AG1001" s="2" t="str">
        <f t="shared" si="121"/>
        <v>601500200070|Regalías sujetas al 30%|60170</v>
      </c>
    </row>
    <row r="1002" spans="1:33" x14ac:dyDescent="0.3">
      <c r="A1002" s="1" t="s">
        <v>2098</v>
      </c>
      <c r="B1002" s="1" t="s">
        <v>1998</v>
      </c>
      <c r="C1002" s="1" t="s">
        <v>1999</v>
      </c>
      <c r="D1002" s="1" t="s">
        <v>22</v>
      </c>
      <c r="E1002" s="2">
        <f t="shared" si="118"/>
        <v>3</v>
      </c>
      <c r="F1002" s="1" t="s">
        <v>1770</v>
      </c>
      <c r="H1002" s="1" t="s">
        <v>15</v>
      </c>
      <c r="I1002" s="1" t="s">
        <v>15</v>
      </c>
      <c r="J1002" s="1" t="s">
        <v>15</v>
      </c>
      <c r="K1002" s="1" t="s">
        <v>15</v>
      </c>
      <c r="L1002" s="1" t="s">
        <v>15</v>
      </c>
      <c r="R1002" s="2" t="s">
        <v>4438</v>
      </c>
      <c r="S1002" s="5" t="str">
        <f t="shared" si="116"/>
        <v>GGE</v>
      </c>
      <c r="T1002" s="2" t="s">
        <v>4465</v>
      </c>
      <c r="V1002" s="5"/>
      <c r="AB1002" s="2" t="str">
        <f t="shared" si="119"/>
        <v>60150020-0071</v>
      </c>
      <c r="AC1002" s="2" t="str">
        <f t="shared" si="122"/>
        <v>601500200071</v>
      </c>
      <c r="AD1002" s="2" t="str">
        <f t="shared" si="122"/>
        <v>601500200071</v>
      </c>
      <c r="AE1002" s="2" t="s">
        <v>6308</v>
      </c>
      <c r="AF1002" s="2">
        <f t="shared" si="120"/>
        <v>12</v>
      </c>
      <c r="AG1002" s="2" t="str">
        <f t="shared" si="121"/>
        <v>601500200071|Regalías sin retención|60171</v>
      </c>
    </row>
    <row r="1003" spans="1:33" x14ac:dyDescent="0.3">
      <c r="A1003" s="1" t="s">
        <v>2099</v>
      </c>
      <c r="B1003" s="1" t="s">
        <v>2001</v>
      </c>
      <c r="C1003" s="1" t="s">
        <v>2002</v>
      </c>
      <c r="D1003" s="1" t="s">
        <v>15</v>
      </c>
      <c r="E1003" s="2">
        <f t="shared" si="118"/>
        <v>3</v>
      </c>
      <c r="F1003" s="1" t="s">
        <v>1770</v>
      </c>
      <c r="H1003" s="1" t="s">
        <v>15</v>
      </c>
      <c r="I1003" s="1" t="s">
        <v>15</v>
      </c>
      <c r="J1003" s="1" t="s">
        <v>15</v>
      </c>
      <c r="K1003" s="1" t="s">
        <v>15</v>
      </c>
      <c r="L1003" s="1" t="s">
        <v>15</v>
      </c>
      <c r="R1003" s="2" t="s">
        <v>4438</v>
      </c>
      <c r="S1003" s="5" t="str">
        <f t="shared" si="116"/>
        <v>GGE</v>
      </c>
      <c r="T1003" s="2" t="s">
        <v>4465</v>
      </c>
      <c r="V1003" s="5"/>
      <c r="AB1003" s="2" t="str">
        <f t="shared" si="119"/>
        <v>60150020-0072</v>
      </c>
      <c r="AC1003" s="2" t="str">
        <f t="shared" si="122"/>
        <v>601500200072</v>
      </c>
      <c r="AD1003" s="2" t="str">
        <f t="shared" si="122"/>
        <v>601500200072</v>
      </c>
      <c r="AE1003" s="2" t="s">
        <v>6308</v>
      </c>
      <c r="AF1003" s="2">
        <f t="shared" si="120"/>
        <v>12</v>
      </c>
      <c r="AG1003" s="2" t="str">
        <f t="shared" si="121"/>
        <v>601500200072|Fletes y acarreos|60172</v>
      </c>
    </row>
    <row r="1004" spans="1:33" x14ac:dyDescent="0.3">
      <c r="A1004" s="1" t="s">
        <v>4490</v>
      </c>
      <c r="B1004" s="2" t="s">
        <v>2032</v>
      </c>
      <c r="C1004" s="1" t="s">
        <v>2033</v>
      </c>
      <c r="D1004" s="1" t="s">
        <v>15</v>
      </c>
      <c r="E1004" s="2">
        <f t="shared" si="118"/>
        <v>3</v>
      </c>
      <c r="F1004" s="1" t="s">
        <v>1770</v>
      </c>
      <c r="H1004" s="1" t="s">
        <v>15</v>
      </c>
      <c r="I1004" s="1" t="s">
        <v>15</v>
      </c>
      <c r="J1004" s="1" t="s">
        <v>15</v>
      </c>
      <c r="K1004" s="1" t="s">
        <v>15</v>
      </c>
      <c r="L1004" s="1" t="s">
        <v>15</v>
      </c>
      <c r="R1004" s="2" t="s">
        <v>4438</v>
      </c>
      <c r="S1004" s="5" t="str">
        <f t="shared" si="116"/>
        <v>GGE</v>
      </c>
      <c r="T1004" s="2" t="s">
        <v>4465</v>
      </c>
      <c r="V1004" s="5"/>
      <c r="AB1004" s="2" t="str">
        <f t="shared" si="119"/>
        <v>60150020-0073</v>
      </c>
      <c r="AC1004" s="2" t="str">
        <f t="shared" si="122"/>
        <v>601500200073</v>
      </c>
      <c r="AD1004" s="2" t="str">
        <f t="shared" si="122"/>
        <v>601500200073</v>
      </c>
      <c r="AE1004" s="2" t="s">
        <v>6308</v>
      </c>
      <c r="AF1004" s="2">
        <f t="shared" si="120"/>
        <v>12</v>
      </c>
      <c r="AG1004" s="2" t="str">
        <f t="shared" si="121"/>
        <v>601500200073|Gastos de importación|60173</v>
      </c>
    </row>
    <row r="1005" spans="1:33" x14ac:dyDescent="0.3">
      <c r="A1005" s="1" t="s">
        <v>2100</v>
      </c>
      <c r="B1005" s="1" t="s">
        <v>2004</v>
      </c>
      <c r="C1005" s="1" t="s">
        <v>2005</v>
      </c>
      <c r="D1005" s="1" t="s">
        <v>15</v>
      </c>
      <c r="E1005" s="2">
        <f t="shared" si="118"/>
        <v>3</v>
      </c>
      <c r="F1005" s="1" t="s">
        <v>1770</v>
      </c>
      <c r="H1005" s="1" t="s">
        <v>15</v>
      </c>
      <c r="I1005" s="1" t="s">
        <v>15</v>
      </c>
      <c r="J1005" s="1" t="s">
        <v>15</v>
      </c>
      <c r="K1005" s="1" t="s">
        <v>15</v>
      </c>
      <c r="L1005" s="1" t="s">
        <v>15</v>
      </c>
      <c r="R1005" s="2" t="s">
        <v>4438</v>
      </c>
      <c r="S1005" s="5" t="str">
        <f t="shared" si="116"/>
        <v>GGE</v>
      </c>
      <c r="T1005" s="2" t="s">
        <v>4465</v>
      </c>
      <c r="V1005" s="5"/>
      <c r="AB1005" s="2" t="str">
        <f t="shared" si="119"/>
        <v>60150020-0074</v>
      </c>
      <c r="AC1005" s="2" t="str">
        <f t="shared" si="122"/>
        <v>601500200074</v>
      </c>
      <c r="AD1005" s="2" t="str">
        <f t="shared" si="122"/>
        <v>601500200074</v>
      </c>
      <c r="AE1005" s="2" t="s">
        <v>6308</v>
      </c>
      <c r="AF1005" s="2">
        <f t="shared" si="120"/>
        <v>12</v>
      </c>
      <c r="AG1005" s="2" t="str">
        <f t="shared" si="121"/>
        <v>601500200074|Comisiones sobre ventas|60174</v>
      </c>
    </row>
    <row r="1006" spans="1:33" x14ac:dyDescent="0.3">
      <c r="A1006" s="1" t="s">
        <v>2101</v>
      </c>
      <c r="B1006" s="1" t="s">
        <v>2007</v>
      </c>
      <c r="C1006" s="1" t="s">
        <v>2008</v>
      </c>
      <c r="D1006" s="1" t="s">
        <v>15</v>
      </c>
      <c r="E1006" s="2">
        <f t="shared" si="118"/>
        <v>3</v>
      </c>
      <c r="F1006" s="1" t="s">
        <v>1770</v>
      </c>
      <c r="H1006" s="1" t="s">
        <v>15</v>
      </c>
      <c r="I1006" s="1" t="s">
        <v>15</v>
      </c>
      <c r="J1006" s="1" t="s">
        <v>15</v>
      </c>
      <c r="K1006" s="1" t="s">
        <v>15</v>
      </c>
      <c r="L1006" s="1" t="s">
        <v>15</v>
      </c>
      <c r="R1006" s="2" t="s">
        <v>4438</v>
      </c>
      <c r="S1006" s="5" t="str">
        <f t="shared" si="116"/>
        <v>GGE</v>
      </c>
      <c r="T1006" s="2" t="s">
        <v>4465</v>
      </c>
      <c r="V1006" s="5"/>
      <c r="AB1006" s="2" t="str">
        <f t="shared" si="119"/>
        <v>60150020-0075</v>
      </c>
      <c r="AC1006" s="2" t="str">
        <f t="shared" si="122"/>
        <v>601500200075</v>
      </c>
      <c r="AD1006" s="2" t="str">
        <f t="shared" si="122"/>
        <v>601500200075</v>
      </c>
      <c r="AE1006" s="2" t="s">
        <v>6308</v>
      </c>
      <c r="AF1006" s="2">
        <f t="shared" si="120"/>
        <v>12</v>
      </c>
      <c r="AG1006" s="2" t="str">
        <f t="shared" si="121"/>
        <v>601500200075|Comision por tarjetas d crédit|60175</v>
      </c>
    </row>
    <row r="1007" spans="1:33" x14ac:dyDescent="0.3">
      <c r="A1007" s="1" t="s">
        <v>2102</v>
      </c>
      <c r="B1007" s="1" t="s">
        <v>2010</v>
      </c>
      <c r="C1007" s="1" t="s">
        <v>2011</v>
      </c>
      <c r="D1007" s="1" t="s">
        <v>15</v>
      </c>
      <c r="E1007" s="2">
        <f t="shared" si="118"/>
        <v>3</v>
      </c>
      <c r="F1007" s="1" t="s">
        <v>1770</v>
      </c>
      <c r="H1007" s="1" t="s">
        <v>15</v>
      </c>
      <c r="I1007" s="1" t="s">
        <v>15</v>
      </c>
      <c r="J1007" s="1" t="s">
        <v>15</v>
      </c>
      <c r="K1007" s="1" t="s">
        <v>15</v>
      </c>
      <c r="L1007" s="1" t="s">
        <v>15</v>
      </c>
      <c r="R1007" s="2" t="s">
        <v>4438</v>
      </c>
      <c r="S1007" s="5" t="str">
        <f t="shared" si="116"/>
        <v>GGE</v>
      </c>
      <c r="T1007" s="2" t="s">
        <v>4465</v>
      </c>
      <c r="V1007" s="5"/>
      <c r="AB1007" s="2" t="str">
        <f t="shared" si="119"/>
        <v>60150020-0076</v>
      </c>
      <c r="AC1007" s="2" t="str">
        <f t="shared" si="122"/>
        <v>601500200076</v>
      </c>
      <c r="AD1007" s="2" t="str">
        <f t="shared" si="122"/>
        <v>601500200076</v>
      </c>
      <c r="AE1007" s="2" t="s">
        <v>6308</v>
      </c>
      <c r="AF1007" s="2">
        <f t="shared" si="120"/>
        <v>12</v>
      </c>
      <c r="AG1007" s="2" t="str">
        <f t="shared" si="121"/>
        <v>601500200076|Patentes y marcas|60176</v>
      </c>
    </row>
    <row r="1008" spans="1:33" x14ac:dyDescent="0.3">
      <c r="A1008" s="1" t="s">
        <v>2103</v>
      </c>
      <c r="B1008" s="1" t="s">
        <v>2013</v>
      </c>
      <c r="C1008" s="1" t="s">
        <v>2014</v>
      </c>
      <c r="D1008" s="1" t="s">
        <v>15</v>
      </c>
      <c r="E1008" s="2">
        <f t="shared" si="118"/>
        <v>3</v>
      </c>
      <c r="F1008" s="1" t="s">
        <v>1770</v>
      </c>
      <c r="H1008" s="1" t="s">
        <v>15</v>
      </c>
      <c r="I1008" s="1" t="s">
        <v>15</v>
      </c>
      <c r="J1008" s="1" t="s">
        <v>15</v>
      </c>
      <c r="K1008" s="1" t="s">
        <v>15</v>
      </c>
      <c r="L1008" s="1" t="s">
        <v>15</v>
      </c>
      <c r="R1008" s="2" t="s">
        <v>4438</v>
      </c>
      <c r="S1008" s="5" t="str">
        <f t="shared" si="116"/>
        <v>GGE</v>
      </c>
      <c r="T1008" s="2" t="s">
        <v>4465</v>
      </c>
      <c r="U1008" s="2" t="e">
        <f>LEFT(B1008, SEARCH(" ",B1008,1))</f>
        <v>#VALUE!</v>
      </c>
      <c r="V1008" s="5"/>
      <c r="AB1008" s="2" t="str">
        <f t="shared" si="119"/>
        <v>60150020-0077</v>
      </c>
      <c r="AC1008" s="2" t="str">
        <f t="shared" si="122"/>
        <v>601500200077</v>
      </c>
      <c r="AD1008" s="2" t="str">
        <f t="shared" si="122"/>
        <v>601500200077</v>
      </c>
      <c r="AE1008" s="2" t="s">
        <v>6308</v>
      </c>
      <c r="AF1008" s="2">
        <f t="shared" si="120"/>
        <v>12</v>
      </c>
      <c r="AG1008" s="2" t="str">
        <f t="shared" si="121"/>
        <v>601500200077|Uniformes|60177</v>
      </c>
    </row>
    <row r="1009" spans="1:33" x14ac:dyDescent="0.3">
      <c r="A1009" s="1" t="s">
        <v>5177</v>
      </c>
      <c r="B1009" s="1" t="s">
        <v>1888</v>
      </c>
      <c r="C1009" s="1" t="s">
        <v>1889</v>
      </c>
      <c r="D1009" s="1" t="s">
        <v>15</v>
      </c>
      <c r="E1009" s="2">
        <f t="shared" si="118"/>
        <v>3</v>
      </c>
      <c r="F1009" s="1" t="s">
        <v>1770</v>
      </c>
      <c r="H1009" s="1" t="s">
        <v>15</v>
      </c>
      <c r="I1009" s="1" t="s">
        <v>15</v>
      </c>
      <c r="J1009" s="1" t="s">
        <v>15</v>
      </c>
      <c r="K1009" s="1" t="s">
        <v>15</v>
      </c>
      <c r="L1009" s="1" t="s">
        <v>15</v>
      </c>
      <c r="R1009" s="2" t="s">
        <v>4438</v>
      </c>
      <c r="S1009" s="5" t="str">
        <f t="shared" si="116"/>
        <v>GGE</v>
      </c>
      <c r="T1009" s="2" t="s">
        <v>4465</v>
      </c>
      <c r="V1009" s="5"/>
      <c r="AB1009" s="2" t="str">
        <f t="shared" si="119"/>
        <v>60150020-0078</v>
      </c>
      <c r="AC1009" s="2" t="str">
        <f t="shared" si="122"/>
        <v>601500200078</v>
      </c>
      <c r="AD1009" s="2" t="str">
        <f t="shared" si="122"/>
        <v>601500200078</v>
      </c>
      <c r="AE1009" s="2" t="s">
        <v>6308</v>
      </c>
      <c r="AF1009" s="2">
        <f t="shared" si="120"/>
        <v>12</v>
      </c>
      <c r="AG1009" s="2" t="str">
        <f t="shared" si="121"/>
        <v>601500200078|Prediales|60178</v>
      </c>
    </row>
    <row r="1010" spans="1:33" x14ac:dyDescent="0.3">
      <c r="A1010" s="1" t="s">
        <v>2104</v>
      </c>
      <c r="B1010" s="1" t="s">
        <v>2016</v>
      </c>
      <c r="C1010" s="1" t="s">
        <v>2017</v>
      </c>
      <c r="D1010" s="1" t="s">
        <v>15</v>
      </c>
      <c r="E1010" s="2">
        <f t="shared" si="118"/>
        <v>3</v>
      </c>
      <c r="F1010" s="1" t="s">
        <v>1770</v>
      </c>
      <c r="H1010" s="1" t="s">
        <v>15</v>
      </c>
      <c r="I1010" s="1" t="s">
        <v>15</v>
      </c>
      <c r="J1010" s="1" t="s">
        <v>15</v>
      </c>
      <c r="K1010" s="1" t="s">
        <v>15</v>
      </c>
      <c r="L1010" s="1" t="s">
        <v>15</v>
      </c>
      <c r="R1010" s="2" t="s">
        <v>4438</v>
      </c>
      <c r="S1010" s="5" t="str">
        <f t="shared" si="116"/>
        <v>GGE</v>
      </c>
      <c r="T1010" s="2" t="s">
        <v>4465</v>
      </c>
      <c r="V1010" s="5"/>
      <c r="AB1010" s="2" t="str">
        <f t="shared" si="119"/>
        <v>60150020-0079</v>
      </c>
      <c r="AC1010" s="2" t="str">
        <f t="shared" si="122"/>
        <v>601500200079</v>
      </c>
      <c r="AD1010" s="2" t="str">
        <f t="shared" si="122"/>
        <v>601500200079</v>
      </c>
      <c r="AE1010" s="2" t="s">
        <v>6308</v>
      </c>
      <c r="AF1010" s="2">
        <f t="shared" si="120"/>
        <v>12</v>
      </c>
      <c r="AG1010" s="2" t="str">
        <f t="shared" si="121"/>
        <v>601500200079|Gasto general de urbanización|60179</v>
      </c>
    </row>
    <row r="1011" spans="1:33" x14ac:dyDescent="0.3">
      <c r="A1011" s="1" t="s">
        <v>2105</v>
      </c>
      <c r="B1011" s="1" t="s">
        <v>2019</v>
      </c>
      <c r="C1011" s="1" t="s">
        <v>2020</v>
      </c>
      <c r="D1011" s="1" t="s">
        <v>15</v>
      </c>
      <c r="E1011" s="2">
        <f t="shared" si="118"/>
        <v>3</v>
      </c>
      <c r="F1011" s="1" t="s">
        <v>1770</v>
      </c>
      <c r="H1011" s="1" t="s">
        <v>15</v>
      </c>
      <c r="I1011" s="1" t="s">
        <v>15</v>
      </c>
      <c r="J1011" s="1" t="s">
        <v>15</v>
      </c>
      <c r="K1011" s="1" t="s">
        <v>15</v>
      </c>
      <c r="L1011" s="1" t="s">
        <v>15</v>
      </c>
      <c r="R1011" s="2" t="s">
        <v>4438</v>
      </c>
      <c r="S1011" s="5" t="str">
        <f t="shared" si="116"/>
        <v>GGE</v>
      </c>
      <c r="T1011" s="2" t="s">
        <v>4465</v>
      </c>
      <c r="V1011" s="5"/>
      <c r="AB1011" s="2" t="str">
        <f t="shared" si="119"/>
        <v>60150020-0080</v>
      </c>
      <c r="AC1011" s="2" t="str">
        <f t="shared" si="122"/>
        <v>601500200080</v>
      </c>
      <c r="AD1011" s="2" t="str">
        <f t="shared" si="122"/>
        <v>601500200080</v>
      </c>
      <c r="AE1011" s="2" t="s">
        <v>6308</v>
      </c>
      <c r="AF1011" s="2">
        <f t="shared" si="120"/>
        <v>12</v>
      </c>
      <c r="AG1011" s="2" t="str">
        <f t="shared" si="121"/>
        <v>601500200080|Gasto general de construcción|60180</v>
      </c>
    </row>
    <row r="1012" spans="1:33" x14ac:dyDescent="0.3">
      <c r="A1012" s="1" t="s">
        <v>5178</v>
      </c>
      <c r="B1012" s="1" t="s">
        <v>2035</v>
      </c>
      <c r="C1012" s="1" t="s">
        <v>2036</v>
      </c>
      <c r="D1012" s="1" t="s">
        <v>15</v>
      </c>
      <c r="E1012" s="2">
        <f t="shared" si="118"/>
        <v>3</v>
      </c>
      <c r="F1012" s="1" t="s">
        <v>1770</v>
      </c>
      <c r="H1012" s="1" t="s">
        <v>15</v>
      </c>
      <c r="I1012" s="1" t="s">
        <v>15</v>
      </c>
      <c r="J1012" s="1" t="s">
        <v>15</v>
      </c>
      <c r="K1012" s="1" t="s">
        <v>15</v>
      </c>
      <c r="L1012" s="1" t="s">
        <v>15</v>
      </c>
      <c r="R1012" s="2" t="s">
        <v>4438</v>
      </c>
      <c r="S1012" s="5" t="str">
        <f t="shared" si="116"/>
        <v>GGE</v>
      </c>
      <c r="T1012" s="2" t="s">
        <v>4465</v>
      </c>
      <c r="V1012" s="5"/>
      <c r="AB1012" s="2" t="str">
        <f t="shared" si="119"/>
        <v>60150020-0081</v>
      </c>
      <c r="AC1012" s="2" t="str">
        <f t="shared" si="122"/>
        <v>601500200081</v>
      </c>
      <c r="AD1012" s="2" t="str">
        <f t="shared" si="122"/>
        <v>601500200081</v>
      </c>
      <c r="AE1012" s="2" t="s">
        <v>6308</v>
      </c>
      <c r="AF1012" s="2">
        <f t="shared" si="120"/>
        <v>12</v>
      </c>
      <c r="AG1012" s="2" t="str">
        <f t="shared" si="121"/>
        <v>601500200081|Fletes del extranjero|60181</v>
      </c>
    </row>
    <row r="1013" spans="1:33" x14ac:dyDescent="0.3">
      <c r="A1013" s="1" t="s">
        <v>2106</v>
      </c>
      <c r="B1013" s="1" t="s">
        <v>2022</v>
      </c>
      <c r="C1013" s="1" t="s">
        <v>2023</v>
      </c>
      <c r="D1013" s="1" t="s">
        <v>15</v>
      </c>
      <c r="E1013" s="2">
        <f t="shared" si="118"/>
        <v>3</v>
      </c>
      <c r="F1013" s="1" t="s">
        <v>1770</v>
      </c>
      <c r="H1013" s="1" t="s">
        <v>15</v>
      </c>
      <c r="I1013" s="1" t="s">
        <v>15</v>
      </c>
      <c r="J1013" s="1" t="s">
        <v>15</v>
      </c>
      <c r="K1013" s="1" t="s">
        <v>15</v>
      </c>
      <c r="L1013" s="1" t="s">
        <v>15</v>
      </c>
      <c r="R1013" s="2" t="s">
        <v>4438</v>
      </c>
      <c r="S1013" s="5" t="str">
        <f t="shared" si="116"/>
        <v>GGE</v>
      </c>
      <c r="T1013" s="2" t="s">
        <v>4465</v>
      </c>
      <c r="V1013" s="5"/>
      <c r="AB1013" s="2" t="str">
        <f t="shared" si="119"/>
        <v>60150020-0082</v>
      </c>
      <c r="AC1013" s="2" t="str">
        <f t="shared" si="122"/>
        <v>601500200082</v>
      </c>
      <c r="AD1013" s="2" t="str">
        <f t="shared" si="122"/>
        <v>601500200082</v>
      </c>
      <c r="AE1013" s="2" t="s">
        <v>6308</v>
      </c>
      <c r="AF1013" s="2">
        <f t="shared" si="120"/>
        <v>12</v>
      </c>
      <c r="AG1013" s="2" t="str">
        <f t="shared" si="121"/>
        <v>601500200082|Recolec bien sector agropec ga|60182</v>
      </c>
    </row>
    <row r="1014" spans="1:33" x14ac:dyDescent="0.3">
      <c r="A1014" s="1" t="s">
        <v>5179</v>
      </c>
      <c r="B1014" s="1" t="s">
        <v>2041</v>
      </c>
      <c r="C1014" s="1" t="s">
        <v>2039</v>
      </c>
      <c r="D1014" s="1" t="s">
        <v>15</v>
      </c>
      <c r="E1014" s="2">
        <f t="shared" si="118"/>
        <v>3</v>
      </c>
      <c r="F1014" s="1" t="s">
        <v>1770</v>
      </c>
      <c r="H1014" s="1" t="s">
        <v>15</v>
      </c>
      <c r="I1014" s="1" t="s">
        <v>15</v>
      </c>
      <c r="J1014" s="1" t="s">
        <v>15</v>
      </c>
      <c r="K1014" s="1" t="s">
        <v>15</v>
      </c>
      <c r="L1014" s="1" t="s">
        <v>15</v>
      </c>
      <c r="R1014" s="2" t="s">
        <v>4438</v>
      </c>
      <c r="S1014" s="5" t="str">
        <f t="shared" si="116"/>
        <v>GGE</v>
      </c>
      <c r="T1014" s="2" t="s">
        <v>4465</v>
      </c>
      <c r="V1014" s="5"/>
      <c r="AB1014" s="2" t="str">
        <f t="shared" si="119"/>
        <v>60150020-0083</v>
      </c>
      <c r="AC1014" s="2" t="str">
        <f t="shared" si="122"/>
        <v>601500200083</v>
      </c>
      <c r="AD1014" s="2" t="str">
        <f t="shared" si="122"/>
        <v>601500200083</v>
      </c>
      <c r="AE1014" s="2" t="s">
        <v>6308</v>
      </c>
      <c r="AF1014" s="2">
        <f t="shared" si="120"/>
        <v>12</v>
      </c>
      <c r="AG1014" s="2" t="str">
        <f t="shared" si="121"/>
        <v>601500200083|Gasto no deducible (sin requis|60183</v>
      </c>
    </row>
    <row r="1015" spans="1:33" x14ac:dyDescent="0.3">
      <c r="A1015" s="1" t="s">
        <v>2107</v>
      </c>
      <c r="B1015" s="1" t="s">
        <v>1891</v>
      </c>
      <c r="C1015" s="1" t="s">
        <v>1892</v>
      </c>
      <c r="D1015" s="1" t="s">
        <v>15</v>
      </c>
      <c r="E1015" s="2">
        <f t="shared" si="118"/>
        <v>3</v>
      </c>
      <c r="F1015" s="1" t="s">
        <v>1770</v>
      </c>
      <c r="H1015" s="1" t="s">
        <v>15</v>
      </c>
      <c r="I1015" s="1" t="s">
        <v>15</v>
      </c>
      <c r="J1015" s="1" t="s">
        <v>15</v>
      </c>
      <c r="K1015" s="1" t="s">
        <v>15</v>
      </c>
      <c r="L1015" s="1" t="s">
        <v>15</v>
      </c>
      <c r="R1015" s="2" t="s">
        <v>4438</v>
      </c>
      <c r="S1015" s="5" t="str">
        <f t="shared" si="116"/>
        <v>GGE</v>
      </c>
      <c r="T1015" s="2" t="s">
        <v>4465</v>
      </c>
      <c r="V1015" s="5"/>
      <c r="AB1015" s="2" t="str">
        <f t="shared" si="119"/>
        <v>60150020-0084</v>
      </c>
      <c r="AC1015" s="2" t="str">
        <f t="shared" si="122"/>
        <v>601500200084</v>
      </c>
      <c r="AD1015" s="2" t="str">
        <f t="shared" si="122"/>
        <v>601500200084</v>
      </c>
      <c r="AE1015" s="2" t="s">
        <v>6308</v>
      </c>
      <c r="AF1015" s="2">
        <f t="shared" si="120"/>
        <v>12</v>
      </c>
      <c r="AG1015" s="2" t="str">
        <f t="shared" si="121"/>
        <v>601500200084|Otros gastos generales|60184</v>
      </c>
    </row>
    <row r="1016" spans="1:33" x14ac:dyDescent="0.3">
      <c r="A1016" s="1" t="s">
        <v>2109</v>
      </c>
      <c r="B1016" s="1" t="s">
        <v>2030</v>
      </c>
      <c r="C1016" s="1" t="s">
        <v>1769</v>
      </c>
      <c r="D1016" s="1" t="s">
        <v>15</v>
      </c>
      <c r="E1016" s="2">
        <f t="shared" si="118"/>
        <v>2</v>
      </c>
      <c r="F1016" s="1" t="s">
        <v>1770</v>
      </c>
      <c r="H1016" s="1" t="s">
        <v>15</v>
      </c>
      <c r="I1016" s="1" t="s">
        <v>15</v>
      </c>
      <c r="J1016" s="1" t="s">
        <v>15</v>
      </c>
      <c r="K1016" s="1" t="s">
        <v>15</v>
      </c>
      <c r="L1016" s="1" t="s">
        <v>15</v>
      </c>
      <c r="R1016" s="2" t="s">
        <v>4438</v>
      </c>
      <c r="S1016" s="5" t="str">
        <f t="shared" si="116"/>
        <v>GGE</v>
      </c>
      <c r="T1016" s="2" t="s">
        <v>4465</v>
      </c>
      <c r="V1016" s="5"/>
      <c r="AB1016" s="2" t="str">
        <f t="shared" si="119"/>
        <v>60150030</v>
      </c>
      <c r="AC1016" s="2" t="str">
        <f t="shared" si="122"/>
        <v>60150030</v>
      </c>
      <c r="AD1016" s="2" t="str">
        <f t="shared" si="122"/>
        <v>60150030</v>
      </c>
      <c r="AE1016" s="2" t="s">
        <v>6308</v>
      </c>
      <c r="AF1016" s="2">
        <f t="shared" si="120"/>
        <v>8</v>
      </c>
      <c r="AG1016" s="2" t="str">
        <f t="shared" si="121"/>
        <v>60150030|Gastos en el Extranjero|601</v>
      </c>
    </row>
    <row r="1017" spans="1:33" x14ac:dyDescent="0.3">
      <c r="A1017" s="1" t="s">
        <v>2110</v>
      </c>
      <c r="B1017" s="1" t="s">
        <v>2032</v>
      </c>
      <c r="C1017" s="1" t="s">
        <v>2033</v>
      </c>
      <c r="D1017" s="1" t="s">
        <v>15</v>
      </c>
      <c r="E1017" s="2">
        <f t="shared" si="118"/>
        <v>3</v>
      </c>
      <c r="F1017" s="1" t="s">
        <v>1770</v>
      </c>
      <c r="H1017" s="1" t="s">
        <v>15</v>
      </c>
      <c r="I1017" s="1" t="s">
        <v>15</v>
      </c>
      <c r="J1017" s="1" t="s">
        <v>15</v>
      </c>
      <c r="K1017" s="1" t="s">
        <v>15</v>
      </c>
      <c r="L1017" s="1" t="s">
        <v>15</v>
      </c>
      <c r="R1017" s="2" t="s">
        <v>4438</v>
      </c>
      <c r="S1017" s="5" t="str">
        <f t="shared" si="116"/>
        <v>GGE</v>
      </c>
      <c r="T1017" s="2" t="s">
        <v>4465</v>
      </c>
      <c r="V1017" s="5"/>
      <c r="AB1017" s="2" t="str">
        <f t="shared" si="119"/>
        <v>60150030-0073</v>
      </c>
      <c r="AC1017" s="2" t="str">
        <f t="shared" si="122"/>
        <v>601500300073</v>
      </c>
      <c r="AD1017" s="2" t="str">
        <f t="shared" si="122"/>
        <v>601500300073</v>
      </c>
      <c r="AE1017" s="2" t="s">
        <v>6308</v>
      </c>
      <c r="AF1017" s="2">
        <f t="shared" si="120"/>
        <v>12</v>
      </c>
      <c r="AG1017" s="2" t="str">
        <f t="shared" si="121"/>
        <v>601500300073|Gastos de importación|60173</v>
      </c>
    </row>
    <row r="1018" spans="1:33" x14ac:dyDescent="0.3">
      <c r="A1018" s="1" t="s">
        <v>2111</v>
      </c>
      <c r="B1018" s="1" t="s">
        <v>2035</v>
      </c>
      <c r="C1018" s="1" t="s">
        <v>2036</v>
      </c>
      <c r="D1018" s="1" t="s">
        <v>15</v>
      </c>
      <c r="E1018" s="2">
        <f t="shared" si="118"/>
        <v>3</v>
      </c>
      <c r="F1018" s="1" t="s">
        <v>1770</v>
      </c>
      <c r="H1018" s="1" t="s">
        <v>15</v>
      </c>
      <c r="I1018" s="1" t="s">
        <v>15</v>
      </c>
      <c r="J1018" s="1" t="s">
        <v>15</v>
      </c>
      <c r="K1018" s="1" t="s">
        <v>15</v>
      </c>
      <c r="L1018" s="1" t="s">
        <v>15</v>
      </c>
      <c r="R1018" s="2" t="s">
        <v>4438</v>
      </c>
      <c r="S1018" s="5" t="str">
        <f t="shared" si="116"/>
        <v>GGE</v>
      </c>
      <c r="T1018" s="2" t="s">
        <v>4465</v>
      </c>
      <c r="V1018" s="5"/>
      <c r="AB1018" s="2" t="str">
        <f t="shared" si="119"/>
        <v>60150030-0081</v>
      </c>
      <c r="AC1018" s="2" t="str">
        <f t="shared" si="122"/>
        <v>601500300081</v>
      </c>
      <c r="AD1018" s="2" t="str">
        <f t="shared" si="122"/>
        <v>601500300081</v>
      </c>
      <c r="AE1018" s="2" t="s">
        <v>6308</v>
      </c>
      <c r="AF1018" s="2">
        <f t="shared" si="120"/>
        <v>12</v>
      </c>
      <c r="AG1018" s="2" t="str">
        <f t="shared" si="121"/>
        <v>601500300081|Fletes del extranjero|60181</v>
      </c>
    </row>
    <row r="1019" spans="1:33" x14ac:dyDescent="0.3">
      <c r="A1019" s="1" t="s">
        <v>2112</v>
      </c>
      <c r="B1019" s="1" t="s">
        <v>2038</v>
      </c>
      <c r="C1019" s="1" t="s">
        <v>2039</v>
      </c>
      <c r="D1019" s="1" t="s">
        <v>15</v>
      </c>
      <c r="E1019" s="2">
        <f t="shared" si="118"/>
        <v>2</v>
      </c>
      <c r="F1019" s="1" t="s">
        <v>1770</v>
      </c>
      <c r="H1019" s="1" t="s">
        <v>15</v>
      </c>
      <c r="I1019" s="1" t="s">
        <v>15</v>
      </c>
      <c r="J1019" s="1" t="s">
        <v>15</v>
      </c>
      <c r="K1019" s="1" t="s">
        <v>15</v>
      </c>
      <c r="L1019" s="1" t="s">
        <v>15</v>
      </c>
      <c r="R1019" s="2" t="s">
        <v>4438</v>
      </c>
      <c r="S1019" s="5" t="str">
        <f t="shared" si="116"/>
        <v>GGE</v>
      </c>
      <c r="T1019" s="2" t="s">
        <v>4465</v>
      </c>
      <c r="V1019" s="5"/>
      <c r="AB1019" s="2" t="str">
        <f t="shared" si="119"/>
        <v>60150040</v>
      </c>
      <c r="AC1019" s="2" t="str">
        <f t="shared" si="122"/>
        <v>60150040</v>
      </c>
      <c r="AD1019" s="2" t="str">
        <f t="shared" si="122"/>
        <v>60150040</v>
      </c>
      <c r="AE1019" s="2" t="s">
        <v>6308</v>
      </c>
      <c r="AF1019" s="2">
        <f t="shared" si="120"/>
        <v>8</v>
      </c>
      <c r="AG1019" s="2" t="str">
        <f t="shared" si="121"/>
        <v>60150040|Gastos No Deducibles|60183</v>
      </c>
    </row>
    <row r="1020" spans="1:33" x14ac:dyDescent="0.3">
      <c r="A1020" s="1" t="s">
        <v>2113</v>
      </c>
      <c r="B1020" s="1" t="s">
        <v>2041</v>
      </c>
      <c r="C1020" s="1" t="s">
        <v>2039</v>
      </c>
      <c r="D1020" s="1" t="s">
        <v>22</v>
      </c>
      <c r="E1020" s="2">
        <f t="shared" si="118"/>
        <v>3</v>
      </c>
      <c r="F1020" s="1" t="s">
        <v>1770</v>
      </c>
      <c r="H1020" s="1" t="s">
        <v>15</v>
      </c>
      <c r="I1020" s="1" t="s">
        <v>15</v>
      </c>
      <c r="J1020" s="1" t="s">
        <v>15</v>
      </c>
      <c r="K1020" s="1" t="s">
        <v>15</v>
      </c>
      <c r="L1020" s="1" t="s">
        <v>15</v>
      </c>
      <c r="R1020" s="2" t="s">
        <v>4438</v>
      </c>
      <c r="S1020" s="5" t="str">
        <f t="shared" si="116"/>
        <v>GGE</v>
      </c>
      <c r="T1020" s="2" t="s">
        <v>4465</v>
      </c>
      <c r="V1020" s="5"/>
      <c r="AB1020" s="2" t="str">
        <f t="shared" si="119"/>
        <v>60150040-0083</v>
      </c>
      <c r="AC1020" s="2" t="str">
        <f t="shared" si="122"/>
        <v>601500400083</v>
      </c>
      <c r="AD1020" s="2" t="str">
        <f t="shared" si="122"/>
        <v>601500400083</v>
      </c>
      <c r="AE1020" s="2" t="s">
        <v>6308</v>
      </c>
      <c r="AF1020" s="2">
        <f t="shared" si="120"/>
        <v>12</v>
      </c>
      <c r="AG1020" s="2" t="str">
        <f t="shared" si="121"/>
        <v>601500400083|Gasto no deducible (sin requis|60183</v>
      </c>
    </row>
    <row r="1021" spans="1:33" x14ac:dyDescent="0.3">
      <c r="A1021" s="6" t="s">
        <v>2114</v>
      </c>
      <c r="B1021" s="6" t="s">
        <v>2115</v>
      </c>
      <c r="C1021" s="1" t="s">
        <v>2116</v>
      </c>
      <c r="D1021" s="1" t="s">
        <v>15</v>
      </c>
      <c r="E1021" s="2">
        <f t="shared" si="118"/>
        <v>1</v>
      </c>
      <c r="F1021" s="1" t="s">
        <v>2117</v>
      </c>
      <c r="H1021" s="1" t="s">
        <v>15</v>
      </c>
      <c r="I1021" s="1" t="s">
        <v>15</v>
      </c>
      <c r="J1021" s="1" t="s">
        <v>15</v>
      </c>
      <c r="K1021" s="1" t="s">
        <v>15</v>
      </c>
      <c r="L1021" s="1" t="s">
        <v>15</v>
      </c>
      <c r="R1021" s="2" t="s">
        <v>4438</v>
      </c>
      <c r="S1021" s="5" t="str">
        <f t="shared" ref="S1021:S1090" si="124">+F1021</f>
        <v>GVE</v>
      </c>
      <c r="T1021" s="2" t="s">
        <v>4469</v>
      </c>
      <c r="V1021" s="5"/>
      <c r="Y1021" s="2" t="s">
        <v>22</v>
      </c>
      <c r="AB1021" s="2" t="str">
        <f t="shared" si="119"/>
        <v>6020</v>
      </c>
      <c r="AC1021" s="2" t="str">
        <f t="shared" si="122"/>
        <v>6020</v>
      </c>
      <c r="AD1021" s="2" t="str">
        <f t="shared" si="122"/>
        <v>6020</v>
      </c>
      <c r="AE1021" s="2" t="s">
        <v>6308</v>
      </c>
      <c r="AF1021" s="2">
        <f t="shared" si="120"/>
        <v>4</v>
      </c>
      <c r="AG1021" s="2" t="str">
        <f t="shared" si="121"/>
        <v>6020|GASTOS DE VENTA|602</v>
      </c>
    </row>
    <row r="1022" spans="1:33" x14ac:dyDescent="0.3">
      <c r="A1022" s="8" t="s">
        <v>2118</v>
      </c>
      <c r="B1022" s="8" t="s">
        <v>812</v>
      </c>
      <c r="C1022" s="1" t="s">
        <v>2116</v>
      </c>
      <c r="D1022" s="1" t="s">
        <v>15</v>
      </c>
      <c r="E1022" s="2">
        <f t="shared" si="118"/>
        <v>2</v>
      </c>
      <c r="F1022" s="1" t="s">
        <v>2117</v>
      </c>
      <c r="H1022" s="1" t="s">
        <v>15</v>
      </c>
      <c r="I1022" s="1" t="s">
        <v>15</v>
      </c>
      <c r="J1022" s="1" t="s">
        <v>15</v>
      </c>
      <c r="K1022" s="1" t="s">
        <v>15</v>
      </c>
      <c r="L1022" s="1" t="s">
        <v>15</v>
      </c>
      <c r="R1022" s="2" t="s">
        <v>4438</v>
      </c>
      <c r="S1022" s="5" t="str">
        <f t="shared" si="124"/>
        <v>GVE</v>
      </c>
      <c r="T1022" s="2" t="s">
        <v>4469</v>
      </c>
      <c r="V1022" s="5"/>
      <c r="Y1022" s="2" t="s">
        <v>22</v>
      </c>
      <c r="AB1022" s="2" t="str">
        <f t="shared" si="119"/>
        <v>60200010</v>
      </c>
      <c r="AC1022" s="2" t="str">
        <f t="shared" si="122"/>
        <v>60200010</v>
      </c>
      <c r="AD1022" s="2" t="str">
        <f t="shared" si="122"/>
        <v>60200010</v>
      </c>
      <c r="AE1022" s="2" t="s">
        <v>6308</v>
      </c>
      <c r="AF1022" s="2">
        <f t="shared" si="120"/>
        <v>8</v>
      </c>
      <c r="AG1022" s="2" t="str">
        <f t="shared" si="121"/>
        <v>60200010|Tasa Exenta|602</v>
      </c>
    </row>
    <row r="1023" spans="1:33" x14ac:dyDescent="0.3">
      <c r="A1023" s="1" t="s">
        <v>2119</v>
      </c>
      <c r="B1023" s="1" t="s">
        <v>1773</v>
      </c>
      <c r="C1023" s="1" t="s">
        <v>2120</v>
      </c>
      <c r="D1023" s="1" t="s">
        <v>15</v>
      </c>
      <c r="E1023" s="2">
        <f t="shared" si="118"/>
        <v>3</v>
      </c>
      <c r="F1023" s="1" t="s">
        <v>2117</v>
      </c>
      <c r="H1023" s="1" t="s">
        <v>15</v>
      </c>
      <c r="I1023" s="1" t="s">
        <v>15</v>
      </c>
      <c r="J1023" s="1" t="s">
        <v>15</v>
      </c>
      <c r="K1023" s="1" t="s">
        <v>15</v>
      </c>
      <c r="L1023" s="1" t="s">
        <v>15</v>
      </c>
      <c r="R1023" s="2" t="s">
        <v>4438</v>
      </c>
      <c r="S1023" s="5" t="str">
        <f t="shared" si="124"/>
        <v>GVE</v>
      </c>
      <c r="T1023" s="2" t="s">
        <v>4469</v>
      </c>
      <c r="V1023" s="5"/>
      <c r="Y1023" s="2" t="s">
        <v>22</v>
      </c>
      <c r="AB1023" s="2" t="str">
        <f t="shared" si="119"/>
        <v>60200010-0001</v>
      </c>
      <c r="AC1023" s="2" t="str">
        <f t="shared" si="122"/>
        <v>602000100001</v>
      </c>
      <c r="AD1023" s="2" t="str">
        <f t="shared" si="122"/>
        <v>602000100001</v>
      </c>
      <c r="AE1023" s="2" t="s">
        <v>6308</v>
      </c>
      <c r="AF1023" s="2">
        <f t="shared" si="120"/>
        <v>12</v>
      </c>
      <c r="AG1023" s="2" t="str">
        <f t="shared" si="121"/>
        <v>602000100001|Sueldos y salarios|60201</v>
      </c>
    </row>
    <row r="1024" spans="1:33" x14ac:dyDescent="0.3">
      <c r="A1024" s="1" t="s">
        <v>2121</v>
      </c>
      <c r="B1024" s="1" t="s">
        <v>1776</v>
      </c>
      <c r="C1024" s="1" t="s">
        <v>2122</v>
      </c>
      <c r="D1024" s="1" t="s">
        <v>15</v>
      </c>
      <c r="E1024" s="2">
        <f t="shared" si="118"/>
        <v>3</v>
      </c>
      <c r="F1024" s="1" t="s">
        <v>2117</v>
      </c>
      <c r="H1024" s="1" t="s">
        <v>15</v>
      </c>
      <c r="I1024" s="1" t="s">
        <v>15</v>
      </c>
      <c r="J1024" s="1" t="s">
        <v>15</v>
      </c>
      <c r="K1024" s="1" t="s">
        <v>15</v>
      </c>
      <c r="L1024" s="1" t="s">
        <v>15</v>
      </c>
      <c r="R1024" s="2" t="s">
        <v>4438</v>
      </c>
      <c r="S1024" s="5" t="str">
        <f t="shared" si="124"/>
        <v>GVE</v>
      </c>
      <c r="T1024" s="2" t="s">
        <v>4469</v>
      </c>
      <c r="V1024" s="5"/>
      <c r="Y1024" s="2" t="s">
        <v>22</v>
      </c>
      <c r="AB1024" s="2" t="str">
        <f t="shared" si="119"/>
        <v>60200010-0002</v>
      </c>
      <c r="AC1024" s="2" t="str">
        <f t="shared" si="122"/>
        <v>602000100002</v>
      </c>
      <c r="AD1024" s="2" t="str">
        <f t="shared" si="122"/>
        <v>602000100002</v>
      </c>
      <c r="AE1024" s="2" t="s">
        <v>6308</v>
      </c>
      <c r="AF1024" s="2">
        <f t="shared" si="120"/>
        <v>12</v>
      </c>
      <c r="AG1024" s="2" t="str">
        <f t="shared" si="121"/>
        <v>602000100002|Compensaciones|60202</v>
      </c>
    </row>
    <row r="1025" spans="1:33" x14ac:dyDescent="0.3">
      <c r="A1025" s="1" t="s">
        <v>2123</v>
      </c>
      <c r="B1025" s="1" t="s">
        <v>1779</v>
      </c>
      <c r="C1025" s="1" t="s">
        <v>2124</v>
      </c>
      <c r="D1025" s="1" t="s">
        <v>15</v>
      </c>
      <c r="E1025" s="2">
        <f t="shared" si="118"/>
        <v>3</v>
      </c>
      <c r="F1025" s="1" t="s">
        <v>2117</v>
      </c>
      <c r="H1025" s="1" t="s">
        <v>15</v>
      </c>
      <c r="I1025" s="1" t="s">
        <v>15</v>
      </c>
      <c r="J1025" s="1" t="s">
        <v>15</v>
      </c>
      <c r="K1025" s="1" t="s">
        <v>15</v>
      </c>
      <c r="L1025" s="1" t="s">
        <v>15</v>
      </c>
      <c r="R1025" s="2" t="s">
        <v>4438</v>
      </c>
      <c r="S1025" s="5" t="str">
        <f t="shared" si="124"/>
        <v>GVE</v>
      </c>
      <c r="T1025" s="2" t="s">
        <v>4469</v>
      </c>
      <c r="V1025" s="5"/>
      <c r="Y1025" s="2" t="s">
        <v>22</v>
      </c>
      <c r="AB1025" s="2" t="str">
        <f t="shared" si="119"/>
        <v>60200010-0003</v>
      </c>
      <c r="AC1025" s="2" t="str">
        <f t="shared" si="122"/>
        <v>602000100003</v>
      </c>
      <c r="AD1025" s="2" t="str">
        <f t="shared" si="122"/>
        <v>602000100003</v>
      </c>
      <c r="AE1025" s="2" t="s">
        <v>6308</v>
      </c>
      <c r="AF1025" s="2">
        <f t="shared" si="120"/>
        <v>12</v>
      </c>
      <c r="AG1025" s="2" t="str">
        <f t="shared" si="121"/>
        <v>602000100003|Tiempos extras|60203</v>
      </c>
    </row>
    <row r="1026" spans="1:33" x14ac:dyDescent="0.3">
      <c r="A1026" s="1" t="s">
        <v>2125</v>
      </c>
      <c r="B1026" s="1" t="s">
        <v>1782</v>
      </c>
      <c r="C1026" s="1" t="s">
        <v>2126</v>
      </c>
      <c r="D1026" s="1" t="s">
        <v>15</v>
      </c>
      <c r="E1026" s="2">
        <f t="shared" si="118"/>
        <v>3</v>
      </c>
      <c r="F1026" s="1" t="s">
        <v>2117</v>
      </c>
      <c r="H1026" s="1" t="s">
        <v>15</v>
      </c>
      <c r="I1026" s="1" t="s">
        <v>15</v>
      </c>
      <c r="J1026" s="1" t="s">
        <v>15</v>
      </c>
      <c r="K1026" s="1" t="s">
        <v>15</v>
      </c>
      <c r="L1026" s="1" t="s">
        <v>15</v>
      </c>
      <c r="R1026" s="2" t="s">
        <v>4438</v>
      </c>
      <c r="S1026" s="5" t="str">
        <f t="shared" si="124"/>
        <v>GVE</v>
      </c>
      <c r="T1026" s="2" t="s">
        <v>4469</v>
      </c>
      <c r="V1026" s="5"/>
      <c r="Y1026" s="2" t="s">
        <v>22</v>
      </c>
      <c r="AB1026" s="2" t="str">
        <f t="shared" si="119"/>
        <v>60200010-0004</v>
      </c>
      <c r="AC1026" s="2" t="str">
        <f t="shared" si="122"/>
        <v>602000100004</v>
      </c>
      <c r="AD1026" s="2" t="str">
        <f t="shared" si="122"/>
        <v>602000100004</v>
      </c>
      <c r="AE1026" s="2" t="s">
        <v>6308</v>
      </c>
      <c r="AF1026" s="2">
        <f t="shared" si="120"/>
        <v>12</v>
      </c>
      <c r="AG1026" s="2" t="str">
        <f t="shared" si="121"/>
        <v>602000100004|Premios de asistencia|60204</v>
      </c>
    </row>
    <row r="1027" spans="1:33" x14ac:dyDescent="0.3">
      <c r="A1027" s="1" t="s">
        <v>2127</v>
      </c>
      <c r="B1027" s="1" t="s">
        <v>1785</v>
      </c>
      <c r="C1027" s="1" t="s">
        <v>2128</v>
      </c>
      <c r="D1027" s="1" t="s">
        <v>15</v>
      </c>
      <c r="E1027" s="2">
        <f t="shared" si="118"/>
        <v>3</v>
      </c>
      <c r="F1027" s="1" t="s">
        <v>2117</v>
      </c>
      <c r="H1027" s="1" t="s">
        <v>15</v>
      </c>
      <c r="I1027" s="1" t="s">
        <v>15</v>
      </c>
      <c r="J1027" s="1" t="s">
        <v>15</v>
      </c>
      <c r="K1027" s="1" t="s">
        <v>15</v>
      </c>
      <c r="L1027" s="1" t="s">
        <v>15</v>
      </c>
      <c r="R1027" s="2" t="s">
        <v>4438</v>
      </c>
      <c r="S1027" s="5" t="str">
        <f t="shared" si="124"/>
        <v>GVE</v>
      </c>
      <c r="T1027" s="2" t="s">
        <v>4469</v>
      </c>
      <c r="V1027" s="5"/>
      <c r="Y1027" s="2" t="s">
        <v>22</v>
      </c>
      <c r="AB1027" s="2" t="str">
        <f t="shared" si="119"/>
        <v>60200010-0005</v>
      </c>
      <c r="AC1027" s="2" t="str">
        <f t="shared" si="122"/>
        <v>602000100005</v>
      </c>
      <c r="AD1027" s="2" t="str">
        <f t="shared" si="122"/>
        <v>602000100005</v>
      </c>
      <c r="AE1027" s="2" t="s">
        <v>6308</v>
      </c>
      <c r="AF1027" s="2">
        <f t="shared" si="120"/>
        <v>12</v>
      </c>
      <c r="AG1027" s="2" t="str">
        <f t="shared" si="121"/>
        <v>602000100005|Premios de puntualidad|60205</v>
      </c>
    </row>
    <row r="1028" spans="1:33" x14ac:dyDescent="0.3">
      <c r="A1028" s="1" t="s">
        <v>2129</v>
      </c>
      <c r="B1028" s="1" t="s">
        <v>1788</v>
      </c>
      <c r="C1028" s="1" t="s">
        <v>2130</v>
      </c>
      <c r="D1028" s="1" t="s">
        <v>15</v>
      </c>
      <c r="E1028" s="2">
        <f t="shared" si="118"/>
        <v>3</v>
      </c>
      <c r="F1028" s="1" t="s">
        <v>2117</v>
      </c>
      <c r="H1028" s="1" t="s">
        <v>15</v>
      </c>
      <c r="I1028" s="1" t="s">
        <v>15</v>
      </c>
      <c r="J1028" s="1" t="s">
        <v>15</v>
      </c>
      <c r="K1028" s="1" t="s">
        <v>15</v>
      </c>
      <c r="L1028" s="1" t="s">
        <v>15</v>
      </c>
      <c r="R1028" s="2" t="s">
        <v>4438</v>
      </c>
      <c r="S1028" s="5" t="str">
        <f t="shared" si="124"/>
        <v>GVE</v>
      </c>
      <c r="T1028" s="2" t="s">
        <v>4469</v>
      </c>
      <c r="V1028" s="5"/>
      <c r="Y1028" s="2" t="s">
        <v>22</v>
      </c>
      <c r="AB1028" s="2" t="str">
        <f t="shared" si="119"/>
        <v>60200010-0006</v>
      </c>
      <c r="AC1028" s="2" t="str">
        <f t="shared" si="122"/>
        <v>602000100006</v>
      </c>
      <c r="AD1028" s="2" t="str">
        <f t="shared" si="122"/>
        <v>602000100006</v>
      </c>
      <c r="AE1028" s="2" t="s">
        <v>6308</v>
      </c>
      <c r="AF1028" s="2">
        <f t="shared" ref="AF1028:AF1091" si="125">LEN(AD1028)</f>
        <v>12</v>
      </c>
      <c r="AG1028" s="2" t="str">
        <f t="shared" ref="AG1028:AG1091" si="126">AD1028&amp;AE1028&amp;B1028&amp;AE1028&amp;C1028</f>
        <v>602000100006|Vacaciones|60206</v>
      </c>
    </row>
    <row r="1029" spans="1:33" x14ac:dyDescent="0.3">
      <c r="A1029" s="1" t="s">
        <v>2131</v>
      </c>
      <c r="B1029" s="1" t="s">
        <v>1791</v>
      </c>
      <c r="C1029" s="1" t="s">
        <v>2132</v>
      </c>
      <c r="D1029" s="1" t="s">
        <v>15</v>
      </c>
      <c r="E1029" s="2">
        <f t="shared" si="118"/>
        <v>3</v>
      </c>
      <c r="F1029" s="1" t="s">
        <v>2117</v>
      </c>
      <c r="H1029" s="1" t="s">
        <v>15</v>
      </c>
      <c r="I1029" s="1" t="s">
        <v>15</v>
      </c>
      <c r="J1029" s="1" t="s">
        <v>15</v>
      </c>
      <c r="K1029" s="1" t="s">
        <v>15</v>
      </c>
      <c r="L1029" s="1" t="s">
        <v>15</v>
      </c>
      <c r="R1029" s="2" t="s">
        <v>4438</v>
      </c>
      <c r="S1029" s="5" t="str">
        <f t="shared" si="124"/>
        <v>GVE</v>
      </c>
      <c r="T1029" s="2" t="s">
        <v>4469</v>
      </c>
      <c r="V1029" s="5"/>
      <c r="Y1029" s="2" t="s">
        <v>22</v>
      </c>
      <c r="AB1029" s="2" t="str">
        <f t="shared" si="119"/>
        <v>60200010-0007</v>
      </c>
      <c r="AC1029" s="2" t="str">
        <f t="shared" ref="AC1029:AD1092" si="127">SUBSTITUTE(AB1029,"-",,1)</f>
        <v>602000100007</v>
      </c>
      <c r="AD1029" s="2" t="str">
        <f t="shared" si="127"/>
        <v>602000100007</v>
      </c>
      <c r="AE1029" s="2" t="s">
        <v>6308</v>
      </c>
      <c r="AF1029" s="2">
        <f t="shared" si="125"/>
        <v>12</v>
      </c>
      <c r="AG1029" s="2" t="str">
        <f t="shared" si="126"/>
        <v>602000100007|Prima vacacional|60207</v>
      </c>
    </row>
    <row r="1030" spans="1:33" x14ac:dyDescent="0.3">
      <c r="A1030" s="1" t="s">
        <v>2133</v>
      </c>
      <c r="B1030" s="1" t="s">
        <v>1794</v>
      </c>
      <c r="C1030" s="1" t="s">
        <v>2134</v>
      </c>
      <c r="D1030" s="1" t="s">
        <v>15</v>
      </c>
      <c r="E1030" s="2">
        <f t="shared" ref="E1030:E1093" si="128">VLOOKUP(LEN(A1030),Nivel,2,FALSE)</f>
        <v>3</v>
      </c>
      <c r="F1030" s="1" t="s">
        <v>2117</v>
      </c>
      <c r="H1030" s="1" t="s">
        <v>15</v>
      </c>
      <c r="I1030" s="1" t="s">
        <v>15</v>
      </c>
      <c r="J1030" s="1" t="s">
        <v>15</v>
      </c>
      <c r="K1030" s="1" t="s">
        <v>15</v>
      </c>
      <c r="L1030" s="1" t="s">
        <v>15</v>
      </c>
      <c r="R1030" s="2" t="s">
        <v>4438</v>
      </c>
      <c r="S1030" s="5" t="str">
        <f t="shared" si="124"/>
        <v>GVE</v>
      </c>
      <c r="T1030" s="2" t="s">
        <v>4469</v>
      </c>
      <c r="V1030" s="5"/>
      <c r="Y1030" s="2" t="s">
        <v>22</v>
      </c>
      <c r="AB1030" s="2" t="str">
        <f t="shared" ref="AB1030:AB1093" si="129">SUBSTITUTE(A1030,"-",,1)</f>
        <v>60200010-0008</v>
      </c>
      <c r="AC1030" s="2" t="str">
        <f t="shared" si="127"/>
        <v>602000100008</v>
      </c>
      <c r="AD1030" s="2" t="str">
        <f t="shared" si="127"/>
        <v>602000100008</v>
      </c>
      <c r="AE1030" s="2" t="s">
        <v>6308</v>
      </c>
      <c r="AF1030" s="2">
        <f t="shared" si="125"/>
        <v>12</v>
      </c>
      <c r="AG1030" s="2" t="str">
        <f t="shared" si="126"/>
        <v>602000100008|Prima dominical|60208</v>
      </c>
    </row>
    <row r="1031" spans="1:33" x14ac:dyDescent="0.3">
      <c r="A1031" s="1" t="s">
        <v>2135</v>
      </c>
      <c r="B1031" s="1" t="s">
        <v>1797</v>
      </c>
      <c r="C1031" s="1" t="s">
        <v>2136</v>
      </c>
      <c r="D1031" s="1" t="s">
        <v>15</v>
      </c>
      <c r="E1031" s="2">
        <f t="shared" si="128"/>
        <v>3</v>
      </c>
      <c r="F1031" s="1" t="s">
        <v>2117</v>
      </c>
      <c r="H1031" s="1" t="s">
        <v>15</v>
      </c>
      <c r="I1031" s="1" t="s">
        <v>15</v>
      </c>
      <c r="J1031" s="1" t="s">
        <v>15</v>
      </c>
      <c r="K1031" s="1" t="s">
        <v>15</v>
      </c>
      <c r="L1031" s="1" t="s">
        <v>15</v>
      </c>
      <c r="R1031" s="2" t="s">
        <v>4438</v>
      </c>
      <c r="S1031" s="5" t="str">
        <f t="shared" si="124"/>
        <v>GVE</v>
      </c>
      <c r="T1031" s="2" t="s">
        <v>4469</v>
      </c>
      <c r="V1031" s="5"/>
      <c r="Y1031" s="2" t="s">
        <v>22</v>
      </c>
      <c r="AB1031" s="2" t="str">
        <f t="shared" si="129"/>
        <v>60200010-0009</v>
      </c>
      <c r="AC1031" s="2" t="str">
        <f t="shared" si="127"/>
        <v>602000100009</v>
      </c>
      <c r="AD1031" s="2" t="str">
        <f t="shared" si="127"/>
        <v>602000100009</v>
      </c>
      <c r="AE1031" s="2" t="s">
        <v>6308</v>
      </c>
      <c r="AF1031" s="2">
        <f t="shared" si="125"/>
        <v>12</v>
      </c>
      <c r="AG1031" s="2" t="str">
        <f t="shared" si="126"/>
        <v>602000100009|Días festivos|60209</v>
      </c>
    </row>
    <row r="1032" spans="1:33" x14ac:dyDescent="0.3">
      <c r="A1032" s="1" t="s">
        <v>2137</v>
      </c>
      <c r="B1032" s="1" t="s">
        <v>1800</v>
      </c>
      <c r="C1032" s="1" t="s">
        <v>2138</v>
      </c>
      <c r="D1032" s="1" t="s">
        <v>15</v>
      </c>
      <c r="E1032" s="2">
        <f t="shared" si="128"/>
        <v>3</v>
      </c>
      <c r="F1032" s="1" t="s">
        <v>2117</v>
      </c>
      <c r="H1032" s="1" t="s">
        <v>15</v>
      </c>
      <c r="I1032" s="1" t="s">
        <v>15</v>
      </c>
      <c r="J1032" s="1" t="s">
        <v>15</v>
      </c>
      <c r="K1032" s="1" t="s">
        <v>15</v>
      </c>
      <c r="L1032" s="1" t="s">
        <v>15</v>
      </c>
      <c r="R1032" s="2" t="s">
        <v>4438</v>
      </c>
      <c r="S1032" s="5" t="str">
        <f t="shared" si="124"/>
        <v>GVE</v>
      </c>
      <c r="T1032" s="2" t="s">
        <v>4469</v>
      </c>
      <c r="V1032" s="5"/>
      <c r="Y1032" s="2" t="s">
        <v>22</v>
      </c>
      <c r="AB1032" s="2" t="str">
        <f t="shared" si="129"/>
        <v>60200010-0010</v>
      </c>
      <c r="AC1032" s="2" t="str">
        <f t="shared" si="127"/>
        <v>602000100010</v>
      </c>
      <c r="AD1032" s="2" t="str">
        <f t="shared" si="127"/>
        <v>602000100010</v>
      </c>
      <c r="AE1032" s="2" t="s">
        <v>6308</v>
      </c>
      <c r="AF1032" s="2">
        <f t="shared" si="125"/>
        <v>12</v>
      </c>
      <c r="AG1032" s="2" t="str">
        <f t="shared" si="126"/>
        <v>602000100010|Gratificaciones|60210</v>
      </c>
    </row>
    <row r="1033" spans="1:33" x14ac:dyDescent="0.3">
      <c r="A1033" s="1" t="s">
        <v>2139</v>
      </c>
      <c r="B1033" s="1" t="s">
        <v>1803</v>
      </c>
      <c r="C1033" s="1" t="s">
        <v>2140</v>
      </c>
      <c r="D1033" s="1" t="s">
        <v>15</v>
      </c>
      <c r="E1033" s="2">
        <f t="shared" si="128"/>
        <v>3</v>
      </c>
      <c r="F1033" s="1" t="s">
        <v>2117</v>
      </c>
      <c r="H1033" s="1" t="s">
        <v>15</v>
      </c>
      <c r="I1033" s="1" t="s">
        <v>15</v>
      </c>
      <c r="J1033" s="1" t="s">
        <v>15</v>
      </c>
      <c r="K1033" s="1" t="s">
        <v>15</v>
      </c>
      <c r="L1033" s="1" t="s">
        <v>15</v>
      </c>
      <c r="R1033" s="2" t="s">
        <v>4438</v>
      </c>
      <c r="S1033" s="5" t="str">
        <f t="shared" si="124"/>
        <v>GVE</v>
      </c>
      <c r="T1033" s="2" t="s">
        <v>4469</v>
      </c>
      <c r="V1033" s="5"/>
      <c r="Y1033" s="2" t="s">
        <v>22</v>
      </c>
      <c r="AB1033" s="2" t="str">
        <f t="shared" si="129"/>
        <v>60200010-0011</v>
      </c>
      <c r="AC1033" s="2" t="str">
        <f t="shared" si="127"/>
        <v>602000100011</v>
      </c>
      <c r="AD1033" s="2" t="str">
        <f t="shared" si="127"/>
        <v>602000100011</v>
      </c>
      <c r="AE1033" s="2" t="s">
        <v>6308</v>
      </c>
      <c r="AF1033" s="2">
        <f t="shared" si="125"/>
        <v>12</v>
      </c>
      <c r="AG1033" s="2" t="str">
        <f t="shared" si="126"/>
        <v>602000100011|Primas de antigüedad|60211</v>
      </c>
    </row>
    <row r="1034" spans="1:33" x14ac:dyDescent="0.3">
      <c r="A1034" s="1" t="s">
        <v>2141</v>
      </c>
      <c r="B1034" s="1" t="s">
        <v>1806</v>
      </c>
      <c r="C1034" s="1" t="s">
        <v>2142</v>
      </c>
      <c r="D1034" s="1" t="s">
        <v>15</v>
      </c>
      <c r="E1034" s="2">
        <f t="shared" si="128"/>
        <v>3</v>
      </c>
      <c r="F1034" s="1" t="s">
        <v>2117</v>
      </c>
      <c r="H1034" s="1" t="s">
        <v>15</v>
      </c>
      <c r="I1034" s="1" t="s">
        <v>15</v>
      </c>
      <c r="J1034" s="1" t="s">
        <v>15</v>
      </c>
      <c r="K1034" s="1" t="s">
        <v>15</v>
      </c>
      <c r="L1034" s="1" t="s">
        <v>15</v>
      </c>
      <c r="R1034" s="2" t="s">
        <v>4438</v>
      </c>
      <c r="S1034" s="5" t="str">
        <f t="shared" si="124"/>
        <v>GVE</v>
      </c>
      <c r="T1034" s="2" t="s">
        <v>4469</v>
      </c>
      <c r="V1034" s="5"/>
      <c r="Y1034" s="2" t="s">
        <v>22</v>
      </c>
      <c r="AB1034" s="2" t="str">
        <f t="shared" si="129"/>
        <v>60200010-0012</v>
      </c>
      <c r="AC1034" s="2" t="str">
        <f t="shared" si="127"/>
        <v>602000100012</v>
      </c>
      <c r="AD1034" s="2" t="str">
        <f t="shared" si="127"/>
        <v>602000100012</v>
      </c>
      <c r="AE1034" s="2" t="s">
        <v>6308</v>
      </c>
      <c r="AF1034" s="2">
        <f t="shared" si="125"/>
        <v>12</v>
      </c>
      <c r="AG1034" s="2" t="str">
        <f t="shared" si="126"/>
        <v>602000100012|Aguinaldo|60212</v>
      </c>
    </row>
    <row r="1035" spans="1:33" x14ac:dyDescent="0.3">
      <c r="A1035" s="1" t="s">
        <v>2143</v>
      </c>
      <c r="B1035" s="1" t="s">
        <v>1809</v>
      </c>
      <c r="C1035" s="1" t="s">
        <v>2144</v>
      </c>
      <c r="D1035" s="1" t="s">
        <v>15</v>
      </c>
      <c r="E1035" s="2">
        <f t="shared" si="128"/>
        <v>3</v>
      </c>
      <c r="F1035" s="1" t="s">
        <v>2117</v>
      </c>
      <c r="H1035" s="1" t="s">
        <v>15</v>
      </c>
      <c r="I1035" s="1" t="s">
        <v>15</v>
      </c>
      <c r="J1035" s="1" t="s">
        <v>15</v>
      </c>
      <c r="K1035" s="1" t="s">
        <v>15</v>
      </c>
      <c r="L1035" s="1" t="s">
        <v>15</v>
      </c>
      <c r="R1035" s="2" t="s">
        <v>4438</v>
      </c>
      <c r="S1035" s="5" t="str">
        <f t="shared" si="124"/>
        <v>GVE</v>
      </c>
      <c r="T1035" s="2" t="s">
        <v>4469</v>
      </c>
      <c r="V1035" s="5"/>
      <c r="Y1035" s="2" t="s">
        <v>22</v>
      </c>
      <c r="AB1035" s="2" t="str">
        <f t="shared" si="129"/>
        <v>60200010-0013</v>
      </c>
      <c r="AC1035" s="2" t="str">
        <f t="shared" si="127"/>
        <v>602000100013</v>
      </c>
      <c r="AD1035" s="2" t="str">
        <f t="shared" si="127"/>
        <v>602000100013</v>
      </c>
      <c r="AE1035" s="2" t="s">
        <v>6308</v>
      </c>
      <c r="AF1035" s="2">
        <f t="shared" si="125"/>
        <v>12</v>
      </c>
      <c r="AG1035" s="2" t="str">
        <f t="shared" si="126"/>
        <v>602000100013|Indemnizaciones|60213</v>
      </c>
    </row>
    <row r="1036" spans="1:33" x14ac:dyDescent="0.3">
      <c r="A1036" s="1" t="s">
        <v>2145</v>
      </c>
      <c r="B1036" s="1" t="s">
        <v>1812</v>
      </c>
      <c r="C1036" s="1" t="s">
        <v>2146</v>
      </c>
      <c r="D1036" s="1" t="s">
        <v>15</v>
      </c>
      <c r="E1036" s="2">
        <f t="shared" si="128"/>
        <v>3</v>
      </c>
      <c r="F1036" s="1" t="s">
        <v>2117</v>
      </c>
      <c r="H1036" s="1" t="s">
        <v>15</v>
      </c>
      <c r="I1036" s="1" t="s">
        <v>15</v>
      </c>
      <c r="J1036" s="1" t="s">
        <v>15</v>
      </c>
      <c r="K1036" s="1" t="s">
        <v>15</v>
      </c>
      <c r="L1036" s="1" t="s">
        <v>15</v>
      </c>
      <c r="R1036" s="2" t="s">
        <v>4438</v>
      </c>
      <c r="S1036" s="5" t="str">
        <f t="shared" si="124"/>
        <v>GVE</v>
      </c>
      <c r="T1036" s="2" t="s">
        <v>4469</v>
      </c>
      <c r="V1036" s="5"/>
      <c r="Y1036" s="2" t="s">
        <v>22</v>
      </c>
      <c r="AB1036" s="2" t="str">
        <f t="shared" si="129"/>
        <v>60200010-0014</v>
      </c>
      <c r="AC1036" s="2" t="str">
        <f t="shared" si="127"/>
        <v>602000100014</v>
      </c>
      <c r="AD1036" s="2" t="str">
        <f t="shared" si="127"/>
        <v>602000100014</v>
      </c>
      <c r="AE1036" s="2" t="s">
        <v>6308</v>
      </c>
      <c r="AF1036" s="2">
        <f t="shared" si="125"/>
        <v>12</v>
      </c>
      <c r="AG1036" s="2" t="str">
        <f t="shared" si="126"/>
        <v>602000100014|Destajo|60214</v>
      </c>
    </row>
    <row r="1037" spans="1:33" x14ac:dyDescent="0.3">
      <c r="A1037" s="1" t="s">
        <v>2147</v>
      </c>
      <c r="B1037" s="1" t="s">
        <v>1815</v>
      </c>
      <c r="C1037" s="1" t="s">
        <v>2148</v>
      </c>
      <c r="D1037" s="1" t="s">
        <v>15</v>
      </c>
      <c r="E1037" s="2">
        <f t="shared" si="128"/>
        <v>3</v>
      </c>
      <c r="F1037" s="1" t="s">
        <v>2117</v>
      </c>
      <c r="H1037" s="1" t="s">
        <v>15</v>
      </c>
      <c r="I1037" s="1" t="s">
        <v>15</v>
      </c>
      <c r="J1037" s="1" t="s">
        <v>15</v>
      </c>
      <c r="K1037" s="1" t="s">
        <v>15</v>
      </c>
      <c r="L1037" s="1" t="s">
        <v>15</v>
      </c>
      <c r="R1037" s="2" t="s">
        <v>4438</v>
      </c>
      <c r="S1037" s="5" t="str">
        <f t="shared" si="124"/>
        <v>GVE</v>
      </c>
      <c r="T1037" s="2" t="s">
        <v>4469</v>
      </c>
      <c r="V1037" s="5"/>
      <c r="Y1037" s="2" t="s">
        <v>22</v>
      </c>
      <c r="AB1037" s="2" t="str">
        <f t="shared" si="129"/>
        <v>60200010-0015</v>
      </c>
      <c r="AC1037" s="2" t="str">
        <f t="shared" si="127"/>
        <v>602000100015</v>
      </c>
      <c r="AD1037" s="2" t="str">
        <f t="shared" si="127"/>
        <v>602000100015</v>
      </c>
      <c r="AE1037" s="2" t="s">
        <v>6308</v>
      </c>
      <c r="AF1037" s="2">
        <f t="shared" si="125"/>
        <v>12</v>
      </c>
      <c r="AG1037" s="2" t="str">
        <f t="shared" si="126"/>
        <v>602000100015|Despensa|60215</v>
      </c>
    </row>
    <row r="1038" spans="1:33" x14ac:dyDescent="0.3">
      <c r="A1038" s="1" t="s">
        <v>2149</v>
      </c>
      <c r="B1038" s="1" t="s">
        <v>1818</v>
      </c>
      <c r="C1038" s="1" t="s">
        <v>2150</v>
      </c>
      <c r="D1038" s="1" t="s">
        <v>15</v>
      </c>
      <c r="E1038" s="2">
        <f t="shared" si="128"/>
        <v>3</v>
      </c>
      <c r="F1038" s="1" t="s">
        <v>2117</v>
      </c>
      <c r="H1038" s="1" t="s">
        <v>15</v>
      </c>
      <c r="I1038" s="1" t="s">
        <v>15</v>
      </c>
      <c r="J1038" s="1" t="s">
        <v>15</v>
      </c>
      <c r="K1038" s="1" t="s">
        <v>15</v>
      </c>
      <c r="L1038" s="1" t="s">
        <v>15</v>
      </c>
      <c r="R1038" s="2" t="s">
        <v>4438</v>
      </c>
      <c r="S1038" s="5" t="str">
        <f t="shared" si="124"/>
        <v>GVE</v>
      </c>
      <c r="T1038" s="2" t="s">
        <v>4469</v>
      </c>
      <c r="V1038" s="5"/>
      <c r="Y1038" s="2" t="s">
        <v>22</v>
      </c>
      <c r="AB1038" s="2" t="str">
        <f t="shared" si="129"/>
        <v>60200010-0016</v>
      </c>
      <c r="AC1038" s="2" t="str">
        <f t="shared" si="127"/>
        <v>602000100016</v>
      </c>
      <c r="AD1038" s="2" t="str">
        <f t="shared" si="127"/>
        <v>602000100016</v>
      </c>
      <c r="AE1038" s="2" t="s">
        <v>6308</v>
      </c>
      <c r="AF1038" s="2">
        <f t="shared" si="125"/>
        <v>12</v>
      </c>
      <c r="AG1038" s="2" t="str">
        <f t="shared" si="126"/>
        <v>602000100016|Transporte|60216</v>
      </c>
    </row>
    <row r="1039" spans="1:33" x14ac:dyDescent="0.3">
      <c r="A1039" s="1" t="s">
        <v>2151</v>
      </c>
      <c r="B1039" s="1" t="s">
        <v>1821</v>
      </c>
      <c r="C1039" s="1" t="s">
        <v>2152</v>
      </c>
      <c r="D1039" s="1" t="s">
        <v>15</v>
      </c>
      <c r="E1039" s="2">
        <f t="shared" si="128"/>
        <v>3</v>
      </c>
      <c r="F1039" s="1" t="s">
        <v>2117</v>
      </c>
      <c r="H1039" s="1" t="s">
        <v>15</v>
      </c>
      <c r="I1039" s="1" t="s">
        <v>15</v>
      </c>
      <c r="J1039" s="1" t="s">
        <v>15</v>
      </c>
      <c r="K1039" s="1" t="s">
        <v>15</v>
      </c>
      <c r="L1039" s="1" t="s">
        <v>15</v>
      </c>
      <c r="R1039" s="2" t="s">
        <v>4438</v>
      </c>
      <c r="S1039" s="5" t="str">
        <f t="shared" si="124"/>
        <v>GVE</v>
      </c>
      <c r="T1039" s="2" t="s">
        <v>4469</v>
      </c>
      <c r="V1039" s="5"/>
      <c r="Y1039" s="2" t="s">
        <v>22</v>
      </c>
      <c r="AB1039" s="2" t="str">
        <f t="shared" si="129"/>
        <v>60200010-0017</v>
      </c>
      <c r="AC1039" s="2" t="str">
        <f t="shared" si="127"/>
        <v>602000100017</v>
      </c>
      <c r="AD1039" s="2" t="str">
        <f t="shared" si="127"/>
        <v>602000100017</v>
      </c>
      <c r="AE1039" s="2" t="s">
        <v>6308</v>
      </c>
      <c r="AF1039" s="2">
        <f t="shared" si="125"/>
        <v>12</v>
      </c>
      <c r="AG1039" s="2" t="str">
        <f t="shared" si="126"/>
        <v>602000100017|Servicio médico|60217</v>
      </c>
    </row>
    <row r="1040" spans="1:33" x14ac:dyDescent="0.3">
      <c r="A1040" s="1" t="s">
        <v>2153</v>
      </c>
      <c r="B1040" s="1" t="s">
        <v>1824</v>
      </c>
      <c r="C1040" s="1" t="s">
        <v>2154</v>
      </c>
      <c r="D1040" s="1" t="s">
        <v>15</v>
      </c>
      <c r="E1040" s="2">
        <f t="shared" si="128"/>
        <v>3</v>
      </c>
      <c r="F1040" s="1" t="s">
        <v>2117</v>
      </c>
      <c r="H1040" s="1" t="s">
        <v>15</v>
      </c>
      <c r="I1040" s="1" t="s">
        <v>15</v>
      </c>
      <c r="J1040" s="1" t="s">
        <v>15</v>
      </c>
      <c r="K1040" s="1" t="s">
        <v>15</v>
      </c>
      <c r="L1040" s="1" t="s">
        <v>15</v>
      </c>
      <c r="R1040" s="2" t="s">
        <v>4438</v>
      </c>
      <c r="S1040" s="5" t="str">
        <f t="shared" si="124"/>
        <v>GVE</v>
      </c>
      <c r="T1040" s="2" t="s">
        <v>4469</v>
      </c>
      <c r="V1040" s="5"/>
      <c r="Y1040" s="2" t="s">
        <v>22</v>
      </c>
      <c r="AB1040" s="2" t="str">
        <f t="shared" si="129"/>
        <v>60200010-0018</v>
      </c>
      <c r="AC1040" s="2" t="str">
        <f t="shared" si="127"/>
        <v>602000100018</v>
      </c>
      <c r="AD1040" s="2" t="str">
        <f t="shared" si="127"/>
        <v>602000100018</v>
      </c>
      <c r="AE1040" s="2" t="s">
        <v>6308</v>
      </c>
      <c r="AF1040" s="2">
        <f t="shared" si="125"/>
        <v>12</v>
      </c>
      <c r="AG1040" s="2" t="str">
        <f t="shared" si="126"/>
        <v>602000100018|Ayuda en gastos funerarios|60218</v>
      </c>
    </row>
    <row r="1041" spans="1:33" x14ac:dyDescent="0.3">
      <c r="A1041" s="1" t="s">
        <v>2155</v>
      </c>
      <c r="B1041" s="1" t="s">
        <v>1827</v>
      </c>
      <c r="C1041" s="1" t="s">
        <v>2156</v>
      </c>
      <c r="D1041" s="1" t="s">
        <v>15</v>
      </c>
      <c r="E1041" s="2">
        <f t="shared" si="128"/>
        <v>3</v>
      </c>
      <c r="F1041" s="1" t="s">
        <v>2117</v>
      </c>
      <c r="H1041" s="1" t="s">
        <v>15</v>
      </c>
      <c r="I1041" s="1" t="s">
        <v>15</v>
      </c>
      <c r="J1041" s="1" t="s">
        <v>15</v>
      </c>
      <c r="K1041" s="1" t="s">
        <v>15</v>
      </c>
      <c r="L1041" s="1" t="s">
        <v>15</v>
      </c>
      <c r="R1041" s="2" t="s">
        <v>4438</v>
      </c>
      <c r="S1041" s="5" t="str">
        <f t="shared" si="124"/>
        <v>GVE</v>
      </c>
      <c r="T1041" s="2" t="s">
        <v>4469</v>
      </c>
      <c r="V1041" s="5"/>
      <c r="Y1041" s="2" t="s">
        <v>22</v>
      </c>
      <c r="AB1041" s="2" t="str">
        <f t="shared" si="129"/>
        <v>60200010-0019</v>
      </c>
      <c r="AC1041" s="2" t="str">
        <f t="shared" si="127"/>
        <v>602000100019</v>
      </c>
      <c r="AD1041" s="2" t="str">
        <f t="shared" si="127"/>
        <v>602000100019</v>
      </c>
      <c r="AE1041" s="2" t="s">
        <v>6308</v>
      </c>
      <c r="AF1041" s="2">
        <f t="shared" si="125"/>
        <v>12</v>
      </c>
      <c r="AG1041" s="2" t="str">
        <f t="shared" si="126"/>
        <v>602000100019|Fondo de ahorro|60219</v>
      </c>
    </row>
    <row r="1042" spans="1:33" x14ac:dyDescent="0.3">
      <c r="A1042" s="1" t="s">
        <v>2157</v>
      </c>
      <c r="B1042" s="1" t="s">
        <v>1830</v>
      </c>
      <c r="C1042" s="1" t="s">
        <v>2158</v>
      </c>
      <c r="D1042" s="1" t="s">
        <v>15</v>
      </c>
      <c r="E1042" s="2">
        <f t="shared" si="128"/>
        <v>3</v>
      </c>
      <c r="F1042" s="1" t="s">
        <v>2117</v>
      </c>
      <c r="H1042" s="1" t="s">
        <v>15</v>
      </c>
      <c r="I1042" s="1" t="s">
        <v>15</v>
      </c>
      <c r="J1042" s="1" t="s">
        <v>15</v>
      </c>
      <c r="K1042" s="1" t="s">
        <v>15</v>
      </c>
      <c r="L1042" s="1" t="s">
        <v>15</v>
      </c>
      <c r="R1042" s="2" t="s">
        <v>4438</v>
      </c>
      <c r="S1042" s="5" t="str">
        <f t="shared" si="124"/>
        <v>GVE</v>
      </c>
      <c r="T1042" s="2" t="s">
        <v>4469</v>
      </c>
      <c r="V1042" s="5"/>
      <c r="Y1042" s="2" t="s">
        <v>22</v>
      </c>
      <c r="AB1042" s="2" t="str">
        <f t="shared" si="129"/>
        <v>60200010-0020</v>
      </c>
      <c r="AC1042" s="2" t="str">
        <f t="shared" si="127"/>
        <v>602000100020</v>
      </c>
      <c r="AD1042" s="2" t="str">
        <f t="shared" si="127"/>
        <v>602000100020</v>
      </c>
      <c r="AE1042" s="2" t="s">
        <v>6308</v>
      </c>
      <c r="AF1042" s="2">
        <f t="shared" si="125"/>
        <v>12</v>
      </c>
      <c r="AG1042" s="2" t="str">
        <f t="shared" si="126"/>
        <v>602000100020|Cuotas sindicales|60220</v>
      </c>
    </row>
    <row r="1043" spans="1:33" x14ac:dyDescent="0.3">
      <c r="A1043" s="1" t="s">
        <v>2159</v>
      </c>
      <c r="B1043" s="1" t="s">
        <v>1833</v>
      </c>
      <c r="C1043" s="1" t="s">
        <v>2160</v>
      </c>
      <c r="D1043" s="1" t="s">
        <v>15</v>
      </c>
      <c r="E1043" s="2">
        <f t="shared" si="128"/>
        <v>3</v>
      </c>
      <c r="F1043" s="1" t="s">
        <v>2117</v>
      </c>
      <c r="H1043" s="1" t="s">
        <v>15</v>
      </c>
      <c r="I1043" s="1" t="s">
        <v>15</v>
      </c>
      <c r="J1043" s="1" t="s">
        <v>15</v>
      </c>
      <c r="K1043" s="1" t="s">
        <v>15</v>
      </c>
      <c r="L1043" s="1" t="s">
        <v>15</v>
      </c>
      <c r="R1043" s="2" t="s">
        <v>4438</v>
      </c>
      <c r="S1043" s="5" t="str">
        <f t="shared" si="124"/>
        <v>GVE</v>
      </c>
      <c r="T1043" s="2" t="s">
        <v>4469</v>
      </c>
      <c r="V1043" s="5"/>
      <c r="Y1043" s="2" t="s">
        <v>22</v>
      </c>
      <c r="AB1043" s="2" t="str">
        <f t="shared" si="129"/>
        <v>60200010-0021</v>
      </c>
      <c r="AC1043" s="2" t="str">
        <f t="shared" si="127"/>
        <v>602000100021</v>
      </c>
      <c r="AD1043" s="2" t="str">
        <f t="shared" si="127"/>
        <v>602000100021</v>
      </c>
      <c r="AE1043" s="2" t="s">
        <v>6308</v>
      </c>
      <c r="AF1043" s="2">
        <f t="shared" si="125"/>
        <v>12</v>
      </c>
      <c r="AG1043" s="2" t="str">
        <f t="shared" si="126"/>
        <v>602000100021|PTU|60221</v>
      </c>
    </row>
    <row r="1044" spans="1:33" x14ac:dyDescent="0.3">
      <c r="A1044" s="1" t="s">
        <v>2161</v>
      </c>
      <c r="B1044" s="1" t="s">
        <v>1836</v>
      </c>
      <c r="C1044" s="1" t="s">
        <v>2162</v>
      </c>
      <c r="D1044" s="1" t="s">
        <v>15</v>
      </c>
      <c r="E1044" s="2">
        <f t="shared" si="128"/>
        <v>3</v>
      </c>
      <c r="F1044" s="1" t="s">
        <v>2117</v>
      </c>
      <c r="H1044" s="1" t="s">
        <v>15</v>
      </c>
      <c r="I1044" s="1" t="s">
        <v>15</v>
      </c>
      <c r="J1044" s="1" t="s">
        <v>15</v>
      </c>
      <c r="K1044" s="1" t="s">
        <v>15</v>
      </c>
      <c r="L1044" s="1" t="s">
        <v>15</v>
      </c>
      <c r="R1044" s="2" t="s">
        <v>4438</v>
      </c>
      <c r="S1044" s="5" t="str">
        <f t="shared" si="124"/>
        <v>GVE</v>
      </c>
      <c r="T1044" s="2" t="s">
        <v>4469</v>
      </c>
      <c r="V1044" s="5"/>
      <c r="Y1044" s="2" t="s">
        <v>22</v>
      </c>
      <c r="AB1044" s="2" t="str">
        <f t="shared" si="129"/>
        <v>60200010-0022</v>
      </c>
      <c r="AC1044" s="2" t="str">
        <f t="shared" si="127"/>
        <v>602000100022</v>
      </c>
      <c r="AD1044" s="2" t="str">
        <f t="shared" si="127"/>
        <v>602000100022</v>
      </c>
      <c r="AE1044" s="2" t="s">
        <v>6308</v>
      </c>
      <c r="AF1044" s="2">
        <f t="shared" si="125"/>
        <v>12</v>
      </c>
      <c r="AG1044" s="2" t="str">
        <f t="shared" si="126"/>
        <v>602000100022|Estímulo al personal|60222</v>
      </c>
    </row>
    <row r="1045" spans="1:33" x14ac:dyDescent="0.3">
      <c r="A1045" s="1" t="s">
        <v>2163</v>
      </c>
      <c r="B1045" s="1" t="s">
        <v>1839</v>
      </c>
      <c r="C1045" s="1" t="s">
        <v>2164</v>
      </c>
      <c r="D1045" s="1" t="s">
        <v>15</v>
      </c>
      <c r="E1045" s="2">
        <f t="shared" si="128"/>
        <v>3</v>
      </c>
      <c r="F1045" s="1" t="s">
        <v>2117</v>
      </c>
      <c r="H1045" s="1" t="s">
        <v>15</v>
      </c>
      <c r="I1045" s="1" t="s">
        <v>15</v>
      </c>
      <c r="J1045" s="1" t="s">
        <v>15</v>
      </c>
      <c r="K1045" s="1" t="s">
        <v>15</v>
      </c>
      <c r="L1045" s="1" t="s">
        <v>15</v>
      </c>
      <c r="R1045" s="2" t="s">
        <v>4438</v>
      </c>
      <c r="S1045" s="5" t="str">
        <f t="shared" si="124"/>
        <v>GVE</v>
      </c>
      <c r="T1045" s="2" t="s">
        <v>4469</v>
      </c>
      <c r="V1045" s="5"/>
      <c r="Y1045" s="2" t="s">
        <v>22</v>
      </c>
      <c r="AB1045" s="2" t="str">
        <f t="shared" si="129"/>
        <v>60200010-0023</v>
      </c>
      <c r="AC1045" s="2" t="str">
        <f t="shared" si="127"/>
        <v>602000100023</v>
      </c>
      <c r="AD1045" s="2" t="str">
        <f t="shared" si="127"/>
        <v>602000100023</v>
      </c>
      <c r="AE1045" s="2" t="s">
        <v>6308</v>
      </c>
      <c r="AF1045" s="2">
        <f t="shared" si="125"/>
        <v>12</v>
      </c>
      <c r="AG1045" s="2" t="str">
        <f t="shared" si="126"/>
        <v>602000100023|Previsión social|60223</v>
      </c>
    </row>
    <row r="1046" spans="1:33" x14ac:dyDescent="0.3">
      <c r="A1046" s="1" t="s">
        <v>2165</v>
      </c>
      <c r="B1046" s="1" t="s">
        <v>1842</v>
      </c>
      <c r="C1046" s="1" t="s">
        <v>2166</v>
      </c>
      <c r="D1046" s="1" t="s">
        <v>15</v>
      </c>
      <c r="E1046" s="2">
        <f t="shared" si="128"/>
        <v>3</v>
      </c>
      <c r="F1046" s="1" t="s">
        <v>2117</v>
      </c>
      <c r="H1046" s="1" t="s">
        <v>15</v>
      </c>
      <c r="I1046" s="1" t="s">
        <v>15</v>
      </c>
      <c r="J1046" s="1" t="s">
        <v>15</v>
      </c>
      <c r="K1046" s="1" t="s">
        <v>15</v>
      </c>
      <c r="L1046" s="1" t="s">
        <v>15</v>
      </c>
      <c r="R1046" s="2" t="s">
        <v>4438</v>
      </c>
      <c r="S1046" s="5" t="str">
        <f t="shared" si="124"/>
        <v>GVE</v>
      </c>
      <c r="T1046" s="2" t="s">
        <v>4469</v>
      </c>
      <c r="V1046" s="5"/>
      <c r="Y1046" s="2" t="s">
        <v>22</v>
      </c>
      <c r="AB1046" s="2" t="str">
        <f t="shared" si="129"/>
        <v>60200010-0024</v>
      </c>
      <c r="AC1046" s="2" t="str">
        <f t="shared" si="127"/>
        <v>602000100024</v>
      </c>
      <c r="AD1046" s="2" t="str">
        <f t="shared" si="127"/>
        <v>602000100024</v>
      </c>
      <c r="AE1046" s="2" t="s">
        <v>6308</v>
      </c>
      <c r="AF1046" s="2">
        <f t="shared" si="125"/>
        <v>12</v>
      </c>
      <c r="AG1046" s="2" t="str">
        <f t="shared" si="126"/>
        <v>602000100024|Aportaciones para plan jubilac|60224</v>
      </c>
    </row>
    <row r="1047" spans="1:33" x14ac:dyDescent="0.3">
      <c r="A1047" s="1" t="s">
        <v>2167</v>
      </c>
      <c r="B1047" s="1" t="s">
        <v>1845</v>
      </c>
      <c r="C1047" s="1" t="s">
        <v>2168</v>
      </c>
      <c r="D1047" s="1" t="s">
        <v>15</v>
      </c>
      <c r="E1047" s="2">
        <f t="shared" si="128"/>
        <v>3</v>
      </c>
      <c r="F1047" s="1" t="s">
        <v>2117</v>
      </c>
      <c r="H1047" s="1" t="s">
        <v>15</v>
      </c>
      <c r="I1047" s="1" t="s">
        <v>15</v>
      </c>
      <c r="J1047" s="1" t="s">
        <v>15</v>
      </c>
      <c r="K1047" s="1" t="s">
        <v>15</v>
      </c>
      <c r="L1047" s="1" t="s">
        <v>15</v>
      </c>
      <c r="R1047" s="2" t="s">
        <v>4438</v>
      </c>
      <c r="S1047" s="5" t="str">
        <f t="shared" si="124"/>
        <v>GVE</v>
      </c>
      <c r="T1047" s="2" t="s">
        <v>4469</v>
      </c>
      <c r="V1047" s="5"/>
      <c r="Y1047" s="2" t="s">
        <v>22</v>
      </c>
      <c r="AB1047" s="2" t="str">
        <f t="shared" si="129"/>
        <v>60200010-0025</v>
      </c>
      <c r="AC1047" s="2" t="str">
        <f t="shared" si="127"/>
        <v>602000100025</v>
      </c>
      <c r="AD1047" s="2" t="str">
        <f t="shared" si="127"/>
        <v>602000100025</v>
      </c>
      <c r="AE1047" s="2" t="s">
        <v>6308</v>
      </c>
      <c r="AF1047" s="2">
        <f t="shared" si="125"/>
        <v>12</v>
      </c>
      <c r="AG1047" s="2" t="str">
        <f t="shared" si="126"/>
        <v>602000100025|Otras prestaciones al personal|60225</v>
      </c>
    </row>
    <row r="1048" spans="1:33" x14ac:dyDescent="0.3">
      <c r="A1048" s="1" t="s">
        <v>2169</v>
      </c>
      <c r="B1048" s="1" t="s">
        <v>1848</v>
      </c>
      <c r="C1048" s="1" t="s">
        <v>2170</v>
      </c>
      <c r="D1048" s="1" t="s">
        <v>15</v>
      </c>
      <c r="E1048" s="2">
        <f t="shared" si="128"/>
        <v>3</v>
      </c>
      <c r="F1048" s="1" t="s">
        <v>2117</v>
      </c>
      <c r="H1048" s="1" t="s">
        <v>15</v>
      </c>
      <c r="I1048" s="1" t="s">
        <v>15</v>
      </c>
      <c r="J1048" s="1" t="s">
        <v>15</v>
      </c>
      <c r="K1048" s="1" t="s">
        <v>15</v>
      </c>
      <c r="L1048" s="1" t="s">
        <v>15</v>
      </c>
      <c r="R1048" s="2" t="s">
        <v>4438</v>
      </c>
      <c r="S1048" s="5" t="str">
        <f t="shared" si="124"/>
        <v>GVE</v>
      </c>
      <c r="T1048" s="2" t="s">
        <v>4469</v>
      </c>
      <c r="V1048" s="5"/>
      <c r="Y1048" s="2" t="s">
        <v>22</v>
      </c>
      <c r="AB1048" s="2" t="str">
        <f t="shared" si="129"/>
        <v>60200010-0026</v>
      </c>
      <c r="AC1048" s="2" t="str">
        <f t="shared" si="127"/>
        <v>602000100026</v>
      </c>
      <c r="AD1048" s="2" t="str">
        <f t="shared" si="127"/>
        <v>602000100026</v>
      </c>
      <c r="AE1048" s="2" t="s">
        <v>6308</v>
      </c>
      <c r="AF1048" s="2">
        <f t="shared" si="125"/>
        <v>12</v>
      </c>
      <c r="AG1048" s="2" t="str">
        <f t="shared" si="126"/>
        <v>602000100026|Cuotas al IMSS|60226</v>
      </c>
    </row>
    <row r="1049" spans="1:33" x14ac:dyDescent="0.3">
      <c r="A1049" s="1" t="s">
        <v>6274</v>
      </c>
      <c r="B1049" s="1" t="s">
        <v>1851</v>
      </c>
      <c r="C1049" s="1" t="s">
        <v>2170</v>
      </c>
      <c r="D1049" s="1" t="s">
        <v>15</v>
      </c>
      <c r="E1049" s="2">
        <f t="shared" si="128"/>
        <v>4</v>
      </c>
      <c r="F1049" s="1" t="s">
        <v>2117</v>
      </c>
      <c r="H1049" s="1" t="s">
        <v>15</v>
      </c>
      <c r="I1049" s="1" t="s">
        <v>15</v>
      </c>
      <c r="J1049" s="1" t="s">
        <v>15</v>
      </c>
      <c r="K1049" s="1" t="s">
        <v>15</v>
      </c>
      <c r="L1049" s="1" t="s">
        <v>15</v>
      </c>
      <c r="R1049" s="2" t="s">
        <v>4438</v>
      </c>
      <c r="S1049" s="5" t="str">
        <f t="shared" si="124"/>
        <v>GVE</v>
      </c>
      <c r="T1049" s="2" t="s">
        <v>4469</v>
      </c>
      <c r="V1049" s="5"/>
      <c r="AB1049" s="2" t="str">
        <f t="shared" si="129"/>
        <v>60200010-0026-0001</v>
      </c>
      <c r="AC1049" s="2" t="str">
        <f t="shared" si="127"/>
        <v>602000100026-0001</v>
      </c>
      <c r="AD1049" s="2" t="str">
        <f t="shared" si="127"/>
        <v>6020001000260001</v>
      </c>
      <c r="AE1049" s="2" t="s">
        <v>6308</v>
      </c>
      <c r="AF1049" s="2">
        <f t="shared" si="125"/>
        <v>16</v>
      </c>
      <c r="AG1049" s="2" t="str">
        <f t="shared" si="126"/>
        <v>6020001000260001|Cuotas al IMSS Patronal|60226</v>
      </c>
    </row>
    <row r="1050" spans="1:33" x14ac:dyDescent="0.3">
      <c r="A1050" s="1" t="s">
        <v>6277</v>
      </c>
      <c r="B1050" s="1" t="s">
        <v>1853</v>
      </c>
      <c r="C1050" s="1" t="s">
        <v>2170</v>
      </c>
      <c r="D1050" s="1" t="s">
        <v>15</v>
      </c>
      <c r="E1050" s="2">
        <f t="shared" si="128"/>
        <v>4</v>
      </c>
      <c r="F1050" s="1" t="s">
        <v>2117</v>
      </c>
      <c r="H1050" s="1" t="s">
        <v>15</v>
      </c>
      <c r="I1050" s="1" t="s">
        <v>15</v>
      </c>
      <c r="J1050" s="1" t="s">
        <v>15</v>
      </c>
      <c r="K1050" s="1" t="s">
        <v>15</v>
      </c>
      <c r="L1050" s="1" t="s">
        <v>15</v>
      </c>
      <c r="R1050" s="2" t="s">
        <v>4438</v>
      </c>
      <c r="S1050" s="5" t="str">
        <f t="shared" si="124"/>
        <v>GVE</v>
      </c>
      <c r="T1050" s="2" t="s">
        <v>4469</v>
      </c>
      <c r="V1050" s="5"/>
      <c r="AB1050" s="2" t="str">
        <f t="shared" si="129"/>
        <v>60200010-0026-0002</v>
      </c>
      <c r="AC1050" s="2" t="str">
        <f t="shared" si="127"/>
        <v>602000100026-0002</v>
      </c>
      <c r="AD1050" s="2" t="str">
        <f t="shared" si="127"/>
        <v>6020001000260002</v>
      </c>
      <c r="AE1050" s="2" t="s">
        <v>6308</v>
      </c>
      <c r="AF1050" s="2">
        <f t="shared" si="125"/>
        <v>16</v>
      </c>
      <c r="AG1050" s="2" t="str">
        <f t="shared" si="126"/>
        <v>6020001000260002|Cesantia y Vejez|60226</v>
      </c>
    </row>
    <row r="1051" spans="1:33" x14ac:dyDescent="0.3">
      <c r="A1051" s="1" t="s">
        <v>2171</v>
      </c>
      <c r="B1051" s="1" t="s">
        <v>1855</v>
      </c>
      <c r="C1051" s="1" t="s">
        <v>2172</v>
      </c>
      <c r="D1051" s="1" t="s">
        <v>15</v>
      </c>
      <c r="E1051" s="2">
        <f t="shared" si="128"/>
        <v>3</v>
      </c>
      <c r="F1051" s="1" t="s">
        <v>2117</v>
      </c>
      <c r="H1051" s="1" t="s">
        <v>15</v>
      </c>
      <c r="I1051" s="1" t="s">
        <v>15</v>
      </c>
      <c r="J1051" s="1" t="s">
        <v>15</v>
      </c>
      <c r="K1051" s="1" t="s">
        <v>15</v>
      </c>
      <c r="L1051" s="1" t="s">
        <v>15</v>
      </c>
      <c r="R1051" s="2" t="s">
        <v>4438</v>
      </c>
      <c r="S1051" s="5" t="str">
        <f t="shared" si="124"/>
        <v>GVE</v>
      </c>
      <c r="T1051" s="2" t="s">
        <v>4469</v>
      </c>
      <c r="V1051" s="5"/>
      <c r="Y1051" s="2" t="s">
        <v>22</v>
      </c>
      <c r="AB1051" s="2" t="str">
        <f t="shared" si="129"/>
        <v>60200010-0027</v>
      </c>
      <c r="AC1051" s="2" t="str">
        <f t="shared" si="127"/>
        <v>602000100027</v>
      </c>
      <c r="AD1051" s="2" t="str">
        <f t="shared" si="127"/>
        <v>602000100027</v>
      </c>
      <c r="AE1051" s="2" t="s">
        <v>6308</v>
      </c>
      <c r="AF1051" s="2">
        <f t="shared" si="125"/>
        <v>12</v>
      </c>
      <c r="AG1051" s="2" t="str">
        <f t="shared" si="126"/>
        <v>602000100027|Aportaciones al infonavit|60227</v>
      </c>
    </row>
    <row r="1052" spans="1:33" x14ac:dyDescent="0.3">
      <c r="A1052" s="1" t="s">
        <v>2173</v>
      </c>
      <c r="B1052" s="1" t="s">
        <v>1858</v>
      </c>
      <c r="C1052" s="1" t="s">
        <v>2174</v>
      </c>
      <c r="D1052" s="1" t="s">
        <v>15</v>
      </c>
      <c r="E1052" s="2">
        <f t="shared" si="128"/>
        <v>3</v>
      </c>
      <c r="F1052" s="1" t="s">
        <v>2117</v>
      </c>
      <c r="H1052" s="1" t="s">
        <v>15</v>
      </c>
      <c r="I1052" s="1" t="s">
        <v>15</v>
      </c>
      <c r="J1052" s="1" t="s">
        <v>15</v>
      </c>
      <c r="K1052" s="1" t="s">
        <v>15</v>
      </c>
      <c r="L1052" s="1" t="s">
        <v>15</v>
      </c>
      <c r="R1052" s="2" t="s">
        <v>4438</v>
      </c>
      <c r="S1052" s="5" t="str">
        <f t="shared" si="124"/>
        <v>GVE</v>
      </c>
      <c r="T1052" s="2" t="s">
        <v>4469</v>
      </c>
      <c r="V1052" s="5"/>
      <c r="Y1052" s="2" t="s">
        <v>22</v>
      </c>
      <c r="AB1052" s="2" t="str">
        <f t="shared" si="129"/>
        <v>60200010-0028</v>
      </c>
      <c r="AC1052" s="2" t="str">
        <f t="shared" si="127"/>
        <v>602000100028</v>
      </c>
      <c r="AD1052" s="2" t="str">
        <f t="shared" si="127"/>
        <v>602000100028</v>
      </c>
      <c r="AE1052" s="2" t="s">
        <v>6308</v>
      </c>
      <c r="AF1052" s="2">
        <f t="shared" si="125"/>
        <v>12</v>
      </c>
      <c r="AG1052" s="2" t="str">
        <f t="shared" si="126"/>
        <v>602000100028|Aportaciones al SAR|60228</v>
      </c>
    </row>
    <row r="1053" spans="1:33" x14ac:dyDescent="0.3">
      <c r="A1053" s="1" t="s">
        <v>2175</v>
      </c>
      <c r="B1053" s="1" t="s">
        <v>1861</v>
      </c>
      <c r="C1053" s="1" t="s">
        <v>2176</v>
      </c>
      <c r="D1053" s="1" t="s">
        <v>15</v>
      </c>
      <c r="E1053" s="2">
        <f t="shared" si="128"/>
        <v>3</v>
      </c>
      <c r="F1053" s="1" t="s">
        <v>2117</v>
      </c>
      <c r="H1053" s="1" t="s">
        <v>15</v>
      </c>
      <c r="I1053" s="1" t="s">
        <v>15</v>
      </c>
      <c r="J1053" s="1" t="s">
        <v>15</v>
      </c>
      <c r="K1053" s="1" t="s">
        <v>15</v>
      </c>
      <c r="L1053" s="1" t="s">
        <v>15</v>
      </c>
      <c r="R1053" s="2" t="s">
        <v>4438</v>
      </c>
      <c r="S1053" s="5" t="str">
        <f t="shared" si="124"/>
        <v>GVE</v>
      </c>
      <c r="T1053" s="2" t="s">
        <v>4469</v>
      </c>
      <c r="V1053" s="5"/>
      <c r="Y1053" s="2" t="s">
        <v>22</v>
      </c>
      <c r="AB1053" s="2" t="str">
        <f t="shared" si="129"/>
        <v>60200010-0029</v>
      </c>
      <c r="AC1053" s="2" t="str">
        <f t="shared" si="127"/>
        <v>602000100029</v>
      </c>
      <c r="AD1053" s="2" t="str">
        <f t="shared" si="127"/>
        <v>602000100029</v>
      </c>
      <c r="AE1053" s="2" t="s">
        <v>6308</v>
      </c>
      <c r="AF1053" s="2">
        <f t="shared" si="125"/>
        <v>12</v>
      </c>
      <c r="AG1053" s="2" t="str">
        <f t="shared" si="126"/>
        <v>602000100029|Impuesto estatal sobre nóminas|60229</v>
      </c>
    </row>
    <row r="1054" spans="1:33" x14ac:dyDescent="0.3">
      <c r="A1054" s="1" t="s">
        <v>6296</v>
      </c>
      <c r="B1054" s="1" t="s">
        <v>4452</v>
      </c>
      <c r="C1054" s="1" t="s">
        <v>2176</v>
      </c>
      <c r="D1054" s="1" t="s">
        <v>15</v>
      </c>
      <c r="E1054" s="2">
        <f t="shared" si="128"/>
        <v>4</v>
      </c>
      <c r="F1054" s="1" t="s">
        <v>2117</v>
      </c>
      <c r="H1054" s="1" t="s">
        <v>15</v>
      </c>
      <c r="I1054" s="1" t="s">
        <v>15</v>
      </c>
      <c r="J1054" s="1" t="s">
        <v>15</v>
      </c>
      <c r="K1054" s="1" t="s">
        <v>15</v>
      </c>
      <c r="L1054" s="1" t="s">
        <v>15</v>
      </c>
      <c r="R1054" s="2" t="s">
        <v>4438</v>
      </c>
      <c r="S1054" s="5" t="str">
        <f t="shared" si="124"/>
        <v>GVE</v>
      </c>
      <c r="T1054" s="2" t="s">
        <v>4469</v>
      </c>
      <c r="V1054" s="5"/>
      <c r="Y1054" s="2" t="s">
        <v>22</v>
      </c>
      <c r="AB1054" s="2" t="str">
        <f t="shared" si="129"/>
        <v>60200010-0029-0001</v>
      </c>
      <c r="AC1054" s="2" t="str">
        <f t="shared" si="127"/>
        <v>602000100029-0001</v>
      </c>
      <c r="AD1054" s="2" t="str">
        <f t="shared" si="127"/>
        <v>6020001000290001</v>
      </c>
      <c r="AE1054" s="2" t="s">
        <v>6308</v>
      </c>
      <c r="AF1054" s="2">
        <f t="shared" si="125"/>
        <v>16</v>
      </c>
      <c r="AG1054" s="2" t="str">
        <f t="shared" si="126"/>
        <v>6020001000290001|GEH690116NV7 GOBIERNO DEL ESTA|60229</v>
      </c>
    </row>
    <row r="1055" spans="1:33" x14ac:dyDescent="0.3">
      <c r="A1055" s="1" t="s">
        <v>2177</v>
      </c>
      <c r="B1055" s="1" t="s">
        <v>1864</v>
      </c>
      <c r="C1055" s="1" t="s">
        <v>2178</v>
      </c>
      <c r="D1055" s="1" t="s">
        <v>15</v>
      </c>
      <c r="E1055" s="2">
        <f t="shared" si="128"/>
        <v>3</v>
      </c>
      <c r="F1055" s="1" t="s">
        <v>2117</v>
      </c>
      <c r="H1055" s="1" t="s">
        <v>15</v>
      </c>
      <c r="I1055" s="1" t="s">
        <v>15</v>
      </c>
      <c r="J1055" s="1" t="s">
        <v>15</v>
      </c>
      <c r="K1055" s="1" t="s">
        <v>15</v>
      </c>
      <c r="L1055" s="1" t="s">
        <v>15</v>
      </c>
      <c r="R1055" s="2" t="s">
        <v>4438</v>
      </c>
      <c r="S1055" s="5" t="str">
        <f t="shared" si="124"/>
        <v>GVE</v>
      </c>
      <c r="T1055" s="2" t="s">
        <v>4469</v>
      </c>
      <c r="V1055" s="5"/>
      <c r="Y1055" s="2" t="s">
        <v>22</v>
      </c>
      <c r="AB1055" s="2" t="str">
        <f t="shared" si="129"/>
        <v>60200010-0030</v>
      </c>
      <c r="AC1055" s="2" t="str">
        <f t="shared" si="127"/>
        <v>602000100030</v>
      </c>
      <c r="AD1055" s="2" t="str">
        <f t="shared" si="127"/>
        <v>602000100030</v>
      </c>
      <c r="AE1055" s="2" t="s">
        <v>6308</v>
      </c>
      <c r="AF1055" s="2">
        <f t="shared" si="125"/>
        <v>12</v>
      </c>
      <c r="AG1055" s="2" t="str">
        <f t="shared" si="126"/>
        <v>602000100030|Otras aportaciones|60230</v>
      </c>
    </row>
    <row r="1056" spans="1:33" x14ac:dyDescent="0.3">
      <c r="A1056" s="1" t="s">
        <v>2179</v>
      </c>
      <c r="B1056" s="1" t="s">
        <v>1867</v>
      </c>
      <c r="C1056" s="1" t="s">
        <v>2180</v>
      </c>
      <c r="D1056" s="1" t="s">
        <v>15</v>
      </c>
      <c r="E1056" s="2">
        <f t="shared" si="128"/>
        <v>3</v>
      </c>
      <c r="F1056" s="1" t="s">
        <v>2117</v>
      </c>
      <c r="H1056" s="1" t="s">
        <v>15</v>
      </c>
      <c r="I1056" s="1" t="s">
        <v>15</v>
      </c>
      <c r="J1056" s="1" t="s">
        <v>15</v>
      </c>
      <c r="K1056" s="1" t="s">
        <v>15</v>
      </c>
      <c r="L1056" s="1" t="s">
        <v>15</v>
      </c>
      <c r="R1056" s="2" t="s">
        <v>4438</v>
      </c>
      <c r="S1056" s="5" t="str">
        <f t="shared" si="124"/>
        <v>GVE</v>
      </c>
      <c r="T1056" s="2" t="s">
        <v>4469</v>
      </c>
      <c r="V1056" s="5"/>
      <c r="Y1056" s="2" t="s">
        <v>22</v>
      </c>
      <c r="AB1056" s="2" t="str">
        <f t="shared" si="129"/>
        <v>60200010-0031</v>
      </c>
      <c r="AC1056" s="2" t="str">
        <f t="shared" si="127"/>
        <v>602000100031</v>
      </c>
      <c r="AD1056" s="2" t="str">
        <f t="shared" si="127"/>
        <v>602000100031</v>
      </c>
      <c r="AE1056" s="2" t="s">
        <v>6308</v>
      </c>
      <c r="AF1056" s="2">
        <f t="shared" si="125"/>
        <v>12</v>
      </c>
      <c r="AG1056" s="2" t="str">
        <f t="shared" si="126"/>
        <v>602000100031|Asimilados a salarios|60231</v>
      </c>
    </row>
    <row r="1057" spans="1:33" x14ac:dyDescent="0.3">
      <c r="A1057" s="1" t="s">
        <v>4710</v>
      </c>
      <c r="B1057" s="1" t="s">
        <v>1895</v>
      </c>
      <c r="C1057" s="1" t="s">
        <v>2194</v>
      </c>
      <c r="D1057" s="1" t="s">
        <v>15</v>
      </c>
      <c r="E1057" s="2">
        <f t="shared" si="128"/>
        <v>3</v>
      </c>
      <c r="F1057" s="1" t="s">
        <v>2117</v>
      </c>
      <c r="H1057" s="1" t="s">
        <v>15</v>
      </c>
      <c r="I1057" s="1" t="s">
        <v>15</v>
      </c>
      <c r="J1057" s="1" t="s">
        <v>15</v>
      </c>
      <c r="K1057" s="1" t="s">
        <v>15</v>
      </c>
      <c r="L1057" s="1" t="s">
        <v>15</v>
      </c>
      <c r="R1057" s="2" t="s">
        <v>4438</v>
      </c>
      <c r="S1057" s="5" t="str">
        <f t="shared" si="124"/>
        <v>GVE</v>
      </c>
      <c r="T1057" s="2" t="s">
        <v>4469</v>
      </c>
      <c r="V1057" s="5"/>
      <c r="Y1057" s="2" t="s">
        <v>22</v>
      </c>
      <c r="AB1057" s="2" t="str">
        <f t="shared" si="129"/>
        <v>60200010-0032</v>
      </c>
      <c r="AC1057" s="2" t="str">
        <f t="shared" si="127"/>
        <v>602000100032</v>
      </c>
      <c r="AD1057" s="2" t="str">
        <f t="shared" si="127"/>
        <v>602000100032</v>
      </c>
      <c r="AE1057" s="2" t="s">
        <v>6308</v>
      </c>
      <c r="AF1057" s="2">
        <f t="shared" si="125"/>
        <v>12</v>
      </c>
      <c r="AG1057" s="2" t="str">
        <f t="shared" si="126"/>
        <v>602000100032|Servicios administrativos|60232</v>
      </c>
    </row>
    <row r="1058" spans="1:33" x14ac:dyDescent="0.3">
      <c r="A1058" s="1" t="s">
        <v>4711</v>
      </c>
      <c r="B1058" s="1" t="s">
        <v>1898</v>
      </c>
      <c r="C1058" s="1" t="s">
        <v>2196</v>
      </c>
      <c r="D1058" s="1" t="s">
        <v>15</v>
      </c>
      <c r="E1058" s="2">
        <f t="shared" si="128"/>
        <v>3</v>
      </c>
      <c r="F1058" s="1" t="s">
        <v>2117</v>
      </c>
      <c r="H1058" s="1" t="s">
        <v>15</v>
      </c>
      <c r="I1058" s="1" t="s">
        <v>15</v>
      </c>
      <c r="J1058" s="1" t="s">
        <v>15</v>
      </c>
      <c r="K1058" s="1" t="s">
        <v>15</v>
      </c>
      <c r="L1058" s="1" t="s">
        <v>15</v>
      </c>
      <c r="R1058" s="2" t="s">
        <v>4438</v>
      </c>
      <c r="S1058" s="5" t="str">
        <f t="shared" si="124"/>
        <v>GVE</v>
      </c>
      <c r="T1058" s="2" t="s">
        <v>4469</v>
      </c>
      <c r="V1058" s="5"/>
      <c r="Y1058" s="2" t="s">
        <v>22</v>
      </c>
      <c r="AB1058" s="2" t="str">
        <f t="shared" si="129"/>
        <v>60200010-0033</v>
      </c>
      <c r="AC1058" s="2" t="str">
        <f t="shared" si="127"/>
        <v>602000100033</v>
      </c>
      <c r="AD1058" s="2" t="str">
        <f t="shared" si="127"/>
        <v>602000100033</v>
      </c>
      <c r="AE1058" s="2" t="s">
        <v>6308</v>
      </c>
      <c r="AF1058" s="2">
        <f t="shared" si="125"/>
        <v>12</v>
      </c>
      <c r="AG1058" s="2" t="str">
        <f t="shared" si="126"/>
        <v>602000100033|Servicios administrativos PR|60233</v>
      </c>
    </row>
    <row r="1059" spans="1:33" x14ac:dyDescent="0.3">
      <c r="A1059" s="1" t="s">
        <v>4712</v>
      </c>
      <c r="B1059" s="1" t="s">
        <v>1901</v>
      </c>
      <c r="C1059" s="1" t="s">
        <v>2198</v>
      </c>
      <c r="D1059" s="1" t="s">
        <v>15</v>
      </c>
      <c r="E1059" s="2">
        <f t="shared" si="128"/>
        <v>3</v>
      </c>
      <c r="F1059" s="1" t="s">
        <v>2117</v>
      </c>
      <c r="H1059" s="1" t="s">
        <v>15</v>
      </c>
      <c r="I1059" s="1" t="s">
        <v>15</v>
      </c>
      <c r="J1059" s="1" t="s">
        <v>15</v>
      </c>
      <c r="K1059" s="1" t="s">
        <v>15</v>
      </c>
      <c r="L1059" s="1" t="s">
        <v>15</v>
      </c>
      <c r="R1059" s="2" t="s">
        <v>4438</v>
      </c>
      <c r="S1059" s="5" t="str">
        <f t="shared" si="124"/>
        <v>GVE</v>
      </c>
      <c r="T1059" s="2" t="s">
        <v>4469</v>
      </c>
      <c r="V1059" s="5"/>
      <c r="Y1059" s="2" t="s">
        <v>22</v>
      </c>
      <c r="AB1059" s="2" t="str">
        <f t="shared" si="129"/>
        <v>60200010-0034</v>
      </c>
      <c r="AC1059" s="2" t="str">
        <f t="shared" si="127"/>
        <v>602000100034</v>
      </c>
      <c r="AD1059" s="2" t="str">
        <f t="shared" si="127"/>
        <v>602000100034</v>
      </c>
      <c r="AE1059" s="2" t="s">
        <v>6308</v>
      </c>
      <c r="AF1059" s="2">
        <f t="shared" si="125"/>
        <v>12</v>
      </c>
      <c r="AG1059" s="2" t="str">
        <f t="shared" si="126"/>
        <v>602000100034|Honor persona física resid nac|60234</v>
      </c>
    </row>
    <row r="1060" spans="1:33" x14ac:dyDescent="0.3">
      <c r="A1060" s="1" t="s">
        <v>4713</v>
      </c>
      <c r="B1060" s="1" t="s">
        <v>1904</v>
      </c>
      <c r="C1060" s="1" t="s">
        <v>2200</v>
      </c>
      <c r="D1060" s="1" t="s">
        <v>15</v>
      </c>
      <c r="E1060" s="2">
        <f t="shared" si="128"/>
        <v>3</v>
      </c>
      <c r="F1060" s="1" t="s">
        <v>2117</v>
      </c>
      <c r="H1060" s="1" t="s">
        <v>15</v>
      </c>
      <c r="I1060" s="1" t="s">
        <v>15</v>
      </c>
      <c r="J1060" s="1" t="s">
        <v>15</v>
      </c>
      <c r="K1060" s="1" t="s">
        <v>15</v>
      </c>
      <c r="L1060" s="1" t="s">
        <v>15</v>
      </c>
      <c r="R1060" s="2" t="s">
        <v>4438</v>
      </c>
      <c r="S1060" s="5" t="str">
        <f t="shared" si="124"/>
        <v>GVE</v>
      </c>
      <c r="T1060" s="2" t="s">
        <v>4469</v>
      </c>
      <c r="V1060" s="5"/>
      <c r="Y1060" s="2" t="s">
        <v>22</v>
      </c>
      <c r="AB1060" s="2" t="str">
        <f t="shared" si="129"/>
        <v>60200010-0035</v>
      </c>
      <c r="AC1060" s="2" t="str">
        <f t="shared" si="127"/>
        <v>602000100035</v>
      </c>
      <c r="AD1060" s="2" t="str">
        <f t="shared" si="127"/>
        <v>602000100035</v>
      </c>
      <c r="AE1060" s="2" t="s">
        <v>6308</v>
      </c>
      <c r="AF1060" s="2">
        <f t="shared" si="125"/>
        <v>12</v>
      </c>
      <c r="AG1060" s="2" t="str">
        <f t="shared" si="126"/>
        <v>602000100035|Honor persona físic res nac PR|60235</v>
      </c>
    </row>
    <row r="1061" spans="1:33" x14ac:dyDescent="0.3">
      <c r="A1061" s="1" t="s">
        <v>4714</v>
      </c>
      <c r="B1061" s="1" t="s">
        <v>1907</v>
      </c>
      <c r="C1061" s="1" t="s">
        <v>2202</v>
      </c>
      <c r="D1061" s="1" t="s">
        <v>15</v>
      </c>
      <c r="E1061" s="2">
        <f t="shared" si="128"/>
        <v>3</v>
      </c>
      <c r="F1061" s="1" t="s">
        <v>2117</v>
      </c>
      <c r="H1061" s="1" t="s">
        <v>15</v>
      </c>
      <c r="I1061" s="1" t="s">
        <v>15</v>
      </c>
      <c r="J1061" s="1" t="s">
        <v>15</v>
      </c>
      <c r="K1061" s="1" t="s">
        <v>15</v>
      </c>
      <c r="L1061" s="1" t="s">
        <v>15</v>
      </c>
      <c r="R1061" s="2" t="s">
        <v>4438</v>
      </c>
      <c r="S1061" s="5" t="str">
        <f t="shared" si="124"/>
        <v>GVE</v>
      </c>
      <c r="T1061" s="2" t="s">
        <v>4469</v>
      </c>
      <c r="V1061" s="5"/>
      <c r="Y1061" s="2" t="s">
        <v>22</v>
      </c>
      <c r="AB1061" s="2" t="str">
        <f t="shared" si="129"/>
        <v>60200010-0036</v>
      </c>
      <c r="AC1061" s="2" t="str">
        <f t="shared" si="127"/>
        <v>602000100036</v>
      </c>
      <c r="AD1061" s="2" t="str">
        <f t="shared" si="127"/>
        <v>602000100036</v>
      </c>
      <c r="AE1061" s="2" t="s">
        <v>6308</v>
      </c>
      <c r="AF1061" s="2">
        <f t="shared" si="125"/>
        <v>12</v>
      </c>
      <c r="AG1061" s="2" t="str">
        <f t="shared" si="126"/>
        <v>602000100036|Honor persona física resid ext|60236</v>
      </c>
    </row>
    <row r="1062" spans="1:33" x14ac:dyDescent="0.3">
      <c r="A1062" s="1" t="s">
        <v>4715</v>
      </c>
      <c r="B1062" s="1" t="s">
        <v>1910</v>
      </c>
      <c r="C1062" s="1" t="s">
        <v>2204</v>
      </c>
      <c r="D1062" s="1" t="s">
        <v>15</v>
      </c>
      <c r="E1062" s="2">
        <f t="shared" si="128"/>
        <v>3</v>
      </c>
      <c r="F1062" s="1" t="s">
        <v>2117</v>
      </c>
      <c r="H1062" s="1" t="s">
        <v>15</v>
      </c>
      <c r="I1062" s="1" t="s">
        <v>15</v>
      </c>
      <c r="J1062" s="1" t="s">
        <v>15</v>
      </c>
      <c r="K1062" s="1" t="s">
        <v>15</v>
      </c>
      <c r="L1062" s="1" t="s">
        <v>15</v>
      </c>
      <c r="R1062" s="2" t="s">
        <v>4438</v>
      </c>
      <c r="S1062" s="5" t="str">
        <f t="shared" si="124"/>
        <v>GVE</v>
      </c>
      <c r="T1062" s="2" t="s">
        <v>4469</v>
      </c>
      <c r="V1062" s="5"/>
      <c r="Y1062" s="2" t="s">
        <v>22</v>
      </c>
      <c r="AB1062" s="2" t="str">
        <f t="shared" si="129"/>
        <v>60200010-0037</v>
      </c>
      <c r="AC1062" s="2" t="str">
        <f t="shared" si="127"/>
        <v>602000100037</v>
      </c>
      <c r="AD1062" s="2" t="str">
        <f t="shared" si="127"/>
        <v>602000100037</v>
      </c>
      <c r="AE1062" s="2" t="s">
        <v>6308</v>
      </c>
      <c r="AF1062" s="2">
        <f t="shared" si="125"/>
        <v>12</v>
      </c>
      <c r="AG1062" s="2" t="str">
        <f t="shared" si="126"/>
        <v>602000100037|Honor persona físic res ext PR|60237</v>
      </c>
    </row>
    <row r="1063" spans="1:33" x14ac:dyDescent="0.3">
      <c r="A1063" s="1" t="s">
        <v>4716</v>
      </c>
      <c r="B1063" s="1" t="s">
        <v>1913</v>
      </c>
      <c r="C1063" s="1" t="s">
        <v>2206</v>
      </c>
      <c r="D1063" s="1" t="s">
        <v>15</v>
      </c>
      <c r="E1063" s="2">
        <f t="shared" si="128"/>
        <v>3</v>
      </c>
      <c r="F1063" s="1" t="s">
        <v>2117</v>
      </c>
      <c r="H1063" s="1" t="s">
        <v>15</v>
      </c>
      <c r="I1063" s="1" t="s">
        <v>15</v>
      </c>
      <c r="J1063" s="1" t="s">
        <v>15</v>
      </c>
      <c r="K1063" s="1" t="s">
        <v>15</v>
      </c>
      <c r="L1063" s="1" t="s">
        <v>15</v>
      </c>
      <c r="R1063" s="2" t="s">
        <v>4438</v>
      </c>
      <c r="S1063" s="5" t="str">
        <f t="shared" si="124"/>
        <v>GVE</v>
      </c>
      <c r="T1063" s="2" t="s">
        <v>4469</v>
      </c>
      <c r="V1063" s="5"/>
      <c r="Y1063" s="2" t="s">
        <v>22</v>
      </c>
      <c r="AB1063" s="2" t="str">
        <f t="shared" si="129"/>
        <v>60200010-0038</v>
      </c>
      <c r="AC1063" s="2" t="str">
        <f t="shared" si="127"/>
        <v>602000100038</v>
      </c>
      <c r="AD1063" s="2" t="str">
        <f t="shared" si="127"/>
        <v>602000100038</v>
      </c>
      <c r="AE1063" s="2" t="s">
        <v>6308</v>
      </c>
      <c r="AF1063" s="2">
        <f t="shared" si="125"/>
        <v>12</v>
      </c>
      <c r="AG1063" s="2" t="str">
        <f t="shared" si="126"/>
        <v>602000100038|Honor persona morale resid nac|60238</v>
      </c>
    </row>
    <row r="1064" spans="1:33" x14ac:dyDescent="0.3">
      <c r="A1064" s="1" t="s">
        <v>4717</v>
      </c>
      <c r="B1064" s="1" t="s">
        <v>1916</v>
      </c>
      <c r="C1064" s="1" t="s">
        <v>2208</v>
      </c>
      <c r="D1064" s="1" t="s">
        <v>15</v>
      </c>
      <c r="E1064" s="2">
        <f t="shared" si="128"/>
        <v>3</v>
      </c>
      <c r="F1064" s="1" t="s">
        <v>2117</v>
      </c>
      <c r="H1064" s="1" t="s">
        <v>15</v>
      </c>
      <c r="I1064" s="1" t="s">
        <v>15</v>
      </c>
      <c r="J1064" s="1" t="s">
        <v>15</v>
      </c>
      <c r="K1064" s="1" t="s">
        <v>15</v>
      </c>
      <c r="L1064" s="1" t="s">
        <v>15</v>
      </c>
      <c r="R1064" s="2" t="s">
        <v>4438</v>
      </c>
      <c r="S1064" s="5" t="str">
        <f t="shared" si="124"/>
        <v>GVE</v>
      </c>
      <c r="T1064" s="2" t="s">
        <v>4469</v>
      </c>
      <c r="V1064" s="5"/>
      <c r="Y1064" s="2" t="s">
        <v>22</v>
      </c>
      <c r="AB1064" s="2" t="str">
        <f t="shared" si="129"/>
        <v>60200010-0039</v>
      </c>
      <c r="AC1064" s="2" t="str">
        <f t="shared" si="127"/>
        <v>602000100039</v>
      </c>
      <c r="AD1064" s="2" t="str">
        <f t="shared" si="127"/>
        <v>602000100039</v>
      </c>
      <c r="AE1064" s="2" t="s">
        <v>6308</v>
      </c>
      <c r="AF1064" s="2">
        <f t="shared" si="125"/>
        <v>12</v>
      </c>
      <c r="AG1064" s="2" t="str">
        <f t="shared" si="126"/>
        <v>602000100039|Honor persona morale re nac PR|60239</v>
      </c>
    </row>
    <row r="1065" spans="1:33" x14ac:dyDescent="0.3">
      <c r="A1065" s="1" t="s">
        <v>4718</v>
      </c>
      <c r="B1065" s="1" t="s">
        <v>1919</v>
      </c>
      <c r="C1065" s="1" t="s">
        <v>2210</v>
      </c>
      <c r="D1065" s="1" t="s">
        <v>15</v>
      </c>
      <c r="E1065" s="2">
        <f t="shared" si="128"/>
        <v>3</v>
      </c>
      <c r="F1065" s="1" t="s">
        <v>2117</v>
      </c>
      <c r="H1065" s="1" t="s">
        <v>15</v>
      </c>
      <c r="I1065" s="1" t="s">
        <v>15</v>
      </c>
      <c r="J1065" s="1" t="s">
        <v>15</v>
      </c>
      <c r="K1065" s="1" t="s">
        <v>15</v>
      </c>
      <c r="L1065" s="1" t="s">
        <v>15</v>
      </c>
      <c r="R1065" s="2" t="s">
        <v>4438</v>
      </c>
      <c r="S1065" s="5" t="str">
        <f t="shared" si="124"/>
        <v>GVE</v>
      </c>
      <c r="T1065" s="2" t="s">
        <v>4469</v>
      </c>
      <c r="V1065" s="5"/>
      <c r="Y1065" s="2" t="s">
        <v>22</v>
      </c>
      <c r="AB1065" s="2" t="str">
        <f t="shared" si="129"/>
        <v>60200010-0040</v>
      </c>
      <c r="AC1065" s="2" t="str">
        <f t="shared" si="127"/>
        <v>602000100040</v>
      </c>
      <c r="AD1065" s="2" t="str">
        <f t="shared" si="127"/>
        <v>602000100040</v>
      </c>
      <c r="AE1065" s="2" t="s">
        <v>6308</v>
      </c>
      <c r="AF1065" s="2">
        <f t="shared" si="125"/>
        <v>12</v>
      </c>
      <c r="AG1065" s="2" t="str">
        <f t="shared" si="126"/>
        <v>602000100040|Honor persona morale resid ext|60240</v>
      </c>
    </row>
    <row r="1066" spans="1:33" x14ac:dyDescent="0.3">
      <c r="A1066" s="1" t="s">
        <v>4719</v>
      </c>
      <c r="B1066" s="1" t="s">
        <v>1922</v>
      </c>
      <c r="C1066" s="1" t="s">
        <v>2212</v>
      </c>
      <c r="D1066" s="1" t="s">
        <v>15</v>
      </c>
      <c r="E1066" s="2">
        <f t="shared" si="128"/>
        <v>3</v>
      </c>
      <c r="F1066" s="1" t="s">
        <v>2117</v>
      </c>
      <c r="H1066" s="1" t="s">
        <v>15</v>
      </c>
      <c r="I1066" s="1" t="s">
        <v>15</v>
      </c>
      <c r="J1066" s="1" t="s">
        <v>15</v>
      </c>
      <c r="K1066" s="1" t="s">
        <v>15</v>
      </c>
      <c r="L1066" s="1" t="s">
        <v>15</v>
      </c>
      <c r="R1066" s="2" t="s">
        <v>4438</v>
      </c>
      <c r="S1066" s="5" t="str">
        <f t="shared" si="124"/>
        <v>GVE</v>
      </c>
      <c r="T1066" s="2" t="s">
        <v>4469</v>
      </c>
      <c r="V1066" s="5"/>
      <c r="Y1066" s="2" t="s">
        <v>22</v>
      </c>
      <c r="AB1066" s="2" t="str">
        <f t="shared" si="129"/>
        <v>60200010-0041</v>
      </c>
      <c r="AC1066" s="2" t="str">
        <f t="shared" si="127"/>
        <v>602000100041</v>
      </c>
      <c r="AD1066" s="2" t="str">
        <f t="shared" si="127"/>
        <v>602000100041</v>
      </c>
      <c r="AE1066" s="2" t="s">
        <v>6308</v>
      </c>
      <c r="AF1066" s="2">
        <f t="shared" si="125"/>
        <v>12</v>
      </c>
      <c r="AG1066" s="2" t="str">
        <f t="shared" si="126"/>
        <v>602000100041|Honor persona morale re ext PR|60241</v>
      </c>
    </row>
    <row r="1067" spans="1:33" x14ac:dyDescent="0.3">
      <c r="A1067" s="1" t="s">
        <v>4720</v>
      </c>
      <c r="B1067" s="1" t="s">
        <v>1925</v>
      </c>
      <c r="C1067" s="1" t="s">
        <v>2214</v>
      </c>
      <c r="D1067" s="1" t="s">
        <v>15</v>
      </c>
      <c r="E1067" s="2">
        <f t="shared" si="128"/>
        <v>3</v>
      </c>
      <c r="F1067" s="1" t="s">
        <v>2117</v>
      </c>
      <c r="H1067" s="1" t="s">
        <v>15</v>
      </c>
      <c r="I1067" s="1" t="s">
        <v>15</v>
      </c>
      <c r="J1067" s="1" t="s">
        <v>15</v>
      </c>
      <c r="K1067" s="1" t="s">
        <v>15</v>
      </c>
      <c r="L1067" s="1" t="s">
        <v>15</v>
      </c>
      <c r="R1067" s="2" t="s">
        <v>4438</v>
      </c>
      <c r="S1067" s="5" t="str">
        <f t="shared" si="124"/>
        <v>GVE</v>
      </c>
      <c r="T1067" s="2" t="s">
        <v>4469</v>
      </c>
      <c r="V1067" s="5"/>
      <c r="Y1067" s="2" t="s">
        <v>22</v>
      </c>
      <c r="AB1067" s="2" t="str">
        <f t="shared" si="129"/>
        <v>60200010-0042</v>
      </c>
      <c r="AC1067" s="2" t="str">
        <f t="shared" si="127"/>
        <v>602000100042</v>
      </c>
      <c r="AD1067" s="2" t="str">
        <f t="shared" si="127"/>
        <v>602000100042</v>
      </c>
      <c r="AE1067" s="2" t="s">
        <v>6308</v>
      </c>
      <c r="AF1067" s="2">
        <f t="shared" si="125"/>
        <v>12</v>
      </c>
      <c r="AG1067" s="2" t="str">
        <f t="shared" si="126"/>
        <v>602000100042|Honorarios aduanal pers física|60242</v>
      </c>
    </row>
    <row r="1068" spans="1:33" x14ac:dyDescent="0.3">
      <c r="A1068" s="1" t="s">
        <v>4721</v>
      </c>
      <c r="B1068" s="1" t="s">
        <v>1928</v>
      </c>
      <c r="C1068" s="1" t="s">
        <v>2216</v>
      </c>
      <c r="D1068" s="1" t="s">
        <v>15</v>
      </c>
      <c r="E1068" s="2">
        <f t="shared" si="128"/>
        <v>3</v>
      </c>
      <c r="F1068" s="1" t="s">
        <v>2117</v>
      </c>
      <c r="H1068" s="1" t="s">
        <v>15</v>
      </c>
      <c r="I1068" s="1" t="s">
        <v>15</v>
      </c>
      <c r="J1068" s="1" t="s">
        <v>15</v>
      </c>
      <c r="K1068" s="1" t="s">
        <v>15</v>
      </c>
      <c r="L1068" s="1" t="s">
        <v>15</v>
      </c>
      <c r="R1068" s="2" t="s">
        <v>4438</v>
      </c>
      <c r="S1068" s="5" t="str">
        <f t="shared" si="124"/>
        <v>GVE</v>
      </c>
      <c r="T1068" s="2" t="s">
        <v>4469</v>
      </c>
      <c r="V1068" s="5"/>
      <c r="Y1068" s="2" t="s">
        <v>22</v>
      </c>
      <c r="AB1068" s="2" t="str">
        <f t="shared" si="129"/>
        <v>60200010-0043</v>
      </c>
      <c r="AC1068" s="2" t="str">
        <f t="shared" si="127"/>
        <v>602000100043</v>
      </c>
      <c r="AD1068" s="2" t="str">
        <f t="shared" si="127"/>
        <v>602000100043</v>
      </c>
      <c r="AE1068" s="2" t="s">
        <v>6308</v>
      </c>
      <c r="AF1068" s="2">
        <f t="shared" si="125"/>
        <v>12</v>
      </c>
      <c r="AG1068" s="2" t="str">
        <f t="shared" si="126"/>
        <v>602000100043|Honorarios aduanal perso moral|60243</v>
      </c>
    </row>
    <row r="1069" spans="1:33" x14ac:dyDescent="0.3">
      <c r="A1069" s="1" t="s">
        <v>4722</v>
      </c>
      <c r="B1069" s="1" t="s">
        <v>1931</v>
      </c>
      <c r="C1069" s="1" t="s">
        <v>2218</v>
      </c>
      <c r="D1069" s="1" t="s">
        <v>15</v>
      </c>
      <c r="E1069" s="2">
        <f t="shared" si="128"/>
        <v>3</v>
      </c>
      <c r="F1069" s="1" t="s">
        <v>2117</v>
      </c>
      <c r="H1069" s="1" t="s">
        <v>15</v>
      </c>
      <c r="I1069" s="1" t="s">
        <v>15</v>
      </c>
      <c r="J1069" s="1" t="s">
        <v>15</v>
      </c>
      <c r="K1069" s="1" t="s">
        <v>15</v>
      </c>
      <c r="L1069" s="1" t="s">
        <v>15</v>
      </c>
      <c r="R1069" s="2" t="s">
        <v>4438</v>
      </c>
      <c r="S1069" s="5" t="str">
        <f t="shared" si="124"/>
        <v>GVE</v>
      </c>
      <c r="T1069" s="2" t="s">
        <v>4469</v>
      </c>
      <c r="V1069" s="5"/>
      <c r="Y1069" s="2" t="s">
        <v>22</v>
      </c>
      <c r="AB1069" s="2" t="str">
        <f t="shared" si="129"/>
        <v>60200010-0044</v>
      </c>
      <c r="AC1069" s="2" t="str">
        <f t="shared" si="127"/>
        <v>602000100044</v>
      </c>
      <c r="AD1069" s="2" t="str">
        <f t="shared" si="127"/>
        <v>602000100044</v>
      </c>
      <c r="AE1069" s="2" t="s">
        <v>6308</v>
      </c>
      <c r="AF1069" s="2">
        <f t="shared" si="125"/>
        <v>12</v>
      </c>
      <c r="AG1069" s="2" t="str">
        <f t="shared" si="126"/>
        <v>602000100044|Honorarios consejo administrac|60244</v>
      </c>
    </row>
    <row r="1070" spans="1:33" x14ac:dyDescent="0.3">
      <c r="A1070" s="1" t="s">
        <v>4723</v>
      </c>
      <c r="B1070" s="1" t="s">
        <v>1934</v>
      </c>
      <c r="C1070" s="1" t="s">
        <v>2220</v>
      </c>
      <c r="D1070" s="1" t="s">
        <v>15</v>
      </c>
      <c r="E1070" s="2">
        <f t="shared" si="128"/>
        <v>3</v>
      </c>
      <c r="F1070" s="1" t="s">
        <v>2117</v>
      </c>
      <c r="H1070" s="1" t="s">
        <v>15</v>
      </c>
      <c r="I1070" s="1" t="s">
        <v>15</v>
      </c>
      <c r="J1070" s="1" t="s">
        <v>15</v>
      </c>
      <c r="K1070" s="1" t="s">
        <v>15</v>
      </c>
      <c r="L1070" s="1" t="s">
        <v>15</v>
      </c>
      <c r="R1070" s="2" t="s">
        <v>4438</v>
      </c>
      <c r="S1070" s="5" t="str">
        <f t="shared" si="124"/>
        <v>GVE</v>
      </c>
      <c r="T1070" s="2" t="s">
        <v>4469</v>
      </c>
      <c r="V1070" s="5"/>
      <c r="Y1070" s="2" t="s">
        <v>22</v>
      </c>
      <c r="AB1070" s="2" t="str">
        <f t="shared" si="129"/>
        <v>60200010-0045</v>
      </c>
      <c r="AC1070" s="2" t="str">
        <f t="shared" si="127"/>
        <v>602000100045</v>
      </c>
      <c r="AD1070" s="2" t="str">
        <f t="shared" si="127"/>
        <v>602000100045</v>
      </c>
      <c r="AE1070" s="2" t="s">
        <v>6308</v>
      </c>
      <c r="AF1070" s="2">
        <f t="shared" si="125"/>
        <v>12</v>
      </c>
      <c r="AG1070" s="2" t="str">
        <f t="shared" si="126"/>
        <v>602000100045|Arrend persona físic resid nac|60245</v>
      </c>
    </row>
    <row r="1071" spans="1:33" x14ac:dyDescent="0.3">
      <c r="A1071" s="1" t="s">
        <v>4724</v>
      </c>
      <c r="B1071" s="1" t="s">
        <v>1937</v>
      </c>
      <c r="C1071" s="1" t="s">
        <v>2222</v>
      </c>
      <c r="D1071" s="1" t="s">
        <v>15</v>
      </c>
      <c r="E1071" s="2">
        <f t="shared" si="128"/>
        <v>3</v>
      </c>
      <c r="F1071" s="1" t="s">
        <v>2117</v>
      </c>
      <c r="H1071" s="1" t="s">
        <v>15</v>
      </c>
      <c r="I1071" s="1" t="s">
        <v>15</v>
      </c>
      <c r="J1071" s="1" t="s">
        <v>15</v>
      </c>
      <c r="K1071" s="1" t="s">
        <v>15</v>
      </c>
      <c r="L1071" s="1" t="s">
        <v>15</v>
      </c>
      <c r="R1071" s="2" t="s">
        <v>4438</v>
      </c>
      <c r="S1071" s="5" t="str">
        <f t="shared" si="124"/>
        <v>GVE</v>
      </c>
      <c r="T1071" s="2" t="s">
        <v>4469</v>
      </c>
      <c r="V1071" s="5"/>
      <c r="Y1071" s="2" t="s">
        <v>22</v>
      </c>
      <c r="AB1071" s="2" t="str">
        <f t="shared" si="129"/>
        <v>60200010-0046</v>
      </c>
      <c r="AC1071" s="2" t="str">
        <f t="shared" si="127"/>
        <v>602000100046</v>
      </c>
      <c r="AD1071" s="2" t="str">
        <f t="shared" si="127"/>
        <v>602000100046</v>
      </c>
      <c r="AE1071" s="2" t="s">
        <v>6308</v>
      </c>
      <c r="AF1071" s="2">
        <f t="shared" si="125"/>
        <v>12</v>
      </c>
      <c r="AG1071" s="2" t="str">
        <f t="shared" si="126"/>
        <v>602000100046|Arrend persona moral resid nac|60246</v>
      </c>
    </row>
    <row r="1072" spans="1:33" x14ac:dyDescent="0.3">
      <c r="A1072" s="1" t="s">
        <v>4725</v>
      </c>
      <c r="B1072" s="1" t="s">
        <v>1940</v>
      </c>
      <c r="C1072" s="1" t="s">
        <v>2224</v>
      </c>
      <c r="D1072" s="1" t="s">
        <v>15</v>
      </c>
      <c r="E1072" s="2">
        <f t="shared" si="128"/>
        <v>3</v>
      </c>
      <c r="F1072" s="1" t="s">
        <v>2117</v>
      </c>
      <c r="H1072" s="1" t="s">
        <v>15</v>
      </c>
      <c r="I1072" s="1" t="s">
        <v>15</v>
      </c>
      <c r="J1072" s="1" t="s">
        <v>15</v>
      </c>
      <c r="K1072" s="1" t="s">
        <v>15</v>
      </c>
      <c r="L1072" s="1" t="s">
        <v>15</v>
      </c>
      <c r="R1072" s="2" t="s">
        <v>4438</v>
      </c>
      <c r="S1072" s="5" t="str">
        <f t="shared" si="124"/>
        <v>GVE</v>
      </c>
      <c r="T1072" s="2" t="s">
        <v>4469</v>
      </c>
      <c r="V1072" s="5"/>
      <c r="Y1072" s="2" t="s">
        <v>22</v>
      </c>
      <c r="AB1072" s="2" t="str">
        <f t="shared" si="129"/>
        <v>60200010-0047</v>
      </c>
      <c r="AC1072" s="2" t="str">
        <f t="shared" si="127"/>
        <v>602000100047</v>
      </c>
      <c r="AD1072" s="2" t="str">
        <f t="shared" si="127"/>
        <v>602000100047</v>
      </c>
      <c r="AE1072" s="2" t="s">
        <v>6308</v>
      </c>
      <c r="AF1072" s="2">
        <f t="shared" si="125"/>
        <v>12</v>
      </c>
      <c r="AG1072" s="2" t="str">
        <f t="shared" si="126"/>
        <v>602000100047|Arrend a residentes extranjero|60247</v>
      </c>
    </row>
    <row r="1073" spans="1:33" x14ac:dyDescent="0.3">
      <c r="A1073" s="1" t="s">
        <v>4726</v>
      </c>
      <c r="B1073" s="1" t="s">
        <v>1943</v>
      </c>
      <c r="C1073" s="1" t="s">
        <v>2226</v>
      </c>
      <c r="D1073" s="1" t="s">
        <v>15</v>
      </c>
      <c r="E1073" s="2">
        <f t="shared" si="128"/>
        <v>3</v>
      </c>
      <c r="F1073" s="1" t="s">
        <v>2117</v>
      </c>
      <c r="H1073" s="1" t="s">
        <v>15</v>
      </c>
      <c r="I1073" s="1" t="s">
        <v>15</v>
      </c>
      <c r="J1073" s="1" t="s">
        <v>15</v>
      </c>
      <c r="K1073" s="1" t="s">
        <v>15</v>
      </c>
      <c r="L1073" s="1" t="s">
        <v>15</v>
      </c>
      <c r="R1073" s="2" t="s">
        <v>4438</v>
      </c>
      <c r="S1073" s="5" t="str">
        <f t="shared" si="124"/>
        <v>GVE</v>
      </c>
      <c r="T1073" s="2" t="s">
        <v>4469</v>
      </c>
      <c r="V1073" s="5"/>
      <c r="Y1073" s="2" t="s">
        <v>22</v>
      </c>
      <c r="AB1073" s="2" t="str">
        <f t="shared" si="129"/>
        <v>60200010-0048</v>
      </c>
      <c r="AC1073" s="2" t="str">
        <f t="shared" si="127"/>
        <v>602000100048</v>
      </c>
      <c r="AD1073" s="2" t="str">
        <f t="shared" si="127"/>
        <v>602000100048</v>
      </c>
      <c r="AE1073" s="2" t="s">
        <v>6308</v>
      </c>
      <c r="AF1073" s="2">
        <f t="shared" si="125"/>
        <v>12</v>
      </c>
      <c r="AG1073" s="2" t="str">
        <f t="shared" si="126"/>
        <v>602000100048|Combustibles y lubricantes|60248</v>
      </c>
    </row>
    <row r="1074" spans="1:33" x14ac:dyDescent="0.3">
      <c r="A1074" s="1" t="s">
        <v>4727</v>
      </c>
      <c r="B1074" s="1" t="s">
        <v>1945</v>
      </c>
      <c r="C1074" s="1" t="s">
        <v>2228</v>
      </c>
      <c r="D1074" s="1" t="s">
        <v>15</v>
      </c>
      <c r="E1074" s="2">
        <f t="shared" si="128"/>
        <v>3</v>
      </c>
      <c r="F1074" s="1" t="s">
        <v>2117</v>
      </c>
      <c r="H1074" s="1" t="s">
        <v>15</v>
      </c>
      <c r="I1074" s="1" t="s">
        <v>15</v>
      </c>
      <c r="J1074" s="1" t="s">
        <v>15</v>
      </c>
      <c r="K1074" s="1" t="s">
        <v>15</v>
      </c>
      <c r="L1074" s="1" t="s">
        <v>15</v>
      </c>
      <c r="R1074" s="2" t="s">
        <v>4438</v>
      </c>
      <c r="S1074" s="5" t="str">
        <f t="shared" si="124"/>
        <v>GVE</v>
      </c>
      <c r="T1074" s="2" t="s">
        <v>4469</v>
      </c>
      <c r="V1074" s="5"/>
      <c r="Y1074" s="2" t="s">
        <v>22</v>
      </c>
      <c r="AB1074" s="2" t="str">
        <f t="shared" si="129"/>
        <v>60200010-0049</v>
      </c>
      <c r="AC1074" s="2" t="str">
        <f t="shared" si="127"/>
        <v>602000100049</v>
      </c>
      <c r="AD1074" s="2" t="str">
        <f t="shared" si="127"/>
        <v>602000100049</v>
      </c>
      <c r="AE1074" s="2" t="s">
        <v>6308</v>
      </c>
      <c r="AF1074" s="2">
        <f t="shared" si="125"/>
        <v>12</v>
      </c>
      <c r="AG1074" s="2" t="str">
        <f t="shared" si="126"/>
        <v>602000100049|Viáticos y gastos de viaje|60249</v>
      </c>
    </row>
    <row r="1075" spans="1:33" x14ac:dyDescent="0.3">
      <c r="A1075" s="1" t="s">
        <v>4728</v>
      </c>
      <c r="B1075" s="1" t="s">
        <v>1948</v>
      </c>
      <c r="C1075" s="1" t="s">
        <v>2230</v>
      </c>
      <c r="D1075" s="1" t="s">
        <v>15</v>
      </c>
      <c r="E1075" s="2">
        <f t="shared" si="128"/>
        <v>3</v>
      </c>
      <c r="F1075" s="1" t="s">
        <v>2117</v>
      </c>
      <c r="H1075" s="1" t="s">
        <v>15</v>
      </c>
      <c r="I1075" s="1" t="s">
        <v>15</v>
      </c>
      <c r="J1075" s="1" t="s">
        <v>15</v>
      </c>
      <c r="K1075" s="1" t="s">
        <v>15</v>
      </c>
      <c r="L1075" s="1" t="s">
        <v>15</v>
      </c>
      <c r="R1075" s="2" t="s">
        <v>4438</v>
      </c>
      <c r="S1075" s="5" t="str">
        <f t="shared" si="124"/>
        <v>GVE</v>
      </c>
      <c r="T1075" s="2" t="s">
        <v>4469</v>
      </c>
      <c r="V1075" s="5"/>
      <c r="Y1075" s="2" t="s">
        <v>22</v>
      </c>
      <c r="AB1075" s="2" t="str">
        <f t="shared" si="129"/>
        <v>60200010-0050</v>
      </c>
      <c r="AC1075" s="2" t="str">
        <f t="shared" si="127"/>
        <v>602000100050</v>
      </c>
      <c r="AD1075" s="2" t="str">
        <f t="shared" si="127"/>
        <v>602000100050</v>
      </c>
      <c r="AE1075" s="2" t="s">
        <v>6308</v>
      </c>
      <c r="AF1075" s="2">
        <f t="shared" si="125"/>
        <v>12</v>
      </c>
      <c r="AG1075" s="2" t="str">
        <f t="shared" si="126"/>
        <v>602000100050|Teléfono, internet|60250</v>
      </c>
    </row>
    <row r="1076" spans="1:33" x14ac:dyDescent="0.3">
      <c r="A1076" s="1" t="s">
        <v>2181</v>
      </c>
      <c r="B1076" s="1" t="s">
        <v>1873</v>
      </c>
      <c r="C1076" s="1" t="s">
        <v>2182</v>
      </c>
      <c r="D1076" s="1" t="s">
        <v>15</v>
      </c>
      <c r="E1076" s="2">
        <f t="shared" si="128"/>
        <v>3</v>
      </c>
      <c r="F1076" s="1" t="s">
        <v>2117</v>
      </c>
      <c r="H1076" s="1" t="s">
        <v>15</v>
      </c>
      <c r="I1076" s="1" t="s">
        <v>15</v>
      </c>
      <c r="J1076" s="1" t="s">
        <v>15</v>
      </c>
      <c r="K1076" s="1" t="s">
        <v>15</v>
      </c>
      <c r="L1076" s="1" t="s">
        <v>15</v>
      </c>
      <c r="R1076" s="2" t="s">
        <v>4438</v>
      </c>
      <c r="S1076" s="5" t="str">
        <f t="shared" si="124"/>
        <v>GVE</v>
      </c>
      <c r="T1076" s="2" t="s">
        <v>4469</v>
      </c>
      <c r="V1076" s="5"/>
      <c r="Y1076" s="2" t="s">
        <v>22</v>
      </c>
      <c r="AB1076" s="2" t="str">
        <f t="shared" si="129"/>
        <v>60200010-0051</v>
      </c>
      <c r="AC1076" s="2" t="str">
        <f t="shared" si="127"/>
        <v>602000100051</v>
      </c>
      <c r="AD1076" s="2" t="str">
        <f t="shared" si="127"/>
        <v>602000100051</v>
      </c>
      <c r="AE1076" s="2" t="s">
        <v>6308</v>
      </c>
      <c r="AF1076" s="2">
        <f t="shared" si="125"/>
        <v>12</v>
      </c>
      <c r="AG1076" s="2" t="str">
        <f t="shared" si="126"/>
        <v>602000100051|Agua|60251</v>
      </c>
    </row>
    <row r="1077" spans="1:33" x14ac:dyDescent="0.3">
      <c r="A1077" s="1" t="s">
        <v>2183</v>
      </c>
      <c r="B1077" s="1" t="s">
        <v>1876</v>
      </c>
      <c r="C1077" s="1" t="s">
        <v>2184</v>
      </c>
      <c r="D1077" s="1" t="s">
        <v>15</v>
      </c>
      <c r="E1077" s="2">
        <f t="shared" si="128"/>
        <v>3</v>
      </c>
      <c r="F1077" s="1" t="s">
        <v>2117</v>
      </c>
      <c r="H1077" s="1" t="s">
        <v>15</v>
      </c>
      <c r="I1077" s="1" t="s">
        <v>15</v>
      </c>
      <c r="J1077" s="1" t="s">
        <v>15</v>
      </c>
      <c r="K1077" s="1" t="s">
        <v>15</v>
      </c>
      <c r="L1077" s="1" t="s">
        <v>15</v>
      </c>
      <c r="R1077" s="2" t="s">
        <v>4438</v>
      </c>
      <c r="S1077" s="5" t="str">
        <f t="shared" si="124"/>
        <v>GVE</v>
      </c>
      <c r="T1077" s="2" t="s">
        <v>4469</v>
      </c>
      <c r="V1077" s="5"/>
      <c r="Y1077" s="2" t="s">
        <v>22</v>
      </c>
      <c r="AB1077" s="2" t="str">
        <f t="shared" si="129"/>
        <v>60200010-0052</v>
      </c>
      <c r="AC1077" s="2" t="str">
        <f t="shared" si="127"/>
        <v>602000100052</v>
      </c>
      <c r="AD1077" s="2" t="str">
        <f t="shared" si="127"/>
        <v>602000100052</v>
      </c>
      <c r="AE1077" s="2" t="s">
        <v>6308</v>
      </c>
      <c r="AF1077" s="2">
        <f t="shared" si="125"/>
        <v>12</v>
      </c>
      <c r="AG1077" s="2" t="str">
        <f t="shared" si="126"/>
        <v>602000100052|Energía eléctrica|60252</v>
      </c>
    </row>
    <row r="1078" spans="1:33" x14ac:dyDescent="0.3">
      <c r="A1078" s="1" t="s">
        <v>4729</v>
      </c>
      <c r="B1078" s="1" t="s">
        <v>1953</v>
      </c>
      <c r="C1078" s="1" t="s">
        <v>2234</v>
      </c>
      <c r="D1078" s="1" t="s">
        <v>15</v>
      </c>
      <c r="E1078" s="2">
        <f t="shared" si="128"/>
        <v>3</v>
      </c>
      <c r="F1078" s="1" t="s">
        <v>2117</v>
      </c>
      <c r="H1078" s="1" t="s">
        <v>15</v>
      </c>
      <c r="I1078" s="1" t="s">
        <v>15</v>
      </c>
      <c r="J1078" s="1" t="s">
        <v>15</v>
      </c>
      <c r="K1078" s="1" t="s">
        <v>15</v>
      </c>
      <c r="L1078" s="1" t="s">
        <v>15</v>
      </c>
      <c r="R1078" s="2" t="s">
        <v>4438</v>
      </c>
      <c r="S1078" s="5" t="str">
        <f t="shared" si="124"/>
        <v>GVE</v>
      </c>
      <c r="T1078" s="2" t="s">
        <v>4469</v>
      </c>
      <c r="V1078" s="5"/>
      <c r="Y1078" s="2" t="s">
        <v>22</v>
      </c>
      <c r="AB1078" s="2" t="str">
        <f t="shared" si="129"/>
        <v>60200010-0053</v>
      </c>
      <c r="AC1078" s="2" t="str">
        <f t="shared" si="127"/>
        <v>602000100053</v>
      </c>
      <c r="AD1078" s="2" t="str">
        <f t="shared" si="127"/>
        <v>602000100053</v>
      </c>
      <c r="AE1078" s="2" t="s">
        <v>6308</v>
      </c>
      <c r="AF1078" s="2">
        <f t="shared" si="125"/>
        <v>12</v>
      </c>
      <c r="AG1078" s="2" t="str">
        <f t="shared" si="126"/>
        <v>602000100053|Vigilancia y seguridad|60253</v>
      </c>
    </row>
    <row r="1079" spans="1:33" x14ac:dyDescent="0.3">
      <c r="A1079" s="1" t="s">
        <v>4730</v>
      </c>
      <c r="B1079" s="1" t="s">
        <v>1956</v>
      </c>
      <c r="C1079" s="1" t="s">
        <v>2236</v>
      </c>
      <c r="D1079" s="1" t="s">
        <v>15</v>
      </c>
      <c r="E1079" s="2">
        <f t="shared" si="128"/>
        <v>3</v>
      </c>
      <c r="F1079" s="1" t="s">
        <v>2117</v>
      </c>
      <c r="H1079" s="1" t="s">
        <v>15</v>
      </c>
      <c r="I1079" s="1" t="s">
        <v>15</v>
      </c>
      <c r="J1079" s="1" t="s">
        <v>15</v>
      </c>
      <c r="K1079" s="1" t="s">
        <v>15</v>
      </c>
      <c r="L1079" s="1" t="s">
        <v>15</v>
      </c>
      <c r="R1079" s="2" t="s">
        <v>4438</v>
      </c>
      <c r="S1079" s="5" t="str">
        <f t="shared" si="124"/>
        <v>GVE</v>
      </c>
      <c r="T1079" s="2" t="s">
        <v>4469</v>
      </c>
      <c r="V1079" s="5"/>
      <c r="Y1079" s="2" t="s">
        <v>22</v>
      </c>
      <c r="AB1079" s="2" t="str">
        <f t="shared" si="129"/>
        <v>60200010-0054</v>
      </c>
      <c r="AC1079" s="2" t="str">
        <f t="shared" si="127"/>
        <v>602000100054</v>
      </c>
      <c r="AD1079" s="2" t="str">
        <f t="shared" si="127"/>
        <v>602000100054</v>
      </c>
      <c r="AE1079" s="2" t="s">
        <v>6308</v>
      </c>
      <c r="AF1079" s="2">
        <f t="shared" si="125"/>
        <v>12</v>
      </c>
      <c r="AG1079" s="2" t="str">
        <f t="shared" si="126"/>
        <v>602000100054|Limpieza|60254</v>
      </c>
    </row>
    <row r="1080" spans="1:33" x14ac:dyDescent="0.3">
      <c r="A1080" s="1" t="s">
        <v>4731</v>
      </c>
      <c r="B1080" s="1" t="s">
        <v>1959</v>
      </c>
      <c r="C1080" s="1" t="s">
        <v>2238</v>
      </c>
      <c r="D1080" s="1" t="s">
        <v>15</v>
      </c>
      <c r="E1080" s="2">
        <f t="shared" si="128"/>
        <v>3</v>
      </c>
      <c r="F1080" s="1" t="s">
        <v>2117</v>
      </c>
      <c r="H1080" s="1" t="s">
        <v>15</v>
      </c>
      <c r="I1080" s="1" t="s">
        <v>15</v>
      </c>
      <c r="J1080" s="1" t="s">
        <v>15</v>
      </c>
      <c r="K1080" s="1" t="s">
        <v>15</v>
      </c>
      <c r="L1080" s="1" t="s">
        <v>15</v>
      </c>
      <c r="R1080" s="2" t="s">
        <v>4438</v>
      </c>
      <c r="S1080" s="5" t="str">
        <f t="shared" si="124"/>
        <v>GVE</v>
      </c>
      <c r="T1080" s="2" t="s">
        <v>4469</v>
      </c>
      <c r="V1080" s="5"/>
      <c r="Y1080" s="2" t="s">
        <v>22</v>
      </c>
      <c r="AB1080" s="2" t="str">
        <f t="shared" si="129"/>
        <v>60200010-0055</v>
      </c>
      <c r="AC1080" s="2" t="str">
        <f t="shared" si="127"/>
        <v>602000100055</v>
      </c>
      <c r="AD1080" s="2" t="str">
        <f t="shared" si="127"/>
        <v>602000100055</v>
      </c>
      <c r="AE1080" s="2" t="s">
        <v>6308</v>
      </c>
      <c r="AF1080" s="2">
        <f t="shared" si="125"/>
        <v>12</v>
      </c>
      <c r="AG1080" s="2" t="str">
        <f t="shared" si="126"/>
        <v>602000100055|Papelería y artículos d oficin|60255</v>
      </c>
    </row>
    <row r="1081" spans="1:33" x14ac:dyDescent="0.3">
      <c r="A1081" s="1" t="s">
        <v>4732</v>
      </c>
      <c r="B1081" s="1" t="s">
        <v>1962</v>
      </c>
      <c r="C1081" s="1" t="s">
        <v>2240</v>
      </c>
      <c r="D1081" s="1" t="s">
        <v>15</v>
      </c>
      <c r="E1081" s="2">
        <f t="shared" si="128"/>
        <v>3</v>
      </c>
      <c r="F1081" s="1" t="s">
        <v>2117</v>
      </c>
      <c r="H1081" s="1" t="s">
        <v>15</v>
      </c>
      <c r="I1081" s="1" t="s">
        <v>15</v>
      </c>
      <c r="J1081" s="1" t="s">
        <v>15</v>
      </c>
      <c r="K1081" s="1" t="s">
        <v>15</v>
      </c>
      <c r="L1081" s="1" t="s">
        <v>15</v>
      </c>
      <c r="R1081" s="2" t="s">
        <v>4438</v>
      </c>
      <c r="S1081" s="5" t="str">
        <f t="shared" si="124"/>
        <v>GVE</v>
      </c>
      <c r="T1081" s="2" t="s">
        <v>4469</v>
      </c>
      <c r="V1081" s="5"/>
      <c r="Y1081" s="2" t="s">
        <v>22</v>
      </c>
      <c r="AB1081" s="2" t="str">
        <f t="shared" si="129"/>
        <v>60200010-0056</v>
      </c>
      <c r="AC1081" s="2" t="str">
        <f t="shared" si="127"/>
        <v>602000100056</v>
      </c>
      <c r="AD1081" s="2" t="str">
        <f t="shared" si="127"/>
        <v>602000100056</v>
      </c>
      <c r="AE1081" s="2" t="s">
        <v>6308</v>
      </c>
      <c r="AF1081" s="2">
        <f t="shared" si="125"/>
        <v>12</v>
      </c>
      <c r="AG1081" s="2" t="str">
        <f t="shared" si="126"/>
        <v>602000100056|Mantenimiento y conservación|60256</v>
      </c>
    </row>
    <row r="1082" spans="1:33" x14ac:dyDescent="0.3">
      <c r="A1082" s="1" t="s">
        <v>4733</v>
      </c>
      <c r="B1082" s="1" t="s">
        <v>1965</v>
      </c>
      <c r="C1082" s="1" t="s">
        <v>2242</v>
      </c>
      <c r="D1082" s="1" t="s">
        <v>15</v>
      </c>
      <c r="E1082" s="2">
        <f t="shared" si="128"/>
        <v>3</v>
      </c>
      <c r="F1082" s="1" t="s">
        <v>2117</v>
      </c>
      <c r="H1082" s="1" t="s">
        <v>15</v>
      </c>
      <c r="I1082" s="1" t="s">
        <v>15</v>
      </c>
      <c r="J1082" s="1" t="s">
        <v>15</v>
      </c>
      <c r="K1082" s="1" t="s">
        <v>15</v>
      </c>
      <c r="L1082" s="1" t="s">
        <v>15</v>
      </c>
      <c r="R1082" s="2" t="s">
        <v>4438</v>
      </c>
      <c r="S1082" s="5" t="str">
        <f t="shared" si="124"/>
        <v>GVE</v>
      </c>
      <c r="T1082" s="2" t="s">
        <v>4469</v>
      </c>
      <c r="V1082" s="5"/>
      <c r="Y1082" s="2" t="s">
        <v>22</v>
      </c>
      <c r="AB1082" s="2" t="str">
        <f t="shared" si="129"/>
        <v>60200010-0057</v>
      </c>
      <c r="AC1082" s="2" t="str">
        <f t="shared" si="127"/>
        <v>602000100057</v>
      </c>
      <c r="AD1082" s="2" t="str">
        <f t="shared" si="127"/>
        <v>602000100057</v>
      </c>
      <c r="AE1082" s="2" t="s">
        <v>6308</v>
      </c>
      <c r="AF1082" s="2">
        <f t="shared" si="125"/>
        <v>12</v>
      </c>
      <c r="AG1082" s="2" t="str">
        <f t="shared" si="126"/>
        <v>602000100057|Seguros y fianzas|60257</v>
      </c>
    </row>
    <row r="1083" spans="1:33" x14ac:dyDescent="0.3">
      <c r="A1083" s="1" t="s">
        <v>2185</v>
      </c>
      <c r="B1083" s="1" t="s">
        <v>1879</v>
      </c>
      <c r="C1083" s="1" t="s">
        <v>5180</v>
      </c>
      <c r="D1083" s="1" t="s">
        <v>15</v>
      </c>
      <c r="E1083" s="2">
        <f t="shared" si="128"/>
        <v>3</v>
      </c>
      <c r="F1083" s="1" t="s">
        <v>2117</v>
      </c>
      <c r="H1083" s="1" t="s">
        <v>15</v>
      </c>
      <c r="I1083" s="1" t="s">
        <v>15</v>
      </c>
      <c r="J1083" s="1" t="s">
        <v>15</v>
      </c>
      <c r="K1083" s="1" t="s">
        <v>15</v>
      </c>
      <c r="L1083" s="1" t="s">
        <v>15</v>
      </c>
      <c r="R1083" s="2" t="s">
        <v>4438</v>
      </c>
      <c r="S1083" s="5" t="str">
        <f t="shared" si="124"/>
        <v>GVE</v>
      </c>
      <c r="T1083" s="2" t="s">
        <v>4469</v>
      </c>
      <c r="V1083" s="5"/>
      <c r="Y1083" s="2" t="s">
        <v>22</v>
      </c>
      <c r="AB1083" s="2" t="str">
        <f t="shared" si="129"/>
        <v>60200010-0058</v>
      </c>
      <c r="AC1083" s="2" t="str">
        <f t="shared" si="127"/>
        <v>602000100058</v>
      </c>
      <c r="AD1083" s="2" t="str">
        <f t="shared" si="127"/>
        <v>602000100058</v>
      </c>
      <c r="AE1083" s="2" t="s">
        <v>6308</v>
      </c>
      <c r="AF1083" s="2">
        <f t="shared" si="125"/>
        <v>12</v>
      </c>
      <c r="AG1083" s="2" t="str">
        <f t="shared" si="126"/>
        <v>602000100058|Otros impuestos y derechos|60258</v>
      </c>
    </row>
    <row r="1084" spans="1:33" x14ac:dyDescent="0.3">
      <c r="A1084" s="1" t="s">
        <v>2186</v>
      </c>
      <c r="B1084" s="1" t="s">
        <v>1882</v>
      </c>
      <c r="C1084" s="1" t="s">
        <v>5181</v>
      </c>
      <c r="D1084" s="1" t="s">
        <v>15</v>
      </c>
      <c r="E1084" s="2">
        <f t="shared" si="128"/>
        <v>3</v>
      </c>
      <c r="F1084" s="1" t="s">
        <v>2117</v>
      </c>
      <c r="H1084" s="1" t="s">
        <v>15</v>
      </c>
      <c r="I1084" s="1" t="s">
        <v>15</v>
      </c>
      <c r="J1084" s="1" t="s">
        <v>15</v>
      </c>
      <c r="K1084" s="1" t="s">
        <v>15</v>
      </c>
      <c r="L1084" s="1" t="s">
        <v>15</v>
      </c>
      <c r="R1084" s="2" t="s">
        <v>4438</v>
      </c>
      <c r="S1084" s="5" t="str">
        <f t="shared" si="124"/>
        <v>GVE</v>
      </c>
      <c r="T1084" s="2" t="s">
        <v>4469</v>
      </c>
      <c r="V1084" s="5"/>
      <c r="Y1084" s="2" t="s">
        <v>22</v>
      </c>
      <c r="AB1084" s="2" t="str">
        <f t="shared" si="129"/>
        <v>60200010-0059</v>
      </c>
      <c r="AC1084" s="2" t="str">
        <f t="shared" si="127"/>
        <v>602000100059</v>
      </c>
      <c r="AD1084" s="2" t="str">
        <f t="shared" si="127"/>
        <v>602000100059</v>
      </c>
      <c r="AE1084" s="2" t="s">
        <v>6308</v>
      </c>
      <c r="AF1084" s="2">
        <f t="shared" si="125"/>
        <v>12</v>
      </c>
      <c r="AG1084" s="2" t="str">
        <f t="shared" si="126"/>
        <v>602000100059|Recargos fiscales|60259</v>
      </c>
    </row>
    <row r="1085" spans="1:33" x14ac:dyDescent="0.3">
      <c r="A1085" s="1" t="s">
        <v>4734</v>
      </c>
      <c r="B1085" s="1" t="s">
        <v>1968</v>
      </c>
      <c r="C1085" s="1" t="s">
        <v>2244</v>
      </c>
      <c r="D1085" s="1" t="s">
        <v>15</v>
      </c>
      <c r="E1085" s="2">
        <f t="shared" si="128"/>
        <v>3</v>
      </c>
      <c r="F1085" s="1" t="s">
        <v>2117</v>
      </c>
      <c r="H1085" s="1" t="s">
        <v>15</v>
      </c>
      <c r="I1085" s="1" t="s">
        <v>15</v>
      </c>
      <c r="J1085" s="1" t="s">
        <v>15</v>
      </c>
      <c r="K1085" s="1" t="s">
        <v>15</v>
      </c>
      <c r="L1085" s="1" t="s">
        <v>15</v>
      </c>
      <c r="R1085" s="2" t="s">
        <v>4438</v>
      </c>
      <c r="S1085" s="5" t="str">
        <f t="shared" si="124"/>
        <v>GVE</v>
      </c>
      <c r="T1085" s="2" t="s">
        <v>4469</v>
      </c>
      <c r="V1085" s="5"/>
      <c r="Y1085" s="2" t="s">
        <v>22</v>
      </c>
      <c r="AB1085" s="2" t="str">
        <f t="shared" si="129"/>
        <v>60200010-0060</v>
      </c>
      <c r="AC1085" s="2" t="str">
        <f t="shared" si="127"/>
        <v>602000100060</v>
      </c>
      <c r="AD1085" s="2" t="str">
        <f t="shared" si="127"/>
        <v>602000100060</v>
      </c>
      <c r="AE1085" s="2" t="s">
        <v>6308</v>
      </c>
      <c r="AF1085" s="2">
        <f t="shared" si="125"/>
        <v>12</v>
      </c>
      <c r="AG1085" s="2" t="str">
        <f t="shared" si="126"/>
        <v>602000100060|Cuotas y suscripciones|60260</v>
      </c>
    </row>
    <row r="1086" spans="1:33" x14ac:dyDescent="0.3">
      <c r="A1086" s="1" t="s">
        <v>4735</v>
      </c>
      <c r="B1086" s="1" t="s">
        <v>1971</v>
      </c>
      <c r="C1086" s="1" t="s">
        <v>2246</v>
      </c>
      <c r="D1086" s="1" t="s">
        <v>15</v>
      </c>
      <c r="E1086" s="2">
        <f t="shared" si="128"/>
        <v>3</v>
      </c>
      <c r="F1086" s="1" t="s">
        <v>2117</v>
      </c>
      <c r="H1086" s="1" t="s">
        <v>15</v>
      </c>
      <c r="I1086" s="1" t="s">
        <v>15</v>
      </c>
      <c r="J1086" s="1" t="s">
        <v>15</v>
      </c>
      <c r="K1086" s="1" t="s">
        <v>15</v>
      </c>
      <c r="L1086" s="1" t="s">
        <v>15</v>
      </c>
      <c r="R1086" s="2" t="s">
        <v>4438</v>
      </c>
      <c r="S1086" s="5" t="str">
        <f t="shared" si="124"/>
        <v>GVE</v>
      </c>
      <c r="T1086" s="2" t="s">
        <v>4469</v>
      </c>
      <c r="V1086" s="5"/>
      <c r="Y1086" s="2" t="s">
        <v>22</v>
      </c>
      <c r="AB1086" s="2" t="str">
        <f t="shared" si="129"/>
        <v>60200010-0061</v>
      </c>
      <c r="AC1086" s="2" t="str">
        <f t="shared" si="127"/>
        <v>602000100061</v>
      </c>
      <c r="AD1086" s="2" t="str">
        <f t="shared" si="127"/>
        <v>602000100061</v>
      </c>
      <c r="AE1086" s="2" t="s">
        <v>6308</v>
      </c>
      <c r="AF1086" s="2">
        <f t="shared" si="125"/>
        <v>12</v>
      </c>
      <c r="AG1086" s="2" t="str">
        <f t="shared" si="126"/>
        <v>602000100061|Propaganda y publicidad|60261</v>
      </c>
    </row>
    <row r="1087" spans="1:33" x14ac:dyDescent="0.3">
      <c r="A1087" s="1" t="s">
        <v>4736</v>
      </c>
      <c r="B1087" s="1" t="s">
        <v>1974</v>
      </c>
      <c r="C1087" s="1" t="s">
        <v>2248</v>
      </c>
      <c r="D1087" s="1" t="s">
        <v>15</v>
      </c>
      <c r="E1087" s="2">
        <f t="shared" si="128"/>
        <v>3</v>
      </c>
      <c r="F1087" s="1" t="s">
        <v>2117</v>
      </c>
      <c r="H1087" s="1" t="s">
        <v>15</v>
      </c>
      <c r="I1087" s="1" t="s">
        <v>15</v>
      </c>
      <c r="J1087" s="1" t="s">
        <v>15</v>
      </c>
      <c r="K1087" s="1" t="s">
        <v>15</v>
      </c>
      <c r="L1087" s="1" t="s">
        <v>15</v>
      </c>
      <c r="R1087" s="2" t="s">
        <v>4438</v>
      </c>
      <c r="S1087" s="5" t="str">
        <f t="shared" si="124"/>
        <v>GVE</v>
      </c>
      <c r="T1087" s="2" t="s">
        <v>4469</v>
      </c>
      <c r="V1087" s="5"/>
      <c r="Y1087" s="2" t="s">
        <v>22</v>
      </c>
      <c r="AB1087" s="2" t="str">
        <f t="shared" si="129"/>
        <v>60200010-0062</v>
      </c>
      <c r="AC1087" s="2" t="str">
        <f t="shared" si="127"/>
        <v>602000100062</v>
      </c>
      <c r="AD1087" s="2" t="str">
        <f t="shared" si="127"/>
        <v>602000100062</v>
      </c>
      <c r="AE1087" s="2" t="s">
        <v>6308</v>
      </c>
      <c r="AF1087" s="2">
        <f t="shared" si="125"/>
        <v>12</v>
      </c>
      <c r="AG1087" s="2" t="str">
        <f t="shared" si="126"/>
        <v>602000100062|Capacitación al personal|60262</v>
      </c>
    </row>
    <row r="1088" spans="1:33" x14ac:dyDescent="0.3">
      <c r="A1088" s="1" t="s">
        <v>2187</v>
      </c>
      <c r="B1088" s="1" t="s">
        <v>1885</v>
      </c>
      <c r="C1088" s="1" t="s">
        <v>5182</v>
      </c>
      <c r="D1088" s="1" t="s">
        <v>15</v>
      </c>
      <c r="E1088" s="2">
        <f t="shared" si="128"/>
        <v>3</v>
      </c>
      <c r="F1088" s="1" t="s">
        <v>2117</v>
      </c>
      <c r="H1088" s="1" t="s">
        <v>15</v>
      </c>
      <c r="I1088" s="1" t="s">
        <v>15</v>
      </c>
      <c r="J1088" s="1" t="s">
        <v>15</v>
      </c>
      <c r="K1088" s="1" t="s">
        <v>15</v>
      </c>
      <c r="L1088" s="1" t="s">
        <v>15</v>
      </c>
      <c r="R1088" s="2" t="s">
        <v>4438</v>
      </c>
      <c r="S1088" s="5" t="str">
        <f t="shared" si="124"/>
        <v>GVE</v>
      </c>
      <c r="T1088" s="2" t="s">
        <v>4469</v>
      </c>
      <c r="V1088" s="5"/>
      <c r="Y1088" s="2" t="s">
        <v>22</v>
      </c>
      <c r="AB1088" s="2" t="str">
        <f t="shared" si="129"/>
        <v>60200010-0063</v>
      </c>
      <c r="AC1088" s="2" t="str">
        <f t="shared" si="127"/>
        <v>602000100063</v>
      </c>
      <c r="AD1088" s="2" t="str">
        <f t="shared" si="127"/>
        <v>602000100063</v>
      </c>
      <c r="AE1088" s="2" t="s">
        <v>6308</v>
      </c>
      <c r="AF1088" s="2">
        <f t="shared" si="125"/>
        <v>12</v>
      </c>
      <c r="AG1088" s="2" t="str">
        <f t="shared" si="126"/>
        <v>602000100063|Donativos y ayudas|60263</v>
      </c>
    </row>
    <row r="1089" spans="1:33" x14ac:dyDescent="0.3">
      <c r="A1089" s="1" t="s">
        <v>4737</v>
      </c>
      <c r="B1089" s="1" t="s">
        <v>1977</v>
      </c>
      <c r="C1089" s="1" t="s">
        <v>2250</v>
      </c>
      <c r="D1089" s="1" t="s">
        <v>15</v>
      </c>
      <c r="E1089" s="2">
        <f t="shared" si="128"/>
        <v>3</v>
      </c>
      <c r="F1089" s="1" t="s">
        <v>2117</v>
      </c>
      <c r="H1089" s="1" t="s">
        <v>15</v>
      </c>
      <c r="I1089" s="1" t="s">
        <v>15</v>
      </c>
      <c r="J1089" s="1" t="s">
        <v>15</v>
      </c>
      <c r="K1089" s="1" t="s">
        <v>15</v>
      </c>
      <c r="L1089" s="1" t="s">
        <v>15</v>
      </c>
      <c r="R1089" s="2" t="s">
        <v>4438</v>
      </c>
      <c r="S1089" s="5" t="str">
        <f t="shared" si="124"/>
        <v>GVE</v>
      </c>
      <c r="T1089" s="2" t="s">
        <v>4469</v>
      </c>
      <c r="V1089" s="5"/>
      <c r="Y1089" s="2" t="s">
        <v>22</v>
      </c>
      <c r="AB1089" s="2" t="str">
        <f t="shared" si="129"/>
        <v>60200010-0064</v>
      </c>
      <c r="AC1089" s="2" t="str">
        <f t="shared" si="127"/>
        <v>602000100064</v>
      </c>
      <c r="AD1089" s="2" t="str">
        <f t="shared" si="127"/>
        <v>602000100064</v>
      </c>
      <c r="AE1089" s="2" t="s">
        <v>6308</v>
      </c>
      <c r="AF1089" s="2">
        <f t="shared" si="125"/>
        <v>12</v>
      </c>
      <c r="AG1089" s="2" t="str">
        <f t="shared" si="126"/>
        <v>602000100064|Asistencia técnica|60264</v>
      </c>
    </row>
    <row r="1090" spans="1:33" x14ac:dyDescent="0.3">
      <c r="A1090" s="1" t="s">
        <v>4738</v>
      </c>
      <c r="B1090" s="1" t="s">
        <v>1980</v>
      </c>
      <c r="C1090" s="1" t="s">
        <v>2252</v>
      </c>
      <c r="D1090" s="1" t="s">
        <v>15</v>
      </c>
      <c r="E1090" s="2">
        <f t="shared" si="128"/>
        <v>3</v>
      </c>
      <c r="F1090" s="1" t="s">
        <v>2117</v>
      </c>
      <c r="H1090" s="1" t="s">
        <v>15</v>
      </c>
      <c r="I1090" s="1" t="s">
        <v>15</v>
      </c>
      <c r="J1090" s="1" t="s">
        <v>15</v>
      </c>
      <c r="K1090" s="1" t="s">
        <v>15</v>
      </c>
      <c r="L1090" s="1" t="s">
        <v>15</v>
      </c>
      <c r="R1090" s="2" t="s">
        <v>4438</v>
      </c>
      <c r="S1090" s="5" t="str">
        <f t="shared" si="124"/>
        <v>GVE</v>
      </c>
      <c r="T1090" s="2" t="s">
        <v>4469</v>
      </c>
      <c r="V1090" s="5"/>
      <c r="Y1090" s="2" t="s">
        <v>22</v>
      </c>
      <c r="AB1090" s="2" t="str">
        <f t="shared" si="129"/>
        <v>60200010-0065</v>
      </c>
      <c r="AC1090" s="2" t="str">
        <f t="shared" si="127"/>
        <v>602000100065</v>
      </c>
      <c r="AD1090" s="2" t="str">
        <f t="shared" si="127"/>
        <v>602000100065</v>
      </c>
      <c r="AE1090" s="2" t="s">
        <v>6308</v>
      </c>
      <c r="AF1090" s="2">
        <f t="shared" si="125"/>
        <v>12</v>
      </c>
      <c r="AG1090" s="2" t="str">
        <f t="shared" si="126"/>
        <v>602000100065|Regalías sujetas otros porcent|60265</v>
      </c>
    </row>
    <row r="1091" spans="1:33" x14ac:dyDescent="0.3">
      <c r="A1091" s="1" t="s">
        <v>4739</v>
      </c>
      <c r="B1091" s="1" t="s">
        <v>1983</v>
      </c>
      <c r="C1091" s="1" t="s">
        <v>2254</v>
      </c>
      <c r="D1091" s="1" t="s">
        <v>15</v>
      </c>
      <c r="E1091" s="2">
        <f t="shared" si="128"/>
        <v>3</v>
      </c>
      <c r="F1091" s="1" t="s">
        <v>2117</v>
      </c>
      <c r="H1091" s="1" t="s">
        <v>15</v>
      </c>
      <c r="I1091" s="1" t="s">
        <v>15</v>
      </c>
      <c r="J1091" s="1" t="s">
        <v>15</v>
      </c>
      <c r="K1091" s="1" t="s">
        <v>15</v>
      </c>
      <c r="L1091" s="1" t="s">
        <v>15</v>
      </c>
      <c r="R1091" s="2" t="s">
        <v>4438</v>
      </c>
      <c r="S1091" s="5" t="str">
        <f t="shared" ref="S1091:S1154" si="130">+F1091</f>
        <v>GVE</v>
      </c>
      <c r="T1091" s="2" t="s">
        <v>4469</v>
      </c>
      <c r="V1091" s="5"/>
      <c r="Y1091" s="2" t="s">
        <v>22</v>
      </c>
      <c r="AB1091" s="2" t="str">
        <f t="shared" si="129"/>
        <v>60200010-0066</v>
      </c>
      <c r="AC1091" s="2" t="str">
        <f t="shared" si="127"/>
        <v>602000100066</v>
      </c>
      <c r="AD1091" s="2" t="str">
        <f t="shared" si="127"/>
        <v>602000100066</v>
      </c>
      <c r="AE1091" s="2" t="s">
        <v>6308</v>
      </c>
      <c r="AF1091" s="2">
        <f t="shared" si="125"/>
        <v>12</v>
      </c>
      <c r="AG1091" s="2" t="str">
        <f t="shared" si="126"/>
        <v>602000100066|Regalías sujetas al 5%|60266</v>
      </c>
    </row>
    <row r="1092" spans="1:33" x14ac:dyDescent="0.3">
      <c r="A1092" s="1" t="s">
        <v>4740</v>
      </c>
      <c r="B1092" s="1" t="s">
        <v>1986</v>
      </c>
      <c r="C1092" s="1" t="s">
        <v>2256</v>
      </c>
      <c r="D1092" s="1" t="s">
        <v>15</v>
      </c>
      <c r="E1092" s="2">
        <f t="shared" si="128"/>
        <v>3</v>
      </c>
      <c r="F1092" s="1" t="s">
        <v>2117</v>
      </c>
      <c r="H1092" s="1" t="s">
        <v>15</v>
      </c>
      <c r="I1092" s="1" t="s">
        <v>15</v>
      </c>
      <c r="J1092" s="1" t="s">
        <v>15</v>
      </c>
      <c r="K1092" s="1" t="s">
        <v>15</v>
      </c>
      <c r="L1092" s="1" t="s">
        <v>15</v>
      </c>
      <c r="R1092" s="2" t="s">
        <v>4438</v>
      </c>
      <c r="S1092" s="5" t="str">
        <f t="shared" si="130"/>
        <v>GVE</v>
      </c>
      <c r="T1092" s="2" t="s">
        <v>4469</v>
      </c>
      <c r="V1092" s="5"/>
      <c r="Y1092" s="2" t="s">
        <v>22</v>
      </c>
      <c r="AB1092" s="2" t="str">
        <f t="shared" si="129"/>
        <v>60200010-0067</v>
      </c>
      <c r="AC1092" s="2" t="str">
        <f t="shared" si="127"/>
        <v>602000100067</v>
      </c>
      <c r="AD1092" s="2" t="str">
        <f t="shared" si="127"/>
        <v>602000100067</v>
      </c>
      <c r="AE1092" s="2" t="s">
        <v>6308</v>
      </c>
      <c r="AF1092" s="2">
        <f t="shared" ref="AF1092:AF1155" si="131">LEN(AD1092)</f>
        <v>12</v>
      </c>
      <c r="AG1092" s="2" t="str">
        <f t="shared" ref="AG1092:AG1155" si="132">AD1092&amp;AE1092&amp;B1092&amp;AE1092&amp;C1092</f>
        <v>602000100067|Regalías sujetas al 10%|60267</v>
      </c>
    </row>
    <row r="1093" spans="1:33" x14ac:dyDescent="0.3">
      <c r="A1093" s="1" t="s">
        <v>4741</v>
      </c>
      <c r="B1093" s="1" t="s">
        <v>1989</v>
      </c>
      <c r="C1093" s="1" t="s">
        <v>2258</v>
      </c>
      <c r="D1093" s="1" t="s">
        <v>15</v>
      </c>
      <c r="E1093" s="2">
        <f t="shared" si="128"/>
        <v>3</v>
      </c>
      <c r="F1093" s="1" t="s">
        <v>2117</v>
      </c>
      <c r="H1093" s="1" t="s">
        <v>15</v>
      </c>
      <c r="I1093" s="1" t="s">
        <v>15</v>
      </c>
      <c r="J1093" s="1" t="s">
        <v>15</v>
      </c>
      <c r="K1093" s="1" t="s">
        <v>15</v>
      </c>
      <c r="L1093" s="1" t="s">
        <v>15</v>
      </c>
      <c r="R1093" s="2" t="s">
        <v>4438</v>
      </c>
      <c r="S1093" s="5" t="str">
        <f t="shared" si="130"/>
        <v>GVE</v>
      </c>
      <c r="T1093" s="2" t="s">
        <v>4469</v>
      </c>
      <c r="V1093" s="5"/>
      <c r="Y1093" s="2" t="s">
        <v>22</v>
      </c>
      <c r="AB1093" s="2" t="str">
        <f t="shared" si="129"/>
        <v>60200010-0068</v>
      </c>
      <c r="AC1093" s="2" t="str">
        <f t="shared" ref="AC1093:AD1156" si="133">SUBSTITUTE(AB1093,"-",,1)</f>
        <v>602000100068</v>
      </c>
      <c r="AD1093" s="2" t="str">
        <f t="shared" si="133"/>
        <v>602000100068</v>
      </c>
      <c r="AE1093" s="2" t="s">
        <v>6308</v>
      </c>
      <c r="AF1093" s="2">
        <f t="shared" si="131"/>
        <v>12</v>
      </c>
      <c r="AG1093" s="2" t="str">
        <f t="shared" si="132"/>
        <v>602000100068|Regalías sujetas al 15%|60268</v>
      </c>
    </row>
    <row r="1094" spans="1:33" x14ac:dyDescent="0.3">
      <c r="A1094" s="1" t="s">
        <v>4742</v>
      </c>
      <c r="B1094" s="1" t="s">
        <v>1992</v>
      </c>
      <c r="C1094" s="1" t="s">
        <v>2260</v>
      </c>
      <c r="D1094" s="1" t="s">
        <v>15</v>
      </c>
      <c r="E1094" s="2">
        <f t="shared" ref="E1094:E1157" si="134">VLOOKUP(LEN(A1094),Nivel,2,FALSE)</f>
        <v>3</v>
      </c>
      <c r="F1094" s="1" t="s">
        <v>2117</v>
      </c>
      <c r="H1094" s="1" t="s">
        <v>15</v>
      </c>
      <c r="I1094" s="1" t="s">
        <v>15</v>
      </c>
      <c r="J1094" s="1" t="s">
        <v>15</v>
      </c>
      <c r="K1094" s="1" t="s">
        <v>15</v>
      </c>
      <c r="L1094" s="1" t="s">
        <v>15</v>
      </c>
      <c r="R1094" s="2" t="s">
        <v>4438</v>
      </c>
      <c r="S1094" s="5" t="str">
        <f t="shared" si="130"/>
        <v>GVE</v>
      </c>
      <c r="T1094" s="2" t="s">
        <v>4469</v>
      </c>
      <c r="V1094" s="5"/>
      <c r="Y1094" s="2" t="s">
        <v>22</v>
      </c>
      <c r="AB1094" s="2" t="str">
        <f t="shared" ref="AB1094:AB1157" si="135">SUBSTITUTE(A1094,"-",,1)</f>
        <v>60200010-0069</v>
      </c>
      <c r="AC1094" s="2" t="str">
        <f t="shared" si="133"/>
        <v>602000100069</v>
      </c>
      <c r="AD1094" s="2" t="str">
        <f t="shared" si="133"/>
        <v>602000100069</v>
      </c>
      <c r="AE1094" s="2" t="s">
        <v>6308</v>
      </c>
      <c r="AF1094" s="2">
        <f t="shared" si="131"/>
        <v>12</v>
      </c>
      <c r="AG1094" s="2" t="str">
        <f t="shared" si="132"/>
        <v>602000100069|Regalías sujetas al 25%|60269</v>
      </c>
    </row>
    <row r="1095" spans="1:33" x14ac:dyDescent="0.3">
      <c r="A1095" s="1" t="s">
        <v>4743</v>
      </c>
      <c r="B1095" s="1" t="s">
        <v>1995</v>
      </c>
      <c r="C1095" s="1" t="s">
        <v>2262</v>
      </c>
      <c r="D1095" s="1" t="s">
        <v>15</v>
      </c>
      <c r="E1095" s="2">
        <f t="shared" si="134"/>
        <v>3</v>
      </c>
      <c r="F1095" s="1" t="s">
        <v>2117</v>
      </c>
      <c r="H1095" s="1" t="s">
        <v>15</v>
      </c>
      <c r="I1095" s="1" t="s">
        <v>15</v>
      </c>
      <c r="J1095" s="1" t="s">
        <v>15</v>
      </c>
      <c r="K1095" s="1" t="s">
        <v>15</v>
      </c>
      <c r="L1095" s="1" t="s">
        <v>15</v>
      </c>
      <c r="R1095" s="2" t="s">
        <v>4438</v>
      </c>
      <c r="S1095" s="5" t="str">
        <f t="shared" si="130"/>
        <v>GVE</v>
      </c>
      <c r="T1095" s="2" t="s">
        <v>4469</v>
      </c>
      <c r="V1095" s="5"/>
      <c r="Y1095" s="2" t="s">
        <v>22</v>
      </c>
      <c r="AB1095" s="2" t="str">
        <f t="shared" si="135"/>
        <v>60200010-0070</v>
      </c>
      <c r="AC1095" s="2" t="str">
        <f t="shared" si="133"/>
        <v>602000100070</v>
      </c>
      <c r="AD1095" s="2" t="str">
        <f t="shared" si="133"/>
        <v>602000100070</v>
      </c>
      <c r="AE1095" s="2" t="s">
        <v>6308</v>
      </c>
      <c r="AF1095" s="2">
        <f t="shared" si="131"/>
        <v>12</v>
      </c>
      <c r="AG1095" s="2" t="str">
        <f t="shared" si="132"/>
        <v>602000100070|Regalías sujetas al 30%|60270</v>
      </c>
    </row>
    <row r="1096" spans="1:33" x14ac:dyDescent="0.3">
      <c r="A1096" s="1" t="s">
        <v>4744</v>
      </c>
      <c r="B1096" s="1" t="s">
        <v>1998</v>
      </c>
      <c r="C1096" s="1" t="s">
        <v>2264</v>
      </c>
      <c r="D1096" s="1" t="s">
        <v>15</v>
      </c>
      <c r="E1096" s="2">
        <f t="shared" si="134"/>
        <v>3</v>
      </c>
      <c r="F1096" s="1" t="s">
        <v>2117</v>
      </c>
      <c r="H1096" s="1" t="s">
        <v>15</v>
      </c>
      <c r="I1096" s="1" t="s">
        <v>15</v>
      </c>
      <c r="J1096" s="1" t="s">
        <v>15</v>
      </c>
      <c r="K1096" s="1" t="s">
        <v>15</v>
      </c>
      <c r="L1096" s="1" t="s">
        <v>15</v>
      </c>
      <c r="R1096" s="2" t="s">
        <v>4438</v>
      </c>
      <c r="S1096" s="5" t="str">
        <f t="shared" si="130"/>
        <v>GVE</v>
      </c>
      <c r="T1096" s="2" t="s">
        <v>4469</v>
      </c>
      <c r="V1096" s="5"/>
      <c r="Y1096" s="2" t="s">
        <v>22</v>
      </c>
      <c r="AB1096" s="2" t="str">
        <f t="shared" si="135"/>
        <v>60200010-0071</v>
      </c>
      <c r="AC1096" s="2" t="str">
        <f t="shared" si="133"/>
        <v>602000100071</v>
      </c>
      <c r="AD1096" s="2" t="str">
        <f t="shared" si="133"/>
        <v>602000100071</v>
      </c>
      <c r="AE1096" s="2" t="s">
        <v>6308</v>
      </c>
      <c r="AF1096" s="2">
        <f t="shared" si="131"/>
        <v>12</v>
      </c>
      <c r="AG1096" s="2" t="str">
        <f t="shared" si="132"/>
        <v>602000100071|Regalías sin retención|60271</v>
      </c>
    </row>
    <row r="1097" spans="1:33" x14ac:dyDescent="0.3">
      <c r="A1097" s="1" t="s">
        <v>4745</v>
      </c>
      <c r="B1097" s="1" t="s">
        <v>2001</v>
      </c>
      <c r="C1097" s="1" t="s">
        <v>2266</v>
      </c>
      <c r="D1097" s="1" t="s">
        <v>15</v>
      </c>
      <c r="E1097" s="2">
        <f t="shared" si="134"/>
        <v>3</v>
      </c>
      <c r="F1097" s="1" t="s">
        <v>2117</v>
      </c>
      <c r="H1097" s="1" t="s">
        <v>15</v>
      </c>
      <c r="I1097" s="1" t="s">
        <v>15</v>
      </c>
      <c r="J1097" s="1" t="s">
        <v>15</v>
      </c>
      <c r="K1097" s="1" t="s">
        <v>15</v>
      </c>
      <c r="L1097" s="1" t="s">
        <v>15</v>
      </c>
      <c r="R1097" s="2" t="s">
        <v>4438</v>
      </c>
      <c r="S1097" s="5" t="str">
        <f t="shared" si="130"/>
        <v>GVE</v>
      </c>
      <c r="T1097" s="2" t="s">
        <v>4469</v>
      </c>
      <c r="V1097" s="5"/>
      <c r="Y1097" s="2" t="s">
        <v>22</v>
      </c>
      <c r="AB1097" s="2" t="str">
        <f t="shared" si="135"/>
        <v>60200010-0072</v>
      </c>
      <c r="AC1097" s="2" t="str">
        <f t="shared" si="133"/>
        <v>602000100072</v>
      </c>
      <c r="AD1097" s="2" t="str">
        <f t="shared" si="133"/>
        <v>602000100072</v>
      </c>
      <c r="AE1097" s="2" t="s">
        <v>6308</v>
      </c>
      <c r="AF1097" s="2">
        <f t="shared" si="131"/>
        <v>12</v>
      </c>
      <c r="AG1097" s="2" t="str">
        <f t="shared" si="132"/>
        <v>602000100072|Fletes y acarreos|60272</v>
      </c>
    </row>
    <row r="1098" spans="1:33" x14ac:dyDescent="0.3">
      <c r="A1098" s="1" t="s">
        <v>4746</v>
      </c>
      <c r="B1098" s="1" t="s">
        <v>2032</v>
      </c>
      <c r="C1098" s="1" t="s">
        <v>2268</v>
      </c>
      <c r="D1098" s="1" t="s">
        <v>15</v>
      </c>
      <c r="E1098" s="2">
        <f t="shared" si="134"/>
        <v>3</v>
      </c>
      <c r="F1098" s="1" t="s">
        <v>2117</v>
      </c>
      <c r="H1098" s="1" t="s">
        <v>15</v>
      </c>
      <c r="I1098" s="1" t="s">
        <v>15</v>
      </c>
      <c r="J1098" s="1" t="s">
        <v>15</v>
      </c>
      <c r="K1098" s="1" t="s">
        <v>15</v>
      </c>
      <c r="L1098" s="1" t="s">
        <v>15</v>
      </c>
      <c r="R1098" s="2" t="s">
        <v>4438</v>
      </c>
      <c r="S1098" s="5" t="str">
        <f t="shared" si="130"/>
        <v>GVE</v>
      </c>
      <c r="T1098" s="2" t="s">
        <v>4469</v>
      </c>
      <c r="V1098" s="5"/>
      <c r="Y1098" s="2" t="s">
        <v>22</v>
      </c>
      <c r="AB1098" s="2" t="str">
        <f t="shared" si="135"/>
        <v>60200010-0073</v>
      </c>
      <c r="AC1098" s="2" t="str">
        <f t="shared" si="133"/>
        <v>602000100073</v>
      </c>
      <c r="AD1098" s="2" t="str">
        <f t="shared" si="133"/>
        <v>602000100073</v>
      </c>
      <c r="AE1098" s="2" t="s">
        <v>6308</v>
      </c>
      <c r="AF1098" s="2">
        <f t="shared" si="131"/>
        <v>12</v>
      </c>
      <c r="AG1098" s="2" t="str">
        <f t="shared" si="132"/>
        <v>602000100073|Gastos de importación|60273</v>
      </c>
    </row>
    <row r="1099" spans="1:33" x14ac:dyDescent="0.3">
      <c r="A1099" s="1" t="s">
        <v>4747</v>
      </c>
      <c r="B1099" s="1" t="s">
        <v>2004</v>
      </c>
      <c r="C1099" s="1" t="s">
        <v>2270</v>
      </c>
      <c r="D1099" s="1" t="s">
        <v>15</v>
      </c>
      <c r="E1099" s="2">
        <f t="shared" si="134"/>
        <v>3</v>
      </c>
      <c r="F1099" s="1" t="s">
        <v>2117</v>
      </c>
      <c r="H1099" s="1" t="s">
        <v>15</v>
      </c>
      <c r="I1099" s="1" t="s">
        <v>15</v>
      </c>
      <c r="J1099" s="1" t="s">
        <v>15</v>
      </c>
      <c r="K1099" s="1" t="s">
        <v>15</v>
      </c>
      <c r="L1099" s="1" t="s">
        <v>15</v>
      </c>
      <c r="R1099" s="2" t="s">
        <v>4438</v>
      </c>
      <c r="S1099" s="5" t="str">
        <f t="shared" si="130"/>
        <v>GVE</v>
      </c>
      <c r="T1099" s="2" t="s">
        <v>4469</v>
      </c>
      <c r="V1099" s="5"/>
      <c r="Y1099" s="2" t="s">
        <v>22</v>
      </c>
      <c r="AB1099" s="2" t="str">
        <f t="shared" si="135"/>
        <v>60200010-0074</v>
      </c>
      <c r="AC1099" s="2" t="str">
        <f t="shared" si="133"/>
        <v>602000100074</v>
      </c>
      <c r="AD1099" s="2" t="str">
        <f t="shared" si="133"/>
        <v>602000100074</v>
      </c>
      <c r="AE1099" s="2" t="s">
        <v>6308</v>
      </c>
      <c r="AF1099" s="2">
        <f t="shared" si="131"/>
        <v>12</v>
      </c>
      <c r="AG1099" s="2" t="str">
        <f t="shared" si="132"/>
        <v>602000100074|Comisiones sobre ventas|60274</v>
      </c>
    </row>
    <row r="1100" spans="1:33" x14ac:dyDescent="0.3">
      <c r="A1100" s="1" t="s">
        <v>4748</v>
      </c>
      <c r="B1100" s="1" t="s">
        <v>2007</v>
      </c>
      <c r="C1100" s="1" t="s">
        <v>2272</v>
      </c>
      <c r="D1100" s="1" t="s">
        <v>15</v>
      </c>
      <c r="E1100" s="2">
        <f t="shared" si="134"/>
        <v>3</v>
      </c>
      <c r="F1100" s="1" t="s">
        <v>2117</v>
      </c>
      <c r="H1100" s="1" t="s">
        <v>15</v>
      </c>
      <c r="I1100" s="1" t="s">
        <v>15</v>
      </c>
      <c r="J1100" s="1" t="s">
        <v>15</v>
      </c>
      <c r="K1100" s="1" t="s">
        <v>15</v>
      </c>
      <c r="L1100" s="1" t="s">
        <v>15</v>
      </c>
      <c r="R1100" s="2" t="s">
        <v>4438</v>
      </c>
      <c r="S1100" s="5" t="str">
        <f t="shared" si="130"/>
        <v>GVE</v>
      </c>
      <c r="T1100" s="2" t="s">
        <v>4469</v>
      </c>
      <c r="V1100" s="5"/>
      <c r="Y1100" s="2" t="s">
        <v>22</v>
      </c>
      <c r="AB1100" s="2" t="str">
        <f t="shared" si="135"/>
        <v>60200010-0075</v>
      </c>
      <c r="AC1100" s="2" t="str">
        <f t="shared" si="133"/>
        <v>602000100075</v>
      </c>
      <c r="AD1100" s="2" t="str">
        <f t="shared" si="133"/>
        <v>602000100075</v>
      </c>
      <c r="AE1100" s="2" t="s">
        <v>6308</v>
      </c>
      <c r="AF1100" s="2">
        <f t="shared" si="131"/>
        <v>12</v>
      </c>
      <c r="AG1100" s="2" t="str">
        <f t="shared" si="132"/>
        <v>602000100075|Comision por tarjetas d crédit|60275</v>
      </c>
    </row>
    <row r="1101" spans="1:33" x14ac:dyDescent="0.3">
      <c r="A1101" s="1" t="s">
        <v>4749</v>
      </c>
      <c r="B1101" s="1" t="s">
        <v>2010</v>
      </c>
      <c r="C1101" s="1" t="s">
        <v>2274</v>
      </c>
      <c r="D1101" s="1" t="s">
        <v>15</v>
      </c>
      <c r="E1101" s="2">
        <f t="shared" si="134"/>
        <v>3</v>
      </c>
      <c r="F1101" s="1" t="s">
        <v>2117</v>
      </c>
      <c r="H1101" s="1" t="s">
        <v>15</v>
      </c>
      <c r="I1101" s="1" t="s">
        <v>15</v>
      </c>
      <c r="J1101" s="1" t="s">
        <v>15</v>
      </c>
      <c r="K1101" s="1" t="s">
        <v>15</v>
      </c>
      <c r="L1101" s="1" t="s">
        <v>15</v>
      </c>
      <c r="R1101" s="2" t="s">
        <v>4438</v>
      </c>
      <c r="S1101" s="5" t="str">
        <f t="shared" si="130"/>
        <v>GVE</v>
      </c>
      <c r="T1101" s="2" t="s">
        <v>4469</v>
      </c>
      <c r="V1101" s="5"/>
      <c r="Y1101" s="2" t="s">
        <v>22</v>
      </c>
      <c r="AB1101" s="2" t="str">
        <f t="shared" si="135"/>
        <v>60200010-0076</v>
      </c>
      <c r="AC1101" s="2" t="str">
        <f t="shared" si="133"/>
        <v>602000100076</v>
      </c>
      <c r="AD1101" s="2" t="str">
        <f t="shared" si="133"/>
        <v>602000100076</v>
      </c>
      <c r="AE1101" s="2" t="s">
        <v>6308</v>
      </c>
      <c r="AF1101" s="2">
        <f t="shared" si="131"/>
        <v>12</v>
      </c>
      <c r="AG1101" s="2" t="str">
        <f t="shared" si="132"/>
        <v>602000100076|Patentes y marcas|60276</v>
      </c>
    </row>
    <row r="1102" spans="1:33" x14ac:dyDescent="0.3">
      <c r="A1102" s="1" t="s">
        <v>4750</v>
      </c>
      <c r="B1102" s="1" t="s">
        <v>2013</v>
      </c>
      <c r="C1102" s="1" t="s">
        <v>2276</v>
      </c>
      <c r="D1102" s="1" t="s">
        <v>15</v>
      </c>
      <c r="E1102" s="2">
        <f t="shared" si="134"/>
        <v>3</v>
      </c>
      <c r="F1102" s="1" t="s">
        <v>2117</v>
      </c>
      <c r="H1102" s="1" t="s">
        <v>15</v>
      </c>
      <c r="I1102" s="1" t="s">
        <v>15</v>
      </c>
      <c r="J1102" s="1" t="s">
        <v>15</v>
      </c>
      <c r="K1102" s="1" t="s">
        <v>15</v>
      </c>
      <c r="L1102" s="1" t="s">
        <v>15</v>
      </c>
      <c r="R1102" s="2" t="s">
        <v>4438</v>
      </c>
      <c r="S1102" s="5" t="str">
        <f t="shared" si="130"/>
        <v>GVE</v>
      </c>
      <c r="T1102" s="2" t="s">
        <v>4469</v>
      </c>
      <c r="V1102" s="5"/>
      <c r="Y1102" s="2" t="s">
        <v>22</v>
      </c>
      <c r="AB1102" s="2" t="str">
        <f t="shared" si="135"/>
        <v>60200010-0077</v>
      </c>
      <c r="AC1102" s="2" t="str">
        <f t="shared" si="133"/>
        <v>602000100077</v>
      </c>
      <c r="AD1102" s="2" t="str">
        <f t="shared" si="133"/>
        <v>602000100077</v>
      </c>
      <c r="AE1102" s="2" t="s">
        <v>6308</v>
      </c>
      <c r="AF1102" s="2">
        <f t="shared" si="131"/>
        <v>12</v>
      </c>
      <c r="AG1102" s="2" t="str">
        <f t="shared" si="132"/>
        <v>602000100077|Uniformes|60277</v>
      </c>
    </row>
    <row r="1103" spans="1:33" x14ac:dyDescent="0.3">
      <c r="A1103" s="1" t="s">
        <v>2188</v>
      </c>
      <c r="B1103" s="1" t="s">
        <v>1888</v>
      </c>
      <c r="C1103" s="1" t="s">
        <v>5183</v>
      </c>
      <c r="D1103" s="1" t="s">
        <v>15</v>
      </c>
      <c r="E1103" s="2">
        <f t="shared" si="134"/>
        <v>3</v>
      </c>
      <c r="F1103" s="1" t="s">
        <v>2117</v>
      </c>
      <c r="H1103" s="1" t="s">
        <v>15</v>
      </c>
      <c r="I1103" s="1" t="s">
        <v>15</v>
      </c>
      <c r="J1103" s="1" t="s">
        <v>15</v>
      </c>
      <c r="K1103" s="1" t="s">
        <v>15</v>
      </c>
      <c r="L1103" s="1" t="s">
        <v>15</v>
      </c>
      <c r="R1103" s="2" t="s">
        <v>4438</v>
      </c>
      <c r="S1103" s="5" t="str">
        <f t="shared" si="130"/>
        <v>GVE</v>
      </c>
      <c r="T1103" s="2" t="s">
        <v>4469</v>
      </c>
      <c r="V1103" s="5"/>
      <c r="Y1103" s="2" t="s">
        <v>22</v>
      </c>
      <c r="AB1103" s="2" t="str">
        <f t="shared" si="135"/>
        <v>60200010-0078</v>
      </c>
      <c r="AC1103" s="2" t="str">
        <f t="shared" si="133"/>
        <v>602000100078</v>
      </c>
      <c r="AD1103" s="2" t="str">
        <f t="shared" si="133"/>
        <v>602000100078</v>
      </c>
      <c r="AE1103" s="2" t="s">
        <v>6308</v>
      </c>
      <c r="AF1103" s="2">
        <f t="shared" si="131"/>
        <v>12</v>
      </c>
      <c r="AG1103" s="2" t="str">
        <f t="shared" si="132"/>
        <v>602000100078|Prediales|60278</v>
      </c>
    </row>
    <row r="1104" spans="1:33" x14ac:dyDescent="0.3">
      <c r="A1104" s="1" t="s">
        <v>4751</v>
      </c>
      <c r="B1104" s="1" t="s">
        <v>2016</v>
      </c>
      <c r="C1104" s="1" t="s">
        <v>2278</v>
      </c>
      <c r="D1104" s="1" t="s">
        <v>15</v>
      </c>
      <c r="E1104" s="2">
        <f t="shared" si="134"/>
        <v>3</v>
      </c>
      <c r="F1104" s="1" t="s">
        <v>2117</v>
      </c>
      <c r="H1104" s="1" t="s">
        <v>15</v>
      </c>
      <c r="I1104" s="1" t="s">
        <v>15</v>
      </c>
      <c r="J1104" s="1" t="s">
        <v>15</v>
      </c>
      <c r="K1104" s="1" t="s">
        <v>15</v>
      </c>
      <c r="L1104" s="1" t="s">
        <v>15</v>
      </c>
      <c r="R1104" s="2" t="s">
        <v>4438</v>
      </c>
      <c r="S1104" s="5" t="str">
        <f t="shared" si="130"/>
        <v>GVE</v>
      </c>
      <c r="T1104" s="2" t="s">
        <v>4469</v>
      </c>
      <c r="V1104" s="5"/>
      <c r="Y1104" s="2" t="s">
        <v>22</v>
      </c>
      <c r="AB1104" s="2" t="str">
        <f t="shared" si="135"/>
        <v>60200010-0079</v>
      </c>
      <c r="AC1104" s="2" t="str">
        <f t="shared" si="133"/>
        <v>602000100079</v>
      </c>
      <c r="AD1104" s="2" t="str">
        <f t="shared" si="133"/>
        <v>602000100079</v>
      </c>
      <c r="AE1104" s="2" t="s">
        <v>6308</v>
      </c>
      <c r="AF1104" s="2">
        <f t="shared" si="131"/>
        <v>12</v>
      </c>
      <c r="AG1104" s="2" t="str">
        <f t="shared" si="132"/>
        <v>602000100079|Gasto general de urbanización|60279</v>
      </c>
    </row>
    <row r="1105" spans="1:33" x14ac:dyDescent="0.3">
      <c r="A1105" s="1" t="s">
        <v>4752</v>
      </c>
      <c r="B1105" s="1" t="s">
        <v>2019</v>
      </c>
      <c r="C1105" s="1" t="s">
        <v>2280</v>
      </c>
      <c r="D1105" s="1" t="s">
        <v>15</v>
      </c>
      <c r="E1105" s="2">
        <f t="shared" si="134"/>
        <v>3</v>
      </c>
      <c r="F1105" s="1" t="s">
        <v>2117</v>
      </c>
      <c r="H1105" s="1" t="s">
        <v>15</v>
      </c>
      <c r="I1105" s="1" t="s">
        <v>15</v>
      </c>
      <c r="J1105" s="1" t="s">
        <v>15</v>
      </c>
      <c r="K1105" s="1" t="s">
        <v>15</v>
      </c>
      <c r="L1105" s="1" t="s">
        <v>15</v>
      </c>
      <c r="R1105" s="2" t="s">
        <v>4438</v>
      </c>
      <c r="S1105" s="5" t="str">
        <f t="shared" si="130"/>
        <v>GVE</v>
      </c>
      <c r="T1105" s="2" t="s">
        <v>4469</v>
      </c>
      <c r="V1105" s="5"/>
      <c r="Y1105" s="2" t="s">
        <v>22</v>
      </c>
      <c r="AB1105" s="2" t="str">
        <f t="shared" si="135"/>
        <v>60200010-0080</v>
      </c>
      <c r="AC1105" s="2" t="str">
        <f t="shared" si="133"/>
        <v>602000100080</v>
      </c>
      <c r="AD1105" s="2" t="str">
        <f t="shared" si="133"/>
        <v>602000100080</v>
      </c>
      <c r="AE1105" s="2" t="s">
        <v>6308</v>
      </c>
      <c r="AF1105" s="2">
        <f t="shared" si="131"/>
        <v>12</v>
      </c>
      <c r="AG1105" s="2" t="str">
        <f t="shared" si="132"/>
        <v>602000100080|Gasto general de construcción|60280</v>
      </c>
    </row>
    <row r="1106" spans="1:33" x14ac:dyDescent="0.3">
      <c r="A1106" s="1" t="s">
        <v>5184</v>
      </c>
      <c r="B1106" s="1" t="s">
        <v>2035</v>
      </c>
      <c r="C1106" s="1" t="s">
        <v>2287</v>
      </c>
      <c r="D1106" s="1" t="s">
        <v>15</v>
      </c>
      <c r="E1106" s="2">
        <f t="shared" si="134"/>
        <v>3</v>
      </c>
      <c r="F1106" s="1" t="s">
        <v>2117</v>
      </c>
      <c r="H1106" s="1" t="s">
        <v>15</v>
      </c>
      <c r="I1106" s="1" t="s">
        <v>15</v>
      </c>
      <c r="J1106" s="1" t="s">
        <v>15</v>
      </c>
      <c r="K1106" s="1" t="s">
        <v>15</v>
      </c>
      <c r="L1106" s="1" t="s">
        <v>15</v>
      </c>
      <c r="R1106" s="2" t="s">
        <v>4438</v>
      </c>
      <c r="S1106" s="5" t="str">
        <f t="shared" si="130"/>
        <v>GVE</v>
      </c>
      <c r="T1106" s="2" t="s">
        <v>4469</v>
      </c>
      <c r="V1106" s="5"/>
      <c r="Y1106" s="2" t="s">
        <v>22</v>
      </c>
      <c r="AB1106" s="2" t="str">
        <f t="shared" si="135"/>
        <v>60200010-0081</v>
      </c>
      <c r="AC1106" s="2" t="str">
        <f t="shared" si="133"/>
        <v>602000100081</v>
      </c>
      <c r="AD1106" s="2" t="str">
        <f t="shared" si="133"/>
        <v>602000100081</v>
      </c>
      <c r="AE1106" s="2" t="s">
        <v>6308</v>
      </c>
      <c r="AF1106" s="2">
        <f t="shared" si="131"/>
        <v>12</v>
      </c>
      <c r="AG1106" s="2" t="str">
        <f t="shared" si="132"/>
        <v>602000100081|Fletes del extranjero|60281</v>
      </c>
    </row>
    <row r="1107" spans="1:33" x14ac:dyDescent="0.3">
      <c r="A1107" s="1" t="s">
        <v>4753</v>
      </c>
      <c r="B1107" s="1" t="s">
        <v>2022</v>
      </c>
      <c r="C1107" s="1" t="s">
        <v>2282</v>
      </c>
      <c r="D1107" s="1" t="s">
        <v>15</v>
      </c>
      <c r="E1107" s="2">
        <f t="shared" si="134"/>
        <v>3</v>
      </c>
      <c r="F1107" s="1" t="s">
        <v>2117</v>
      </c>
      <c r="H1107" s="1" t="s">
        <v>15</v>
      </c>
      <c r="I1107" s="1" t="s">
        <v>15</v>
      </c>
      <c r="J1107" s="1" t="s">
        <v>15</v>
      </c>
      <c r="K1107" s="1" t="s">
        <v>15</v>
      </c>
      <c r="L1107" s="1" t="s">
        <v>15</v>
      </c>
      <c r="R1107" s="2" t="s">
        <v>4438</v>
      </c>
      <c r="S1107" s="5" t="str">
        <f t="shared" si="130"/>
        <v>GVE</v>
      </c>
      <c r="T1107" s="2" t="s">
        <v>4469</v>
      </c>
      <c r="V1107" s="5"/>
      <c r="Y1107" s="2" t="s">
        <v>22</v>
      </c>
      <c r="AB1107" s="2" t="str">
        <f t="shared" si="135"/>
        <v>60200010-0082</v>
      </c>
      <c r="AC1107" s="2" t="str">
        <f t="shared" si="133"/>
        <v>602000100082</v>
      </c>
      <c r="AD1107" s="2" t="str">
        <f t="shared" si="133"/>
        <v>602000100082</v>
      </c>
      <c r="AE1107" s="2" t="s">
        <v>6308</v>
      </c>
      <c r="AF1107" s="2">
        <f t="shared" si="131"/>
        <v>12</v>
      </c>
      <c r="AG1107" s="2" t="str">
        <f t="shared" si="132"/>
        <v>602000100082|Recolec bien sector agropec ga|60282</v>
      </c>
    </row>
    <row r="1108" spans="1:33" x14ac:dyDescent="0.3">
      <c r="A1108" s="1" t="s">
        <v>5185</v>
      </c>
      <c r="B1108" s="1" t="s">
        <v>2041</v>
      </c>
      <c r="C1108" s="1" t="s">
        <v>2290</v>
      </c>
      <c r="D1108" s="1" t="s">
        <v>15</v>
      </c>
      <c r="E1108" s="2">
        <f t="shared" si="134"/>
        <v>3</v>
      </c>
      <c r="F1108" s="1" t="s">
        <v>2117</v>
      </c>
      <c r="H1108" s="1" t="s">
        <v>15</v>
      </c>
      <c r="I1108" s="1" t="s">
        <v>15</v>
      </c>
      <c r="J1108" s="1" t="s">
        <v>15</v>
      </c>
      <c r="K1108" s="1" t="s">
        <v>15</v>
      </c>
      <c r="L1108" s="1" t="s">
        <v>15</v>
      </c>
      <c r="R1108" s="2" t="s">
        <v>4438</v>
      </c>
      <c r="S1108" s="5" t="str">
        <f t="shared" si="130"/>
        <v>GVE</v>
      </c>
      <c r="T1108" s="2" t="s">
        <v>4469</v>
      </c>
      <c r="V1108" s="5"/>
      <c r="Y1108" s="2" t="s">
        <v>22</v>
      </c>
      <c r="AB1108" s="2" t="str">
        <f t="shared" si="135"/>
        <v>60200010-0083</v>
      </c>
      <c r="AC1108" s="2" t="str">
        <f t="shared" si="133"/>
        <v>602000100083</v>
      </c>
      <c r="AD1108" s="2" t="str">
        <f t="shared" si="133"/>
        <v>602000100083</v>
      </c>
      <c r="AE1108" s="2" t="s">
        <v>6308</v>
      </c>
      <c r="AF1108" s="2">
        <f t="shared" si="131"/>
        <v>12</v>
      </c>
      <c r="AG1108" s="2" t="str">
        <f t="shared" si="132"/>
        <v>602000100083|Gasto no deducible (sin requis|60283</v>
      </c>
    </row>
    <row r="1109" spans="1:33" x14ac:dyDescent="0.3">
      <c r="A1109" s="1" t="s">
        <v>2189</v>
      </c>
      <c r="B1109" s="1" t="s">
        <v>2190</v>
      </c>
      <c r="C1109" s="1" t="s">
        <v>2191</v>
      </c>
      <c r="D1109" s="1" t="s">
        <v>15</v>
      </c>
      <c r="E1109" s="2">
        <f t="shared" si="134"/>
        <v>3</v>
      </c>
      <c r="F1109" s="1" t="s">
        <v>2117</v>
      </c>
      <c r="H1109" s="1" t="s">
        <v>15</v>
      </c>
      <c r="I1109" s="1" t="s">
        <v>15</v>
      </c>
      <c r="J1109" s="1" t="s">
        <v>15</v>
      </c>
      <c r="K1109" s="1" t="s">
        <v>15</v>
      </c>
      <c r="L1109" s="1" t="s">
        <v>15</v>
      </c>
      <c r="R1109" s="2" t="s">
        <v>4438</v>
      </c>
      <c r="S1109" s="5" t="str">
        <f t="shared" si="130"/>
        <v>GVE</v>
      </c>
      <c r="T1109" s="2" t="s">
        <v>4469</v>
      </c>
      <c r="V1109" s="5"/>
      <c r="Y1109" s="2" t="s">
        <v>22</v>
      </c>
      <c r="AB1109" s="2" t="str">
        <f t="shared" si="135"/>
        <v>60200010-0084</v>
      </c>
      <c r="AC1109" s="2" t="str">
        <f t="shared" si="133"/>
        <v>602000100084</v>
      </c>
      <c r="AD1109" s="2" t="str">
        <f t="shared" si="133"/>
        <v>602000100084</v>
      </c>
      <c r="AE1109" s="2" t="s">
        <v>6308</v>
      </c>
      <c r="AF1109" s="2">
        <f t="shared" si="131"/>
        <v>12</v>
      </c>
      <c r="AG1109" s="2" t="str">
        <f t="shared" si="132"/>
        <v>602000100084|Otros gastos de venta|60284</v>
      </c>
    </row>
    <row r="1110" spans="1:33" x14ac:dyDescent="0.3">
      <c r="A1110" s="8" t="s">
        <v>2192</v>
      </c>
      <c r="B1110" s="8" t="s">
        <v>816</v>
      </c>
      <c r="C1110" s="1" t="s">
        <v>2116</v>
      </c>
      <c r="D1110" s="1" t="s">
        <v>15</v>
      </c>
      <c r="E1110" s="2">
        <f t="shared" si="134"/>
        <v>2</v>
      </c>
      <c r="F1110" s="1" t="s">
        <v>2117</v>
      </c>
      <c r="H1110" s="1" t="s">
        <v>15</v>
      </c>
      <c r="I1110" s="1" t="s">
        <v>15</v>
      </c>
      <c r="J1110" s="1" t="s">
        <v>15</v>
      </c>
      <c r="K1110" s="1" t="s">
        <v>15</v>
      </c>
      <c r="L1110" s="1" t="s">
        <v>15</v>
      </c>
      <c r="R1110" s="2" t="s">
        <v>4438</v>
      </c>
      <c r="S1110" s="5" t="str">
        <f t="shared" si="130"/>
        <v>GVE</v>
      </c>
      <c r="T1110" s="2" t="s">
        <v>4469</v>
      </c>
      <c r="V1110" s="5"/>
      <c r="Y1110" s="2" t="s">
        <v>22</v>
      </c>
      <c r="AB1110" s="2" t="str">
        <f t="shared" si="135"/>
        <v>60200020</v>
      </c>
      <c r="AC1110" s="2" t="str">
        <f t="shared" si="133"/>
        <v>60200020</v>
      </c>
      <c r="AD1110" s="2" t="str">
        <f t="shared" si="133"/>
        <v>60200020</v>
      </c>
      <c r="AE1110" s="2" t="s">
        <v>6308</v>
      </c>
      <c r="AF1110" s="2">
        <f t="shared" si="131"/>
        <v>8</v>
      </c>
      <c r="AG1110" s="2" t="str">
        <f t="shared" si="132"/>
        <v>60200020|Tasa 16%|602</v>
      </c>
    </row>
    <row r="1111" spans="1:33" x14ac:dyDescent="0.3">
      <c r="A1111" s="1" t="s">
        <v>4679</v>
      </c>
      <c r="B1111" s="1" t="s">
        <v>1773</v>
      </c>
      <c r="C1111" s="1" t="s">
        <v>2120</v>
      </c>
      <c r="D1111" s="1" t="s">
        <v>15</v>
      </c>
      <c r="E1111" s="2">
        <f t="shared" si="134"/>
        <v>3</v>
      </c>
      <c r="F1111" s="1" t="s">
        <v>2117</v>
      </c>
      <c r="H1111" s="1" t="s">
        <v>15</v>
      </c>
      <c r="I1111" s="1" t="s">
        <v>15</v>
      </c>
      <c r="J1111" s="1" t="s">
        <v>15</v>
      </c>
      <c r="K1111" s="1" t="s">
        <v>15</v>
      </c>
      <c r="L1111" s="1" t="s">
        <v>15</v>
      </c>
      <c r="R1111" s="2" t="s">
        <v>4438</v>
      </c>
      <c r="S1111" s="5" t="str">
        <f t="shared" si="130"/>
        <v>GVE</v>
      </c>
      <c r="T1111" s="2" t="s">
        <v>4469</v>
      </c>
      <c r="V1111" s="5"/>
      <c r="Y1111" s="2" t="s">
        <v>22</v>
      </c>
      <c r="AB1111" s="2" t="str">
        <f t="shared" si="135"/>
        <v>60200020-0001</v>
      </c>
      <c r="AC1111" s="2" t="str">
        <f t="shared" si="133"/>
        <v>602000200001</v>
      </c>
      <c r="AD1111" s="2" t="str">
        <f t="shared" si="133"/>
        <v>602000200001</v>
      </c>
      <c r="AE1111" s="2" t="s">
        <v>6308</v>
      </c>
      <c r="AF1111" s="2">
        <f t="shared" si="131"/>
        <v>12</v>
      </c>
      <c r="AG1111" s="2" t="str">
        <f t="shared" si="132"/>
        <v>602000200001|Sueldos y salarios|60201</v>
      </c>
    </row>
    <row r="1112" spans="1:33" x14ac:dyDescent="0.3">
      <c r="A1112" s="1" t="s">
        <v>4680</v>
      </c>
      <c r="B1112" s="1" t="s">
        <v>1776</v>
      </c>
      <c r="C1112" s="1" t="s">
        <v>2122</v>
      </c>
      <c r="D1112" s="1" t="s">
        <v>15</v>
      </c>
      <c r="E1112" s="2">
        <f t="shared" si="134"/>
        <v>3</v>
      </c>
      <c r="F1112" s="1" t="s">
        <v>2117</v>
      </c>
      <c r="H1112" s="1" t="s">
        <v>15</v>
      </c>
      <c r="I1112" s="1" t="s">
        <v>15</v>
      </c>
      <c r="J1112" s="1" t="s">
        <v>15</v>
      </c>
      <c r="K1112" s="1" t="s">
        <v>15</v>
      </c>
      <c r="L1112" s="1" t="s">
        <v>15</v>
      </c>
      <c r="R1112" s="2" t="s">
        <v>4438</v>
      </c>
      <c r="S1112" s="5" t="str">
        <f t="shared" si="130"/>
        <v>GVE</v>
      </c>
      <c r="T1112" s="2" t="s">
        <v>4469</v>
      </c>
      <c r="V1112" s="5"/>
      <c r="Y1112" s="2" t="s">
        <v>22</v>
      </c>
      <c r="AB1112" s="2" t="str">
        <f t="shared" si="135"/>
        <v>60200020-0002</v>
      </c>
      <c r="AC1112" s="2" t="str">
        <f t="shared" si="133"/>
        <v>602000200002</v>
      </c>
      <c r="AD1112" s="2" t="str">
        <f t="shared" si="133"/>
        <v>602000200002</v>
      </c>
      <c r="AE1112" s="2" t="s">
        <v>6308</v>
      </c>
      <c r="AF1112" s="2">
        <f t="shared" si="131"/>
        <v>12</v>
      </c>
      <c r="AG1112" s="2" t="str">
        <f t="shared" si="132"/>
        <v>602000200002|Compensaciones|60202</v>
      </c>
    </row>
    <row r="1113" spans="1:33" x14ac:dyDescent="0.3">
      <c r="A1113" s="1" t="s">
        <v>4681</v>
      </c>
      <c r="B1113" s="1" t="s">
        <v>1779</v>
      </c>
      <c r="C1113" s="1" t="s">
        <v>2124</v>
      </c>
      <c r="D1113" s="1" t="s">
        <v>15</v>
      </c>
      <c r="E1113" s="2">
        <f t="shared" si="134"/>
        <v>3</v>
      </c>
      <c r="F1113" s="1" t="s">
        <v>2117</v>
      </c>
      <c r="H1113" s="1" t="s">
        <v>15</v>
      </c>
      <c r="I1113" s="1" t="s">
        <v>15</v>
      </c>
      <c r="J1113" s="1" t="s">
        <v>15</v>
      </c>
      <c r="K1113" s="1" t="s">
        <v>15</v>
      </c>
      <c r="L1113" s="1" t="s">
        <v>15</v>
      </c>
      <c r="R1113" s="2" t="s">
        <v>4438</v>
      </c>
      <c r="S1113" s="5" t="str">
        <f t="shared" si="130"/>
        <v>GVE</v>
      </c>
      <c r="T1113" s="2" t="s">
        <v>4469</v>
      </c>
      <c r="V1113" s="5"/>
      <c r="Y1113" s="2" t="s">
        <v>22</v>
      </c>
      <c r="AB1113" s="2" t="str">
        <f t="shared" si="135"/>
        <v>60200020-0003</v>
      </c>
      <c r="AC1113" s="2" t="str">
        <f t="shared" si="133"/>
        <v>602000200003</v>
      </c>
      <c r="AD1113" s="2" t="str">
        <f t="shared" si="133"/>
        <v>602000200003</v>
      </c>
      <c r="AE1113" s="2" t="s">
        <v>6308</v>
      </c>
      <c r="AF1113" s="2">
        <f t="shared" si="131"/>
        <v>12</v>
      </c>
      <c r="AG1113" s="2" t="str">
        <f t="shared" si="132"/>
        <v>602000200003|Tiempos extras|60203</v>
      </c>
    </row>
    <row r="1114" spans="1:33" x14ac:dyDescent="0.3">
      <c r="A1114" s="1" t="s">
        <v>4682</v>
      </c>
      <c r="B1114" s="1" t="s">
        <v>1782</v>
      </c>
      <c r="C1114" s="1" t="s">
        <v>2126</v>
      </c>
      <c r="D1114" s="1" t="s">
        <v>15</v>
      </c>
      <c r="E1114" s="2">
        <f t="shared" si="134"/>
        <v>3</v>
      </c>
      <c r="F1114" s="1" t="s">
        <v>2117</v>
      </c>
      <c r="H1114" s="1" t="s">
        <v>15</v>
      </c>
      <c r="I1114" s="1" t="s">
        <v>15</v>
      </c>
      <c r="J1114" s="1" t="s">
        <v>15</v>
      </c>
      <c r="K1114" s="1" t="s">
        <v>15</v>
      </c>
      <c r="L1114" s="1" t="s">
        <v>15</v>
      </c>
      <c r="R1114" s="2" t="s">
        <v>4438</v>
      </c>
      <c r="S1114" s="5" t="str">
        <f t="shared" si="130"/>
        <v>GVE</v>
      </c>
      <c r="T1114" s="2" t="s">
        <v>4469</v>
      </c>
      <c r="V1114" s="5"/>
      <c r="Y1114" s="2" t="s">
        <v>22</v>
      </c>
      <c r="AB1114" s="2" t="str">
        <f t="shared" si="135"/>
        <v>60200020-0004</v>
      </c>
      <c r="AC1114" s="2" t="str">
        <f t="shared" si="133"/>
        <v>602000200004</v>
      </c>
      <c r="AD1114" s="2" t="str">
        <f t="shared" si="133"/>
        <v>602000200004</v>
      </c>
      <c r="AE1114" s="2" t="s">
        <v>6308</v>
      </c>
      <c r="AF1114" s="2">
        <f t="shared" si="131"/>
        <v>12</v>
      </c>
      <c r="AG1114" s="2" t="str">
        <f t="shared" si="132"/>
        <v>602000200004|Premios de asistencia|60204</v>
      </c>
    </row>
    <row r="1115" spans="1:33" x14ac:dyDescent="0.3">
      <c r="A1115" s="1" t="s">
        <v>4683</v>
      </c>
      <c r="B1115" s="1" t="s">
        <v>1785</v>
      </c>
      <c r="C1115" s="1" t="s">
        <v>2128</v>
      </c>
      <c r="D1115" s="1" t="s">
        <v>15</v>
      </c>
      <c r="E1115" s="2">
        <f t="shared" si="134"/>
        <v>3</v>
      </c>
      <c r="F1115" s="1" t="s">
        <v>2117</v>
      </c>
      <c r="H1115" s="1" t="s">
        <v>15</v>
      </c>
      <c r="I1115" s="1" t="s">
        <v>15</v>
      </c>
      <c r="J1115" s="1" t="s">
        <v>15</v>
      </c>
      <c r="K1115" s="1" t="s">
        <v>15</v>
      </c>
      <c r="L1115" s="1" t="s">
        <v>15</v>
      </c>
      <c r="R1115" s="2" t="s">
        <v>4438</v>
      </c>
      <c r="S1115" s="5" t="str">
        <f t="shared" si="130"/>
        <v>GVE</v>
      </c>
      <c r="T1115" s="2" t="s">
        <v>4469</v>
      </c>
      <c r="V1115" s="5"/>
      <c r="Y1115" s="2" t="s">
        <v>22</v>
      </c>
      <c r="AB1115" s="2" t="str">
        <f t="shared" si="135"/>
        <v>60200020-0005</v>
      </c>
      <c r="AC1115" s="2" t="str">
        <f t="shared" si="133"/>
        <v>602000200005</v>
      </c>
      <c r="AD1115" s="2" t="str">
        <f t="shared" si="133"/>
        <v>602000200005</v>
      </c>
      <c r="AE1115" s="2" t="s">
        <v>6308</v>
      </c>
      <c r="AF1115" s="2">
        <f t="shared" si="131"/>
        <v>12</v>
      </c>
      <c r="AG1115" s="2" t="str">
        <f t="shared" si="132"/>
        <v>602000200005|Premios de puntualidad|60205</v>
      </c>
    </row>
    <row r="1116" spans="1:33" x14ac:dyDescent="0.3">
      <c r="A1116" s="1" t="s">
        <v>4684</v>
      </c>
      <c r="B1116" s="1" t="s">
        <v>1788</v>
      </c>
      <c r="C1116" s="1" t="s">
        <v>2130</v>
      </c>
      <c r="D1116" s="1" t="s">
        <v>15</v>
      </c>
      <c r="E1116" s="2">
        <f t="shared" si="134"/>
        <v>3</v>
      </c>
      <c r="F1116" s="1" t="s">
        <v>2117</v>
      </c>
      <c r="H1116" s="1" t="s">
        <v>15</v>
      </c>
      <c r="I1116" s="1" t="s">
        <v>15</v>
      </c>
      <c r="J1116" s="1" t="s">
        <v>15</v>
      </c>
      <c r="K1116" s="1" t="s">
        <v>15</v>
      </c>
      <c r="L1116" s="1" t="s">
        <v>15</v>
      </c>
      <c r="R1116" s="2" t="s">
        <v>4438</v>
      </c>
      <c r="S1116" s="5" t="str">
        <f t="shared" si="130"/>
        <v>GVE</v>
      </c>
      <c r="T1116" s="2" t="s">
        <v>4469</v>
      </c>
      <c r="V1116" s="5"/>
      <c r="Y1116" s="2" t="s">
        <v>22</v>
      </c>
      <c r="AB1116" s="2" t="str">
        <f t="shared" si="135"/>
        <v>60200020-0006</v>
      </c>
      <c r="AC1116" s="2" t="str">
        <f t="shared" si="133"/>
        <v>602000200006</v>
      </c>
      <c r="AD1116" s="2" t="str">
        <f t="shared" si="133"/>
        <v>602000200006</v>
      </c>
      <c r="AE1116" s="2" t="s">
        <v>6308</v>
      </c>
      <c r="AF1116" s="2">
        <f t="shared" si="131"/>
        <v>12</v>
      </c>
      <c r="AG1116" s="2" t="str">
        <f t="shared" si="132"/>
        <v>602000200006|Vacaciones|60206</v>
      </c>
    </row>
    <row r="1117" spans="1:33" x14ac:dyDescent="0.3">
      <c r="A1117" s="1" t="s">
        <v>4685</v>
      </c>
      <c r="B1117" s="1" t="s">
        <v>1791</v>
      </c>
      <c r="C1117" s="1" t="s">
        <v>2132</v>
      </c>
      <c r="D1117" s="1" t="s">
        <v>15</v>
      </c>
      <c r="E1117" s="2">
        <f t="shared" si="134"/>
        <v>3</v>
      </c>
      <c r="F1117" s="1" t="s">
        <v>2117</v>
      </c>
      <c r="H1117" s="1" t="s">
        <v>15</v>
      </c>
      <c r="I1117" s="1" t="s">
        <v>15</v>
      </c>
      <c r="J1117" s="1" t="s">
        <v>15</v>
      </c>
      <c r="K1117" s="1" t="s">
        <v>15</v>
      </c>
      <c r="L1117" s="1" t="s">
        <v>15</v>
      </c>
      <c r="R1117" s="2" t="s">
        <v>4438</v>
      </c>
      <c r="S1117" s="5" t="str">
        <f t="shared" si="130"/>
        <v>GVE</v>
      </c>
      <c r="T1117" s="2" t="s">
        <v>4469</v>
      </c>
      <c r="V1117" s="5"/>
      <c r="Y1117" s="2" t="s">
        <v>22</v>
      </c>
      <c r="AB1117" s="2" t="str">
        <f t="shared" si="135"/>
        <v>60200020-0007</v>
      </c>
      <c r="AC1117" s="2" t="str">
        <f t="shared" si="133"/>
        <v>602000200007</v>
      </c>
      <c r="AD1117" s="2" t="str">
        <f t="shared" si="133"/>
        <v>602000200007</v>
      </c>
      <c r="AE1117" s="2" t="s">
        <v>6308</v>
      </c>
      <c r="AF1117" s="2">
        <f t="shared" si="131"/>
        <v>12</v>
      </c>
      <c r="AG1117" s="2" t="str">
        <f t="shared" si="132"/>
        <v>602000200007|Prima vacacional|60207</v>
      </c>
    </row>
    <row r="1118" spans="1:33" x14ac:dyDescent="0.3">
      <c r="A1118" s="1" t="s">
        <v>4686</v>
      </c>
      <c r="B1118" s="1" t="s">
        <v>1794</v>
      </c>
      <c r="C1118" s="1" t="s">
        <v>2134</v>
      </c>
      <c r="D1118" s="1" t="s">
        <v>15</v>
      </c>
      <c r="E1118" s="2">
        <f t="shared" si="134"/>
        <v>3</v>
      </c>
      <c r="F1118" s="1" t="s">
        <v>2117</v>
      </c>
      <c r="H1118" s="1" t="s">
        <v>15</v>
      </c>
      <c r="I1118" s="1" t="s">
        <v>15</v>
      </c>
      <c r="J1118" s="1" t="s">
        <v>15</v>
      </c>
      <c r="K1118" s="1" t="s">
        <v>15</v>
      </c>
      <c r="L1118" s="1" t="s">
        <v>15</v>
      </c>
      <c r="R1118" s="2" t="s">
        <v>4438</v>
      </c>
      <c r="S1118" s="5" t="str">
        <f t="shared" si="130"/>
        <v>GVE</v>
      </c>
      <c r="T1118" s="2" t="s">
        <v>4469</v>
      </c>
      <c r="V1118" s="5"/>
      <c r="Y1118" s="2" t="s">
        <v>22</v>
      </c>
      <c r="AB1118" s="2" t="str">
        <f t="shared" si="135"/>
        <v>60200020-0008</v>
      </c>
      <c r="AC1118" s="2" t="str">
        <f t="shared" si="133"/>
        <v>602000200008</v>
      </c>
      <c r="AD1118" s="2" t="str">
        <f t="shared" si="133"/>
        <v>602000200008</v>
      </c>
      <c r="AE1118" s="2" t="s">
        <v>6308</v>
      </c>
      <c r="AF1118" s="2">
        <f t="shared" si="131"/>
        <v>12</v>
      </c>
      <c r="AG1118" s="2" t="str">
        <f t="shared" si="132"/>
        <v>602000200008|Prima dominical|60208</v>
      </c>
    </row>
    <row r="1119" spans="1:33" x14ac:dyDescent="0.3">
      <c r="A1119" s="1" t="s">
        <v>4687</v>
      </c>
      <c r="B1119" s="1" t="s">
        <v>1797</v>
      </c>
      <c r="C1119" s="1" t="s">
        <v>2136</v>
      </c>
      <c r="D1119" s="1" t="s">
        <v>15</v>
      </c>
      <c r="E1119" s="2">
        <f t="shared" si="134"/>
        <v>3</v>
      </c>
      <c r="F1119" s="1" t="s">
        <v>2117</v>
      </c>
      <c r="H1119" s="1" t="s">
        <v>15</v>
      </c>
      <c r="I1119" s="1" t="s">
        <v>15</v>
      </c>
      <c r="J1119" s="1" t="s">
        <v>15</v>
      </c>
      <c r="K1119" s="1" t="s">
        <v>15</v>
      </c>
      <c r="L1119" s="1" t="s">
        <v>15</v>
      </c>
      <c r="R1119" s="2" t="s">
        <v>4438</v>
      </c>
      <c r="S1119" s="5" t="str">
        <f t="shared" si="130"/>
        <v>GVE</v>
      </c>
      <c r="T1119" s="2" t="s">
        <v>4469</v>
      </c>
      <c r="V1119" s="5"/>
      <c r="Y1119" s="2" t="s">
        <v>22</v>
      </c>
      <c r="AB1119" s="2" t="str">
        <f t="shared" si="135"/>
        <v>60200020-0009</v>
      </c>
      <c r="AC1119" s="2" t="str">
        <f t="shared" si="133"/>
        <v>602000200009</v>
      </c>
      <c r="AD1119" s="2" t="str">
        <f t="shared" si="133"/>
        <v>602000200009</v>
      </c>
      <c r="AE1119" s="2" t="s">
        <v>6308</v>
      </c>
      <c r="AF1119" s="2">
        <f t="shared" si="131"/>
        <v>12</v>
      </c>
      <c r="AG1119" s="2" t="str">
        <f t="shared" si="132"/>
        <v>602000200009|Días festivos|60209</v>
      </c>
    </row>
    <row r="1120" spans="1:33" x14ac:dyDescent="0.3">
      <c r="A1120" s="1" t="s">
        <v>4688</v>
      </c>
      <c r="B1120" s="1" t="s">
        <v>1800</v>
      </c>
      <c r="C1120" s="1" t="s">
        <v>2138</v>
      </c>
      <c r="D1120" s="1" t="s">
        <v>15</v>
      </c>
      <c r="E1120" s="2">
        <f t="shared" si="134"/>
        <v>3</v>
      </c>
      <c r="F1120" s="1" t="s">
        <v>2117</v>
      </c>
      <c r="H1120" s="1" t="s">
        <v>15</v>
      </c>
      <c r="I1120" s="1" t="s">
        <v>15</v>
      </c>
      <c r="J1120" s="1" t="s">
        <v>15</v>
      </c>
      <c r="K1120" s="1" t="s">
        <v>15</v>
      </c>
      <c r="L1120" s="1" t="s">
        <v>15</v>
      </c>
      <c r="R1120" s="2" t="s">
        <v>4438</v>
      </c>
      <c r="S1120" s="5" t="str">
        <f t="shared" si="130"/>
        <v>GVE</v>
      </c>
      <c r="T1120" s="2" t="s">
        <v>4469</v>
      </c>
      <c r="V1120" s="5"/>
      <c r="Y1120" s="2" t="s">
        <v>22</v>
      </c>
      <c r="AB1120" s="2" t="str">
        <f t="shared" si="135"/>
        <v>60200020-0010</v>
      </c>
      <c r="AC1120" s="2" t="str">
        <f t="shared" si="133"/>
        <v>602000200010</v>
      </c>
      <c r="AD1120" s="2" t="str">
        <f t="shared" si="133"/>
        <v>602000200010</v>
      </c>
      <c r="AE1120" s="2" t="s">
        <v>6308</v>
      </c>
      <c r="AF1120" s="2">
        <f t="shared" si="131"/>
        <v>12</v>
      </c>
      <c r="AG1120" s="2" t="str">
        <f t="shared" si="132"/>
        <v>602000200010|Gratificaciones|60210</v>
      </c>
    </row>
    <row r="1121" spans="1:33" x14ac:dyDescent="0.3">
      <c r="A1121" s="1" t="s">
        <v>4689</v>
      </c>
      <c r="B1121" s="1" t="s">
        <v>1803</v>
      </c>
      <c r="C1121" s="1" t="s">
        <v>2140</v>
      </c>
      <c r="D1121" s="1" t="s">
        <v>15</v>
      </c>
      <c r="E1121" s="2">
        <f t="shared" si="134"/>
        <v>3</v>
      </c>
      <c r="F1121" s="1" t="s">
        <v>2117</v>
      </c>
      <c r="H1121" s="1" t="s">
        <v>15</v>
      </c>
      <c r="I1121" s="1" t="s">
        <v>15</v>
      </c>
      <c r="J1121" s="1" t="s">
        <v>15</v>
      </c>
      <c r="K1121" s="1" t="s">
        <v>15</v>
      </c>
      <c r="L1121" s="1" t="s">
        <v>15</v>
      </c>
      <c r="R1121" s="2" t="s">
        <v>4438</v>
      </c>
      <c r="S1121" s="5" t="str">
        <f t="shared" si="130"/>
        <v>GVE</v>
      </c>
      <c r="T1121" s="2" t="s">
        <v>4469</v>
      </c>
      <c r="V1121" s="5"/>
      <c r="Y1121" s="2" t="s">
        <v>22</v>
      </c>
      <c r="AB1121" s="2" t="str">
        <f t="shared" si="135"/>
        <v>60200020-0011</v>
      </c>
      <c r="AC1121" s="2" t="str">
        <f t="shared" si="133"/>
        <v>602000200011</v>
      </c>
      <c r="AD1121" s="2" t="str">
        <f t="shared" si="133"/>
        <v>602000200011</v>
      </c>
      <c r="AE1121" s="2" t="s">
        <v>6308</v>
      </c>
      <c r="AF1121" s="2">
        <f t="shared" si="131"/>
        <v>12</v>
      </c>
      <c r="AG1121" s="2" t="str">
        <f t="shared" si="132"/>
        <v>602000200011|Primas de antigüedad|60211</v>
      </c>
    </row>
    <row r="1122" spans="1:33" x14ac:dyDescent="0.3">
      <c r="A1122" s="1" t="s">
        <v>4690</v>
      </c>
      <c r="B1122" s="1" t="s">
        <v>1806</v>
      </c>
      <c r="C1122" s="1" t="s">
        <v>2142</v>
      </c>
      <c r="D1122" s="1" t="s">
        <v>15</v>
      </c>
      <c r="E1122" s="2">
        <f t="shared" si="134"/>
        <v>3</v>
      </c>
      <c r="F1122" s="1" t="s">
        <v>2117</v>
      </c>
      <c r="H1122" s="1" t="s">
        <v>15</v>
      </c>
      <c r="I1122" s="1" t="s">
        <v>15</v>
      </c>
      <c r="J1122" s="1" t="s">
        <v>15</v>
      </c>
      <c r="K1122" s="1" t="s">
        <v>15</v>
      </c>
      <c r="L1122" s="1" t="s">
        <v>15</v>
      </c>
      <c r="R1122" s="2" t="s">
        <v>4438</v>
      </c>
      <c r="S1122" s="5" t="str">
        <f t="shared" si="130"/>
        <v>GVE</v>
      </c>
      <c r="T1122" s="2" t="s">
        <v>4469</v>
      </c>
      <c r="V1122" s="5"/>
      <c r="Y1122" s="2" t="s">
        <v>22</v>
      </c>
      <c r="AB1122" s="2" t="str">
        <f t="shared" si="135"/>
        <v>60200020-0012</v>
      </c>
      <c r="AC1122" s="2" t="str">
        <f t="shared" si="133"/>
        <v>602000200012</v>
      </c>
      <c r="AD1122" s="2" t="str">
        <f t="shared" si="133"/>
        <v>602000200012</v>
      </c>
      <c r="AE1122" s="2" t="s">
        <v>6308</v>
      </c>
      <c r="AF1122" s="2">
        <f t="shared" si="131"/>
        <v>12</v>
      </c>
      <c r="AG1122" s="2" t="str">
        <f t="shared" si="132"/>
        <v>602000200012|Aguinaldo|60212</v>
      </c>
    </row>
    <row r="1123" spans="1:33" x14ac:dyDescent="0.3">
      <c r="A1123" s="1" t="s">
        <v>4691</v>
      </c>
      <c r="B1123" s="1" t="s">
        <v>1809</v>
      </c>
      <c r="C1123" s="1" t="s">
        <v>2144</v>
      </c>
      <c r="D1123" s="1" t="s">
        <v>15</v>
      </c>
      <c r="E1123" s="2">
        <f t="shared" si="134"/>
        <v>3</v>
      </c>
      <c r="F1123" s="1" t="s">
        <v>2117</v>
      </c>
      <c r="H1123" s="1" t="s">
        <v>15</v>
      </c>
      <c r="I1123" s="1" t="s">
        <v>15</v>
      </c>
      <c r="J1123" s="1" t="s">
        <v>15</v>
      </c>
      <c r="K1123" s="1" t="s">
        <v>15</v>
      </c>
      <c r="L1123" s="1" t="s">
        <v>15</v>
      </c>
      <c r="R1123" s="2" t="s">
        <v>4438</v>
      </c>
      <c r="S1123" s="5" t="str">
        <f t="shared" si="130"/>
        <v>GVE</v>
      </c>
      <c r="T1123" s="2" t="s">
        <v>4469</v>
      </c>
      <c r="V1123" s="5"/>
      <c r="Y1123" s="2" t="s">
        <v>22</v>
      </c>
      <c r="AB1123" s="2" t="str">
        <f t="shared" si="135"/>
        <v>60200020-0013</v>
      </c>
      <c r="AC1123" s="2" t="str">
        <f t="shared" si="133"/>
        <v>602000200013</v>
      </c>
      <c r="AD1123" s="2" t="str">
        <f t="shared" si="133"/>
        <v>602000200013</v>
      </c>
      <c r="AE1123" s="2" t="s">
        <v>6308</v>
      </c>
      <c r="AF1123" s="2">
        <f t="shared" si="131"/>
        <v>12</v>
      </c>
      <c r="AG1123" s="2" t="str">
        <f t="shared" si="132"/>
        <v>602000200013|Indemnizaciones|60213</v>
      </c>
    </row>
    <row r="1124" spans="1:33" x14ac:dyDescent="0.3">
      <c r="A1124" s="1" t="s">
        <v>4692</v>
      </c>
      <c r="B1124" s="1" t="s">
        <v>1812</v>
      </c>
      <c r="C1124" s="1" t="s">
        <v>2146</v>
      </c>
      <c r="D1124" s="1" t="s">
        <v>15</v>
      </c>
      <c r="E1124" s="2">
        <f t="shared" si="134"/>
        <v>3</v>
      </c>
      <c r="F1124" s="1" t="s">
        <v>2117</v>
      </c>
      <c r="H1124" s="1" t="s">
        <v>15</v>
      </c>
      <c r="I1124" s="1" t="s">
        <v>15</v>
      </c>
      <c r="J1124" s="1" t="s">
        <v>15</v>
      </c>
      <c r="K1124" s="1" t="s">
        <v>15</v>
      </c>
      <c r="L1124" s="1" t="s">
        <v>15</v>
      </c>
      <c r="R1124" s="2" t="s">
        <v>4438</v>
      </c>
      <c r="S1124" s="5" t="str">
        <f t="shared" si="130"/>
        <v>GVE</v>
      </c>
      <c r="T1124" s="2" t="s">
        <v>4469</v>
      </c>
      <c r="V1124" s="5"/>
      <c r="Y1124" s="2" t="s">
        <v>22</v>
      </c>
      <c r="AB1124" s="2" t="str">
        <f t="shared" si="135"/>
        <v>60200020-0014</v>
      </c>
      <c r="AC1124" s="2" t="str">
        <f t="shared" si="133"/>
        <v>602000200014</v>
      </c>
      <c r="AD1124" s="2" t="str">
        <f t="shared" si="133"/>
        <v>602000200014</v>
      </c>
      <c r="AE1124" s="2" t="s">
        <v>6308</v>
      </c>
      <c r="AF1124" s="2">
        <f t="shared" si="131"/>
        <v>12</v>
      </c>
      <c r="AG1124" s="2" t="str">
        <f t="shared" si="132"/>
        <v>602000200014|Destajo|60214</v>
      </c>
    </row>
    <row r="1125" spans="1:33" x14ac:dyDescent="0.3">
      <c r="A1125" s="1" t="s">
        <v>4693</v>
      </c>
      <c r="B1125" s="1" t="s">
        <v>1815</v>
      </c>
      <c r="C1125" s="1" t="s">
        <v>2148</v>
      </c>
      <c r="D1125" s="1" t="s">
        <v>15</v>
      </c>
      <c r="E1125" s="2">
        <f t="shared" si="134"/>
        <v>3</v>
      </c>
      <c r="F1125" s="1" t="s">
        <v>2117</v>
      </c>
      <c r="H1125" s="1" t="s">
        <v>15</v>
      </c>
      <c r="I1125" s="1" t="s">
        <v>15</v>
      </c>
      <c r="J1125" s="1" t="s">
        <v>15</v>
      </c>
      <c r="K1125" s="1" t="s">
        <v>15</v>
      </c>
      <c r="L1125" s="1" t="s">
        <v>15</v>
      </c>
      <c r="R1125" s="2" t="s">
        <v>4438</v>
      </c>
      <c r="S1125" s="5" t="str">
        <f t="shared" si="130"/>
        <v>GVE</v>
      </c>
      <c r="T1125" s="2" t="s">
        <v>4469</v>
      </c>
      <c r="V1125" s="5"/>
      <c r="Y1125" s="2" t="s">
        <v>22</v>
      </c>
      <c r="AB1125" s="2" t="str">
        <f t="shared" si="135"/>
        <v>60200020-0015</v>
      </c>
      <c r="AC1125" s="2" t="str">
        <f t="shared" si="133"/>
        <v>602000200015</v>
      </c>
      <c r="AD1125" s="2" t="str">
        <f t="shared" si="133"/>
        <v>602000200015</v>
      </c>
      <c r="AE1125" s="2" t="s">
        <v>6308</v>
      </c>
      <c r="AF1125" s="2">
        <f t="shared" si="131"/>
        <v>12</v>
      </c>
      <c r="AG1125" s="2" t="str">
        <f t="shared" si="132"/>
        <v>602000200015|Despensa|60215</v>
      </c>
    </row>
    <row r="1126" spans="1:33" x14ac:dyDescent="0.3">
      <c r="A1126" s="1" t="s">
        <v>4694</v>
      </c>
      <c r="B1126" s="1" t="s">
        <v>1818</v>
      </c>
      <c r="C1126" s="1" t="s">
        <v>2150</v>
      </c>
      <c r="D1126" s="1" t="s">
        <v>15</v>
      </c>
      <c r="E1126" s="2">
        <f t="shared" si="134"/>
        <v>3</v>
      </c>
      <c r="F1126" s="1" t="s">
        <v>2117</v>
      </c>
      <c r="H1126" s="1" t="s">
        <v>15</v>
      </c>
      <c r="I1126" s="1" t="s">
        <v>15</v>
      </c>
      <c r="J1126" s="1" t="s">
        <v>15</v>
      </c>
      <c r="K1126" s="1" t="s">
        <v>15</v>
      </c>
      <c r="L1126" s="1" t="s">
        <v>15</v>
      </c>
      <c r="R1126" s="2" t="s">
        <v>4438</v>
      </c>
      <c r="S1126" s="5" t="str">
        <f t="shared" si="130"/>
        <v>GVE</v>
      </c>
      <c r="T1126" s="2" t="s">
        <v>4469</v>
      </c>
      <c r="V1126" s="5"/>
      <c r="Y1126" s="2" t="s">
        <v>22</v>
      </c>
      <c r="AB1126" s="2" t="str">
        <f t="shared" si="135"/>
        <v>60200020-0016</v>
      </c>
      <c r="AC1126" s="2" t="str">
        <f t="shared" si="133"/>
        <v>602000200016</v>
      </c>
      <c r="AD1126" s="2" t="str">
        <f t="shared" si="133"/>
        <v>602000200016</v>
      </c>
      <c r="AE1126" s="2" t="s">
        <v>6308</v>
      </c>
      <c r="AF1126" s="2">
        <f t="shared" si="131"/>
        <v>12</v>
      </c>
      <c r="AG1126" s="2" t="str">
        <f t="shared" si="132"/>
        <v>602000200016|Transporte|60216</v>
      </c>
    </row>
    <row r="1127" spans="1:33" x14ac:dyDescent="0.3">
      <c r="A1127" s="1" t="s">
        <v>4695</v>
      </c>
      <c r="B1127" s="1" t="s">
        <v>1821</v>
      </c>
      <c r="C1127" s="1" t="s">
        <v>2152</v>
      </c>
      <c r="D1127" s="1" t="s">
        <v>15</v>
      </c>
      <c r="E1127" s="2">
        <f t="shared" si="134"/>
        <v>3</v>
      </c>
      <c r="F1127" s="1" t="s">
        <v>2117</v>
      </c>
      <c r="H1127" s="1" t="s">
        <v>15</v>
      </c>
      <c r="I1127" s="1" t="s">
        <v>15</v>
      </c>
      <c r="J1127" s="1" t="s">
        <v>15</v>
      </c>
      <c r="K1127" s="1" t="s">
        <v>15</v>
      </c>
      <c r="L1127" s="1" t="s">
        <v>15</v>
      </c>
      <c r="R1127" s="2" t="s">
        <v>4438</v>
      </c>
      <c r="S1127" s="5" t="str">
        <f t="shared" si="130"/>
        <v>GVE</v>
      </c>
      <c r="T1127" s="2" t="s">
        <v>4469</v>
      </c>
      <c r="V1127" s="5"/>
      <c r="Y1127" s="2" t="s">
        <v>22</v>
      </c>
      <c r="AB1127" s="2" t="str">
        <f t="shared" si="135"/>
        <v>60200020-0017</v>
      </c>
      <c r="AC1127" s="2" t="str">
        <f t="shared" si="133"/>
        <v>602000200017</v>
      </c>
      <c r="AD1127" s="2" t="str">
        <f t="shared" si="133"/>
        <v>602000200017</v>
      </c>
      <c r="AE1127" s="2" t="s">
        <v>6308</v>
      </c>
      <c r="AF1127" s="2">
        <f t="shared" si="131"/>
        <v>12</v>
      </c>
      <c r="AG1127" s="2" t="str">
        <f t="shared" si="132"/>
        <v>602000200017|Servicio médico|60217</v>
      </c>
    </row>
    <row r="1128" spans="1:33" x14ac:dyDescent="0.3">
      <c r="A1128" s="1" t="s">
        <v>4696</v>
      </c>
      <c r="B1128" s="1" t="s">
        <v>1824</v>
      </c>
      <c r="C1128" s="1" t="s">
        <v>2154</v>
      </c>
      <c r="D1128" s="1" t="s">
        <v>15</v>
      </c>
      <c r="E1128" s="2">
        <f t="shared" si="134"/>
        <v>3</v>
      </c>
      <c r="F1128" s="1" t="s">
        <v>2117</v>
      </c>
      <c r="H1128" s="1" t="s">
        <v>15</v>
      </c>
      <c r="I1128" s="1" t="s">
        <v>15</v>
      </c>
      <c r="J1128" s="1" t="s">
        <v>15</v>
      </c>
      <c r="K1128" s="1" t="s">
        <v>15</v>
      </c>
      <c r="L1128" s="1" t="s">
        <v>15</v>
      </c>
      <c r="R1128" s="2" t="s">
        <v>4438</v>
      </c>
      <c r="S1128" s="5" t="str">
        <f t="shared" si="130"/>
        <v>GVE</v>
      </c>
      <c r="T1128" s="2" t="s">
        <v>4469</v>
      </c>
      <c r="V1128" s="5"/>
      <c r="Y1128" s="2" t="s">
        <v>22</v>
      </c>
      <c r="AB1128" s="2" t="str">
        <f t="shared" si="135"/>
        <v>60200020-0018</v>
      </c>
      <c r="AC1128" s="2" t="str">
        <f t="shared" si="133"/>
        <v>602000200018</v>
      </c>
      <c r="AD1128" s="2" t="str">
        <f t="shared" si="133"/>
        <v>602000200018</v>
      </c>
      <c r="AE1128" s="2" t="s">
        <v>6308</v>
      </c>
      <c r="AF1128" s="2">
        <f t="shared" si="131"/>
        <v>12</v>
      </c>
      <c r="AG1128" s="2" t="str">
        <f t="shared" si="132"/>
        <v>602000200018|Ayuda en gastos funerarios|60218</v>
      </c>
    </row>
    <row r="1129" spans="1:33" x14ac:dyDescent="0.3">
      <c r="A1129" s="1" t="s">
        <v>4697</v>
      </c>
      <c r="B1129" s="1" t="s">
        <v>1827</v>
      </c>
      <c r="C1129" s="1" t="s">
        <v>2156</v>
      </c>
      <c r="D1129" s="1" t="s">
        <v>15</v>
      </c>
      <c r="E1129" s="2">
        <f t="shared" si="134"/>
        <v>3</v>
      </c>
      <c r="F1129" s="1" t="s">
        <v>2117</v>
      </c>
      <c r="H1129" s="1" t="s">
        <v>15</v>
      </c>
      <c r="I1129" s="1" t="s">
        <v>15</v>
      </c>
      <c r="J1129" s="1" t="s">
        <v>15</v>
      </c>
      <c r="K1129" s="1" t="s">
        <v>15</v>
      </c>
      <c r="L1129" s="1" t="s">
        <v>15</v>
      </c>
      <c r="R1129" s="2" t="s">
        <v>4438</v>
      </c>
      <c r="S1129" s="5" t="str">
        <f t="shared" si="130"/>
        <v>GVE</v>
      </c>
      <c r="T1129" s="2" t="s">
        <v>4469</v>
      </c>
      <c r="V1129" s="5"/>
      <c r="Y1129" s="2" t="s">
        <v>22</v>
      </c>
      <c r="AB1129" s="2" t="str">
        <f t="shared" si="135"/>
        <v>60200020-0019</v>
      </c>
      <c r="AC1129" s="2" t="str">
        <f t="shared" si="133"/>
        <v>602000200019</v>
      </c>
      <c r="AD1129" s="2" t="str">
        <f t="shared" si="133"/>
        <v>602000200019</v>
      </c>
      <c r="AE1129" s="2" t="s">
        <v>6308</v>
      </c>
      <c r="AF1129" s="2">
        <f t="shared" si="131"/>
        <v>12</v>
      </c>
      <c r="AG1129" s="2" t="str">
        <f t="shared" si="132"/>
        <v>602000200019|Fondo de ahorro|60219</v>
      </c>
    </row>
    <row r="1130" spans="1:33" x14ac:dyDescent="0.3">
      <c r="A1130" s="1" t="s">
        <v>4698</v>
      </c>
      <c r="B1130" s="1" t="s">
        <v>1830</v>
      </c>
      <c r="C1130" s="1" t="s">
        <v>2158</v>
      </c>
      <c r="D1130" s="1" t="s">
        <v>15</v>
      </c>
      <c r="E1130" s="2">
        <f t="shared" si="134"/>
        <v>3</v>
      </c>
      <c r="F1130" s="1" t="s">
        <v>2117</v>
      </c>
      <c r="H1130" s="1" t="s">
        <v>15</v>
      </c>
      <c r="I1130" s="1" t="s">
        <v>15</v>
      </c>
      <c r="J1130" s="1" t="s">
        <v>15</v>
      </c>
      <c r="K1130" s="1" t="s">
        <v>15</v>
      </c>
      <c r="L1130" s="1" t="s">
        <v>15</v>
      </c>
      <c r="R1130" s="2" t="s">
        <v>4438</v>
      </c>
      <c r="S1130" s="5" t="str">
        <f t="shared" si="130"/>
        <v>GVE</v>
      </c>
      <c r="T1130" s="2" t="s">
        <v>4469</v>
      </c>
      <c r="V1130" s="5"/>
      <c r="Y1130" s="2" t="s">
        <v>22</v>
      </c>
      <c r="AB1130" s="2" t="str">
        <f t="shared" si="135"/>
        <v>60200020-0020</v>
      </c>
      <c r="AC1130" s="2" t="str">
        <f t="shared" si="133"/>
        <v>602000200020</v>
      </c>
      <c r="AD1130" s="2" t="str">
        <f t="shared" si="133"/>
        <v>602000200020</v>
      </c>
      <c r="AE1130" s="2" t="s">
        <v>6308</v>
      </c>
      <c r="AF1130" s="2">
        <f t="shared" si="131"/>
        <v>12</v>
      </c>
      <c r="AG1130" s="2" t="str">
        <f t="shared" si="132"/>
        <v>602000200020|Cuotas sindicales|60220</v>
      </c>
    </row>
    <row r="1131" spans="1:33" x14ac:dyDescent="0.3">
      <c r="A1131" s="1" t="s">
        <v>4699</v>
      </c>
      <c r="B1131" s="1" t="s">
        <v>1833</v>
      </c>
      <c r="C1131" s="1" t="s">
        <v>2160</v>
      </c>
      <c r="D1131" s="1" t="s">
        <v>15</v>
      </c>
      <c r="E1131" s="2">
        <f t="shared" si="134"/>
        <v>3</v>
      </c>
      <c r="F1131" s="1" t="s">
        <v>2117</v>
      </c>
      <c r="H1131" s="1" t="s">
        <v>15</v>
      </c>
      <c r="I1131" s="1" t="s">
        <v>15</v>
      </c>
      <c r="J1131" s="1" t="s">
        <v>15</v>
      </c>
      <c r="K1131" s="1" t="s">
        <v>15</v>
      </c>
      <c r="L1131" s="1" t="s">
        <v>15</v>
      </c>
      <c r="R1131" s="2" t="s">
        <v>4438</v>
      </c>
      <c r="S1131" s="5" t="str">
        <f t="shared" si="130"/>
        <v>GVE</v>
      </c>
      <c r="T1131" s="2" t="s">
        <v>4469</v>
      </c>
      <c r="V1131" s="5"/>
      <c r="Y1131" s="2" t="s">
        <v>22</v>
      </c>
      <c r="AB1131" s="2" t="str">
        <f t="shared" si="135"/>
        <v>60200020-0021</v>
      </c>
      <c r="AC1131" s="2" t="str">
        <f t="shared" si="133"/>
        <v>602000200021</v>
      </c>
      <c r="AD1131" s="2" t="str">
        <f t="shared" si="133"/>
        <v>602000200021</v>
      </c>
      <c r="AE1131" s="2" t="s">
        <v>6308</v>
      </c>
      <c r="AF1131" s="2">
        <f t="shared" si="131"/>
        <v>12</v>
      </c>
      <c r="AG1131" s="2" t="str">
        <f t="shared" si="132"/>
        <v>602000200021|PTU|60221</v>
      </c>
    </row>
    <row r="1132" spans="1:33" x14ac:dyDescent="0.3">
      <c r="A1132" s="1" t="s">
        <v>4700</v>
      </c>
      <c r="B1132" s="1" t="s">
        <v>1836</v>
      </c>
      <c r="C1132" s="1" t="s">
        <v>2162</v>
      </c>
      <c r="D1132" s="1" t="s">
        <v>15</v>
      </c>
      <c r="E1132" s="2">
        <f t="shared" si="134"/>
        <v>3</v>
      </c>
      <c r="F1132" s="1" t="s">
        <v>2117</v>
      </c>
      <c r="H1132" s="1" t="s">
        <v>15</v>
      </c>
      <c r="I1132" s="1" t="s">
        <v>15</v>
      </c>
      <c r="J1132" s="1" t="s">
        <v>15</v>
      </c>
      <c r="K1132" s="1" t="s">
        <v>15</v>
      </c>
      <c r="L1132" s="1" t="s">
        <v>15</v>
      </c>
      <c r="R1132" s="2" t="s">
        <v>4438</v>
      </c>
      <c r="S1132" s="5" t="str">
        <f t="shared" si="130"/>
        <v>GVE</v>
      </c>
      <c r="T1132" s="2" t="s">
        <v>4469</v>
      </c>
      <c r="V1132" s="5"/>
      <c r="Y1132" s="2" t="s">
        <v>22</v>
      </c>
      <c r="AB1132" s="2" t="str">
        <f t="shared" si="135"/>
        <v>60200020-0022</v>
      </c>
      <c r="AC1132" s="2" t="str">
        <f t="shared" si="133"/>
        <v>602000200022</v>
      </c>
      <c r="AD1132" s="2" t="str">
        <f t="shared" si="133"/>
        <v>602000200022</v>
      </c>
      <c r="AE1132" s="2" t="s">
        <v>6308</v>
      </c>
      <c r="AF1132" s="2">
        <f t="shared" si="131"/>
        <v>12</v>
      </c>
      <c r="AG1132" s="2" t="str">
        <f t="shared" si="132"/>
        <v>602000200022|Estímulo al personal|60222</v>
      </c>
    </row>
    <row r="1133" spans="1:33" x14ac:dyDescent="0.3">
      <c r="A1133" s="1" t="s">
        <v>4701</v>
      </c>
      <c r="B1133" s="1" t="s">
        <v>1839</v>
      </c>
      <c r="C1133" s="1" t="s">
        <v>2164</v>
      </c>
      <c r="D1133" s="1" t="s">
        <v>15</v>
      </c>
      <c r="E1133" s="2">
        <f t="shared" si="134"/>
        <v>3</v>
      </c>
      <c r="F1133" s="1" t="s">
        <v>2117</v>
      </c>
      <c r="H1133" s="1" t="s">
        <v>15</v>
      </c>
      <c r="I1133" s="1" t="s">
        <v>15</v>
      </c>
      <c r="J1133" s="1" t="s">
        <v>15</v>
      </c>
      <c r="K1133" s="1" t="s">
        <v>15</v>
      </c>
      <c r="L1133" s="1" t="s">
        <v>15</v>
      </c>
      <c r="R1133" s="2" t="s">
        <v>4438</v>
      </c>
      <c r="S1133" s="5" t="str">
        <f t="shared" si="130"/>
        <v>GVE</v>
      </c>
      <c r="T1133" s="2" t="s">
        <v>4469</v>
      </c>
      <c r="V1133" s="5"/>
      <c r="Y1133" s="2" t="s">
        <v>22</v>
      </c>
      <c r="AB1133" s="2" t="str">
        <f t="shared" si="135"/>
        <v>60200020-0023</v>
      </c>
      <c r="AC1133" s="2" t="str">
        <f t="shared" si="133"/>
        <v>602000200023</v>
      </c>
      <c r="AD1133" s="2" t="str">
        <f t="shared" si="133"/>
        <v>602000200023</v>
      </c>
      <c r="AE1133" s="2" t="s">
        <v>6308</v>
      </c>
      <c r="AF1133" s="2">
        <f t="shared" si="131"/>
        <v>12</v>
      </c>
      <c r="AG1133" s="2" t="str">
        <f t="shared" si="132"/>
        <v>602000200023|Previsión social|60223</v>
      </c>
    </row>
    <row r="1134" spans="1:33" x14ac:dyDescent="0.3">
      <c r="A1134" s="1" t="s">
        <v>4702</v>
      </c>
      <c r="B1134" s="1" t="s">
        <v>1842</v>
      </c>
      <c r="C1134" s="1" t="s">
        <v>2166</v>
      </c>
      <c r="D1134" s="1" t="s">
        <v>15</v>
      </c>
      <c r="E1134" s="2">
        <f t="shared" si="134"/>
        <v>3</v>
      </c>
      <c r="F1134" s="1" t="s">
        <v>2117</v>
      </c>
      <c r="H1134" s="1" t="s">
        <v>15</v>
      </c>
      <c r="I1134" s="1" t="s">
        <v>15</v>
      </c>
      <c r="J1134" s="1" t="s">
        <v>15</v>
      </c>
      <c r="K1134" s="1" t="s">
        <v>15</v>
      </c>
      <c r="L1134" s="1" t="s">
        <v>15</v>
      </c>
      <c r="R1134" s="2" t="s">
        <v>4438</v>
      </c>
      <c r="S1134" s="5" t="str">
        <f t="shared" si="130"/>
        <v>GVE</v>
      </c>
      <c r="T1134" s="2" t="s">
        <v>4469</v>
      </c>
      <c r="V1134" s="5"/>
      <c r="Y1134" s="2" t="s">
        <v>22</v>
      </c>
      <c r="AB1134" s="2" t="str">
        <f t="shared" si="135"/>
        <v>60200020-0024</v>
      </c>
      <c r="AC1134" s="2" t="str">
        <f t="shared" si="133"/>
        <v>602000200024</v>
      </c>
      <c r="AD1134" s="2" t="str">
        <f t="shared" si="133"/>
        <v>602000200024</v>
      </c>
      <c r="AE1134" s="2" t="s">
        <v>6308</v>
      </c>
      <c r="AF1134" s="2">
        <f t="shared" si="131"/>
        <v>12</v>
      </c>
      <c r="AG1134" s="2" t="str">
        <f t="shared" si="132"/>
        <v>602000200024|Aportaciones para plan jubilac|60224</v>
      </c>
    </row>
    <row r="1135" spans="1:33" x14ac:dyDescent="0.3">
      <c r="A1135" s="1" t="s">
        <v>4703</v>
      </c>
      <c r="B1135" s="1" t="s">
        <v>1845</v>
      </c>
      <c r="C1135" s="1" t="s">
        <v>2168</v>
      </c>
      <c r="D1135" s="1" t="s">
        <v>15</v>
      </c>
      <c r="E1135" s="2">
        <f t="shared" si="134"/>
        <v>3</v>
      </c>
      <c r="F1135" s="1" t="s">
        <v>2117</v>
      </c>
      <c r="H1135" s="1" t="s">
        <v>15</v>
      </c>
      <c r="I1135" s="1" t="s">
        <v>15</v>
      </c>
      <c r="J1135" s="1" t="s">
        <v>15</v>
      </c>
      <c r="K1135" s="1" t="s">
        <v>15</v>
      </c>
      <c r="L1135" s="1" t="s">
        <v>15</v>
      </c>
      <c r="R1135" s="2" t="s">
        <v>4438</v>
      </c>
      <c r="S1135" s="5" t="str">
        <f t="shared" si="130"/>
        <v>GVE</v>
      </c>
      <c r="T1135" s="2" t="s">
        <v>4469</v>
      </c>
      <c r="V1135" s="5"/>
      <c r="Y1135" s="2" t="s">
        <v>22</v>
      </c>
      <c r="AB1135" s="2" t="str">
        <f t="shared" si="135"/>
        <v>60200020-0025</v>
      </c>
      <c r="AC1135" s="2" t="str">
        <f t="shared" si="133"/>
        <v>602000200025</v>
      </c>
      <c r="AD1135" s="2" t="str">
        <f t="shared" si="133"/>
        <v>602000200025</v>
      </c>
      <c r="AE1135" s="2" t="s">
        <v>6308</v>
      </c>
      <c r="AF1135" s="2">
        <f t="shared" si="131"/>
        <v>12</v>
      </c>
      <c r="AG1135" s="2" t="str">
        <f t="shared" si="132"/>
        <v>602000200025|Otras prestaciones al personal|60225</v>
      </c>
    </row>
    <row r="1136" spans="1:33" x14ac:dyDescent="0.3">
      <c r="A1136" s="1" t="s">
        <v>4704</v>
      </c>
      <c r="B1136" s="1" t="s">
        <v>1848</v>
      </c>
      <c r="C1136" s="1" t="s">
        <v>2170</v>
      </c>
      <c r="D1136" s="1" t="s">
        <v>15</v>
      </c>
      <c r="E1136" s="2">
        <f t="shared" si="134"/>
        <v>3</v>
      </c>
      <c r="F1136" s="1" t="s">
        <v>2117</v>
      </c>
      <c r="H1136" s="1" t="s">
        <v>15</v>
      </c>
      <c r="I1136" s="1" t="s">
        <v>15</v>
      </c>
      <c r="J1136" s="1" t="s">
        <v>15</v>
      </c>
      <c r="K1136" s="1" t="s">
        <v>15</v>
      </c>
      <c r="L1136" s="1" t="s">
        <v>15</v>
      </c>
      <c r="R1136" s="2" t="s">
        <v>4438</v>
      </c>
      <c r="S1136" s="5" t="str">
        <f t="shared" si="130"/>
        <v>GVE</v>
      </c>
      <c r="T1136" s="2" t="s">
        <v>4469</v>
      </c>
      <c r="V1136" s="5"/>
      <c r="Y1136" s="2" t="s">
        <v>22</v>
      </c>
      <c r="AB1136" s="2" t="str">
        <f t="shared" si="135"/>
        <v>60200020-0026</v>
      </c>
      <c r="AC1136" s="2" t="str">
        <f t="shared" si="133"/>
        <v>602000200026</v>
      </c>
      <c r="AD1136" s="2" t="str">
        <f t="shared" si="133"/>
        <v>602000200026</v>
      </c>
      <c r="AE1136" s="2" t="s">
        <v>6308</v>
      </c>
      <c r="AF1136" s="2">
        <f t="shared" si="131"/>
        <v>12</v>
      </c>
      <c r="AG1136" s="2" t="str">
        <f t="shared" si="132"/>
        <v>602000200026|Cuotas al IMSS|60226</v>
      </c>
    </row>
    <row r="1137" spans="1:33" x14ac:dyDescent="0.3">
      <c r="A1137" s="1" t="s">
        <v>6275</v>
      </c>
      <c r="B1137" s="1" t="s">
        <v>1851</v>
      </c>
      <c r="C1137" s="1" t="s">
        <v>2170</v>
      </c>
      <c r="D1137" s="1" t="s">
        <v>15</v>
      </c>
      <c r="E1137" s="2">
        <f t="shared" si="134"/>
        <v>4</v>
      </c>
      <c r="F1137" s="1" t="s">
        <v>2117</v>
      </c>
      <c r="H1137" s="1" t="s">
        <v>15</v>
      </c>
      <c r="I1137" s="1" t="s">
        <v>15</v>
      </c>
      <c r="J1137" s="1" t="s">
        <v>15</v>
      </c>
      <c r="K1137" s="1" t="s">
        <v>15</v>
      </c>
      <c r="L1137" s="1" t="s">
        <v>15</v>
      </c>
      <c r="R1137" s="2" t="s">
        <v>4438</v>
      </c>
      <c r="S1137" s="5" t="str">
        <f t="shared" si="130"/>
        <v>GVE</v>
      </c>
      <c r="T1137" s="2" t="s">
        <v>4469</v>
      </c>
      <c r="V1137" s="5"/>
      <c r="AB1137" s="2" t="str">
        <f t="shared" si="135"/>
        <v>60200020-0026-0001</v>
      </c>
      <c r="AC1137" s="2" t="str">
        <f t="shared" si="133"/>
        <v>602000200026-0001</v>
      </c>
      <c r="AD1137" s="2" t="str">
        <f t="shared" si="133"/>
        <v>6020002000260001</v>
      </c>
      <c r="AE1137" s="2" t="s">
        <v>6308</v>
      </c>
      <c r="AF1137" s="2">
        <f t="shared" si="131"/>
        <v>16</v>
      </c>
      <c r="AG1137" s="2" t="str">
        <f t="shared" si="132"/>
        <v>6020002000260001|Cuotas al IMSS Patronal|60226</v>
      </c>
    </row>
    <row r="1138" spans="1:33" x14ac:dyDescent="0.3">
      <c r="A1138" s="1" t="s">
        <v>6276</v>
      </c>
      <c r="B1138" s="1" t="s">
        <v>1853</v>
      </c>
      <c r="C1138" s="1" t="s">
        <v>2170</v>
      </c>
      <c r="D1138" s="1" t="s">
        <v>15</v>
      </c>
      <c r="E1138" s="2">
        <f t="shared" si="134"/>
        <v>4</v>
      </c>
      <c r="F1138" s="1" t="s">
        <v>2117</v>
      </c>
      <c r="H1138" s="1" t="s">
        <v>15</v>
      </c>
      <c r="I1138" s="1" t="s">
        <v>15</v>
      </c>
      <c r="J1138" s="1" t="s">
        <v>15</v>
      </c>
      <c r="K1138" s="1" t="s">
        <v>15</v>
      </c>
      <c r="L1138" s="1" t="s">
        <v>15</v>
      </c>
      <c r="R1138" s="2" t="s">
        <v>4438</v>
      </c>
      <c r="S1138" s="5" t="str">
        <f t="shared" si="130"/>
        <v>GVE</v>
      </c>
      <c r="T1138" s="2" t="s">
        <v>4469</v>
      </c>
      <c r="V1138" s="5"/>
      <c r="AB1138" s="2" t="str">
        <f t="shared" si="135"/>
        <v>60200020-0026-0002</v>
      </c>
      <c r="AC1138" s="2" t="str">
        <f t="shared" si="133"/>
        <v>602000200026-0002</v>
      </c>
      <c r="AD1138" s="2" t="str">
        <f t="shared" si="133"/>
        <v>6020002000260002</v>
      </c>
      <c r="AE1138" s="2" t="s">
        <v>6308</v>
      </c>
      <c r="AF1138" s="2">
        <f t="shared" si="131"/>
        <v>16</v>
      </c>
      <c r="AG1138" s="2" t="str">
        <f t="shared" si="132"/>
        <v>6020002000260002|Cesantia y Vejez|60226</v>
      </c>
    </row>
    <row r="1139" spans="1:33" x14ac:dyDescent="0.3">
      <c r="A1139" s="1" t="s">
        <v>4705</v>
      </c>
      <c r="B1139" s="1" t="s">
        <v>1855</v>
      </c>
      <c r="C1139" s="1" t="s">
        <v>2172</v>
      </c>
      <c r="D1139" s="1" t="s">
        <v>15</v>
      </c>
      <c r="E1139" s="2">
        <f t="shared" si="134"/>
        <v>3</v>
      </c>
      <c r="F1139" s="1" t="s">
        <v>2117</v>
      </c>
      <c r="H1139" s="1" t="s">
        <v>15</v>
      </c>
      <c r="I1139" s="1" t="s">
        <v>15</v>
      </c>
      <c r="J1139" s="1" t="s">
        <v>15</v>
      </c>
      <c r="K1139" s="1" t="s">
        <v>15</v>
      </c>
      <c r="L1139" s="1" t="s">
        <v>15</v>
      </c>
      <c r="R1139" s="2" t="s">
        <v>4438</v>
      </c>
      <c r="S1139" s="5" t="str">
        <f t="shared" si="130"/>
        <v>GVE</v>
      </c>
      <c r="T1139" s="2" t="s">
        <v>4469</v>
      </c>
      <c r="V1139" s="5"/>
      <c r="Y1139" s="2" t="s">
        <v>22</v>
      </c>
      <c r="AB1139" s="2" t="str">
        <f t="shared" si="135"/>
        <v>60200020-0027</v>
      </c>
      <c r="AC1139" s="2" t="str">
        <f t="shared" si="133"/>
        <v>602000200027</v>
      </c>
      <c r="AD1139" s="2" t="str">
        <f t="shared" si="133"/>
        <v>602000200027</v>
      </c>
      <c r="AE1139" s="2" t="s">
        <v>6308</v>
      </c>
      <c r="AF1139" s="2">
        <f t="shared" si="131"/>
        <v>12</v>
      </c>
      <c r="AG1139" s="2" t="str">
        <f t="shared" si="132"/>
        <v>602000200027|Aportaciones al infonavit|60227</v>
      </c>
    </row>
    <row r="1140" spans="1:33" x14ac:dyDescent="0.3">
      <c r="A1140" s="1" t="s">
        <v>4706</v>
      </c>
      <c r="B1140" s="1" t="s">
        <v>1858</v>
      </c>
      <c r="C1140" s="1" t="s">
        <v>2174</v>
      </c>
      <c r="D1140" s="1" t="s">
        <v>15</v>
      </c>
      <c r="E1140" s="2">
        <f t="shared" si="134"/>
        <v>3</v>
      </c>
      <c r="F1140" s="1" t="s">
        <v>2117</v>
      </c>
      <c r="H1140" s="1" t="s">
        <v>15</v>
      </c>
      <c r="I1140" s="1" t="s">
        <v>15</v>
      </c>
      <c r="J1140" s="1" t="s">
        <v>15</v>
      </c>
      <c r="K1140" s="1" t="s">
        <v>15</v>
      </c>
      <c r="L1140" s="1" t="s">
        <v>15</v>
      </c>
      <c r="R1140" s="2" t="s">
        <v>4438</v>
      </c>
      <c r="S1140" s="5" t="str">
        <f t="shared" si="130"/>
        <v>GVE</v>
      </c>
      <c r="T1140" s="2" t="s">
        <v>4469</v>
      </c>
      <c r="V1140" s="5"/>
      <c r="Y1140" s="2" t="s">
        <v>22</v>
      </c>
      <c r="AB1140" s="2" t="str">
        <f t="shared" si="135"/>
        <v>60200020-0028</v>
      </c>
      <c r="AC1140" s="2" t="str">
        <f t="shared" si="133"/>
        <v>602000200028</v>
      </c>
      <c r="AD1140" s="2" t="str">
        <f t="shared" si="133"/>
        <v>602000200028</v>
      </c>
      <c r="AE1140" s="2" t="s">
        <v>6308</v>
      </c>
      <c r="AF1140" s="2">
        <f t="shared" si="131"/>
        <v>12</v>
      </c>
      <c r="AG1140" s="2" t="str">
        <f t="shared" si="132"/>
        <v>602000200028|Aportaciones al SAR|60228</v>
      </c>
    </row>
    <row r="1141" spans="1:33" x14ac:dyDescent="0.3">
      <c r="A1141" s="1" t="s">
        <v>4707</v>
      </c>
      <c r="B1141" s="1" t="s">
        <v>1861</v>
      </c>
      <c r="C1141" s="1" t="s">
        <v>2176</v>
      </c>
      <c r="D1141" s="1" t="s">
        <v>15</v>
      </c>
      <c r="E1141" s="2">
        <f t="shared" si="134"/>
        <v>3</v>
      </c>
      <c r="F1141" s="1" t="s">
        <v>2117</v>
      </c>
      <c r="H1141" s="1" t="s">
        <v>15</v>
      </c>
      <c r="I1141" s="1" t="s">
        <v>15</v>
      </c>
      <c r="J1141" s="1" t="s">
        <v>15</v>
      </c>
      <c r="K1141" s="1" t="s">
        <v>15</v>
      </c>
      <c r="L1141" s="1" t="s">
        <v>15</v>
      </c>
      <c r="R1141" s="2" t="s">
        <v>4438</v>
      </c>
      <c r="S1141" s="5" t="str">
        <f t="shared" si="130"/>
        <v>GVE</v>
      </c>
      <c r="T1141" s="2" t="s">
        <v>4469</v>
      </c>
      <c r="V1141" s="5"/>
      <c r="Y1141" s="2" t="s">
        <v>22</v>
      </c>
      <c r="AB1141" s="2" t="str">
        <f t="shared" si="135"/>
        <v>60200020-0029</v>
      </c>
      <c r="AC1141" s="2" t="str">
        <f t="shared" si="133"/>
        <v>602000200029</v>
      </c>
      <c r="AD1141" s="2" t="str">
        <f t="shared" si="133"/>
        <v>602000200029</v>
      </c>
      <c r="AE1141" s="2" t="s">
        <v>6308</v>
      </c>
      <c r="AF1141" s="2">
        <f t="shared" si="131"/>
        <v>12</v>
      </c>
      <c r="AG1141" s="2" t="str">
        <f t="shared" si="132"/>
        <v>602000200029|Impuesto estatal sobre nóminas|60229</v>
      </c>
    </row>
    <row r="1142" spans="1:33" x14ac:dyDescent="0.3">
      <c r="A1142" s="1" t="s">
        <v>6297</v>
      </c>
      <c r="B1142" s="1" t="s">
        <v>4452</v>
      </c>
      <c r="C1142" s="1" t="s">
        <v>2176</v>
      </c>
      <c r="D1142" s="1" t="s">
        <v>15</v>
      </c>
      <c r="E1142" s="2">
        <f t="shared" si="134"/>
        <v>4</v>
      </c>
      <c r="F1142" s="1" t="s">
        <v>2117</v>
      </c>
      <c r="H1142" s="1" t="s">
        <v>15</v>
      </c>
      <c r="I1142" s="1" t="s">
        <v>15</v>
      </c>
      <c r="J1142" s="1" t="s">
        <v>15</v>
      </c>
      <c r="K1142" s="1" t="s">
        <v>15</v>
      </c>
      <c r="L1142" s="1" t="s">
        <v>15</v>
      </c>
      <c r="R1142" s="2" t="s">
        <v>4438</v>
      </c>
      <c r="S1142" s="5" t="str">
        <f t="shared" si="130"/>
        <v>GVE</v>
      </c>
      <c r="T1142" s="2" t="s">
        <v>4469</v>
      </c>
      <c r="V1142" s="5"/>
      <c r="Y1142" s="2" t="s">
        <v>22</v>
      </c>
      <c r="AB1142" s="2" t="str">
        <f t="shared" si="135"/>
        <v>60200020-0029-0001</v>
      </c>
      <c r="AC1142" s="2" t="str">
        <f t="shared" si="133"/>
        <v>602000200029-0001</v>
      </c>
      <c r="AD1142" s="2" t="str">
        <f t="shared" si="133"/>
        <v>6020002000290001</v>
      </c>
      <c r="AE1142" s="2" t="s">
        <v>6308</v>
      </c>
      <c r="AF1142" s="2">
        <f t="shared" si="131"/>
        <v>16</v>
      </c>
      <c r="AG1142" s="2" t="str">
        <f t="shared" si="132"/>
        <v>6020002000290001|GEH690116NV7 GOBIERNO DEL ESTA|60229</v>
      </c>
    </row>
    <row r="1143" spans="1:33" x14ac:dyDescent="0.3">
      <c r="A1143" s="1" t="s">
        <v>4708</v>
      </c>
      <c r="B1143" s="1" t="s">
        <v>1864</v>
      </c>
      <c r="C1143" s="1" t="s">
        <v>2178</v>
      </c>
      <c r="D1143" s="1" t="s">
        <v>15</v>
      </c>
      <c r="E1143" s="2">
        <f t="shared" si="134"/>
        <v>3</v>
      </c>
      <c r="F1143" s="1" t="s">
        <v>2117</v>
      </c>
      <c r="H1143" s="1" t="s">
        <v>15</v>
      </c>
      <c r="I1143" s="1" t="s">
        <v>15</v>
      </c>
      <c r="J1143" s="1" t="s">
        <v>15</v>
      </c>
      <c r="K1143" s="1" t="s">
        <v>15</v>
      </c>
      <c r="L1143" s="1" t="s">
        <v>15</v>
      </c>
      <c r="R1143" s="2" t="s">
        <v>4438</v>
      </c>
      <c r="S1143" s="5" t="str">
        <f t="shared" si="130"/>
        <v>GVE</v>
      </c>
      <c r="T1143" s="2" t="s">
        <v>4469</v>
      </c>
      <c r="V1143" s="5"/>
      <c r="Y1143" s="2" t="s">
        <v>22</v>
      </c>
      <c r="AB1143" s="2" t="str">
        <f t="shared" si="135"/>
        <v>60200020-0030</v>
      </c>
      <c r="AC1143" s="2" t="str">
        <f t="shared" si="133"/>
        <v>602000200030</v>
      </c>
      <c r="AD1143" s="2" t="str">
        <f t="shared" si="133"/>
        <v>602000200030</v>
      </c>
      <c r="AE1143" s="2" t="s">
        <v>6308</v>
      </c>
      <c r="AF1143" s="2">
        <f t="shared" si="131"/>
        <v>12</v>
      </c>
      <c r="AG1143" s="2" t="str">
        <f t="shared" si="132"/>
        <v>602000200030|Otras aportaciones|60230</v>
      </c>
    </row>
    <row r="1144" spans="1:33" x14ac:dyDescent="0.3">
      <c r="A1144" s="1" t="s">
        <v>4709</v>
      </c>
      <c r="B1144" s="1" t="s">
        <v>1867</v>
      </c>
      <c r="C1144" s="1" t="s">
        <v>2180</v>
      </c>
      <c r="D1144" s="1" t="s">
        <v>15</v>
      </c>
      <c r="E1144" s="2">
        <f t="shared" si="134"/>
        <v>3</v>
      </c>
      <c r="F1144" s="1" t="s">
        <v>2117</v>
      </c>
      <c r="H1144" s="1" t="s">
        <v>15</v>
      </c>
      <c r="I1144" s="1" t="s">
        <v>15</v>
      </c>
      <c r="J1144" s="1" t="s">
        <v>15</v>
      </c>
      <c r="K1144" s="1" t="s">
        <v>15</v>
      </c>
      <c r="L1144" s="1" t="s">
        <v>15</v>
      </c>
      <c r="R1144" s="2" t="s">
        <v>4438</v>
      </c>
      <c r="S1144" s="5" t="str">
        <f t="shared" si="130"/>
        <v>GVE</v>
      </c>
      <c r="T1144" s="2" t="s">
        <v>4469</v>
      </c>
      <c r="V1144" s="5"/>
      <c r="Y1144" s="2" t="s">
        <v>22</v>
      </c>
      <c r="AB1144" s="2" t="str">
        <f t="shared" si="135"/>
        <v>60200020-0031</v>
      </c>
      <c r="AC1144" s="2" t="str">
        <f t="shared" si="133"/>
        <v>602000200031</v>
      </c>
      <c r="AD1144" s="2" t="str">
        <f t="shared" si="133"/>
        <v>602000200031</v>
      </c>
      <c r="AE1144" s="2" t="s">
        <v>6308</v>
      </c>
      <c r="AF1144" s="2">
        <f t="shared" si="131"/>
        <v>12</v>
      </c>
      <c r="AG1144" s="2" t="str">
        <f t="shared" si="132"/>
        <v>602000200031|Asimilados a salarios|60231</v>
      </c>
    </row>
    <row r="1145" spans="1:33" x14ac:dyDescent="0.3">
      <c r="A1145" s="1" t="s">
        <v>2193</v>
      </c>
      <c r="B1145" s="1" t="s">
        <v>1895</v>
      </c>
      <c r="C1145" s="1" t="s">
        <v>2194</v>
      </c>
      <c r="D1145" s="1" t="s">
        <v>15</v>
      </c>
      <c r="E1145" s="2">
        <f t="shared" si="134"/>
        <v>3</v>
      </c>
      <c r="F1145" s="1" t="s">
        <v>2117</v>
      </c>
      <c r="H1145" s="1" t="s">
        <v>15</v>
      </c>
      <c r="I1145" s="1" t="s">
        <v>15</v>
      </c>
      <c r="J1145" s="1" t="s">
        <v>15</v>
      </c>
      <c r="K1145" s="1" t="s">
        <v>15</v>
      </c>
      <c r="L1145" s="1" t="s">
        <v>15</v>
      </c>
      <c r="R1145" s="2" t="s">
        <v>4438</v>
      </c>
      <c r="S1145" s="5" t="str">
        <f t="shared" si="130"/>
        <v>GVE</v>
      </c>
      <c r="T1145" s="2" t="s">
        <v>4469</v>
      </c>
      <c r="V1145" s="5"/>
      <c r="Y1145" s="2" t="s">
        <v>22</v>
      </c>
      <c r="AB1145" s="2" t="str">
        <f t="shared" si="135"/>
        <v>60200020-0032</v>
      </c>
      <c r="AC1145" s="2" t="str">
        <f t="shared" si="133"/>
        <v>602000200032</v>
      </c>
      <c r="AD1145" s="2" t="str">
        <f t="shared" si="133"/>
        <v>602000200032</v>
      </c>
      <c r="AE1145" s="2" t="s">
        <v>6308</v>
      </c>
      <c r="AF1145" s="2">
        <f t="shared" si="131"/>
        <v>12</v>
      </c>
      <c r="AG1145" s="2" t="str">
        <f t="shared" si="132"/>
        <v>602000200032|Servicios administrativos|60232</v>
      </c>
    </row>
    <row r="1146" spans="1:33" x14ac:dyDescent="0.3">
      <c r="A1146" s="1" t="s">
        <v>2195</v>
      </c>
      <c r="B1146" s="1" t="s">
        <v>1898</v>
      </c>
      <c r="C1146" s="1" t="s">
        <v>2196</v>
      </c>
      <c r="D1146" s="1" t="s">
        <v>15</v>
      </c>
      <c r="E1146" s="2">
        <f t="shared" si="134"/>
        <v>3</v>
      </c>
      <c r="F1146" s="1" t="s">
        <v>2117</v>
      </c>
      <c r="H1146" s="1" t="s">
        <v>15</v>
      </c>
      <c r="I1146" s="1" t="s">
        <v>15</v>
      </c>
      <c r="J1146" s="1" t="s">
        <v>15</v>
      </c>
      <c r="K1146" s="1" t="s">
        <v>15</v>
      </c>
      <c r="L1146" s="1" t="s">
        <v>15</v>
      </c>
      <c r="R1146" s="2" t="s">
        <v>4438</v>
      </c>
      <c r="S1146" s="5" t="str">
        <f t="shared" si="130"/>
        <v>GVE</v>
      </c>
      <c r="T1146" s="2" t="s">
        <v>4469</v>
      </c>
      <c r="V1146" s="5"/>
      <c r="Y1146" s="2" t="s">
        <v>22</v>
      </c>
      <c r="AB1146" s="2" t="str">
        <f t="shared" si="135"/>
        <v>60200020-0033</v>
      </c>
      <c r="AC1146" s="2" t="str">
        <f t="shared" si="133"/>
        <v>602000200033</v>
      </c>
      <c r="AD1146" s="2" t="str">
        <f t="shared" si="133"/>
        <v>602000200033</v>
      </c>
      <c r="AE1146" s="2" t="s">
        <v>6308</v>
      </c>
      <c r="AF1146" s="2">
        <f t="shared" si="131"/>
        <v>12</v>
      </c>
      <c r="AG1146" s="2" t="str">
        <f t="shared" si="132"/>
        <v>602000200033|Servicios administrativos PR|60233</v>
      </c>
    </row>
    <row r="1147" spans="1:33" x14ac:dyDescent="0.3">
      <c r="A1147" s="1" t="s">
        <v>2197</v>
      </c>
      <c r="B1147" s="1" t="s">
        <v>1901</v>
      </c>
      <c r="C1147" s="1" t="s">
        <v>2198</v>
      </c>
      <c r="D1147" s="1" t="s">
        <v>15</v>
      </c>
      <c r="E1147" s="2">
        <f t="shared" si="134"/>
        <v>3</v>
      </c>
      <c r="F1147" s="1" t="s">
        <v>2117</v>
      </c>
      <c r="H1147" s="1" t="s">
        <v>15</v>
      </c>
      <c r="I1147" s="1" t="s">
        <v>15</v>
      </c>
      <c r="J1147" s="1" t="s">
        <v>15</v>
      </c>
      <c r="K1147" s="1" t="s">
        <v>15</v>
      </c>
      <c r="L1147" s="1" t="s">
        <v>15</v>
      </c>
      <c r="R1147" s="2" t="s">
        <v>4438</v>
      </c>
      <c r="S1147" s="5" t="str">
        <f t="shared" si="130"/>
        <v>GVE</v>
      </c>
      <c r="T1147" s="2" t="s">
        <v>4469</v>
      </c>
      <c r="V1147" s="5"/>
      <c r="Y1147" s="2" t="s">
        <v>22</v>
      </c>
      <c r="AB1147" s="2" t="str">
        <f t="shared" si="135"/>
        <v>60200020-0034</v>
      </c>
      <c r="AC1147" s="2" t="str">
        <f t="shared" si="133"/>
        <v>602000200034</v>
      </c>
      <c r="AD1147" s="2" t="str">
        <f t="shared" si="133"/>
        <v>602000200034</v>
      </c>
      <c r="AE1147" s="2" t="s">
        <v>6308</v>
      </c>
      <c r="AF1147" s="2">
        <f t="shared" si="131"/>
        <v>12</v>
      </c>
      <c r="AG1147" s="2" t="str">
        <f t="shared" si="132"/>
        <v>602000200034|Honor persona física resid nac|60234</v>
      </c>
    </row>
    <row r="1148" spans="1:33" x14ac:dyDescent="0.3">
      <c r="A1148" s="1" t="s">
        <v>2199</v>
      </c>
      <c r="B1148" s="1" t="s">
        <v>1904</v>
      </c>
      <c r="C1148" s="1" t="s">
        <v>2200</v>
      </c>
      <c r="D1148" s="1" t="s">
        <v>15</v>
      </c>
      <c r="E1148" s="2">
        <f t="shared" si="134"/>
        <v>3</v>
      </c>
      <c r="F1148" s="1" t="s">
        <v>2117</v>
      </c>
      <c r="H1148" s="1" t="s">
        <v>15</v>
      </c>
      <c r="I1148" s="1" t="s">
        <v>15</v>
      </c>
      <c r="J1148" s="1" t="s">
        <v>15</v>
      </c>
      <c r="K1148" s="1" t="s">
        <v>15</v>
      </c>
      <c r="L1148" s="1" t="s">
        <v>15</v>
      </c>
      <c r="R1148" s="2" t="s">
        <v>4438</v>
      </c>
      <c r="S1148" s="5" t="str">
        <f t="shared" si="130"/>
        <v>GVE</v>
      </c>
      <c r="T1148" s="2" t="s">
        <v>4469</v>
      </c>
      <c r="V1148" s="5"/>
      <c r="Y1148" s="2" t="s">
        <v>22</v>
      </c>
      <c r="AB1148" s="2" t="str">
        <f t="shared" si="135"/>
        <v>60200020-0035</v>
      </c>
      <c r="AC1148" s="2" t="str">
        <f t="shared" si="133"/>
        <v>602000200035</v>
      </c>
      <c r="AD1148" s="2" t="str">
        <f t="shared" si="133"/>
        <v>602000200035</v>
      </c>
      <c r="AE1148" s="2" t="s">
        <v>6308</v>
      </c>
      <c r="AF1148" s="2">
        <f t="shared" si="131"/>
        <v>12</v>
      </c>
      <c r="AG1148" s="2" t="str">
        <f t="shared" si="132"/>
        <v>602000200035|Honor persona físic res nac PR|60235</v>
      </c>
    </row>
    <row r="1149" spans="1:33" x14ac:dyDescent="0.3">
      <c r="A1149" s="1" t="s">
        <v>2201</v>
      </c>
      <c r="B1149" s="1" t="s">
        <v>1907</v>
      </c>
      <c r="C1149" s="1" t="s">
        <v>2202</v>
      </c>
      <c r="D1149" s="1" t="s">
        <v>15</v>
      </c>
      <c r="E1149" s="2">
        <f t="shared" si="134"/>
        <v>3</v>
      </c>
      <c r="F1149" s="1" t="s">
        <v>2117</v>
      </c>
      <c r="H1149" s="1" t="s">
        <v>15</v>
      </c>
      <c r="I1149" s="1" t="s">
        <v>15</v>
      </c>
      <c r="J1149" s="1" t="s">
        <v>15</v>
      </c>
      <c r="K1149" s="1" t="s">
        <v>15</v>
      </c>
      <c r="L1149" s="1" t="s">
        <v>15</v>
      </c>
      <c r="R1149" s="2" t="s">
        <v>4438</v>
      </c>
      <c r="S1149" s="5" t="str">
        <f t="shared" si="130"/>
        <v>GVE</v>
      </c>
      <c r="T1149" s="2" t="s">
        <v>4469</v>
      </c>
      <c r="V1149" s="5"/>
      <c r="Y1149" s="2" t="s">
        <v>22</v>
      </c>
      <c r="AB1149" s="2" t="str">
        <f t="shared" si="135"/>
        <v>60200020-0036</v>
      </c>
      <c r="AC1149" s="2" t="str">
        <f t="shared" si="133"/>
        <v>602000200036</v>
      </c>
      <c r="AD1149" s="2" t="str">
        <f t="shared" si="133"/>
        <v>602000200036</v>
      </c>
      <c r="AE1149" s="2" t="s">
        <v>6308</v>
      </c>
      <c r="AF1149" s="2">
        <f t="shared" si="131"/>
        <v>12</v>
      </c>
      <c r="AG1149" s="2" t="str">
        <f t="shared" si="132"/>
        <v>602000200036|Honor persona física resid ext|60236</v>
      </c>
    </row>
    <row r="1150" spans="1:33" x14ac:dyDescent="0.3">
      <c r="A1150" s="1" t="s">
        <v>2203</v>
      </c>
      <c r="B1150" s="1" t="s">
        <v>1910</v>
      </c>
      <c r="C1150" s="1" t="s">
        <v>2204</v>
      </c>
      <c r="D1150" s="1" t="s">
        <v>15</v>
      </c>
      <c r="E1150" s="2">
        <f t="shared" si="134"/>
        <v>3</v>
      </c>
      <c r="F1150" s="1" t="s">
        <v>2117</v>
      </c>
      <c r="H1150" s="1" t="s">
        <v>15</v>
      </c>
      <c r="I1150" s="1" t="s">
        <v>15</v>
      </c>
      <c r="J1150" s="1" t="s">
        <v>15</v>
      </c>
      <c r="K1150" s="1" t="s">
        <v>15</v>
      </c>
      <c r="L1150" s="1" t="s">
        <v>15</v>
      </c>
      <c r="R1150" s="2" t="s">
        <v>4438</v>
      </c>
      <c r="S1150" s="5" t="str">
        <f t="shared" si="130"/>
        <v>GVE</v>
      </c>
      <c r="T1150" s="2" t="s">
        <v>4469</v>
      </c>
      <c r="V1150" s="5"/>
      <c r="Y1150" s="2" t="s">
        <v>22</v>
      </c>
      <c r="AB1150" s="2" t="str">
        <f t="shared" si="135"/>
        <v>60200020-0037</v>
      </c>
      <c r="AC1150" s="2" t="str">
        <f t="shared" si="133"/>
        <v>602000200037</v>
      </c>
      <c r="AD1150" s="2" t="str">
        <f t="shared" si="133"/>
        <v>602000200037</v>
      </c>
      <c r="AE1150" s="2" t="s">
        <v>6308</v>
      </c>
      <c r="AF1150" s="2">
        <f t="shared" si="131"/>
        <v>12</v>
      </c>
      <c r="AG1150" s="2" t="str">
        <f t="shared" si="132"/>
        <v>602000200037|Honor persona físic res ext PR|60237</v>
      </c>
    </row>
    <row r="1151" spans="1:33" x14ac:dyDescent="0.3">
      <c r="A1151" s="1" t="s">
        <v>2205</v>
      </c>
      <c r="B1151" s="1" t="s">
        <v>1913</v>
      </c>
      <c r="C1151" s="1" t="s">
        <v>2206</v>
      </c>
      <c r="D1151" s="1" t="s">
        <v>15</v>
      </c>
      <c r="E1151" s="2">
        <f t="shared" si="134"/>
        <v>3</v>
      </c>
      <c r="F1151" s="1" t="s">
        <v>2117</v>
      </c>
      <c r="H1151" s="1" t="s">
        <v>15</v>
      </c>
      <c r="I1151" s="1" t="s">
        <v>15</v>
      </c>
      <c r="J1151" s="1" t="s">
        <v>15</v>
      </c>
      <c r="K1151" s="1" t="s">
        <v>15</v>
      </c>
      <c r="L1151" s="1" t="s">
        <v>15</v>
      </c>
      <c r="R1151" s="2" t="s">
        <v>4438</v>
      </c>
      <c r="S1151" s="5" t="str">
        <f t="shared" si="130"/>
        <v>GVE</v>
      </c>
      <c r="T1151" s="2" t="s">
        <v>4469</v>
      </c>
      <c r="V1151" s="5"/>
      <c r="Y1151" s="2" t="s">
        <v>22</v>
      </c>
      <c r="AB1151" s="2" t="str">
        <f t="shared" si="135"/>
        <v>60200020-0038</v>
      </c>
      <c r="AC1151" s="2" t="str">
        <f t="shared" si="133"/>
        <v>602000200038</v>
      </c>
      <c r="AD1151" s="2" t="str">
        <f t="shared" si="133"/>
        <v>602000200038</v>
      </c>
      <c r="AE1151" s="2" t="s">
        <v>6308</v>
      </c>
      <c r="AF1151" s="2">
        <f t="shared" si="131"/>
        <v>12</v>
      </c>
      <c r="AG1151" s="2" t="str">
        <f t="shared" si="132"/>
        <v>602000200038|Honor persona morale resid nac|60238</v>
      </c>
    </row>
    <row r="1152" spans="1:33" x14ac:dyDescent="0.3">
      <c r="A1152" s="1" t="s">
        <v>2207</v>
      </c>
      <c r="B1152" s="1" t="s">
        <v>1916</v>
      </c>
      <c r="C1152" s="1" t="s">
        <v>2208</v>
      </c>
      <c r="D1152" s="1" t="s">
        <v>15</v>
      </c>
      <c r="E1152" s="2">
        <f t="shared" si="134"/>
        <v>3</v>
      </c>
      <c r="F1152" s="1" t="s">
        <v>2117</v>
      </c>
      <c r="H1152" s="1" t="s">
        <v>15</v>
      </c>
      <c r="I1152" s="1" t="s">
        <v>15</v>
      </c>
      <c r="J1152" s="1" t="s">
        <v>15</v>
      </c>
      <c r="K1152" s="1" t="s">
        <v>15</v>
      </c>
      <c r="L1152" s="1" t="s">
        <v>15</v>
      </c>
      <c r="R1152" s="2" t="s">
        <v>4438</v>
      </c>
      <c r="S1152" s="5" t="str">
        <f t="shared" si="130"/>
        <v>GVE</v>
      </c>
      <c r="T1152" s="2" t="s">
        <v>4469</v>
      </c>
      <c r="V1152" s="5"/>
      <c r="Y1152" s="2" t="s">
        <v>22</v>
      </c>
      <c r="AB1152" s="2" t="str">
        <f t="shared" si="135"/>
        <v>60200020-0039</v>
      </c>
      <c r="AC1152" s="2" t="str">
        <f t="shared" si="133"/>
        <v>602000200039</v>
      </c>
      <c r="AD1152" s="2" t="str">
        <f t="shared" si="133"/>
        <v>602000200039</v>
      </c>
      <c r="AE1152" s="2" t="s">
        <v>6308</v>
      </c>
      <c r="AF1152" s="2">
        <f t="shared" si="131"/>
        <v>12</v>
      </c>
      <c r="AG1152" s="2" t="str">
        <f t="shared" si="132"/>
        <v>602000200039|Honor persona morale re nac PR|60239</v>
      </c>
    </row>
    <row r="1153" spans="1:33" x14ac:dyDescent="0.3">
      <c r="A1153" s="1" t="s">
        <v>2209</v>
      </c>
      <c r="B1153" s="1" t="s">
        <v>1919</v>
      </c>
      <c r="C1153" s="1" t="s">
        <v>2210</v>
      </c>
      <c r="D1153" s="1" t="s">
        <v>15</v>
      </c>
      <c r="E1153" s="2">
        <f t="shared" si="134"/>
        <v>3</v>
      </c>
      <c r="F1153" s="1" t="s">
        <v>2117</v>
      </c>
      <c r="H1153" s="1" t="s">
        <v>15</v>
      </c>
      <c r="I1153" s="1" t="s">
        <v>15</v>
      </c>
      <c r="J1153" s="1" t="s">
        <v>15</v>
      </c>
      <c r="K1153" s="1" t="s">
        <v>15</v>
      </c>
      <c r="L1153" s="1" t="s">
        <v>15</v>
      </c>
      <c r="R1153" s="2" t="s">
        <v>4438</v>
      </c>
      <c r="S1153" s="5" t="str">
        <f t="shared" si="130"/>
        <v>GVE</v>
      </c>
      <c r="T1153" s="2" t="s">
        <v>4469</v>
      </c>
      <c r="V1153" s="5"/>
      <c r="Y1153" s="2" t="s">
        <v>22</v>
      </c>
      <c r="AB1153" s="2" t="str">
        <f t="shared" si="135"/>
        <v>60200020-0040</v>
      </c>
      <c r="AC1153" s="2" t="str">
        <f t="shared" si="133"/>
        <v>602000200040</v>
      </c>
      <c r="AD1153" s="2" t="str">
        <f t="shared" si="133"/>
        <v>602000200040</v>
      </c>
      <c r="AE1153" s="2" t="s">
        <v>6308</v>
      </c>
      <c r="AF1153" s="2">
        <f t="shared" si="131"/>
        <v>12</v>
      </c>
      <c r="AG1153" s="2" t="str">
        <f t="shared" si="132"/>
        <v>602000200040|Honor persona morale resid ext|60240</v>
      </c>
    </row>
    <row r="1154" spans="1:33" x14ac:dyDescent="0.3">
      <c r="A1154" s="1" t="s">
        <v>2211</v>
      </c>
      <c r="B1154" s="1" t="s">
        <v>1922</v>
      </c>
      <c r="C1154" s="1" t="s">
        <v>2212</v>
      </c>
      <c r="D1154" s="1" t="s">
        <v>15</v>
      </c>
      <c r="E1154" s="2">
        <f t="shared" si="134"/>
        <v>3</v>
      </c>
      <c r="F1154" s="1" t="s">
        <v>2117</v>
      </c>
      <c r="H1154" s="1" t="s">
        <v>15</v>
      </c>
      <c r="I1154" s="1" t="s">
        <v>15</v>
      </c>
      <c r="J1154" s="1" t="s">
        <v>15</v>
      </c>
      <c r="K1154" s="1" t="s">
        <v>15</v>
      </c>
      <c r="L1154" s="1" t="s">
        <v>15</v>
      </c>
      <c r="R1154" s="2" t="s">
        <v>4438</v>
      </c>
      <c r="S1154" s="5" t="str">
        <f t="shared" si="130"/>
        <v>GVE</v>
      </c>
      <c r="T1154" s="2" t="s">
        <v>4469</v>
      </c>
      <c r="V1154" s="5"/>
      <c r="Y1154" s="2" t="s">
        <v>22</v>
      </c>
      <c r="AB1154" s="2" t="str">
        <f t="shared" si="135"/>
        <v>60200020-0041</v>
      </c>
      <c r="AC1154" s="2" t="str">
        <f t="shared" si="133"/>
        <v>602000200041</v>
      </c>
      <c r="AD1154" s="2" t="str">
        <f t="shared" si="133"/>
        <v>602000200041</v>
      </c>
      <c r="AE1154" s="2" t="s">
        <v>6308</v>
      </c>
      <c r="AF1154" s="2">
        <f t="shared" si="131"/>
        <v>12</v>
      </c>
      <c r="AG1154" s="2" t="str">
        <f t="shared" si="132"/>
        <v>602000200041|Honor persona morale re ext PR|60241</v>
      </c>
    </row>
    <row r="1155" spans="1:33" x14ac:dyDescent="0.3">
      <c r="A1155" s="1" t="s">
        <v>2213</v>
      </c>
      <c r="B1155" s="1" t="s">
        <v>1925</v>
      </c>
      <c r="C1155" s="1" t="s">
        <v>2214</v>
      </c>
      <c r="D1155" s="1" t="s">
        <v>15</v>
      </c>
      <c r="E1155" s="2">
        <f t="shared" si="134"/>
        <v>3</v>
      </c>
      <c r="F1155" s="1" t="s">
        <v>2117</v>
      </c>
      <c r="H1155" s="1" t="s">
        <v>15</v>
      </c>
      <c r="I1155" s="1" t="s">
        <v>15</v>
      </c>
      <c r="J1155" s="1" t="s">
        <v>15</v>
      </c>
      <c r="K1155" s="1" t="s">
        <v>15</v>
      </c>
      <c r="L1155" s="1" t="s">
        <v>15</v>
      </c>
      <c r="R1155" s="2" t="s">
        <v>4438</v>
      </c>
      <c r="S1155" s="5" t="str">
        <f t="shared" ref="S1155:S1221" si="136">+F1155</f>
        <v>GVE</v>
      </c>
      <c r="T1155" s="2" t="s">
        <v>4469</v>
      </c>
      <c r="V1155" s="5"/>
      <c r="Y1155" s="2" t="s">
        <v>22</v>
      </c>
      <c r="AB1155" s="2" t="str">
        <f t="shared" si="135"/>
        <v>60200020-0042</v>
      </c>
      <c r="AC1155" s="2" t="str">
        <f t="shared" si="133"/>
        <v>602000200042</v>
      </c>
      <c r="AD1155" s="2" t="str">
        <f t="shared" si="133"/>
        <v>602000200042</v>
      </c>
      <c r="AE1155" s="2" t="s">
        <v>6308</v>
      </c>
      <c r="AF1155" s="2">
        <f t="shared" si="131"/>
        <v>12</v>
      </c>
      <c r="AG1155" s="2" t="str">
        <f t="shared" si="132"/>
        <v>602000200042|Honorarios aduanal pers física|60242</v>
      </c>
    </row>
    <row r="1156" spans="1:33" x14ac:dyDescent="0.3">
      <c r="A1156" s="1" t="s">
        <v>2215</v>
      </c>
      <c r="B1156" s="1" t="s">
        <v>1928</v>
      </c>
      <c r="C1156" s="1" t="s">
        <v>2216</v>
      </c>
      <c r="D1156" s="1" t="s">
        <v>15</v>
      </c>
      <c r="E1156" s="2">
        <f t="shared" si="134"/>
        <v>3</v>
      </c>
      <c r="F1156" s="1" t="s">
        <v>2117</v>
      </c>
      <c r="H1156" s="1" t="s">
        <v>15</v>
      </c>
      <c r="I1156" s="1" t="s">
        <v>15</v>
      </c>
      <c r="J1156" s="1" t="s">
        <v>15</v>
      </c>
      <c r="K1156" s="1" t="s">
        <v>15</v>
      </c>
      <c r="L1156" s="1" t="s">
        <v>15</v>
      </c>
      <c r="R1156" s="2" t="s">
        <v>4438</v>
      </c>
      <c r="S1156" s="5" t="str">
        <f t="shared" si="136"/>
        <v>GVE</v>
      </c>
      <c r="T1156" s="2" t="s">
        <v>4469</v>
      </c>
      <c r="V1156" s="5"/>
      <c r="Y1156" s="2" t="s">
        <v>22</v>
      </c>
      <c r="AB1156" s="2" t="str">
        <f t="shared" si="135"/>
        <v>60200020-0043</v>
      </c>
      <c r="AC1156" s="2" t="str">
        <f t="shared" si="133"/>
        <v>602000200043</v>
      </c>
      <c r="AD1156" s="2" t="str">
        <f t="shared" si="133"/>
        <v>602000200043</v>
      </c>
      <c r="AE1156" s="2" t="s">
        <v>6308</v>
      </c>
      <c r="AF1156" s="2">
        <f t="shared" ref="AF1156:AF1218" si="137">LEN(AD1156)</f>
        <v>12</v>
      </c>
      <c r="AG1156" s="2" t="str">
        <f t="shared" ref="AG1156:AG1218" si="138">AD1156&amp;AE1156&amp;B1156&amp;AE1156&amp;C1156</f>
        <v>602000200043|Honorarios aduanal perso moral|60243</v>
      </c>
    </row>
    <row r="1157" spans="1:33" x14ac:dyDescent="0.3">
      <c r="A1157" s="1" t="s">
        <v>2217</v>
      </c>
      <c r="B1157" s="1" t="s">
        <v>1931</v>
      </c>
      <c r="C1157" s="1" t="s">
        <v>2218</v>
      </c>
      <c r="D1157" s="1" t="s">
        <v>15</v>
      </c>
      <c r="E1157" s="2">
        <f t="shared" si="134"/>
        <v>3</v>
      </c>
      <c r="F1157" s="1" t="s">
        <v>2117</v>
      </c>
      <c r="H1157" s="1" t="s">
        <v>15</v>
      </c>
      <c r="I1157" s="1" t="s">
        <v>15</v>
      </c>
      <c r="J1157" s="1" t="s">
        <v>15</v>
      </c>
      <c r="K1157" s="1" t="s">
        <v>15</v>
      </c>
      <c r="L1157" s="1" t="s">
        <v>15</v>
      </c>
      <c r="R1157" s="2" t="s">
        <v>4438</v>
      </c>
      <c r="S1157" s="5" t="str">
        <f t="shared" si="136"/>
        <v>GVE</v>
      </c>
      <c r="T1157" s="2" t="s">
        <v>4469</v>
      </c>
      <c r="V1157" s="5"/>
      <c r="Y1157" s="2" t="s">
        <v>22</v>
      </c>
      <c r="AB1157" s="2" t="str">
        <f t="shared" si="135"/>
        <v>60200020-0044</v>
      </c>
      <c r="AC1157" s="2" t="str">
        <f t="shared" ref="AC1157:AD1219" si="139">SUBSTITUTE(AB1157,"-",,1)</f>
        <v>602000200044</v>
      </c>
      <c r="AD1157" s="2" t="str">
        <f t="shared" si="139"/>
        <v>602000200044</v>
      </c>
      <c r="AE1157" s="2" t="s">
        <v>6308</v>
      </c>
      <c r="AF1157" s="2">
        <f t="shared" si="137"/>
        <v>12</v>
      </c>
      <c r="AG1157" s="2" t="str">
        <f t="shared" si="138"/>
        <v>602000200044|Honorarios consejo administrac|60244</v>
      </c>
    </row>
    <row r="1158" spans="1:33" x14ac:dyDescent="0.3">
      <c r="A1158" s="1" t="s">
        <v>2219</v>
      </c>
      <c r="B1158" s="1" t="s">
        <v>1934</v>
      </c>
      <c r="C1158" s="1" t="s">
        <v>2220</v>
      </c>
      <c r="D1158" s="1" t="s">
        <v>15</v>
      </c>
      <c r="E1158" s="2">
        <f t="shared" ref="E1158:E1221" si="140">VLOOKUP(LEN(A1158),Nivel,2,FALSE)</f>
        <v>3</v>
      </c>
      <c r="F1158" s="1" t="s">
        <v>2117</v>
      </c>
      <c r="H1158" s="1" t="s">
        <v>15</v>
      </c>
      <c r="I1158" s="1" t="s">
        <v>15</v>
      </c>
      <c r="J1158" s="1" t="s">
        <v>15</v>
      </c>
      <c r="K1158" s="1" t="s">
        <v>15</v>
      </c>
      <c r="L1158" s="1" t="s">
        <v>15</v>
      </c>
      <c r="R1158" s="2" t="s">
        <v>4438</v>
      </c>
      <c r="S1158" s="5" t="str">
        <f t="shared" si="136"/>
        <v>GVE</v>
      </c>
      <c r="T1158" s="2" t="s">
        <v>4469</v>
      </c>
      <c r="V1158" s="5"/>
      <c r="Y1158" s="2" t="s">
        <v>22</v>
      </c>
      <c r="AB1158" s="2" t="str">
        <f t="shared" ref="AB1158:AB1221" si="141">SUBSTITUTE(A1158,"-",,1)</f>
        <v>60200020-0045</v>
      </c>
      <c r="AC1158" s="2" t="str">
        <f t="shared" si="139"/>
        <v>602000200045</v>
      </c>
      <c r="AD1158" s="2" t="str">
        <f t="shared" si="139"/>
        <v>602000200045</v>
      </c>
      <c r="AE1158" s="2" t="s">
        <v>6308</v>
      </c>
      <c r="AF1158" s="2">
        <f t="shared" si="137"/>
        <v>12</v>
      </c>
      <c r="AG1158" s="2" t="str">
        <f t="shared" si="138"/>
        <v>602000200045|Arrend persona físic resid nac|60245</v>
      </c>
    </row>
    <row r="1159" spans="1:33" x14ac:dyDescent="0.3">
      <c r="A1159" s="1" t="s">
        <v>2221</v>
      </c>
      <c r="B1159" s="1" t="s">
        <v>1937</v>
      </c>
      <c r="C1159" s="1" t="s">
        <v>2222</v>
      </c>
      <c r="D1159" s="1" t="s">
        <v>15</v>
      </c>
      <c r="E1159" s="2">
        <f t="shared" si="140"/>
        <v>3</v>
      </c>
      <c r="F1159" s="1" t="s">
        <v>2117</v>
      </c>
      <c r="H1159" s="1" t="s">
        <v>15</v>
      </c>
      <c r="I1159" s="1" t="s">
        <v>15</v>
      </c>
      <c r="J1159" s="1" t="s">
        <v>15</v>
      </c>
      <c r="K1159" s="1" t="s">
        <v>15</v>
      </c>
      <c r="L1159" s="1" t="s">
        <v>15</v>
      </c>
      <c r="R1159" s="2" t="s">
        <v>4438</v>
      </c>
      <c r="S1159" s="5" t="str">
        <f t="shared" si="136"/>
        <v>GVE</v>
      </c>
      <c r="T1159" s="2" t="s">
        <v>4469</v>
      </c>
      <c r="V1159" s="5"/>
      <c r="Y1159" s="2" t="s">
        <v>22</v>
      </c>
      <c r="AB1159" s="2" t="str">
        <f t="shared" si="141"/>
        <v>60200020-0046</v>
      </c>
      <c r="AC1159" s="2" t="str">
        <f t="shared" si="139"/>
        <v>602000200046</v>
      </c>
      <c r="AD1159" s="2" t="str">
        <f t="shared" si="139"/>
        <v>602000200046</v>
      </c>
      <c r="AE1159" s="2" t="s">
        <v>6308</v>
      </c>
      <c r="AF1159" s="2">
        <f t="shared" si="137"/>
        <v>12</v>
      </c>
      <c r="AG1159" s="2" t="str">
        <f t="shared" si="138"/>
        <v>602000200046|Arrend persona moral resid nac|60246</v>
      </c>
    </row>
    <row r="1160" spans="1:33" x14ac:dyDescent="0.3">
      <c r="A1160" s="1" t="s">
        <v>2223</v>
      </c>
      <c r="B1160" s="1" t="s">
        <v>1940</v>
      </c>
      <c r="C1160" s="1" t="s">
        <v>2224</v>
      </c>
      <c r="D1160" s="1" t="s">
        <v>15</v>
      </c>
      <c r="E1160" s="2">
        <f t="shared" si="140"/>
        <v>3</v>
      </c>
      <c r="F1160" s="1" t="s">
        <v>2117</v>
      </c>
      <c r="H1160" s="1" t="s">
        <v>15</v>
      </c>
      <c r="I1160" s="1" t="s">
        <v>15</v>
      </c>
      <c r="J1160" s="1" t="s">
        <v>15</v>
      </c>
      <c r="K1160" s="1" t="s">
        <v>15</v>
      </c>
      <c r="L1160" s="1" t="s">
        <v>15</v>
      </c>
      <c r="R1160" s="2" t="s">
        <v>4438</v>
      </c>
      <c r="S1160" s="5" t="str">
        <f t="shared" si="136"/>
        <v>GVE</v>
      </c>
      <c r="T1160" s="2" t="s">
        <v>4469</v>
      </c>
      <c r="V1160" s="5"/>
      <c r="Y1160" s="2" t="s">
        <v>22</v>
      </c>
      <c r="AB1160" s="2" t="str">
        <f t="shared" si="141"/>
        <v>60200020-0047</v>
      </c>
      <c r="AC1160" s="2" t="str">
        <f t="shared" si="139"/>
        <v>602000200047</v>
      </c>
      <c r="AD1160" s="2" t="str">
        <f t="shared" si="139"/>
        <v>602000200047</v>
      </c>
      <c r="AE1160" s="2" t="s">
        <v>6308</v>
      </c>
      <c r="AF1160" s="2">
        <f t="shared" si="137"/>
        <v>12</v>
      </c>
      <c r="AG1160" s="2" t="str">
        <f t="shared" si="138"/>
        <v>602000200047|Arrend a residentes extranjero|60247</v>
      </c>
    </row>
    <row r="1161" spans="1:33" x14ac:dyDescent="0.3">
      <c r="A1161" s="1" t="s">
        <v>2225</v>
      </c>
      <c r="B1161" s="1" t="s">
        <v>1943</v>
      </c>
      <c r="C1161" s="1" t="s">
        <v>2226</v>
      </c>
      <c r="D1161" s="1" t="s">
        <v>15</v>
      </c>
      <c r="E1161" s="2">
        <f t="shared" si="140"/>
        <v>3</v>
      </c>
      <c r="F1161" s="1" t="s">
        <v>2117</v>
      </c>
      <c r="H1161" s="1" t="s">
        <v>15</v>
      </c>
      <c r="I1161" s="1" t="s">
        <v>15</v>
      </c>
      <c r="J1161" s="1" t="s">
        <v>15</v>
      </c>
      <c r="K1161" s="1" t="s">
        <v>15</v>
      </c>
      <c r="L1161" s="1" t="s">
        <v>15</v>
      </c>
      <c r="R1161" s="2" t="s">
        <v>4438</v>
      </c>
      <c r="S1161" s="5" t="str">
        <f t="shared" si="136"/>
        <v>GVE</v>
      </c>
      <c r="T1161" s="2" t="s">
        <v>4469</v>
      </c>
      <c r="V1161" s="5"/>
      <c r="Y1161" s="2" t="s">
        <v>22</v>
      </c>
      <c r="AB1161" s="2" t="str">
        <f t="shared" si="141"/>
        <v>60200020-0048</v>
      </c>
      <c r="AC1161" s="2" t="str">
        <f t="shared" si="139"/>
        <v>602000200048</v>
      </c>
      <c r="AD1161" s="2" t="str">
        <f t="shared" si="139"/>
        <v>602000200048</v>
      </c>
      <c r="AE1161" s="2" t="s">
        <v>6308</v>
      </c>
      <c r="AF1161" s="2">
        <f t="shared" si="137"/>
        <v>12</v>
      </c>
      <c r="AG1161" s="2" t="str">
        <f t="shared" si="138"/>
        <v>602000200048|Combustibles y lubricantes|60248</v>
      </c>
    </row>
    <row r="1162" spans="1:33" x14ac:dyDescent="0.3">
      <c r="A1162" s="1" t="s">
        <v>2227</v>
      </c>
      <c r="B1162" s="1" t="s">
        <v>1945</v>
      </c>
      <c r="C1162" s="1" t="s">
        <v>2228</v>
      </c>
      <c r="D1162" s="1" t="s">
        <v>15</v>
      </c>
      <c r="E1162" s="2">
        <f t="shared" si="140"/>
        <v>3</v>
      </c>
      <c r="F1162" s="1" t="s">
        <v>2117</v>
      </c>
      <c r="H1162" s="1" t="s">
        <v>15</v>
      </c>
      <c r="I1162" s="1" t="s">
        <v>15</v>
      </c>
      <c r="J1162" s="1" t="s">
        <v>15</v>
      </c>
      <c r="K1162" s="1" t="s">
        <v>15</v>
      </c>
      <c r="L1162" s="1" t="s">
        <v>15</v>
      </c>
      <c r="R1162" s="2" t="s">
        <v>4438</v>
      </c>
      <c r="S1162" s="5" t="str">
        <f t="shared" si="136"/>
        <v>GVE</v>
      </c>
      <c r="T1162" s="2" t="s">
        <v>4469</v>
      </c>
      <c r="V1162" s="5"/>
      <c r="Y1162" s="2" t="s">
        <v>22</v>
      </c>
      <c r="AB1162" s="2" t="str">
        <f t="shared" si="141"/>
        <v>60200020-0049</v>
      </c>
      <c r="AC1162" s="2" t="str">
        <f t="shared" si="139"/>
        <v>602000200049</v>
      </c>
      <c r="AD1162" s="2" t="str">
        <f t="shared" si="139"/>
        <v>602000200049</v>
      </c>
      <c r="AE1162" s="2" t="s">
        <v>6308</v>
      </c>
      <c r="AF1162" s="2">
        <f t="shared" si="137"/>
        <v>12</v>
      </c>
      <c r="AG1162" s="2" t="str">
        <f t="shared" si="138"/>
        <v>602000200049|Viáticos y gastos de viaje|60249</v>
      </c>
    </row>
    <row r="1163" spans="1:33" x14ac:dyDescent="0.3">
      <c r="A1163" s="1" t="s">
        <v>2229</v>
      </c>
      <c r="B1163" s="1" t="s">
        <v>1948</v>
      </c>
      <c r="C1163" s="1" t="s">
        <v>2230</v>
      </c>
      <c r="D1163" s="1" t="s">
        <v>15</v>
      </c>
      <c r="E1163" s="2">
        <f t="shared" si="140"/>
        <v>3</v>
      </c>
      <c r="F1163" s="1" t="s">
        <v>2117</v>
      </c>
      <c r="H1163" s="1" t="s">
        <v>15</v>
      </c>
      <c r="I1163" s="1" t="s">
        <v>15</v>
      </c>
      <c r="J1163" s="1" t="s">
        <v>15</v>
      </c>
      <c r="K1163" s="1" t="s">
        <v>15</v>
      </c>
      <c r="L1163" s="1" t="s">
        <v>15</v>
      </c>
      <c r="R1163" s="2" t="s">
        <v>4438</v>
      </c>
      <c r="S1163" s="5" t="str">
        <f t="shared" si="136"/>
        <v>GVE</v>
      </c>
      <c r="T1163" s="2" t="s">
        <v>4469</v>
      </c>
      <c r="V1163" s="5"/>
      <c r="Y1163" s="2" t="s">
        <v>22</v>
      </c>
      <c r="AB1163" s="2" t="str">
        <f t="shared" si="141"/>
        <v>60200020-0050</v>
      </c>
      <c r="AC1163" s="2" t="str">
        <f t="shared" si="139"/>
        <v>602000200050</v>
      </c>
      <c r="AD1163" s="2" t="str">
        <f t="shared" si="139"/>
        <v>602000200050</v>
      </c>
      <c r="AE1163" s="2" t="s">
        <v>6308</v>
      </c>
      <c r="AF1163" s="2">
        <f t="shared" si="137"/>
        <v>12</v>
      </c>
      <c r="AG1163" s="2" t="str">
        <f t="shared" si="138"/>
        <v>602000200050|Teléfono, internet|60250</v>
      </c>
    </row>
    <row r="1164" spans="1:33" x14ac:dyDescent="0.3">
      <c r="A1164" s="1" t="s">
        <v>2231</v>
      </c>
      <c r="B1164" s="1" t="s">
        <v>1873</v>
      </c>
      <c r="C1164" s="1" t="s">
        <v>2182</v>
      </c>
      <c r="D1164" s="1" t="s">
        <v>15</v>
      </c>
      <c r="E1164" s="2">
        <f t="shared" si="140"/>
        <v>3</v>
      </c>
      <c r="F1164" s="1" t="s">
        <v>2117</v>
      </c>
      <c r="H1164" s="1" t="s">
        <v>15</v>
      </c>
      <c r="I1164" s="1" t="s">
        <v>15</v>
      </c>
      <c r="J1164" s="1" t="s">
        <v>15</v>
      </c>
      <c r="K1164" s="1" t="s">
        <v>15</v>
      </c>
      <c r="L1164" s="1" t="s">
        <v>15</v>
      </c>
      <c r="R1164" s="2" t="s">
        <v>4438</v>
      </c>
      <c r="S1164" s="5" t="str">
        <f t="shared" si="136"/>
        <v>GVE</v>
      </c>
      <c r="T1164" s="2" t="s">
        <v>4469</v>
      </c>
      <c r="V1164" s="5"/>
      <c r="Y1164" s="2" t="s">
        <v>22</v>
      </c>
      <c r="AB1164" s="2" t="str">
        <f t="shared" si="141"/>
        <v>60200020-0051</v>
      </c>
      <c r="AC1164" s="2" t="str">
        <f t="shared" si="139"/>
        <v>602000200051</v>
      </c>
      <c r="AD1164" s="2" t="str">
        <f t="shared" si="139"/>
        <v>602000200051</v>
      </c>
      <c r="AE1164" s="2" t="s">
        <v>6308</v>
      </c>
      <c r="AF1164" s="2">
        <f t="shared" si="137"/>
        <v>12</v>
      </c>
      <c r="AG1164" s="2" t="str">
        <f t="shared" si="138"/>
        <v>602000200051|Agua|60251</v>
      </c>
    </row>
    <row r="1165" spans="1:33" x14ac:dyDescent="0.3">
      <c r="A1165" s="1" t="s">
        <v>2232</v>
      </c>
      <c r="B1165" s="1" t="s">
        <v>1876</v>
      </c>
      <c r="C1165" s="1" t="s">
        <v>2184</v>
      </c>
      <c r="D1165" s="1" t="s">
        <v>15</v>
      </c>
      <c r="E1165" s="2">
        <f t="shared" si="140"/>
        <v>3</v>
      </c>
      <c r="F1165" s="1" t="s">
        <v>2117</v>
      </c>
      <c r="H1165" s="1" t="s">
        <v>15</v>
      </c>
      <c r="I1165" s="1" t="s">
        <v>15</v>
      </c>
      <c r="J1165" s="1" t="s">
        <v>15</v>
      </c>
      <c r="K1165" s="1" t="s">
        <v>15</v>
      </c>
      <c r="L1165" s="1" t="s">
        <v>15</v>
      </c>
      <c r="R1165" s="2" t="s">
        <v>4438</v>
      </c>
      <c r="S1165" s="5" t="str">
        <f t="shared" si="136"/>
        <v>GVE</v>
      </c>
      <c r="T1165" s="2" t="s">
        <v>4469</v>
      </c>
      <c r="V1165" s="5"/>
      <c r="Y1165" s="2" t="s">
        <v>22</v>
      </c>
      <c r="AB1165" s="2" t="str">
        <f t="shared" si="141"/>
        <v>60200020-0052</v>
      </c>
      <c r="AC1165" s="2" t="str">
        <f t="shared" si="139"/>
        <v>602000200052</v>
      </c>
      <c r="AD1165" s="2" t="str">
        <f t="shared" si="139"/>
        <v>602000200052</v>
      </c>
      <c r="AE1165" s="2" t="s">
        <v>6308</v>
      </c>
      <c r="AF1165" s="2">
        <f t="shared" si="137"/>
        <v>12</v>
      </c>
      <c r="AG1165" s="2" t="str">
        <f t="shared" si="138"/>
        <v>602000200052|Energía eléctrica|60252</v>
      </c>
    </row>
    <row r="1166" spans="1:33" x14ac:dyDescent="0.3">
      <c r="A1166" s="1" t="s">
        <v>2233</v>
      </c>
      <c r="B1166" s="1" t="s">
        <v>1953</v>
      </c>
      <c r="C1166" s="1" t="s">
        <v>2234</v>
      </c>
      <c r="D1166" s="1" t="s">
        <v>15</v>
      </c>
      <c r="E1166" s="2">
        <f t="shared" si="140"/>
        <v>3</v>
      </c>
      <c r="F1166" s="1" t="s">
        <v>2117</v>
      </c>
      <c r="H1166" s="1" t="s">
        <v>15</v>
      </c>
      <c r="I1166" s="1" t="s">
        <v>15</v>
      </c>
      <c r="J1166" s="1" t="s">
        <v>15</v>
      </c>
      <c r="K1166" s="1" t="s">
        <v>15</v>
      </c>
      <c r="L1166" s="1" t="s">
        <v>15</v>
      </c>
      <c r="R1166" s="2" t="s">
        <v>4438</v>
      </c>
      <c r="S1166" s="5" t="str">
        <f t="shared" si="136"/>
        <v>GVE</v>
      </c>
      <c r="T1166" s="2" t="s">
        <v>4469</v>
      </c>
      <c r="V1166" s="5"/>
      <c r="Y1166" s="2" t="s">
        <v>22</v>
      </c>
      <c r="AB1166" s="2" t="str">
        <f t="shared" si="141"/>
        <v>60200020-0053</v>
      </c>
      <c r="AC1166" s="2" t="str">
        <f t="shared" si="139"/>
        <v>602000200053</v>
      </c>
      <c r="AD1166" s="2" t="str">
        <f t="shared" si="139"/>
        <v>602000200053</v>
      </c>
      <c r="AE1166" s="2" t="s">
        <v>6308</v>
      </c>
      <c r="AF1166" s="2">
        <f t="shared" si="137"/>
        <v>12</v>
      </c>
      <c r="AG1166" s="2" t="str">
        <f t="shared" si="138"/>
        <v>602000200053|Vigilancia y seguridad|60253</v>
      </c>
    </row>
    <row r="1167" spans="1:33" x14ac:dyDescent="0.3">
      <c r="A1167" s="1" t="s">
        <v>2235</v>
      </c>
      <c r="B1167" s="1" t="s">
        <v>1956</v>
      </c>
      <c r="C1167" s="1" t="s">
        <v>2236</v>
      </c>
      <c r="D1167" s="1" t="s">
        <v>15</v>
      </c>
      <c r="E1167" s="2">
        <f t="shared" si="140"/>
        <v>3</v>
      </c>
      <c r="F1167" s="1" t="s">
        <v>2117</v>
      </c>
      <c r="H1167" s="1" t="s">
        <v>15</v>
      </c>
      <c r="I1167" s="1" t="s">
        <v>15</v>
      </c>
      <c r="J1167" s="1" t="s">
        <v>15</v>
      </c>
      <c r="K1167" s="1" t="s">
        <v>15</v>
      </c>
      <c r="L1167" s="1" t="s">
        <v>15</v>
      </c>
      <c r="R1167" s="2" t="s">
        <v>4438</v>
      </c>
      <c r="S1167" s="5" t="str">
        <f t="shared" si="136"/>
        <v>GVE</v>
      </c>
      <c r="T1167" s="2" t="s">
        <v>4469</v>
      </c>
      <c r="V1167" s="5"/>
      <c r="Y1167" s="2" t="s">
        <v>22</v>
      </c>
      <c r="AB1167" s="2" t="str">
        <f t="shared" si="141"/>
        <v>60200020-0054</v>
      </c>
      <c r="AC1167" s="2" t="str">
        <f t="shared" si="139"/>
        <v>602000200054</v>
      </c>
      <c r="AD1167" s="2" t="str">
        <f t="shared" si="139"/>
        <v>602000200054</v>
      </c>
      <c r="AE1167" s="2" t="s">
        <v>6308</v>
      </c>
      <c r="AF1167" s="2">
        <f t="shared" si="137"/>
        <v>12</v>
      </c>
      <c r="AG1167" s="2" t="str">
        <f t="shared" si="138"/>
        <v>602000200054|Limpieza|60254</v>
      </c>
    </row>
    <row r="1168" spans="1:33" x14ac:dyDescent="0.3">
      <c r="A1168" s="1" t="s">
        <v>2237</v>
      </c>
      <c r="B1168" s="1" t="s">
        <v>1959</v>
      </c>
      <c r="C1168" s="1" t="s">
        <v>2238</v>
      </c>
      <c r="D1168" s="1" t="s">
        <v>15</v>
      </c>
      <c r="E1168" s="2">
        <f t="shared" si="140"/>
        <v>3</v>
      </c>
      <c r="F1168" s="1" t="s">
        <v>2117</v>
      </c>
      <c r="H1168" s="1" t="s">
        <v>15</v>
      </c>
      <c r="I1168" s="1" t="s">
        <v>15</v>
      </c>
      <c r="J1168" s="1" t="s">
        <v>15</v>
      </c>
      <c r="K1168" s="1" t="s">
        <v>15</v>
      </c>
      <c r="L1168" s="1" t="s">
        <v>15</v>
      </c>
      <c r="R1168" s="2" t="s">
        <v>4438</v>
      </c>
      <c r="S1168" s="5" t="str">
        <f t="shared" si="136"/>
        <v>GVE</v>
      </c>
      <c r="T1168" s="2" t="s">
        <v>4469</v>
      </c>
      <c r="V1168" s="5"/>
      <c r="Y1168" s="2" t="s">
        <v>22</v>
      </c>
      <c r="AB1168" s="2" t="str">
        <f t="shared" si="141"/>
        <v>60200020-0055</v>
      </c>
      <c r="AC1168" s="2" t="str">
        <f t="shared" si="139"/>
        <v>602000200055</v>
      </c>
      <c r="AD1168" s="2" t="str">
        <f t="shared" si="139"/>
        <v>602000200055</v>
      </c>
      <c r="AE1168" s="2" t="s">
        <v>6308</v>
      </c>
      <c r="AF1168" s="2">
        <f t="shared" si="137"/>
        <v>12</v>
      </c>
      <c r="AG1168" s="2" t="str">
        <f t="shared" si="138"/>
        <v>602000200055|Papelería y artículos d oficin|60255</v>
      </c>
    </row>
    <row r="1169" spans="1:33" x14ac:dyDescent="0.3">
      <c r="A1169" s="1" t="s">
        <v>2239</v>
      </c>
      <c r="B1169" s="1" t="s">
        <v>1962</v>
      </c>
      <c r="C1169" s="1" t="s">
        <v>2240</v>
      </c>
      <c r="D1169" s="1" t="s">
        <v>15</v>
      </c>
      <c r="E1169" s="2">
        <f t="shared" si="140"/>
        <v>3</v>
      </c>
      <c r="F1169" s="1" t="s">
        <v>2117</v>
      </c>
      <c r="H1169" s="1" t="s">
        <v>15</v>
      </c>
      <c r="I1169" s="1" t="s">
        <v>15</v>
      </c>
      <c r="J1169" s="1" t="s">
        <v>15</v>
      </c>
      <c r="K1169" s="1" t="s">
        <v>15</v>
      </c>
      <c r="L1169" s="1" t="s">
        <v>15</v>
      </c>
      <c r="R1169" s="2" t="s">
        <v>4438</v>
      </c>
      <c r="S1169" s="5" t="str">
        <f t="shared" si="136"/>
        <v>GVE</v>
      </c>
      <c r="T1169" s="2" t="s">
        <v>4469</v>
      </c>
      <c r="V1169" s="5"/>
      <c r="Y1169" s="2" t="s">
        <v>22</v>
      </c>
      <c r="AB1169" s="2" t="str">
        <f t="shared" si="141"/>
        <v>60200020-0056</v>
      </c>
      <c r="AC1169" s="2" t="str">
        <f t="shared" si="139"/>
        <v>602000200056</v>
      </c>
      <c r="AD1169" s="2" t="str">
        <f t="shared" si="139"/>
        <v>602000200056</v>
      </c>
      <c r="AE1169" s="2" t="s">
        <v>6308</v>
      </c>
      <c r="AF1169" s="2">
        <f t="shared" si="137"/>
        <v>12</v>
      </c>
      <c r="AG1169" s="2" t="str">
        <f t="shared" si="138"/>
        <v>602000200056|Mantenimiento y conservación|60256</v>
      </c>
    </row>
    <row r="1170" spans="1:33" x14ac:dyDescent="0.3">
      <c r="A1170" s="1" t="s">
        <v>2241</v>
      </c>
      <c r="B1170" s="1" t="s">
        <v>1965</v>
      </c>
      <c r="C1170" s="1" t="s">
        <v>2242</v>
      </c>
      <c r="D1170" s="1" t="s">
        <v>15</v>
      </c>
      <c r="E1170" s="2">
        <f t="shared" si="140"/>
        <v>3</v>
      </c>
      <c r="F1170" s="1" t="s">
        <v>2117</v>
      </c>
      <c r="H1170" s="1" t="s">
        <v>15</v>
      </c>
      <c r="I1170" s="1" t="s">
        <v>15</v>
      </c>
      <c r="J1170" s="1" t="s">
        <v>15</v>
      </c>
      <c r="K1170" s="1" t="s">
        <v>15</v>
      </c>
      <c r="L1170" s="1" t="s">
        <v>15</v>
      </c>
      <c r="R1170" s="2" t="s">
        <v>4438</v>
      </c>
      <c r="S1170" s="5" t="str">
        <f t="shared" si="136"/>
        <v>GVE</v>
      </c>
      <c r="T1170" s="2" t="s">
        <v>4469</v>
      </c>
      <c r="V1170" s="5"/>
      <c r="Y1170" s="2" t="s">
        <v>22</v>
      </c>
      <c r="AB1170" s="2" t="str">
        <f t="shared" si="141"/>
        <v>60200020-0057</v>
      </c>
      <c r="AC1170" s="2" t="str">
        <f t="shared" si="139"/>
        <v>602000200057</v>
      </c>
      <c r="AD1170" s="2" t="str">
        <f t="shared" si="139"/>
        <v>602000200057</v>
      </c>
      <c r="AE1170" s="2" t="s">
        <v>6308</v>
      </c>
      <c r="AF1170" s="2">
        <f t="shared" si="137"/>
        <v>12</v>
      </c>
      <c r="AG1170" s="2" t="str">
        <f t="shared" si="138"/>
        <v>602000200057|Seguros y fianzas|60257</v>
      </c>
    </row>
    <row r="1171" spans="1:33" x14ac:dyDescent="0.3">
      <c r="A1171" s="1" t="s">
        <v>5186</v>
      </c>
      <c r="B1171" s="1" t="s">
        <v>1879</v>
      </c>
      <c r="C1171" s="1" t="s">
        <v>5180</v>
      </c>
      <c r="D1171" s="1" t="s">
        <v>15</v>
      </c>
      <c r="E1171" s="2">
        <f t="shared" si="140"/>
        <v>3</v>
      </c>
      <c r="F1171" s="1" t="s">
        <v>2117</v>
      </c>
      <c r="H1171" s="1" t="s">
        <v>15</v>
      </c>
      <c r="I1171" s="1" t="s">
        <v>15</v>
      </c>
      <c r="J1171" s="1" t="s">
        <v>15</v>
      </c>
      <c r="K1171" s="1" t="s">
        <v>15</v>
      </c>
      <c r="L1171" s="1" t="s">
        <v>15</v>
      </c>
      <c r="R1171" s="2" t="s">
        <v>4438</v>
      </c>
      <c r="S1171" s="5" t="str">
        <f t="shared" si="136"/>
        <v>GVE</v>
      </c>
      <c r="T1171" s="2" t="s">
        <v>4469</v>
      </c>
      <c r="V1171" s="5"/>
      <c r="Y1171" s="2" t="s">
        <v>22</v>
      </c>
      <c r="AB1171" s="2" t="str">
        <f t="shared" si="141"/>
        <v>60200020-0058</v>
      </c>
      <c r="AC1171" s="2" t="str">
        <f t="shared" si="139"/>
        <v>602000200058</v>
      </c>
      <c r="AD1171" s="2" t="str">
        <f t="shared" si="139"/>
        <v>602000200058</v>
      </c>
      <c r="AE1171" s="2" t="s">
        <v>6308</v>
      </c>
      <c r="AF1171" s="2">
        <f t="shared" si="137"/>
        <v>12</v>
      </c>
      <c r="AG1171" s="2" t="str">
        <f t="shared" si="138"/>
        <v>602000200058|Otros impuestos y derechos|60258</v>
      </c>
    </row>
    <row r="1172" spans="1:33" x14ac:dyDescent="0.3">
      <c r="A1172" s="1" t="s">
        <v>5187</v>
      </c>
      <c r="B1172" s="1" t="s">
        <v>1882</v>
      </c>
      <c r="C1172" s="1" t="s">
        <v>5181</v>
      </c>
      <c r="D1172" s="1" t="s">
        <v>15</v>
      </c>
      <c r="E1172" s="2">
        <f t="shared" si="140"/>
        <v>3</v>
      </c>
      <c r="F1172" s="1" t="s">
        <v>2117</v>
      </c>
      <c r="H1172" s="1" t="s">
        <v>15</v>
      </c>
      <c r="I1172" s="1" t="s">
        <v>15</v>
      </c>
      <c r="J1172" s="1" t="s">
        <v>15</v>
      </c>
      <c r="K1172" s="1" t="s">
        <v>15</v>
      </c>
      <c r="L1172" s="1" t="s">
        <v>15</v>
      </c>
      <c r="R1172" s="2" t="s">
        <v>4438</v>
      </c>
      <c r="S1172" s="5" t="str">
        <f t="shared" si="136"/>
        <v>GVE</v>
      </c>
      <c r="T1172" s="2" t="s">
        <v>4469</v>
      </c>
      <c r="V1172" s="5"/>
      <c r="Y1172" s="2" t="s">
        <v>22</v>
      </c>
      <c r="AB1172" s="2" t="str">
        <f t="shared" si="141"/>
        <v>60200020-0059</v>
      </c>
      <c r="AC1172" s="2" t="str">
        <f t="shared" si="139"/>
        <v>602000200059</v>
      </c>
      <c r="AD1172" s="2" t="str">
        <f t="shared" si="139"/>
        <v>602000200059</v>
      </c>
      <c r="AE1172" s="2" t="s">
        <v>6308</v>
      </c>
      <c r="AF1172" s="2">
        <f t="shared" si="137"/>
        <v>12</v>
      </c>
      <c r="AG1172" s="2" t="str">
        <f t="shared" si="138"/>
        <v>602000200059|Recargos fiscales|60259</v>
      </c>
    </row>
    <row r="1173" spans="1:33" x14ac:dyDescent="0.3">
      <c r="A1173" s="1" t="s">
        <v>2243</v>
      </c>
      <c r="B1173" s="1" t="s">
        <v>1968</v>
      </c>
      <c r="C1173" s="1" t="s">
        <v>2244</v>
      </c>
      <c r="D1173" s="1" t="s">
        <v>15</v>
      </c>
      <c r="E1173" s="2">
        <f t="shared" si="140"/>
        <v>3</v>
      </c>
      <c r="F1173" s="1" t="s">
        <v>2117</v>
      </c>
      <c r="H1173" s="1" t="s">
        <v>15</v>
      </c>
      <c r="I1173" s="1" t="s">
        <v>15</v>
      </c>
      <c r="J1173" s="1" t="s">
        <v>15</v>
      </c>
      <c r="K1173" s="1" t="s">
        <v>15</v>
      </c>
      <c r="L1173" s="1" t="s">
        <v>15</v>
      </c>
      <c r="R1173" s="2" t="s">
        <v>4438</v>
      </c>
      <c r="S1173" s="5" t="str">
        <f t="shared" si="136"/>
        <v>GVE</v>
      </c>
      <c r="T1173" s="2" t="s">
        <v>4469</v>
      </c>
      <c r="V1173" s="5"/>
      <c r="Y1173" s="2" t="s">
        <v>22</v>
      </c>
      <c r="AB1173" s="2" t="str">
        <f t="shared" si="141"/>
        <v>60200020-0060</v>
      </c>
      <c r="AC1173" s="2" t="str">
        <f t="shared" si="139"/>
        <v>602000200060</v>
      </c>
      <c r="AD1173" s="2" t="str">
        <f t="shared" si="139"/>
        <v>602000200060</v>
      </c>
      <c r="AE1173" s="2" t="s">
        <v>6308</v>
      </c>
      <c r="AF1173" s="2">
        <f t="shared" si="137"/>
        <v>12</v>
      </c>
      <c r="AG1173" s="2" t="str">
        <f t="shared" si="138"/>
        <v>602000200060|Cuotas y suscripciones|60260</v>
      </c>
    </row>
    <row r="1174" spans="1:33" x14ac:dyDescent="0.3">
      <c r="A1174" s="1" t="s">
        <v>2245</v>
      </c>
      <c r="B1174" s="1" t="s">
        <v>1971</v>
      </c>
      <c r="C1174" s="1" t="s">
        <v>2246</v>
      </c>
      <c r="D1174" s="1" t="s">
        <v>15</v>
      </c>
      <c r="E1174" s="2">
        <f t="shared" si="140"/>
        <v>3</v>
      </c>
      <c r="F1174" s="1" t="s">
        <v>2117</v>
      </c>
      <c r="H1174" s="1" t="s">
        <v>15</v>
      </c>
      <c r="I1174" s="1" t="s">
        <v>15</v>
      </c>
      <c r="J1174" s="1" t="s">
        <v>15</v>
      </c>
      <c r="K1174" s="1" t="s">
        <v>15</v>
      </c>
      <c r="L1174" s="1" t="s">
        <v>15</v>
      </c>
      <c r="R1174" s="2" t="s">
        <v>4438</v>
      </c>
      <c r="S1174" s="5" t="str">
        <f t="shared" si="136"/>
        <v>GVE</v>
      </c>
      <c r="T1174" s="2" t="s">
        <v>4469</v>
      </c>
      <c r="V1174" s="5"/>
      <c r="Y1174" s="2" t="s">
        <v>22</v>
      </c>
      <c r="AB1174" s="2" t="str">
        <f t="shared" si="141"/>
        <v>60200020-0061</v>
      </c>
      <c r="AC1174" s="2" t="str">
        <f t="shared" si="139"/>
        <v>602000200061</v>
      </c>
      <c r="AD1174" s="2" t="str">
        <f t="shared" si="139"/>
        <v>602000200061</v>
      </c>
      <c r="AE1174" s="2" t="s">
        <v>6308</v>
      </c>
      <c r="AF1174" s="2">
        <f t="shared" si="137"/>
        <v>12</v>
      </c>
      <c r="AG1174" s="2" t="str">
        <f t="shared" si="138"/>
        <v>602000200061|Propaganda y publicidad|60261</v>
      </c>
    </row>
    <row r="1175" spans="1:33" x14ac:dyDescent="0.3">
      <c r="A1175" s="1" t="s">
        <v>2247</v>
      </c>
      <c r="B1175" s="1" t="s">
        <v>1974</v>
      </c>
      <c r="C1175" s="1" t="s">
        <v>2248</v>
      </c>
      <c r="D1175" s="1" t="s">
        <v>15</v>
      </c>
      <c r="E1175" s="2">
        <f t="shared" si="140"/>
        <v>3</v>
      </c>
      <c r="F1175" s="1" t="s">
        <v>2117</v>
      </c>
      <c r="H1175" s="1" t="s">
        <v>15</v>
      </c>
      <c r="I1175" s="1" t="s">
        <v>15</v>
      </c>
      <c r="J1175" s="1" t="s">
        <v>15</v>
      </c>
      <c r="K1175" s="1" t="s">
        <v>15</v>
      </c>
      <c r="L1175" s="1" t="s">
        <v>15</v>
      </c>
      <c r="R1175" s="2" t="s">
        <v>4438</v>
      </c>
      <c r="S1175" s="5" t="str">
        <f t="shared" si="136"/>
        <v>GVE</v>
      </c>
      <c r="T1175" s="2" t="s">
        <v>4469</v>
      </c>
      <c r="V1175" s="5"/>
      <c r="Y1175" s="2" t="s">
        <v>22</v>
      </c>
      <c r="AB1175" s="2" t="str">
        <f t="shared" si="141"/>
        <v>60200020-0062</v>
      </c>
      <c r="AC1175" s="2" t="str">
        <f t="shared" si="139"/>
        <v>602000200062</v>
      </c>
      <c r="AD1175" s="2" t="str">
        <f t="shared" si="139"/>
        <v>602000200062</v>
      </c>
      <c r="AE1175" s="2" t="s">
        <v>6308</v>
      </c>
      <c r="AF1175" s="2">
        <f t="shared" si="137"/>
        <v>12</v>
      </c>
      <c r="AG1175" s="2" t="str">
        <f t="shared" si="138"/>
        <v>602000200062|Capacitación al personal|60262</v>
      </c>
    </row>
    <row r="1176" spans="1:33" x14ac:dyDescent="0.3">
      <c r="A1176" s="1" t="s">
        <v>5188</v>
      </c>
      <c r="B1176" s="1" t="s">
        <v>1885</v>
      </c>
      <c r="C1176" s="1" t="s">
        <v>5182</v>
      </c>
      <c r="D1176" s="1" t="s">
        <v>15</v>
      </c>
      <c r="E1176" s="2">
        <f t="shared" si="140"/>
        <v>3</v>
      </c>
      <c r="F1176" s="1" t="s">
        <v>2117</v>
      </c>
      <c r="H1176" s="1" t="s">
        <v>15</v>
      </c>
      <c r="I1176" s="1" t="s">
        <v>15</v>
      </c>
      <c r="J1176" s="1" t="s">
        <v>15</v>
      </c>
      <c r="K1176" s="1" t="s">
        <v>15</v>
      </c>
      <c r="L1176" s="1" t="s">
        <v>15</v>
      </c>
      <c r="R1176" s="2" t="s">
        <v>4438</v>
      </c>
      <c r="S1176" s="5" t="str">
        <f t="shared" si="136"/>
        <v>GVE</v>
      </c>
      <c r="T1176" s="2" t="s">
        <v>4469</v>
      </c>
      <c r="V1176" s="5"/>
      <c r="Y1176" s="2" t="s">
        <v>22</v>
      </c>
      <c r="AB1176" s="2" t="str">
        <f t="shared" si="141"/>
        <v>60200020-0063</v>
      </c>
      <c r="AC1176" s="2" t="str">
        <f t="shared" si="139"/>
        <v>602000200063</v>
      </c>
      <c r="AD1176" s="2" t="str">
        <f t="shared" si="139"/>
        <v>602000200063</v>
      </c>
      <c r="AE1176" s="2" t="s">
        <v>6308</v>
      </c>
      <c r="AF1176" s="2">
        <f t="shared" si="137"/>
        <v>12</v>
      </c>
      <c r="AG1176" s="2" t="str">
        <f t="shared" si="138"/>
        <v>602000200063|Donativos y ayudas|60263</v>
      </c>
    </row>
    <row r="1177" spans="1:33" x14ac:dyDescent="0.3">
      <c r="A1177" s="1" t="s">
        <v>2249</v>
      </c>
      <c r="B1177" s="1" t="s">
        <v>1977</v>
      </c>
      <c r="C1177" s="1" t="s">
        <v>2250</v>
      </c>
      <c r="D1177" s="1" t="s">
        <v>15</v>
      </c>
      <c r="E1177" s="2">
        <f t="shared" si="140"/>
        <v>3</v>
      </c>
      <c r="F1177" s="1" t="s">
        <v>2117</v>
      </c>
      <c r="H1177" s="1" t="s">
        <v>15</v>
      </c>
      <c r="I1177" s="1" t="s">
        <v>15</v>
      </c>
      <c r="J1177" s="1" t="s">
        <v>15</v>
      </c>
      <c r="K1177" s="1" t="s">
        <v>15</v>
      </c>
      <c r="L1177" s="1" t="s">
        <v>15</v>
      </c>
      <c r="R1177" s="2" t="s">
        <v>4438</v>
      </c>
      <c r="S1177" s="5" t="str">
        <f t="shared" si="136"/>
        <v>GVE</v>
      </c>
      <c r="T1177" s="2" t="s">
        <v>4469</v>
      </c>
      <c r="V1177" s="5"/>
      <c r="Y1177" s="2" t="s">
        <v>22</v>
      </c>
      <c r="AB1177" s="2" t="str">
        <f t="shared" si="141"/>
        <v>60200020-0064</v>
      </c>
      <c r="AC1177" s="2" t="str">
        <f t="shared" si="139"/>
        <v>602000200064</v>
      </c>
      <c r="AD1177" s="2" t="str">
        <f t="shared" si="139"/>
        <v>602000200064</v>
      </c>
      <c r="AE1177" s="2" t="s">
        <v>6308</v>
      </c>
      <c r="AF1177" s="2">
        <f t="shared" si="137"/>
        <v>12</v>
      </c>
      <c r="AG1177" s="2" t="str">
        <f t="shared" si="138"/>
        <v>602000200064|Asistencia técnica|60264</v>
      </c>
    </row>
    <row r="1178" spans="1:33" x14ac:dyDescent="0.3">
      <c r="A1178" s="1" t="s">
        <v>2251</v>
      </c>
      <c r="B1178" s="1" t="s">
        <v>1980</v>
      </c>
      <c r="C1178" s="1" t="s">
        <v>2252</v>
      </c>
      <c r="D1178" s="1" t="s">
        <v>15</v>
      </c>
      <c r="E1178" s="2">
        <f t="shared" si="140"/>
        <v>3</v>
      </c>
      <c r="F1178" s="1" t="s">
        <v>2117</v>
      </c>
      <c r="H1178" s="1" t="s">
        <v>15</v>
      </c>
      <c r="I1178" s="1" t="s">
        <v>15</v>
      </c>
      <c r="J1178" s="1" t="s">
        <v>15</v>
      </c>
      <c r="K1178" s="1" t="s">
        <v>15</v>
      </c>
      <c r="L1178" s="1" t="s">
        <v>15</v>
      </c>
      <c r="R1178" s="2" t="s">
        <v>4438</v>
      </c>
      <c r="S1178" s="5" t="str">
        <f t="shared" si="136"/>
        <v>GVE</v>
      </c>
      <c r="T1178" s="2" t="s">
        <v>4469</v>
      </c>
      <c r="V1178" s="5"/>
      <c r="Y1178" s="2" t="s">
        <v>22</v>
      </c>
      <c r="AB1178" s="2" t="str">
        <f t="shared" si="141"/>
        <v>60200020-0065</v>
      </c>
      <c r="AC1178" s="2" t="str">
        <f t="shared" si="139"/>
        <v>602000200065</v>
      </c>
      <c r="AD1178" s="2" t="str">
        <f t="shared" si="139"/>
        <v>602000200065</v>
      </c>
      <c r="AE1178" s="2" t="s">
        <v>6308</v>
      </c>
      <c r="AF1178" s="2">
        <f t="shared" si="137"/>
        <v>12</v>
      </c>
      <c r="AG1178" s="2" t="str">
        <f t="shared" si="138"/>
        <v>602000200065|Regalías sujetas otros porcent|60265</v>
      </c>
    </row>
    <row r="1179" spans="1:33" x14ac:dyDescent="0.3">
      <c r="A1179" s="1" t="s">
        <v>2253</v>
      </c>
      <c r="B1179" s="1" t="s">
        <v>1983</v>
      </c>
      <c r="C1179" s="1" t="s">
        <v>2254</v>
      </c>
      <c r="D1179" s="1" t="s">
        <v>15</v>
      </c>
      <c r="E1179" s="2">
        <f t="shared" si="140"/>
        <v>3</v>
      </c>
      <c r="F1179" s="1" t="s">
        <v>2117</v>
      </c>
      <c r="H1179" s="1" t="s">
        <v>15</v>
      </c>
      <c r="I1179" s="1" t="s">
        <v>15</v>
      </c>
      <c r="J1179" s="1" t="s">
        <v>15</v>
      </c>
      <c r="K1179" s="1" t="s">
        <v>15</v>
      </c>
      <c r="L1179" s="1" t="s">
        <v>15</v>
      </c>
      <c r="R1179" s="2" t="s">
        <v>4438</v>
      </c>
      <c r="S1179" s="5" t="str">
        <f t="shared" si="136"/>
        <v>GVE</v>
      </c>
      <c r="T1179" s="2" t="s">
        <v>4469</v>
      </c>
      <c r="V1179" s="5"/>
      <c r="Y1179" s="2" t="s">
        <v>22</v>
      </c>
      <c r="AB1179" s="2" t="str">
        <f t="shared" si="141"/>
        <v>60200020-0066</v>
      </c>
      <c r="AC1179" s="2" t="str">
        <f t="shared" si="139"/>
        <v>602000200066</v>
      </c>
      <c r="AD1179" s="2" t="str">
        <f t="shared" si="139"/>
        <v>602000200066</v>
      </c>
      <c r="AE1179" s="2" t="s">
        <v>6308</v>
      </c>
      <c r="AF1179" s="2">
        <f t="shared" si="137"/>
        <v>12</v>
      </c>
      <c r="AG1179" s="2" t="str">
        <f t="shared" si="138"/>
        <v>602000200066|Regalías sujetas al 5%|60266</v>
      </c>
    </row>
    <row r="1180" spans="1:33" x14ac:dyDescent="0.3">
      <c r="A1180" s="1" t="s">
        <v>2255</v>
      </c>
      <c r="B1180" s="1" t="s">
        <v>1986</v>
      </c>
      <c r="C1180" s="1" t="s">
        <v>2256</v>
      </c>
      <c r="D1180" s="1" t="s">
        <v>15</v>
      </c>
      <c r="E1180" s="2">
        <f t="shared" si="140"/>
        <v>3</v>
      </c>
      <c r="F1180" s="1" t="s">
        <v>2117</v>
      </c>
      <c r="H1180" s="1" t="s">
        <v>15</v>
      </c>
      <c r="I1180" s="1" t="s">
        <v>15</v>
      </c>
      <c r="J1180" s="1" t="s">
        <v>15</v>
      </c>
      <c r="K1180" s="1" t="s">
        <v>15</v>
      </c>
      <c r="L1180" s="1" t="s">
        <v>15</v>
      </c>
      <c r="R1180" s="2" t="s">
        <v>4438</v>
      </c>
      <c r="S1180" s="5" t="str">
        <f t="shared" si="136"/>
        <v>GVE</v>
      </c>
      <c r="T1180" s="2" t="s">
        <v>4469</v>
      </c>
      <c r="V1180" s="5"/>
      <c r="Y1180" s="2" t="s">
        <v>22</v>
      </c>
      <c r="AB1180" s="2" t="str">
        <f t="shared" si="141"/>
        <v>60200020-0067</v>
      </c>
      <c r="AC1180" s="2" t="str">
        <f t="shared" si="139"/>
        <v>602000200067</v>
      </c>
      <c r="AD1180" s="2" t="str">
        <f t="shared" si="139"/>
        <v>602000200067</v>
      </c>
      <c r="AE1180" s="2" t="s">
        <v>6308</v>
      </c>
      <c r="AF1180" s="2">
        <f t="shared" si="137"/>
        <v>12</v>
      </c>
      <c r="AG1180" s="2" t="str">
        <f t="shared" si="138"/>
        <v>602000200067|Regalías sujetas al 10%|60267</v>
      </c>
    </row>
    <row r="1181" spans="1:33" x14ac:dyDescent="0.3">
      <c r="A1181" s="1" t="s">
        <v>2257</v>
      </c>
      <c r="B1181" s="1" t="s">
        <v>1989</v>
      </c>
      <c r="C1181" s="1" t="s">
        <v>2258</v>
      </c>
      <c r="D1181" s="1" t="s">
        <v>15</v>
      </c>
      <c r="E1181" s="2">
        <f t="shared" si="140"/>
        <v>3</v>
      </c>
      <c r="F1181" s="1" t="s">
        <v>2117</v>
      </c>
      <c r="H1181" s="1" t="s">
        <v>15</v>
      </c>
      <c r="I1181" s="1" t="s">
        <v>15</v>
      </c>
      <c r="J1181" s="1" t="s">
        <v>15</v>
      </c>
      <c r="K1181" s="1" t="s">
        <v>15</v>
      </c>
      <c r="L1181" s="1" t="s">
        <v>15</v>
      </c>
      <c r="R1181" s="2" t="s">
        <v>4438</v>
      </c>
      <c r="S1181" s="5" t="str">
        <f t="shared" si="136"/>
        <v>GVE</v>
      </c>
      <c r="T1181" s="2" t="s">
        <v>4469</v>
      </c>
      <c r="V1181" s="5"/>
      <c r="Y1181" s="2" t="s">
        <v>22</v>
      </c>
      <c r="AB1181" s="2" t="str">
        <f t="shared" si="141"/>
        <v>60200020-0068</v>
      </c>
      <c r="AC1181" s="2" t="str">
        <f t="shared" si="139"/>
        <v>602000200068</v>
      </c>
      <c r="AD1181" s="2" t="str">
        <f t="shared" si="139"/>
        <v>602000200068</v>
      </c>
      <c r="AE1181" s="2" t="s">
        <v>6308</v>
      </c>
      <c r="AF1181" s="2">
        <f t="shared" si="137"/>
        <v>12</v>
      </c>
      <c r="AG1181" s="2" t="str">
        <f t="shared" si="138"/>
        <v>602000200068|Regalías sujetas al 15%|60268</v>
      </c>
    </row>
    <row r="1182" spans="1:33" x14ac:dyDescent="0.3">
      <c r="A1182" s="1" t="s">
        <v>2259</v>
      </c>
      <c r="B1182" s="1" t="s">
        <v>1992</v>
      </c>
      <c r="C1182" s="1" t="s">
        <v>2260</v>
      </c>
      <c r="D1182" s="1" t="s">
        <v>15</v>
      </c>
      <c r="E1182" s="2">
        <f t="shared" si="140"/>
        <v>3</v>
      </c>
      <c r="F1182" s="1" t="s">
        <v>2117</v>
      </c>
      <c r="H1182" s="1" t="s">
        <v>15</v>
      </c>
      <c r="I1182" s="1" t="s">
        <v>15</v>
      </c>
      <c r="J1182" s="1" t="s">
        <v>15</v>
      </c>
      <c r="K1182" s="1" t="s">
        <v>15</v>
      </c>
      <c r="L1182" s="1" t="s">
        <v>15</v>
      </c>
      <c r="R1182" s="2" t="s">
        <v>4438</v>
      </c>
      <c r="S1182" s="5" t="str">
        <f t="shared" si="136"/>
        <v>GVE</v>
      </c>
      <c r="T1182" s="2" t="s">
        <v>4469</v>
      </c>
      <c r="V1182" s="5"/>
      <c r="Y1182" s="2" t="s">
        <v>22</v>
      </c>
      <c r="AB1182" s="2" t="str">
        <f t="shared" si="141"/>
        <v>60200020-0069</v>
      </c>
      <c r="AC1182" s="2" t="str">
        <f t="shared" si="139"/>
        <v>602000200069</v>
      </c>
      <c r="AD1182" s="2" t="str">
        <f t="shared" si="139"/>
        <v>602000200069</v>
      </c>
      <c r="AE1182" s="2" t="s">
        <v>6308</v>
      </c>
      <c r="AF1182" s="2">
        <f t="shared" si="137"/>
        <v>12</v>
      </c>
      <c r="AG1182" s="2" t="str">
        <f t="shared" si="138"/>
        <v>602000200069|Regalías sujetas al 25%|60269</v>
      </c>
    </row>
    <row r="1183" spans="1:33" x14ac:dyDescent="0.3">
      <c r="A1183" s="1" t="s">
        <v>2261</v>
      </c>
      <c r="B1183" s="1" t="s">
        <v>1995</v>
      </c>
      <c r="C1183" s="1" t="s">
        <v>2262</v>
      </c>
      <c r="D1183" s="1" t="s">
        <v>15</v>
      </c>
      <c r="E1183" s="2">
        <f t="shared" si="140"/>
        <v>3</v>
      </c>
      <c r="F1183" s="1" t="s">
        <v>2117</v>
      </c>
      <c r="H1183" s="1" t="s">
        <v>15</v>
      </c>
      <c r="I1183" s="1" t="s">
        <v>15</v>
      </c>
      <c r="J1183" s="1" t="s">
        <v>15</v>
      </c>
      <c r="K1183" s="1" t="s">
        <v>15</v>
      </c>
      <c r="L1183" s="1" t="s">
        <v>15</v>
      </c>
      <c r="R1183" s="2" t="s">
        <v>4438</v>
      </c>
      <c r="S1183" s="5" t="str">
        <f t="shared" si="136"/>
        <v>GVE</v>
      </c>
      <c r="T1183" s="2" t="s">
        <v>4469</v>
      </c>
      <c r="V1183" s="5"/>
      <c r="Y1183" s="2" t="s">
        <v>22</v>
      </c>
      <c r="AB1183" s="2" t="str">
        <f t="shared" si="141"/>
        <v>60200020-0070</v>
      </c>
      <c r="AC1183" s="2" t="str">
        <f t="shared" si="139"/>
        <v>602000200070</v>
      </c>
      <c r="AD1183" s="2" t="str">
        <f t="shared" si="139"/>
        <v>602000200070</v>
      </c>
      <c r="AE1183" s="2" t="s">
        <v>6308</v>
      </c>
      <c r="AF1183" s="2">
        <f t="shared" si="137"/>
        <v>12</v>
      </c>
      <c r="AG1183" s="2" t="str">
        <f t="shared" si="138"/>
        <v>602000200070|Regalías sujetas al 30%|60270</v>
      </c>
    </row>
    <row r="1184" spans="1:33" x14ac:dyDescent="0.3">
      <c r="A1184" s="1" t="s">
        <v>2263</v>
      </c>
      <c r="B1184" s="1" t="s">
        <v>1998</v>
      </c>
      <c r="C1184" s="1" t="s">
        <v>2264</v>
      </c>
      <c r="D1184" s="1" t="s">
        <v>15</v>
      </c>
      <c r="E1184" s="2">
        <f t="shared" si="140"/>
        <v>3</v>
      </c>
      <c r="F1184" s="1" t="s">
        <v>2117</v>
      </c>
      <c r="H1184" s="1" t="s">
        <v>15</v>
      </c>
      <c r="I1184" s="1" t="s">
        <v>15</v>
      </c>
      <c r="J1184" s="1" t="s">
        <v>15</v>
      </c>
      <c r="K1184" s="1" t="s">
        <v>15</v>
      </c>
      <c r="L1184" s="1" t="s">
        <v>15</v>
      </c>
      <c r="R1184" s="2" t="s">
        <v>4438</v>
      </c>
      <c r="S1184" s="5" t="str">
        <f t="shared" si="136"/>
        <v>GVE</v>
      </c>
      <c r="T1184" s="2" t="s">
        <v>4469</v>
      </c>
      <c r="V1184" s="5"/>
      <c r="Y1184" s="2" t="s">
        <v>22</v>
      </c>
      <c r="AB1184" s="2" t="str">
        <f t="shared" si="141"/>
        <v>60200020-0071</v>
      </c>
      <c r="AC1184" s="2" t="str">
        <f t="shared" si="139"/>
        <v>602000200071</v>
      </c>
      <c r="AD1184" s="2" t="str">
        <f t="shared" si="139"/>
        <v>602000200071</v>
      </c>
      <c r="AE1184" s="2" t="s">
        <v>6308</v>
      </c>
      <c r="AF1184" s="2">
        <f t="shared" si="137"/>
        <v>12</v>
      </c>
      <c r="AG1184" s="2" t="str">
        <f t="shared" si="138"/>
        <v>602000200071|Regalías sin retención|60271</v>
      </c>
    </row>
    <row r="1185" spans="1:33" x14ac:dyDescent="0.3">
      <c r="A1185" s="1" t="s">
        <v>2265</v>
      </c>
      <c r="B1185" s="1" t="s">
        <v>2001</v>
      </c>
      <c r="C1185" s="1" t="s">
        <v>2266</v>
      </c>
      <c r="D1185" s="1" t="s">
        <v>15</v>
      </c>
      <c r="E1185" s="2">
        <f t="shared" si="140"/>
        <v>3</v>
      </c>
      <c r="F1185" s="1" t="s">
        <v>2117</v>
      </c>
      <c r="H1185" s="1" t="s">
        <v>15</v>
      </c>
      <c r="I1185" s="1" t="s">
        <v>15</v>
      </c>
      <c r="J1185" s="1" t="s">
        <v>15</v>
      </c>
      <c r="K1185" s="1" t="s">
        <v>15</v>
      </c>
      <c r="L1185" s="1" t="s">
        <v>15</v>
      </c>
      <c r="R1185" s="2" t="s">
        <v>4438</v>
      </c>
      <c r="S1185" s="5" t="str">
        <f t="shared" si="136"/>
        <v>GVE</v>
      </c>
      <c r="T1185" s="2" t="s">
        <v>4469</v>
      </c>
      <c r="V1185" s="5"/>
      <c r="Y1185" s="2" t="s">
        <v>22</v>
      </c>
      <c r="AB1185" s="2" t="str">
        <f t="shared" si="141"/>
        <v>60200020-0072</v>
      </c>
      <c r="AC1185" s="2" t="str">
        <f t="shared" si="139"/>
        <v>602000200072</v>
      </c>
      <c r="AD1185" s="2" t="str">
        <f t="shared" si="139"/>
        <v>602000200072</v>
      </c>
      <c r="AE1185" s="2" t="s">
        <v>6308</v>
      </c>
      <c r="AF1185" s="2">
        <f t="shared" si="137"/>
        <v>12</v>
      </c>
      <c r="AG1185" s="2" t="str">
        <f t="shared" si="138"/>
        <v>602000200072|Fletes y acarreos|60272</v>
      </c>
    </row>
    <row r="1186" spans="1:33" x14ac:dyDescent="0.3">
      <c r="A1186" s="1" t="s">
        <v>2267</v>
      </c>
      <c r="B1186" s="1" t="s">
        <v>2032</v>
      </c>
      <c r="C1186" s="1" t="s">
        <v>2268</v>
      </c>
      <c r="D1186" s="1" t="s">
        <v>15</v>
      </c>
      <c r="E1186" s="2">
        <f t="shared" si="140"/>
        <v>3</v>
      </c>
      <c r="F1186" s="1" t="s">
        <v>2117</v>
      </c>
      <c r="H1186" s="1" t="s">
        <v>15</v>
      </c>
      <c r="I1186" s="1" t="s">
        <v>15</v>
      </c>
      <c r="J1186" s="1" t="s">
        <v>15</v>
      </c>
      <c r="K1186" s="1" t="s">
        <v>15</v>
      </c>
      <c r="L1186" s="1" t="s">
        <v>15</v>
      </c>
      <c r="R1186" s="2" t="s">
        <v>4438</v>
      </c>
      <c r="S1186" s="5" t="str">
        <f t="shared" si="136"/>
        <v>GVE</v>
      </c>
      <c r="T1186" s="2" t="s">
        <v>4469</v>
      </c>
      <c r="V1186" s="5"/>
      <c r="Y1186" s="2" t="s">
        <v>22</v>
      </c>
      <c r="AB1186" s="2" t="str">
        <f t="shared" si="141"/>
        <v>60200020-0073</v>
      </c>
      <c r="AC1186" s="2" t="str">
        <f t="shared" si="139"/>
        <v>602000200073</v>
      </c>
      <c r="AD1186" s="2" t="str">
        <f t="shared" si="139"/>
        <v>602000200073</v>
      </c>
      <c r="AE1186" s="2" t="s">
        <v>6308</v>
      </c>
      <c r="AF1186" s="2">
        <f t="shared" si="137"/>
        <v>12</v>
      </c>
      <c r="AG1186" s="2" t="str">
        <f t="shared" si="138"/>
        <v>602000200073|Gastos de importación|60273</v>
      </c>
    </row>
    <row r="1187" spans="1:33" x14ac:dyDescent="0.3">
      <c r="A1187" s="1" t="s">
        <v>2269</v>
      </c>
      <c r="B1187" s="1" t="s">
        <v>2004</v>
      </c>
      <c r="C1187" s="1" t="s">
        <v>2270</v>
      </c>
      <c r="D1187" s="1" t="s">
        <v>15</v>
      </c>
      <c r="E1187" s="2">
        <f t="shared" si="140"/>
        <v>3</v>
      </c>
      <c r="F1187" s="1" t="s">
        <v>2117</v>
      </c>
      <c r="H1187" s="1" t="s">
        <v>15</v>
      </c>
      <c r="I1187" s="1" t="s">
        <v>15</v>
      </c>
      <c r="J1187" s="1" t="s">
        <v>15</v>
      </c>
      <c r="K1187" s="1" t="s">
        <v>15</v>
      </c>
      <c r="L1187" s="1" t="s">
        <v>15</v>
      </c>
      <c r="R1187" s="2" t="s">
        <v>4438</v>
      </c>
      <c r="S1187" s="5" t="str">
        <f t="shared" si="136"/>
        <v>GVE</v>
      </c>
      <c r="T1187" s="2" t="s">
        <v>4469</v>
      </c>
      <c r="V1187" s="5"/>
      <c r="Y1187" s="2" t="s">
        <v>22</v>
      </c>
      <c r="AB1187" s="2" t="str">
        <f t="shared" si="141"/>
        <v>60200020-0074</v>
      </c>
      <c r="AC1187" s="2" t="str">
        <f t="shared" si="139"/>
        <v>602000200074</v>
      </c>
      <c r="AD1187" s="2" t="str">
        <f t="shared" si="139"/>
        <v>602000200074</v>
      </c>
      <c r="AE1187" s="2" t="s">
        <v>6308</v>
      </c>
      <c r="AF1187" s="2">
        <f t="shared" si="137"/>
        <v>12</v>
      </c>
      <c r="AG1187" s="2" t="str">
        <f t="shared" si="138"/>
        <v>602000200074|Comisiones sobre ventas|60274</v>
      </c>
    </row>
    <row r="1188" spans="1:33" x14ac:dyDescent="0.3">
      <c r="A1188" s="1" t="s">
        <v>2271</v>
      </c>
      <c r="B1188" s="1" t="s">
        <v>2007</v>
      </c>
      <c r="C1188" s="1" t="s">
        <v>2272</v>
      </c>
      <c r="D1188" s="1" t="s">
        <v>15</v>
      </c>
      <c r="E1188" s="2">
        <f t="shared" si="140"/>
        <v>3</v>
      </c>
      <c r="F1188" s="1" t="s">
        <v>2117</v>
      </c>
      <c r="H1188" s="1" t="s">
        <v>15</v>
      </c>
      <c r="I1188" s="1" t="s">
        <v>15</v>
      </c>
      <c r="J1188" s="1" t="s">
        <v>15</v>
      </c>
      <c r="K1188" s="1" t="s">
        <v>15</v>
      </c>
      <c r="L1188" s="1" t="s">
        <v>15</v>
      </c>
      <c r="R1188" s="2" t="s">
        <v>4438</v>
      </c>
      <c r="S1188" s="5" t="str">
        <f t="shared" si="136"/>
        <v>GVE</v>
      </c>
      <c r="T1188" s="2" t="s">
        <v>4469</v>
      </c>
      <c r="V1188" s="5"/>
      <c r="Y1188" s="2" t="s">
        <v>22</v>
      </c>
      <c r="AB1188" s="2" t="str">
        <f t="shared" si="141"/>
        <v>60200020-0075</v>
      </c>
      <c r="AC1188" s="2" t="str">
        <f t="shared" si="139"/>
        <v>602000200075</v>
      </c>
      <c r="AD1188" s="2" t="str">
        <f t="shared" si="139"/>
        <v>602000200075</v>
      </c>
      <c r="AE1188" s="2" t="s">
        <v>6308</v>
      </c>
      <c r="AF1188" s="2">
        <f t="shared" si="137"/>
        <v>12</v>
      </c>
      <c r="AG1188" s="2" t="str">
        <f t="shared" si="138"/>
        <v>602000200075|Comision por tarjetas d crédit|60275</v>
      </c>
    </row>
    <row r="1189" spans="1:33" x14ac:dyDescent="0.3">
      <c r="A1189" s="1" t="s">
        <v>2273</v>
      </c>
      <c r="B1189" s="1" t="s">
        <v>2010</v>
      </c>
      <c r="C1189" s="1" t="s">
        <v>2274</v>
      </c>
      <c r="D1189" s="1" t="s">
        <v>15</v>
      </c>
      <c r="E1189" s="2">
        <f t="shared" si="140"/>
        <v>3</v>
      </c>
      <c r="F1189" s="1" t="s">
        <v>2117</v>
      </c>
      <c r="H1189" s="1" t="s">
        <v>15</v>
      </c>
      <c r="I1189" s="1" t="s">
        <v>15</v>
      </c>
      <c r="J1189" s="1" t="s">
        <v>15</v>
      </c>
      <c r="K1189" s="1" t="s">
        <v>15</v>
      </c>
      <c r="L1189" s="1" t="s">
        <v>15</v>
      </c>
      <c r="R1189" s="2" t="s">
        <v>4438</v>
      </c>
      <c r="S1189" s="5" t="str">
        <f t="shared" si="136"/>
        <v>GVE</v>
      </c>
      <c r="T1189" s="2" t="s">
        <v>4469</v>
      </c>
      <c r="V1189" s="5"/>
      <c r="Y1189" s="2" t="s">
        <v>22</v>
      </c>
      <c r="AB1189" s="2" t="str">
        <f t="shared" si="141"/>
        <v>60200020-0076</v>
      </c>
      <c r="AC1189" s="2" t="str">
        <f t="shared" si="139"/>
        <v>602000200076</v>
      </c>
      <c r="AD1189" s="2" t="str">
        <f t="shared" si="139"/>
        <v>602000200076</v>
      </c>
      <c r="AE1189" s="2" t="s">
        <v>6308</v>
      </c>
      <c r="AF1189" s="2">
        <f t="shared" si="137"/>
        <v>12</v>
      </c>
      <c r="AG1189" s="2" t="str">
        <f t="shared" si="138"/>
        <v>602000200076|Patentes y marcas|60276</v>
      </c>
    </row>
    <row r="1190" spans="1:33" x14ac:dyDescent="0.3">
      <c r="A1190" s="1" t="s">
        <v>2275</v>
      </c>
      <c r="B1190" s="1" t="s">
        <v>2013</v>
      </c>
      <c r="C1190" s="1" t="s">
        <v>2276</v>
      </c>
      <c r="D1190" s="1" t="s">
        <v>15</v>
      </c>
      <c r="E1190" s="2">
        <f t="shared" si="140"/>
        <v>3</v>
      </c>
      <c r="F1190" s="1" t="s">
        <v>2117</v>
      </c>
      <c r="H1190" s="1" t="s">
        <v>15</v>
      </c>
      <c r="I1190" s="1" t="s">
        <v>15</v>
      </c>
      <c r="J1190" s="1" t="s">
        <v>15</v>
      </c>
      <c r="K1190" s="1" t="s">
        <v>15</v>
      </c>
      <c r="L1190" s="1" t="s">
        <v>15</v>
      </c>
      <c r="R1190" s="2" t="s">
        <v>4438</v>
      </c>
      <c r="S1190" s="5" t="str">
        <f t="shared" si="136"/>
        <v>GVE</v>
      </c>
      <c r="T1190" s="2" t="s">
        <v>4469</v>
      </c>
      <c r="V1190" s="5"/>
      <c r="Y1190" s="2" t="s">
        <v>22</v>
      </c>
      <c r="AB1190" s="2" t="str">
        <f t="shared" si="141"/>
        <v>60200020-0077</v>
      </c>
      <c r="AC1190" s="2" t="str">
        <f t="shared" si="139"/>
        <v>602000200077</v>
      </c>
      <c r="AD1190" s="2" t="str">
        <f t="shared" si="139"/>
        <v>602000200077</v>
      </c>
      <c r="AE1190" s="2" t="s">
        <v>6308</v>
      </c>
      <c r="AF1190" s="2">
        <f t="shared" si="137"/>
        <v>12</v>
      </c>
      <c r="AG1190" s="2" t="str">
        <f t="shared" si="138"/>
        <v>602000200077|Uniformes|60277</v>
      </c>
    </row>
    <row r="1191" spans="1:33" x14ac:dyDescent="0.3">
      <c r="A1191" s="1" t="s">
        <v>5189</v>
      </c>
      <c r="B1191" s="1" t="s">
        <v>1888</v>
      </c>
      <c r="C1191" s="1" t="s">
        <v>5183</v>
      </c>
      <c r="D1191" s="1" t="s">
        <v>15</v>
      </c>
      <c r="E1191" s="2">
        <f t="shared" si="140"/>
        <v>3</v>
      </c>
      <c r="F1191" s="1" t="s">
        <v>2117</v>
      </c>
      <c r="H1191" s="1" t="s">
        <v>15</v>
      </c>
      <c r="I1191" s="1" t="s">
        <v>15</v>
      </c>
      <c r="J1191" s="1" t="s">
        <v>15</v>
      </c>
      <c r="K1191" s="1" t="s">
        <v>15</v>
      </c>
      <c r="L1191" s="1" t="s">
        <v>15</v>
      </c>
      <c r="R1191" s="2" t="s">
        <v>4438</v>
      </c>
      <c r="S1191" s="5" t="str">
        <f t="shared" si="136"/>
        <v>GVE</v>
      </c>
      <c r="T1191" s="2" t="s">
        <v>4469</v>
      </c>
      <c r="V1191" s="5"/>
      <c r="Y1191" s="2" t="s">
        <v>22</v>
      </c>
      <c r="AB1191" s="2" t="str">
        <f t="shared" si="141"/>
        <v>60200020-0078</v>
      </c>
      <c r="AC1191" s="2" t="str">
        <f t="shared" si="139"/>
        <v>602000200078</v>
      </c>
      <c r="AD1191" s="2" t="str">
        <f t="shared" si="139"/>
        <v>602000200078</v>
      </c>
      <c r="AE1191" s="2" t="s">
        <v>6308</v>
      </c>
      <c r="AF1191" s="2">
        <f t="shared" si="137"/>
        <v>12</v>
      </c>
      <c r="AG1191" s="2" t="str">
        <f t="shared" si="138"/>
        <v>602000200078|Prediales|60278</v>
      </c>
    </row>
    <row r="1192" spans="1:33" x14ac:dyDescent="0.3">
      <c r="A1192" s="1" t="s">
        <v>2277</v>
      </c>
      <c r="B1192" s="1" t="s">
        <v>2016</v>
      </c>
      <c r="C1192" s="1" t="s">
        <v>2278</v>
      </c>
      <c r="D1192" s="1" t="s">
        <v>15</v>
      </c>
      <c r="E1192" s="2">
        <f t="shared" si="140"/>
        <v>3</v>
      </c>
      <c r="F1192" s="1" t="s">
        <v>2117</v>
      </c>
      <c r="H1192" s="1" t="s">
        <v>15</v>
      </c>
      <c r="I1192" s="1" t="s">
        <v>15</v>
      </c>
      <c r="J1192" s="1" t="s">
        <v>15</v>
      </c>
      <c r="K1192" s="1" t="s">
        <v>15</v>
      </c>
      <c r="L1192" s="1" t="s">
        <v>15</v>
      </c>
      <c r="R1192" s="2" t="s">
        <v>4438</v>
      </c>
      <c r="S1192" s="5" t="str">
        <f t="shared" si="136"/>
        <v>GVE</v>
      </c>
      <c r="T1192" s="2" t="s">
        <v>4469</v>
      </c>
      <c r="V1192" s="5"/>
      <c r="Y1192" s="2" t="s">
        <v>22</v>
      </c>
      <c r="AB1192" s="2" t="str">
        <f t="shared" si="141"/>
        <v>60200020-0079</v>
      </c>
      <c r="AC1192" s="2" t="str">
        <f t="shared" si="139"/>
        <v>602000200079</v>
      </c>
      <c r="AD1192" s="2" t="str">
        <f t="shared" si="139"/>
        <v>602000200079</v>
      </c>
      <c r="AE1192" s="2" t="s">
        <v>6308</v>
      </c>
      <c r="AF1192" s="2">
        <f t="shared" si="137"/>
        <v>12</v>
      </c>
      <c r="AG1192" s="2" t="str">
        <f t="shared" si="138"/>
        <v>602000200079|Gasto general de urbanización|60279</v>
      </c>
    </row>
    <row r="1193" spans="1:33" x14ac:dyDescent="0.3">
      <c r="A1193" s="1" t="s">
        <v>2279</v>
      </c>
      <c r="B1193" s="1" t="s">
        <v>2019</v>
      </c>
      <c r="C1193" s="1" t="s">
        <v>2280</v>
      </c>
      <c r="D1193" s="1" t="s">
        <v>15</v>
      </c>
      <c r="E1193" s="2">
        <f t="shared" si="140"/>
        <v>3</v>
      </c>
      <c r="F1193" s="1" t="s">
        <v>2117</v>
      </c>
      <c r="H1193" s="1" t="s">
        <v>15</v>
      </c>
      <c r="I1193" s="1" t="s">
        <v>15</v>
      </c>
      <c r="J1193" s="1" t="s">
        <v>15</v>
      </c>
      <c r="K1193" s="1" t="s">
        <v>15</v>
      </c>
      <c r="L1193" s="1" t="s">
        <v>15</v>
      </c>
      <c r="R1193" s="2" t="s">
        <v>4438</v>
      </c>
      <c r="S1193" s="5" t="str">
        <f t="shared" si="136"/>
        <v>GVE</v>
      </c>
      <c r="T1193" s="2" t="s">
        <v>4469</v>
      </c>
      <c r="V1193" s="5"/>
      <c r="Y1193" s="2" t="s">
        <v>22</v>
      </c>
      <c r="AB1193" s="2" t="str">
        <f t="shared" si="141"/>
        <v>60200020-0080</v>
      </c>
      <c r="AC1193" s="2" t="str">
        <f t="shared" si="139"/>
        <v>602000200080</v>
      </c>
      <c r="AD1193" s="2" t="str">
        <f t="shared" si="139"/>
        <v>602000200080</v>
      </c>
      <c r="AE1193" s="2" t="s">
        <v>6308</v>
      </c>
      <c r="AF1193" s="2">
        <f t="shared" si="137"/>
        <v>12</v>
      </c>
      <c r="AG1193" s="2" t="str">
        <f t="shared" si="138"/>
        <v>602000200080|Gasto general de construcción|60280</v>
      </c>
    </row>
    <row r="1194" spans="1:33" x14ac:dyDescent="0.3">
      <c r="A1194" s="1" t="s">
        <v>5190</v>
      </c>
      <c r="B1194" s="1" t="s">
        <v>2035</v>
      </c>
      <c r="C1194" s="1" t="s">
        <v>2287</v>
      </c>
      <c r="D1194" s="1" t="s">
        <v>15</v>
      </c>
      <c r="E1194" s="2">
        <f t="shared" si="140"/>
        <v>3</v>
      </c>
      <c r="F1194" s="1" t="s">
        <v>2117</v>
      </c>
      <c r="H1194" s="1" t="s">
        <v>15</v>
      </c>
      <c r="I1194" s="1" t="s">
        <v>15</v>
      </c>
      <c r="J1194" s="1" t="s">
        <v>15</v>
      </c>
      <c r="K1194" s="1" t="s">
        <v>15</v>
      </c>
      <c r="L1194" s="1" t="s">
        <v>15</v>
      </c>
      <c r="R1194" s="2" t="s">
        <v>4438</v>
      </c>
      <c r="S1194" s="5" t="str">
        <f t="shared" si="136"/>
        <v>GVE</v>
      </c>
      <c r="T1194" s="2" t="s">
        <v>4469</v>
      </c>
      <c r="V1194" s="5"/>
      <c r="Y1194" s="2" t="s">
        <v>22</v>
      </c>
      <c r="AB1194" s="2" t="str">
        <f t="shared" si="141"/>
        <v>60200020-0081</v>
      </c>
      <c r="AC1194" s="2" t="str">
        <f t="shared" si="139"/>
        <v>602000200081</v>
      </c>
      <c r="AD1194" s="2" t="str">
        <f t="shared" si="139"/>
        <v>602000200081</v>
      </c>
      <c r="AE1194" s="2" t="s">
        <v>6308</v>
      </c>
      <c r="AF1194" s="2">
        <f t="shared" si="137"/>
        <v>12</v>
      </c>
      <c r="AG1194" s="2" t="str">
        <f t="shared" si="138"/>
        <v>602000200081|Fletes del extranjero|60281</v>
      </c>
    </row>
    <row r="1195" spans="1:33" x14ac:dyDescent="0.3">
      <c r="A1195" s="1" t="s">
        <v>2281</v>
      </c>
      <c r="B1195" s="1" t="s">
        <v>2022</v>
      </c>
      <c r="C1195" s="1" t="s">
        <v>2282</v>
      </c>
      <c r="D1195" s="1" t="s">
        <v>15</v>
      </c>
      <c r="E1195" s="2">
        <f t="shared" si="140"/>
        <v>3</v>
      </c>
      <c r="F1195" s="1" t="s">
        <v>2117</v>
      </c>
      <c r="H1195" s="1" t="s">
        <v>15</v>
      </c>
      <c r="I1195" s="1" t="s">
        <v>15</v>
      </c>
      <c r="J1195" s="1" t="s">
        <v>15</v>
      </c>
      <c r="K1195" s="1" t="s">
        <v>15</v>
      </c>
      <c r="L1195" s="1" t="s">
        <v>15</v>
      </c>
      <c r="R1195" s="2" t="s">
        <v>4438</v>
      </c>
      <c r="S1195" s="5" t="str">
        <f t="shared" si="136"/>
        <v>GVE</v>
      </c>
      <c r="T1195" s="2" t="s">
        <v>4469</v>
      </c>
      <c r="V1195" s="5"/>
      <c r="Y1195" s="2" t="s">
        <v>22</v>
      </c>
      <c r="AB1195" s="2" t="str">
        <f t="shared" si="141"/>
        <v>60200020-0082</v>
      </c>
      <c r="AC1195" s="2" t="str">
        <f t="shared" si="139"/>
        <v>602000200082</v>
      </c>
      <c r="AD1195" s="2" t="str">
        <f t="shared" si="139"/>
        <v>602000200082</v>
      </c>
      <c r="AE1195" s="2" t="s">
        <v>6308</v>
      </c>
      <c r="AF1195" s="2">
        <f t="shared" si="137"/>
        <v>12</v>
      </c>
      <c r="AG1195" s="2" t="str">
        <f t="shared" si="138"/>
        <v>602000200082|Recolec bien sector agropec ga|60282</v>
      </c>
    </row>
    <row r="1196" spans="1:33" x14ac:dyDescent="0.3">
      <c r="A1196" s="1" t="s">
        <v>5191</v>
      </c>
      <c r="B1196" s="1" t="s">
        <v>2041</v>
      </c>
      <c r="C1196" s="1" t="s">
        <v>2290</v>
      </c>
      <c r="D1196" s="1" t="s">
        <v>15</v>
      </c>
      <c r="E1196" s="2">
        <f t="shared" si="140"/>
        <v>3</v>
      </c>
      <c r="F1196" s="1" t="s">
        <v>2117</v>
      </c>
      <c r="H1196" s="1" t="s">
        <v>15</v>
      </c>
      <c r="I1196" s="1" t="s">
        <v>15</v>
      </c>
      <c r="J1196" s="1" t="s">
        <v>15</v>
      </c>
      <c r="K1196" s="1" t="s">
        <v>15</v>
      </c>
      <c r="L1196" s="1" t="s">
        <v>15</v>
      </c>
      <c r="R1196" s="2" t="s">
        <v>4438</v>
      </c>
      <c r="S1196" s="5" t="str">
        <f t="shared" si="136"/>
        <v>GVE</v>
      </c>
      <c r="T1196" s="2" t="s">
        <v>4469</v>
      </c>
      <c r="V1196" s="5"/>
      <c r="Y1196" s="2" t="s">
        <v>22</v>
      </c>
      <c r="AB1196" s="2" t="str">
        <f t="shared" si="141"/>
        <v>60200020-0083</v>
      </c>
      <c r="AC1196" s="2" t="str">
        <f t="shared" si="139"/>
        <v>602000200083</v>
      </c>
      <c r="AD1196" s="2" t="str">
        <f t="shared" si="139"/>
        <v>602000200083</v>
      </c>
      <c r="AE1196" s="2" t="s">
        <v>6308</v>
      </c>
      <c r="AF1196" s="2">
        <f t="shared" si="137"/>
        <v>12</v>
      </c>
      <c r="AG1196" s="2" t="str">
        <f t="shared" si="138"/>
        <v>602000200083|Gasto no deducible (sin requis|60283</v>
      </c>
    </row>
    <row r="1197" spans="1:33" x14ac:dyDescent="0.3">
      <c r="A1197" s="1" t="s">
        <v>2283</v>
      </c>
      <c r="B1197" s="1" t="s">
        <v>2190</v>
      </c>
      <c r="C1197" s="1" t="s">
        <v>2191</v>
      </c>
      <c r="D1197" s="1" t="s">
        <v>15</v>
      </c>
      <c r="E1197" s="2">
        <f t="shared" si="140"/>
        <v>3</v>
      </c>
      <c r="F1197" s="1" t="s">
        <v>2117</v>
      </c>
      <c r="H1197" s="1" t="s">
        <v>15</v>
      </c>
      <c r="I1197" s="1" t="s">
        <v>15</v>
      </c>
      <c r="J1197" s="1" t="s">
        <v>15</v>
      </c>
      <c r="K1197" s="1" t="s">
        <v>15</v>
      </c>
      <c r="L1197" s="1" t="s">
        <v>15</v>
      </c>
      <c r="R1197" s="2" t="s">
        <v>4438</v>
      </c>
      <c r="S1197" s="5" t="str">
        <f t="shared" si="136"/>
        <v>GVE</v>
      </c>
      <c r="T1197" s="2" t="s">
        <v>4469</v>
      </c>
      <c r="V1197" s="5"/>
      <c r="Y1197" s="2" t="s">
        <v>22</v>
      </c>
      <c r="AB1197" s="2" t="str">
        <f t="shared" si="141"/>
        <v>60200020-0084</v>
      </c>
      <c r="AC1197" s="2" t="str">
        <f t="shared" si="139"/>
        <v>602000200084</v>
      </c>
      <c r="AD1197" s="2" t="str">
        <f t="shared" si="139"/>
        <v>602000200084</v>
      </c>
      <c r="AE1197" s="2" t="s">
        <v>6308</v>
      </c>
      <c r="AF1197" s="2">
        <f t="shared" si="137"/>
        <v>12</v>
      </c>
      <c r="AG1197" s="2" t="str">
        <f t="shared" si="138"/>
        <v>602000200084|Otros gastos de venta|60284</v>
      </c>
    </row>
    <row r="1198" spans="1:33" x14ac:dyDescent="0.3">
      <c r="A1198" s="1" t="s">
        <v>2284</v>
      </c>
      <c r="B1198" s="1" t="s">
        <v>2030</v>
      </c>
      <c r="C1198" s="1" t="s">
        <v>2116</v>
      </c>
      <c r="D1198" s="1" t="s">
        <v>15</v>
      </c>
      <c r="E1198" s="2">
        <f t="shared" si="140"/>
        <v>2</v>
      </c>
      <c r="F1198" s="1" t="s">
        <v>2117</v>
      </c>
      <c r="H1198" s="1" t="s">
        <v>15</v>
      </c>
      <c r="I1198" s="1" t="s">
        <v>15</v>
      </c>
      <c r="J1198" s="1" t="s">
        <v>15</v>
      </c>
      <c r="K1198" s="1" t="s">
        <v>15</v>
      </c>
      <c r="L1198" s="1" t="s">
        <v>15</v>
      </c>
      <c r="R1198" s="2" t="s">
        <v>4438</v>
      </c>
      <c r="S1198" s="5" t="str">
        <f t="shared" si="136"/>
        <v>GVE</v>
      </c>
      <c r="T1198" s="2" t="s">
        <v>4469</v>
      </c>
      <c r="V1198" s="5"/>
      <c r="Y1198" s="2" t="s">
        <v>22</v>
      </c>
      <c r="AB1198" s="2" t="str">
        <f t="shared" si="141"/>
        <v>60200030</v>
      </c>
      <c r="AC1198" s="2" t="str">
        <f t="shared" si="139"/>
        <v>60200030</v>
      </c>
      <c r="AD1198" s="2" t="str">
        <f t="shared" si="139"/>
        <v>60200030</v>
      </c>
      <c r="AE1198" s="2" t="s">
        <v>6308</v>
      </c>
      <c r="AF1198" s="2">
        <f t="shared" si="137"/>
        <v>8</v>
      </c>
      <c r="AG1198" s="2" t="str">
        <f t="shared" si="138"/>
        <v>60200030|Gastos en el Extranjero|602</v>
      </c>
    </row>
    <row r="1199" spans="1:33" x14ac:dyDescent="0.3">
      <c r="A1199" s="1" t="s">
        <v>2285</v>
      </c>
      <c r="B1199" s="1" t="s">
        <v>2032</v>
      </c>
      <c r="C1199" s="1" t="s">
        <v>2268</v>
      </c>
      <c r="D1199" s="1" t="s">
        <v>15</v>
      </c>
      <c r="E1199" s="2">
        <f t="shared" si="140"/>
        <v>3</v>
      </c>
      <c r="F1199" s="1" t="s">
        <v>2117</v>
      </c>
      <c r="H1199" s="1" t="s">
        <v>15</v>
      </c>
      <c r="I1199" s="1" t="s">
        <v>15</v>
      </c>
      <c r="J1199" s="1" t="s">
        <v>15</v>
      </c>
      <c r="K1199" s="1" t="s">
        <v>15</v>
      </c>
      <c r="L1199" s="1" t="s">
        <v>15</v>
      </c>
      <c r="R1199" s="2" t="s">
        <v>4438</v>
      </c>
      <c r="S1199" s="5" t="str">
        <f t="shared" si="136"/>
        <v>GVE</v>
      </c>
      <c r="T1199" s="2" t="s">
        <v>4469</v>
      </c>
      <c r="V1199" s="5"/>
      <c r="Y1199" s="2" t="s">
        <v>22</v>
      </c>
      <c r="AB1199" s="2" t="str">
        <f t="shared" si="141"/>
        <v>60200030-0073</v>
      </c>
      <c r="AC1199" s="2" t="str">
        <f t="shared" si="139"/>
        <v>602000300073</v>
      </c>
      <c r="AD1199" s="2" t="str">
        <f t="shared" si="139"/>
        <v>602000300073</v>
      </c>
      <c r="AE1199" s="2" t="s">
        <v>6308</v>
      </c>
      <c r="AF1199" s="2">
        <f t="shared" si="137"/>
        <v>12</v>
      </c>
      <c r="AG1199" s="2" t="str">
        <f t="shared" si="138"/>
        <v>602000300073|Gastos de importación|60273</v>
      </c>
    </row>
    <row r="1200" spans="1:33" x14ac:dyDescent="0.3">
      <c r="A1200" s="1" t="s">
        <v>2286</v>
      </c>
      <c r="B1200" s="1" t="s">
        <v>2035</v>
      </c>
      <c r="C1200" s="1" t="s">
        <v>2287</v>
      </c>
      <c r="D1200" s="1" t="s">
        <v>15</v>
      </c>
      <c r="E1200" s="2">
        <f t="shared" si="140"/>
        <v>3</v>
      </c>
      <c r="F1200" s="1" t="s">
        <v>2117</v>
      </c>
      <c r="H1200" s="1" t="s">
        <v>15</v>
      </c>
      <c r="I1200" s="1" t="s">
        <v>15</v>
      </c>
      <c r="J1200" s="1" t="s">
        <v>15</v>
      </c>
      <c r="K1200" s="1" t="s">
        <v>15</v>
      </c>
      <c r="L1200" s="1" t="s">
        <v>15</v>
      </c>
      <c r="R1200" s="2" t="s">
        <v>4438</v>
      </c>
      <c r="S1200" s="5" t="str">
        <f t="shared" si="136"/>
        <v>GVE</v>
      </c>
      <c r="T1200" s="2" t="s">
        <v>4469</v>
      </c>
      <c r="V1200" s="5"/>
      <c r="Y1200" s="2" t="s">
        <v>22</v>
      </c>
      <c r="AB1200" s="2" t="str">
        <f t="shared" si="141"/>
        <v>60200030-0081</v>
      </c>
      <c r="AC1200" s="2" t="str">
        <f t="shared" si="139"/>
        <v>602000300081</v>
      </c>
      <c r="AD1200" s="2" t="str">
        <f t="shared" si="139"/>
        <v>602000300081</v>
      </c>
      <c r="AE1200" s="2" t="s">
        <v>6308</v>
      </c>
      <c r="AF1200" s="2">
        <f t="shared" si="137"/>
        <v>12</v>
      </c>
      <c r="AG1200" s="2" t="str">
        <f t="shared" si="138"/>
        <v>602000300081|Fletes del extranjero|60281</v>
      </c>
    </row>
    <row r="1201" spans="1:33" x14ac:dyDescent="0.3">
      <c r="A1201" s="1" t="s">
        <v>2288</v>
      </c>
      <c r="B1201" s="1" t="s">
        <v>2038</v>
      </c>
      <c r="C1201" s="1" t="s">
        <v>2116</v>
      </c>
      <c r="D1201" s="1" t="s">
        <v>15</v>
      </c>
      <c r="E1201" s="2">
        <f t="shared" si="140"/>
        <v>2</v>
      </c>
      <c r="F1201" s="1" t="s">
        <v>2117</v>
      </c>
      <c r="H1201" s="1" t="s">
        <v>15</v>
      </c>
      <c r="I1201" s="1" t="s">
        <v>15</v>
      </c>
      <c r="J1201" s="1" t="s">
        <v>15</v>
      </c>
      <c r="K1201" s="1" t="s">
        <v>15</v>
      </c>
      <c r="L1201" s="1" t="s">
        <v>15</v>
      </c>
      <c r="R1201" s="2" t="s">
        <v>4438</v>
      </c>
      <c r="S1201" s="5" t="str">
        <f t="shared" si="136"/>
        <v>GVE</v>
      </c>
      <c r="T1201" s="2" t="s">
        <v>4469</v>
      </c>
      <c r="V1201" s="5"/>
      <c r="Y1201" s="2" t="s">
        <v>22</v>
      </c>
      <c r="AB1201" s="2" t="str">
        <f t="shared" si="141"/>
        <v>60200040</v>
      </c>
      <c r="AC1201" s="2" t="str">
        <f t="shared" si="139"/>
        <v>60200040</v>
      </c>
      <c r="AD1201" s="2" t="str">
        <f t="shared" si="139"/>
        <v>60200040</v>
      </c>
      <c r="AE1201" s="2" t="s">
        <v>6308</v>
      </c>
      <c r="AF1201" s="2">
        <f t="shared" si="137"/>
        <v>8</v>
      </c>
      <c r="AG1201" s="2" t="str">
        <f t="shared" si="138"/>
        <v>60200040|Gastos No Deducibles|602</v>
      </c>
    </row>
    <row r="1202" spans="1:33" x14ac:dyDescent="0.3">
      <c r="A1202" s="1" t="s">
        <v>2289</v>
      </c>
      <c r="B1202" s="1" t="s">
        <v>2041</v>
      </c>
      <c r="C1202" s="1" t="s">
        <v>2290</v>
      </c>
      <c r="D1202" s="1" t="s">
        <v>15</v>
      </c>
      <c r="E1202" s="2">
        <f t="shared" si="140"/>
        <v>3</v>
      </c>
      <c r="F1202" s="1" t="s">
        <v>2117</v>
      </c>
      <c r="H1202" s="1" t="s">
        <v>15</v>
      </c>
      <c r="I1202" s="1" t="s">
        <v>15</v>
      </c>
      <c r="J1202" s="1" t="s">
        <v>15</v>
      </c>
      <c r="K1202" s="1" t="s">
        <v>15</v>
      </c>
      <c r="L1202" s="1" t="s">
        <v>15</v>
      </c>
      <c r="R1202" s="2" t="s">
        <v>4438</v>
      </c>
      <c r="S1202" s="5" t="str">
        <f t="shared" si="136"/>
        <v>GVE</v>
      </c>
      <c r="T1202" s="2" t="s">
        <v>4469</v>
      </c>
      <c r="V1202" s="5"/>
      <c r="Y1202" s="2" t="s">
        <v>22</v>
      </c>
      <c r="AB1202" s="2" t="str">
        <f t="shared" si="141"/>
        <v>60200040-0083</v>
      </c>
      <c r="AC1202" s="2" t="str">
        <f t="shared" si="139"/>
        <v>602000400083</v>
      </c>
      <c r="AD1202" s="2" t="str">
        <f t="shared" si="139"/>
        <v>602000400083</v>
      </c>
      <c r="AE1202" s="2" t="s">
        <v>6308</v>
      </c>
      <c r="AF1202" s="2">
        <f t="shared" si="137"/>
        <v>12</v>
      </c>
      <c r="AG1202" s="2" t="str">
        <f t="shared" si="138"/>
        <v>602000400083|Gasto no deducible (sin requis|60283</v>
      </c>
    </row>
    <row r="1203" spans="1:33" x14ac:dyDescent="0.3">
      <c r="A1203" s="6" t="s">
        <v>2291</v>
      </c>
      <c r="B1203" s="6" t="s">
        <v>2292</v>
      </c>
      <c r="C1203" s="1" t="s">
        <v>2116</v>
      </c>
      <c r="D1203" s="1" t="s">
        <v>15</v>
      </c>
      <c r="E1203" s="2">
        <f t="shared" si="140"/>
        <v>1</v>
      </c>
      <c r="F1203" s="1" t="s">
        <v>2293</v>
      </c>
      <c r="H1203" s="1" t="s">
        <v>15</v>
      </c>
      <c r="I1203" s="1" t="s">
        <v>15</v>
      </c>
      <c r="J1203" s="1" t="s">
        <v>15</v>
      </c>
      <c r="K1203" s="1" t="s">
        <v>15</v>
      </c>
      <c r="L1203" s="1" t="s">
        <v>15</v>
      </c>
      <c r="R1203" s="2" t="s">
        <v>4438</v>
      </c>
      <c r="S1203" s="5" t="str">
        <f t="shared" si="136"/>
        <v>ORB</v>
      </c>
      <c r="T1203" s="2" t="s">
        <v>4470</v>
      </c>
      <c r="V1203" s="5"/>
      <c r="AB1203" s="2" t="str">
        <f t="shared" si="141"/>
        <v>6025</v>
      </c>
      <c r="AC1203" s="2" t="str">
        <f t="shared" si="139"/>
        <v>6025</v>
      </c>
      <c r="AD1203" s="2" t="str">
        <f t="shared" si="139"/>
        <v>6025</v>
      </c>
      <c r="AE1203" s="2" t="s">
        <v>6308</v>
      </c>
      <c r="AF1203" s="2">
        <f t="shared" si="137"/>
        <v>4</v>
      </c>
      <c r="AG1203" s="2" t="str">
        <f t="shared" si="138"/>
        <v>6025|GASTOS DE VENTA POR PAGAR|602</v>
      </c>
    </row>
    <row r="1204" spans="1:33" x14ac:dyDescent="0.3">
      <c r="A1204" s="8" t="s">
        <v>2294</v>
      </c>
      <c r="B1204" s="8" t="s">
        <v>812</v>
      </c>
      <c r="C1204" s="1" t="s">
        <v>2116</v>
      </c>
      <c r="D1204" s="1" t="s">
        <v>15</v>
      </c>
      <c r="E1204" s="2">
        <f t="shared" si="140"/>
        <v>2</v>
      </c>
      <c r="F1204" s="1" t="s">
        <v>2293</v>
      </c>
      <c r="H1204" s="1" t="s">
        <v>15</v>
      </c>
      <c r="I1204" s="1" t="s">
        <v>15</v>
      </c>
      <c r="J1204" s="1" t="s">
        <v>15</v>
      </c>
      <c r="K1204" s="1" t="s">
        <v>15</v>
      </c>
      <c r="L1204" s="1" t="s">
        <v>15</v>
      </c>
      <c r="R1204" s="2" t="s">
        <v>4438</v>
      </c>
      <c r="S1204" s="5" t="str">
        <f t="shared" si="136"/>
        <v>ORB</v>
      </c>
      <c r="T1204" s="2" t="s">
        <v>4470</v>
      </c>
      <c r="V1204" s="5"/>
      <c r="AB1204" s="2" t="str">
        <f t="shared" si="141"/>
        <v>60250010</v>
      </c>
      <c r="AC1204" s="2" t="str">
        <f t="shared" si="139"/>
        <v>60250010</v>
      </c>
      <c r="AD1204" s="2" t="str">
        <f t="shared" si="139"/>
        <v>60250010</v>
      </c>
      <c r="AE1204" s="2" t="s">
        <v>6308</v>
      </c>
      <c r="AF1204" s="2">
        <f t="shared" si="137"/>
        <v>8</v>
      </c>
      <c r="AG1204" s="2" t="str">
        <f t="shared" si="138"/>
        <v>60250010|Tasa Exenta|602</v>
      </c>
    </row>
    <row r="1205" spans="1:33" x14ac:dyDescent="0.3">
      <c r="A1205" s="1" t="s">
        <v>4754</v>
      </c>
      <c r="B1205" s="1" t="s">
        <v>1773</v>
      </c>
      <c r="C1205" s="1" t="s">
        <v>2120</v>
      </c>
      <c r="D1205" s="1" t="s">
        <v>15</v>
      </c>
      <c r="E1205" s="2">
        <f t="shared" si="140"/>
        <v>3</v>
      </c>
      <c r="F1205" s="1" t="s">
        <v>2117</v>
      </c>
      <c r="H1205" s="1" t="s">
        <v>15</v>
      </c>
      <c r="I1205" s="1" t="s">
        <v>15</v>
      </c>
      <c r="J1205" s="1" t="s">
        <v>15</v>
      </c>
      <c r="K1205" s="1" t="s">
        <v>15</v>
      </c>
      <c r="L1205" s="1" t="s">
        <v>15</v>
      </c>
      <c r="R1205" s="2" t="s">
        <v>4438</v>
      </c>
      <c r="S1205" s="5" t="str">
        <f t="shared" si="136"/>
        <v>GVE</v>
      </c>
      <c r="T1205" s="2" t="s">
        <v>4470</v>
      </c>
      <c r="V1205" s="5"/>
      <c r="AB1205" s="2" t="str">
        <f t="shared" si="141"/>
        <v>60250010-0001</v>
      </c>
      <c r="AC1205" s="2" t="str">
        <f t="shared" si="139"/>
        <v>602500100001</v>
      </c>
      <c r="AD1205" s="2" t="str">
        <f t="shared" si="139"/>
        <v>602500100001</v>
      </c>
      <c r="AE1205" s="2" t="s">
        <v>6308</v>
      </c>
      <c r="AF1205" s="2">
        <f t="shared" si="137"/>
        <v>12</v>
      </c>
      <c r="AG1205" s="2" t="str">
        <f t="shared" si="138"/>
        <v>602500100001|Sueldos y salarios|60201</v>
      </c>
    </row>
    <row r="1206" spans="1:33" x14ac:dyDescent="0.3">
      <c r="A1206" s="1" t="s">
        <v>4755</v>
      </c>
      <c r="B1206" s="1" t="s">
        <v>1776</v>
      </c>
      <c r="C1206" s="1" t="s">
        <v>2122</v>
      </c>
      <c r="D1206" s="1" t="s">
        <v>15</v>
      </c>
      <c r="E1206" s="2">
        <f t="shared" si="140"/>
        <v>3</v>
      </c>
      <c r="F1206" s="1" t="s">
        <v>2117</v>
      </c>
      <c r="H1206" s="1" t="s">
        <v>15</v>
      </c>
      <c r="I1206" s="1" t="s">
        <v>15</v>
      </c>
      <c r="J1206" s="1" t="s">
        <v>15</v>
      </c>
      <c r="K1206" s="1" t="s">
        <v>15</v>
      </c>
      <c r="L1206" s="1" t="s">
        <v>15</v>
      </c>
      <c r="R1206" s="2" t="s">
        <v>4438</v>
      </c>
      <c r="S1206" s="5" t="str">
        <f t="shared" si="136"/>
        <v>GVE</v>
      </c>
      <c r="T1206" s="2" t="s">
        <v>4470</v>
      </c>
      <c r="V1206" s="5"/>
      <c r="AB1206" s="2" t="str">
        <f t="shared" si="141"/>
        <v>60250010-0002</v>
      </c>
      <c r="AC1206" s="2" t="str">
        <f t="shared" si="139"/>
        <v>602500100002</v>
      </c>
      <c r="AD1206" s="2" t="str">
        <f t="shared" si="139"/>
        <v>602500100002</v>
      </c>
      <c r="AE1206" s="2" t="s">
        <v>6308</v>
      </c>
      <c r="AF1206" s="2">
        <f t="shared" si="137"/>
        <v>12</v>
      </c>
      <c r="AG1206" s="2" t="str">
        <f t="shared" si="138"/>
        <v>602500100002|Compensaciones|60202</v>
      </c>
    </row>
    <row r="1207" spans="1:33" x14ac:dyDescent="0.3">
      <c r="A1207" s="1" t="s">
        <v>4756</v>
      </c>
      <c r="B1207" s="1" t="s">
        <v>1779</v>
      </c>
      <c r="C1207" s="1" t="s">
        <v>2124</v>
      </c>
      <c r="D1207" s="1" t="s">
        <v>15</v>
      </c>
      <c r="E1207" s="2">
        <f t="shared" si="140"/>
        <v>3</v>
      </c>
      <c r="F1207" s="1" t="s">
        <v>2117</v>
      </c>
      <c r="H1207" s="1" t="s">
        <v>15</v>
      </c>
      <c r="I1207" s="1" t="s">
        <v>15</v>
      </c>
      <c r="J1207" s="1" t="s">
        <v>15</v>
      </c>
      <c r="K1207" s="1" t="s">
        <v>15</v>
      </c>
      <c r="L1207" s="1" t="s">
        <v>15</v>
      </c>
      <c r="R1207" s="2" t="s">
        <v>4438</v>
      </c>
      <c r="S1207" s="5" t="str">
        <f t="shared" si="136"/>
        <v>GVE</v>
      </c>
      <c r="T1207" s="2" t="s">
        <v>4470</v>
      </c>
      <c r="V1207" s="5"/>
      <c r="AB1207" s="2" t="str">
        <f t="shared" si="141"/>
        <v>60250010-0003</v>
      </c>
      <c r="AC1207" s="2" t="str">
        <f t="shared" si="139"/>
        <v>602500100003</v>
      </c>
      <c r="AD1207" s="2" t="str">
        <f t="shared" si="139"/>
        <v>602500100003</v>
      </c>
      <c r="AE1207" s="2" t="s">
        <v>6308</v>
      </c>
      <c r="AF1207" s="2">
        <f t="shared" si="137"/>
        <v>12</v>
      </c>
      <c r="AG1207" s="2" t="str">
        <f t="shared" si="138"/>
        <v>602500100003|Tiempos extras|60203</v>
      </c>
    </row>
    <row r="1208" spans="1:33" x14ac:dyDescent="0.3">
      <c r="A1208" s="1" t="s">
        <v>4757</v>
      </c>
      <c r="B1208" s="1" t="s">
        <v>1782</v>
      </c>
      <c r="C1208" s="1" t="s">
        <v>2126</v>
      </c>
      <c r="D1208" s="1" t="s">
        <v>15</v>
      </c>
      <c r="E1208" s="2">
        <f t="shared" si="140"/>
        <v>3</v>
      </c>
      <c r="F1208" s="1" t="s">
        <v>2117</v>
      </c>
      <c r="H1208" s="1" t="s">
        <v>15</v>
      </c>
      <c r="I1208" s="1" t="s">
        <v>15</v>
      </c>
      <c r="J1208" s="1" t="s">
        <v>15</v>
      </c>
      <c r="K1208" s="1" t="s">
        <v>15</v>
      </c>
      <c r="L1208" s="1" t="s">
        <v>15</v>
      </c>
      <c r="R1208" s="2" t="s">
        <v>4438</v>
      </c>
      <c r="S1208" s="5" t="str">
        <f t="shared" si="136"/>
        <v>GVE</v>
      </c>
      <c r="T1208" s="2" t="s">
        <v>4470</v>
      </c>
      <c r="V1208" s="5"/>
      <c r="AB1208" s="2" t="str">
        <f t="shared" si="141"/>
        <v>60250010-0004</v>
      </c>
      <c r="AC1208" s="2" t="str">
        <f t="shared" si="139"/>
        <v>602500100004</v>
      </c>
      <c r="AD1208" s="2" t="str">
        <f t="shared" si="139"/>
        <v>602500100004</v>
      </c>
      <c r="AE1208" s="2" t="s">
        <v>6308</v>
      </c>
      <c r="AF1208" s="2">
        <f t="shared" si="137"/>
        <v>12</v>
      </c>
      <c r="AG1208" s="2" t="str">
        <f t="shared" si="138"/>
        <v>602500100004|Premios de asistencia|60204</v>
      </c>
    </row>
    <row r="1209" spans="1:33" x14ac:dyDescent="0.3">
      <c r="A1209" s="1" t="s">
        <v>4758</v>
      </c>
      <c r="B1209" s="1" t="s">
        <v>1785</v>
      </c>
      <c r="C1209" s="1" t="s">
        <v>2128</v>
      </c>
      <c r="D1209" s="1" t="s">
        <v>15</v>
      </c>
      <c r="E1209" s="2">
        <f t="shared" si="140"/>
        <v>3</v>
      </c>
      <c r="F1209" s="1" t="s">
        <v>2117</v>
      </c>
      <c r="H1209" s="1" t="s">
        <v>15</v>
      </c>
      <c r="I1209" s="1" t="s">
        <v>15</v>
      </c>
      <c r="J1209" s="1" t="s">
        <v>15</v>
      </c>
      <c r="K1209" s="1" t="s">
        <v>15</v>
      </c>
      <c r="L1209" s="1" t="s">
        <v>15</v>
      </c>
      <c r="R1209" s="2" t="s">
        <v>4438</v>
      </c>
      <c r="S1209" s="5" t="str">
        <f t="shared" si="136"/>
        <v>GVE</v>
      </c>
      <c r="T1209" s="2" t="s">
        <v>4470</v>
      </c>
      <c r="V1209" s="5"/>
      <c r="AB1209" s="2" t="str">
        <f t="shared" si="141"/>
        <v>60250010-0005</v>
      </c>
      <c r="AC1209" s="2" t="str">
        <f t="shared" si="139"/>
        <v>602500100005</v>
      </c>
      <c r="AD1209" s="2" t="str">
        <f t="shared" si="139"/>
        <v>602500100005</v>
      </c>
      <c r="AE1209" s="2" t="s">
        <v>6308</v>
      </c>
      <c r="AF1209" s="2">
        <f t="shared" si="137"/>
        <v>12</v>
      </c>
      <c r="AG1209" s="2" t="str">
        <f t="shared" si="138"/>
        <v>602500100005|Premios de puntualidad|60205</v>
      </c>
    </row>
    <row r="1210" spans="1:33" x14ac:dyDescent="0.3">
      <c r="A1210" s="1" t="s">
        <v>4759</v>
      </c>
      <c r="B1210" s="1" t="s">
        <v>1788</v>
      </c>
      <c r="C1210" s="1" t="s">
        <v>2130</v>
      </c>
      <c r="D1210" s="1" t="s">
        <v>15</v>
      </c>
      <c r="E1210" s="2">
        <f t="shared" si="140"/>
        <v>3</v>
      </c>
      <c r="F1210" s="1" t="s">
        <v>2117</v>
      </c>
      <c r="H1210" s="1" t="s">
        <v>15</v>
      </c>
      <c r="I1210" s="1" t="s">
        <v>15</v>
      </c>
      <c r="J1210" s="1" t="s">
        <v>15</v>
      </c>
      <c r="K1210" s="1" t="s">
        <v>15</v>
      </c>
      <c r="L1210" s="1" t="s">
        <v>15</v>
      </c>
      <c r="R1210" s="2" t="s">
        <v>4438</v>
      </c>
      <c r="S1210" s="5" t="str">
        <f t="shared" si="136"/>
        <v>GVE</v>
      </c>
      <c r="T1210" s="2" t="s">
        <v>4470</v>
      </c>
      <c r="V1210" s="5"/>
      <c r="AB1210" s="2" t="str">
        <f t="shared" si="141"/>
        <v>60250010-0006</v>
      </c>
      <c r="AC1210" s="2" t="str">
        <f t="shared" si="139"/>
        <v>602500100006</v>
      </c>
      <c r="AD1210" s="2" t="str">
        <f t="shared" si="139"/>
        <v>602500100006</v>
      </c>
      <c r="AE1210" s="2" t="s">
        <v>6308</v>
      </c>
      <c r="AF1210" s="2">
        <f t="shared" si="137"/>
        <v>12</v>
      </c>
      <c r="AG1210" s="2" t="str">
        <f t="shared" si="138"/>
        <v>602500100006|Vacaciones|60206</v>
      </c>
    </row>
    <row r="1211" spans="1:33" x14ac:dyDescent="0.3">
      <c r="A1211" s="1" t="s">
        <v>4760</v>
      </c>
      <c r="B1211" s="1" t="s">
        <v>1791</v>
      </c>
      <c r="C1211" s="1" t="s">
        <v>2132</v>
      </c>
      <c r="D1211" s="1" t="s">
        <v>15</v>
      </c>
      <c r="E1211" s="2">
        <f t="shared" si="140"/>
        <v>3</v>
      </c>
      <c r="F1211" s="1" t="s">
        <v>2117</v>
      </c>
      <c r="H1211" s="1" t="s">
        <v>15</v>
      </c>
      <c r="I1211" s="1" t="s">
        <v>15</v>
      </c>
      <c r="J1211" s="1" t="s">
        <v>15</v>
      </c>
      <c r="K1211" s="1" t="s">
        <v>15</v>
      </c>
      <c r="L1211" s="1" t="s">
        <v>15</v>
      </c>
      <c r="R1211" s="2" t="s">
        <v>4438</v>
      </c>
      <c r="S1211" s="5" t="str">
        <f t="shared" si="136"/>
        <v>GVE</v>
      </c>
      <c r="T1211" s="2" t="s">
        <v>4470</v>
      </c>
      <c r="V1211" s="5"/>
      <c r="AB1211" s="2" t="str">
        <f t="shared" si="141"/>
        <v>60250010-0007</v>
      </c>
      <c r="AC1211" s="2" t="str">
        <f t="shared" si="139"/>
        <v>602500100007</v>
      </c>
      <c r="AD1211" s="2" t="str">
        <f t="shared" si="139"/>
        <v>602500100007</v>
      </c>
      <c r="AE1211" s="2" t="s">
        <v>6308</v>
      </c>
      <c r="AF1211" s="2">
        <f t="shared" si="137"/>
        <v>12</v>
      </c>
      <c r="AG1211" s="2" t="str">
        <f t="shared" si="138"/>
        <v>602500100007|Prima vacacional|60207</v>
      </c>
    </row>
    <row r="1212" spans="1:33" x14ac:dyDescent="0.3">
      <c r="A1212" s="1" t="s">
        <v>4761</v>
      </c>
      <c r="B1212" s="1" t="s">
        <v>1794</v>
      </c>
      <c r="C1212" s="1" t="s">
        <v>2134</v>
      </c>
      <c r="D1212" s="1" t="s">
        <v>15</v>
      </c>
      <c r="E1212" s="2">
        <f t="shared" si="140"/>
        <v>3</v>
      </c>
      <c r="F1212" s="1" t="s">
        <v>2117</v>
      </c>
      <c r="H1212" s="1" t="s">
        <v>15</v>
      </c>
      <c r="I1212" s="1" t="s">
        <v>15</v>
      </c>
      <c r="J1212" s="1" t="s">
        <v>15</v>
      </c>
      <c r="K1212" s="1" t="s">
        <v>15</v>
      </c>
      <c r="L1212" s="1" t="s">
        <v>15</v>
      </c>
      <c r="R1212" s="2" t="s">
        <v>4438</v>
      </c>
      <c r="S1212" s="5" t="str">
        <f t="shared" si="136"/>
        <v>GVE</v>
      </c>
      <c r="T1212" s="2" t="s">
        <v>4470</v>
      </c>
      <c r="V1212" s="5"/>
      <c r="AB1212" s="2" t="str">
        <f t="shared" si="141"/>
        <v>60250010-0008</v>
      </c>
      <c r="AC1212" s="2" t="str">
        <f t="shared" si="139"/>
        <v>602500100008</v>
      </c>
      <c r="AD1212" s="2" t="str">
        <f t="shared" si="139"/>
        <v>602500100008</v>
      </c>
      <c r="AE1212" s="2" t="s">
        <v>6308</v>
      </c>
      <c r="AF1212" s="2">
        <f t="shared" si="137"/>
        <v>12</v>
      </c>
      <c r="AG1212" s="2" t="str">
        <f t="shared" si="138"/>
        <v>602500100008|Prima dominical|60208</v>
      </c>
    </row>
    <row r="1213" spans="1:33" x14ac:dyDescent="0.3">
      <c r="A1213" s="1" t="s">
        <v>4762</v>
      </c>
      <c r="B1213" s="1" t="s">
        <v>1797</v>
      </c>
      <c r="C1213" s="1" t="s">
        <v>2136</v>
      </c>
      <c r="D1213" s="1" t="s">
        <v>15</v>
      </c>
      <c r="E1213" s="2">
        <f t="shared" si="140"/>
        <v>3</v>
      </c>
      <c r="F1213" s="1" t="s">
        <v>2117</v>
      </c>
      <c r="H1213" s="1" t="s">
        <v>15</v>
      </c>
      <c r="I1213" s="1" t="s">
        <v>15</v>
      </c>
      <c r="J1213" s="1" t="s">
        <v>15</v>
      </c>
      <c r="K1213" s="1" t="s">
        <v>15</v>
      </c>
      <c r="L1213" s="1" t="s">
        <v>15</v>
      </c>
      <c r="R1213" s="2" t="s">
        <v>4438</v>
      </c>
      <c r="S1213" s="5" t="str">
        <f t="shared" si="136"/>
        <v>GVE</v>
      </c>
      <c r="T1213" s="2" t="s">
        <v>4470</v>
      </c>
      <c r="V1213" s="5"/>
      <c r="AB1213" s="2" t="str">
        <f t="shared" si="141"/>
        <v>60250010-0009</v>
      </c>
      <c r="AC1213" s="2" t="str">
        <f t="shared" si="139"/>
        <v>602500100009</v>
      </c>
      <c r="AD1213" s="2" t="str">
        <f t="shared" si="139"/>
        <v>602500100009</v>
      </c>
      <c r="AE1213" s="2" t="s">
        <v>6308</v>
      </c>
      <c r="AF1213" s="2">
        <f t="shared" si="137"/>
        <v>12</v>
      </c>
      <c r="AG1213" s="2" t="str">
        <f t="shared" si="138"/>
        <v>602500100009|Días festivos|60209</v>
      </c>
    </row>
    <row r="1214" spans="1:33" x14ac:dyDescent="0.3">
      <c r="A1214" s="1" t="s">
        <v>4763</v>
      </c>
      <c r="B1214" s="1" t="s">
        <v>1800</v>
      </c>
      <c r="C1214" s="1" t="s">
        <v>2138</v>
      </c>
      <c r="D1214" s="1" t="s">
        <v>15</v>
      </c>
      <c r="E1214" s="2">
        <f t="shared" si="140"/>
        <v>3</v>
      </c>
      <c r="F1214" s="1" t="s">
        <v>2117</v>
      </c>
      <c r="H1214" s="1" t="s">
        <v>15</v>
      </c>
      <c r="I1214" s="1" t="s">
        <v>15</v>
      </c>
      <c r="J1214" s="1" t="s">
        <v>15</v>
      </c>
      <c r="K1214" s="1" t="s">
        <v>15</v>
      </c>
      <c r="L1214" s="1" t="s">
        <v>15</v>
      </c>
      <c r="R1214" s="2" t="s">
        <v>4438</v>
      </c>
      <c r="S1214" s="5" t="str">
        <f t="shared" si="136"/>
        <v>GVE</v>
      </c>
      <c r="T1214" s="2" t="s">
        <v>4470</v>
      </c>
      <c r="V1214" s="5"/>
      <c r="AB1214" s="2" t="str">
        <f t="shared" si="141"/>
        <v>60250010-0010</v>
      </c>
      <c r="AC1214" s="2" t="str">
        <f t="shared" si="139"/>
        <v>602500100010</v>
      </c>
      <c r="AD1214" s="2" t="str">
        <f t="shared" si="139"/>
        <v>602500100010</v>
      </c>
      <c r="AE1214" s="2" t="s">
        <v>6308</v>
      </c>
      <c r="AF1214" s="2">
        <f t="shared" si="137"/>
        <v>12</v>
      </c>
      <c r="AG1214" s="2" t="str">
        <f t="shared" si="138"/>
        <v>602500100010|Gratificaciones|60210</v>
      </c>
    </row>
    <row r="1215" spans="1:33" x14ac:dyDescent="0.3">
      <c r="A1215" s="1" t="s">
        <v>4764</v>
      </c>
      <c r="B1215" s="1" t="s">
        <v>1803</v>
      </c>
      <c r="C1215" s="1" t="s">
        <v>2140</v>
      </c>
      <c r="D1215" s="1" t="s">
        <v>15</v>
      </c>
      <c r="E1215" s="2">
        <f t="shared" si="140"/>
        <v>3</v>
      </c>
      <c r="F1215" s="1" t="s">
        <v>2117</v>
      </c>
      <c r="H1215" s="1" t="s">
        <v>15</v>
      </c>
      <c r="I1215" s="1" t="s">
        <v>15</v>
      </c>
      <c r="J1215" s="1" t="s">
        <v>15</v>
      </c>
      <c r="K1215" s="1" t="s">
        <v>15</v>
      </c>
      <c r="L1215" s="1" t="s">
        <v>15</v>
      </c>
      <c r="R1215" s="2" t="s">
        <v>4438</v>
      </c>
      <c r="S1215" s="5" t="str">
        <f t="shared" si="136"/>
        <v>GVE</v>
      </c>
      <c r="T1215" s="2" t="s">
        <v>4470</v>
      </c>
      <c r="V1215" s="5"/>
      <c r="AB1215" s="2" t="str">
        <f t="shared" si="141"/>
        <v>60250010-0011</v>
      </c>
      <c r="AC1215" s="2" t="str">
        <f t="shared" si="139"/>
        <v>602500100011</v>
      </c>
      <c r="AD1215" s="2" t="str">
        <f t="shared" si="139"/>
        <v>602500100011</v>
      </c>
      <c r="AE1215" s="2" t="s">
        <v>6308</v>
      </c>
      <c r="AF1215" s="2">
        <f t="shared" si="137"/>
        <v>12</v>
      </c>
      <c r="AG1215" s="2" t="str">
        <f t="shared" si="138"/>
        <v>602500100011|Primas de antigüedad|60211</v>
      </c>
    </row>
    <row r="1216" spans="1:33" x14ac:dyDescent="0.3">
      <c r="A1216" s="1" t="s">
        <v>4765</v>
      </c>
      <c r="B1216" s="1" t="s">
        <v>1806</v>
      </c>
      <c r="C1216" s="1" t="s">
        <v>2142</v>
      </c>
      <c r="D1216" s="1" t="s">
        <v>15</v>
      </c>
      <c r="E1216" s="2">
        <f t="shared" si="140"/>
        <v>3</v>
      </c>
      <c r="F1216" s="1" t="s">
        <v>2117</v>
      </c>
      <c r="H1216" s="1" t="s">
        <v>15</v>
      </c>
      <c r="I1216" s="1" t="s">
        <v>15</v>
      </c>
      <c r="J1216" s="1" t="s">
        <v>15</v>
      </c>
      <c r="K1216" s="1" t="s">
        <v>15</v>
      </c>
      <c r="L1216" s="1" t="s">
        <v>15</v>
      </c>
      <c r="R1216" s="2" t="s">
        <v>4438</v>
      </c>
      <c r="S1216" s="5" t="str">
        <f t="shared" si="136"/>
        <v>GVE</v>
      </c>
      <c r="T1216" s="2" t="s">
        <v>4470</v>
      </c>
      <c r="V1216" s="5"/>
      <c r="AB1216" s="2" t="str">
        <f t="shared" si="141"/>
        <v>60250010-0012</v>
      </c>
      <c r="AC1216" s="2" t="str">
        <f t="shared" si="139"/>
        <v>602500100012</v>
      </c>
      <c r="AD1216" s="2" t="str">
        <f t="shared" si="139"/>
        <v>602500100012</v>
      </c>
      <c r="AE1216" s="2" t="s">
        <v>6308</v>
      </c>
      <c r="AF1216" s="2">
        <f t="shared" si="137"/>
        <v>12</v>
      </c>
      <c r="AG1216" s="2" t="str">
        <f t="shared" si="138"/>
        <v>602500100012|Aguinaldo|60212</v>
      </c>
    </row>
    <row r="1217" spans="1:33" x14ac:dyDescent="0.3">
      <c r="A1217" s="1" t="s">
        <v>4766</v>
      </c>
      <c r="B1217" s="1" t="s">
        <v>1809</v>
      </c>
      <c r="C1217" s="1" t="s">
        <v>2144</v>
      </c>
      <c r="D1217" s="1" t="s">
        <v>15</v>
      </c>
      <c r="E1217" s="2">
        <f t="shared" si="140"/>
        <v>3</v>
      </c>
      <c r="F1217" s="1" t="s">
        <v>2117</v>
      </c>
      <c r="H1217" s="1" t="s">
        <v>15</v>
      </c>
      <c r="I1217" s="1" t="s">
        <v>15</v>
      </c>
      <c r="J1217" s="1" t="s">
        <v>15</v>
      </c>
      <c r="K1217" s="1" t="s">
        <v>15</v>
      </c>
      <c r="L1217" s="1" t="s">
        <v>15</v>
      </c>
      <c r="R1217" s="2" t="s">
        <v>4438</v>
      </c>
      <c r="S1217" s="5" t="str">
        <f t="shared" si="136"/>
        <v>GVE</v>
      </c>
      <c r="T1217" s="2" t="s">
        <v>4470</v>
      </c>
      <c r="V1217" s="5"/>
      <c r="AB1217" s="2" t="str">
        <f t="shared" si="141"/>
        <v>60250010-0013</v>
      </c>
      <c r="AC1217" s="2" t="str">
        <f t="shared" si="139"/>
        <v>602500100013</v>
      </c>
      <c r="AD1217" s="2" t="str">
        <f t="shared" si="139"/>
        <v>602500100013</v>
      </c>
      <c r="AE1217" s="2" t="s">
        <v>6308</v>
      </c>
      <c r="AF1217" s="2">
        <f t="shared" si="137"/>
        <v>12</v>
      </c>
      <c r="AG1217" s="2" t="str">
        <f t="shared" si="138"/>
        <v>602500100013|Indemnizaciones|60213</v>
      </c>
    </row>
    <row r="1218" spans="1:33" x14ac:dyDescent="0.3">
      <c r="A1218" s="1" t="s">
        <v>4767</v>
      </c>
      <c r="B1218" s="1" t="s">
        <v>1812</v>
      </c>
      <c r="C1218" s="1" t="s">
        <v>2146</v>
      </c>
      <c r="D1218" s="1" t="s">
        <v>15</v>
      </c>
      <c r="E1218" s="2">
        <f t="shared" si="140"/>
        <v>3</v>
      </c>
      <c r="F1218" s="1" t="s">
        <v>2117</v>
      </c>
      <c r="H1218" s="1" t="s">
        <v>15</v>
      </c>
      <c r="I1218" s="1" t="s">
        <v>15</v>
      </c>
      <c r="J1218" s="1" t="s">
        <v>15</v>
      </c>
      <c r="K1218" s="1" t="s">
        <v>15</v>
      </c>
      <c r="L1218" s="1" t="s">
        <v>15</v>
      </c>
      <c r="R1218" s="2" t="s">
        <v>4438</v>
      </c>
      <c r="S1218" s="5" t="str">
        <f t="shared" si="136"/>
        <v>GVE</v>
      </c>
      <c r="T1218" s="2" t="s">
        <v>4470</v>
      </c>
      <c r="V1218" s="5"/>
      <c r="AB1218" s="2" t="str">
        <f t="shared" si="141"/>
        <v>60250010-0014</v>
      </c>
      <c r="AC1218" s="2" t="str">
        <f t="shared" si="139"/>
        <v>602500100014</v>
      </c>
      <c r="AD1218" s="2" t="str">
        <f t="shared" si="139"/>
        <v>602500100014</v>
      </c>
      <c r="AE1218" s="2" t="s">
        <v>6308</v>
      </c>
      <c r="AF1218" s="2">
        <f t="shared" si="137"/>
        <v>12</v>
      </c>
      <c r="AG1218" s="2" t="str">
        <f t="shared" si="138"/>
        <v>602500100014|Destajo|60214</v>
      </c>
    </row>
    <row r="1219" spans="1:33" x14ac:dyDescent="0.3">
      <c r="A1219" s="1" t="s">
        <v>4768</v>
      </c>
      <c r="B1219" s="1" t="s">
        <v>1815</v>
      </c>
      <c r="C1219" s="1" t="s">
        <v>2148</v>
      </c>
      <c r="D1219" s="1" t="s">
        <v>15</v>
      </c>
      <c r="E1219" s="2">
        <f t="shared" si="140"/>
        <v>3</v>
      </c>
      <c r="F1219" s="1" t="s">
        <v>2117</v>
      </c>
      <c r="H1219" s="1" t="s">
        <v>15</v>
      </c>
      <c r="I1219" s="1" t="s">
        <v>15</v>
      </c>
      <c r="J1219" s="1" t="s">
        <v>15</v>
      </c>
      <c r="K1219" s="1" t="s">
        <v>15</v>
      </c>
      <c r="L1219" s="1" t="s">
        <v>15</v>
      </c>
      <c r="R1219" s="2" t="s">
        <v>4438</v>
      </c>
      <c r="S1219" s="5" t="str">
        <f t="shared" si="136"/>
        <v>GVE</v>
      </c>
      <c r="T1219" s="2" t="s">
        <v>4470</v>
      </c>
      <c r="V1219" s="5"/>
      <c r="AB1219" s="2" t="str">
        <f t="shared" si="141"/>
        <v>60250010-0015</v>
      </c>
      <c r="AC1219" s="2" t="str">
        <f t="shared" si="139"/>
        <v>602500100015</v>
      </c>
      <c r="AD1219" s="2" t="str">
        <f t="shared" si="139"/>
        <v>602500100015</v>
      </c>
      <c r="AE1219" s="2" t="s">
        <v>6308</v>
      </c>
      <c r="AF1219" s="2">
        <f t="shared" ref="AF1219:AF1282" si="142">LEN(AD1219)</f>
        <v>12</v>
      </c>
      <c r="AG1219" s="2" t="str">
        <f t="shared" ref="AG1219:AG1282" si="143">AD1219&amp;AE1219&amp;B1219&amp;AE1219&amp;C1219</f>
        <v>602500100015|Despensa|60215</v>
      </c>
    </row>
    <row r="1220" spans="1:33" x14ac:dyDescent="0.3">
      <c r="A1220" s="1" t="s">
        <v>2295</v>
      </c>
      <c r="B1220" s="1" t="s">
        <v>1818</v>
      </c>
      <c r="C1220" s="1" t="s">
        <v>2150</v>
      </c>
      <c r="D1220" s="1" t="s">
        <v>15</v>
      </c>
      <c r="E1220" s="2">
        <f t="shared" si="140"/>
        <v>3</v>
      </c>
      <c r="F1220" s="1" t="s">
        <v>2117</v>
      </c>
      <c r="H1220" s="1" t="s">
        <v>15</v>
      </c>
      <c r="I1220" s="1" t="s">
        <v>15</v>
      </c>
      <c r="J1220" s="1" t="s">
        <v>15</v>
      </c>
      <c r="K1220" s="1" t="s">
        <v>15</v>
      </c>
      <c r="L1220" s="1" t="s">
        <v>15</v>
      </c>
      <c r="R1220" s="2" t="s">
        <v>4438</v>
      </c>
      <c r="S1220" s="5" t="str">
        <f t="shared" si="136"/>
        <v>GVE</v>
      </c>
      <c r="T1220" s="2" t="s">
        <v>4470</v>
      </c>
      <c r="V1220" s="5"/>
      <c r="AB1220" s="2" t="str">
        <f t="shared" si="141"/>
        <v>60250010-0016</v>
      </c>
      <c r="AC1220" s="2" t="str">
        <f t="shared" ref="AC1220:AD1283" si="144">SUBSTITUTE(AB1220,"-",,1)</f>
        <v>602500100016</v>
      </c>
      <c r="AD1220" s="2" t="str">
        <f t="shared" si="144"/>
        <v>602500100016</v>
      </c>
      <c r="AE1220" s="2" t="s">
        <v>6308</v>
      </c>
      <c r="AF1220" s="2">
        <f t="shared" si="142"/>
        <v>12</v>
      </c>
      <c r="AG1220" s="2" t="str">
        <f t="shared" si="143"/>
        <v>602500100016|Transporte|60216</v>
      </c>
    </row>
    <row r="1221" spans="1:33" x14ac:dyDescent="0.3">
      <c r="A1221" s="1" t="s">
        <v>2296</v>
      </c>
      <c r="B1221" s="1" t="s">
        <v>1821</v>
      </c>
      <c r="C1221" s="1" t="s">
        <v>2152</v>
      </c>
      <c r="D1221" s="1" t="s">
        <v>15</v>
      </c>
      <c r="E1221" s="2">
        <f t="shared" si="140"/>
        <v>3</v>
      </c>
      <c r="F1221" s="1" t="s">
        <v>2117</v>
      </c>
      <c r="H1221" s="1" t="s">
        <v>15</v>
      </c>
      <c r="I1221" s="1" t="s">
        <v>15</v>
      </c>
      <c r="J1221" s="1" t="s">
        <v>15</v>
      </c>
      <c r="K1221" s="1" t="s">
        <v>15</v>
      </c>
      <c r="L1221" s="1" t="s">
        <v>15</v>
      </c>
      <c r="R1221" s="2" t="s">
        <v>4438</v>
      </c>
      <c r="S1221" s="5" t="str">
        <f t="shared" si="136"/>
        <v>GVE</v>
      </c>
      <c r="T1221" s="2" t="s">
        <v>4470</v>
      </c>
      <c r="V1221" s="5"/>
      <c r="AB1221" s="2" t="str">
        <f t="shared" si="141"/>
        <v>60250010-0017</v>
      </c>
      <c r="AC1221" s="2" t="str">
        <f t="shared" si="144"/>
        <v>602500100017</v>
      </c>
      <c r="AD1221" s="2" t="str">
        <f t="shared" si="144"/>
        <v>602500100017</v>
      </c>
      <c r="AE1221" s="2" t="s">
        <v>6308</v>
      </c>
      <c r="AF1221" s="2">
        <f t="shared" si="142"/>
        <v>12</v>
      </c>
      <c r="AG1221" s="2" t="str">
        <f t="shared" si="143"/>
        <v>602500100017|Servicio médico|60217</v>
      </c>
    </row>
    <row r="1222" spans="1:33" x14ac:dyDescent="0.3">
      <c r="A1222" s="1" t="s">
        <v>2297</v>
      </c>
      <c r="B1222" s="1" t="s">
        <v>1824</v>
      </c>
      <c r="C1222" s="1" t="s">
        <v>2154</v>
      </c>
      <c r="D1222" s="1" t="s">
        <v>15</v>
      </c>
      <c r="E1222" s="2">
        <f t="shared" ref="E1222:E1285" si="145">VLOOKUP(LEN(A1222),Nivel,2,FALSE)</f>
        <v>3</v>
      </c>
      <c r="F1222" s="1" t="s">
        <v>2117</v>
      </c>
      <c r="H1222" s="1" t="s">
        <v>15</v>
      </c>
      <c r="I1222" s="1" t="s">
        <v>15</v>
      </c>
      <c r="J1222" s="1" t="s">
        <v>15</v>
      </c>
      <c r="K1222" s="1" t="s">
        <v>15</v>
      </c>
      <c r="L1222" s="1" t="s">
        <v>15</v>
      </c>
      <c r="R1222" s="2" t="s">
        <v>4438</v>
      </c>
      <c r="S1222" s="5" t="str">
        <f t="shared" ref="S1222:S1285" si="146">+F1222</f>
        <v>GVE</v>
      </c>
      <c r="T1222" s="2" t="s">
        <v>4470</v>
      </c>
      <c r="V1222" s="5"/>
      <c r="AB1222" s="2" t="str">
        <f t="shared" ref="AB1222:AB1285" si="147">SUBSTITUTE(A1222,"-",,1)</f>
        <v>60250010-0018</v>
      </c>
      <c r="AC1222" s="2" t="str">
        <f t="shared" si="144"/>
        <v>602500100018</v>
      </c>
      <c r="AD1222" s="2" t="str">
        <f t="shared" si="144"/>
        <v>602500100018</v>
      </c>
      <c r="AE1222" s="2" t="s">
        <v>6308</v>
      </c>
      <c r="AF1222" s="2">
        <f t="shared" si="142"/>
        <v>12</v>
      </c>
      <c r="AG1222" s="2" t="str">
        <f t="shared" si="143"/>
        <v>602500100018|Ayuda en gastos funerarios|60218</v>
      </c>
    </row>
    <row r="1223" spans="1:33" x14ac:dyDescent="0.3">
      <c r="A1223" s="1" t="s">
        <v>2298</v>
      </c>
      <c r="B1223" s="1" t="s">
        <v>1827</v>
      </c>
      <c r="C1223" s="1" t="s">
        <v>2156</v>
      </c>
      <c r="D1223" s="1" t="s">
        <v>15</v>
      </c>
      <c r="E1223" s="2">
        <f t="shared" si="145"/>
        <v>3</v>
      </c>
      <c r="F1223" s="1" t="s">
        <v>2117</v>
      </c>
      <c r="H1223" s="1" t="s">
        <v>15</v>
      </c>
      <c r="I1223" s="1" t="s">
        <v>15</v>
      </c>
      <c r="J1223" s="1" t="s">
        <v>15</v>
      </c>
      <c r="K1223" s="1" t="s">
        <v>15</v>
      </c>
      <c r="L1223" s="1" t="s">
        <v>15</v>
      </c>
      <c r="R1223" s="2" t="s">
        <v>4438</v>
      </c>
      <c r="S1223" s="5" t="str">
        <f t="shared" si="146"/>
        <v>GVE</v>
      </c>
      <c r="T1223" s="2" t="s">
        <v>4470</v>
      </c>
      <c r="V1223" s="5"/>
      <c r="AB1223" s="2" t="str">
        <f t="shared" si="147"/>
        <v>60250010-0019</v>
      </c>
      <c r="AC1223" s="2" t="str">
        <f t="shared" si="144"/>
        <v>602500100019</v>
      </c>
      <c r="AD1223" s="2" t="str">
        <f t="shared" si="144"/>
        <v>602500100019</v>
      </c>
      <c r="AE1223" s="2" t="s">
        <v>6308</v>
      </c>
      <c r="AF1223" s="2">
        <f t="shared" si="142"/>
        <v>12</v>
      </c>
      <c r="AG1223" s="2" t="str">
        <f t="shared" si="143"/>
        <v>602500100019|Fondo de ahorro|60219</v>
      </c>
    </row>
    <row r="1224" spans="1:33" x14ac:dyDescent="0.3">
      <c r="A1224" s="1" t="s">
        <v>2299</v>
      </c>
      <c r="B1224" s="1" t="s">
        <v>1830</v>
      </c>
      <c r="C1224" s="1" t="s">
        <v>2158</v>
      </c>
      <c r="D1224" s="1" t="s">
        <v>15</v>
      </c>
      <c r="E1224" s="2">
        <f t="shared" si="145"/>
        <v>3</v>
      </c>
      <c r="F1224" s="1" t="s">
        <v>2117</v>
      </c>
      <c r="H1224" s="1" t="s">
        <v>15</v>
      </c>
      <c r="I1224" s="1" t="s">
        <v>15</v>
      </c>
      <c r="J1224" s="1" t="s">
        <v>15</v>
      </c>
      <c r="K1224" s="1" t="s">
        <v>15</v>
      </c>
      <c r="L1224" s="1" t="s">
        <v>15</v>
      </c>
      <c r="R1224" s="2" t="s">
        <v>4438</v>
      </c>
      <c r="S1224" s="5" t="str">
        <f t="shared" si="146"/>
        <v>GVE</v>
      </c>
      <c r="T1224" s="2" t="s">
        <v>4470</v>
      </c>
      <c r="V1224" s="5"/>
      <c r="AB1224" s="2" t="str">
        <f t="shared" si="147"/>
        <v>60250010-0020</v>
      </c>
      <c r="AC1224" s="2" t="str">
        <f t="shared" si="144"/>
        <v>602500100020</v>
      </c>
      <c r="AD1224" s="2" t="str">
        <f t="shared" si="144"/>
        <v>602500100020</v>
      </c>
      <c r="AE1224" s="2" t="s">
        <v>6308</v>
      </c>
      <c r="AF1224" s="2">
        <f t="shared" si="142"/>
        <v>12</v>
      </c>
      <c r="AG1224" s="2" t="str">
        <f t="shared" si="143"/>
        <v>602500100020|Cuotas sindicales|60220</v>
      </c>
    </row>
    <row r="1225" spans="1:33" x14ac:dyDescent="0.3">
      <c r="A1225" s="1" t="s">
        <v>2300</v>
      </c>
      <c r="B1225" s="1" t="s">
        <v>1833</v>
      </c>
      <c r="C1225" s="1" t="s">
        <v>2160</v>
      </c>
      <c r="D1225" s="1" t="s">
        <v>15</v>
      </c>
      <c r="E1225" s="2">
        <f t="shared" si="145"/>
        <v>3</v>
      </c>
      <c r="F1225" s="1" t="s">
        <v>2117</v>
      </c>
      <c r="H1225" s="1" t="s">
        <v>15</v>
      </c>
      <c r="I1225" s="1" t="s">
        <v>15</v>
      </c>
      <c r="J1225" s="1" t="s">
        <v>15</v>
      </c>
      <c r="K1225" s="1" t="s">
        <v>15</v>
      </c>
      <c r="L1225" s="1" t="s">
        <v>15</v>
      </c>
      <c r="R1225" s="2" t="s">
        <v>4438</v>
      </c>
      <c r="S1225" s="5" t="str">
        <f t="shared" si="146"/>
        <v>GVE</v>
      </c>
      <c r="T1225" s="2" t="s">
        <v>4470</v>
      </c>
      <c r="V1225" s="5"/>
      <c r="AB1225" s="2" t="str">
        <f t="shared" si="147"/>
        <v>60250010-0021</v>
      </c>
      <c r="AC1225" s="2" t="str">
        <f t="shared" si="144"/>
        <v>602500100021</v>
      </c>
      <c r="AD1225" s="2" t="str">
        <f t="shared" si="144"/>
        <v>602500100021</v>
      </c>
      <c r="AE1225" s="2" t="s">
        <v>6308</v>
      </c>
      <c r="AF1225" s="2">
        <f t="shared" si="142"/>
        <v>12</v>
      </c>
      <c r="AG1225" s="2" t="str">
        <f t="shared" si="143"/>
        <v>602500100021|PTU|60221</v>
      </c>
    </row>
    <row r="1226" spans="1:33" x14ac:dyDescent="0.3">
      <c r="A1226" s="1" t="s">
        <v>2301</v>
      </c>
      <c r="B1226" s="1" t="s">
        <v>1836</v>
      </c>
      <c r="C1226" s="1" t="s">
        <v>2162</v>
      </c>
      <c r="D1226" s="1" t="s">
        <v>15</v>
      </c>
      <c r="E1226" s="2">
        <f t="shared" si="145"/>
        <v>3</v>
      </c>
      <c r="F1226" s="1" t="s">
        <v>2117</v>
      </c>
      <c r="H1226" s="1" t="s">
        <v>15</v>
      </c>
      <c r="I1226" s="1" t="s">
        <v>15</v>
      </c>
      <c r="J1226" s="1" t="s">
        <v>15</v>
      </c>
      <c r="K1226" s="1" t="s">
        <v>15</v>
      </c>
      <c r="L1226" s="1" t="s">
        <v>15</v>
      </c>
      <c r="R1226" s="2" t="s">
        <v>4438</v>
      </c>
      <c r="S1226" s="5" t="str">
        <f t="shared" si="146"/>
        <v>GVE</v>
      </c>
      <c r="T1226" s="2" t="s">
        <v>4470</v>
      </c>
      <c r="V1226" s="5"/>
      <c r="AB1226" s="2" t="str">
        <f t="shared" si="147"/>
        <v>60250010-0022</v>
      </c>
      <c r="AC1226" s="2" t="str">
        <f t="shared" si="144"/>
        <v>602500100022</v>
      </c>
      <c r="AD1226" s="2" t="str">
        <f t="shared" si="144"/>
        <v>602500100022</v>
      </c>
      <c r="AE1226" s="2" t="s">
        <v>6308</v>
      </c>
      <c r="AF1226" s="2">
        <f t="shared" si="142"/>
        <v>12</v>
      </c>
      <c r="AG1226" s="2" t="str">
        <f t="shared" si="143"/>
        <v>602500100022|Estímulo al personal|60222</v>
      </c>
    </row>
    <row r="1227" spans="1:33" x14ac:dyDescent="0.3">
      <c r="A1227" s="1" t="s">
        <v>2302</v>
      </c>
      <c r="B1227" s="1" t="s">
        <v>1839</v>
      </c>
      <c r="C1227" s="1" t="s">
        <v>2164</v>
      </c>
      <c r="D1227" s="1" t="s">
        <v>15</v>
      </c>
      <c r="E1227" s="2">
        <f t="shared" si="145"/>
        <v>3</v>
      </c>
      <c r="F1227" s="1" t="s">
        <v>2117</v>
      </c>
      <c r="H1227" s="1" t="s">
        <v>15</v>
      </c>
      <c r="I1227" s="1" t="s">
        <v>15</v>
      </c>
      <c r="J1227" s="1" t="s">
        <v>15</v>
      </c>
      <c r="K1227" s="1" t="s">
        <v>15</v>
      </c>
      <c r="L1227" s="1" t="s">
        <v>15</v>
      </c>
      <c r="R1227" s="2" t="s">
        <v>4438</v>
      </c>
      <c r="S1227" s="5" t="str">
        <f t="shared" si="146"/>
        <v>GVE</v>
      </c>
      <c r="T1227" s="2" t="s">
        <v>4470</v>
      </c>
      <c r="V1227" s="5"/>
      <c r="AB1227" s="2" t="str">
        <f t="shared" si="147"/>
        <v>60250010-0023</v>
      </c>
      <c r="AC1227" s="2" t="str">
        <f t="shared" si="144"/>
        <v>602500100023</v>
      </c>
      <c r="AD1227" s="2" t="str">
        <f t="shared" si="144"/>
        <v>602500100023</v>
      </c>
      <c r="AE1227" s="2" t="s">
        <v>6308</v>
      </c>
      <c r="AF1227" s="2">
        <f t="shared" si="142"/>
        <v>12</v>
      </c>
      <c r="AG1227" s="2" t="str">
        <f t="shared" si="143"/>
        <v>602500100023|Previsión social|60223</v>
      </c>
    </row>
    <row r="1228" spans="1:33" x14ac:dyDescent="0.3">
      <c r="A1228" s="1" t="s">
        <v>2303</v>
      </c>
      <c r="B1228" s="1" t="s">
        <v>1842</v>
      </c>
      <c r="C1228" s="1" t="s">
        <v>2166</v>
      </c>
      <c r="D1228" s="1" t="s">
        <v>15</v>
      </c>
      <c r="E1228" s="2">
        <f t="shared" si="145"/>
        <v>3</v>
      </c>
      <c r="F1228" s="1" t="s">
        <v>2117</v>
      </c>
      <c r="H1228" s="1" t="s">
        <v>15</v>
      </c>
      <c r="I1228" s="1" t="s">
        <v>15</v>
      </c>
      <c r="J1228" s="1" t="s">
        <v>15</v>
      </c>
      <c r="K1228" s="1" t="s">
        <v>15</v>
      </c>
      <c r="L1228" s="1" t="s">
        <v>15</v>
      </c>
      <c r="R1228" s="2" t="s">
        <v>4438</v>
      </c>
      <c r="S1228" s="5" t="str">
        <f t="shared" si="146"/>
        <v>GVE</v>
      </c>
      <c r="T1228" s="2" t="s">
        <v>4470</v>
      </c>
      <c r="V1228" s="5"/>
      <c r="AB1228" s="2" t="str">
        <f t="shared" si="147"/>
        <v>60250010-0024</v>
      </c>
      <c r="AC1228" s="2" t="str">
        <f t="shared" si="144"/>
        <v>602500100024</v>
      </c>
      <c r="AD1228" s="2" t="str">
        <f t="shared" si="144"/>
        <v>602500100024</v>
      </c>
      <c r="AE1228" s="2" t="s">
        <v>6308</v>
      </c>
      <c r="AF1228" s="2">
        <f t="shared" si="142"/>
        <v>12</v>
      </c>
      <c r="AG1228" s="2" t="str">
        <f t="shared" si="143"/>
        <v>602500100024|Aportaciones para plan jubilac|60224</v>
      </c>
    </row>
    <row r="1229" spans="1:33" x14ac:dyDescent="0.3">
      <c r="A1229" s="1" t="s">
        <v>2304</v>
      </c>
      <c r="B1229" s="1" t="s">
        <v>1845</v>
      </c>
      <c r="C1229" s="1" t="s">
        <v>2168</v>
      </c>
      <c r="D1229" s="1" t="s">
        <v>15</v>
      </c>
      <c r="E1229" s="2">
        <f t="shared" si="145"/>
        <v>3</v>
      </c>
      <c r="F1229" s="1" t="s">
        <v>2117</v>
      </c>
      <c r="H1229" s="1" t="s">
        <v>15</v>
      </c>
      <c r="I1229" s="1" t="s">
        <v>15</v>
      </c>
      <c r="J1229" s="1" t="s">
        <v>15</v>
      </c>
      <c r="K1229" s="1" t="s">
        <v>15</v>
      </c>
      <c r="L1229" s="1" t="s">
        <v>15</v>
      </c>
      <c r="R1229" s="2" t="s">
        <v>4438</v>
      </c>
      <c r="S1229" s="5" t="str">
        <f t="shared" si="146"/>
        <v>GVE</v>
      </c>
      <c r="T1229" s="2" t="s">
        <v>4470</v>
      </c>
      <c r="V1229" s="5"/>
      <c r="AB1229" s="2" t="str">
        <f t="shared" si="147"/>
        <v>60250010-0025</v>
      </c>
      <c r="AC1229" s="2" t="str">
        <f t="shared" si="144"/>
        <v>602500100025</v>
      </c>
      <c r="AD1229" s="2" t="str">
        <f t="shared" si="144"/>
        <v>602500100025</v>
      </c>
      <c r="AE1229" s="2" t="s">
        <v>6308</v>
      </c>
      <c r="AF1229" s="2">
        <f t="shared" si="142"/>
        <v>12</v>
      </c>
      <c r="AG1229" s="2" t="str">
        <f t="shared" si="143"/>
        <v>602500100025|Otras prestaciones al personal|60225</v>
      </c>
    </row>
    <row r="1230" spans="1:33" x14ac:dyDescent="0.3">
      <c r="A1230" s="1" t="s">
        <v>2305</v>
      </c>
      <c r="B1230" s="1" t="s">
        <v>1848</v>
      </c>
      <c r="C1230" s="1" t="s">
        <v>2170</v>
      </c>
      <c r="D1230" s="1" t="s">
        <v>15</v>
      </c>
      <c r="E1230" s="2">
        <f t="shared" si="145"/>
        <v>3</v>
      </c>
      <c r="F1230" s="1" t="s">
        <v>2117</v>
      </c>
      <c r="H1230" s="1" t="s">
        <v>15</v>
      </c>
      <c r="I1230" s="1" t="s">
        <v>15</v>
      </c>
      <c r="J1230" s="1" t="s">
        <v>15</v>
      </c>
      <c r="K1230" s="1" t="s">
        <v>15</v>
      </c>
      <c r="L1230" s="1" t="s">
        <v>15</v>
      </c>
      <c r="R1230" s="2" t="s">
        <v>4438</v>
      </c>
      <c r="S1230" s="5" t="str">
        <f t="shared" si="146"/>
        <v>GVE</v>
      </c>
      <c r="T1230" s="2" t="s">
        <v>4470</v>
      </c>
      <c r="V1230" s="5"/>
      <c r="AB1230" s="2" t="str">
        <f t="shared" si="147"/>
        <v>60250010-0026</v>
      </c>
      <c r="AC1230" s="2" t="str">
        <f t="shared" si="144"/>
        <v>602500100026</v>
      </c>
      <c r="AD1230" s="2" t="str">
        <f t="shared" si="144"/>
        <v>602500100026</v>
      </c>
      <c r="AE1230" s="2" t="s">
        <v>6308</v>
      </c>
      <c r="AF1230" s="2">
        <f t="shared" si="142"/>
        <v>12</v>
      </c>
      <c r="AG1230" s="2" t="str">
        <f t="shared" si="143"/>
        <v>602500100026|Cuotas al IMSS|60226</v>
      </c>
    </row>
    <row r="1231" spans="1:33" x14ac:dyDescent="0.3">
      <c r="A1231" s="1" t="s">
        <v>6278</v>
      </c>
      <c r="B1231" s="1" t="s">
        <v>1851</v>
      </c>
      <c r="C1231" s="1" t="s">
        <v>2170</v>
      </c>
      <c r="D1231" s="1" t="s">
        <v>15</v>
      </c>
      <c r="E1231" s="2">
        <f t="shared" si="145"/>
        <v>4</v>
      </c>
      <c r="F1231" s="1" t="s">
        <v>2117</v>
      </c>
      <c r="H1231" s="1" t="s">
        <v>15</v>
      </c>
      <c r="I1231" s="1" t="s">
        <v>15</v>
      </c>
      <c r="J1231" s="1" t="s">
        <v>15</v>
      </c>
      <c r="K1231" s="1" t="s">
        <v>15</v>
      </c>
      <c r="L1231" s="1" t="s">
        <v>15</v>
      </c>
      <c r="R1231" s="2" t="s">
        <v>4438</v>
      </c>
      <c r="S1231" s="5" t="str">
        <f t="shared" si="146"/>
        <v>GVE</v>
      </c>
      <c r="T1231" s="2" t="s">
        <v>4470</v>
      </c>
      <c r="V1231" s="5"/>
      <c r="AB1231" s="2" t="str">
        <f t="shared" si="147"/>
        <v>60250010-0026-0001</v>
      </c>
      <c r="AC1231" s="2" t="str">
        <f t="shared" si="144"/>
        <v>602500100026-0001</v>
      </c>
      <c r="AD1231" s="2" t="str">
        <f t="shared" si="144"/>
        <v>6025001000260001</v>
      </c>
      <c r="AE1231" s="2" t="s">
        <v>6308</v>
      </c>
      <c r="AF1231" s="2">
        <f t="shared" si="142"/>
        <v>16</v>
      </c>
      <c r="AG1231" s="2" t="str">
        <f t="shared" si="143"/>
        <v>6025001000260001|Cuotas al IMSS Patronal|60226</v>
      </c>
    </row>
    <row r="1232" spans="1:33" x14ac:dyDescent="0.3">
      <c r="A1232" s="1" t="s">
        <v>6315</v>
      </c>
      <c r="B1232" s="1" t="s">
        <v>1853</v>
      </c>
      <c r="C1232" s="1" t="s">
        <v>2170</v>
      </c>
      <c r="D1232" s="1" t="s">
        <v>15</v>
      </c>
      <c r="E1232" s="2">
        <f t="shared" si="145"/>
        <v>4</v>
      </c>
      <c r="F1232" s="1" t="s">
        <v>2117</v>
      </c>
      <c r="H1232" s="1" t="s">
        <v>15</v>
      </c>
      <c r="I1232" s="1" t="s">
        <v>15</v>
      </c>
      <c r="J1232" s="1" t="s">
        <v>15</v>
      </c>
      <c r="K1232" s="1" t="s">
        <v>15</v>
      </c>
      <c r="L1232" s="1" t="s">
        <v>15</v>
      </c>
      <c r="R1232" s="2" t="s">
        <v>4438</v>
      </c>
      <c r="S1232" s="5" t="str">
        <f t="shared" si="146"/>
        <v>GVE</v>
      </c>
      <c r="T1232" s="2" t="s">
        <v>4470</v>
      </c>
      <c r="V1232" s="5"/>
      <c r="AB1232" s="2" t="str">
        <f t="shared" si="147"/>
        <v>60250010-0026-0002</v>
      </c>
      <c r="AC1232" s="2" t="str">
        <f t="shared" si="144"/>
        <v>602500100026-0002</v>
      </c>
      <c r="AD1232" s="2" t="str">
        <f t="shared" si="144"/>
        <v>6025001000260002</v>
      </c>
      <c r="AE1232" s="2" t="s">
        <v>6308</v>
      </c>
      <c r="AF1232" s="2">
        <f t="shared" si="142"/>
        <v>16</v>
      </c>
      <c r="AG1232" s="2" t="str">
        <f t="shared" si="143"/>
        <v>6025001000260002|Cesantia y Vejez|60226</v>
      </c>
    </row>
    <row r="1233" spans="1:33" x14ac:dyDescent="0.3">
      <c r="A1233" s="1" t="s">
        <v>2306</v>
      </c>
      <c r="B1233" s="1" t="s">
        <v>1855</v>
      </c>
      <c r="C1233" s="1" t="s">
        <v>2172</v>
      </c>
      <c r="D1233" s="1" t="s">
        <v>15</v>
      </c>
      <c r="E1233" s="2">
        <f t="shared" si="145"/>
        <v>3</v>
      </c>
      <c r="F1233" s="1" t="s">
        <v>2117</v>
      </c>
      <c r="H1233" s="1" t="s">
        <v>15</v>
      </c>
      <c r="I1233" s="1" t="s">
        <v>15</v>
      </c>
      <c r="J1233" s="1" t="s">
        <v>15</v>
      </c>
      <c r="K1233" s="1" t="s">
        <v>15</v>
      </c>
      <c r="L1233" s="1" t="s">
        <v>15</v>
      </c>
      <c r="R1233" s="2" t="s">
        <v>4438</v>
      </c>
      <c r="S1233" s="5" t="str">
        <f t="shared" si="146"/>
        <v>GVE</v>
      </c>
      <c r="T1233" s="2" t="s">
        <v>4470</v>
      </c>
      <c r="V1233" s="5"/>
      <c r="AB1233" s="2" t="str">
        <f t="shared" si="147"/>
        <v>60250010-0027</v>
      </c>
      <c r="AC1233" s="2" t="str">
        <f t="shared" si="144"/>
        <v>602500100027</v>
      </c>
      <c r="AD1233" s="2" t="str">
        <f t="shared" si="144"/>
        <v>602500100027</v>
      </c>
      <c r="AE1233" s="2" t="s">
        <v>6308</v>
      </c>
      <c r="AF1233" s="2">
        <f t="shared" si="142"/>
        <v>12</v>
      </c>
      <c r="AG1233" s="2" t="str">
        <f t="shared" si="143"/>
        <v>602500100027|Aportaciones al infonavit|60227</v>
      </c>
    </row>
    <row r="1234" spans="1:33" x14ac:dyDescent="0.3">
      <c r="A1234" s="1" t="s">
        <v>2307</v>
      </c>
      <c r="B1234" s="1" t="s">
        <v>1858</v>
      </c>
      <c r="C1234" s="1" t="s">
        <v>2174</v>
      </c>
      <c r="D1234" s="1" t="s">
        <v>15</v>
      </c>
      <c r="E1234" s="2">
        <f t="shared" si="145"/>
        <v>3</v>
      </c>
      <c r="F1234" s="1" t="s">
        <v>2117</v>
      </c>
      <c r="H1234" s="1" t="s">
        <v>15</v>
      </c>
      <c r="I1234" s="1" t="s">
        <v>15</v>
      </c>
      <c r="J1234" s="1" t="s">
        <v>15</v>
      </c>
      <c r="K1234" s="1" t="s">
        <v>15</v>
      </c>
      <c r="L1234" s="1" t="s">
        <v>15</v>
      </c>
      <c r="R1234" s="2" t="s">
        <v>4438</v>
      </c>
      <c r="S1234" s="5" t="str">
        <f t="shared" si="146"/>
        <v>GVE</v>
      </c>
      <c r="T1234" s="2" t="s">
        <v>4470</v>
      </c>
      <c r="V1234" s="5"/>
      <c r="AB1234" s="2" t="str">
        <f t="shared" si="147"/>
        <v>60250010-0028</v>
      </c>
      <c r="AC1234" s="2" t="str">
        <f t="shared" si="144"/>
        <v>602500100028</v>
      </c>
      <c r="AD1234" s="2" t="str">
        <f t="shared" si="144"/>
        <v>602500100028</v>
      </c>
      <c r="AE1234" s="2" t="s">
        <v>6308</v>
      </c>
      <c r="AF1234" s="2">
        <f t="shared" si="142"/>
        <v>12</v>
      </c>
      <c r="AG1234" s="2" t="str">
        <f t="shared" si="143"/>
        <v>602500100028|Aportaciones al SAR|60228</v>
      </c>
    </row>
    <row r="1235" spans="1:33" x14ac:dyDescent="0.3">
      <c r="A1235" s="1" t="s">
        <v>2308</v>
      </c>
      <c r="B1235" s="1" t="s">
        <v>1861</v>
      </c>
      <c r="C1235" s="1" t="s">
        <v>2176</v>
      </c>
      <c r="D1235" s="1" t="s">
        <v>15</v>
      </c>
      <c r="E1235" s="2">
        <f t="shared" si="145"/>
        <v>3</v>
      </c>
      <c r="F1235" s="1" t="s">
        <v>2117</v>
      </c>
      <c r="H1235" s="1" t="s">
        <v>15</v>
      </c>
      <c r="I1235" s="1" t="s">
        <v>15</v>
      </c>
      <c r="J1235" s="1" t="s">
        <v>15</v>
      </c>
      <c r="K1235" s="1" t="s">
        <v>15</v>
      </c>
      <c r="L1235" s="1" t="s">
        <v>15</v>
      </c>
      <c r="R1235" s="2" t="s">
        <v>4438</v>
      </c>
      <c r="S1235" s="5" t="str">
        <f t="shared" si="146"/>
        <v>GVE</v>
      </c>
      <c r="T1235" s="2" t="s">
        <v>4470</v>
      </c>
      <c r="V1235" s="5"/>
      <c r="AB1235" s="2" t="str">
        <f t="shared" si="147"/>
        <v>60250010-0029</v>
      </c>
      <c r="AC1235" s="2" t="str">
        <f t="shared" si="144"/>
        <v>602500100029</v>
      </c>
      <c r="AD1235" s="2" t="str">
        <f t="shared" si="144"/>
        <v>602500100029</v>
      </c>
      <c r="AE1235" s="2" t="s">
        <v>6308</v>
      </c>
      <c r="AF1235" s="2">
        <f t="shared" si="142"/>
        <v>12</v>
      </c>
      <c r="AG1235" s="2" t="str">
        <f t="shared" si="143"/>
        <v>602500100029|Impuesto estatal sobre nóminas|60229</v>
      </c>
    </row>
    <row r="1236" spans="1:33" x14ac:dyDescent="0.3">
      <c r="A1236" s="1" t="s">
        <v>6298</v>
      </c>
      <c r="B1236" s="2" t="s">
        <v>4452</v>
      </c>
      <c r="C1236" s="1" t="s">
        <v>2176</v>
      </c>
      <c r="D1236" s="1" t="s">
        <v>15</v>
      </c>
      <c r="E1236" s="2">
        <f t="shared" si="145"/>
        <v>4</v>
      </c>
      <c r="F1236" s="1" t="s">
        <v>2117</v>
      </c>
      <c r="H1236" s="1" t="s">
        <v>15</v>
      </c>
      <c r="I1236" s="1" t="s">
        <v>15</v>
      </c>
      <c r="J1236" s="1" t="s">
        <v>15</v>
      </c>
      <c r="K1236" s="1" t="s">
        <v>15</v>
      </c>
      <c r="L1236" s="1" t="s">
        <v>15</v>
      </c>
      <c r="R1236" s="2" t="s">
        <v>4438</v>
      </c>
      <c r="S1236" s="5" t="str">
        <f t="shared" si="146"/>
        <v>GVE</v>
      </c>
      <c r="T1236" s="2" t="s">
        <v>4470</v>
      </c>
      <c r="V1236" s="5"/>
      <c r="AB1236" s="2" t="str">
        <f t="shared" si="147"/>
        <v>60250010-0029-0001</v>
      </c>
      <c r="AC1236" s="2" t="str">
        <f t="shared" si="144"/>
        <v>602500100029-0001</v>
      </c>
      <c r="AD1236" s="2" t="str">
        <f t="shared" si="144"/>
        <v>6025001000290001</v>
      </c>
      <c r="AE1236" s="2" t="s">
        <v>6308</v>
      </c>
      <c r="AF1236" s="2">
        <f t="shared" si="142"/>
        <v>16</v>
      </c>
      <c r="AG1236" s="2" t="str">
        <f t="shared" si="143"/>
        <v>6025001000290001|GEH690116NV7 GOBIERNO DEL ESTA|60229</v>
      </c>
    </row>
    <row r="1237" spans="1:33" x14ac:dyDescent="0.3">
      <c r="A1237" s="1" t="s">
        <v>2309</v>
      </c>
      <c r="B1237" s="1" t="s">
        <v>1864</v>
      </c>
      <c r="C1237" s="1" t="s">
        <v>2178</v>
      </c>
      <c r="D1237" s="1" t="s">
        <v>15</v>
      </c>
      <c r="E1237" s="2">
        <f t="shared" si="145"/>
        <v>3</v>
      </c>
      <c r="F1237" s="1" t="s">
        <v>2117</v>
      </c>
      <c r="H1237" s="1" t="s">
        <v>15</v>
      </c>
      <c r="I1237" s="1" t="s">
        <v>15</v>
      </c>
      <c r="J1237" s="1" t="s">
        <v>15</v>
      </c>
      <c r="K1237" s="1" t="s">
        <v>15</v>
      </c>
      <c r="L1237" s="1" t="s">
        <v>15</v>
      </c>
      <c r="R1237" s="2" t="s">
        <v>4438</v>
      </c>
      <c r="S1237" s="5" t="str">
        <f t="shared" si="146"/>
        <v>GVE</v>
      </c>
      <c r="T1237" s="2" t="s">
        <v>4470</v>
      </c>
      <c r="V1237" s="5"/>
      <c r="AB1237" s="2" t="str">
        <f t="shared" si="147"/>
        <v>60250010-0030</v>
      </c>
      <c r="AC1237" s="2" t="str">
        <f t="shared" si="144"/>
        <v>602500100030</v>
      </c>
      <c r="AD1237" s="2" t="str">
        <f t="shared" si="144"/>
        <v>602500100030</v>
      </c>
      <c r="AE1237" s="2" t="s">
        <v>6308</v>
      </c>
      <c r="AF1237" s="2">
        <f t="shared" si="142"/>
        <v>12</v>
      </c>
      <c r="AG1237" s="2" t="str">
        <f t="shared" si="143"/>
        <v>602500100030|Otras aportaciones|60230</v>
      </c>
    </row>
    <row r="1238" spans="1:33" x14ac:dyDescent="0.3">
      <c r="A1238" s="1" t="s">
        <v>2310</v>
      </c>
      <c r="B1238" s="1" t="s">
        <v>1867</v>
      </c>
      <c r="C1238" s="1" t="s">
        <v>2180</v>
      </c>
      <c r="D1238" s="1" t="s">
        <v>15</v>
      </c>
      <c r="E1238" s="2">
        <f t="shared" si="145"/>
        <v>3</v>
      </c>
      <c r="F1238" s="1" t="s">
        <v>2117</v>
      </c>
      <c r="H1238" s="1" t="s">
        <v>15</v>
      </c>
      <c r="I1238" s="1" t="s">
        <v>15</v>
      </c>
      <c r="J1238" s="1" t="s">
        <v>15</v>
      </c>
      <c r="K1238" s="1" t="s">
        <v>15</v>
      </c>
      <c r="L1238" s="1" t="s">
        <v>15</v>
      </c>
      <c r="R1238" s="2" t="s">
        <v>4438</v>
      </c>
      <c r="S1238" s="5" t="str">
        <f t="shared" si="146"/>
        <v>GVE</v>
      </c>
      <c r="T1238" s="2" t="s">
        <v>4470</v>
      </c>
      <c r="V1238" s="5"/>
      <c r="AB1238" s="2" t="str">
        <f t="shared" si="147"/>
        <v>60250010-0031</v>
      </c>
      <c r="AC1238" s="2" t="str">
        <f t="shared" si="144"/>
        <v>602500100031</v>
      </c>
      <c r="AD1238" s="2" t="str">
        <f t="shared" si="144"/>
        <v>602500100031</v>
      </c>
      <c r="AE1238" s="2" t="s">
        <v>6308</v>
      </c>
      <c r="AF1238" s="2">
        <f t="shared" si="142"/>
        <v>12</v>
      </c>
      <c r="AG1238" s="2" t="str">
        <f t="shared" si="143"/>
        <v>602500100031|Asimilados a salarios|60231</v>
      </c>
    </row>
    <row r="1239" spans="1:33" x14ac:dyDescent="0.3">
      <c r="A1239" s="1" t="s">
        <v>4769</v>
      </c>
      <c r="B1239" s="1" t="s">
        <v>1895</v>
      </c>
      <c r="C1239" s="1" t="s">
        <v>2194</v>
      </c>
      <c r="D1239" s="1" t="s">
        <v>15</v>
      </c>
      <c r="E1239" s="2">
        <f t="shared" si="145"/>
        <v>3</v>
      </c>
      <c r="F1239" s="1" t="s">
        <v>2117</v>
      </c>
      <c r="H1239" s="1" t="s">
        <v>15</v>
      </c>
      <c r="I1239" s="1" t="s">
        <v>15</v>
      </c>
      <c r="J1239" s="1" t="s">
        <v>15</v>
      </c>
      <c r="K1239" s="1" t="s">
        <v>15</v>
      </c>
      <c r="L1239" s="1" t="s">
        <v>15</v>
      </c>
      <c r="R1239" s="2" t="s">
        <v>4438</v>
      </c>
      <c r="S1239" s="5" t="str">
        <f t="shared" si="146"/>
        <v>GVE</v>
      </c>
      <c r="T1239" s="2" t="s">
        <v>4470</v>
      </c>
      <c r="V1239" s="5"/>
      <c r="AB1239" s="2" t="str">
        <f t="shared" si="147"/>
        <v>60250010-0032</v>
      </c>
      <c r="AC1239" s="2" t="str">
        <f t="shared" si="144"/>
        <v>602500100032</v>
      </c>
      <c r="AD1239" s="2" t="str">
        <f t="shared" si="144"/>
        <v>602500100032</v>
      </c>
      <c r="AE1239" s="2" t="s">
        <v>6308</v>
      </c>
      <c r="AF1239" s="2">
        <f t="shared" si="142"/>
        <v>12</v>
      </c>
      <c r="AG1239" s="2" t="str">
        <f t="shared" si="143"/>
        <v>602500100032|Servicios administrativos|60232</v>
      </c>
    </row>
    <row r="1240" spans="1:33" x14ac:dyDescent="0.3">
      <c r="A1240" s="1" t="s">
        <v>4770</v>
      </c>
      <c r="B1240" s="1" t="s">
        <v>1898</v>
      </c>
      <c r="C1240" s="1" t="s">
        <v>2196</v>
      </c>
      <c r="D1240" s="1" t="s">
        <v>15</v>
      </c>
      <c r="E1240" s="2">
        <f t="shared" si="145"/>
        <v>3</v>
      </c>
      <c r="F1240" s="1" t="s">
        <v>2117</v>
      </c>
      <c r="H1240" s="1" t="s">
        <v>15</v>
      </c>
      <c r="I1240" s="1" t="s">
        <v>15</v>
      </c>
      <c r="J1240" s="1" t="s">
        <v>15</v>
      </c>
      <c r="K1240" s="1" t="s">
        <v>15</v>
      </c>
      <c r="L1240" s="1" t="s">
        <v>15</v>
      </c>
      <c r="R1240" s="2" t="s">
        <v>4438</v>
      </c>
      <c r="S1240" s="5" t="str">
        <f t="shared" si="146"/>
        <v>GVE</v>
      </c>
      <c r="T1240" s="2" t="s">
        <v>4470</v>
      </c>
      <c r="V1240" s="5"/>
      <c r="AB1240" s="2" t="str">
        <f t="shared" si="147"/>
        <v>60250010-0033</v>
      </c>
      <c r="AC1240" s="2" t="str">
        <f t="shared" si="144"/>
        <v>602500100033</v>
      </c>
      <c r="AD1240" s="2" t="str">
        <f t="shared" si="144"/>
        <v>602500100033</v>
      </c>
      <c r="AE1240" s="2" t="s">
        <v>6308</v>
      </c>
      <c r="AF1240" s="2">
        <f t="shared" si="142"/>
        <v>12</v>
      </c>
      <c r="AG1240" s="2" t="str">
        <f t="shared" si="143"/>
        <v>602500100033|Servicios administrativos PR|60233</v>
      </c>
    </row>
    <row r="1241" spans="1:33" x14ac:dyDescent="0.3">
      <c r="A1241" s="1" t="s">
        <v>4771</v>
      </c>
      <c r="B1241" s="1" t="s">
        <v>1901</v>
      </c>
      <c r="C1241" s="1" t="s">
        <v>2198</v>
      </c>
      <c r="D1241" s="1" t="s">
        <v>15</v>
      </c>
      <c r="E1241" s="2">
        <f t="shared" si="145"/>
        <v>3</v>
      </c>
      <c r="F1241" s="1" t="s">
        <v>2117</v>
      </c>
      <c r="H1241" s="1" t="s">
        <v>15</v>
      </c>
      <c r="I1241" s="1" t="s">
        <v>15</v>
      </c>
      <c r="J1241" s="1" t="s">
        <v>15</v>
      </c>
      <c r="K1241" s="1" t="s">
        <v>15</v>
      </c>
      <c r="L1241" s="1" t="s">
        <v>15</v>
      </c>
      <c r="R1241" s="2" t="s">
        <v>4438</v>
      </c>
      <c r="S1241" s="5" t="str">
        <f t="shared" si="146"/>
        <v>GVE</v>
      </c>
      <c r="T1241" s="2" t="s">
        <v>4470</v>
      </c>
      <c r="V1241" s="5"/>
      <c r="AB1241" s="2" t="str">
        <f t="shared" si="147"/>
        <v>60250010-0034</v>
      </c>
      <c r="AC1241" s="2" t="str">
        <f t="shared" si="144"/>
        <v>602500100034</v>
      </c>
      <c r="AD1241" s="2" t="str">
        <f t="shared" si="144"/>
        <v>602500100034</v>
      </c>
      <c r="AE1241" s="2" t="s">
        <v>6308</v>
      </c>
      <c r="AF1241" s="2">
        <f t="shared" si="142"/>
        <v>12</v>
      </c>
      <c r="AG1241" s="2" t="str">
        <f t="shared" si="143"/>
        <v>602500100034|Honor persona física resid nac|60234</v>
      </c>
    </row>
    <row r="1242" spans="1:33" x14ac:dyDescent="0.3">
      <c r="A1242" s="1" t="s">
        <v>4772</v>
      </c>
      <c r="B1242" s="1" t="s">
        <v>1904</v>
      </c>
      <c r="C1242" s="1" t="s">
        <v>2200</v>
      </c>
      <c r="D1242" s="1" t="s">
        <v>15</v>
      </c>
      <c r="E1242" s="2">
        <f t="shared" si="145"/>
        <v>3</v>
      </c>
      <c r="F1242" s="1" t="s">
        <v>2117</v>
      </c>
      <c r="H1242" s="1" t="s">
        <v>15</v>
      </c>
      <c r="I1242" s="1" t="s">
        <v>15</v>
      </c>
      <c r="J1242" s="1" t="s">
        <v>15</v>
      </c>
      <c r="K1242" s="1" t="s">
        <v>15</v>
      </c>
      <c r="L1242" s="1" t="s">
        <v>15</v>
      </c>
      <c r="R1242" s="2" t="s">
        <v>4438</v>
      </c>
      <c r="S1242" s="5" t="str">
        <f t="shared" si="146"/>
        <v>GVE</v>
      </c>
      <c r="T1242" s="2" t="s">
        <v>4470</v>
      </c>
      <c r="V1242" s="5"/>
      <c r="AB1242" s="2" t="str">
        <f t="shared" si="147"/>
        <v>60250010-0035</v>
      </c>
      <c r="AC1242" s="2" t="str">
        <f t="shared" si="144"/>
        <v>602500100035</v>
      </c>
      <c r="AD1242" s="2" t="str">
        <f t="shared" si="144"/>
        <v>602500100035</v>
      </c>
      <c r="AE1242" s="2" t="s">
        <v>6308</v>
      </c>
      <c r="AF1242" s="2">
        <f t="shared" si="142"/>
        <v>12</v>
      </c>
      <c r="AG1242" s="2" t="str">
        <f t="shared" si="143"/>
        <v>602500100035|Honor persona físic res nac PR|60235</v>
      </c>
    </row>
    <row r="1243" spans="1:33" x14ac:dyDescent="0.3">
      <c r="A1243" s="1" t="s">
        <v>4773</v>
      </c>
      <c r="B1243" s="1" t="s">
        <v>1907</v>
      </c>
      <c r="C1243" s="1" t="s">
        <v>2202</v>
      </c>
      <c r="D1243" s="1" t="s">
        <v>15</v>
      </c>
      <c r="E1243" s="2">
        <f t="shared" si="145"/>
        <v>3</v>
      </c>
      <c r="F1243" s="1" t="s">
        <v>2117</v>
      </c>
      <c r="H1243" s="1" t="s">
        <v>15</v>
      </c>
      <c r="I1243" s="1" t="s">
        <v>15</v>
      </c>
      <c r="J1243" s="1" t="s">
        <v>15</v>
      </c>
      <c r="K1243" s="1" t="s">
        <v>15</v>
      </c>
      <c r="L1243" s="1" t="s">
        <v>15</v>
      </c>
      <c r="R1243" s="2" t="s">
        <v>4438</v>
      </c>
      <c r="S1243" s="5" t="str">
        <f t="shared" si="146"/>
        <v>GVE</v>
      </c>
      <c r="T1243" s="2" t="s">
        <v>4470</v>
      </c>
      <c r="V1243" s="5"/>
      <c r="AB1243" s="2" t="str">
        <f t="shared" si="147"/>
        <v>60250010-0036</v>
      </c>
      <c r="AC1243" s="2" t="str">
        <f t="shared" si="144"/>
        <v>602500100036</v>
      </c>
      <c r="AD1243" s="2" t="str">
        <f t="shared" si="144"/>
        <v>602500100036</v>
      </c>
      <c r="AE1243" s="2" t="s">
        <v>6308</v>
      </c>
      <c r="AF1243" s="2">
        <f t="shared" si="142"/>
        <v>12</v>
      </c>
      <c r="AG1243" s="2" t="str">
        <f t="shared" si="143"/>
        <v>602500100036|Honor persona física resid ext|60236</v>
      </c>
    </row>
    <row r="1244" spans="1:33" x14ac:dyDescent="0.3">
      <c r="A1244" s="1" t="s">
        <v>4774</v>
      </c>
      <c r="B1244" s="1" t="s">
        <v>1910</v>
      </c>
      <c r="C1244" s="1" t="s">
        <v>2204</v>
      </c>
      <c r="D1244" s="1" t="s">
        <v>15</v>
      </c>
      <c r="E1244" s="2">
        <f t="shared" si="145"/>
        <v>3</v>
      </c>
      <c r="F1244" s="1" t="s">
        <v>2117</v>
      </c>
      <c r="H1244" s="1" t="s">
        <v>15</v>
      </c>
      <c r="I1244" s="1" t="s">
        <v>15</v>
      </c>
      <c r="J1244" s="1" t="s">
        <v>15</v>
      </c>
      <c r="K1244" s="1" t="s">
        <v>15</v>
      </c>
      <c r="L1244" s="1" t="s">
        <v>15</v>
      </c>
      <c r="R1244" s="2" t="s">
        <v>4438</v>
      </c>
      <c r="S1244" s="5" t="str">
        <f t="shared" si="146"/>
        <v>GVE</v>
      </c>
      <c r="T1244" s="2" t="s">
        <v>4470</v>
      </c>
      <c r="V1244" s="5"/>
      <c r="AB1244" s="2" t="str">
        <f t="shared" si="147"/>
        <v>60250010-0037</v>
      </c>
      <c r="AC1244" s="2" t="str">
        <f t="shared" si="144"/>
        <v>602500100037</v>
      </c>
      <c r="AD1244" s="2" t="str">
        <f t="shared" si="144"/>
        <v>602500100037</v>
      </c>
      <c r="AE1244" s="2" t="s">
        <v>6308</v>
      </c>
      <c r="AF1244" s="2">
        <f t="shared" si="142"/>
        <v>12</v>
      </c>
      <c r="AG1244" s="2" t="str">
        <f t="shared" si="143"/>
        <v>602500100037|Honor persona físic res ext PR|60237</v>
      </c>
    </row>
    <row r="1245" spans="1:33" x14ac:dyDescent="0.3">
      <c r="A1245" s="1" t="s">
        <v>4775</v>
      </c>
      <c r="B1245" s="1" t="s">
        <v>1913</v>
      </c>
      <c r="C1245" s="1" t="s">
        <v>2206</v>
      </c>
      <c r="D1245" s="1" t="s">
        <v>15</v>
      </c>
      <c r="E1245" s="2">
        <f t="shared" si="145"/>
        <v>3</v>
      </c>
      <c r="F1245" s="1" t="s">
        <v>2117</v>
      </c>
      <c r="H1245" s="1" t="s">
        <v>15</v>
      </c>
      <c r="I1245" s="1" t="s">
        <v>15</v>
      </c>
      <c r="J1245" s="1" t="s">
        <v>15</v>
      </c>
      <c r="K1245" s="1" t="s">
        <v>15</v>
      </c>
      <c r="L1245" s="1" t="s">
        <v>15</v>
      </c>
      <c r="R1245" s="2" t="s">
        <v>4438</v>
      </c>
      <c r="S1245" s="5" t="str">
        <f t="shared" si="146"/>
        <v>GVE</v>
      </c>
      <c r="T1245" s="2" t="s">
        <v>4470</v>
      </c>
      <c r="V1245" s="5"/>
      <c r="AB1245" s="2" t="str">
        <f t="shared" si="147"/>
        <v>60250010-0038</v>
      </c>
      <c r="AC1245" s="2" t="str">
        <f t="shared" si="144"/>
        <v>602500100038</v>
      </c>
      <c r="AD1245" s="2" t="str">
        <f t="shared" si="144"/>
        <v>602500100038</v>
      </c>
      <c r="AE1245" s="2" t="s">
        <v>6308</v>
      </c>
      <c r="AF1245" s="2">
        <f t="shared" si="142"/>
        <v>12</v>
      </c>
      <c r="AG1245" s="2" t="str">
        <f t="shared" si="143"/>
        <v>602500100038|Honor persona morale resid nac|60238</v>
      </c>
    </row>
    <row r="1246" spans="1:33" x14ac:dyDescent="0.3">
      <c r="A1246" s="1" t="s">
        <v>4776</v>
      </c>
      <c r="B1246" s="1" t="s">
        <v>1916</v>
      </c>
      <c r="C1246" s="1" t="s">
        <v>2208</v>
      </c>
      <c r="D1246" s="1" t="s">
        <v>15</v>
      </c>
      <c r="E1246" s="2">
        <f t="shared" si="145"/>
        <v>3</v>
      </c>
      <c r="F1246" s="1" t="s">
        <v>2117</v>
      </c>
      <c r="H1246" s="1" t="s">
        <v>15</v>
      </c>
      <c r="I1246" s="1" t="s">
        <v>15</v>
      </c>
      <c r="J1246" s="1" t="s">
        <v>15</v>
      </c>
      <c r="K1246" s="1" t="s">
        <v>15</v>
      </c>
      <c r="L1246" s="1" t="s">
        <v>15</v>
      </c>
      <c r="R1246" s="2" t="s">
        <v>4438</v>
      </c>
      <c r="S1246" s="5" t="str">
        <f t="shared" si="146"/>
        <v>GVE</v>
      </c>
      <c r="T1246" s="2" t="s">
        <v>4470</v>
      </c>
      <c r="V1246" s="5"/>
      <c r="AB1246" s="2" t="str">
        <f t="shared" si="147"/>
        <v>60250010-0039</v>
      </c>
      <c r="AC1246" s="2" t="str">
        <f t="shared" si="144"/>
        <v>602500100039</v>
      </c>
      <c r="AD1246" s="2" t="str">
        <f t="shared" si="144"/>
        <v>602500100039</v>
      </c>
      <c r="AE1246" s="2" t="s">
        <v>6308</v>
      </c>
      <c r="AF1246" s="2">
        <f t="shared" si="142"/>
        <v>12</v>
      </c>
      <c r="AG1246" s="2" t="str">
        <f t="shared" si="143"/>
        <v>602500100039|Honor persona morale re nac PR|60239</v>
      </c>
    </row>
    <row r="1247" spans="1:33" x14ac:dyDescent="0.3">
      <c r="A1247" s="1" t="s">
        <v>4777</v>
      </c>
      <c r="B1247" s="1" t="s">
        <v>1919</v>
      </c>
      <c r="C1247" s="1" t="s">
        <v>2210</v>
      </c>
      <c r="D1247" s="1" t="s">
        <v>15</v>
      </c>
      <c r="E1247" s="2">
        <f t="shared" si="145"/>
        <v>3</v>
      </c>
      <c r="F1247" s="1" t="s">
        <v>2117</v>
      </c>
      <c r="H1247" s="1" t="s">
        <v>15</v>
      </c>
      <c r="I1247" s="1" t="s">
        <v>15</v>
      </c>
      <c r="J1247" s="1" t="s">
        <v>15</v>
      </c>
      <c r="K1247" s="1" t="s">
        <v>15</v>
      </c>
      <c r="L1247" s="1" t="s">
        <v>15</v>
      </c>
      <c r="R1247" s="2" t="s">
        <v>4438</v>
      </c>
      <c r="S1247" s="5" t="str">
        <f t="shared" si="146"/>
        <v>GVE</v>
      </c>
      <c r="T1247" s="2" t="s">
        <v>4470</v>
      </c>
      <c r="V1247" s="5"/>
      <c r="AB1247" s="2" t="str">
        <f t="shared" si="147"/>
        <v>60250010-0040</v>
      </c>
      <c r="AC1247" s="2" t="str">
        <f t="shared" si="144"/>
        <v>602500100040</v>
      </c>
      <c r="AD1247" s="2" t="str">
        <f t="shared" si="144"/>
        <v>602500100040</v>
      </c>
      <c r="AE1247" s="2" t="s">
        <v>6308</v>
      </c>
      <c r="AF1247" s="2">
        <f t="shared" si="142"/>
        <v>12</v>
      </c>
      <c r="AG1247" s="2" t="str">
        <f t="shared" si="143"/>
        <v>602500100040|Honor persona morale resid ext|60240</v>
      </c>
    </row>
    <row r="1248" spans="1:33" x14ac:dyDescent="0.3">
      <c r="A1248" s="1" t="s">
        <v>4778</v>
      </c>
      <c r="B1248" s="1" t="s">
        <v>1922</v>
      </c>
      <c r="C1248" s="1" t="s">
        <v>2212</v>
      </c>
      <c r="D1248" s="1" t="s">
        <v>15</v>
      </c>
      <c r="E1248" s="2">
        <f t="shared" si="145"/>
        <v>3</v>
      </c>
      <c r="F1248" s="1" t="s">
        <v>2117</v>
      </c>
      <c r="H1248" s="1" t="s">
        <v>15</v>
      </c>
      <c r="I1248" s="1" t="s">
        <v>15</v>
      </c>
      <c r="J1248" s="1" t="s">
        <v>15</v>
      </c>
      <c r="K1248" s="1" t="s">
        <v>15</v>
      </c>
      <c r="L1248" s="1" t="s">
        <v>15</v>
      </c>
      <c r="R1248" s="2" t="s">
        <v>4438</v>
      </c>
      <c r="S1248" s="5" t="str">
        <f t="shared" si="146"/>
        <v>GVE</v>
      </c>
      <c r="T1248" s="2" t="s">
        <v>4470</v>
      </c>
      <c r="V1248" s="5"/>
      <c r="AB1248" s="2" t="str">
        <f t="shared" si="147"/>
        <v>60250010-0041</v>
      </c>
      <c r="AC1248" s="2" t="str">
        <f t="shared" si="144"/>
        <v>602500100041</v>
      </c>
      <c r="AD1248" s="2" t="str">
        <f t="shared" si="144"/>
        <v>602500100041</v>
      </c>
      <c r="AE1248" s="2" t="s">
        <v>6308</v>
      </c>
      <c r="AF1248" s="2">
        <f t="shared" si="142"/>
        <v>12</v>
      </c>
      <c r="AG1248" s="2" t="str">
        <f t="shared" si="143"/>
        <v>602500100041|Honor persona morale re ext PR|60241</v>
      </c>
    </row>
    <row r="1249" spans="1:33" x14ac:dyDescent="0.3">
      <c r="A1249" s="1" t="s">
        <v>4779</v>
      </c>
      <c r="B1249" s="1" t="s">
        <v>1925</v>
      </c>
      <c r="C1249" s="1" t="s">
        <v>2214</v>
      </c>
      <c r="D1249" s="1" t="s">
        <v>15</v>
      </c>
      <c r="E1249" s="2">
        <f t="shared" si="145"/>
        <v>3</v>
      </c>
      <c r="F1249" s="1" t="s">
        <v>2117</v>
      </c>
      <c r="H1249" s="1" t="s">
        <v>15</v>
      </c>
      <c r="I1249" s="1" t="s">
        <v>15</v>
      </c>
      <c r="J1249" s="1" t="s">
        <v>15</v>
      </c>
      <c r="K1249" s="1" t="s">
        <v>15</v>
      </c>
      <c r="L1249" s="1" t="s">
        <v>15</v>
      </c>
      <c r="R1249" s="2" t="s">
        <v>4438</v>
      </c>
      <c r="S1249" s="5" t="str">
        <f t="shared" si="146"/>
        <v>GVE</v>
      </c>
      <c r="T1249" s="2" t="s">
        <v>4470</v>
      </c>
      <c r="V1249" s="5"/>
      <c r="AB1249" s="2" t="str">
        <f t="shared" si="147"/>
        <v>60250010-0042</v>
      </c>
      <c r="AC1249" s="2" t="str">
        <f t="shared" si="144"/>
        <v>602500100042</v>
      </c>
      <c r="AD1249" s="2" t="str">
        <f t="shared" si="144"/>
        <v>602500100042</v>
      </c>
      <c r="AE1249" s="2" t="s">
        <v>6308</v>
      </c>
      <c r="AF1249" s="2">
        <f t="shared" si="142"/>
        <v>12</v>
      </c>
      <c r="AG1249" s="2" t="str">
        <f t="shared" si="143"/>
        <v>602500100042|Honorarios aduanal pers física|60242</v>
      </c>
    </row>
    <row r="1250" spans="1:33" x14ac:dyDescent="0.3">
      <c r="A1250" s="1" t="s">
        <v>4780</v>
      </c>
      <c r="B1250" s="1" t="s">
        <v>1928</v>
      </c>
      <c r="C1250" s="1" t="s">
        <v>2216</v>
      </c>
      <c r="D1250" s="1" t="s">
        <v>15</v>
      </c>
      <c r="E1250" s="2">
        <f t="shared" si="145"/>
        <v>3</v>
      </c>
      <c r="F1250" s="1" t="s">
        <v>2117</v>
      </c>
      <c r="H1250" s="1" t="s">
        <v>15</v>
      </c>
      <c r="I1250" s="1" t="s">
        <v>15</v>
      </c>
      <c r="J1250" s="1" t="s">
        <v>15</v>
      </c>
      <c r="K1250" s="1" t="s">
        <v>15</v>
      </c>
      <c r="L1250" s="1" t="s">
        <v>15</v>
      </c>
      <c r="R1250" s="2" t="s">
        <v>4438</v>
      </c>
      <c r="S1250" s="5" t="str">
        <f t="shared" si="146"/>
        <v>GVE</v>
      </c>
      <c r="T1250" s="2" t="s">
        <v>4470</v>
      </c>
      <c r="V1250" s="5"/>
      <c r="AB1250" s="2" t="str">
        <f t="shared" si="147"/>
        <v>60250010-0043</v>
      </c>
      <c r="AC1250" s="2" t="str">
        <f t="shared" si="144"/>
        <v>602500100043</v>
      </c>
      <c r="AD1250" s="2" t="str">
        <f t="shared" si="144"/>
        <v>602500100043</v>
      </c>
      <c r="AE1250" s="2" t="s">
        <v>6308</v>
      </c>
      <c r="AF1250" s="2">
        <f t="shared" si="142"/>
        <v>12</v>
      </c>
      <c r="AG1250" s="2" t="str">
        <f t="shared" si="143"/>
        <v>602500100043|Honorarios aduanal perso moral|60243</v>
      </c>
    </row>
    <row r="1251" spans="1:33" x14ac:dyDescent="0.3">
      <c r="A1251" s="1" t="s">
        <v>4781</v>
      </c>
      <c r="B1251" s="1" t="s">
        <v>1931</v>
      </c>
      <c r="C1251" s="1" t="s">
        <v>2218</v>
      </c>
      <c r="D1251" s="1" t="s">
        <v>15</v>
      </c>
      <c r="E1251" s="2">
        <f t="shared" si="145"/>
        <v>3</v>
      </c>
      <c r="F1251" s="1" t="s">
        <v>2117</v>
      </c>
      <c r="H1251" s="1" t="s">
        <v>15</v>
      </c>
      <c r="I1251" s="1" t="s">
        <v>15</v>
      </c>
      <c r="J1251" s="1" t="s">
        <v>15</v>
      </c>
      <c r="K1251" s="1" t="s">
        <v>15</v>
      </c>
      <c r="L1251" s="1" t="s">
        <v>15</v>
      </c>
      <c r="R1251" s="2" t="s">
        <v>4438</v>
      </c>
      <c r="S1251" s="5" t="str">
        <f t="shared" si="146"/>
        <v>GVE</v>
      </c>
      <c r="T1251" s="2" t="s">
        <v>4470</v>
      </c>
      <c r="V1251" s="5"/>
      <c r="AB1251" s="2" t="str">
        <f t="shared" si="147"/>
        <v>60250010-0044</v>
      </c>
      <c r="AC1251" s="2" t="str">
        <f t="shared" si="144"/>
        <v>602500100044</v>
      </c>
      <c r="AD1251" s="2" t="str">
        <f t="shared" si="144"/>
        <v>602500100044</v>
      </c>
      <c r="AE1251" s="2" t="s">
        <v>6308</v>
      </c>
      <c r="AF1251" s="2">
        <f t="shared" si="142"/>
        <v>12</v>
      </c>
      <c r="AG1251" s="2" t="str">
        <f t="shared" si="143"/>
        <v>602500100044|Honorarios consejo administrac|60244</v>
      </c>
    </row>
    <row r="1252" spans="1:33" x14ac:dyDescent="0.3">
      <c r="A1252" s="1" t="s">
        <v>4782</v>
      </c>
      <c r="B1252" s="1" t="s">
        <v>1934</v>
      </c>
      <c r="C1252" s="1" t="s">
        <v>2220</v>
      </c>
      <c r="D1252" s="1" t="s">
        <v>15</v>
      </c>
      <c r="E1252" s="2">
        <f t="shared" si="145"/>
        <v>3</v>
      </c>
      <c r="F1252" s="1" t="s">
        <v>2117</v>
      </c>
      <c r="H1252" s="1" t="s">
        <v>15</v>
      </c>
      <c r="I1252" s="1" t="s">
        <v>15</v>
      </c>
      <c r="J1252" s="1" t="s">
        <v>15</v>
      </c>
      <c r="K1252" s="1" t="s">
        <v>15</v>
      </c>
      <c r="L1252" s="1" t="s">
        <v>15</v>
      </c>
      <c r="R1252" s="2" t="s">
        <v>4438</v>
      </c>
      <c r="S1252" s="5" t="str">
        <f t="shared" si="146"/>
        <v>GVE</v>
      </c>
      <c r="T1252" s="2" t="s">
        <v>4470</v>
      </c>
      <c r="V1252" s="5"/>
      <c r="AB1252" s="2" t="str">
        <f t="shared" si="147"/>
        <v>60250010-0045</v>
      </c>
      <c r="AC1252" s="2" t="str">
        <f t="shared" si="144"/>
        <v>602500100045</v>
      </c>
      <c r="AD1252" s="2" t="str">
        <f t="shared" si="144"/>
        <v>602500100045</v>
      </c>
      <c r="AE1252" s="2" t="s">
        <v>6308</v>
      </c>
      <c r="AF1252" s="2">
        <f t="shared" si="142"/>
        <v>12</v>
      </c>
      <c r="AG1252" s="2" t="str">
        <f t="shared" si="143"/>
        <v>602500100045|Arrend persona físic resid nac|60245</v>
      </c>
    </row>
    <row r="1253" spans="1:33" x14ac:dyDescent="0.3">
      <c r="A1253" s="1" t="s">
        <v>4783</v>
      </c>
      <c r="B1253" s="1" t="s">
        <v>1937</v>
      </c>
      <c r="C1253" s="1" t="s">
        <v>2222</v>
      </c>
      <c r="D1253" s="1" t="s">
        <v>15</v>
      </c>
      <c r="E1253" s="2">
        <f t="shared" si="145"/>
        <v>3</v>
      </c>
      <c r="F1253" s="1" t="s">
        <v>2117</v>
      </c>
      <c r="H1253" s="1" t="s">
        <v>15</v>
      </c>
      <c r="I1253" s="1" t="s">
        <v>15</v>
      </c>
      <c r="J1253" s="1" t="s">
        <v>15</v>
      </c>
      <c r="K1253" s="1" t="s">
        <v>15</v>
      </c>
      <c r="L1253" s="1" t="s">
        <v>15</v>
      </c>
      <c r="R1253" s="2" t="s">
        <v>4438</v>
      </c>
      <c r="S1253" s="5" t="str">
        <f t="shared" si="146"/>
        <v>GVE</v>
      </c>
      <c r="T1253" s="2" t="s">
        <v>4470</v>
      </c>
      <c r="V1253" s="5"/>
      <c r="AB1253" s="2" t="str">
        <f t="shared" si="147"/>
        <v>60250010-0046</v>
      </c>
      <c r="AC1253" s="2" t="str">
        <f t="shared" si="144"/>
        <v>602500100046</v>
      </c>
      <c r="AD1253" s="2" t="str">
        <f t="shared" si="144"/>
        <v>602500100046</v>
      </c>
      <c r="AE1253" s="2" t="s">
        <v>6308</v>
      </c>
      <c r="AF1253" s="2">
        <f t="shared" si="142"/>
        <v>12</v>
      </c>
      <c r="AG1253" s="2" t="str">
        <f t="shared" si="143"/>
        <v>602500100046|Arrend persona moral resid nac|60246</v>
      </c>
    </row>
    <row r="1254" spans="1:33" x14ac:dyDescent="0.3">
      <c r="A1254" s="1" t="s">
        <v>4784</v>
      </c>
      <c r="B1254" s="1" t="s">
        <v>1940</v>
      </c>
      <c r="C1254" s="1" t="s">
        <v>2224</v>
      </c>
      <c r="D1254" s="1" t="s">
        <v>15</v>
      </c>
      <c r="E1254" s="2">
        <f t="shared" si="145"/>
        <v>3</v>
      </c>
      <c r="F1254" s="1" t="s">
        <v>2117</v>
      </c>
      <c r="H1254" s="1" t="s">
        <v>15</v>
      </c>
      <c r="I1254" s="1" t="s">
        <v>15</v>
      </c>
      <c r="J1254" s="1" t="s">
        <v>15</v>
      </c>
      <c r="K1254" s="1" t="s">
        <v>15</v>
      </c>
      <c r="L1254" s="1" t="s">
        <v>15</v>
      </c>
      <c r="R1254" s="2" t="s">
        <v>4438</v>
      </c>
      <c r="S1254" s="5" t="str">
        <f t="shared" si="146"/>
        <v>GVE</v>
      </c>
      <c r="T1254" s="2" t="s">
        <v>4470</v>
      </c>
      <c r="V1254" s="5"/>
      <c r="AB1254" s="2" t="str">
        <f t="shared" si="147"/>
        <v>60250010-0047</v>
      </c>
      <c r="AC1254" s="2" t="str">
        <f t="shared" si="144"/>
        <v>602500100047</v>
      </c>
      <c r="AD1254" s="2" t="str">
        <f t="shared" si="144"/>
        <v>602500100047</v>
      </c>
      <c r="AE1254" s="2" t="s">
        <v>6308</v>
      </c>
      <c r="AF1254" s="2">
        <f t="shared" si="142"/>
        <v>12</v>
      </c>
      <c r="AG1254" s="2" t="str">
        <f t="shared" si="143"/>
        <v>602500100047|Arrend a residentes extranjero|60247</v>
      </c>
    </row>
    <row r="1255" spans="1:33" x14ac:dyDescent="0.3">
      <c r="A1255" s="1" t="s">
        <v>4492</v>
      </c>
      <c r="B1255" s="1" t="s">
        <v>1943</v>
      </c>
      <c r="C1255" s="1" t="s">
        <v>2226</v>
      </c>
      <c r="D1255" s="1" t="s">
        <v>15</v>
      </c>
      <c r="E1255" s="2">
        <f t="shared" si="145"/>
        <v>3</v>
      </c>
      <c r="F1255" s="1" t="s">
        <v>2117</v>
      </c>
      <c r="H1255" s="1" t="s">
        <v>15</v>
      </c>
      <c r="I1255" s="1" t="s">
        <v>15</v>
      </c>
      <c r="J1255" s="1" t="s">
        <v>15</v>
      </c>
      <c r="K1255" s="1" t="s">
        <v>15</v>
      </c>
      <c r="L1255" s="1" t="s">
        <v>15</v>
      </c>
      <c r="R1255" s="2" t="s">
        <v>4438</v>
      </c>
      <c r="S1255" s="5" t="str">
        <f t="shared" si="146"/>
        <v>GVE</v>
      </c>
      <c r="T1255" s="2" t="s">
        <v>4470</v>
      </c>
      <c r="V1255" s="5"/>
      <c r="AB1255" s="2" t="str">
        <f t="shared" si="147"/>
        <v>60250010-0048</v>
      </c>
      <c r="AC1255" s="2" t="str">
        <f t="shared" si="144"/>
        <v>602500100048</v>
      </c>
      <c r="AD1255" s="2" t="str">
        <f t="shared" si="144"/>
        <v>602500100048</v>
      </c>
      <c r="AE1255" s="2" t="s">
        <v>6308</v>
      </c>
      <c r="AF1255" s="2">
        <f t="shared" si="142"/>
        <v>12</v>
      </c>
      <c r="AG1255" s="2" t="str">
        <f t="shared" si="143"/>
        <v>602500100048|Combustibles y lubricantes|60248</v>
      </c>
    </row>
    <row r="1256" spans="1:33" x14ac:dyDescent="0.3">
      <c r="A1256" s="1" t="s">
        <v>4785</v>
      </c>
      <c r="B1256" s="1" t="s">
        <v>1945</v>
      </c>
      <c r="C1256" s="1" t="s">
        <v>2228</v>
      </c>
      <c r="D1256" s="1" t="s">
        <v>15</v>
      </c>
      <c r="E1256" s="2">
        <f t="shared" si="145"/>
        <v>3</v>
      </c>
      <c r="F1256" s="1" t="s">
        <v>2117</v>
      </c>
      <c r="H1256" s="1" t="s">
        <v>15</v>
      </c>
      <c r="I1256" s="1" t="s">
        <v>15</v>
      </c>
      <c r="J1256" s="1" t="s">
        <v>15</v>
      </c>
      <c r="K1256" s="1" t="s">
        <v>15</v>
      </c>
      <c r="L1256" s="1" t="s">
        <v>15</v>
      </c>
      <c r="R1256" s="2" t="s">
        <v>4438</v>
      </c>
      <c r="S1256" s="5" t="str">
        <f t="shared" si="146"/>
        <v>GVE</v>
      </c>
      <c r="T1256" s="2" t="s">
        <v>4470</v>
      </c>
      <c r="V1256" s="5"/>
      <c r="AB1256" s="2" t="str">
        <f t="shared" si="147"/>
        <v>60250010-0049</v>
      </c>
      <c r="AC1256" s="2" t="str">
        <f t="shared" si="144"/>
        <v>602500100049</v>
      </c>
      <c r="AD1256" s="2" t="str">
        <f t="shared" si="144"/>
        <v>602500100049</v>
      </c>
      <c r="AE1256" s="2" t="s">
        <v>6308</v>
      </c>
      <c r="AF1256" s="2">
        <f t="shared" si="142"/>
        <v>12</v>
      </c>
      <c r="AG1256" s="2" t="str">
        <f t="shared" si="143"/>
        <v>602500100049|Viáticos y gastos de viaje|60249</v>
      </c>
    </row>
    <row r="1257" spans="1:33" x14ac:dyDescent="0.3">
      <c r="A1257" s="1" t="s">
        <v>4786</v>
      </c>
      <c r="B1257" s="1" t="s">
        <v>1948</v>
      </c>
      <c r="C1257" s="1" t="s">
        <v>2230</v>
      </c>
      <c r="D1257" s="1" t="s">
        <v>15</v>
      </c>
      <c r="E1257" s="2">
        <f t="shared" si="145"/>
        <v>3</v>
      </c>
      <c r="F1257" s="1" t="s">
        <v>2117</v>
      </c>
      <c r="H1257" s="1" t="s">
        <v>15</v>
      </c>
      <c r="I1257" s="1" t="s">
        <v>15</v>
      </c>
      <c r="J1257" s="1" t="s">
        <v>15</v>
      </c>
      <c r="K1257" s="1" t="s">
        <v>15</v>
      </c>
      <c r="L1257" s="1" t="s">
        <v>15</v>
      </c>
      <c r="R1257" s="2" t="s">
        <v>4438</v>
      </c>
      <c r="S1257" s="5" t="str">
        <f t="shared" si="146"/>
        <v>GVE</v>
      </c>
      <c r="T1257" s="2" t="s">
        <v>4470</v>
      </c>
      <c r="V1257" s="5"/>
      <c r="AB1257" s="2" t="str">
        <f t="shared" si="147"/>
        <v>60250010-0050</v>
      </c>
      <c r="AC1257" s="2" t="str">
        <f t="shared" si="144"/>
        <v>602500100050</v>
      </c>
      <c r="AD1257" s="2" t="str">
        <f t="shared" si="144"/>
        <v>602500100050</v>
      </c>
      <c r="AE1257" s="2" t="s">
        <v>6308</v>
      </c>
      <c r="AF1257" s="2">
        <f t="shared" si="142"/>
        <v>12</v>
      </c>
      <c r="AG1257" s="2" t="str">
        <f t="shared" si="143"/>
        <v>602500100050|Teléfono, internet|60250</v>
      </c>
    </row>
    <row r="1258" spans="1:33" x14ac:dyDescent="0.3">
      <c r="A1258" s="1" t="s">
        <v>2311</v>
      </c>
      <c r="B1258" s="1" t="s">
        <v>1873</v>
      </c>
      <c r="C1258" s="1" t="s">
        <v>2182</v>
      </c>
      <c r="D1258" s="1" t="s">
        <v>15</v>
      </c>
      <c r="E1258" s="2">
        <f t="shared" si="145"/>
        <v>3</v>
      </c>
      <c r="F1258" s="1" t="s">
        <v>2117</v>
      </c>
      <c r="H1258" s="1" t="s">
        <v>15</v>
      </c>
      <c r="I1258" s="1" t="s">
        <v>15</v>
      </c>
      <c r="J1258" s="1" t="s">
        <v>15</v>
      </c>
      <c r="K1258" s="1" t="s">
        <v>15</v>
      </c>
      <c r="L1258" s="1" t="s">
        <v>15</v>
      </c>
      <c r="R1258" s="2" t="s">
        <v>4438</v>
      </c>
      <c r="S1258" s="5" t="str">
        <f t="shared" si="146"/>
        <v>GVE</v>
      </c>
      <c r="T1258" s="2" t="s">
        <v>4470</v>
      </c>
      <c r="V1258" s="5"/>
      <c r="AB1258" s="2" t="str">
        <f t="shared" si="147"/>
        <v>60250010-0051</v>
      </c>
      <c r="AC1258" s="2" t="str">
        <f t="shared" si="144"/>
        <v>602500100051</v>
      </c>
      <c r="AD1258" s="2" t="str">
        <f t="shared" si="144"/>
        <v>602500100051</v>
      </c>
      <c r="AE1258" s="2" t="s">
        <v>6308</v>
      </c>
      <c r="AF1258" s="2">
        <f t="shared" si="142"/>
        <v>12</v>
      </c>
      <c r="AG1258" s="2" t="str">
        <f t="shared" si="143"/>
        <v>602500100051|Agua|60251</v>
      </c>
    </row>
    <row r="1259" spans="1:33" x14ac:dyDescent="0.3">
      <c r="A1259" s="1" t="s">
        <v>2312</v>
      </c>
      <c r="B1259" s="1" t="s">
        <v>1876</v>
      </c>
      <c r="C1259" s="1" t="s">
        <v>2184</v>
      </c>
      <c r="D1259" s="1" t="s">
        <v>15</v>
      </c>
      <c r="E1259" s="2">
        <f t="shared" si="145"/>
        <v>3</v>
      </c>
      <c r="F1259" s="1" t="s">
        <v>2117</v>
      </c>
      <c r="H1259" s="1" t="s">
        <v>15</v>
      </c>
      <c r="I1259" s="1" t="s">
        <v>15</v>
      </c>
      <c r="J1259" s="1" t="s">
        <v>15</v>
      </c>
      <c r="K1259" s="1" t="s">
        <v>15</v>
      </c>
      <c r="L1259" s="1" t="s">
        <v>15</v>
      </c>
      <c r="R1259" s="2" t="s">
        <v>4438</v>
      </c>
      <c r="S1259" s="5" t="str">
        <f t="shared" si="146"/>
        <v>GVE</v>
      </c>
      <c r="T1259" s="2" t="s">
        <v>4470</v>
      </c>
      <c r="V1259" s="5"/>
      <c r="AB1259" s="2" t="str">
        <f t="shared" si="147"/>
        <v>60250010-0052</v>
      </c>
      <c r="AC1259" s="2" t="str">
        <f t="shared" si="144"/>
        <v>602500100052</v>
      </c>
      <c r="AD1259" s="2" t="str">
        <f t="shared" si="144"/>
        <v>602500100052</v>
      </c>
      <c r="AE1259" s="2" t="s">
        <v>6308</v>
      </c>
      <c r="AF1259" s="2">
        <f t="shared" si="142"/>
        <v>12</v>
      </c>
      <c r="AG1259" s="2" t="str">
        <f t="shared" si="143"/>
        <v>602500100052|Energía eléctrica|60252</v>
      </c>
    </row>
    <row r="1260" spans="1:33" x14ac:dyDescent="0.3">
      <c r="A1260" s="1" t="s">
        <v>4787</v>
      </c>
      <c r="B1260" s="1" t="s">
        <v>1953</v>
      </c>
      <c r="C1260" s="1" t="s">
        <v>2234</v>
      </c>
      <c r="D1260" s="1" t="s">
        <v>15</v>
      </c>
      <c r="E1260" s="2">
        <f t="shared" si="145"/>
        <v>3</v>
      </c>
      <c r="F1260" s="1" t="s">
        <v>2117</v>
      </c>
      <c r="H1260" s="1" t="s">
        <v>15</v>
      </c>
      <c r="I1260" s="1" t="s">
        <v>15</v>
      </c>
      <c r="J1260" s="1" t="s">
        <v>15</v>
      </c>
      <c r="K1260" s="1" t="s">
        <v>15</v>
      </c>
      <c r="L1260" s="1" t="s">
        <v>15</v>
      </c>
      <c r="R1260" s="2" t="s">
        <v>4438</v>
      </c>
      <c r="S1260" s="5" t="str">
        <f t="shared" si="146"/>
        <v>GVE</v>
      </c>
      <c r="T1260" s="2" t="s">
        <v>4470</v>
      </c>
      <c r="V1260" s="5"/>
      <c r="AB1260" s="2" t="str">
        <f t="shared" si="147"/>
        <v>60250010-0053</v>
      </c>
      <c r="AC1260" s="2" t="str">
        <f t="shared" si="144"/>
        <v>602500100053</v>
      </c>
      <c r="AD1260" s="2" t="str">
        <f t="shared" si="144"/>
        <v>602500100053</v>
      </c>
      <c r="AE1260" s="2" t="s">
        <v>6308</v>
      </c>
      <c r="AF1260" s="2">
        <f t="shared" si="142"/>
        <v>12</v>
      </c>
      <c r="AG1260" s="2" t="str">
        <f t="shared" si="143"/>
        <v>602500100053|Vigilancia y seguridad|60253</v>
      </c>
    </row>
    <row r="1261" spans="1:33" x14ac:dyDescent="0.3">
      <c r="A1261" s="1" t="s">
        <v>4788</v>
      </c>
      <c r="B1261" s="1" t="s">
        <v>1956</v>
      </c>
      <c r="C1261" s="1" t="s">
        <v>2236</v>
      </c>
      <c r="D1261" s="1" t="s">
        <v>15</v>
      </c>
      <c r="E1261" s="2">
        <f t="shared" si="145"/>
        <v>3</v>
      </c>
      <c r="F1261" s="1" t="s">
        <v>2117</v>
      </c>
      <c r="H1261" s="1" t="s">
        <v>15</v>
      </c>
      <c r="I1261" s="1" t="s">
        <v>15</v>
      </c>
      <c r="J1261" s="1" t="s">
        <v>15</v>
      </c>
      <c r="K1261" s="1" t="s">
        <v>15</v>
      </c>
      <c r="L1261" s="1" t="s">
        <v>15</v>
      </c>
      <c r="R1261" s="2" t="s">
        <v>4438</v>
      </c>
      <c r="S1261" s="5" t="str">
        <f t="shared" si="146"/>
        <v>GVE</v>
      </c>
      <c r="T1261" s="2" t="s">
        <v>4470</v>
      </c>
      <c r="V1261" s="5"/>
      <c r="AB1261" s="2" t="str">
        <f t="shared" si="147"/>
        <v>60250010-0054</v>
      </c>
      <c r="AC1261" s="2" t="str">
        <f t="shared" si="144"/>
        <v>602500100054</v>
      </c>
      <c r="AD1261" s="2" t="str">
        <f t="shared" si="144"/>
        <v>602500100054</v>
      </c>
      <c r="AE1261" s="2" t="s">
        <v>6308</v>
      </c>
      <c r="AF1261" s="2">
        <f t="shared" si="142"/>
        <v>12</v>
      </c>
      <c r="AG1261" s="2" t="str">
        <f t="shared" si="143"/>
        <v>602500100054|Limpieza|60254</v>
      </c>
    </row>
    <row r="1262" spans="1:33" x14ac:dyDescent="0.3">
      <c r="A1262" s="1" t="s">
        <v>4789</v>
      </c>
      <c r="B1262" s="1" t="s">
        <v>1959</v>
      </c>
      <c r="C1262" s="1" t="s">
        <v>2238</v>
      </c>
      <c r="D1262" s="1" t="s">
        <v>15</v>
      </c>
      <c r="E1262" s="2">
        <f t="shared" si="145"/>
        <v>3</v>
      </c>
      <c r="F1262" s="1" t="s">
        <v>2117</v>
      </c>
      <c r="H1262" s="1" t="s">
        <v>15</v>
      </c>
      <c r="I1262" s="1" t="s">
        <v>15</v>
      </c>
      <c r="J1262" s="1" t="s">
        <v>15</v>
      </c>
      <c r="K1262" s="1" t="s">
        <v>15</v>
      </c>
      <c r="L1262" s="1" t="s">
        <v>15</v>
      </c>
      <c r="R1262" s="2" t="s">
        <v>4438</v>
      </c>
      <c r="S1262" s="5" t="str">
        <f t="shared" si="146"/>
        <v>GVE</v>
      </c>
      <c r="T1262" s="2" t="s">
        <v>4470</v>
      </c>
      <c r="V1262" s="5"/>
      <c r="AB1262" s="2" t="str">
        <f t="shared" si="147"/>
        <v>60250010-0055</v>
      </c>
      <c r="AC1262" s="2" t="str">
        <f t="shared" si="144"/>
        <v>602500100055</v>
      </c>
      <c r="AD1262" s="2" t="str">
        <f t="shared" si="144"/>
        <v>602500100055</v>
      </c>
      <c r="AE1262" s="2" t="s">
        <v>6308</v>
      </c>
      <c r="AF1262" s="2">
        <f t="shared" si="142"/>
        <v>12</v>
      </c>
      <c r="AG1262" s="2" t="str">
        <f t="shared" si="143"/>
        <v>602500100055|Papelería y artículos d oficin|60255</v>
      </c>
    </row>
    <row r="1263" spans="1:33" x14ac:dyDescent="0.3">
      <c r="A1263" s="1" t="s">
        <v>4790</v>
      </c>
      <c r="B1263" s="1" t="s">
        <v>1962</v>
      </c>
      <c r="C1263" s="1" t="s">
        <v>2240</v>
      </c>
      <c r="D1263" s="1" t="s">
        <v>15</v>
      </c>
      <c r="E1263" s="2">
        <f t="shared" si="145"/>
        <v>3</v>
      </c>
      <c r="F1263" s="1" t="s">
        <v>2117</v>
      </c>
      <c r="H1263" s="1" t="s">
        <v>15</v>
      </c>
      <c r="I1263" s="1" t="s">
        <v>15</v>
      </c>
      <c r="J1263" s="1" t="s">
        <v>15</v>
      </c>
      <c r="K1263" s="1" t="s">
        <v>15</v>
      </c>
      <c r="L1263" s="1" t="s">
        <v>15</v>
      </c>
      <c r="R1263" s="2" t="s">
        <v>4438</v>
      </c>
      <c r="S1263" s="5" t="str">
        <f t="shared" si="146"/>
        <v>GVE</v>
      </c>
      <c r="T1263" s="2" t="s">
        <v>4470</v>
      </c>
      <c r="V1263" s="5"/>
      <c r="AB1263" s="2" t="str">
        <f t="shared" si="147"/>
        <v>60250010-0056</v>
      </c>
      <c r="AC1263" s="2" t="str">
        <f t="shared" si="144"/>
        <v>602500100056</v>
      </c>
      <c r="AD1263" s="2" t="str">
        <f t="shared" si="144"/>
        <v>602500100056</v>
      </c>
      <c r="AE1263" s="2" t="s">
        <v>6308</v>
      </c>
      <c r="AF1263" s="2">
        <f t="shared" si="142"/>
        <v>12</v>
      </c>
      <c r="AG1263" s="2" t="str">
        <f t="shared" si="143"/>
        <v>602500100056|Mantenimiento y conservación|60256</v>
      </c>
    </row>
    <row r="1264" spans="1:33" x14ac:dyDescent="0.3">
      <c r="A1264" s="1" t="s">
        <v>4791</v>
      </c>
      <c r="B1264" s="1" t="s">
        <v>1965</v>
      </c>
      <c r="C1264" s="1" t="s">
        <v>2242</v>
      </c>
      <c r="D1264" s="1" t="s">
        <v>15</v>
      </c>
      <c r="E1264" s="2">
        <f t="shared" si="145"/>
        <v>3</v>
      </c>
      <c r="F1264" s="1" t="s">
        <v>2117</v>
      </c>
      <c r="H1264" s="1" t="s">
        <v>15</v>
      </c>
      <c r="I1264" s="1" t="s">
        <v>15</v>
      </c>
      <c r="J1264" s="1" t="s">
        <v>15</v>
      </c>
      <c r="K1264" s="1" t="s">
        <v>15</v>
      </c>
      <c r="L1264" s="1" t="s">
        <v>15</v>
      </c>
      <c r="R1264" s="2" t="s">
        <v>4438</v>
      </c>
      <c r="S1264" s="5" t="str">
        <f t="shared" si="146"/>
        <v>GVE</v>
      </c>
      <c r="T1264" s="2" t="s">
        <v>4470</v>
      </c>
      <c r="V1264" s="5"/>
      <c r="AB1264" s="2" t="str">
        <f t="shared" si="147"/>
        <v>60250010-0057</v>
      </c>
      <c r="AC1264" s="2" t="str">
        <f t="shared" si="144"/>
        <v>602500100057</v>
      </c>
      <c r="AD1264" s="2" t="str">
        <f t="shared" si="144"/>
        <v>602500100057</v>
      </c>
      <c r="AE1264" s="2" t="s">
        <v>6308</v>
      </c>
      <c r="AF1264" s="2">
        <f t="shared" si="142"/>
        <v>12</v>
      </c>
      <c r="AG1264" s="2" t="str">
        <f t="shared" si="143"/>
        <v>602500100057|Seguros y fianzas|60257</v>
      </c>
    </row>
    <row r="1265" spans="1:33" x14ac:dyDescent="0.3">
      <c r="A1265" s="1" t="s">
        <v>2313</v>
      </c>
      <c r="B1265" s="1" t="s">
        <v>1879</v>
      </c>
      <c r="C1265" s="1" t="s">
        <v>5180</v>
      </c>
      <c r="D1265" s="1" t="s">
        <v>15</v>
      </c>
      <c r="E1265" s="2">
        <f t="shared" si="145"/>
        <v>3</v>
      </c>
      <c r="F1265" s="1" t="s">
        <v>2117</v>
      </c>
      <c r="H1265" s="1" t="s">
        <v>15</v>
      </c>
      <c r="I1265" s="1" t="s">
        <v>15</v>
      </c>
      <c r="J1265" s="1" t="s">
        <v>15</v>
      </c>
      <c r="K1265" s="1" t="s">
        <v>15</v>
      </c>
      <c r="L1265" s="1" t="s">
        <v>15</v>
      </c>
      <c r="R1265" s="2" t="s">
        <v>4438</v>
      </c>
      <c r="S1265" s="5" t="str">
        <f t="shared" si="146"/>
        <v>GVE</v>
      </c>
      <c r="T1265" s="2" t="s">
        <v>4470</v>
      </c>
      <c r="V1265" s="5"/>
      <c r="AB1265" s="2" t="str">
        <f t="shared" si="147"/>
        <v>60250010-0058</v>
      </c>
      <c r="AC1265" s="2" t="str">
        <f t="shared" si="144"/>
        <v>602500100058</v>
      </c>
      <c r="AD1265" s="2" t="str">
        <f t="shared" si="144"/>
        <v>602500100058</v>
      </c>
      <c r="AE1265" s="2" t="s">
        <v>6308</v>
      </c>
      <c r="AF1265" s="2">
        <f t="shared" si="142"/>
        <v>12</v>
      </c>
      <c r="AG1265" s="2" t="str">
        <f t="shared" si="143"/>
        <v>602500100058|Otros impuestos y derechos|60258</v>
      </c>
    </row>
    <row r="1266" spans="1:33" x14ac:dyDescent="0.3">
      <c r="A1266" s="1" t="s">
        <v>2314</v>
      </c>
      <c r="B1266" s="1" t="s">
        <v>1882</v>
      </c>
      <c r="C1266" s="1" t="s">
        <v>5181</v>
      </c>
      <c r="D1266" s="1" t="s">
        <v>15</v>
      </c>
      <c r="E1266" s="2">
        <f t="shared" si="145"/>
        <v>3</v>
      </c>
      <c r="F1266" s="1" t="s">
        <v>2117</v>
      </c>
      <c r="H1266" s="1" t="s">
        <v>15</v>
      </c>
      <c r="I1266" s="1" t="s">
        <v>15</v>
      </c>
      <c r="J1266" s="1" t="s">
        <v>15</v>
      </c>
      <c r="K1266" s="1" t="s">
        <v>15</v>
      </c>
      <c r="L1266" s="1" t="s">
        <v>15</v>
      </c>
      <c r="R1266" s="2" t="s">
        <v>4438</v>
      </c>
      <c r="S1266" s="5" t="str">
        <f t="shared" si="146"/>
        <v>GVE</v>
      </c>
      <c r="T1266" s="2" t="s">
        <v>4470</v>
      </c>
      <c r="V1266" s="5"/>
      <c r="AB1266" s="2" t="str">
        <f t="shared" si="147"/>
        <v>60250010-0059</v>
      </c>
      <c r="AC1266" s="2" t="str">
        <f t="shared" si="144"/>
        <v>602500100059</v>
      </c>
      <c r="AD1266" s="2" t="str">
        <f t="shared" si="144"/>
        <v>602500100059</v>
      </c>
      <c r="AE1266" s="2" t="s">
        <v>6308</v>
      </c>
      <c r="AF1266" s="2">
        <f t="shared" si="142"/>
        <v>12</v>
      </c>
      <c r="AG1266" s="2" t="str">
        <f t="shared" si="143"/>
        <v>602500100059|Recargos fiscales|60259</v>
      </c>
    </row>
    <row r="1267" spans="1:33" x14ac:dyDescent="0.3">
      <c r="A1267" s="1" t="s">
        <v>4792</v>
      </c>
      <c r="B1267" s="1" t="s">
        <v>1968</v>
      </c>
      <c r="C1267" s="1" t="s">
        <v>2244</v>
      </c>
      <c r="D1267" s="1" t="s">
        <v>15</v>
      </c>
      <c r="E1267" s="2">
        <f t="shared" si="145"/>
        <v>3</v>
      </c>
      <c r="F1267" s="1" t="s">
        <v>2117</v>
      </c>
      <c r="H1267" s="1" t="s">
        <v>15</v>
      </c>
      <c r="I1267" s="1" t="s">
        <v>15</v>
      </c>
      <c r="J1267" s="1" t="s">
        <v>15</v>
      </c>
      <c r="K1267" s="1" t="s">
        <v>15</v>
      </c>
      <c r="L1267" s="1" t="s">
        <v>15</v>
      </c>
      <c r="R1267" s="2" t="s">
        <v>4438</v>
      </c>
      <c r="S1267" s="5" t="str">
        <f t="shared" si="146"/>
        <v>GVE</v>
      </c>
      <c r="T1267" s="2" t="s">
        <v>4470</v>
      </c>
      <c r="V1267" s="5"/>
      <c r="AB1267" s="2" t="str">
        <f t="shared" si="147"/>
        <v>60250010-0060</v>
      </c>
      <c r="AC1267" s="2" t="str">
        <f t="shared" si="144"/>
        <v>602500100060</v>
      </c>
      <c r="AD1267" s="2" t="str">
        <f t="shared" si="144"/>
        <v>602500100060</v>
      </c>
      <c r="AE1267" s="2" t="s">
        <v>6308</v>
      </c>
      <c r="AF1267" s="2">
        <f t="shared" si="142"/>
        <v>12</v>
      </c>
      <c r="AG1267" s="2" t="str">
        <f t="shared" si="143"/>
        <v>602500100060|Cuotas y suscripciones|60260</v>
      </c>
    </row>
    <row r="1268" spans="1:33" x14ac:dyDescent="0.3">
      <c r="A1268" s="1" t="s">
        <v>4793</v>
      </c>
      <c r="B1268" s="1" t="s">
        <v>1971</v>
      </c>
      <c r="C1268" s="1" t="s">
        <v>2246</v>
      </c>
      <c r="D1268" s="1" t="s">
        <v>15</v>
      </c>
      <c r="E1268" s="2">
        <f t="shared" si="145"/>
        <v>3</v>
      </c>
      <c r="F1268" s="1" t="s">
        <v>2117</v>
      </c>
      <c r="H1268" s="1" t="s">
        <v>15</v>
      </c>
      <c r="I1268" s="1" t="s">
        <v>15</v>
      </c>
      <c r="J1268" s="1" t="s">
        <v>15</v>
      </c>
      <c r="K1268" s="1" t="s">
        <v>15</v>
      </c>
      <c r="L1268" s="1" t="s">
        <v>15</v>
      </c>
      <c r="R1268" s="2" t="s">
        <v>4438</v>
      </c>
      <c r="S1268" s="5" t="str">
        <f t="shared" si="146"/>
        <v>GVE</v>
      </c>
      <c r="T1268" s="2" t="s">
        <v>4470</v>
      </c>
      <c r="V1268" s="5"/>
      <c r="AB1268" s="2" t="str">
        <f t="shared" si="147"/>
        <v>60250010-0061</v>
      </c>
      <c r="AC1268" s="2" t="str">
        <f t="shared" si="144"/>
        <v>602500100061</v>
      </c>
      <c r="AD1268" s="2" t="str">
        <f t="shared" si="144"/>
        <v>602500100061</v>
      </c>
      <c r="AE1268" s="2" t="s">
        <v>6308</v>
      </c>
      <c r="AF1268" s="2">
        <f t="shared" si="142"/>
        <v>12</v>
      </c>
      <c r="AG1268" s="2" t="str">
        <f t="shared" si="143"/>
        <v>602500100061|Propaganda y publicidad|60261</v>
      </c>
    </row>
    <row r="1269" spans="1:33" x14ac:dyDescent="0.3">
      <c r="A1269" s="1" t="s">
        <v>4794</v>
      </c>
      <c r="B1269" s="1" t="s">
        <v>1974</v>
      </c>
      <c r="C1269" s="1" t="s">
        <v>2248</v>
      </c>
      <c r="D1269" s="1" t="s">
        <v>15</v>
      </c>
      <c r="E1269" s="2">
        <f t="shared" si="145"/>
        <v>3</v>
      </c>
      <c r="F1269" s="1" t="s">
        <v>2117</v>
      </c>
      <c r="H1269" s="1" t="s">
        <v>15</v>
      </c>
      <c r="I1269" s="1" t="s">
        <v>15</v>
      </c>
      <c r="J1269" s="1" t="s">
        <v>15</v>
      </c>
      <c r="K1269" s="1" t="s">
        <v>15</v>
      </c>
      <c r="L1269" s="1" t="s">
        <v>15</v>
      </c>
      <c r="R1269" s="2" t="s">
        <v>4438</v>
      </c>
      <c r="S1269" s="5" t="str">
        <f t="shared" si="146"/>
        <v>GVE</v>
      </c>
      <c r="T1269" s="2" t="s">
        <v>4470</v>
      </c>
      <c r="V1269" s="5"/>
      <c r="AB1269" s="2" t="str">
        <f t="shared" si="147"/>
        <v>60250010-0062</v>
      </c>
      <c r="AC1269" s="2" t="str">
        <f t="shared" si="144"/>
        <v>602500100062</v>
      </c>
      <c r="AD1269" s="2" t="str">
        <f t="shared" si="144"/>
        <v>602500100062</v>
      </c>
      <c r="AE1269" s="2" t="s">
        <v>6308</v>
      </c>
      <c r="AF1269" s="2">
        <f t="shared" si="142"/>
        <v>12</v>
      </c>
      <c r="AG1269" s="2" t="str">
        <f t="shared" si="143"/>
        <v>602500100062|Capacitación al personal|60262</v>
      </c>
    </row>
    <row r="1270" spans="1:33" x14ac:dyDescent="0.3">
      <c r="A1270" s="1" t="s">
        <v>2315</v>
      </c>
      <c r="B1270" s="1" t="s">
        <v>1885</v>
      </c>
      <c r="C1270" s="1" t="s">
        <v>5182</v>
      </c>
      <c r="D1270" s="1" t="s">
        <v>15</v>
      </c>
      <c r="E1270" s="2">
        <f t="shared" si="145"/>
        <v>3</v>
      </c>
      <c r="F1270" s="1" t="s">
        <v>2117</v>
      </c>
      <c r="H1270" s="1" t="s">
        <v>15</v>
      </c>
      <c r="I1270" s="1" t="s">
        <v>15</v>
      </c>
      <c r="J1270" s="1" t="s">
        <v>15</v>
      </c>
      <c r="K1270" s="1" t="s">
        <v>15</v>
      </c>
      <c r="L1270" s="1" t="s">
        <v>15</v>
      </c>
      <c r="R1270" s="2" t="s">
        <v>4438</v>
      </c>
      <c r="S1270" s="5" t="str">
        <f t="shared" si="146"/>
        <v>GVE</v>
      </c>
      <c r="T1270" s="2" t="s">
        <v>4470</v>
      </c>
      <c r="V1270" s="5"/>
      <c r="AB1270" s="2" t="str">
        <f t="shared" si="147"/>
        <v>60250010-0063</v>
      </c>
      <c r="AC1270" s="2" t="str">
        <f t="shared" si="144"/>
        <v>602500100063</v>
      </c>
      <c r="AD1270" s="2" t="str">
        <f t="shared" si="144"/>
        <v>602500100063</v>
      </c>
      <c r="AE1270" s="2" t="s">
        <v>6308</v>
      </c>
      <c r="AF1270" s="2">
        <f t="shared" si="142"/>
        <v>12</v>
      </c>
      <c r="AG1270" s="2" t="str">
        <f t="shared" si="143"/>
        <v>602500100063|Donativos y ayudas|60263</v>
      </c>
    </row>
    <row r="1271" spans="1:33" x14ac:dyDescent="0.3">
      <c r="A1271" s="1" t="s">
        <v>4795</v>
      </c>
      <c r="B1271" s="1" t="s">
        <v>1977</v>
      </c>
      <c r="C1271" s="1" t="s">
        <v>2250</v>
      </c>
      <c r="D1271" s="1" t="s">
        <v>15</v>
      </c>
      <c r="E1271" s="2">
        <f t="shared" si="145"/>
        <v>3</v>
      </c>
      <c r="F1271" s="1" t="s">
        <v>2117</v>
      </c>
      <c r="H1271" s="1" t="s">
        <v>15</v>
      </c>
      <c r="I1271" s="1" t="s">
        <v>15</v>
      </c>
      <c r="J1271" s="1" t="s">
        <v>15</v>
      </c>
      <c r="K1271" s="1" t="s">
        <v>15</v>
      </c>
      <c r="L1271" s="1" t="s">
        <v>15</v>
      </c>
      <c r="R1271" s="2" t="s">
        <v>4438</v>
      </c>
      <c r="S1271" s="5" t="str">
        <f t="shared" si="146"/>
        <v>GVE</v>
      </c>
      <c r="T1271" s="2" t="s">
        <v>4470</v>
      </c>
      <c r="V1271" s="5"/>
      <c r="AB1271" s="2" t="str">
        <f t="shared" si="147"/>
        <v>60250010-0064</v>
      </c>
      <c r="AC1271" s="2" t="str">
        <f t="shared" si="144"/>
        <v>602500100064</v>
      </c>
      <c r="AD1271" s="2" t="str">
        <f t="shared" si="144"/>
        <v>602500100064</v>
      </c>
      <c r="AE1271" s="2" t="s">
        <v>6308</v>
      </c>
      <c r="AF1271" s="2">
        <f t="shared" si="142"/>
        <v>12</v>
      </c>
      <c r="AG1271" s="2" t="str">
        <f t="shared" si="143"/>
        <v>602500100064|Asistencia técnica|60264</v>
      </c>
    </row>
    <row r="1272" spans="1:33" x14ac:dyDescent="0.3">
      <c r="A1272" s="1" t="s">
        <v>4796</v>
      </c>
      <c r="B1272" s="1" t="s">
        <v>1980</v>
      </c>
      <c r="C1272" s="1" t="s">
        <v>2252</v>
      </c>
      <c r="D1272" s="1" t="s">
        <v>15</v>
      </c>
      <c r="E1272" s="2">
        <f t="shared" si="145"/>
        <v>3</v>
      </c>
      <c r="F1272" s="1" t="s">
        <v>2117</v>
      </c>
      <c r="H1272" s="1" t="s">
        <v>15</v>
      </c>
      <c r="I1272" s="1" t="s">
        <v>15</v>
      </c>
      <c r="J1272" s="1" t="s">
        <v>15</v>
      </c>
      <c r="K1272" s="1" t="s">
        <v>15</v>
      </c>
      <c r="L1272" s="1" t="s">
        <v>15</v>
      </c>
      <c r="R1272" s="2" t="s">
        <v>4438</v>
      </c>
      <c r="S1272" s="5" t="str">
        <f t="shared" si="146"/>
        <v>GVE</v>
      </c>
      <c r="T1272" s="2" t="s">
        <v>4470</v>
      </c>
      <c r="V1272" s="5"/>
      <c r="AB1272" s="2" t="str">
        <f t="shared" si="147"/>
        <v>60250010-0065</v>
      </c>
      <c r="AC1272" s="2" t="str">
        <f t="shared" si="144"/>
        <v>602500100065</v>
      </c>
      <c r="AD1272" s="2" t="str">
        <f t="shared" si="144"/>
        <v>602500100065</v>
      </c>
      <c r="AE1272" s="2" t="s">
        <v>6308</v>
      </c>
      <c r="AF1272" s="2">
        <f t="shared" si="142"/>
        <v>12</v>
      </c>
      <c r="AG1272" s="2" t="str">
        <f t="shared" si="143"/>
        <v>602500100065|Regalías sujetas otros porcent|60265</v>
      </c>
    </row>
    <row r="1273" spans="1:33" x14ac:dyDescent="0.3">
      <c r="A1273" s="1" t="s">
        <v>4797</v>
      </c>
      <c r="B1273" s="1" t="s">
        <v>1983</v>
      </c>
      <c r="C1273" s="1" t="s">
        <v>2254</v>
      </c>
      <c r="D1273" s="1" t="s">
        <v>15</v>
      </c>
      <c r="E1273" s="2">
        <f t="shared" si="145"/>
        <v>3</v>
      </c>
      <c r="F1273" s="1" t="s">
        <v>2117</v>
      </c>
      <c r="H1273" s="1" t="s">
        <v>15</v>
      </c>
      <c r="I1273" s="1" t="s">
        <v>15</v>
      </c>
      <c r="J1273" s="1" t="s">
        <v>15</v>
      </c>
      <c r="K1273" s="1" t="s">
        <v>15</v>
      </c>
      <c r="L1273" s="1" t="s">
        <v>15</v>
      </c>
      <c r="R1273" s="2" t="s">
        <v>4438</v>
      </c>
      <c r="S1273" s="5" t="str">
        <f t="shared" si="146"/>
        <v>GVE</v>
      </c>
      <c r="T1273" s="2" t="s">
        <v>4470</v>
      </c>
      <c r="V1273" s="5"/>
      <c r="AB1273" s="2" t="str">
        <f t="shared" si="147"/>
        <v>60250010-0066</v>
      </c>
      <c r="AC1273" s="2" t="str">
        <f t="shared" si="144"/>
        <v>602500100066</v>
      </c>
      <c r="AD1273" s="2" t="str">
        <f t="shared" si="144"/>
        <v>602500100066</v>
      </c>
      <c r="AE1273" s="2" t="s">
        <v>6308</v>
      </c>
      <c r="AF1273" s="2">
        <f t="shared" si="142"/>
        <v>12</v>
      </c>
      <c r="AG1273" s="2" t="str">
        <f t="shared" si="143"/>
        <v>602500100066|Regalías sujetas al 5%|60266</v>
      </c>
    </row>
    <row r="1274" spans="1:33" x14ac:dyDescent="0.3">
      <c r="A1274" s="1" t="s">
        <v>4798</v>
      </c>
      <c r="B1274" s="1" t="s">
        <v>1986</v>
      </c>
      <c r="C1274" s="1" t="s">
        <v>2256</v>
      </c>
      <c r="D1274" s="1" t="s">
        <v>15</v>
      </c>
      <c r="E1274" s="2">
        <f t="shared" si="145"/>
        <v>3</v>
      </c>
      <c r="F1274" s="1" t="s">
        <v>2117</v>
      </c>
      <c r="H1274" s="1" t="s">
        <v>15</v>
      </c>
      <c r="I1274" s="1" t="s">
        <v>15</v>
      </c>
      <c r="J1274" s="1" t="s">
        <v>15</v>
      </c>
      <c r="K1274" s="1" t="s">
        <v>15</v>
      </c>
      <c r="L1274" s="1" t="s">
        <v>15</v>
      </c>
      <c r="R1274" s="2" t="s">
        <v>4438</v>
      </c>
      <c r="S1274" s="5" t="str">
        <f t="shared" si="146"/>
        <v>GVE</v>
      </c>
      <c r="T1274" s="2" t="s">
        <v>4470</v>
      </c>
      <c r="V1274" s="5"/>
      <c r="AB1274" s="2" t="str">
        <f t="shared" si="147"/>
        <v>60250010-0067</v>
      </c>
      <c r="AC1274" s="2" t="str">
        <f t="shared" si="144"/>
        <v>602500100067</v>
      </c>
      <c r="AD1274" s="2" t="str">
        <f t="shared" si="144"/>
        <v>602500100067</v>
      </c>
      <c r="AE1274" s="2" t="s">
        <v>6308</v>
      </c>
      <c r="AF1274" s="2">
        <f t="shared" si="142"/>
        <v>12</v>
      </c>
      <c r="AG1274" s="2" t="str">
        <f t="shared" si="143"/>
        <v>602500100067|Regalías sujetas al 10%|60267</v>
      </c>
    </row>
    <row r="1275" spans="1:33" x14ac:dyDescent="0.3">
      <c r="A1275" s="1" t="s">
        <v>4799</v>
      </c>
      <c r="B1275" s="1" t="s">
        <v>1989</v>
      </c>
      <c r="C1275" s="1" t="s">
        <v>2258</v>
      </c>
      <c r="D1275" s="1" t="s">
        <v>15</v>
      </c>
      <c r="E1275" s="2">
        <f t="shared" si="145"/>
        <v>3</v>
      </c>
      <c r="F1275" s="1" t="s">
        <v>2117</v>
      </c>
      <c r="H1275" s="1" t="s">
        <v>15</v>
      </c>
      <c r="I1275" s="1" t="s">
        <v>15</v>
      </c>
      <c r="J1275" s="1" t="s">
        <v>15</v>
      </c>
      <c r="K1275" s="1" t="s">
        <v>15</v>
      </c>
      <c r="L1275" s="1" t="s">
        <v>15</v>
      </c>
      <c r="R1275" s="2" t="s">
        <v>4438</v>
      </c>
      <c r="S1275" s="5" t="str">
        <f t="shared" si="146"/>
        <v>GVE</v>
      </c>
      <c r="T1275" s="2" t="s">
        <v>4470</v>
      </c>
      <c r="V1275" s="5"/>
      <c r="AB1275" s="2" t="str">
        <f t="shared" si="147"/>
        <v>60250010-0068</v>
      </c>
      <c r="AC1275" s="2" t="str">
        <f t="shared" si="144"/>
        <v>602500100068</v>
      </c>
      <c r="AD1275" s="2" t="str">
        <f t="shared" si="144"/>
        <v>602500100068</v>
      </c>
      <c r="AE1275" s="2" t="s">
        <v>6308</v>
      </c>
      <c r="AF1275" s="2">
        <f t="shared" si="142"/>
        <v>12</v>
      </c>
      <c r="AG1275" s="2" t="str">
        <f t="shared" si="143"/>
        <v>602500100068|Regalías sujetas al 15%|60268</v>
      </c>
    </row>
    <row r="1276" spans="1:33" x14ac:dyDescent="0.3">
      <c r="A1276" s="1" t="s">
        <v>4800</v>
      </c>
      <c r="B1276" s="1" t="s">
        <v>1992</v>
      </c>
      <c r="C1276" s="1" t="s">
        <v>2260</v>
      </c>
      <c r="D1276" s="1" t="s">
        <v>15</v>
      </c>
      <c r="E1276" s="2">
        <f t="shared" si="145"/>
        <v>3</v>
      </c>
      <c r="F1276" s="1" t="s">
        <v>2117</v>
      </c>
      <c r="H1276" s="1" t="s">
        <v>15</v>
      </c>
      <c r="I1276" s="1" t="s">
        <v>15</v>
      </c>
      <c r="J1276" s="1" t="s">
        <v>15</v>
      </c>
      <c r="K1276" s="1" t="s">
        <v>15</v>
      </c>
      <c r="L1276" s="1" t="s">
        <v>15</v>
      </c>
      <c r="R1276" s="2" t="s">
        <v>4438</v>
      </c>
      <c r="S1276" s="5" t="str">
        <f t="shared" si="146"/>
        <v>GVE</v>
      </c>
      <c r="T1276" s="2" t="s">
        <v>4470</v>
      </c>
      <c r="V1276" s="5"/>
      <c r="AB1276" s="2" t="str">
        <f t="shared" si="147"/>
        <v>60250010-0069</v>
      </c>
      <c r="AC1276" s="2" t="str">
        <f t="shared" si="144"/>
        <v>602500100069</v>
      </c>
      <c r="AD1276" s="2" t="str">
        <f t="shared" si="144"/>
        <v>602500100069</v>
      </c>
      <c r="AE1276" s="2" t="s">
        <v>6308</v>
      </c>
      <c r="AF1276" s="2">
        <f t="shared" si="142"/>
        <v>12</v>
      </c>
      <c r="AG1276" s="2" t="str">
        <f t="shared" si="143"/>
        <v>602500100069|Regalías sujetas al 25%|60269</v>
      </c>
    </row>
    <row r="1277" spans="1:33" x14ac:dyDescent="0.3">
      <c r="A1277" s="1" t="s">
        <v>4801</v>
      </c>
      <c r="B1277" s="1" t="s">
        <v>1995</v>
      </c>
      <c r="C1277" s="1" t="s">
        <v>2262</v>
      </c>
      <c r="D1277" s="1" t="s">
        <v>15</v>
      </c>
      <c r="E1277" s="2">
        <f t="shared" si="145"/>
        <v>3</v>
      </c>
      <c r="F1277" s="1" t="s">
        <v>2117</v>
      </c>
      <c r="H1277" s="1" t="s">
        <v>15</v>
      </c>
      <c r="I1277" s="1" t="s">
        <v>15</v>
      </c>
      <c r="J1277" s="1" t="s">
        <v>15</v>
      </c>
      <c r="K1277" s="1" t="s">
        <v>15</v>
      </c>
      <c r="L1277" s="1" t="s">
        <v>15</v>
      </c>
      <c r="R1277" s="2" t="s">
        <v>4438</v>
      </c>
      <c r="S1277" s="5" t="str">
        <f t="shared" si="146"/>
        <v>GVE</v>
      </c>
      <c r="T1277" s="2" t="s">
        <v>4470</v>
      </c>
      <c r="V1277" s="5"/>
      <c r="AB1277" s="2" t="str">
        <f t="shared" si="147"/>
        <v>60250010-0070</v>
      </c>
      <c r="AC1277" s="2" t="str">
        <f t="shared" si="144"/>
        <v>602500100070</v>
      </c>
      <c r="AD1277" s="2" t="str">
        <f t="shared" si="144"/>
        <v>602500100070</v>
      </c>
      <c r="AE1277" s="2" t="s">
        <v>6308</v>
      </c>
      <c r="AF1277" s="2">
        <f t="shared" si="142"/>
        <v>12</v>
      </c>
      <c r="AG1277" s="2" t="str">
        <f t="shared" si="143"/>
        <v>602500100070|Regalías sujetas al 30%|60270</v>
      </c>
    </row>
    <row r="1278" spans="1:33" x14ac:dyDescent="0.3">
      <c r="A1278" s="1" t="s">
        <v>4802</v>
      </c>
      <c r="B1278" s="1" t="s">
        <v>1998</v>
      </c>
      <c r="C1278" s="1" t="s">
        <v>2264</v>
      </c>
      <c r="D1278" s="1" t="s">
        <v>15</v>
      </c>
      <c r="E1278" s="2">
        <f t="shared" si="145"/>
        <v>3</v>
      </c>
      <c r="F1278" s="1" t="s">
        <v>2117</v>
      </c>
      <c r="H1278" s="1" t="s">
        <v>15</v>
      </c>
      <c r="I1278" s="1" t="s">
        <v>15</v>
      </c>
      <c r="J1278" s="1" t="s">
        <v>15</v>
      </c>
      <c r="K1278" s="1" t="s">
        <v>15</v>
      </c>
      <c r="L1278" s="1" t="s">
        <v>15</v>
      </c>
      <c r="R1278" s="2" t="s">
        <v>4438</v>
      </c>
      <c r="S1278" s="5" t="str">
        <f t="shared" si="146"/>
        <v>GVE</v>
      </c>
      <c r="T1278" s="2" t="s">
        <v>4470</v>
      </c>
      <c r="V1278" s="5"/>
      <c r="AB1278" s="2" t="str">
        <f t="shared" si="147"/>
        <v>60250010-0071</v>
      </c>
      <c r="AC1278" s="2" t="str">
        <f t="shared" si="144"/>
        <v>602500100071</v>
      </c>
      <c r="AD1278" s="2" t="str">
        <f t="shared" si="144"/>
        <v>602500100071</v>
      </c>
      <c r="AE1278" s="2" t="s">
        <v>6308</v>
      </c>
      <c r="AF1278" s="2">
        <f t="shared" si="142"/>
        <v>12</v>
      </c>
      <c r="AG1278" s="2" t="str">
        <f t="shared" si="143"/>
        <v>602500100071|Regalías sin retención|60271</v>
      </c>
    </row>
    <row r="1279" spans="1:33" x14ac:dyDescent="0.3">
      <c r="A1279" s="1" t="s">
        <v>4803</v>
      </c>
      <c r="B1279" s="1" t="s">
        <v>2001</v>
      </c>
      <c r="C1279" s="1" t="s">
        <v>2266</v>
      </c>
      <c r="D1279" s="1" t="s">
        <v>15</v>
      </c>
      <c r="E1279" s="2">
        <f t="shared" si="145"/>
        <v>3</v>
      </c>
      <c r="F1279" s="1" t="s">
        <v>2117</v>
      </c>
      <c r="H1279" s="1" t="s">
        <v>15</v>
      </c>
      <c r="I1279" s="1" t="s">
        <v>15</v>
      </c>
      <c r="J1279" s="1" t="s">
        <v>15</v>
      </c>
      <c r="K1279" s="1" t="s">
        <v>15</v>
      </c>
      <c r="L1279" s="1" t="s">
        <v>15</v>
      </c>
      <c r="R1279" s="2" t="s">
        <v>4438</v>
      </c>
      <c r="S1279" s="5" t="str">
        <f t="shared" si="146"/>
        <v>GVE</v>
      </c>
      <c r="T1279" s="2" t="s">
        <v>4470</v>
      </c>
      <c r="V1279" s="5"/>
      <c r="AB1279" s="2" t="str">
        <f t="shared" si="147"/>
        <v>60250010-0072</v>
      </c>
      <c r="AC1279" s="2" t="str">
        <f t="shared" si="144"/>
        <v>602500100072</v>
      </c>
      <c r="AD1279" s="2" t="str">
        <f t="shared" si="144"/>
        <v>602500100072</v>
      </c>
      <c r="AE1279" s="2" t="s">
        <v>6308</v>
      </c>
      <c r="AF1279" s="2">
        <f t="shared" si="142"/>
        <v>12</v>
      </c>
      <c r="AG1279" s="2" t="str">
        <f t="shared" si="143"/>
        <v>602500100072|Fletes y acarreos|60272</v>
      </c>
    </row>
    <row r="1280" spans="1:33" x14ac:dyDescent="0.3">
      <c r="A1280" s="1" t="s">
        <v>4804</v>
      </c>
      <c r="B1280" s="1" t="s">
        <v>2032</v>
      </c>
      <c r="C1280" s="1" t="s">
        <v>2268</v>
      </c>
      <c r="D1280" s="1" t="s">
        <v>15</v>
      </c>
      <c r="E1280" s="2">
        <f t="shared" si="145"/>
        <v>3</v>
      </c>
      <c r="F1280" s="1" t="s">
        <v>2117</v>
      </c>
      <c r="H1280" s="1" t="s">
        <v>15</v>
      </c>
      <c r="I1280" s="1" t="s">
        <v>15</v>
      </c>
      <c r="J1280" s="1" t="s">
        <v>15</v>
      </c>
      <c r="K1280" s="1" t="s">
        <v>15</v>
      </c>
      <c r="L1280" s="1" t="s">
        <v>15</v>
      </c>
      <c r="R1280" s="2" t="s">
        <v>4438</v>
      </c>
      <c r="S1280" s="5" t="str">
        <f t="shared" si="146"/>
        <v>GVE</v>
      </c>
      <c r="T1280" s="2" t="s">
        <v>4470</v>
      </c>
      <c r="V1280" s="5"/>
      <c r="AB1280" s="2" t="str">
        <f t="shared" si="147"/>
        <v>60250010-0073</v>
      </c>
      <c r="AC1280" s="2" t="str">
        <f t="shared" si="144"/>
        <v>602500100073</v>
      </c>
      <c r="AD1280" s="2" t="str">
        <f t="shared" si="144"/>
        <v>602500100073</v>
      </c>
      <c r="AE1280" s="2" t="s">
        <v>6308</v>
      </c>
      <c r="AF1280" s="2">
        <f t="shared" si="142"/>
        <v>12</v>
      </c>
      <c r="AG1280" s="2" t="str">
        <f t="shared" si="143"/>
        <v>602500100073|Gastos de importación|60273</v>
      </c>
    </row>
    <row r="1281" spans="1:33" x14ac:dyDescent="0.3">
      <c r="A1281" s="1" t="s">
        <v>4805</v>
      </c>
      <c r="B1281" s="1" t="s">
        <v>2004</v>
      </c>
      <c r="C1281" s="1" t="s">
        <v>2270</v>
      </c>
      <c r="D1281" s="1" t="s">
        <v>15</v>
      </c>
      <c r="E1281" s="2">
        <f t="shared" si="145"/>
        <v>3</v>
      </c>
      <c r="F1281" s="1" t="s">
        <v>2117</v>
      </c>
      <c r="H1281" s="1" t="s">
        <v>15</v>
      </c>
      <c r="I1281" s="1" t="s">
        <v>15</v>
      </c>
      <c r="J1281" s="1" t="s">
        <v>15</v>
      </c>
      <c r="K1281" s="1" t="s">
        <v>15</v>
      </c>
      <c r="L1281" s="1" t="s">
        <v>15</v>
      </c>
      <c r="R1281" s="2" t="s">
        <v>4438</v>
      </c>
      <c r="S1281" s="5" t="str">
        <f t="shared" si="146"/>
        <v>GVE</v>
      </c>
      <c r="T1281" s="2" t="s">
        <v>4470</v>
      </c>
      <c r="V1281" s="5"/>
      <c r="AB1281" s="2" t="str">
        <f t="shared" si="147"/>
        <v>60250010-0074</v>
      </c>
      <c r="AC1281" s="2" t="str">
        <f t="shared" si="144"/>
        <v>602500100074</v>
      </c>
      <c r="AD1281" s="2" t="str">
        <f t="shared" si="144"/>
        <v>602500100074</v>
      </c>
      <c r="AE1281" s="2" t="s">
        <v>6308</v>
      </c>
      <c r="AF1281" s="2">
        <f t="shared" si="142"/>
        <v>12</v>
      </c>
      <c r="AG1281" s="2" t="str">
        <f t="shared" si="143"/>
        <v>602500100074|Comisiones sobre ventas|60274</v>
      </c>
    </row>
    <row r="1282" spans="1:33" x14ac:dyDescent="0.3">
      <c r="A1282" s="1" t="s">
        <v>4806</v>
      </c>
      <c r="B1282" s="1" t="s">
        <v>2007</v>
      </c>
      <c r="C1282" s="1" t="s">
        <v>2272</v>
      </c>
      <c r="D1282" s="1" t="s">
        <v>15</v>
      </c>
      <c r="E1282" s="2">
        <f t="shared" si="145"/>
        <v>3</v>
      </c>
      <c r="F1282" s="1" t="s">
        <v>2117</v>
      </c>
      <c r="H1282" s="1" t="s">
        <v>15</v>
      </c>
      <c r="I1282" s="1" t="s">
        <v>15</v>
      </c>
      <c r="J1282" s="1" t="s">
        <v>15</v>
      </c>
      <c r="K1282" s="1" t="s">
        <v>15</v>
      </c>
      <c r="L1282" s="1" t="s">
        <v>15</v>
      </c>
      <c r="R1282" s="2" t="s">
        <v>4438</v>
      </c>
      <c r="S1282" s="5" t="str">
        <f t="shared" si="146"/>
        <v>GVE</v>
      </c>
      <c r="T1282" s="2" t="s">
        <v>4470</v>
      </c>
      <c r="V1282" s="5"/>
      <c r="AB1282" s="2" t="str">
        <f t="shared" si="147"/>
        <v>60250010-0075</v>
      </c>
      <c r="AC1282" s="2" t="str">
        <f t="shared" si="144"/>
        <v>602500100075</v>
      </c>
      <c r="AD1282" s="2" t="str">
        <f t="shared" si="144"/>
        <v>602500100075</v>
      </c>
      <c r="AE1282" s="2" t="s">
        <v>6308</v>
      </c>
      <c r="AF1282" s="2">
        <f t="shared" si="142"/>
        <v>12</v>
      </c>
      <c r="AG1282" s="2" t="str">
        <f t="shared" si="143"/>
        <v>602500100075|Comision por tarjetas d crédit|60275</v>
      </c>
    </row>
    <row r="1283" spans="1:33" x14ac:dyDescent="0.3">
      <c r="A1283" s="1" t="s">
        <v>4807</v>
      </c>
      <c r="B1283" s="1" t="s">
        <v>2010</v>
      </c>
      <c r="C1283" s="1" t="s">
        <v>2274</v>
      </c>
      <c r="D1283" s="1" t="s">
        <v>15</v>
      </c>
      <c r="E1283" s="2">
        <f t="shared" si="145"/>
        <v>3</v>
      </c>
      <c r="F1283" s="1" t="s">
        <v>2117</v>
      </c>
      <c r="H1283" s="1" t="s">
        <v>15</v>
      </c>
      <c r="I1283" s="1" t="s">
        <v>15</v>
      </c>
      <c r="J1283" s="1" t="s">
        <v>15</v>
      </c>
      <c r="K1283" s="1" t="s">
        <v>15</v>
      </c>
      <c r="L1283" s="1" t="s">
        <v>15</v>
      </c>
      <c r="R1283" s="2" t="s">
        <v>4438</v>
      </c>
      <c r="S1283" s="5" t="str">
        <f t="shared" si="146"/>
        <v>GVE</v>
      </c>
      <c r="T1283" s="2" t="s">
        <v>4470</v>
      </c>
      <c r="V1283" s="5"/>
      <c r="AB1283" s="2" t="str">
        <f t="shared" si="147"/>
        <v>60250010-0076</v>
      </c>
      <c r="AC1283" s="2" t="str">
        <f t="shared" si="144"/>
        <v>602500100076</v>
      </c>
      <c r="AD1283" s="2" t="str">
        <f t="shared" si="144"/>
        <v>602500100076</v>
      </c>
      <c r="AE1283" s="2" t="s">
        <v>6308</v>
      </c>
      <c r="AF1283" s="2">
        <f t="shared" ref="AF1283:AF1346" si="148">LEN(AD1283)</f>
        <v>12</v>
      </c>
      <c r="AG1283" s="2" t="str">
        <f t="shared" ref="AG1283:AG1346" si="149">AD1283&amp;AE1283&amp;B1283&amp;AE1283&amp;C1283</f>
        <v>602500100076|Patentes y marcas|60276</v>
      </c>
    </row>
    <row r="1284" spans="1:33" x14ac:dyDescent="0.3">
      <c r="A1284" s="1" t="s">
        <v>4808</v>
      </c>
      <c r="B1284" s="1" t="s">
        <v>2013</v>
      </c>
      <c r="C1284" s="1" t="s">
        <v>2276</v>
      </c>
      <c r="D1284" s="1" t="s">
        <v>15</v>
      </c>
      <c r="E1284" s="2">
        <f t="shared" si="145"/>
        <v>3</v>
      </c>
      <c r="F1284" s="1" t="s">
        <v>2117</v>
      </c>
      <c r="H1284" s="1" t="s">
        <v>15</v>
      </c>
      <c r="I1284" s="1" t="s">
        <v>15</v>
      </c>
      <c r="J1284" s="1" t="s">
        <v>15</v>
      </c>
      <c r="K1284" s="1" t="s">
        <v>15</v>
      </c>
      <c r="L1284" s="1" t="s">
        <v>15</v>
      </c>
      <c r="R1284" s="2" t="s">
        <v>4438</v>
      </c>
      <c r="S1284" s="5" t="str">
        <f t="shared" si="146"/>
        <v>GVE</v>
      </c>
      <c r="T1284" s="2" t="s">
        <v>4470</v>
      </c>
      <c r="V1284" s="5"/>
      <c r="AB1284" s="2" t="str">
        <f t="shared" si="147"/>
        <v>60250010-0077</v>
      </c>
      <c r="AC1284" s="2" t="str">
        <f t="shared" ref="AC1284:AD1347" si="150">SUBSTITUTE(AB1284,"-",,1)</f>
        <v>602500100077</v>
      </c>
      <c r="AD1284" s="2" t="str">
        <f t="shared" si="150"/>
        <v>602500100077</v>
      </c>
      <c r="AE1284" s="2" t="s">
        <v>6308</v>
      </c>
      <c r="AF1284" s="2">
        <f t="shared" si="148"/>
        <v>12</v>
      </c>
      <c r="AG1284" s="2" t="str">
        <f t="shared" si="149"/>
        <v>602500100077|Uniformes|60277</v>
      </c>
    </row>
    <row r="1285" spans="1:33" x14ac:dyDescent="0.3">
      <c r="A1285" s="1" t="s">
        <v>2316</v>
      </c>
      <c r="B1285" s="1" t="s">
        <v>1888</v>
      </c>
      <c r="C1285" s="1" t="s">
        <v>5183</v>
      </c>
      <c r="D1285" s="1" t="s">
        <v>15</v>
      </c>
      <c r="E1285" s="2">
        <f t="shared" si="145"/>
        <v>3</v>
      </c>
      <c r="F1285" s="1" t="s">
        <v>2117</v>
      </c>
      <c r="H1285" s="1" t="s">
        <v>15</v>
      </c>
      <c r="I1285" s="1" t="s">
        <v>15</v>
      </c>
      <c r="J1285" s="1" t="s">
        <v>15</v>
      </c>
      <c r="K1285" s="1" t="s">
        <v>15</v>
      </c>
      <c r="L1285" s="1" t="s">
        <v>15</v>
      </c>
      <c r="R1285" s="2" t="s">
        <v>4438</v>
      </c>
      <c r="S1285" s="5" t="str">
        <f t="shared" si="146"/>
        <v>GVE</v>
      </c>
      <c r="T1285" s="2" t="s">
        <v>4470</v>
      </c>
      <c r="V1285" s="5"/>
      <c r="AB1285" s="2" t="str">
        <f t="shared" si="147"/>
        <v>60250010-0078</v>
      </c>
      <c r="AC1285" s="2" t="str">
        <f t="shared" si="150"/>
        <v>602500100078</v>
      </c>
      <c r="AD1285" s="2" t="str">
        <f t="shared" si="150"/>
        <v>602500100078</v>
      </c>
      <c r="AE1285" s="2" t="s">
        <v>6308</v>
      </c>
      <c r="AF1285" s="2">
        <f t="shared" si="148"/>
        <v>12</v>
      </c>
      <c r="AG1285" s="2" t="str">
        <f t="shared" si="149"/>
        <v>602500100078|Prediales|60278</v>
      </c>
    </row>
    <row r="1286" spans="1:33" x14ac:dyDescent="0.3">
      <c r="A1286" s="1" t="s">
        <v>4809</v>
      </c>
      <c r="B1286" s="1" t="s">
        <v>2016</v>
      </c>
      <c r="C1286" s="1" t="s">
        <v>2278</v>
      </c>
      <c r="D1286" s="1" t="s">
        <v>15</v>
      </c>
      <c r="E1286" s="2">
        <f t="shared" ref="E1286:E1349" si="151">VLOOKUP(LEN(A1286),Nivel,2,FALSE)</f>
        <v>3</v>
      </c>
      <c r="F1286" s="1" t="s">
        <v>2117</v>
      </c>
      <c r="H1286" s="1" t="s">
        <v>15</v>
      </c>
      <c r="I1286" s="1" t="s">
        <v>15</v>
      </c>
      <c r="J1286" s="1" t="s">
        <v>15</v>
      </c>
      <c r="K1286" s="1" t="s">
        <v>15</v>
      </c>
      <c r="L1286" s="1" t="s">
        <v>15</v>
      </c>
      <c r="R1286" s="2" t="s">
        <v>4438</v>
      </c>
      <c r="S1286" s="5" t="str">
        <f t="shared" ref="S1286:S1349" si="152">+F1286</f>
        <v>GVE</v>
      </c>
      <c r="T1286" s="2" t="s">
        <v>4470</v>
      </c>
      <c r="V1286" s="5"/>
      <c r="AB1286" s="2" t="str">
        <f t="shared" ref="AB1286:AB1349" si="153">SUBSTITUTE(A1286,"-",,1)</f>
        <v>60250010-0079</v>
      </c>
      <c r="AC1286" s="2" t="str">
        <f t="shared" si="150"/>
        <v>602500100079</v>
      </c>
      <c r="AD1286" s="2" t="str">
        <f t="shared" si="150"/>
        <v>602500100079</v>
      </c>
      <c r="AE1286" s="2" t="s">
        <v>6308</v>
      </c>
      <c r="AF1286" s="2">
        <f t="shared" si="148"/>
        <v>12</v>
      </c>
      <c r="AG1286" s="2" t="str">
        <f t="shared" si="149"/>
        <v>602500100079|Gasto general de urbanización|60279</v>
      </c>
    </row>
    <row r="1287" spans="1:33" x14ac:dyDescent="0.3">
      <c r="A1287" s="1" t="s">
        <v>4810</v>
      </c>
      <c r="B1287" s="1" t="s">
        <v>2019</v>
      </c>
      <c r="C1287" s="1" t="s">
        <v>2280</v>
      </c>
      <c r="D1287" s="1" t="s">
        <v>15</v>
      </c>
      <c r="E1287" s="2">
        <f t="shared" si="151"/>
        <v>3</v>
      </c>
      <c r="F1287" s="1" t="s">
        <v>2117</v>
      </c>
      <c r="H1287" s="1" t="s">
        <v>15</v>
      </c>
      <c r="I1287" s="1" t="s">
        <v>15</v>
      </c>
      <c r="J1287" s="1" t="s">
        <v>15</v>
      </c>
      <c r="K1287" s="1" t="s">
        <v>15</v>
      </c>
      <c r="L1287" s="1" t="s">
        <v>15</v>
      </c>
      <c r="R1287" s="2" t="s">
        <v>4438</v>
      </c>
      <c r="S1287" s="5" t="str">
        <f t="shared" si="152"/>
        <v>GVE</v>
      </c>
      <c r="T1287" s="2" t="s">
        <v>4470</v>
      </c>
      <c r="V1287" s="5"/>
      <c r="AB1287" s="2" t="str">
        <f t="shared" si="153"/>
        <v>60250010-0080</v>
      </c>
      <c r="AC1287" s="2" t="str">
        <f t="shared" si="150"/>
        <v>602500100080</v>
      </c>
      <c r="AD1287" s="2" t="str">
        <f t="shared" si="150"/>
        <v>602500100080</v>
      </c>
      <c r="AE1287" s="2" t="s">
        <v>6308</v>
      </c>
      <c r="AF1287" s="2">
        <f t="shared" si="148"/>
        <v>12</v>
      </c>
      <c r="AG1287" s="2" t="str">
        <f t="shared" si="149"/>
        <v>602500100080|Gasto general de construcción|60280</v>
      </c>
    </row>
    <row r="1288" spans="1:33" x14ac:dyDescent="0.3">
      <c r="A1288" s="1" t="s">
        <v>5192</v>
      </c>
      <c r="B1288" s="1" t="s">
        <v>2035</v>
      </c>
      <c r="C1288" s="1" t="s">
        <v>2287</v>
      </c>
      <c r="D1288" s="1" t="s">
        <v>15</v>
      </c>
      <c r="E1288" s="2">
        <f t="shared" si="151"/>
        <v>3</v>
      </c>
      <c r="F1288" s="1" t="s">
        <v>2117</v>
      </c>
      <c r="H1288" s="1" t="s">
        <v>15</v>
      </c>
      <c r="I1288" s="1" t="s">
        <v>15</v>
      </c>
      <c r="J1288" s="1" t="s">
        <v>15</v>
      </c>
      <c r="K1288" s="1" t="s">
        <v>15</v>
      </c>
      <c r="L1288" s="1" t="s">
        <v>15</v>
      </c>
      <c r="R1288" s="2" t="s">
        <v>4438</v>
      </c>
      <c r="S1288" s="5" t="str">
        <f t="shared" si="152"/>
        <v>GVE</v>
      </c>
      <c r="T1288" s="2" t="s">
        <v>4470</v>
      </c>
      <c r="V1288" s="5"/>
      <c r="AB1288" s="2" t="str">
        <f t="shared" si="153"/>
        <v>60250010-0081</v>
      </c>
      <c r="AC1288" s="2" t="str">
        <f t="shared" si="150"/>
        <v>602500100081</v>
      </c>
      <c r="AD1288" s="2" t="str">
        <f t="shared" si="150"/>
        <v>602500100081</v>
      </c>
      <c r="AE1288" s="2" t="s">
        <v>6308</v>
      </c>
      <c r="AF1288" s="2">
        <f t="shared" si="148"/>
        <v>12</v>
      </c>
      <c r="AG1288" s="2" t="str">
        <f t="shared" si="149"/>
        <v>602500100081|Fletes del extranjero|60281</v>
      </c>
    </row>
    <row r="1289" spans="1:33" x14ac:dyDescent="0.3">
      <c r="A1289" s="1" t="s">
        <v>4811</v>
      </c>
      <c r="B1289" s="1" t="s">
        <v>2022</v>
      </c>
      <c r="C1289" s="1" t="s">
        <v>2282</v>
      </c>
      <c r="D1289" s="1" t="s">
        <v>15</v>
      </c>
      <c r="E1289" s="2">
        <f t="shared" si="151"/>
        <v>3</v>
      </c>
      <c r="F1289" s="1" t="s">
        <v>2117</v>
      </c>
      <c r="H1289" s="1" t="s">
        <v>15</v>
      </c>
      <c r="I1289" s="1" t="s">
        <v>15</v>
      </c>
      <c r="J1289" s="1" t="s">
        <v>15</v>
      </c>
      <c r="K1289" s="1" t="s">
        <v>15</v>
      </c>
      <c r="L1289" s="1" t="s">
        <v>15</v>
      </c>
      <c r="R1289" s="2" t="s">
        <v>4438</v>
      </c>
      <c r="S1289" s="5" t="str">
        <f t="shared" si="152"/>
        <v>GVE</v>
      </c>
      <c r="T1289" s="2" t="s">
        <v>4470</v>
      </c>
      <c r="V1289" s="5"/>
      <c r="AB1289" s="2" t="str">
        <f t="shared" si="153"/>
        <v>60250010-0082</v>
      </c>
      <c r="AC1289" s="2" t="str">
        <f t="shared" si="150"/>
        <v>602500100082</v>
      </c>
      <c r="AD1289" s="2" t="str">
        <f t="shared" si="150"/>
        <v>602500100082</v>
      </c>
      <c r="AE1289" s="2" t="s">
        <v>6308</v>
      </c>
      <c r="AF1289" s="2">
        <f t="shared" si="148"/>
        <v>12</v>
      </c>
      <c r="AG1289" s="2" t="str">
        <f t="shared" si="149"/>
        <v>602500100082|Recolec bien sector agropec ga|60282</v>
      </c>
    </row>
    <row r="1290" spans="1:33" x14ac:dyDescent="0.3">
      <c r="A1290" s="1" t="s">
        <v>5193</v>
      </c>
      <c r="B1290" s="1" t="s">
        <v>2041</v>
      </c>
      <c r="C1290" s="1" t="s">
        <v>2290</v>
      </c>
      <c r="D1290" s="1" t="s">
        <v>15</v>
      </c>
      <c r="E1290" s="2">
        <f t="shared" si="151"/>
        <v>3</v>
      </c>
      <c r="F1290" s="1" t="s">
        <v>2117</v>
      </c>
      <c r="H1290" s="1" t="s">
        <v>15</v>
      </c>
      <c r="I1290" s="1" t="s">
        <v>15</v>
      </c>
      <c r="J1290" s="1" t="s">
        <v>15</v>
      </c>
      <c r="K1290" s="1" t="s">
        <v>15</v>
      </c>
      <c r="L1290" s="1" t="s">
        <v>15</v>
      </c>
      <c r="R1290" s="2" t="s">
        <v>4438</v>
      </c>
      <c r="S1290" s="5" t="str">
        <f t="shared" si="152"/>
        <v>GVE</v>
      </c>
      <c r="T1290" s="2" t="s">
        <v>4470</v>
      </c>
      <c r="V1290" s="5"/>
      <c r="AB1290" s="2" t="str">
        <f t="shared" si="153"/>
        <v>60250010-0083</v>
      </c>
      <c r="AC1290" s="2" t="str">
        <f t="shared" si="150"/>
        <v>602500100083</v>
      </c>
      <c r="AD1290" s="2" t="str">
        <f t="shared" si="150"/>
        <v>602500100083</v>
      </c>
      <c r="AE1290" s="2" t="s">
        <v>6308</v>
      </c>
      <c r="AF1290" s="2">
        <f t="shared" si="148"/>
        <v>12</v>
      </c>
      <c r="AG1290" s="2" t="str">
        <f t="shared" si="149"/>
        <v>602500100083|Gasto no deducible (sin requis|60283</v>
      </c>
    </row>
    <row r="1291" spans="1:33" x14ac:dyDescent="0.3">
      <c r="A1291" s="1" t="s">
        <v>2317</v>
      </c>
      <c r="B1291" s="1" t="s">
        <v>2190</v>
      </c>
      <c r="C1291" s="1" t="s">
        <v>2191</v>
      </c>
      <c r="D1291" s="1" t="s">
        <v>15</v>
      </c>
      <c r="E1291" s="2">
        <f t="shared" si="151"/>
        <v>3</v>
      </c>
      <c r="F1291" s="1" t="s">
        <v>2117</v>
      </c>
      <c r="H1291" s="1" t="s">
        <v>15</v>
      </c>
      <c r="I1291" s="1" t="s">
        <v>15</v>
      </c>
      <c r="J1291" s="1" t="s">
        <v>15</v>
      </c>
      <c r="K1291" s="1" t="s">
        <v>15</v>
      </c>
      <c r="L1291" s="1" t="s">
        <v>15</v>
      </c>
      <c r="R1291" s="2" t="s">
        <v>4438</v>
      </c>
      <c r="S1291" s="5" t="str">
        <f t="shared" si="152"/>
        <v>GVE</v>
      </c>
      <c r="T1291" s="2" t="s">
        <v>4470</v>
      </c>
      <c r="V1291" s="5"/>
      <c r="AB1291" s="2" t="str">
        <f t="shared" si="153"/>
        <v>60250010-0084</v>
      </c>
      <c r="AC1291" s="2" t="str">
        <f t="shared" si="150"/>
        <v>602500100084</v>
      </c>
      <c r="AD1291" s="2" t="str">
        <f t="shared" si="150"/>
        <v>602500100084</v>
      </c>
      <c r="AE1291" s="2" t="s">
        <v>6308</v>
      </c>
      <c r="AF1291" s="2">
        <f t="shared" si="148"/>
        <v>12</v>
      </c>
      <c r="AG1291" s="2" t="str">
        <f t="shared" si="149"/>
        <v>602500100084|Otros gastos de venta|60284</v>
      </c>
    </row>
    <row r="1292" spans="1:33" x14ac:dyDescent="0.3">
      <c r="A1292" s="8" t="s">
        <v>2318</v>
      </c>
      <c r="B1292" s="8" t="s">
        <v>816</v>
      </c>
      <c r="C1292" s="1" t="s">
        <v>2116</v>
      </c>
      <c r="D1292" s="1" t="s">
        <v>15</v>
      </c>
      <c r="E1292" s="2">
        <f t="shared" si="151"/>
        <v>2</v>
      </c>
      <c r="F1292" s="1" t="s">
        <v>2117</v>
      </c>
      <c r="H1292" s="1" t="s">
        <v>15</v>
      </c>
      <c r="I1292" s="1" t="s">
        <v>15</v>
      </c>
      <c r="J1292" s="1" t="s">
        <v>15</v>
      </c>
      <c r="K1292" s="1" t="s">
        <v>15</v>
      </c>
      <c r="L1292" s="1" t="s">
        <v>15</v>
      </c>
      <c r="R1292" s="2" t="s">
        <v>4438</v>
      </c>
      <c r="S1292" s="5" t="str">
        <f t="shared" si="152"/>
        <v>GVE</v>
      </c>
      <c r="T1292" s="2" t="s">
        <v>4470</v>
      </c>
      <c r="V1292" s="5"/>
      <c r="AB1292" s="2" t="str">
        <f t="shared" si="153"/>
        <v>60250020</v>
      </c>
      <c r="AC1292" s="2" t="str">
        <f t="shared" si="150"/>
        <v>60250020</v>
      </c>
      <c r="AD1292" s="2" t="str">
        <f t="shared" si="150"/>
        <v>60250020</v>
      </c>
      <c r="AE1292" s="2" t="s">
        <v>6308</v>
      </c>
      <c r="AF1292" s="2">
        <f t="shared" si="148"/>
        <v>8</v>
      </c>
      <c r="AG1292" s="2" t="str">
        <f t="shared" si="149"/>
        <v>60250020|Tasa 16%|602</v>
      </c>
    </row>
    <row r="1293" spans="1:33" x14ac:dyDescent="0.3">
      <c r="A1293" s="1" t="s">
        <v>4812</v>
      </c>
      <c r="B1293" s="1" t="s">
        <v>1773</v>
      </c>
      <c r="C1293" s="1" t="s">
        <v>2120</v>
      </c>
      <c r="D1293" s="1" t="s">
        <v>15</v>
      </c>
      <c r="E1293" s="2">
        <f t="shared" si="151"/>
        <v>3</v>
      </c>
      <c r="F1293" s="1" t="s">
        <v>2117</v>
      </c>
      <c r="H1293" s="1" t="s">
        <v>15</v>
      </c>
      <c r="I1293" s="1" t="s">
        <v>15</v>
      </c>
      <c r="J1293" s="1" t="s">
        <v>15</v>
      </c>
      <c r="K1293" s="1" t="s">
        <v>15</v>
      </c>
      <c r="L1293" s="1" t="s">
        <v>15</v>
      </c>
      <c r="R1293" s="2" t="s">
        <v>4438</v>
      </c>
      <c r="S1293" s="5" t="str">
        <f t="shared" si="152"/>
        <v>GVE</v>
      </c>
      <c r="T1293" s="2" t="s">
        <v>4470</v>
      </c>
      <c r="V1293" s="5"/>
      <c r="AB1293" s="2" t="str">
        <f t="shared" si="153"/>
        <v>60250020-0001</v>
      </c>
      <c r="AC1293" s="2" t="str">
        <f t="shared" si="150"/>
        <v>602500200001</v>
      </c>
      <c r="AD1293" s="2" t="str">
        <f t="shared" si="150"/>
        <v>602500200001</v>
      </c>
      <c r="AE1293" s="2" t="s">
        <v>6308</v>
      </c>
      <c r="AF1293" s="2">
        <f t="shared" si="148"/>
        <v>12</v>
      </c>
      <c r="AG1293" s="2" t="str">
        <f t="shared" si="149"/>
        <v>602500200001|Sueldos y salarios|60201</v>
      </c>
    </row>
    <row r="1294" spans="1:33" x14ac:dyDescent="0.3">
      <c r="A1294" s="1" t="s">
        <v>4813</v>
      </c>
      <c r="B1294" s="1" t="s">
        <v>1776</v>
      </c>
      <c r="C1294" s="1" t="s">
        <v>2122</v>
      </c>
      <c r="D1294" s="1" t="s">
        <v>15</v>
      </c>
      <c r="E1294" s="2">
        <f t="shared" si="151"/>
        <v>3</v>
      </c>
      <c r="F1294" s="1" t="s">
        <v>2117</v>
      </c>
      <c r="H1294" s="1" t="s">
        <v>15</v>
      </c>
      <c r="I1294" s="1" t="s">
        <v>15</v>
      </c>
      <c r="J1294" s="1" t="s">
        <v>15</v>
      </c>
      <c r="K1294" s="1" t="s">
        <v>15</v>
      </c>
      <c r="L1294" s="1" t="s">
        <v>15</v>
      </c>
      <c r="R1294" s="2" t="s">
        <v>4438</v>
      </c>
      <c r="S1294" s="5" t="str">
        <f t="shared" si="152"/>
        <v>GVE</v>
      </c>
      <c r="T1294" s="2" t="s">
        <v>4470</v>
      </c>
      <c r="V1294" s="5"/>
      <c r="AB1294" s="2" t="str">
        <f t="shared" si="153"/>
        <v>60250020-0002</v>
      </c>
      <c r="AC1294" s="2" t="str">
        <f t="shared" si="150"/>
        <v>602500200002</v>
      </c>
      <c r="AD1294" s="2" t="str">
        <f t="shared" si="150"/>
        <v>602500200002</v>
      </c>
      <c r="AE1294" s="2" t="s">
        <v>6308</v>
      </c>
      <c r="AF1294" s="2">
        <f t="shared" si="148"/>
        <v>12</v>
      </c>
      <c r="AG1294" s="2" t="str">
        <f t="shared" si="149"/>
        <v>602500200002|Compensaciones|60202</v>
      </c>
    </row>
    <row r="1295" spans="1:33" x14ac:dyDescent="0.3">
      <c r="A1295" s="1" t="s">
        <v>4814</v>
      </c>
      <c r="B1295" s="1" t="s">
        <v>1779</v>
      </c>
      <c r="C1295" s="1" t="s">
        <v>2124</v>
      </c>
      <c r="D1295" s="1" t="s">
        <v>15</v>
      </c>
      <c r="E1295" s="2">
        <f t="shared" si="151"/>
        <v>3</v>
      </c>
      <c r="F1295" s="1" t="s">
        <v>2117</v>
      </c>
      <c r="H1295" s="1" t="s">
        <v>15</v>
      </c>
      <c r="I1295" s="1" t="s">
        <v>15</v>
      </c>
      <c r="J1295" s="1" t="s">
        <v>15</v>
      </c>
      <c r="K1295" s="1" t="s">
        <v>15</v>
      </c>
      <c r="L1295" s="1" t="s">
        <v>15</v>
      </c>
      <c r="R1295" s="2" t="s">
        <v>4438</v>
      </c>
      <c r="S1295" s="5" t="str">
        <f t="shared" si="152"/>
        <v>GVE</v>
      </c>
      <c r="T1295" s="2" t="s">
        <v>4470</v>
      </c>
      <c r="V1295" s="5"/>
      <c r="AB1295" s="2" t="str">
        <f t="shared" si="153"/>
        <v>60250020-0003</v>
      </c>
      <c r="AC1295" s="2" t="str">
        <f t="shared" si="150"/>
        <v>602500200003</v>
      </c>
      <c r="AD1295" s="2" t="str">
        <f t="shared" si="150"/>
        <v>602500200003</v>
      </c>
      <c r="AE1295" s="2" t="s">
        <v>6308</v>
      </c>
      <c r="AF1295" s="2">
        <f t="shared" si="148"/>
        <v>12</v>
      </c>
      <c r="AG1295" s="2" t="str">
        <f t="shared" si="149"/>
        <v>602500200003|Tiempos extras|60203</v>
      </c>
    </row>
    <row r="1296" spans="1:33" x14ac:dyDescent="0.3">
      <c r="A1296" s="1" t="s">
        <v>4815</v>
      </c>
      <c r="B1296" s="1" t="s">
        <v>1782</v>
      </c>
      <c r="C1296" s="1" t="s">
        <v>2126</v>
      </c>
      <c r="D1296" s="1" t="s">
        <v>15</v>
      </c>
      <c r="E1296" s="2">
        <f t="shared" si="151"/>
        <v>3</v>
      </c>
      <c r="F1296" s="1" t="s">
        <v>2117</v>
      </c>
      <c r="H1296" s="1" t="s">
        <v>15</v>
      </c>
      <c r="I1296" s="1" t="s">
        <v>15</v>
      </c>
      <c r="J1296" s="1" t="s">
        <v>15</v>
      </c>
      <c r="K1296" s="1" t="s">
        <v>15</v>
      </c>
      <c r="L1296" s="1" t="s">
        <v>15</v>
      </c>
      <c r="R1296" s="2" t="s">
        <v>4438</v>
      </c>
      <c r="S1296" s="5" t="str">
        <f t="shared" si="152"/>
        <v>GVE</v>
      </c>
      <c r="T1296" s="2" t="s">
        <v>4470</v>
      </c>
      <c r="V1296" s="5"/>
      <c r="AB1296" s="2" t="str">
        <f t="shared" si="153"/>
        <v>60250020-0004</v>
      </c>
      <c r="AC1296" s="2" t="str">
        <f t="shared" si="150"/>
        <v>602500200004</v>
      </c>
      <c r="AD1296" s="2" t="str">
        <f t="shared" si="150"/>
        <v>602500200004</v>
      </c>
      <c r="AE1296" s="2" t="s">
        <v>6308</v>
      </c>
      <c r="AF1296" s="2">
        <f t="shared" si="148"/>
        <v>12</v>
      </c>
      <c r="AG1296" s="2" t="str">
        <f t="shared" si="149"/>
        <v>602500200004|Premios de asistencia|60204</v>
      </c>
    </row>
    <row r="1297" spans="1:33" x14ac:dyDescent="0.3">
      <c r="A1297" s="1" t="s">
        <v>4816</v>
      </c>
      <c r="B1297" s="1" t="s">
        <v>1785</v>
      </c>
      <c r="C1297" s="1" t="s">
        <v>2128</v>
      </c>
      <c r="D1297" s="1" t="s">
        <v>15</v>
      </c>
      <c r="E1297" s="2">
        <f t="shared" si="151"/>
        <v>3</v>
      </c>
      <c r="F1297" s="1" t="s">
        <v>2117</v>
      </c>
      <c r="H1297" s="1" t="s">
        <v>15</v>
      </c>
      <c r="I1297" s="1" t="s">
        <v>15</v>
      </c>
      <c r="J1297" s="1" t="s">
        <v>15</v>
      </c>
      <c r="K1297" s="1" t="s">
        <v>15</v>
      </c>
      <c r="L1297" s="1" t="s">
        <v>15</v>
      </c>
      <c r="R1297" s="2" t="s">
        <v>4438</v>
      </c>
      <c r="S1297" s="5" t="str">
        <f t="shared" si="152"/>
        <v>GVE</v>
      </c>
      <c r="T1297" s="2" t="s">
        <v>4470</v>
      </c>
      <c r="V1297" s="5"/>
      <c r="AB1297" s="2" t="str">
        <f t="shared" si="153"/>
        <v>60250020-0005</v>
      </c>
      <c r="AC1297" s="2" t="str">
        <f t="shared" si="150"/>
        <v>602500200005</v>
      </c>
      <c r="AD1297" s="2" t="str">
        <f t="shared" si="150"/>
        <v>602500200005</v>
      </c>
      <c r="AE1297" s="2" t="s">
        <v>6308</v>
      </c>
      <c r="AF1297" s="2">
        <f t="shared" si="148"/>
        <v>12</v>
      </c>
      <c r="AG1297" s="2" t="str">
        <f t="shared" si="149"/>
        <v>602500200005|Premios de puntualidad|60205</v>
      </c>
    </row>
    <row r="1298" spans="1:33" x14ac:dyDescent="0.3">
      <c r="A1298" s="1" t="s">
        <v>4817</v>
      </c>
      <c r="B1298" s="1" t="s">
        <v>1788</v>
      </c>
      <c r="C1298" s="1" t="s">
        <v>2130</v>
      </c>
      <c r="D1298" s="1" t="s">
        <v>15</v>
      </c>
      <c r="E1298" s="2">
        <f t="shared" si="151"/>
        <v>3</v>
      </c>
      <c r="F1298" s="1" t="s">
        <v>2117</v>
      </c>
      <c r="H1298" s="1" t="s">
        <v>15</v>
      </c>
      <c r="I1298" s="1" t="s">
        <v>15</v>
      </c>
      <c r="J1298" s="1" t="s">
        <v>15</v>
      </c>
      <c r="K1298" s="1" t="s">
        <v>15</v>
      </c>
      <c r="L1298" s="1" t="s">
        <v>15</v>
      </c>
      <c r="R1298" s="2" t="s">
        <v>4438</v>
      </c>
      <c r="S1298" s="5" t="str">
        <f t="shared" si="152"/>
        <v>GVE</v>
      </c>
      <c r="T1298" s="2" t="s">
        <v>4470</v>
      </c>
      <c r="V1298" s="5"/>
      <c r="AB1298" s="2" t="str">
        <f t="shared" si="153"/>
        <v>60250020-0006</v>
      </c>
      <c r="AC1298" s="2" t="str">
        <f t="shared" si="150"/>
        <v>602500200006</v>
      </c>
      <c r="AD1298" s="2" t="str">
        <f t="shared" si="150"/>
        <v>602500200006</v>
      </c>
      <c r="AE1298" s="2" t="s">
        <v>6308</v>
      </c>
      <c r="AF1298" s="2">
        <f t="shared" si="148"/>
        <v>12</v>
      </c>
      <c r="AG1298" s="2" t="str">
        <f t="shared" si="149"/>
        <v>602500200006|Vacaciones|60206</v>
      </c>
    </row>
    <row r="1299" spans="1:33" x14ac:dyDescent="0.3">
      <c r="A1299" s="1" t="s">
        <v>4818</v>
      </c>
      <c r="B1299" s="1" t="s">
        <v>1791</v>
      </c>
      <c r="C1299" s="1" t="s">
        <v>2132</v>
      </c>
      <c r="D1299" s="1" t="s">
        <v>15</v>
      </c>
      <c r="E1299" s="2">
        <f t="shared" si="151"/>
        <v>3</v>
      </c>
      <c r="F1299" s="1" t="s">
        <v>2117</v>
      </c>
      <c r="H1299" s="1" t="s">
        <v>15</v>
      </c>
      <c r="I1299" s="1" t="s">
        <v>15</v>
      </c>
      <c r="J1299" s="1" t="s">
        <v>15</v>
      </c>
      <c r="K1299" s="1" t="s">
        <v>15</v>
      </c>
      <c r="L1299" s="1" t="s">
        <v>15</v>
      </c>
      <c r="R1299" s="2" t="s">
        <v>4438</v>
      </c>
      <c r="S1299" s="5" t="str">
        <f t="shared" si="152"/>
        <v>GVE</v>
      </c>
      <c r="T1299" s="2" t="s">
        <v>4470</v>
      </c>
      <c r="V1299" s="5"/>
      <c r="AB1299" s="2" t="str">
        <f t="shared" si="153"/>
        <v>60250020-0007</v>
      </c>
      <c r="AC1299" s="2" t="str">
        <f t="shared" si="150"/>
        <v>602500200007</v>
      </c>
      <c r="AD1299" s="2" t="str">
        <f t="shared" si="150"/>
        <v>602500200007</v>
      </c>
      <c r="AE1299" s="2" t="s">
        <v>6308</v>
      </c>
      <c r="AF1299" s="2">
        <f t="shared" si="148"/>
        <v>12</v>
      </c>
      <c r="AG1299" s="2" t="str">
        <f t="shared" si="149"/>
        <v>602500200007|Prima vacacional|60207</v>
      </c>
    </row>
    <row r="1300" spans="1:33" x14ac:dyDescent="0.3">
      <c r="A1300" s="1" t="s">
        <v>4819</v>
      </c>
      <c r="B1300" s="1" t="s">
        <v>1794</v>
      </c>
      <c r="C1300" s="1" t="s">
        <v>2134</v>
      </c>
      <c r="D1300" s="1" t="s">
        <v>15</v>
      </c>
      <c r="E1300" s="2">
        <f t="shared" si="151"/>
        <v>3</v>
      </c>
      <c r="F1300" s="1" t="s">
        <v>2117</v>
      </c>
      <c r="H1300" s="1" t="s">
        <v>15</v>
      </c>
      <c r="I1300" s="1" t="s">
        <v>15</v>
      </c>
      <c r="J1300" s="1" t="s">
        <v>15</v>
      </c>
      <c r="K1300" s="1" t="s">
        <v>15</v>
      </c>
      <c r="L1300" s="1" t="s">
        <v>15</v>
      </c>
      <c r="R1300" s="2" t="s">
        <v>4438</v>
      </c>
      <c r="S1300" s="5" t="str">
        <f t="shared" si="152"/>
        <v>GVE</v>
      </c>
      <c r="T1300" s="2" t="s">
        <v>4470</v>
      </c>
      <c r="V1300" s="5"/>
      <c r="AB1300" s="2" t="str">
        <f t="shared" si="153"/>
        <v>60250020-0008</v>
      </c>
      <c r="AC1300" s="2" t="str">
        <f t="shared" si="150"/>
        <v>602500200008</v>
      </c>
      <c r="AD1300" s="2" t="str">
        <f t="shared" si="150"/>
        <v>602500200008</v>
      </c>
      <c r="AE1300" s="2" t="s">
        <v>6308</v>
      </c>
      <c r="AF1300" s="2">
        <f t="shared" si="148"/>
        <v>12</v>
      </c>
      <c r="AG1300" s="2" t="str">
        <f t="shared" si="149"/>
        <v>602500200008|Prima dominical|60208</v>
      </c>
    </row>
    <row r="1301" spans="1:33" x14ac:dyDescent="0.3">
      <c r="A1301" s="1" t="s">
        <v>4820</v>
      </c>
      <c r="B1301" s="1" t="s">
        <v>1797</v>
      </c>
      <c r="C1301" s="1" t="s">
        <v>2136</v>
      </c>
      <c r="D1301" s="1" t="s">
        <v>15</v>
      </c>
      <c r="E1301" s="2">
        <f t="shared" si="151"/>
        <v>3</v>
      </c>
      <c r="F1301" s="1" t="s">
        <v>2117</v>
      </c>
      <c r="H1301" s="1" t="s">
        <v>15</v>
      </c>
      <c r="I1301" s="1" t="s">
        <v>15</v>
      </c>
      <c r="J1301" s="1" t="s">
        <v>15</v>
      </c>
      <c r="K1301" s="1" t="s">
        <v>15</v>
      </c>
      <c r="L1301" s="1" t="s">
        <v>15</v>
      </c>
      <c r="R1301" s="2" t="s">
        <v>4438</v>
      </c>
      <c r="S1301" s="5" t="str">
        <f t="shared" si="152"/>
        <v>GVE</v>
      </c>
      <c r="T1301" s="2" t="s">
        <v>4470</v>
      </c>
      <c r="V1301" s="5"/>
      <c r="AB1301" s="2" t="str">
        <f t="shared" si="153"/>
        <v>60250020-0009</v>
      </c>
      <c r="AC1301" s="2" t="str">
        <f t="shared" si="150"/>
        <v>602500200009</v>
      </c>
      <c r="AD1301" s="2" t="str">
        <f t="shared" si="150"/>
        <v>602500200009</v>
      </c>
      <c r="AE1301" s="2" t="s">
        <v>6308</v>
      </c>
      <c r="AF1301" s="2">
        <f t="shared" si="148"/>
        <v>12</v>
      </c>
      <c r="AG1301" s="2" t="str">
        <f t="shared" si="149"/>
        <v>602500200009|Días festivos|60209</v>
      </c>
    </row>
    <row r="1302" spans="1:33" x14ac:dyDescent="0.3">
      <c r="A1302" s="1" t="s">
        <v>4821</v>
      </c>
      <c r="B1302" s="1" t="s">
        <v>1800</v>
      </c>
      <c r="C1302" s="1" t="s">
        <v>2138</v>
      </c>
      <c r="D1302" s="1" t="s">
        <v>15</v>
      </c>
      <c r="E1302" s="2">
        <f t="shared" si="151"/>
        <v>3</v>
      </c>
      <c r="F1302" s="1" t="s">
        <v>2117</v>
      </c>
      <c r="H1302" s="1" t="s">
        <v>15</v>
      </c>
      <c r="I1302" s="1" t="s">
        <v>15</v>
      </c>
      <c r="J1302" s="1" t="s">
        <v>15</v>
      </c>
      <c r="K1302" s="1" t="s">
        <v>15</v>
      </c>
      <c r="L1302" s="1" t="s">
        <v>15</v>
      </c>
      <c r="R1302" s="2" t="s">
        <v>4438</v>
      </c>
      <c r="S1302" s="5" t="str">
        <f t="shared" si="152"/>
        <v>GVE</v>
      </c>
      <c r="T1302" s="2" t="s">
        <v>4470</v>
      </c>
      <c r="V1302" s="5"/>
      <c r="AB1302" s="2" t="str">
        <f t="shared" si="153"/>
        <v>60250020-0010</v>
      </c>
      <c r="AC1302" s="2" t="str">
        <f t="shared" si="150"/>
        <v>602500200010</v>
      </c>
      <c r="AD1302" s="2" t="str">
        <f t="shared" si="150"/>
        <v>602500200010</v>
      </c>
      <c r="AE1302" s="2" t="s">
        <v>6308</v>
      </c>
      <c r="AF1302" s="2">
        <f t="shared" si="148"/>
        <v>12</v>
      </c>
      <c r="AG1302" s="2" t="str">
        <f t="shared" si="149"/>
        <v>602500200010|Gratificaciones|60210</v>
      </c>
    </row>
    <row r="1303" spans="1:33" x14ac:dyDescent="0.3">
      <c r="A1303" s="1" t="s">
        <v>4822</v>
      </c>
      <c r="B1303" s="1" t="s">
        <v>1803</v>
      </c>
      <c r="C1303" s="1" t="s">
        <v>2140</v>
      </c>
      <c r="D1303" s="1" t="s">
        <v>15</v>
      </c>
      <c r="E1303" s="2">
        <f t="shared" si="151"/>
        <v>3</v>
      </c>
      <c r="F1303" s="1" t="s">
        <v>2117</v>
      </c>
      <c r="H1303" s="1" t="s">
        <v>15</v>
      </c>
      <c r="I1303" s="1" t="s">
        <v>15</v>
      </c>
      <c r="J1303" s="1" t="s">
        <v>15</v>
      </c>
      <c r="K1303" s="1" t="s">
        <v>15</v>
      </c>
      <c r="L1303" s="1" t="s">
        <v>15</v>
      </c>
      <c r="R1303" s="2" t="s">
        <v>4438</v>
      </c>
      <c r="S1303" s="5" t="str">
        <f t="shared" si="152"/>
        <v>GVE</v>
      </c>
      <c r="T1303" s="2" t="s">
        <v>4470</v>
      </c>
      <c r="V1303" s="5"/>
      <c r="AB1303" s="2" t="str">
        <f t="shared" si="153"/>
        <v>60250020-0011</v>
      </c>
      <c r="AC1303" s="2" t="str">
        <f t="shared" si="150"/>
        <v>602500200011</v>
      </c>
      <c r="AD1303" s="2" t="str">
        <f t="shared" si="150"/>
        <v>602500200011</v>
      </c>
      <c r="AE1303" s="2" t="s">
        <v>6308</v>
      </c>
      <c r="AF1303" s="2">
        <f t="shared" si="148"/>
        <v>12</v>
      </c>
      <c r="AG1303" s="2" t="str">
        <f t="shared" si="149"/>
        <v>602500200011|Primas de antigüedad|60211</v>
      </c>
    </row>
    <row r="1304" spans="1:33" x14ac:dyDescent="0.3">
      <c r="A1304" s="1" t="s">
        <v>4823</v>
      </c>
      <c r="B1304" s="1" t="s">
        <v>1806</v>
      </c>
      <c r="C1304" s="1" t="s">
        <v>2142</v>
      </c>
      <c r="D1304" s="1" t="s">
        <v>15</v>
      </c>
      <c r="E1304" s="2">
        <f t="shared" si="151"/>
        <v>3</v>
      </c>
      <c r="F1304" s="1" t="s">
        <v>2117</v>
      </c>
      <c r="H1304" s="1" t="s">
        <v>15</v>
      </c>
      <c r="I1304" s="1" t="s">
        <v>15</v>
      </c>
      <c r="J1304" s="1" t="s">
        <v>15</v>
      </c>
      <c r="K1304" s="1" t="s">
        <v>15</v>
      </c>
      <c r="L1304" s="1" t="s">
        <v>15</v>
      </c>
      <c r="R1304" s="2" t="s">
        <v>4438</v>
      </c>
      <c r="S1304" s="5" t="str">
        <f t="shared" si="152"/>
        <v>GVE</v>
      </c>
      <c r="T1304" s="2" t="s">
        <v>4470</v>
      </c>
      <c r="V1304" s="5"/>
      <c r="AB1304" s="2" t="str">
        <f t="shared" si="153"/>
        <v>60250020-0012</v>
      </c>
      <c r="AC1304" s="2" t="str">
        <f t="shared" si="150"/>
        <v>602500200012</v>
      </c>
      <c r="AD1304" s="2" t="str">
        <f t="shared" si="150"/>
        <v>602500200012</v>
      </c>
      <c r="AE1304" s="2" t="s">
        <v>6308</v>
      </c>
      <c r="AF1304" s="2">
        <f t="shared" si="148"/>
        <v>12</v>
      </c>
      <c r="AG1304" s="2" t="str">
        <f t="shared" si="149"/>
        <v>602500200012|Aguinaldo|60212</v>
      </c>
    </row>
    <row r="1305" spans="1:33" x14ac:dyDescent="0.3">
      <c r="A1305" s="1" t="s">
        <v>4824</v>
      </c>
      <c r="B1305" s="1" t="s">
        <v>1809</v>
      </c>
      <c r="C1305" s="1" t="s">
        <v>2144</v>
      </c>
      <c r="D1305" s="1" t="s">
        <v>15</v>
      </c>
      <c r="E1305" s="2">
        <f t="shared" si="151"/>
        <v>3</v>
      </c>
      <c r="F1305" s="1" t="s">
        <v>2117</v>
      </c>
      <c r="H1305" s="1" t="s">
        <v>15</v>
      </c>
      <c r="I1305" s="1" t="s">
        <v>15</v>
      </c>
      <c r="J1305" s="1" t="s">
        <v>15</v>
      </c>
      <c r="K1305" s="1" t="s">
        <v>15</v>
      </c>
      <c r="L1305" s="1" t="s">
        <v>15</v>
      </c>
      <c r="R1305" s="2" t="s">
        <v>4438</v>
      </c>
      <c r="S1305" s="5" t="str">
        <f t="shared" si="152"/>
        <v>GVE</v>
      </c>
      <c r="T1305" s="2" t="s">
        <v>4470</v>
      </c>
      <c r="V1305" s="5"/>
      <c r="AB1305" s="2" t="str">
        <f t="shared" si="153"/>
        <v>60250020-0013</v>
      </c>
      <c r="AC1305" s="2" t="str">
        <f t="shared" si="150"/>
        <v>602500200013</v>
      </c>
      <c r="AD1305" s="2" t="str">
        <f t="shared" si="150"/>
        <v>602500200013</v>
      </c>
      <c r="AE1305" s="2" t="s">
        <v>6308</v>
      </c>
      <c r="AF1305" s="2">
        <f t="shared" si="148"/>
        <v>12</v>
      </c>
      <c r="AG1305" s="2" t="str">
        <f t="shared" si="149"/>
        <v>602500200013|Indemnizaciones|60213</v>
      </c>
    </row>
    <row r="1306" spans="1:33" x14ac:dyDescent="0.3">
      <c r="A1306" s="1" t="s">
        <v>4825</v>
      </c>
      <c r="B1306" s="1" t="s">
        <v>1812</v>
      </c>
      <c r="C1306" s="1" t="s">
        <v>2146</v>
      </c>
      <c r="D1306" s="1" t="s">
        <v>15</v>
      </c>
      <c r="E1306" s="2">
        <f t="shared" si="151"/>
        <v>3</v>
      </c>
      <c r="F1306" s="1" t="s">
        <v>2117</v>
      </c>
      <c r="H1306" s="1" t="s">
        <v>15</v>
      </c>
      <c r="I1306" s="1" t="s">
        <v>15</v>
      </c>
      <c r="J1306" s="1" t="s">
        <v>15</v>
      </c>
      <c r="K1306" s="1" t="s">
        <v>15</v>
      </c>
      <c r="L1306" s="1" t="s">
        <v>15</v>
      </c>
      <c r="R1306" s="2" t="s">
        <v>4438</v>
      </c>
      <c r="S1306" s="5" t="str">
        <f t="shared" si="152"/>
        <v>GVE</v>
      </c>
      <c r="T1306" s="2" t="s">
        <v>4470</v>
      </c>
      <c r="V1306" s="5"/>
      <c r="AB1306" s="2" t="str">
        <f t="shared" si="153"/>
        <v>60250020-0014</v>
      </c>
      <c r="AC1306" s="2" t="str">
        <f t="shared" si="150"/>
        <v>602500200014</v>
      </c>
      <c r="AD1306" s="2" t="str">
        <f t="shared" si="150"/>
        <v>602500200014</v>
      </c>
      <c r="AE1306" s="2" t="s">
        <v>6308</v>
      </c>
      <c r="AF1306" s="2">
        <f t="shared" si="148"/>
        <v>12</v>
      </c>
      <c r="AG1306" s="2" t="str">
        <f t="shared" si="149"/>
        <v>602500200014|Destajo|60214</v>
      </c>
    </row>
    <row r="1307" spans="1:33" x14ac:dyDescent="0.3">
      <c r="A1307" s="1" t="s">
        <v>4826</v>
      </c>
      <c r="B1307" s="1" t="s">
        <v>1815</v>
      </c>
      <c r="C1307" s="1" t="s">
        <v>2148</v>
      </c>
      <c r="D1307" s="1" t="s">
        <v>15</v>
      </c>
      <c r="E1307" s="2">
        <f t="shared" si="151"/>
        <v>3</v>
      </c>
      <c r="F1307" s="1" t="s">
        <v>2117</v>
      </c>
      <c r="H1307" s="1" t="s">
        <v>15</v>
      </c>
      <c r="I1307" s="1" t="s">
        <v>15</v>
      </c>
      <c r="J1307" s="1" t="s">
        <v>15</v>
      </c>
      <c r="K1307" s="1" t="s">
        <v>15</v>
      </c>
      <c r="L1307" s="1" t="s">
        <v>15</v>
      </c>
      <c r="R1307" s="2" t="s">
        <v>4438</v>
      </c>
      <c r="S1307" s="5" t="str">
        <f t="shared" si="152"/>
        <v>GVE</v>
      </c>
      <c r="T1307" s="2" t="s">
        <v>4470</v>
      </c>
      <c r="V1307" s="5"/>
      <c r="AB1307" s="2" t="str">
        <f t="shared" si="153"/>
        <v>60250020-0015</v>
      </c>
      <c r="AC1307" s="2" t="str">
        <f t="shared" si="150"/>
        <v>602500200015</v>
      </c>
      <c r="AD1307" s="2" t="str">
        <f t="shared" si="150"/>
        <v>602500200015</v>
      </c>
      <c r="AE1307" s="2" t="s">
        <v>6308</v>
      </c>
      <c r="AF1307" s="2">
        <f t="shared" si="148"/>
        <v>12</v>
      </c>
      <c r="AG1307" s="2" t="str">
        <f t="shared" si="149"/>
        <v>602500200015|Despensa|60215</v>
      </c>
    </row>
    <row r="1308" spans="1:33" x14ac:dyDescent="0.3">
      <c r="A1308" s="1" t="s">
        <v>4827</v>
      </c>
      <c r="B1308" s="1" t="s">
        <v>1818</v>
      </c>
      <c r="C1308" s="1" t="s">
        <v>2150</v>
      </c>
      <c r="D1308" s="1" t="s">
        <v>15</v>
      </c>
      <c r="E1308" s="2">
        <f t="shared" si="151"/>
        <v>3</v>
      </c>
      <c r="F1308" s="1" t="s">
        <v>2117</v>
      </c>
      <c r="H1308" s="1" t="s">
        <v>15</v>
      </c>
      <c r="I1308" s="1" t="s">
        <v>15</v>
      </c>
      <c r="J1308" s="1" t="s">
        <v>15</v>
      </c>
      <c r="K1308" s="1" t="s">
        <v>15</v>
      </c>
      <c r="L1308" s="1" t="s">
        <v>15</v>
      </c>
      <c r="R1308" s="2" t="s">
        <v>4438</v>
      </c>
      <c r="S1308" s="5" t="str">
        <f t="shared" si="152"/>
        <v>GVE</v>
      </c>
      <c r="T1308" s="2" t="s">
        <v>4470</v>
      </c>
      <c r="V1308" s="5"/>
      <c r="AB1308" s="2" t="str">
        <f t="shared" si="153"/>
        <v>60250020-0016</v>
      </c>
      <c r="AC1308" s="2" t="str">
        <f t="shared" si="150"/>
        <v>602500200016</v>
      </c>
      <c r="AD1308" s="2" t="str">
        <f t="shared" si="150"/>
        <v>602500200016</v>
      </c>
      <c r="AE1308" s="2" t="s">
        <v>6308</v>
      </c>
      <c r="AF1308" s="2">
        <f t="shared" si="148"/>
        <v>12</v>
      </c>
      <c r="AG1308" s="2" t="str">
        <f t="shared" si="149"/>
        <v>602500200016|Transporte|60216</v>
      </c>
    </row>
    <row r="1309" spans="1:33" x14ac:dyDescent="0.3">
      <c r="A1309" s="1" t="s">
        <v>4828</v>
      </c>
      <c r="B1309" s="1" t="s">
        <v>1821</v>
      </c>
      <c r="C1309" s="1" t="s">
        <v>2152</v>
      </c>
      <c r="D1309" s="1" t="s">
        <v>15</v>
      </c>
      <c r="E1309" s="2">
        <f t="shared" si="151"/>
        <v>3</v>
      </c>
      <c r="F1309" s="1" t="s">
        <v>2117</v>
      </c>
      <c r="H1309" s="1" t="s">
        <v>15</v>
      </c>
      <c r="I1309" s="1" t="s">
        <v>15</v>
      </c>
      <c r="J1309" s="1" t="s">
        <v>15</v>
      </c>
      <c r="K1309" s="1" t="s">
        <v>15</v>
      </c>
      <c r="L1309" s="1" t="s">
        <v>15</v>
      </c>
      <c r="R1309" s="2" t="s">
        <v>4438</v>
      </c>
      <c r="S1309" s="5" t="str">
        <f t="shared" si="152"/>
        <v>GVE</v>
      </c>
      <c r="T1309" s="2" t="s">
        <v>4470</v>
      </c>
      <c r="V1309" s="5"/>
      <c r="AB1309" s="2" t="str">
        <f t="shared" si="153"/>
        <v>60250020-0017</v>
      </c>
      <c r="AC1309" s="2" t="str">
        <f t="shared" si="150"/>
        <v>602500200017</v>
      </c>
      <c r="AD1309" s="2" t="str">
        <f t="shared" si="150"/>
        <v>602500200017</v>
      </c>
      <c r="AE1309" s="2" t="s">
        <v>6308</v>
      </c>
      <c r="AF1309" s="2">
        <f t="shared" si="148"/>
        <v>12</v>
      </c>
      <c r="AG1309" s="2" t="str">
        <f t="shared" si="149"/>
        <v>602500200017|Servicio médico|60217</v>
      </c>
    </row>
    <row r="1310" spans="1:33" x14ac:dyDescent="0.3">
      <c r="A1310" s="1" t="s">
        <v>4829</v>
      </c>
      <c r="B1310" s="1" t="s">
        <v>1824</v>
      </c>
      <c r="C1310" s="1" t="s">
        <v>2154</v>
      </c>
      <c r="D1310" s="1" t="s">
        <v>15</v>
      </c>
      <c r="E1310" s="2">
        <f t="shared" si="151"/>
        <v>3</v>
      </c>
      <c r="F1310" s="1" t="s">
        <v>2117</v>
      </c>
      <c r="H1310" s="1" t="s">
        <v>15</v>
      </c>
      <c r="I1310" s="1" t="s">
        <v>15</v>
      </c>
      <c r="J1310" s="1" t="s">
        <v>15</v>
      </c>
      <c r="K1310" s="1" t="s">
        <v>15</v>
      </c>
      <c r="L1310" s="1" t="s">
        <v>15</v>
      </c>
      <c r="R1310" s="2" t="s">
        <v>4438</v>
      </c>
      <c r="S1310" s="5" t="str">
        <f t="shared" si="152"/>
        <v>GVE</v>
      </c>
      <c r="T1310" s="2" t="s">
        <v>4470</v>
      </c>
      <c r="V1310" s="5"/>
      <c r="AB1310" s="2" t="str">
        <f t="shared" si="153"/>
        <v>60250020-0018</v>
      </c>
      <c r="AC1310" s="2" t="str">
        <f t="shared" si="150"/>
        <v>602500200018</v>
      </c>
      <c r="AD1310" s="2" t="str">
        <f t="shared" si="150"/>
        <v>602500200018</v>
      </c>
      <c r="AE1310" s="2" t="s">
        <v>6308</v>
      </c>
      <c r="AF1310" s="2">
        <f t="shared" si="148"/>
        <v>12</v>
      </c>
      <c r="AG1310" s="2" t="str">
        <f t="shared" si="149"/>
        <v>602500200018|Ayuda en gastos funerarios|60218</v>
      </c>
    </row>
    <row r="1311" spans="1:33" x14ac:dyDescent="0.3">
      <c r="A1311" s="1" t="s">
        <v>4830</v>
      </c>
      <c r="B1311" s="1" t="s">
        <v>1827</v>
      </c>
      <c r="C1311" s="1" t="s">
        <v>2156</v>
      </c>
      <c r="D1311" s="1" t="s">
        <v>15</v>
      </c>
      <c r="E1311" s="2">
        <f t="shared" si="151"/>
        <v>3</v>
      </c>
      <c r="F1311" s="1" t="s">
        <v>2117</v>
      </c>
      <c r="H1311" s="1" t="s">
        <v>15</v>
      </c>
      <c r="I1311" s="1" t="s">
        <v>15</v>
      </c>
      <c r="J1311" s="1" t="s">
        <v>15</v>
      </c>
      <c r="K1311" s="1" t="s">
        <v>15</v>
      </c>
      <c r="L1311" s="1" t="s">
        <v>15</v>
      </c>
      <c r="R1311" s="2" t="s">
        <v>4438</v>
      </c>
      <c r="S1311" s="5" t="str">
        <f t="shared" si="152"/>
        <v>GVE</v>
      </c>
      <c r="T1311" s="2" t="s">
        <v>4470</v>
      </c>
      <c r="V1311" s="5"/>
      <c r="AB1311" s="2" t="str">
        <f t="shared" si="153"/>
        <v>60250020-0019</v>
      </c>
      <c r="AC1311" s="2" t="str">
        <f t="shared" si="150"/>
        <v>602500200019</v>
      </c>
      <c r="AD1311" s="2" t="str">
        <f t="shared" si="150"/>
        <v>602500200019</v>
      </c>
      <c r="AE1311" s="2" t="s">
        <v>6308</v>
      </c>
      <c r="AF1311" s="2">
        <f t="shared" si="148"/>
        <v>12</v>
      </c>
      <c r="AG1311" s="2" t="str">
        <f t="shared" si="149"/>
        <v>602500200019|Fondo de ahorro|60219</v>
      </c>
    </row>
    <row r="1312" spans="1:33" x14ac:dyDescent="0.3">
      <c r="A1312" s="1" t="s">
        <v>4831</v>
      </c>
      <c r="B1312" s="1" t="s">
        <v>1830</v>
      </c>
      <c r="C1312" s="1" t="s">
        <v>2158</v>
      </c>
      <c r="D1312" s="1" t="s">
        <v>15</v>
      </c>
      <c r="E1312" s="2">
        <f t="shared" si="151"/>
        <v>3</v>
      </c>
      <c r="F1312" s="1" t="s">
        <v>2117</v>
      </c>
      <c r="H1312" s="1" t="s">
        <v>15</v>
      </c>
      <c r="I1312" s="1" t="s">
        <v>15</v>
      </c>
      <c r="J1312" s="1" t="s">
        <v>15</v>
      </c>
      <c r="K1312" s="1" t="s">
        <v>15</v>
      </c>
      <c r="L1312" s="1" t="s">
        <v>15</v>
      </c>
      <c r="R1312" s="2" t="s">
        <v>4438</v>
      </c>
      <c r="S1312" s="5" t="str">
        <f t="shared" si="152"/>
        <v>GVE</v>
      </c>
      <c r="T1312" s="2" t="s">
        <v>4470</v>
      </c>
      <c r="V1312" s="5"/>
      <c r="AB1312" s="2" t="str">
        <f t="shared" si="153"/>
        <v>60250020-0020</v>
      </c>
      <c r="AC1312" s="2" t="str">
        <f t="shared" si="150"/>
        <v>602500200020</v>
      </c>
      <c r="AD1312" s="2" t="str">
        <f t="shared" si="150"/>
        <v>602500200020</v>
      </c>
      <c r="AE1312" s="2" t="s">
        <v>6308</v>
      </c>
      <c r="AF1312" s="2">
        <f t="shared" si="148"/>
        <v>12</v>
      </c>
      <c r="AG1312" s="2" t="str">
        <f t="shared" si="149"/>
        <v>602500200020|Cuotas sindicales|60220</v>
      </c>
    </row>
    <row r="1313" spans="1:33" x14ac:dyDescent="0.3">
      <c r="A1313" s="1" t="s">
        <v>4832</v>
      </c>
      <c r="B1313" s="1" t="s">
        <v>1833</v>
      </c>
      <c r="C1313" s="1" t="s">
        <v>2160</v>
      </c>
      <c r="D1313" s="1" t="s">
        <v>15</v>
      </c>
      <c r="E1313" s="2">
        <f t="shared" si="151"/>
        <v>3</v>
      </c>
      <c r="F1313" s="1" t="s">
        <v>2117</v>
      </c>
      <c r="H1313" s="1" t="s">
        <v>15</v>
      </c>
      <c r="I1313" s="1" t="s">
        <v>15</v>
      </c>
      <c r="J1313" s="1" t="s">
        <v>15</v>
      </c>
      <c r="K1313" s="1" t="s">
        <v>15</v>
      </c>
      <c r="L1313" s="1" t="s">
        <v>15</v>
      </c>
      <c r="R1313" s="2" t="s">
        <v>4438</v>
      </c>
      <c r="S1313" s="5" t="str">
        <f t="shared" si="152"/>
        <v>GVE</v>
      </c>
      <c r="T1313" s="2" t="s">
        <v>4470</v>
      </c>
      <c r="V1313" s="5"/>
      <c r="AB1313" s="2" t="str">
        <f t="shared" si="153"/>
        <v>60250020-0021</v>
      </c>
      <c r="AC1313" s="2" t="str">
        <f t="shared" si="150"/>
        <v>602500200021</v>
      </c>
      <c r="AD1313" s="2" t="str">
        <f t="shared" si="150"/>
        <v>602500200021</v>
      </c>
      <c r="AE1313" s="2" t="s">
        <v>6308</v>
      </c>
      <c r="AF1313" s="2">
        <f t="shared" si="148"/>
        <v>12</v>
      </c>
      <c r="AG1313" s="2" t="str">
        <f t="shared" si="149"/>
        <v>602500200021|PTU|60221</v>
      </c>
    </row>
    <row r="1314" spans="1:33" x14ac:dyDescent="0.3">
      <c r="A1314" s="1" t="s">
        <v>4833</v>
      </c>
      <c r="B1314" s="1" t="s">
        <v>1836</v>
      </c>
      <c r="C1314" s="1" t="s">
        <v>2162</v>
      </c>
      <c r="D1314" s="1" t="s">
        <v>15</v>
      </c>
      <c r="E1314" s="2">
        <f t="shared" si="151"/>
        <v>3</v>
      </c>
      <c r="F1314" s="1" t="s">
        <v>2117</v>
      </c>
      <c r="H1314" s="1" t="s">
        <v>15</v>
      </c>
      <c r="I1314" s="1" t="s">
        <v>15</v>
      </c>
      <c r="J1314" s="1" t="s">
        <v>15</v>
      </c>
      <c r="K1314" s="1" t="s">
        <v>15</v>
      </c>
      <c r="L1314" s="1" t="s">
        <v>15</v>
      </c>
      <c r="R1314" s="2" t="s">
        <v>4438</v>
      </c>
      <c r="S1314" s="5" t="str">
        <f t="shared" si="152"/>
        <v>GVE</v>
      </c>
      <c r="T1314" s="2" t="s">
        <v>4470</v>
      </c>
      <c r="V1314" s="5"/>
      <c r="AB1314" s="2" t="str">
        <f t="shared" si="153"/>
        <v>60250020-0022</v>
      </c>
      <c r="AC1314" s="2" t="str">
        <f t="shared" si="150"/>
        <v>602500200022</v>
      </c>
      <c r="AD1314" s="2" t="str">
        <f t="shared" si="150"/>
        <v>602500200022</v>
      </c>
      <c r="AE1314" s="2" t="s">
        <v>6308</v>
      </c>
      <c r="AF1314" s="2">
        <f t="shared" si="148"/>
        <v>12</v>
      </c>
      <c r="AG1314" s="2" t="str">
        <f t="shared" si="149"/>
        <v>602500200022|Estímulo al personal|60222</v>
      </c>
    </row>
    <row r="1315" spans="1:33" x14ac:dyDescent="0.3">
      <c r="A1315" s="1" t="s">
        <v>4834</v>
      </c>
      <c r="B1315" s="1" t="s">
        <v>1839</v>
      </c>
      <c r="C1315" s="1" t="s">
        <v>2164</v>
      </c>
      <c r="D1315" s="1" t="s">
        <v>15</v>
      </c>
      <c r="E1315" s="2">
        <f t="shared" si="151"/>
        <v>3</v>
      </c>
      <c r="F1315" s="1" t="s">
        <v>2117</v>
      </c>
      <c r="H1315" s="1" t="s">
        <v>15</v>
      </c>
      <c r="I1315" s="1" t="s">
        <v>15</v>
      </c>
      <c r="J1315" s="1" t="s">
        <v>15</v>
      </c>
      <c r="K1315" s="1" t="s">
        <v>15</v>
      </c>
      <c r="L1315" s="1" t="s">
        <v>15</v>
      </c>
      <c r="R1315" s="2" t="s">
        <v>4438</v>
      </c>
      <c r="S1315" s="5" t="str">
        <f t="shared" si="152"/>
        <v>GVE</v>
      </c>
      <c r="T1315" s="2" t="s">
        <v>4470</v>
      </c>
      <c r="V1315" s="5"/>
      <c r="AB1315" s="2" t="str">
        <f t="shared" si="153"/>
        <v>60250020-0023</v>
      </c>
      <c r="AC1315" s="2" t="str">
        <f t="shared" si="150"/>
        <v>602500200023</v>
      </c>
      <c r="AD1315" s="2" t="str">
        <f t="shared" si="150"/>
        <v>602500200023</v>
      </c>
      <c r="AE1315" s="2" t="s">
        <v>6308</v>
      </c>
      <c r="AF1315" s="2">
        <f t="shared" si="148"/>
        <v>12</v>
      </c>
      <c r="AG1315" s="2" t="str">
        <f t="shared" si="149"/>
        <v>602500200023|Previsión social|60223</v>
      </c>
    </row>
    <row r="1316" spans="1:33" x14ac:dyDescent="0.3">
      <c r="A1316" s="1" t="s">
        <v>4835</v>
      </c>
      <c r="B1316" s="1" t="s">
        <v>1842</v>
      </c>
      <c r="C1316" s="1" t="s">
        <v>2166</v>
      </c>
      <c r="D1316" s="1" t="s">
        <v>15</v>
      </c>
      <c r="E1316" s="2">
        <f t="shared" si="151"/>
        <v>3</v>
      </c>
      <c r="F1316" s="1" t="s">
        <v>2117</v>
      </c>
      <c r="H1316" s="1" t="s">
        <v>15</v>
      </c>
      <c r="I1316" s="1" t="s">
        <v>15</v>
      </c>
      <c r="J1316" s="1" t="s">
        <v>15</v>
      </c>
      <c r="K1316" s="1" t="s">
        <v>15</v>
      </c>
      <c r="L1316" s="1" t="s">
        <v>15</v>
      </c>
      <c r="R1316" s="2" t="s">
        <v>4438</v>
      </c>
      <c r="S1316" s="5" t="str">
        <f t="shared" si="152"/>
        <v>GVE</v>
      </c>
      <c r="T1316" s="2" t="s">
        <v>4470</v>
      </c>
      <c r="V1316" s="5"/>
      <c r="AB1316" s="2" t="str">
        <f t="shared" si="153"/>
        <v>60250020-0024</v>
      </c>
      <c r="AC1316" s="2" t="str">
        <f t="shared" si="150"/>
        <v>602500200024</v>
      </c>
      <c r="AD1316" s="2" t="str">
        <f t="shared" si="150"/>
        <v>602500200024</v>
      </c>
      <c r="AE1316" s="2" t="s">
        <v>6308</v>
      </c>
      <c r="AF1316" s="2">
        <f t="shared" si="148"/>
        <v>12</v>
      </c>
      <c r="AG1316" s="2" t="str">
        <f t="shared" si="149"/>
        <v>602500200024|Aportaciones para plan jubilac|60224</v>
      </c>
    </row>
    <row r="1317" spans="1:33" x14ac:dyDescent="0.3">
      <c r="A1317" s="1" t="s">
        <v>4836</v>
      </c>
      <c r="B1317" s="1" t="s">
        <v>1845</v>
      </c>
      <c r="C1317" s="1" t="s">
        <v>2168</v>
      </c>
      <c r="D1317" s="1" t="s">
        <v>15</v>
      </c>
      <c r="E1317" s="2">
        <f t="shared" si="151"/>
        <v>3</v>
      </c>
      <c r="F1317" s="1" t="s">
        <v>2117</v>
      </c>
      <c r="H1317" s="1" t="s">
        <v>15</v>
      </c>
      <c r="I1317" s="1" t="s">
        <v>15</v>
      </c>
      <c r="J1317" s="1" t="s">
        <v>15</v>
      </c>
      <c r="K1317" s="1" t="s">
        <v>15</v>
      </c>
      <c r="L1317" s="1" t="s">
        <v>15</v>
      </c>
      <c r="R1317" s="2" t="s">
        <v>4438</v>
      </c>
      <c r="S1317" s="5" t="str">
        <f t="shared" si="152"/>
        <v>GVE</v>
      </c>
      <c r="T1317" s="2" t="s">
        <v>4470</v>
      </c>
      <c r="V1317" s="5"/>
      <c r="AB1317" s="2" t="str">
        <f t="shared" si="153"/>
        <v>60250020-0025</v>
      </c>
      <c r="AC1317" s="2" t="str">
        <f t="shared" si="150"/>
        <v>602500200025</v>
      </c>
      <c r="AD1317" s="2" t="str">
        <f t="shared" si="150"/>
        <v>602500200025</v>
      </c>
      <c r="AE1317" s="2" t="s">
        <v>6308</v>
      </c>
      <c r="AF1317" s="2">
        <f t="shared" si="148"/>
        <v>12</v>
      </c>
      <c r="AG1317" s="2" t="str">
        <f t="shared" si="149"/>
        <v>602500200025|Otras prestaciones al personal|60225</v>
      </c>
    </row>
    <row r="1318" spans="1:33" x14ac:dyDescent="0.3">
      <c r="A1318" s="1" t="s">
        <v>4837</v>
      </c>
      <c r="B1318" s="1" t="s">
        <v>1848</v>
      </c>
      <c r="C1318" s="1" t="s">
        <v>2170</v>
      </c>
      <c r="D1318" s="1" t="s">
        <v>15</v>
      </c>
      <c r="E1318" s="2">
        <f t="shared" si="151"/>
        <v>3</v>
      </c>
      <c r="F1318" s="1" t="s">
        <v>2117</v>
      </c>
      <c r="H1318" s="1" t="s">
        <v>15</v>
      </c>
      <c r="I1318" s="1" t="s">
        <v>15</v>
      </c>
      <c r="J1318" s="1" t="s">
        <v>15</v>
      </c>
      <c r="K1318" s="1" t="s">
        <v>15</v>
      </c>
      <c r="L1318" s="1" t="s">
        <v>15</v>
      </c>
      <c r="R1318" s="2" t="s">
        <v>4438</v>
      </c>
      <c r="S1318" s="5" t="str">
        <f t="shared" si="152"/>
        <v>GVE</v>
      </c>
      <c r="T1318" s="2" t="s">
        <v>4470</v>
      </c>
      <c r="V1318" s="5"/>
      <c r="AB1318" s="2" t="str">
        <f t="shared" si="153"/>
        <v>60250020-0026</v>
      </c>
      <c r="AC1318" s="2" t="str">
        <f t="shared" si="150"/>
        <v>602500200026</v>
      </c>
      <c r="AD1318" s="2" t="str">
        <f t="shared" si="150"/>
        <v>602500200026</v>
      </c>
      <c r="AE1318" s="2" t="s">
        <v>6308</v>
      </c>
      <c r="AF1318" s="2">
        <f t="shared" si="148"/>
        <v>12</v>
      </c>
      <c r="AG1318" s="2" t="str">
        <f t="shared" si="149"/>
        <v>602500200026|Cuotas al IMSS|60226</v>
      </c>
    </row>
    <row r="1319" spans="1:33" x14ac:dyDescent="0.3">
      <c r="A1319" s="1" t="s">
        <v>6279</v>
      </c>
      <c r="B1319" s="1" t="s">
        <v>1851</v>
      </c>
      <c r="C1319" s="1" t="s">
        <v>2170</v>
      </c>
      <c r="D1319" s="1" t="s">
        <v>15</v>
      </c>
      <c r="E1319" s="2">
        <f t="shared" si="151"/>
        <v>4</v>
      </c>
      <c r="F1319" s="1" t="s">
        <v>2117</v>
      </c>
      <c r="H1319" s="1" t="s">
        <v>15</v>
      </c>
      <c r="I1319" s="1" t="s">
        <v>15</v>
      </c>
      <c r="J1319" s="1" t="s">
        <v>15</v>
      </c>
      <c r="K1319" s="1" t="s">
        <v>15</v>
      </c>
      <c r="L1319" s="1" t="s">
        <v>15</v>
      </c>
      <c r="R1319" s="2" t="s">
        <v>4438</v>
      </c>
      <c r="S1319" s="5" t="str">
        <f t="shared" si="152"/>
        <v>GVE</v>
      </c>
      <c r="T1319" s="2" t="s">
        <v>4470</v>
      </c>
      <c r="V1319" s="5"/>
      <c r="AB1319" s="2" t="str">
        <f t="shared" si="153"/>
        <v>60250020-0026-0001</v>
      </c>
      <c r="AC1319" s="2" t="str">
        <f t="shared" si="150"/>
        <v>602500200026-0001</v>
      </c>
      <c r="AD1319" s="2" t="str">
        <f t="shared" si="150"/>
        <v>6025002000260001</v>
      </c>
      <c r="AE1319" s="2" t="s">
        <v>6308</v>
      </c>
      <c r="AF1319" s="2">
        <f t="shared" si="148"/>
        <v>16</v>
      </c>
      <c r="AG1319" s="2" t="str">
        <f t="shared" si="149"/>
        <v>6025002000260001|Cuotas al IMSS Patronal|60226</v>
      </c>
    </row>
    <row r="1320" spans="1:33" x14ac:dyDescent="0.3">
      <c r="A1320" s="1" t="s">
        <v>6316</v>
      </c>
      <c r="B1320" s="1" t="s">
        <v>1853</v>
      </c>
      <c r="C1320" s="1" t="s">
        <v>2170</v>
      </c>
      <c r="D1320" s="1" t="s">
        <v>15</v>
      </c>
      <c r="E1320" s="2">
        <f t="shared" si="151"/>
        <v>4</v>
      </c>
      <c r="F1320" s="1" t="s">
        <v>2117</v>
      </c>
      <c r="H1320" s="1" t="s">
        <v>15</v>
      </c>
      <c r="I1320" s="1" t="s">
        <v>15</v>
      </c>
      <c r="J1320" s="1" t="s">
        <v>15</v>
      </c>
      <c r="K1320" s="1" t="s">
        <v>15</v>
      </c>
      <c r="L1320" s="1" t="s">
        <v>15</v>
      </c>
      <c r="R1320" s="2" t="s">
        <v>4438</v>
      </c>
      <c r="S1320" s="5" t="str">
        <f t="shared" si="152"/>
        <v>GVE</v>
      </c>
      <c r="T1320" s="2" t="s">
        <v>4470</v>
      </c>
      <c r="V1320" s="5"/>
      <c r="AB1320" s="2" t="str">
        <f t="shared" si="153"/>
        <v>60250020-0026-0002</v>
      </c>
      <c r="AC1320" s="2" t="str">
        <f t="shared" si="150"/>
        <v>602500200026-0002</v>
      </c>
      <c r="AD1320" s="2" t="str">
        <f t="shared" si="150"/>
        <v>6025002000260002</v>
      </c>
      <c r="AE1320" s="2" t="s">
        <v>6308</v>
      </c>
      <c r="AF1320" s="2">
        <f t="shared" si="148"/>
        <v>16</v>
      </c>
      <c r="AG1320" s="2" t="str">
        <f t="shared" si="149"/>
        <v>6025002000260002|Cesantia y Vejez|60226</v>
      </c>
    </row>
    <row r="1321" spans="1:33" x14ac:dyDescent="0.3">
      <c r="A1321" s="1" t="s">
        <v>4838</v>
      </c>
      <c r="B1321" s="1" t="s">
        <v>1855</v>
      </c>
      <c r="C1321" s="1" t="s">
        <v>2172</v>
      </c>
      <c r="D1321" s="1" t="s">
        <v>15</v>
      </c>
      <c r="E1321" s="2">
        <f t="shared" si="151"/>
        <v>3</v>
      </c>
      <c r="F1321" s="1" t="s">
        <v>2117</v>
      </c>
      <c r="H1321" s="1" t="s">
        <v>15</v>
      </c>
      <c r="I1321" s="1" t="s">
        <v>15</v>
      </c>
      <c r="J1321" s="1" t="s">
        <v>15</v>
      </c>
      <c r="K1321" s="1" t="s">
        <v>15</v>
      </c>
      <c r="L1321" s="1" t="s">
        <v>15</v>
      </c>
      <c r="R1321" s="2" t="s">
        <v>4438</v>
      </c>
      <c r="S1321" s="5" t="str">
        <f t="shared" si="152"/>
        <v>GVE</v>
      </c>
      <c r="T1321" s="2" t="s">
        <v>4470</v>
      </c>
      <c r="V1321" s="5"/>
      <c r="AB1321" s="2" t="str">
        <f t="shared" si="153"/>
        <v>60250020-0027</v>
      </c>
      <c r="AC1321" s="2" t="str">
        <f t="shared" si="150"/>
        <v>602500200027</v>
      </c>
      <c r="AD1321" s="2" t="str">
        <f t="shared" si="150"/>
        <v>602500200027</v>
      </c>
      <c r="AE1321" s="2" t="s">
        <v>6308</v>
      </c>
      <c r="AF1321" s="2">
        <f t="shared" si="148"/>
        <v>12</v>
      </c>
      <c r="AG1321" s="2" t="str">
        <f t="shared" si="149"/>
        <v>602500200027|Aportaciones al infonavit|60227</v>
      </c>
    </row>
    <row r="1322" spans="1:33" x14ac:dyDescent="0.3">
      <c r="A1322" s="1" t="s">
        <v>4839</v>
      </c>
      <c r="B1322" s="1" t="s">
        <v>1858</v>
      </c>
      <c r="C1322" s="1" t="s">
        <v>2174</v>
      </c>
      <c r="D1322" s="1" t="s">
        <v>15</v>
      </c>
      <c r="E1322" s="2">
        <f t="shared" si="151"/>
        <v>3</v>
      </c>
      <c r="F1322" s="1" t="s">
        <v>2117</v>
      </c>
      <c r="H1322" s="1" t="s">
        <v>15</v>
      </c>
      <c r="I1322" s="1" t="s">
        <v>15</v>
      </c>
      <c r="J1322" s="1" t="s">
        <v>15</v>
      </c>
      <c r="K1322" s="1" t="s">
        <v>15</v>
      </c>
      <c r="L1322" s="1" t="s">
        <v>15</v>
      </c>
      <c r="R1322" s="2" t="s">
        <v>4438</v>
      </c>
      <c r="S1322" s="5" t="str">
        <f t="shared" si="152"/>
        <v>GVE</v>
      </c>
      <c r="T1322" s="2" t="s">
        <v>4470</v>
      </c>
      <c r="V1322" s="5"/>
      <c r="AB1322" s="2" t="str">
        <f t="shared" si="153"/>
        <v>60250020-0028</v>
      </c>
      <c r="AC1322" s="2" t="str">
        <f t="shared" si="150"/>
        <v>602500200028</v>
      </c>
      <c r="AD1322" s="2" t="str">
        <f t="shared" si="150"/>
        <v>602500200028</v>
      </c>
      <c r="AE1322" s="2" t="s">
        <v>6308</v>
      </c>
      <c r="AF1322" s="2">
        <f t="shared" si="148"/>
        <v>12</v>
      </c>
      <c r="AG1322" s="2" t="str">
        <f t="shared" si="149"/>
        <v>602500200028|Aportaciones al SAR|60228</v>
      </c>
    </row>
    <row r="1323" spans="1:33" x14ac:dyDescent="0.3">
      <c r="A1323" s="1" t="s">
        <v>4840</v>
      </c>
      <c r="B1323" s="1" t="s">
        <v>1861</v>
      </c>
      <c r="C1323" s="1" t="s">
        <v>2176</v>
      </c>
      <c r="D1323" s="1" t="s">
        <v>15</v>
      </c>
      <c r="E1323" s="2">
        <f t="shared" si="151"/>
        <v>3</v>
      </c>
      <c r="F1323" s="1" t="s">
        <v>2117</v>
      </c>
      <c r="H1323" s="1" t="s">
        <v>15</v>
      </c>
      <c r="I1323" s="1" t="s">
        <v>15</v>
      </c>
      <c r="J1323" s="1" t="s">
        <v>15</v>
      </c>
      <c r="K1323" s="1" t="s">
        <v>15</v>
      </c>
      <c r="L1323" s="1" t="s">
        <v>15</v>
      </c>
      <c r="R1323" s="2" t="s">
        <v>4438</v>
      </c>
      <c r="S1323" s="5" t="str">
        <f t="shared" si="152"/>
        <v>GVE</v>
      </c>
      <c r="T1323" s="2" t="s">
        <v>4470</v>
      </c>
      <c r="V1323" s="5"/>
      <c r="AB1323" s="2" t="str">
        <f t="shared" si="153"/>
        <v>60250020-0029</v>
      </c>
      <c r="AC1323" s="2" t="str">
        <f t="shared" si="150"/>
        <v>602500200029</v>
      </c>
      <c r="AD1323" s="2" t="str">
        <f t="shared" si="150"/>
        <v>602500200029</v>
      </c>
      <c r="AE1323" s="2" t="s">
        <v>6308</v>
      </c>
      <c r="AF1323" s="2">
        <f t="shared" si="148"/>
        <v>12</v>
      </c>
      <c r="AG1323" s="2" t="str">
        <f t="shared" si="149"/>
        <v>602500200029|Impuesto estatal sobre nóminas|60229</v>
      </c>
    </row>
    <row r="1324" spans="1:33" x14ac:dyDescent="0.3">
      <c r="A1324" s="1" t="s">
        <v>6299</v>
      </c>
      <c r="B1324" s="2" t="s">
        <v>4452</v>
      </c>
      <c r="C1324" s="1" t="s">
        <v>2176</v>
      </c>
      <c r="D1324" s="1" t="s">
        <v>15</v>
      </c>
      <c r="E1324" s="2">
        <f t="shared" si="151"/>
        <v>4</v>
      </c>
      <c r="F1324" s="1" t="s">
        <v>2117</v>
      </c>
      <c r="H1324" s="1" t="s">
        <v>15</v>
      </c>
      <c r="I1324" s="1" t="s">
        <v>15</v>
      </c>
      <c r="J1324" s="1" t="s">
        <v>15</v>
      </c>
      <c r="K1324" s="1" t="s">
        <v>15</v>
      </c>
      <c r="L1324" s="1" t="s">
        <v>15</v>
      </c>
      <c r="R1324" s="2" t="s">
        <v>4438</v>
      </c>
      <c r="S1324" s="5" t="str">
        <f t="shared" si="152"/>
        <v>GVE</v>
      </c>
      <c r="T1324" s="2" t="s">
        <v>4470</v>
      </c>
      <c r="V1324" s="5"/>
      <c r="AB1324" s="2" t="str">
        <f t="shared" si="153"/>
        <v>60250020-0029-0001</v>
      </c>
      <c r="AC1324" s="2" t="str">
        <f t="shared" si="150"/>
        <v>602500200029-0001</v>
      </c>
      <c r="AD1324" s="2" t="str">
        <f t="shared" si="150"/>
        <v>6025002000290001</v>
      </c>
      <c r="AE1324" s="2" t="s">
        <v>6308</v>
      </c>
      <c r="AF1324" s="2">
        <f t="shared" si="148"/>
        <v>16</v>
      </c>
      <c r="AG1324" s="2" t="str">
        <f t="shared" si="149"/>
        <v>6025002000290001|GEH690116NV7 GOBIERNO DEL ESTA|60229</v>
      </c>
    </row>
    <row r="1325" spans="1:33" x14ac:dyDescent="0.3">
      <c r="A1325" s="1" t="s">
        <v>4841</v>
      </c>
      <c r="B1325" s="1" t="s">
        <v>1864</v>
      </c>
      <c r="C1325" s="1" t="s">
        <v>2178</v>
      </c>
      <c r="D1325" s="1" t="s">
        <v>15</v>
      </c>
      <c r="E1325" s="2">
        <f t="shared" si="151"/>
        <v>3</v>
      </c>
      <c r="F1325" s="1" t="s">
        <v>2117</v>
      </c>
      <c r="H1325" s="1" t="s">
        <v>15</v>
      </c>
      <c r="I1325" s="1" t="s">
        <v>15</v>
      </c>
      <c r="J1325" s="1" t="s">
        <v>15</v>
      </c>
      <c r="K1325" s="1" t="s">
        <v>15</v>
      </c>
      <c r="L1325" s="1" t="s">
        <v>15</v>
      </c>
      <c r="R1325" s="2" t="s">
        <v>4438</v>
      </c>
      <c r="S1325" s="5" t="str">
        <f t="shared" si="152"/>
        <v>GVE</v>
      </c>
      <c r="T1325" s="2" t="s">
        <v>4470</v>
      </c>
      <c r="V1325" s="5"/>
      <c r="AB1325" s="2" t="str">
        <f t="shared" si="153"/>
        <v>60250020-0030</v>
      </c>
      <c r="AC1325" s="2" t="str">
        <f t="shared" si="150"/>
        <v>602500200030</v>
      </c>
      <c r="AD1325" s="2" t="str">
        <f t="shared" si="150"/>
        <v>602500200030</v>
      </c>
      <c r="AE1325" s="2" t="s">
        <v>6308</v>
      </c>
      <c r="AF1325" s="2">
        <f t="shared" si="148"/>
        <v>12</v>
      </c>
      <c r="AG1325" s="2" t="str">
        <f t="shared" si="149"/>
        <v>602500200030|Otras aportaciones|60230</v>
      </c>
    </row>
    <row r="1326" spans="1:33" x14ac:dyDescent="0.3">
      <c r="A1326" s="1" t="s">
        <v>4842</v>
      </c>
      <c r="B1326" s="1" t="s">
        <v>1867</v>
      </c>
      <c r="C1326" s="1" t="s">
        <v>2180</v>
      </c>
      <c r="D1326" s="1" t="s">
        <v>15</v>
      </c>
      <c r="E1326" s="2">
        <f t="shared" si="151"/>
        <v>3</v>
      </c>
      <c r="F1326" s="1" t="s">
        <v>2117</v>
      </c>
      <c r="H1326" s="1" t="s">
        <v>15</v>
      </c>
      <c r="I1326" s="1" t="s">
        <v>15</v>
      </c>
      <c r="J1326" s="1" t="s">
        <v>15</v>
      </c>
      <c r="K1326" s="1" t="s">
        <v>15</v>
      </c>
      <c r="L1326" s="1" t="s">
        <v>15</v>
      </c>
      <c r="R1326" s="2" t="s">
        <v>4438</v>
      </c>
      <c r="S1326" s="5" t="str">
        <f t="shared" si="152"/>
        <v>GVE</v>
      </c>
      <c r="T1326" s="2" t="s">
        <v>4470</v>
      </c>
      <c r="V1326" s="5"/>
      <c r="AB1326" s="2" t="str">
        <f t="shared" si="153"/>
        <v>60250020-0031</v>
      </c>
      <c r="AC1326" s="2" t="str">
        <f t="shared" si="150"/>
        <v>602500200031</v>
      </c>
      <c r="AD1326" s="2" t="str">
        <f t="shared" si="150"/>
        <v>602500200031</v>
      </c>
      <c r="AE1326" s="2" t="s">
        <v>6308</v>
      </c>
      <c r="AF1326" s="2">
        <f t="shared" si="148"/>
        <v>12</v>
      </c>
      <c r="AG1326" s="2" t="str">
        <f t="shared" si="149"/>
        <v>602500200031|Asimilados a salarios|60231</v>
      </c>
    </row>
    <row r="1327" spans="1:33" x14ac:dyDescent="0.3">
      <c r="A1327" s="1" t="s">
        <v>2319</v>
      </c>
      <c r="B1327" s="1" t="s">
        <v>1895</v>
      </c>
      <c r="C1327" s="1" t="s">
        <v>2194</v>
      </c>
      <c r="D1327" s="1" t="s">
        <v>15</v>
      </c>
      <c r="E1327" s="2">
        <f t="shared" si="151"/>
        <v>3</v>
      </c>
      <c r="F1327" s="1" t="s">
        <v>2117</v>
      </c>
      <c r="H1327" s="1" t="s">
        <v>15</v>
      </c>
      <c r="I1327" s="1" t="s">
        <v>15</v>
      </c>
      <c r="J1327" s="1" t="s">
        <v>15</v>
      </c>
      <c r="K1327" s="1" t="s">
        <v>15</v>
      </c>
      <c r="L1327" s="1" t="s">
        <v>15</v>
      </c>
      <c r="R1327" s="2" t="s">
        <v>4438</v>
      </c>
      <c r="S1327" s="5" t="str">
        <f t="shared" si="152"/>
        <v>GVE</v>
      </c>
      <c r="T1327" s="2" t="s">
        <v>4470</v>
      </c>
      <c r="V1327" s="5"/>
      <c r="AB1327" s="2" t="str">
        <f t="shared" si="153"/>
        <v>60250020-0032</v>
      </c>
      <c r="AC1327" s="2" t="str">
        <f t="shared" si="150"/>
        <v>602500200032</v>
      </c>
      <c r="AD1327" s="2" t="str">
        <f t="shared" si="150"/>
        <v>602500200032</v>
      </c>
      <c r="AE1327" s="2" t="s">
        <v>6308</v>
      </c>
      <c r="AF1327" s="2">
        <f t="shared" si="148"/>
        <v>12</v>
      </c>
      <c r="AG1327" s="2" t="str">
        <f t="shared" si="149"/>
        <v>602500200032|Servicios administrativos|60232</v>
      </c>
    </row>
    <row r="1328" spans="1:33" x14ac:dyDescent="0.3">
      <c r="A1328" s="1" t="s">
        <v>2320</v>
      </c>
      <c r="B1328" s="1" t="s">
        <v>1898</v>
      </c>
      <c r="C1328" s="1" t="s">
        <v>2196</v>
      </c>
      <c r="D1328" s="1" t="s">
        <v>15</v>
      </c>
      <c r="E1328" s="2">
        <f t="shared" si="151"/>
        <v>3</v>
      </c>
      <c r="F1328" s="1" t="s">
        <v>2117</v>
      </c>
      <c r="H1328" s="1" t="s">
        <v>15</v>
      </c>
      <c r="I1328" s="1" t="s">
        <v>15</v>
      </c>
      <c r="J1328" s="1" t="s">
        <v>15</v>
      </c>
      <c r="K1328" s="1" t="s">
        <v>15</v>
      </c>
      <c r="L1328" s="1" t="s">
        <v>15</v>
      </c>
      <c r="R1328" s="2" t="s">
        <v>4438</v>
      </c>
      <c r="S1328" s="5" t="str">
        <f t="shared" si="152"/>
        <v>GVE</v>
      </c>
      <c r="T1328" s="2" t="s">
        <v>4470</v>
      </c>
      <c r="V1328" s="5"/>
      <c r="AB1328" s="2" t="str">
        <f t="shared" si="153"/>
        <v>60250020-0033</v>
      </c>
      <c r="AC1328" s="2" t="str">
        <f t="shared" si="150"/>
        <v>602500200033</v>
      </c>
      <c r="AD1328" s="2" t="str">
        <f t="shared" si="150"/>
        <v>602500200033</v>
      </c>
      <c r="AE1328" s="2" t="s">
        <v>6308</v>
      </c>
      <c r="AF1328" s="2">
        <f t="shared" si="148"/>
        <v>12</v>
      </c>
      <c r="AG1328" s="2" t="str">
        <f t="shared" si="149"/>
        <v>602500200033|Servicios administrativos PR|60233</v>
      </c>
    </row>
    <row r="1329" spans="1:33" x14ac:dyDescent="0.3">
      <c r="A1329" s="1" t="s">
        <v>2321</v>
      </c>
      <c r="B1329" s="1" t="s">
        <v>1901</v>
      </c>
      <c r="C1329" s="1" t="s">
        <v>2198</v>
      </c>
      <c r="D1329" s="1" t="s">
        <v>15</v>
      </c>
      <c r="E1329" s="2">
        <f t="shared" si="151"/>
        <v>3</v>
      </c>
      <c r="F1329" s="1" t="s">
        <v>2117</v>
      </c>
      <c r="H1329" s="1" t="s">
        <v>15</v>
      </c>
      <c r="I1329" s="1" t="s">
        <v>15</v>
      </c>
      <c r="J1329" s="1" t="s">
        <v>15</v>
      </c>
      <c r="K1329" s="1" t="s">
        <v>15</v>
      </c>
      <c r="L1329" s="1" t="s">
        <v>15</v>
      </c>
      <c r="R1329" s="2" t="s">
        <v>4438</v>
      </c>
      <c r="S1329" s="5" t="str">
        <f t="shared" si="152"/>
        <v>GVE</v>
      </c>
      <c r="T1329" s="2" t="s">
        <v>4470</v>
      </c>
      <c r="V1329" s="5"/>
      <c r="AB1329" s="2" t="str">
        <f t="shared" si="153"/>
        <v>60250020-0034</v>
      </c>
      <c r="AC1329" s="2" t="str">
        <f t="shared" si="150"/>
        <v>602500200034</v>
      </c>
      <c r="AD1329" s="2" t="str">
        <f t="shared" si="150"/>
        <v>602500200034</v>
      </c>
      <c r="AE1329" s="2" t="s">
        <v>6308</v>
      </c>
      <c r="AF1329" s="2">
        <f t="shared" si="148"/>
        <v>12</v>
      </c>
      <c r="AG1329" s="2" t="str">
        <f t="shared" si="149"/>
        <v>602500200034|Honor persona física resid nac|60234</v>
      </c>
    </row>
    <row r="1330" spans="1:33" x14ac:dyDescent="0.3">
      <c r="A1330" s="1" t="s">
        <v>2322</v>
      </c>
      <c r="B1330" s="1" t="s">
        <v>1904</v>
      </c>
      <c r="C1330" s="1" t="s">
        <v>2200</v>
      </c>
      <c r="D1330" s="1" t="s">
        <v>15</v>
      </c>
      <c r="E1330" s="2">
        <f t="shared" si="151"/>
        <v>3</v>
      </c>
      <c r="F1330" s="1" t="s">
        <v>2117</v>
      </c>
      <c r="H1330" s="1" t="s">
        <v>15</v>
      </c>
      <c r="I1330" s="1" t="s">
        <v>15</v>
      </c>
      <c r="J1330" s="1" t="s">
        <v>15</v>
      </c>
      <c r="K1330" s="1" t="s">
        <v>15</v>
      </c>
      <c r="L1330" s="1" t="s">
        <v>15</v>
      </c>
      <c r="R1330" s="2" t="s">
        <v>4438</v>
      </c>
      <c r="S1330" s="5" t="str">
        <f t="shared" si="152"/>
        <v>GVE</v>
      </c>
      <c r="T1330" s="2" t="s">
        <v>4470</v>
      </c>
      <c r="V1330" s="5"/>
      <c r="AB1330" s="2" t="str">
        <f t="shared" si="153"/>
        <v>60250020-0035</v>
      </c>
      <c r="AC1330" s="2" t="str">
        <f t="shared" si="150"/>
        <v>602500200035</v>
      </c>
      <c r="AD1330" s="2" t="str">
        <f t="shared" si="150"/>
        <v>602500200035</v>
      </c>
      <c r="AE1330" s="2" t="s">
        <v>6308</v>
      </c>
      <c r="AF1330" s="2">
        <f t="shared" si="148"/>
        <v>12</v>
      </c>
      <c r="AG1330" s="2" t="str">
        <f t="shared" si="149"/>
        <v>602500200035|Honor persona físic res nac PR|60235</v>
      </c>
    </row>
    <row r="1331" spans="1:33" x14ac:dyDescent="0.3">
      <c r="A1331" s="1" t="s">
        <v>2323</v>
      </c>
      <c r="B1331" s="1" t="s">
        <v>1907</v>
      </c>
      <c r="C1331" s="1" t="s">
        <v>2202</v>
      </c>
      <c r="D1331" s="1" t="s">
        <v>15</v>
      </c>
      <c r="E1331" s="2">
        <f t="shared" si="151"/>
        <v>3</v>
      </c>
      <c r="F1331" s="1" t="s">
        <v>2117</v>
      </c>
      <c r="H1331" s="1" t="s">
        <v>15</v>
      </c>
      <c r="I1331" s="1" t="s">
        <v>15</v>
      </c>
      <c r="J1331" s="1" t="s">
        <v>15</v>
      </c>
      <c r="K1331" s="1" t="s">
        <v>15</v>
      </c>
      <c r="L1331" s="1" t="s">
        <v>15</v>
      </c>
      <c r="R1331" s="2" t="s">
        <v>4438</v>
      </c>
      <c r="S1331" s="5" t="str">
        <f t="shared" si="152"/>
        <v>GVE</v>
      </c>
      <c r="T1331" s="2" t="s">
        <v>4470</v>
      </c>
      <c r="V1331" s="5"/>
      <c r="AB1331" s="2" t="str">
        <f t="shared" si="153"/>
        <v>60250020-0036</v>
      </c>
      <c r="AC1331" s="2" t="str">
        <f t="shared" si="150"/>
        <v>602500200036</v>
      </c>
      <c r="AD1331" s="2" t="str">
        <f t="shared" si="150"/>
        <v>602500200036</v>
      </c>
      <c r="AE1331" s="2" t="s">
        <v>6308</v>
      </c>
      <c r="AF1331" s="2">
        <f t="shared" si="148"/>
        <v>12</v>
      </c>
      <c r="AG1331" s="2" t="str">
        <f t="shared" si="149"/>
        <v>602500200036|Honor persona física resid ext|60236</v>
      </c>
    </row>
    <row r="1332" spans="1:33" x14ac:dyDescent="0.3">
      <c r="A1332" s="1" t="s">
        <v>2324</v>
      </c>
      <c r="B1332" s="1" t="s">
        <v>1910</v>
      </c>
      <c r="C1332" s="1" t="s">
        <v>2204</v>
      </c>
      <c r="D1332" s="1" t="s">
        <v>15</v>
      </c>
      <c r="E1332" s="2">
        <f t="shared" si="151"/>
        <v>3</v>
      </c>
      <c r="F1332" s="1" t="s">
        <v>2117</v>
      </c>
      <c r="H1332" s="1" t="s">
        <v>15</v>
      </c>
      <c r="I1332" s="1" t="s">
        <v>15</v>
      </c>
      <c r="J1332" s="1" t="s">
        <v>15</v>
      </c>
      <c r="K1332" s="1" t="s">
        <v>15</v>
      </c>
      <c r="L1332" s="1" t="s">
        <v>15</v>
      </c>
      <c r="R1332" s="2" t="s">
        <v>4438</v>
      </c>
      <c r="S1332" s="5" t="str">
        <f t="shared" si="152"/>
        <v>GVE</v>
      </c>
      <c r="T1332" s="2" t="s">
        <v>4470</v>
      </c>
      <c r="V1332" s="5"/>
      <c r="AB1332" s="2" t="str">
        <f t="shared" si="153"/>
        <v>60250020-0037</v>
      </c>
      <c r="AC1332" s="2" t="str">
        <f t="shared" si="150"/>
        <v>602500200037</v>
      </c>
      <c r="AD1332" s="2" t="str">
        <f t="shared" si="150"/>
        <v>602500200037</v>
      </c>
      <c r="AE1332" s="2" t="s">
        <v>6308</v>
      </c>
      <c r="AF1332" s="2">
        <f t="shared" si="148"/>
        <v>12</v>
      </c>
      <c r="AG1332" s="2" t="str">
        <f t="shared" si="149"/>
        <v>602500200037|Honor persona físic res ext PR|60237</v>
      </c>
    </row>
    <row r="1333" spans="1:33" x14ac:dyDescent="0.3">
      <c r="A1333" s="1" t="s">
        <v>2325</v>
      </c>
      <c r="B1333" s="1" t="s">
        <v>1913</v>
      </c>
      <c r="C1333" s="1" t="s">
        <v>2206</v>
      </c>
      <c r="D1333" s="1" t="s">
        <v>15</v>
      </c>
      <c r="E1333" s="2">
        <f t="shared" si="151"/>
        <v>3</v>
      </c>
      <c r="F1333" s="1" t="s">
        <v>2117</v>
      </c>
      <c r="H1333" s="1" t="s">
        <v>15</v>
      </c>
      <c r="I1333" s="1" t="s">
        <v>15</v>
      </c>
      <c r="J1333" s="1" t="s">
        <v>15</v>
      </c>
      <c r="K1333" s="1" t="s">
        <v>15</v>
      </c>
      <c r="L1333" s="1" t="s">
        <v>15</v>
      </c>
      <c r="R1333" s="2" t="s">
        <v>4438</v>
      </c>
      <c r="S1333" s="5" t="str">
        <f t="shared" si="152"/>
        <v>GVE</v>
      </c>
      <c r="T1333" s="2" t="s">
        <v>4470</v>
      </c>
      <c r="V1333" s="5"/>
      <c r="AB1333" s="2" t="str">
        <f t="shared" si="153"/>
        <v>60250020-0038</v>
      </c>
      <c r="AC1333" s="2" t="str">
        <f t="shared" si="150"/>
        <v>602500200038</v>
      </c>
      <c r="AD1333" s="2" t="str">
        <f t="shared" si="150"/>
        <v>602500200038</v>
      </c>
      <c r="AE1333" s="2" t="s">
        <v>6308</v>
      </c>
      <c r="AF1333" s="2">
        <f t="shared" si="148"/>
        <v>12</v>
      </c>
      <c r="AG1333" s="2" t="str">
        <f t="shared" si="149"/>
        <v>602500200038|Honor persona morale resid nac|60238</v>
      </c>
    </row>
    <row r="1334" spans="1:33" x14ac:dyDescent="0.3">
      <c r="A1334" s="1" t="s">
        <v>2326</v>
      </c>
      <c r="B1334" s="1" t="s">
        <v>1916</v>
      </c>
      <c r="C1334" s="1" t="s">
        <v>2208</v>
      </c>
      <c r="D1334" s="1" t="s">
        <v>15</v>
      </c>
      <c r="E1334" s="2">
        <f t="shared" si="151"/>
        <v>3</v>
      </c>
      <c r="F1334" s="1" t="s">
        <v>2117</v>
      </c>
      <c r="H1334" s="1" t="s">
        <v>15</v>
      </c>
      <c r="I1334" s="1" t="s">
        <v>15</v>
      </c>
      <c r="J1334" s="1" t="s">
        <v>15</v>
      </c>
      <c r="K1334" s="1" t="s">
        <v>15</v>
      </c>
      <c r="L1334" s="1" t="s">
        <v>15</v>
      </c>
      <c r="R1334" s="2" t="s">
        <v>4438</v>
      </c>
      <c r="S1334" s="5" t="str">
        <f t="shared" si="152"/>
        <v>GVE</v>
      </c>
      <c r="T1334" s="2" t="s">
        <v>4470</v>
      </c>
      <c r="V1334" s="5"/>
      <c r="AB1334" s="2" t="str">
        <f t="shared" si="153"/>
        <v>60250020-0039</v>
      </c>
      <c r="AC1334" s="2" t="str">
        <f t="shared" si="150"/>
        <v>602500200039</v>
      </c>
      <c r="AD1334" s="2" t="str">
        <f t="shared" si="150"/>
        <v>602500200039</v>
      </c>
      <c r="AE1334" s="2" t="s">
        <v>6308</v>
      </c>
      <c r="AF1334" s="2">
        <f t="shared" si="148"/>
        <v>12</v>
      </c>
      <c r="AG1334" s="2" t="str">
        <f t="shared" si="149"/>
        <v>602500200039|Honor persona morale re nac PR|60239</v>
      </c>
    </row>
    <row r="1335" spans="1:33" x14ac:dyDescent="0.3">
      <c r="A1335" s="1" t="s">
        <v>2327</v>
      </c>
      <c r="B1335" s="1" t="s">
        <v>1919</v>
      </c>
      <c r="C1335" s="1" t="s">
        <v>2210</v>
      </c>
      <c r="D1335" s="1" t="s">
        <v>15</v>
      </c>
      <c r="E1335" s="2">
        <f t="shared" si="151"/>
        <v>3</v>
      </c>
      <c r="F1335" s="1" t="s">
        <v>2117</v>
      </c>
      <c r="H1335" s="1" t="s">
        <v>15</v>
      </c>
      <c r="I1335" s="1" t="s">
        <v>15</v>
      </c>
      <c r="J1335" s="1" t="s">
        <v>15</v>
      </c>
      <c r="K1335" s="1" t="s">
        <v>15</v>
      </c>
      <c r="L1335" s="1" t="s">
        <v>15</v>
      </c>
      <c r="R1335" s="2" t="s">
        <v>4438</v>
      </c>
      <c r="S1335" s="5" t="str">
        <f t="shared" si="152"/>
        <v>GVE</v>
      </c>
      <c r="T1335" s="2" t="s">
        <v>4470</v>
      </c>
      <c r="V1335" s="5"/>
      <c r="AB1335" s="2" t="str">
        <f t="shared" si="153"/>
        <v>60250020-0040</v>
      </c>
      <c r="AC1335" s="2" t="str">
        <f t="shared" si="150"/>
        <v>602500200040</v>
      </c>
      <c r="AD1335" s="2" t="str">
        <f t="shared" si="150"/>
        <v>602500200040</v>
      </c>
      <c r="AE1335" s="2" t="s">
        <v>6308</v>
      </c>
      <c r="AF1335" s="2">
        <f t="shared" si="148"/>
        <v>12</v>
      </c>
      <c r="AG1335" s="2" t="str">
        <f t="shared" si="149"/>
        <v>602500200040|Honor persona morale resid ext|60240</v>
      </c>
    </row>
    <row r="1336" spans="1:33" x14ac:dyDescent="0.3">
      <c r="A1336" s="1" t="s">
        <v>2328</v>
      </c>
      <c r="B1336" s="1" t="s">
        <v>1922</v>
      </c>
      <c r="C1336" s="1" t="s">
        <v>2212</v>
      </c>
      <c r="D1336" s="1" t="s">
        <v>15</v>
      </c>
      <c r="E1336" s="2">
        <f t="shared" si="151"/>
        <v>3</v>
      </c>
      <c r="F1336" s="1" t="s">
        <v>2117</v>
      </c>
      <c r="H1336" s="1" t="s">
        <v>15</v>
      </c>
      <c r="I1336" s="1" t="s">
        <v>15</v>
      </c>
      <c r="J1336" s="1" t="s">
        <v>15</v>
      </c>
      <c r="K1336" s="1" t="s">
        <v>15</v>
      </c>
      <c r="L1336" s="1" t="s">
        <v>15</v>
      </c>
      <c r="R1336" s="2" t="s">
        <v>4438</v>
      </c>
      <c r="S1336" s="5" t="str">
        <f t="shared" si="152"/>
        <v>GVE</v>
      </c>
      <c r="T1336" s="2" t="s">
        <v>4470</v>
      </c>
      <c r="V1336" s="5"/>
      <c r="AB1336" s="2" t="str">
        <f t="shared" si="153"/>
        <v>60250020-0041</v>
      </c>
      <c r="AC1336" s="2" t="str">
        <f t="shared" si="150"/>
        <v>602500200041</v>
      </c>
      <c r="AD1336" s="2" t="str">
        <f t="shared" si="150"/>
        <v>602500200041</v>
      </c>
      <c r="AE1336" s="2" t="s">
        <v>6308</v>
      </c>
      <c r="AF1336" s="2">
        <f t="shared" si="148"/>
        <v>12</v>
      </c>
      <c r="AG1336" s="2" t="str">
        <f t="shared" si="149"/>
        <v>602500200041|Honor persona morale re ext PR|60241</v>
      </c>
    </row>
    <row r="1337" spans="1:33" x14ac:dyDescent="0.3">
      <c r="A1337" s="1" t="s">
        <v>2329</v>
      </c>
      <c r="B1337" s="1" t="s">
        <v>1925</v>
      </c>
      <c r="C1337" s="1" t="s">
        <v>2214</v>
      </c>
      <c r="D1337" s="1" t="s">
        <v>15</v>
      </c>
      <c r="E1337" s="2">
        <f t="shared" si="151"/>
        <v>3</v>
      </c>
      <c r="F1337" s="1" t="s">
        <v>2117</v>
      </c>
      <c r="H1337" s="1" t="s">
        <v>15</v>
      </c>
      <c r="I1337" s="1" t="s">
        <v>15</v>
      </c>
      <c r="J1337" s="1" t="s">
        <v>15</v>
      </c>
      <c r="K1337" s="1" t="s">
        <v>15</v>
      </c>
      <c r="L1337" s="1" t="s">
        <v>15</v>
      </c>
      <c r="R1337" s="2" t="s">
        <v>4438</v>
      </c>
      <c r="S1337" s="5" t="str">
        <f t="shared" si="152"/>
        <v>GVE</v>
      </c>
      <c r="T1337" s="2" t="s">
        <v>4470</v>
      </c>
      <c r="V1337" s="5"/>
      <c r="AB1337" s="2" t="str">
        <f t="shared" si="153"/>
        <v>60250020-0042</v>
      </c>
      <c r="AC1337" s="2" t="str">
        <f t="shared" si="150"/>
        <v>602500200042</v>
      </c>
      <c r="AD1337" s="2" t="str">
        <f t="shared" si="150"/>
        <v>602500200042</v>
      </c>
      <c r="AE1337" s="2" t="s">
        <v>6308</v>
      </c>
      <c r="AF1337" s="2">
        <f t="shared" si="148"/>
        <v>12</v>
      </c>
      <c r="AG1337" s="2" t="str">
        <f t="shared" si="149"/>
        <v>602500200042|Honorarios aduanal pers física|60242</v>
      </c>
    </row>
    <row r="1338" spans="1:33" x14ac:dyDescent="0.3">
      <c r="A1338" s="1" t="s">
        <v>2330</v>
      </c>
      <c r="B1338" s="1" t="s">
        <v>1928</v>
      </c>
      <c r="C1338" s="1" t="s">
        <v>2216</v>
      </c>
      <c r="D1338" s="1" t="s">
        <v>15</v>
      </c>
      <c r="E1338" s="2">
        <f t="shared" si="151"/>
        <v>3</v>
      </c>
      <c r="F1338" s="1" t="s">
        <v>2117</v>
      </c>
      <c r="H1338" s="1" t="s">
        <v>15</v>
      </c>
      <c r="I1338" s="1" t="s">
        <v>15</v>
      </c>
      <c r="J1338" s="1" t="s">
        <v>15</v>
      </c>
      <c r="K1338" s="1" t="s">
        <v>15</v>
      </c>
      <c r="L1338" s="1" t="s">
        <v>15</v>
      </c>
      <c r="R1338" s="2" t="s">
        <v>4438</v>
      </c>
      <c r="S1338" s="5" t="str">
        <f t="shared" si="152"/>
        <v>GVE</v>
      </c>
      <c r="T1338" s="2" t="s">
        <v>4470</v>
      </c>
      <c r="V1338" s="5"/>
      <c r="AB1338" s="2" t="str">
        <f t="shared" si="153"/>
        <v>60250020-0043</v>
      </c>
      <c r="AC1338" s="2" t="str">
        <f t="shared" si="150"/>
        <v>602500200043</v>
      </c>
      <c r="AD1338" s="2" t="str">
        <f t="shared" si="150"/>
        <v>602500200043</v>
      </c>
      <c r="AE1338" s="2" t="s">
        <v>6308</v>
      </c>
      <c r="AF1338" s="2">
        <f t="shared" si="148"/>
        <v>12</v>
      </c>
      <c r="AG1338" s="2" t="str">
        <f t="shared" si="149"/>
        <v>602500200043|Honorarios aduanal perso moral|60243</v>
      </c>
    </row>
    <row r="1339" spans="1:33" x14ac:dyDescent="0.3">
      <c r="A1339" s="1" t="s">
        <v>2331</v>
      </c>
      <c r="B1339" s="1" t="s">
        <v>1931</v>
      </c>
      <c r="C1339" s="1" t="s">
        <v>2218</v>
      </c>
      <c r="D1339" s="1" t="s">
        <v>15</v>
      </c>
      <c r="E1339" s="2">
        <f t="shared" si="151"/>
        <v>3</v>
      </c>
      <c r="F1339" s="1" t="s">
        <v>2117</v>
      </c>
      <c r="H1339" s="1" t="s">
        <v>15</v>
      </c>
      <c r="I1339" s="1" t="s">
        <v>15</v>
      </c>
      <c r="J1339" s="1" t="s">
        <v>15</v>
      </c>
      <c r="K1339" s="1" t="s">
        <v>15</v>
      </c>
      <c r="L1339" s="1" t="s">
        <v>15</v>
      </c>
      <c r="R1339" s="2" t="s">
        <v>4438</v>
      </c>
      <c r="S1339" s="5" t="str">
        <f t="shared" si="152"/>
        <v>GVE</v>
      </c>
      <c r="T1339" s="2" t="s">
        <v>4470</v>
      </c>
      <c r="V1339" s="5"/>
      <c r="AB1339" s="2" t="str">
        <f t="shared" si="153"/>
        <v>60250020-0044</v>
      </c>
      <c r="AC1339" s="2" t="str">
        <f t="shared" si="150"/>
        <v>602500200044</v>
      </c>
      <c r="AD1339" s="2" t="str">
        <f t="shared" si="150"/>
        <v>602500200044</v>
      </c>
      <c r="AE1339" s="2" t="s">
        <v>6308</v>
      </c>
      <c r="AF1339" s="2">
        <f t="shared" si="148"/>
        <v>12</v>
      </c>
      <c r="AG1339" s="2" t="str">
        <f t="shared" si="149"/>
        <v>602500200044|Honorarios consejo administrac|60244</v>
      </c>
    </row>
    <row r="1340" spans="1:33" x14ac:dyDescent="0.3">
      <c r="A1340" s="1" t="s">
        <v>2332</v>
      </c>
      <c r="B1340" s="1" t="s">
        <v>1934</v>
      </c>
      <c r="C1340" s="1" t="s">
        <v>2220</v>
      </c>
      <c r="D1340" s="1" t="s">
        <v>15</v>
      </c>
      <c r="E1340" s="2">
        <f t="shared" si="151"/>
        <v>3</v>
      </c>
      <c r="F1340" s="1" t="s">
        <v>2117</v>
      </c>
      <c r="H1340" s="1" t="s">
        <v>15</v>
      </c>
      <c r="I1340" s="1" t="s">
        <v>15</v>
      </c>
      <c r="J1340" s="1" t="s">
        <v>15</v>
      </c>
      <c r="K1340" s="1" t="s">
        <v>15</v>
      </c>
      <c r="L1340" s="1" t="s">
        <v>15</v>
      </c>
      <c r="R1340" s="2" t="s">
        <v>4438</v>
      </c>
      <c r="S1340" s="5" t="str">
        <f t="shared" si="152"/>
        <v>GVE</v>
      </c>
      <c r="T1340" s="2" t="s">
        <v>4470</v>
      </c>
      <c r="V1340" s="5"/>
      <c r="AB1340" s="2" t="str">
        <f t="shared" si="153"/>
        <v>60250020-0045</v>
      </c>
      <c r="AC1340" s="2" t="str">
        <f t="shared" si="150"/>
        <v>602500200045</v>
      </c>
      <c r="AD1340" s="2" t="str">
        <f t="shared" si="150"/>
        <v>602500200045</v>
      </c>
      <c r="AE1340" s="2" t="s">
        <v>6308</v>
      </c>
      <c r="AF1340" s="2">
        <f t="shared" si="148"/>
        <v>12</v>
      </c>
      <c r="AG1340" s="2" t="str">
        <f t="shared" si="149"/>
        <v>602500200045|Arrend persona físic resid nac|60245</v>
      </c>
    </row>
    <row r="1341" spans="1:33" x14ac:dyDescent="0.3">
      <c r="A1341" s="1" t="s">
        <v>2333</v>
      </c>
      <c r="B1341" s="1" t="s">
        <v>1937</v>
      </c>
      <c r="C1341" s="1" t="s">
        <v>2222</v>
      </c>
      <c r="D1341" s="1" t="s">
        <v>15</v>
      </c>
      <c r="E1341" s="2">
        <f t="shared" si="151"/>
        <v>3</v>
      </c>
      <c r="F1341" s="1" t="s">
        <v>2117</v>
      </c>
      <c r="H1341" s="1" t="s">
        <v>15</v>
      </c>
      <c r="I1341" s="1" t="s">
        <v>15</v>
      </c>
      <c r="J1341" s="1" t="s">
        <v>15</v>
      </c>
      <c r="K1341" s="1" t="s">
        <v>15</v>
      </c>
      <c r="L1341" s="1" t="s">
        <v>15</v>
      </c>
      <c r="R1341" s="2" t="s">
        <v>4438</v>
      </c>
      <c r="S1341" s="5" t="str">
        <f t="shared" si="152"/>
        <v>GVE</v>
      </c>
      <c r="T1341" s="2" t="s">
        <v>4470</v>
      </c>
      <c r="V1341" s="5"/>
      <c r="AB1341" s="2" t="str">
        <f t="shared" si="153"/>
        <v>60250020-0046</v>
      </c>
      <c r="AC1341" s="2" t="str">
        <f t="shared" si="150"/>
        <v>602500200046</v>
      </c>
      <c r="AD1341" s="2" t="str">
        <f t="shared" si="150"/>
        <v>602500200046</v>
      </c>
      <c r="AE1341" s="2" t="s">
        <v>6308</v>
      </c>
      <c r="AF1341" s="2">
        <f t="shared" si="148"/>
        <v>12</v>
      </c>
      <c r="AG1341" s="2" t="str">
        <f t="shared" si="149"/>
        <v>602500200046|Arrend persona moral resid nac|60246</v>
      </c>
    </row>
    <row r="1342" spans="1:33" x14ac:dyDescent="0.3">
      <c r="A1342" s="1" t="s">
        <v>2334</v>
      </c>
      <c r="B1342" s="1" t="s">
        <v>1940</v>
      </c>
      <c r="C1342" s="1" t="s">
        <v>2224</v>
      </c>
      <c r="D1342" s="1" t="s">
        <v>15</v>
      </c>
      <c r="E1342" s="2">
        <f t="shared" si="151"/>
        <v>3</v>
      </c>
      <c r="F1342" s="1" t="s">
        <v>2117</v>
      </c>
      <c r="H1342" s="1" t="s">
        <v>15</v>
      </c>
      <c r="I1342" s="1" t="s">
        <v>15</v>
      </c>
      <c r="J1342" s="1" t="s">
        <v>15</v>
      </c>
      <c r="K1342" s="1" t="s">
        <v>15</v>
      </c>
      <c r="L1342" s="1" t="s">
        <v>15</v>
      </c>
      <c r="R1342" s="2" t="s">
        <v>4438</v>
      </c>
      <c r="S1342" s="5" t="str">
        <f t="shared" si="152"/>
        <v>GVE</v>
      </c>
      <c r="T1342" s="2" t="s">
        <v>4470</v>
      </c>
      <c r="V1342" s="5"/>
      <c r="AB1342" s="2" t="str">
        <f t="shared" si="153"/>
        <v>60250020-0047</v>
      </c>
      <c r="AC1342" s="2" t="str">
        <f t="shared" si="150"/>
        <v>602500200047</v>
      </c>
      <c r="AD1342" s="2" t="str">
        <f t="shared" si="150"/>
        <v>602500200047</v>
      </c>
      <c r="AE1342" s="2" t="s">
        <v>6308</v>
      </c>
      <c r="AF1342" s="2">
        <f t="shared" si="148"/>
        <v>12</v>
      </c>
      <c r="AG1342" s="2" t="str">
        <f t="shared" si="149"/>
        <v>602500200047|Arrend a residentes extranjero|60247</v>
      </c>
    </row>
    <row r="1343" spans="1:33" x14ac:dyDescent="0.3">
      <c r="A1343" s="1" t="s">
        <v>2335</v>
      </c>
      <c r="B1343" s="1" t="s">
        <v>1943</v>
      </c>
      <c r="C1343" s="1" t="s">
        <v>2226</v>
      </c>
      <c r="D1343" s="1" t="s">
        <v>15</v>
      </c>
      <c r="E1343" s="2">
        <f t="shared" si="151"/>
        <v>3</v>
      </c>
      <c r="F1343" s="1" t="s">
        <v>2117</v>
      </c>
      <c r="H1343" s="1" t="s">
        <v>15</v>
      </c>
      <c r="I1343" s="1" t="s">
        <v>15</v>
      </c>
      <c r="J1343" s="1" t="s">
        <v>15</v>
      </c>
      <c r="K1343" s="1" t="s">
        <v>15</v>
      </c>
      <c r="L1343" s="1" t="s">
        <v>15</v>
      </c>
      <c r="R1343" s="2" t="s">
        <v>4438</v>
      </c>
      <c r="S1343" s="5" t="str">
        <f t="shared" si="152"/>
        <v>GVE</v>
      </c>
      <c r="T1343" s="2" t="s">
        <v>4470</v>
      </c>
      <c r="V1343" s="5"/>
      <c r="AB1343" s="2" t="str">
        <f t="shared" si="153"/>
        <v>60250020-0048</v>
      </c>
      <c r="AC1343" s="2" t="str">
        <f t="shared" si="150"/>
        <v>602500200048</v>
      </c>
      <c r="AD1343" s="2" t="str">
        <f t="shared" si="150"/>
        <v>602500200048</v>
      </c>
      <c r="AE1343" s="2" t="s">
        <v>6308</v>
      </c>
      <c r="AF1343" s="2">
        <f t="shared" si="148"/>
        <v>12</v>
      </c>
      <c r="AG1343" s="2" t="str">
        <f t="shared" si="149"/>
        <v>602500200048|Combustibles y lubricantes|60248</v>
      </c>
    </row>
    <row r="1344" spans="1:33" x14ac:dyDescent="0.3">
      <c r="A1344" s="1" t="s">
        <v>2336</v>
      </c>
      <c r="B1344" s="1" t="s">
        <v>1945</v>
      </c>
      <c r="C1344" s="1" t="s">
        <v>2228</v>
      </c>
      <c r="D1344" s="1" t="s">
        <v>15</v>
      </c>
      <c r="E1344" s="2">
        <f t="shared" si="151"/>
        <v>3</v>
      </c>
      <c r="F1344" s="1" t="s">
        <v>2117</v>
      </c>
      <c r="H1344" s="1" t="s">
        <v>15</v>
      </c>
      <c r="I1344" s="1" t="s">
        <v>15</v>
      </c>
      <c r="J1344" s="1" t="s">
        <v>15</v>
      </c>
      <c r="K1344" s="1" t="s">
        <v>15</v>
      </c>
      <c r="L1344" s="1" t="s">
        <v>15</v>
      </c>
      <c r="R1344" s="2" t="s">
        <v>4438</v>
      </c>
      <c r="S1344" s="5" t="str">
        <f t="shared" si="152"/>
        <v>GVE</v>
      </c>
      <c r="T1344" s="2" t="s">
        <v>4470</v>
      </c>
      <c r="V1344" s="5"/>
      <c r="AB1344" s="2" t="str">
        <f t="shared" si="153"/>
        <v>60250020-0049</v>
      </c>
      <c r="AC1344" s="2" t="str">
        <f t="shared" si="150"/>
        <v>602500200049</v>
      </c>
      <c r="AD1344" s="2" t="str">
        <f t="shared" si="150"/>
        <v>602500200049</v>
      </c>
      <c r="AE1344" s="2" t="s">
        <v>6308</v>
      </c>
      <c r="AF1344" s="2">
        <f t="shared" si="148"/>
        <v>12</v>
      </c>
      <c r="AG1344" s="2" t="str">
        <f t="shared" si="149"/>
        <v>602500200049|Viáticos y gastos de viaje|60249</v>
      </c>
    </row>
    <row r="1345" spans="1:33" x14ac:dyDescent="0.3">
      <c r="A1345" s="1" t="s">
        <v>2337</v>
      </c>
      <c r="B1345" s="1" t="s">
        <v>1948</v>
      </c>
      <c r="C1345" s="1" t="s">
        <v>2230</v>
      </c>
      <c r="D1345" s="1" t="s">
        <v>15</v>
      </c>
      <c r="E1345" s="2">
        <f t="shared" si="151"/>
        <v>3</v>
      </c>
      <c r="F1345" s="1" t="s">
        <v>2117</v>
      </c>
      <c r="H1345" s="1" t="s">
        <v>15</v>
      </c>
      <c r="I1345" s="1" t="s">
        <v>15</v>
      </c>
      <c r="J1345" s="1" t="s">
        <v>15</v>
      </c>
      <c r="K1345" s="1" t="s">
        <v>15</v>
      </c>
      <c r="L1345" s="1" t="s">
        <v>15</v>
      </c>
      <c r="R1345" s="2" t="s">
        <v>4438</v>
      </c>
      <c r="S1345" s="5" t="str">
        <f t="shared" si="152"/>
        <v>GVE</v>
      </c>
      <c r="T1345" s="2" t="s">
        <v>4470</v>
      </c>
      <c r="V1345" s="5"/>
      <c r="AB1345" s="2" t="str">
        <f t="shared" si="153"/>
        <v>60250020-0050</v>
      </c>
      <c r="AC1345" s="2" t="str">
        <f t="shared" si="150"/>
        <v>602500200050</v>
      </c>
      <c r="AD1345" s="2" t="str">
        <f t="shared" si="150"/>
        <v>602500200050</v>
      </c>
      <c r="AE1345" s="2" t="s">
        <v>6308</v>
      </c>
      <c r="AF1345" s="2">
        <f t="shared" si="148"/>
        <v>12</v>
      </c>
      <c r="AG1345" s="2" t="str">
        <f t="shared" si="149"/>
        <v>602500200050|Teléfono, internet|60250</v>
      </c>
    </row>
    <row r="1346" spans="1:33" x14ac:dyDescent="0.3">
      <c r="A1346" s="1" t="s">
        <v>2338</v>
      </c>
      <c r="B1346" s="1" t="s">
        <v>1873</v>
      </c>
      <c r="C1346" s="1" t="s">
        <v>2182</v>
      </c>
      <c r="D1346" s="1" t="s">
        <v>15</v>
      </c>
      <c r="E1346" s="2">
        <f t="shared" si="151"/>
        <v>3</v>
      </c>
      <c r="F1346" s="1" t="s">
        <v>2117</v>
      </c>
      <c r="H1346" s="1" t="s">
        <v>15</v>
      </c>
      <c r="I1346" s="1" t="s">
        <v>15</v>
      </c>
      <c r="J1346" s="1" t="s">
        <v>15</v>
      </c>
      <c r="K1346" s="1" t="s">
        <v>15</v>
      </c>
      <c r="L1346" s="1" t="s">
        <v>15</v>
      </c>
      <c r="R1346" s="2" t="s">
        <v>4438</v>
      </c>
      <c r="S1346" s="5" t="str">
        <f t="shared" si="152"/>
        <v>GVE</v>
      </c>
      <c r="T1346" s="2" t="s">
        <v>4470</v>
      </c>
      <c r="V1346" s="5"/>
      <c r="AB1346" s="2" t="str">
        <f t="shared" si="153"/>
        <v>60250020-0051</v>
      </c>
      <c r="AC1346" s="2" t="str">
        <f t="shared" si="150"/>
        <v>602500200051</v>
      </c>
      <c r="AD1346" s="2" t="str">
        <f t="shared" si="150"/>
        <v>602500200051</v>
      </c>
      <c r="AE1346" s="2" t="s">
        <v>6308</v>
      </c>
      <c r="AF1346" s="2">
        <f t="shared" si="148"/>
        <v>12</v>
      </c>
      <c r="AG1346" s="2" t="str">
        <f t="shared" si="149"/>
        <v>602500200051|Agua|60251</v>
      </c>
    </row>
    <row r="1347" spans="1:33" x14ac:dyDescent="0.3">
      <c r="A1347" s="1" t="s">
        <v>2339</v>
      </c>
      <c r="B1347" s="1" t="s">
        <v>1876</v>
      </c>
      <c r="C1347" s="1" t="s">
        <v>2184</v>
      </c>
      <c r="D1347" s="1" t="s">
        <v>15</v>
      </c>
      <c r="E1347" s="2">
        <f t="shared" si="151"/>
        <v>3</v>
      </c>
      <c r="F1347" s="1" t="s">
        <v>2117</v>
      </c>
      <c r="H1347" s="1" t="s">
        <v>15</v>
      </c>
      <c r="I1347" s="1" t="s">
        <v>15</v>
      </c>
      <c r="J1347" s="1" t="s">
        <v>15</v>
      </c>
      <c r="K1347" s="1" t="s">
        <v>15</v>
      </c>
      <c r="L1347" s="1" t="s">
        <v>15</v>
      </c>
      <c r="R1347" s="2" t="s">
        <v>4438</v>
      </c>
      <c r="S1347" s="5" t="str">
        <f t="shared" si="152"/>
        <v>GVE</v>
      </c>
      <c r="T1347" s="2" t="s">
        <v>4470</v>
      </c>
      <c r="V1347" s="5"/>
      <c r="AB1347" s="2" t="str">
        <f t="shared" si="153"/>
        <v>60250020-0052</v>
      </c>
      <c r="AC1347" s="2" t="str">
        <f t="shared" si="150"/>
        <v>602500200052</v>
      </c>
      <c r="AD1347" s="2" t="str">
        <f t="shared" si="150"/>
        <v>602500200052</v>
      </c>
      <c r="AE1347" s="2" t="s">
        <v>6308</v>
      </c>
      <c r="AF1347" s="2">
        <f t="shared" ref="AF1347:AF1408" si="154">LEN(AD1347)</f>
        <v>12</v>
      </c>
      <c r="AG1347" s="2" t="str">
        <f t="shared" ref="AG1347:AG1408" si="155">AD1347&amp;AE1347&amp;B1347&amp;AE1347&amp;C1347</f>
        <v>602500200052|Energía eléctrica|60252</v>
      </c>
    </row>
    <row r="1348" spans="1:33" x14ac:dyDescent="0.3">
      <c r="A1348" s="1" t="s">
        <v>2340</v>
      </c>
      <c r="B1348" s="1" t="s">
        <v>1953</v>
      </c>
      <c r="C1348" s="1" t="s">
        <v>2234</v>
      </c>
      <c r="D1348" s="1" t="s">
        <v>15</v>
      </c>
      <c r="E1348" s="2">
        <f t="shared" si="151"/>
        <v>3</v>
      </c>
      <c r="F1348" s="1" t="s">
        <v>2117</v>
      </c>
      <c r="H1348" s="1" t="s">
        <v>15</v>
      </c>
      <c r="I1348" s="1" t="s">
        <v>15</v>
      </c>
      <c r="J1348" s="1" t="s">
        <v>15</v>
      </c>
      <c r="K1348" s="1" t="s">
        <v>15</v>
      </c>
      <c r="L1348" s="1" t="s">
        <v>15</v>
      </c>
      <c r="R1348" s="2" t="s">
        <v>4438</v>
      </c>
      <c r="S1348" s="5" t="str">
        <f t="shared" si="152"/>
        <v>GVE</v>
      </c>
      <c r="T1348" s="2" t="s">
        <v>4470</v>
      </c>
      <c r="V1348" s="5"/>
      <c r="AB1348" s="2" t="str">
        <f t="shared" si="153"/>
        <v>60250020-0053</v>
      </c>
      <c r="AC1348" s="2" t="str">
        <f t="shared" ref="AC1348:AD1409" si="156">SUBSTITUTE(AB1348,"-",,1)</f>
        <v>602500200053</v>
      </c>
      <c r="AD1348" s="2" t="str">
        <f t="shared" si="156"/>
        <v>602500200053</v>
      </c>
      <c r="AE1348" s="2" t="s">
        <v>6308</v>
      </c>
      <c r="AF1348" s="2">
        <f t="shared" si="154"/>
        <v>12</v>
      </c>
      <c r="AG1348" s="2" t="str">
        <f t="shared" si="155"/>
        <v>602500200053|Vigilancia y seguridad|60253</v>
      </c>
    </row>
    <row r="1349" spans="1:33" x14ac:dyDescent="0.3">
      <c r="A1349" s="1" t="s">
        <v>2341</v>
      </c>
      <c r="B1349" s="1" t="s">
        <v>1956</v>
      </c>
      <c r="C1349" s="1" t="s">
        <v>2236</v>
      </c>
      <c r="D1349" s="1" t="s">
        <v>15</v>
      </c>
      <c r="E1349" s="2">
        <f t="shared" si="151"/>
        <v>3</v>
      </c>
      <c r="F1349" s="1" t="s">
        <v>2117</v>
      </c>
      <c r="H1349" s="1" t="s">
        <v>15</v>
      </c>
      <c r="I1349" s="1" t="s">
        <v>15</v>
      </c>
      <c r="J1349" s="1" t="s">
        <v>15</v>
      </c>
      <c r="K1349" s="1" t="s">
        <v>15</v>
      </c>
      <c r="L1349" s="1" t="s">
        <v>15</v>
      </c>
      <c r="R1349" s="2" t="s">
        <v>4438</v>
      </c>
      <c r="S1349" s="5" t="str">
        <f t="shared" si="152"/>
        <v>GVE</v>
      </c>
      <c r="T1349" s="2" t="s">
        <v>4470</v>
      </c>
      <c r="V1349" s="5"/>
      <c r="AB1349" s="2" t="str">
        <f t="shared" si="153"/>
        <v>60250020-0054</v>
      </c>
      <c r="AC1349" s="2" t="str">
        <f t="shared" si="156"/>
        <v>602500200054</v>
      </c>
      <c r="AD1349" s="2" t="str">
        <f t="shared" si="156"/>
        <v>602500200054</v>
      </c>
      <c r="AE1349" s="2" t="s">
        <v>6308</v>
      </c>
      <c r="AF1349" s="2">
        <f t="shared" si="154"/>
        <v>12</v>
      </c>
      <c r="AG1349" s="2" t="str">
        <f t="shared" si="155"/>
        <v>602500200054|Limpieza|60254</v>
      </c>
    </row>
    <row r="1350" spans="1:33" x14ac:dyDescent="0.3">
      <c r="A1350" s="1" t="s">
        <v>2342</v>
      </c>
      <c r="B1350" s="1" t="s">
        <v>1959</v>
      </c>
      <c r="C1350" s="1" t="s">
        <v>2238</v>
      </c>
      <c r="D1350" s="1" t="s">
        <v>15</v>
      </c>
      <c r="E1350" s="2">
        <f t="shared" ref="E1350:E1413" si="157">VLOOKUP(LEN(A1350),Nivel,2,FALSE)</f>
        <v>3</v>
      </c>
      <c r="F1350" s="1" t="s">
        <v>2117</v>
      </c>
      <c r="H1350" s="1" t="s">
        <v>15</v>
      </c>
      <c r="I1350" s="1" t="s">
        <v>15</v>
      </c>
      <c r="J1350" s="1" t="s">
        <v>15</v>
      </c>
      <c r="K1350" s="1" t="s">
        <v>15</v>
      </c>
      <c r="L1350" s="1" t="s">
        <v>15</v>
      </c>
      <c r="R1350" s="2" t="s">
        <v>4438</v>
      </c>
      <c r="S1350" s="5" t="str">
        <f t="shared" ref="S1350:S1384" si="158">+F1350</f>
        <v>GVE</v>
      </c>
      <c r="T1350" s="2" t="s">
        <v>4470</v>
      </c>
      <c r="V1350" s="5"/>
      <c r="AB1350" s="2" t="str">
        <f t="shared" ref="AB1350:AB1413" si="159">SUBSTITUTE(A1350,"-",,1)</f>
        <v>60250020-0055</v>
      </c>
      <c r="AC1350" s="2" t="str">
        <f t="shared" si="156"/>
        <v>602500200055</v>
      </c>
      <c r="AD1350" s="2" t="str">
        <f t="shared" si="156"/>
        <v>602500200055</v>
      </c>
      <c r="AE1350" s="2" t="s">
        <v>6308</v>
      </c>
      <c r="AF1350" s="2">
        <f t="shared" si="154"/>
        <v>12</v>
      </c>
      <c r="AG1350" s="2" t="str">
        <f t="shared" si="155"/>
        <v>602500200055|Papelería y artículos d oficin|60255</v>
      </c>
    </row>
    <row r="1351" spans="1:33" x14ac:dyDescent="0.3">
      <c r="A1351" s="1" t="s">
        <v>2343</v>
      </c>
      <c r="B1351" s="1" t="s">
        <v>1962</v>
      </c>
      <c r="C1351" s="1" t="s">
        <v>2240</v>
      </c>
      <c r="D1351" s="1" t="s">
        <v>15</v>
      </c>
      <c r="E1351" s="2">
        <f t="shared" si="157"/>
        <v>3</v>
      </c>
      <c r="F1351" s="1" t="s">
        <v>2117</v>
      </c>
      <c r="H1351" s="1" t="s">
        <v>15</v>
      </c>
      <c r="I1351" s="1" t="s">
        <v>15</v>
      </c>
      <c r="J1351" s="1" t="s">
        <v>15</v>
      </c>
      <c r="K1351" s="1" t="s">
        <v>15</v>
      </c>
      <c r="L1351" s="1" t="s">
        <v>15</v>
      </c>
      <c r="R1351" s="2" t="s">
        <v>4438</v>
      </c>
      <c r="S1351" s="5" t="str">
        <f t="shared" si="158"/>
        <v>GVE</v>
      </c>
      <c r="T1351" s="2" t="s">
        <v>4470</v>
      </c>
      <c r="V1351" s="5"/>
      <c r="AB1351" s="2" t="str">
        <f t="shared" si="159"/>
        <v>60250020-0056</v>
      </c>
      <c r="AC1351" s="2" t="str">
        <f t="shared" si="156"/>
        <v>602500200056</v>
      </c>
      <c r="AD1351" s="2" t="str">
        <f t="shared" si="156"/>
        <v>602500200056</v>
      </c>
      <c r="AE1351" s="2" t="s">
        <v>6308</v>
      </c>
      <c r="AF1351" s="2">
        <f t="shared" si="154"/>
        <v>12</v>
      </c>
      <c r="AG1351" s="2" t="str">
        <f t="shared" si="155"/>
        <v>602500200056|Mantenimiento y conservación|60256</v>
      </c>
    </row>
    <row r="1352" spans="1:33" x14ac:dyDescent="0.3">
      <c r="A1352" s="1" t="s">
        <v>2344</v>
      </c>
      <c r="B1352" s="1" t="s">
        <v>1965</v>
      </c>
      <c r="C1352" s="1" t="s">
        <v>2242</v>
      </c>
      <c r="D1352" s="1" t="s">
        <v>15</v>
      </c>
      <c r="E1352" s="2">
        <f t="shared" si="157"/>
        <v>3</v>
      </c>
      <c r="F1352" s="1" t="s">
        <v>2117</v>
      </c>
      <c r="H1352" s="1" t="s">
        <v>15</v>
      </c>
      <c r="I1352" s="1" t="s">
        <v>15</v>
      </c>
      <c r="J1352" s="1" t="s">
        <v>15</v>
      </c>
      <c r="K1352" s="1" t="s">
        <v>15</v>
      </c>
      <c r="L1352" s="1" t="s">
        <v>15</v>
      </c>
      <c r="R1352" s="2" t="s">
        <v>4438</v>
      </c>
      <c r="S1352" s="5" t="str">
        <f t="shared" si="158"/>
        <v>GVE</v>
      </c>
      <c r="T1352" s="2" t="s">
        <v>4470</v>
      </c>
      <c r="V1352" s="5"/>
      <c r="AB1352" s="2" t="str">
        <f t="shared" si="159"/>
        <v>60250020-0057</v>
      </c>
      <c r="AC1352" s="2" t="str">
        <f t="shared" si="156"/>
        <v>602500200057</v>
      </c>
      <c r="AD1352" s="2" t="str">
        <f t="shared" si="156"/>
        <v>602500200057</v>
      </c>
      <c r="AE1352" s="2" t="s">
        <v>6308</v>
      </c>
      <c r="AF1352" s="2">
        <f t="shared" si="154"/>
        <v>12</v>
      </c>
      <c r="AG1352" s="2" t="str">
        <f t="shared" si="155"/>
        <v>602500200057|Seguros y fianzas|60257</v>
      </c>
    </row>
    <row r="1353" spans="1:33" x14ac:dyDescent="0.3">
      <c r="A1353" s="1" t="s">
        <v>5194</v>
      </c>
      <c r="B1353" s="1" t="s">
        <v>1879</v>
      </c>
      <c r="C1353" s="1" t="s">
        <v>5180</v>
      </c>
      <c r="D1353" s="1" t="s">
        <v>15</v>
      </c>
      <c r="E1353" s="2">
        <f t="shared" si="157"/>
        <v>3</v>
      </c>
      <c r="F1353" s="1" t="s">
        <v>2117</v>
      </c>
      <c r="H1353" s="1" t="s">
        <v>15</v>
      </c>
      <c r="I1353" s="1" t="s">
        <v>15</v>
      </c>
      <c r="J1353" s="1" t="s">
        <v>15</v>
      </c>
      <c r="K1353" s="1" t="s">
        <v>15</v>
      </c>
      <c r="L1353" s="1" t="s">
        <v>15</v>
      </c>
      <c r="R1353" s="2" t="s">
        <v>4438</v>
      </c>
      <c r="S1353" s="5" t="str">
        <f t="shared" si="158"/>
        <v>GVE</v>
      </c>
      <c r="T1353" s="2" t="s">
        <v>4470</v>
      </c>
      <c r="V1353" s="5"/>
      <c r="AB1353" s="2" t="str">
        <f t="shared" si="159"/>
        <v>60250020-0058</v>
      </c>
      <c r="AC1353" s="2" t="str">
        <f t="shared" si="156"/>
        <v>602500200058</v>
      </c>
      <c r="AD1353" s="2" t="str">
        <f t="shared" si="156"/>
        <v>602500200058</v>
      </c>
      <c r="AE1353" s="2" t="s">
        <v>6308</v>
      </c>
      <c r="AF1353" s="2">
        <f t="shared" si="154"/>
        <v>12</v>
      </c>
      <c r="AG1353" s="2" t="str">
        <f t="shared" si="155"/>
        <v>602500200058|Otros impuestos y derechos|60258</v>
      </c>
    </row>
    <row r="1354" spans="1:33" x14ac:dyDescent="0.3">
      <c r="A1354" s="1" t="s">
        <v>5195</v>
      </c>
      <c r="B1354" s="1" t="s">
        <v>1882</v>
      </c>
      <c r="C1354" s="1" t="s">
        <v>5181</v>
      </c>
      <c r="D1354" s="1" t="s">
        <v>15</v>
      </c>
      <c r="E1354" s="2">
        <f t="shared" si="157"/>
        <v>3</v>
      </c>
      <c r="F1354" s="1" t="s">
        <v>2117</v>
      </c>
      <c r="H1354" s="1" t="s">
        <v>15</v>
      </c>
      <c r="I1354" s="1" t="s">
        <v>15</v>
      </c>
      <c r="J1354" s="1" t="s">
        <v>15</v>
      </c>
      <c r="K1354" s="1" t="s">
        <v>15</v>
      </c>
      <c r="L1354" s="1" t="s">
        <v>15</v>
      </c>
      <c r="R1354" s="2" t="s">
        <v>4438</v>
      </c>
      <c r="S1354" s="5" t="str">
        <f t="shared" si="158"/>
        <v>GVE</v>
      </c>
      <c r="T1354" s="2" t="s">
        <v>4470</v>
      </c>
      <c r="V1354" s="5"/>
      <c r="AB1354" s="2" t="str">
        <f t="shared" si="159"/>
        <v>60250020-0059</v>
      </c>
      <c r="AC1354" s="2" t="str">
        <f t="shared" si="156"/>
        <v>602500200059</v>
      </c>
      <c r="AD1354" s="2" t="str">
        <f t="shared" si="156"/>
        <v>602500200059</v>
      </c>
      <c r="AE1354" s="2" t="s">
        <v>6308</v>
      </c>
      <c r="AF1354" s="2">
        <f t="shared" si="154"/>
        <v>12</v>
      </c>
      <c r="AG1354" s="2" t="str">
        <f t="shared" si="155"/>
        <v>602500200059|Recargos fiscales|60259</v>
      </c>
    </row>
    <row r="1355" spans="1:33" x14ac:dyDescent="0.3">
      <c r="A1355" s="1" t="s">
        <v>2345</v>
      </c>
      <c r="B1355" s="1" t="s">
        <v>1968</v>
      </c>
      <c r="C1355" s="1" t="s">
        <v>2244</v>
      </c>
      <c r="D1355" s="1" t="s">
        <v>15</v>
      </c>
      <c r="E1355" s="2">
        <f t="shared" si="157"/>
        <v>3</v>
      </c>
      <c r="F1355" s="1" t="s">
        <v>2117</v>
      </c>
      <c r="H1355" s="1" t="s">
        <v>15</v>
      </c>
      <c r="I1355" s="1" t="s">
        <v>15</v>
      </c>
      <c r="J1355" s="1" t="s">
        <v>15</v>
      </c>
      <c r="K1355" s="1" t="s">
        <v>15</v>
      </c>
      <c r="L1355" s="1" t="s">
        <v>15</v>
      </c>
      <c r="R1355" s="2" t="s">
        <v>4438</v>
      </c>
      <c r="S1355" s="5" t="str">
        <f t="shared" si="158"/>
        <v>GVE</v>
      </c>
      <c r="T1355" s="2" t="s">
        <v>4470</v>
      </c>
      <c r="V1355" s="5"/>
      <c r="AB1355" s="2" t="str">
        <f t="shared" si="159"/>
        <v>60250020-0060</v>
      </c>
      <c r="AC1355" s="2" t="str">
        <f t="shared" si="156"/>
        <v>602500200060</v>
      </c>
      <c r="AD1355" s="2" t="str">
        <f t="shared" si="156"/>
        <v>602500200060</v>
      </c>
      <c r="AE1355" s="2" t="s">
        <v>6308</v>
      </c>
      <c r="AF1355" s="2">
        <f t="shared" si="154"/>
        <v>12</v>
      </c>
      <c r="AG1355" s="2" t="str">
        <f t="shared" si="155"/>
        <v>602500200060|Cuotas y suscripciones|60260</v>
      </c>
    </row>
    <row r="1356" spans="1:33" x14ac:dyDescent="0.3">
      <c r="A1356" s="1" t="s">
        <v>2346</v>
      </c>
      <c r="B1356" s="1" t="s">
        <v>1971</v>
      </c>
      <c r="C1356" s="1" t="s">
        <v>2246</v>
      </c>
      <c r="D1356" s="1" t="s">
        <v>15</v>
      </c>
      <c r="E1356" s="2">
        <f t="shared" si="157"/>
        <v>3</v>
      </c>
      <c r="F1356" s="1" t="s">
        <v>2117</v>
      </c>
      <c r="H1356" s="1" t="s">
        <v>15</v>
      </c>
      <c r="I1356" s="1" t="s">
        <v>15</v>
      </c>
      <c r="J1356" s="1" t="s">
        <v>15</v>
      </c>
      <c r="K1356" s="1" t="s">
        <v>15</v>
      </c>
      <c r="L1356" s="1" t="s">
        <v>15</v>
      </c>
      <c r="R1356" s="2" t="s">
        <v>4438</v>
      </c>
      <c r="S1356" s="5" t="str">
        <f t="shared" si="158"/>
        <v>GVE</v>
      </c>
      <c r="T1356" s="2" t="s">
        <v>4470</v>
      </c>
      <c r="V1356" s="5"/>
      <c r="AB1356" s="2" t="str">
        <f t="shared" si="159"/>
        <v>60250020-0061</v>
      </c>
      <c r="AC1356" s="2" t="str">
        <f t="shared" si="156"/>
        <v>602500200061</v>
      </c>
      <c r="AD1356" s="2" t="str">
        <f t="shared" si="156"/>
        <v>602500200061</v>
      </c>
      <c r="AE1356" s="2" t="s">
        <v>6308</v>
      </c>
      <c r="AF1356" s="2">
        <f t="shared" si="154"/>
        <v>12</v>
      </c>
      <c r="AG1356" s="2" t="str">
        <f t="shared" si="155"/>
        <v>602500200061|Propaganda y publicidad|60261</v>
      </c>
    </row>
    <row r="1357" spans="1:33" x14ac:dyDescent="0.3">
      <c r="A1357" s="1" t="s">
        <v>2347</v>
      </c>
      <c r="B1357" s="1" t="s">
        <v>1974</v>
      </c>
      <c r="C1357" s="1" t="s">
        <v>2248</v>
      </c>
      <c r="D1357" s="1" t="s">
        <v>15</v>
      </c>
      <c r="E1357" s="2">
        <f t="shared" si="157"/>
        <v>3</v>
      </c>
      <c r="F1357" s="1" t="s">
        <v>2117</v>
      </c>
      <c r="H1357" s="1" t="s">
        <v>15</v>
      </c>
      <c r="I1357" s="1" t="s">
        <v>15</v>
      </c>
      <c r="J1357" s="1" t="s">
        <v>15</v>
      </c>
      <c r="K1357" s="1" t="s">
        <v>15</v>
      </c>
      <c r="L1357" s="1" t="s">
        <v>15</v>
      </c>
      <c r="R1357" s="2" t="s">
        <v>4438</v>
      </c>
      <c r="S1357" s="5" t="str">
        <f t="shared" si="158"/>
        <v>GVE</v>
      </c>
      <c r="T1357" s="2" t="s">
        <v>4470</v>
      </c>
      <c r="V1357" s="5"/>
      <c r="AB1357" s="2" t="str">
        <f t="shared" si="159"/>
        <v>60250020-0062</v>
      </c>
      <c r="AC1357" s="2" t="str">
        <f t="shared" si="156"/>
        <v>602500200062</v>
      </c>
      <c r="AD1357" s="2" t="str">
        <f t="shared" si="156"/>
        <v>602500200062</v>
      </c>
      <c r="AE1357" s="2" t="s">
        <v>6308</v>
      </c>
      <c r="AF1357" s="2">
        <f t="shared" si="154"/>
        <v>12</v>
      </c>
      <c r="AG1357" s="2" t="str">
        <f t="shared" si="155"/>
        <v>602500200062|Capacitación al personal|60262</v>
      </c>
    </row>
    <row r="1358" spans="1:33" x14ac:dyDescent="0.3">
      <c r="A1358" s="1" t="s">
        <v>5196</v>
      </c>
      <c r="B1358" s="1" t="s">
        <v>1885</v>
      </c>
      <c r="C1358" s="1" t="s">
        <v>5182</v>
      </c>
      <c r="D1358" s="1" t="s">
        <v>15</v>
      </c>
      <c r="E1358" s="2">
        <f t="shared" si="157"/>
        <v>3</v>
      </c>
      <c r="F1358" s="1" t="s">
        <v>2117</v>
      </c>
      <c r="H1358" s="1" t="s">
        <v>15</v>
      </c>
      <c r="I1358" s="1" t="s">
        <v>15</v>
      </c>
      <c r="J1358" s="1" t="s">
        <v>15</v>
      </c>
      <c r="K1358" s="1" t="s">
        <v>15</v>
      </c>
      <c r="L1358" s="1" t="s">
        <v>15</v>
      </c>
      <c r="R1358" s="2" t="s">
        <v>4438</v>
      </c>
      <c r="S1358" s="5" t="str">
        <f t="shared" si="158"/>
        <v>GVE</v>
      </c>
      <c r="T1358" s="2" t="s">
        <v>4470</v>
      </c>
      <c r="V1358" s="5"/>
      <c r="AB1358" s="2" t="str">
        <f t="shared" si="159"/>
        <v>60250020-0063</v>
      </c>
      <c r="AC1358" s="2" t="str">
        <f t="shared" si="156"/>
        <v>602500200063</v>
      </c>
      <c r="AD1358" s="2" t="str">
        <f t="shared" si="156"/>
        <v>602500200063</v>
      </c>
      <c r="AE1358" s="2" t="s">
        <v>6308</v>
      </c>
      <c r="AF1358" s="2">
        <f t="shared" si="154"/>
        <v>12</v>
      </c>
      <c r="AG1358" s="2" t="str">
        <f t="shared" si="155"/>
        <v>602500200063|Donativos y ayudas|60263</v>
      </c>
    </row>
    <row r="1359" spans="1:33" x14ac:dyDescent="0.3">
      <c r="A1359" s="1" t="s">
        <v>2348</v>
      </c>
      <c r="B1359" s="1" t="s">
        <v>1977</v>
      </c>
      <c r="C1359" s="1" t="s">
        <v>2250</v>
      </c>
      <c r="D1359" s="1" t="s">
        <v>15</v>
      </c>
      <c r="E1359" s="2">
        <f t="shared" si="157"/>
        <v>3</v>
      </c>
      <c r="F1359" s="1" t="s">
        <v>2117</v>
      </c>
      <c r="H1359" s="1" t="s">
        <v>15</v>
      </c>
      <c r="I1359" s="1" t="s">
        <v>15</v>
      </c>
      <c r="J1359" s="1" t="s">
        <v>15</v>
      </c>
      <c r="K1359" s="1" t="s">
        <v>15</v>
      </c>
      <c r="L1359" s="1" t="s">
        <v>15</v>
      </c>
      <c r="R1359" s="2" t="s">
        <v>4438</v>
      </c>
      <c r="S1359" s="5" t="str">
        <f t="shared" si="158"/>
        <v>GVE</v>
      </c>
      <c r="T1359" s="2" t="s">
        <v>4470</v>
      </c>
      <c r="V1359" s="5"/>
      <c r="AB1359" s="2" t="str">
        <f t="shared" si="159"/>
        <v>60250020-0064</v>
      </c>
      <c r="AC1359" s="2" t="str">
        <f t="shared" si="156"/>
        <v>602500200064</v>
      </c>
      <c r="AD1359" s="2" t="str">
        <f t="shared" si="156"/>
        <v>602500200064</v>
      </c>
      <c r="AE1359" s="2" t="s">
        <v>6308</v>
      </c>
      <c r="AF1359" s="2">
        <f t="shared" si="154"/>
        <v>12</v>
      </c>
      <c r="AG1359" s="2" t="str">
        <f t="shared" si="155"/>
        <v>602500200064|Asistencia técnica|60264</v>
      </c>
    </row>
    <row r="1360" spans="1:33" x14ac:dyDescent="0.3">
      <c r="A1360" s="1" t="s">
        <v>2349</v>
      </c>
      <c r="B1360" s="1" t="s">
        <v>1980</v>
      </c>
      <c r="C1360" s="1" t="s">
        <v>2252</v>
      </c>
      <c r="D1360" s="1" t="s">
        <v>15</v>
      </c>
      <c r="E1360" s="2">
        <f t="shared" si="157"/>
        <v>3</v>
      </c>
      <c r="F1360" s="1" t="s">
        <v>2117</v>
      </c>
      <c r="H1360" s="1" t="s">
        <v>15</v>
      </c>
      <c r="I1360" s="1" t="s">
        <v>15</v>
      </c>
      <c r="J1360" s="1" t="s">
        <v>15</v>
      </c>
      <c r="K1360" s="1" t="s">
        <v>15</v>
      </c>
      <c r="L1360" s="1" t="s">
        <v>15</v>
      </c>
      <c r="R1360" s="2" t="s">
        <v>4438</v>
      </c>
      <c r="S1360" s="5" t="str">
        <f t="shared" si="158"/>
        <v>GVE</v>
      </c>
      <c r="T1360" s="2" t="s">
        <v>4470</v>
      </c>
      <c r="V1360" s="5"/>
      <c r="AB1360" s="2" t="str">
        <f t="shared" si="159"/>
        <v>60250020-0065</v>
      </c>
      <c r="AC1360" s="2" t="str">
        <f t="shared" si="156"/>
        <v>602500200065</v>
      </c>
      <c r="AD1360" s="2" t="str">
        <f t="shared" si="156"/>
        <v>602500200065</v>
      </c>
      <c r="AE1360" s="2" t="s">
        <v>6308</v>
      </c>
      <c r="AF1360" s="2">
        <f t="shared" si="154"/>
        <v>12</v>
      </c>
      <c r="AG1360" s="2" t="str">
        <f t="shared" si="155"/>
        <v>602500200065|Regalías sujetas otros porcent|60265</v>
      </c>
    </row>
    <row r="1361" spans="1:33" x14ac:dyDescent="0.3">
      <c r="A1361" s="1" t="s">
        <v>2350</v>
      </c>
      <c r="B1361" s="1" t="s">
        <v>1983</v>
      </c>
      <c r="C1361" s="1" t="s">
        <v>2254</v>
      </c>
      <c r="D1361" s="1" t="s">
        <v>15</v>
      </c>
      <c r="E1361" s="2">
        <f t="shared" si="157"/>
        <v>3</v>
      </c>
      <c r="F1361" s="1" t="s">
        <v>2117</v>
      </c>
      <c r="H1361" s="1" t="s">
        <v>15</v>
      </c>
      <c r="I1361" s="1" t="s">
        <v>15</v>
      </c>
      <c r="J1361" s="1" t="s">
        <v>15</v>
      </c>
      <c r="K1361" s="1" t="s">
        <v>15</v>
      </c>
      <c r="L1361" s="1" t="s">
        <v>15</v>
      </c>
      <c r="R1361" s="2" t="s">
        <v>4438</v>
      </c>
      <c r="S1361" s="5" t="str">
        <f t="shared" si="158"/>
        <v>GVE</v>
      </c>
      <c r="T1361" s="2" t="s">
        <v>4470</v>
      </c>
      <c r="V1361" s="5"/>
      <c r="AB1361" s="2" t="str">
        <f t="shared" si="159"/>
        <v>60250020-0066</v>
      </c>
      <c r="AC1361" s="2" t="str">
        <f t="shared" si="156"/>
        <v>602500200066</v>
      </c>
      <c r="AD1361" s="2" t="str">
        <f t="shared" si="156"/>
        <v>602500200066</v>
      </c>
      <c r="AE1361" s="2" t="s">
        <v>6308</v>
      </c>
      <c r="AF1361" s="2">
        <f t="shared" si="154"/>
        <v>12</v>
      </c>
      <c r="AG1361" s="2" t="str">
        <f t="shared" si="155"/>
        <v>602500200066|Regalías sujetas al 5%|60266</v>
      </c>
    </row>
    <row r="1362" spans="1:33" x14ac:dyDescent="0.3">
      <c r="A1362" s="1" t="s">
        <v>2351</v>
      </c>
      <c r="B1362" s="1" t="s">
        <v>1986</v>
      </c>
      <c r="C1362" s="1" t="s">
        <v>2256</v>
      </c>
      <c r="D1362" s="1" t="s">
        <v>15</v>
      </c>
      <c r="E1362" s="2">
        <f t="shared" si="157"/>
        <v>3</v>
      </c>
      <c r="F1362" s="1" t="s">
        <v>2117</v>
      </c>
      <c r="H1362" s="1" t="s">
        <v>15</v>
      </c>
      <c r="I1362" s="1" t="s">
        <v>15</v>
      </c>
      <c r="J1362" s="1" t="s">
        <v>15</v>
      </c>
      <c r="K1362" s="1" t="s">
        <v>15</v>
      </c>
      <c r="L1362" s="1" t="s">
        <v>15</v>
      </c>
      <c r="R1362" s="2" t="s">
        <v>4438</v>
      </c>
      <c r="S1362" s="5" t="str">
        <f t="shared" si="158"/>
        <v>GVE</v>
      </c>
      <c r="T1362" s="2" t="s">
        <v>4470</v>
      </c>
      <c r="V1362" s="5"/>
      <c r="AB1362" s="2" t="str">
        <f t="shared" si="159"/>
        <v>60250020-0067</v>
      </c>
      <c r="AC1362" s="2" t="str">
        <f t="shared" si="156"/>
        <v>602500200067</v>
      </c>
      <c r="AD1362" s="2" t="str">
        <f t="shared" si="156"/>
        <v>602500200067</v>
      </c>
      <c r="AE1362" s="2" t="s">
        <v>6308</v>
      </c>
      <c r="AF1362" s="2">
        <f t="shared" si="154"/>
        <v>12</v>
      </c>
      <c r="AG1362" s="2" t="str">
        <f t="shared" si="155"/>
        <v>602500200067|Regalías sujetas al 10%|60267</v>
      </c>
    </row>
    <row r="1363" spans="1:33" x14ac:dyDescent="0.3">
      <c r="A1363" s="1" t="s">
        <v>2352</v>
      </c>
      <c r="B1363" s="1" t="s">
        <v>1989</v>
      </c>
      <c r="C1363" s="1" t="s">
        <v>2258</v>
      </c>
      <c r="D1363" s="1" t="s">
        <v>15</v>
      </c>
      <c r="E1363" s="2">
        <f t="shared" si="157"/>
        <v>3</v>
      </c>
      <c r="F1363" s="1" t="s">
        <v>2117</v>
      </c>
      <c r="H1363" s="1" t="s">
        <v>15</v>
      </c>
      <c r="I1363" s="1" t="s">
        <v>15</v>
      </c>
      <c r="J1363" s="1" t="s">
        <v>15</v>
      </c>
      <c r="K1363" s="1" t="s">
        <v>15</v>
      </c>
      <c r="L1363" s="1" t="s">
        <v>15</v>
      </c>
      <c r="R1363" s="2" t="s">
        <v>4438</v>
      </c>
      <c r="S1363" s="5" t="str">
        <f t="shared" si="158"/>
        <v>GVE</v>
      </c>
      <c r="T1363" s="2" t="s">
        <v>4470</v>
      </c>
      <c r="V1363" s="5"/>
      <c r="AB1363" s="2" t="str">
        <f t="shared" si="159"/>
        <v>60250020-0068</v>
      </c>
      <c r="AC1363" s="2" t="str">
        <f t="shared" si="156"/>
        <v>602500200068</v>
      </c>
      <c r="AD1363" s="2" t="str">
        <f t="shared" si="156"/>
        <v>602500200068</v>
      </c>
      <c r="AE1363" s="2" t="s">
        <v>6308</v>
      </c>
      <c r="AF1363" s="2">
        <f t="shared" si="154"/>
        <v>12</v>
      </c>
      <c r="AG1363" s="2" t="str">
        <f t="shared" si="155"/>
        <v>602500200068|Regalías sujetas al 15%|60268</v>
      </c>
    </row>
    <row r="1364" spans="1:33" x14ac:dyDescent="0.3">
      <c r="A1364" s="1" t="s">
        <v>2353</v>
      </c>
      <c r="B1364" s="1" t="s">
        <v>1992</v>
      </c>
      <c r="C1364" s="1" t="s">
        <v>2260</v>
      </c>
      <c r="D1364" s="1" t="s">
        <v>15</v>
      </c>
      <c r="E1364" s="2">
        <f t="shared" si="157"/>
        <v>3</v>
      </c>
      <c r="F1364" s="1" t="s">
        <v>2117</v>
      </c>
      <c r="H1364" s="1" t="s">
        <v>15</v>
      </c>
      <c r="I1364" s="1" t="s">
        <v>15</v>
      </c>
      <c r="J1364" s="1" t="s">
        <v>15</v>
      </c>
      <c r="K1364" s="1" t="s">
        <v>15</v>
      </c>
      <c r="L1364" s="1" t="s">
        <v>15</v>
      </c>
      <c r="R1364" s="2" t="s">
        <v>4438</v>
      </c>
      <c r="S1364" s="5" t="str">
        <f t="shared" si="158"/>
        <v>GVE</v>
      </c>
      <c r="T1364" s="2" t="s">
        <v>4470</v>
      </c>
      <c r="V1364" s="5"/>
      <c r="AB1364" s="2" t="str">
        <f t="shared" si="159"/>
        <v>60250020-0069</v>
      </c>
      <c r="AC1364" s="2" t="str">
        <f t="shared" si="156"/>
        <v>602500200069</v>
      </c>
      <c r="AD1364" s="2" t="str">
        <f t="shared" si="156"/>
        <v>602500200069</v>
      </c>
      <c r="AE1364" s="2" t="s">
        <v>6308</v>
      </c>
      <c r="AF1364" s="2">
        <f t="shared" si="154"/>
        <v>12</v>
      </c>
      <c r="AG1364" s="2" t="str">
        <f t="shared" si="155"/>
        <v>602500200069|Regalías sujetas al 25%|60269</v>
      </c>
    </row>
    <row r="1365" spans="1:33" x14ac:dyDescent="0.3">
      <c r="A1365" s="1" t="s">
        <v>2354</v>
      </c>
      <c r="B1365" s="1" t="s">
        <v>1995</v>
      </c>
      <c r="C1365" s="1" t="s">
        <v>2262</v>
      </c>
      <c r="D1365" s="1" t="s">
        <v>15</v>
      </c>
      <c r="E1365" s="2">
        <f t="shared" si="157"/>
        <v>3</v>
      </c>
      <c r="F1365" s="1" t="s">
        <v>2117</v>
      </c>
      <c r="H1365" s="1" t="s">
        <v>15</v>
      </c>
      <c r="I1365" s="1" t="s">
        <v>15</v>
      </c>
      <c r="J1365" s="1" t="s">
        <v>15</v>
      </c>
      <c r="K1365" s="1" t="s">
        <v>15</v>
      </c>
      <c r="L1365" s="1" t="s">
        <v>15</v>
      </c>
      <c r="R1365" s="2" t="s">
        <v>4438</v>
      </c>
      <c r="S1365" s="5" t="str">
        <f t="shared" si="158"/>
        <v>GVE</v>
      </c>
      <c r="T1365" s="2" t="s">
        <v>4470</v>
      </c>
      <c r="V1365" s="5"/>
      <c r="AB1365" s="2" t="str">
        <f t="shared" si="159"/>
        <v>60250020-0070</v>
      </c>
      <c r="AC1365" s="2" t="str">
        <f t="shared" si="156"/>
        <v>602500200070</v>
      </c>
      <c r="AD1365" s="2" t="str">
        <f t="shared" si="156"/>
        <v>602500200070</v>
      </c>
      <c r="AE1365" s="2" t="s">
        <v>6308</v>
      </c>
      <c r="AF1365" s="2">
        <f t="shared" si="154"/>
        <v>12</v>
      </c>
      <c r="AG1365" s="2" t="str">
        <f t="shared" si="155"/>
        <v>602500200070|Regalías sujetas al 30%|60270</v>
      </c>
    </row>
    <row r="1366" spans="1:33" x14ac:dyDescent="0.3">
      <c r="A1366" s="1" t="s">
        <v>2355</v>
      </c>
      <c r="B1366" s="1" t="s">
        <v>1998</v>
      </c>
      <c r="C1366" s="1" t="s">
        <v>2264</v>
      </c>
      <c r="D1366" s="1" t="s">
        <v>15</v>
      </c>
      <c r="E1366" s="2">
        <f t="shared" si="157"/>
        <v>3</v>
      </c>
      <c r="F1366" s="1" t="s">
        <v>2117</v>
      </c>
      <c r="H1366" s="1" t="s">
        <v>15</v>
      </c>
      <c r="I1366" s="1" t="s">
        <v>15</v>
      </c>
      <c r="J1366" s="1" t="s">
        <v>15</v>
      </c>
      <c r="K1366" s="1" t="s">
        <v>15</v>
      </c>
      <c r="L1366" s="1" t="s">
        <v>15</v>
      </c>
      <c r="R1366" s="2" t="s">
        <v>4438</v>
      </c>
      <c r="S1366" s="5" t="str">
        <f t="shared" si="158"/>
        <v>GVE</v>
      </c>
      <c r="T1366" s="2" t="s">
        <v>4470</v>
      </c>
      <c r="V1366" s="5"/>
      <c r="AB1366" s="2" t="str">
        <f t="shared" si="159"/>
        <v>60250020-0071</v>
      </c>
      <c r="AC1366" s="2" t="str">
        <f t="shared" si="156"/>
        <v>602500200071</v>
      </c>
      <c r="AD1366" s="2" t="str">
        <f t="shared" si="156"/>
        <v>602500200071</v>
      </c>
      <c r="AE1366" s="2" t="s">
        <v>6308</v>
      </c>
      <c r="AF1366" s="2">
        <f t="shared" si="154"/>
        <v>12</v>
      </c>
      <c r="AG1366" s="2" t="str">
        <f t="shared" si="155"/>
        <v>602500200071|Regalías sin retención|60271</v>
      </c>
    </row>
    <row r="1367" spans="1:33" x14ac:dyDescent="0.3">
      <c r="A1367" s="1" t="s">
        <v>2356</v>
      </c>
      <c r="B1367" s="1" t="s">
        <v>2001</v>
      </c>
      <c r="C1367" s="1" t="s">
        <v>2266</v>
      </c>
      <c r="D1367" s="1" t="s">
        <v>15</v>
      </c>
      <c r="E1367" s="2">
        <f t="shared" si="157"/>
        <v>3</v>
      </c>
      <c r="F1367" s="1" t="s">
        <v>2117</v>
      </c>
      <c r="H1367" s="1" t="s">
        <v>15</v>
      </c>
      <c r="I1367" s="1" t="s">
        <v>15</v>
      </c>
      <c r="J1367" s="1" t="s">
        <v>15</v>
      </c>
      <c r="K1367" s="1" t="s">
        <v>15</v>
      </c>
      <c r="L1367" s="1" t="s">
        <v>15</v>
      </c>
      <c r="R1367" s="2" t="s">
        <v>4438</v>
      </c>
      <c r="S1367" s="5" t="str">
        <f t="shared" si="158"/>
        <v>GVE</v>
      </c>
      <c r="T1367" s="2" t="s">
        <v>4470</v>
      </c>
      <c r="V1367" s="5"/>
      <c r="AB1367" s="2" t="str">
        <f t="shared" si="159"/>
        <v>60250020-0072</v>
      </c>
      <c r="AC1367" s="2" t="str">
        <f t="shared" si="156"/>
        <v>602500200072</v>
      </c>
      <c r="AD1367" s="2" t="str">
        <f t="shared" si="156"/>
        <v>602500200072</v>
      </c>
      <c r="AE1367" s="2" t="s">
        <v>6308</v>
      </c>
      <c r="AF1367" s="2">
        <f t="shared" si="154"/>
        <v>12</v>
      </c>
      <c r="AG1367" s="2" t="str">
        <f t="shared" si="155"/>
        <v>602500200072|Fletes y acarreos|60272</v>
      </c>
    </row>
    <row r="1368" spans="1:33" x14ac:dyDescent="0.3">
      <c r="A1368" s="1" t="s">
        <v>2357</v>
      </c>
      <c r="B1368" s="1" t="s">
        <v>2032</v>
      </c>
      <c r="C1368" s="1" t="s">
        <v>2268</v>
      </c>
      <c r="D1368" s="1" t="s">
        <v>15</v>
      </c>
      <c r="E1368" s="2">
        <f t="shared" si="157"/>
        <v>3</v>
      </c>
      <c r="F1368" s="1" t="s">
        <v>2117</v>
      </c>
      <c r="H1368" s="1" t="s">
        <v>15</v>
      </c>
      <c r="I1368" s="1" t="s">
        <v>15</v>
      </c>
      <c r="J1368" s="1" t="s">
        <v>15</v>
      </c>
      <c r="K1368" s="1" t="s">
        <v>15</v>
      </c>
      <c r="L1368" s="1" t="s">
        <v>15</v>
      </c>
      <c r="R1368" s="2" t="s">
        <v>4438</v>
      </c>
      <c r="S1368" s="5" t="str">
        <f t="shared" si="158"/>
        <v>GVE</v>
      </c>
      <c r="T1368" s="2" t="s">
        <v>4470</v>
      </c>
      <c r="V1368" s="5"/>
      <c r="AB1368" s="2" t="str">
        <f t="shared" si="159"/>
        <v>60250020-0073</v>
      </c>
      <c r="AC1368" s="2" t="str">
        <f t="shared" si="156"/>
        <v>602500200073</v>
      </c>
      <c r="AD1368" s="2" t="str">
        <f t="shared" si="156"/>
        <v>602500200073</v>
      </c>
      <c r="AE1368" s="2" t="s">
        <v>6308</v>
      </c>
      <c r="AF1368" s="2">
        <f t="shared" si="154"/>
        <v>12</v>
      </c>
      <c r="AG1368" s="2" t="str">
        <f t="shared" si="155"/>
        <v>602500200073|Gastos de importación|60273</v>
      </c>
    </row>
    <row r="1369" spans="1:33" x14ac:dyDescent="0.3">
      <c r="A1369" s="1" t="s">
        <v>2358</v>
      </c>
      <c r="B1369" s="1" t="s">
        <v>2004</v>
      </c>
      <c r="C1369" s="1" t="s">
        <v>2270</v>
      </c>
      <c r="D1369" s="1" t="s">
        <v>15</v>
      </c>
      <c r="E1369" s="2">
        <f t="shared" si="157"/>
        <v>3</v>
      </c>
      <c r="F1369" s="1" t="s">
        <v>2117</v>
      </c>
      <c r="H1369" s="1" t="s">
        <v>15</v>
      </c>
      <c r="I1369" s="1" t="s">
        <v>15</v>
      </c>
      <c r="J1369" s="1" t="s">
        <v>15</v>
      </c>
      <c r="K1369" s="1" t="s">
        <v>15</v>
      </c>
      <c r="L1369" s="1" t="s">
        <v>15</v>
      </c>
      <c r="R1369" s="2" t="s">
        <v>4438</v>
      </c>
      <c r="S1369" s="5" t="str">
        <f t="shared" si="158"/>
        <v>GVE</v>
      </c>
      <c r="T1369" s="2" t="s">
        <v>4470</v>
      </c>
      <c r="V1369" s="5"/>
      <c r="AB1369" s="2" t="str">
        <f t="shared" si="159"/>
        <v>60250020-0074</v>
      </c>
      <c r="AC1369" s="2" t="str">
        <f t="shared" si="156"/>
        <v>602500200074</v>
      </c>
      <c r="AD1369" s="2" t="str">
        <f t="shared" si="156"/>
        <v>602500200074</v>
      </c>
      <c r="AE1369" s="2" t="s">
        <v>6308</v>
      </c>
      <c r="AF1369" s="2">
        <f t="shared" si="154"/>
        <v>12</v>
      </c>
      <c r="AG1369" s="2" t="str">
        <f t="shared" si="155"/>
        <v>602500200074|Comisiones sobre ventas|60274</v>
      </c>
    </row>
    <row r="1370" spans="1:33" x14ac:dyDescent="0.3">
      <c r="A1370" s="1" t="s">
        <v>2359</v>
      </c>
      <c r="B1370" s="1" t="s">
        <v>2007</v>
      </c>
      <c r="C1370" s="1" t="s">
        <v>2272</v>
      </c>
      <c r="D1370" s="1" t="s">
        <v>15</v>
      </c>
      <c r="E1370" s="2">
        <f t="shared" si="157"/>
        <v>3</v>
      </c>
      <c r="F1370" s="1" t="s">
        <v>2117</v>
      </c>
      <c r="H1370" s="1" t="s">
        <v>15</v>
      </c>
      <c r="I1370" s="1" t="s">
        <v>15</v>
      </c>
      <c r="J1370" s="1" t="s">
        <v>15</v>
      </c>
      <c r="K1370" s="1" t="s">
        <v>15</v>
      </c>
      <c r="L1370" s="1" t="s">
        <v>15</v>
      </c>
      <c r="R1370" s="2" t="s">
        <v>4438</v>
      </c>
      <c r="S1370" s="5" t="str">
        <f t="shared" si="158"/>
        <v>GVE</v>
      </c>
      <c r="T1370" s="2" t="s">
        <v>4470</v>
      </c>
      <c r="V1370" s="5"/>
      <c r="AB1370" s="2" t="str">
        <f t="shared" si="159"/>
        <v>60250020-0075</v>
      </c>
      <c r="AC1370" s="2" t="str">
        <f t="shared" si="156"/>
        <v>602500200075</v>
      </c>
      <c r="AD1370" s="2" t="str">
        <f t="shared" si="156"/>
        <v>602500200075</v>
      </c>
      <c r="AE1370" s="2" t="s">
        <v>6308</v>
      </c>
      <c r="AF1370" s="2">
        <f t="shared" si="154"/>
        <v>12</v>
      </c>
      <c r="AG1370" s="2" t="str">
        <f t="shared" si="155"/>
        <v>602500200075|Comision por tarjetas d crédit|60275</v>
      </c>
    </row>
    <row r="1371" spans="1:33" x14ac:dyDescent="0.3">
      <c r="A1371" s="1" t="s">
        <v>2360</v>
      </c>
      <c r="B1371" s="1" t="s">
        <v>2010</v>
      </c>
      <c r="C1371" s="1" t="s">
        <v>2274</v>
      </c>
      <c r="D1371" s="1" t="s">
        <v>15</v>
      </c>
      <c r="E1371" s="2">
        <f t="shared" si="157"/>
        <v>3</v>
      </c>
      <c r="F1371" s="1" t="s">
        <v>2117</v>
      </c>
      <c r="H1371" s="1" t="s">
        <v>15</v>
      </c>
      <c r="I1371" s="1" t="s">
        <v>15</v>
      </c>
      <c r="J1371" s="1" t="s">
        <v>15</v>
      </c>
      <c r="K1371" s="1" t="s">
        <v>15</v>
      </c>
      <c r="L1371" s="1" t="s">
        <v>15</v>
      </c>
      <c r="R1371" s="2" t="s">
        <v>4438</v>
      </c>
      <c r="S1371" s="5" t="str">
        <f t="shared" si="158"/>
        <v>GVE</v>
      </c>
      <c r="T1371" s="2" t="s">
        <v>4470</v>
      </c>
      <c r="V1371" s="5"/>
      <c r="AB1371" s="2" t="str">
        <f t="shared" si="159"/>
        <v>60250020-0076</v>
      </c>
      <c r="AC1371" s="2" t="str">
        <f t="shared" si="156"/>
        <v>602500200076</v>
      </c>
      <c r="AD1371" s="2" t="str">
        <f t="shared" si="156"/>
        <v>602500200076</v>
      </c>
      <c r="AE1371" s="2" t="s">
        <v>6308</v>
      </c>
      <c r="AF1371" s="2">
        <f t="shared" si="154"/>
        <v>12</v>
      </c>
      <c r="AG1371" s="2" t="str">
        <f t="shared" si="155"/>
        <v>602500200076|Patentes y marcas|60276</v>
      </c>
    </row>
    <row r="1372" spans="1:33" x14ac:dyDescent="0.3">
      <c r="A1372" s="1" t="s">
        <v>2361</v>
      </c>
      <c r="B1372" s="1" t="s">
        <v>2013</v>
      </c>
      <c r="C1372" s="1" t="s">
        <v>2276</v>
      </c>
      <c r="D1372" s="1" t="s">
        <v>15</v>
      </c>
      <c r="E1372" s="2">
        <f t="shared" si="157"/>
        <v>3</v>
      </c>
      <c r="F1372" s="1" t="s">
        <v>2117</v>
      </c>
      <c r="H1372" s="1" t="s">
        <v>15</v>
      </c>
      <c r="I1372" s="1" t="s">
        <v>15</v>
      </c>
      <c r="J1372" s="1" t="s">
        <v>15</v>
      </c>
      <c r="K1372" s="1" t="s">
        <v>15</v>
      </c>
      <c r="L1372" s="1" t="s">
        <v>15</v>
      </c>
      <c r="R1372" s="2" t="s">
        <v>4438</v>
      </c>
      <c r="S1372" s="5" t="str">
        <f t="shared" si="158"/>
        <v>GVE</v>
      </c>
      <c r="T1372" s="2" t="s">
        <v>4470</v>
      </c>
      <c r="V1372" s="5"/>
      <c r="AB1372" s="2" t="str">
        <f t="shared" si="159"/>
        <v>60250020-0077</v>
      </c>
      <c r="AC1372" s="2" t="str">
        <f t="shared" si="156"/>
        <v>602500200077</v>
      </c>
      <c r="AD1372" s="2" t="str">
        <f t="shared" si="156"/>
        <v>602500200077</v>
      </c>
      <c r="AE1372" s="2" t="s">
        <v>6308</v>
      </c>
      <c r="AF1372" s="2">
        <f t="shared" si="154"/>
        <v>12</v>
      </c>
      <c r="AG1372" s="2" t="str">
        <f t="shared" si="155"/>
        <v>602500200077|Uniformes|60277</v>
      </c>
    </row>
    <row r="1373" spans="1:33" x14ac:dyDescent="0.3">
      <c r="A1373" s="1" t="s">
        <v>5197</v>
      </c>
      <c r="B1373" s="1" t="s">
        <v>1888</v>
      </c>
      <c r="C1373" s="1" t="s">
        <v>5183</v>
      </c>
      <c r="D1373" s="1" t="s">
        <v>15</v>
      </c>
      <c r="E1373" s="2">
        <f t="shared" si="157"/>
        <v>3</v>
      </c>
      <c r="F1373" s="1" t="s">
        <v>2117</v>
      </c>
      <c r="H1373" s="1" t="s">
        <v>15</v>
      </c>
      <c r="I1373" s="1" t="s">
        <v>15</v>
      </c>
      <c r="J1373" s="1" t="s">
        <v>15</v>
      </c>
      <c r="K1373" s="1" t="s">
        <v>15</v>
      </c>
      <c r="L1373" s="1" t="s">
        <v>15</v>
      </c>
      <c r="R1373" s="2" t="s">
        <v>4438</v>
      </c>
      <c r="S1373" s="5" t="str">
        <f t="shared" si="158"/>
        <v>GVE</v>
      </c>
      <c r="T1373" s="2" t="s">
        <v>4470</v>
      </c>
      <c r="V1373" s="5"/>
      <c r="AB1373" s="2" t="str">
        <f t="shared" si="159"/>
        <v>60250020-0078</v>
      </c>
      <c r="AC1373" s="2" t="str">
        <f t="shared" si="156"/>
        <v>602500200078</v>
      </c>
      <c r="AD1373" s="2" t="str">
        <f t="shared" si="156"/>
        <v>602500200078</v>
      </c>
      <c r="AE1373" s="2" t="s">
        <v>6308</v>
      </c>
      <c r="AF1373" s="2">
        <f t="shared" si="154"/>
        <v>12</v>
      </c>
      <c r="AG1373" s="2" t="str">
        <f t="shared" si="155"/>
        <v>602500200078|Prediales|60278</v>
      </c>
    </row>
    <row r="1374" spans="1:33" x14ac:dyDescent="0.3">
      <c r="A1374" s="1" t="s">
        <v>2362</v>
      </c>
      <c r="B1374" s="1" t="s">
        <v>2016</v>
      </c>
      <c r="C1374" s="1" t="s">
        <v>2278</v>
      </c>
      <c r="D1374" s="1" t="s">
        <v>15</v>
      </c>
      <c r="E1374" s="2">
        <f t="shared" si="157"/>
        <v>3</v>
      </c>
      <c r="F1374" s="1" t="s">
        <v>2117</v>
      </c>
      <c r="H1374" s="1" t="s">
        <v>15</v>
      </c>
      <c r="I1374" s="1" t="s">
        <v>15</v>
      </c>
      <c r="J1374" s="1" t="s">
        <v>15</v>
      </c>
      <c r="K1374" s="1" t="s">
        <v>15</v>
      </c>
      <c r="L1374" s="1" t="s">
        <v>15</v>
      </c>
      <c r="R1374" s="2" t="s">
        <v>4438</v>
      </c>
      <c r="S1374" s="5" t="str">
        <f t="shared" si="158"/>
        <v>GVE</v>
      </c>
      <c r="T1374" s="2" t="s">
        <v>4470</v>
      </c>
      <c r="V1374" s="5"/>
      <c r="AB1374" s="2" t="str">
        <f t="shared" si="159"/>
        <v>60250020-0079</v>
      </c>
      <c r="AC1374" s="2" t="str">
        <f t="shared" si="156"/>
        <v>602500200079</v>
      </c>
      <c r="AD1374" s="2" t="str">
        <f t="shared" si="156"/>
        <v>602500200079</v>
      </c>
      <c r="AE1374" s="2" t="s">
        <v>6308</v>
      </c>
      <c r="AF1374" s="2">
        <f t="shared" si="154"/>
        <v>12</v>
      </c>
      <c r="AG1374" s="2" t="str">
        <f t="shared" si="155"/>
        <v>602500200079|Gasto general de urbanización|60279</v>
      </c>
    </row>
    <row r="1375" spans="1:33" x14ac:dyDescent="0.3">
      <c r="A1375" s="1" t="s">
        <v>2363</v>
      </c>
      <c r="B1375" s="1" t="s">
        <v>2019</v>
      </c>
      <c r="C1375" s="1" t="s">
        <v>2280</v>
      </c>
      <c r="D1375" s="1" t="s">
        <v>15</v>
      </c>
      <c r="E1375" s="2">
        <f t="shared" si="157"/>
        <v>3</v>
      </c>
      <c r="F1375" s="1" t="s">
        <v>2117</v>
      </c>
      <c r="H1375" s="1" t="s">
        <v>15</v>
      </c>
      <c r="I1375" s="1" t="s">
        <v>15</v>
      </c>
      <c r="J1375" s="1" t="s">
        <v>15</v>
      </c>
      <c r="K1375" s="1" t="s">
        <v>15</v>
      </c>
      <c r="L1375" s="1" t="s">
        <v>15</v>
      </c>
      <c r="R1375" s="2" t="s">
        <v>4438</v>
      </c>
      <c r="S1375" s="5" t="str">
        <f t="shared" si="158"/>
        <v>GVE</v>
      </c>
      <c r="T1375" s="2" t="s">
        <v>4470</v>
      </c>
      <c r="V1375" s="5"/>
      <c r="AB1375" s="2" t="str">
        <f t="shared" si="159"/>
        <v>60250020-0080</v>
      </c>
      <c r="AC1375" s="2" t="str">
        <f t="shared" si="156"/>
        <v>602500200080</v>
      </c>
      <c r="AD1375" s="2" t="str">
        <f t="shared" si="156"/>
        <v>602500200080</v>
      </c>
      <c r="AE1375" s="2" t="s">
        <v>6308</v>
      </c>
      <c r="AF1375" s="2">
        <f t="shared" si="154"/>
        <v>12</v>
      </c>
      <c r="AG1375" s="2" t="str">
        <f t="shared" si="155"/>
        <v>602500200080|Gasto general de construcción|60280</v>
      </c>
    </row>
    <row r="1376" spans="1:33" x14ac:dyDescent="0.3">
      <c r="A1376" s="1" t="s">
        <v>5198</v>
      </c>
      <c r="B1376" s="1" t="s">
        <v>2035</v>
      </c>
      <c r="C1376" s="1" t="s">
        <v>2287</v>
      </c>
      <c r="D1376" s="1" t="s">
        <v>15</v>
      </c>
      <c r="E1376" s="2">
        <f t="shared" si="157"/>
        <v>3</v>
      </c>
      <c r="F1376" s="1" t="s">
        <v>2117</v>
      </c>
      <c r="H1376" s="1" t="s">
        <v>15</v>
      </c>
      <c r="I1376" s="1" t="s">
        <v>15</v>
      </c>
      <c r="J1376" s="1" t="s">
        <v>15</v>
      </c>
      <c r="K1376" s="1" t="s">
        <v>15</v>
      </c>
      <c r="L1376" s="1" t="s">
        <v>15</v>
      </c>
      <c r="R1376" s="2" t="s">
        <v>4438</v>
      </c>
      <c r="S1376" s="5" t="str">
        <f t="shared" si="158"/>
        <v>GVE</v>
      </c>
      <c r="T1376" s="2" t="s">
        <v>4470</v>
      </c>
      <c r="V1376" s="5"/>
      <c r="AB1376" s="2" t="str">
        <f t="shared" si="159"/>
        <v>60250020-0081</v>
      </c>
      <c r="AC1376" s="2" t="str">
        <f t="shared" si="156"/>
        <v>602500200081</v>
      </c>
      <c r="AD1376" s="2" t="str">
        <f t="shared" si="156"/>
        <v>602500200081</v>
      </c>
      <c r="AE1376" s="2" t="s">
        <v>6308</v>
      </c>
      <c r="AF1376" s="2">
        <f t="shared" si="154"/>
        <v>12</v>
      </c>
      <c r="AG1376" s="2" t="str">
        <f t="shared" si="155"/>
        <v>602500200081|Fletes del extranjero|60281</v>
      </c>
    </row>
    <row r="1377" spans="1:33" x14ac:dyDescent="0.3">
      <c r="A1377" s="1" t="s">
        <v>2364</v>
      </c>
      <c r="B1377" s="1" t="s">
        <v>2022</v>
      </c>
      <c r="C1377" s="1" t="s">
        <v>2282</v>
      </c>
      <c r="D1377" s="1" t="s">
        <v>15</v>
      </c>
      <c r="E1377" s="2">
        <f t="shared" si="157"/>
        <v>3</v>
      </c>
      <c r="F1377" s="1" t="s">
        <v>2117</v>
      </c>
      <c r="H1377" s="1" t="s">
        <v>15</v>
      </c>
      <c r="I1377" s="1" t="s">
        <v>15</v>
      </c>
      <c r="J1377" s="1" t="s">
        <v>15</v>
      </c>
      <c r="K1377" s="1" t="s">
        <v>15</v>
      </c>
      <c r="L1377" s="1" t="s">
        <v>15</v>
      </c>
      <c r="R1377" s="2" t="s">
        <v>4438</v>
      </c>
      <c r="S1377" s="5" t="str">
        <f t="shared" si="158"/>
        <v>GVE</v>
      </c>
      <c r="T1377" s="2" t="s">
        <v>4470</v>
      </c>
      <c r="V1377" s="5"/>
      <c r="AB1377" s="2" t="str">
        <f t="shared" si="159"/>
        <v>60250020-0082</v>
      </c>
      <c r="AC1377" s="2" t="str">
        <f t="shared" si="156"/>
        <v>602500200082</v>
      </c>
      <c r="AD1377" s="2" t="str">
        <f t="shared" si="156"/>
        <v>602500200082</v>
      </c>
      <c r="AE1377" s="2" t="s">
        <v>6308</v>
      </c>
      <c r="AF1377" s="2">
        <f t="shared" si="154"/>
        <v>12</v>
      </c>
      <c r="AG1377" s="2" t="str">
        <f t="shared" si="155"/>
        <v>602500200082|Recolec bien sector agropec ga|60282</v>
      </c>
    </row>
    <row r="1378" spans="1:33" x14ac:dyDescent="0.3">
      <c r="A1378" s="1" t="s">
        <v>5199</v>
      </c>
      <c r="B1378" s="1" t="s">
        <v>2041</v>
      </c>
      <c r="C1378" s="1" t="s">
        <v>2290</v>
      </c>
      <c r="D1378" s="1" t="s">
        <v>15</v>
      </c>
      <c r="E1378" s="2">
        <f t="shared" si="157"/>
        <v>3</v>
      </c>
      <c r="F1378" s="1" t="s">
        <v>2117</v>
      </c>
      <c r="H1378" s="1" t="s">
        <v>15</v>
      </c>
      <c r="I1378" s="1" t="s">
        <v>15</v>
      </c>
      <c r="J1378" s="1" t="s">
        <v>15</v>
      </c>
      <c r="K1378" s="1" t="s">
        <v>15</v>
      </c>
      <c r="L1378" s="1" t="s">
        <v>15</v>
      </c>
      <c r="R1378" s="2" t="s">
        <v>4438</v>
      </c>
      <c r="S1378" s="5" t="str">
        <f t="shared" si="158"/>
        <v>GVE</v>
      </c>
      <c r="T1378" s="2" t="s">
        <v>4470</v>
      </c>
      <c r="V1378" s="5"/>
      <c r="AB1378" s="2" t="str">
        <f t="shared" si="159"/>
        <v>60250020-0083</v>
      </c>
      <c r="AC1378" s="2" t="str">
        <f t="shared" si="156"/>
        <v>602500200083</v>
      </c>
      <c r="AD1378" s="2" t="str">
        <f t="shared" si="156"/>
        <v>602500200083</v>
      </c>
      <c r="AE1378" s="2" t="s">
        <v>6308</v>
      </c>
      <c r="AF1378" s="2">
        <f t="shared" si="154"/>
        <v>12</v>
      </c>
      <c r="AG1378" s="2" t="str">
        <f t="shared" si="155"/>
        <v>602500200083|Gasto no deducible (sin requis|60283</v>
      </c>
    </row>
    <row r="1379" spans="1:33" x14ac:dyDescent="0.3">
      <c r="A1379" s="1" t="s">
        <v>2365</v>
      </c>
      <c r="B1379" s="1" t="s">
        <v>2190</v>
      </c>
      <c r="C1379" s="1" t="s">
        <v>2191</v>
      </c>
      <c r="D1379" s="1" t="s">
        <v>15</v>
      </c>
      <c r="E1379" s="2">
        <f t="shared" si="157"/>
        <v>3</v>
      </c>
      <c r="F1379" s="1" t="s">
        <v>2117</v>
      </c>
      <c r="H1379" s="1" t="s">
        <v>15</v>
      </c>
      <c r="I1379" s="1" t="s">
        <v>15</v>
      </c>
      <c r="J1379" s="1" t="s">
        <v>15</v>
      </c>
      <c r="K1379" s="1" t="s">
        <v>15</v>
      </c>
      <c r="L1379" s="1" t="s">
        <v>15</v>
      </c>
      <c r="R1379" s="2" t="s">
        <v>4438</v>
      </c>
      <c r="S1379" s="5" t="str">
        <f t="shared" si="158"/>
        <v>GVE</v>
      </c>
      <c r="T1379" s="2" t="s">
        <v>4470</v>
      </c>
      <c r="V1379" s="5"/>
      <c r="AB1379" s="2" t="str">
        <f t="shared" si="159"/>
        <v>60250020-0084</v>
      </c>
      <c r="AC1379" s="2" t="str">
        <f t="shared" si="156"/>
        <v>602500200084</v>
      </c>
      <c r="AD1379" s="2" t="str">
        <f t="shared" si="156"/>
        <v>602500200084</v>
      </c>
      <c r="AE1379" s="2" t="s">
        <v>6308</v>
      </c>
      <c r="AF1379" s="2">
        <f t="shared" si="154"/>
        <v>12</v>
      </c>
      <c r="AG1379" s="2" t="str">
        <f t="shared" si="155"/>
        <v>602500200084|Otros gastos de venta|60284</v>
      </c>
    </row>
    <row r="1380" spans="1:33" x14ac:dyDescent="0.3">
      <c r="A1380" s="1" t="s">
        <v>2366</v>
      </c>
      <c r="B1380" s="1" t="s">
        <v>2030</v>
      </c>
      <c r="C1380" s="1" t="s">
        <v>2116</v>
      </c>
      <c r="D1380" s="1" t="s">
        <v>15</v>
      </c>
      <c r="E1380" s="2">
        <f t="shared" si="157"/>
        <v>2</v>
      </c>
      <c r="F1380" s="1" t="s">
        <v>2117</v>
      </c>
      <c r="H1380" s="1" t="s">
        <v>15</v>
      </c>
      <c r="I1380" s="1" t="s">
        <v>15</v>
      </c>
      <c r="J1380" s="1" t="s">
        <v>15</v>
      </c>
      <c r="K1380" s="1" t="s">
        <v>15</v>
      </c>
      <c r="L1380" s="1" t="s">
        <v>15</v>
      </c>
      <c r="R1380" s="2" t="s">
        <v>4438</v>
      </c>
      <c r="S1380" s="5" t="str">
        <f t="shared" si="158"/>
        <v>GVE</v>
      </c>
      <c r="T1380" s="2" t="s">
        <v>4470</v>
      </c>
      <c r="V1380" s="5"/>
      <c r="AB1380" s="2" t="str">
        <f t="shared" si="159"/>
        <v>60250030</v>
      </c>
      <c r="AC1380" s="2" t="str">
        <f t="shared" si="156"/>
        <v>60250030</v>
      </c>
      <c r="AD1380" s="2" t="str">
        <f t="shared" si="156"/>
        <v>60250030</v>
      </c>
      <c r="AE1380" s="2" t="s">
        <v>6308</v>
      </c>
      <c r="AF1380" s="2">
        <f t="shared" si="154"/>
        <v>8</v>
      </c>
      <c r="AG1380" s="2" t="str">
        <f t="shared" si="155"/>
        <v>60250030|Gastos en el Extranjero|602</v>
      </c>
    </row>
    <row r="1381" spans="1:33" x14ac:dyDescent="0.3">
      <c r="A1381" s="1" t="s">
        <v>2367</v>
      </c>
      <c r="B1381" s="1" t="s">
        <v>2032</v>
      </c>
      <c r="C1381" s="1" t="s">
        <v>2268</v>
      </c>
      <c r="D1381" s="1" t="s">
        <v>15</v>
      </c>
      <c r="E1381" s="2">
        <f t="shared" si="157"/>
        <v>3</v>
      </c>
      <c r="F1381" s="1" t="s">
        <v>2117</v>
      </c>
      <c r="H1381" s="1" t="s">
        <v>15</v>
      </c>
      <c r="I1381" s="1" t="s">
        <v>15</v>
      </c>
      <c r="J1381" s="1" t="s">
        <v>15</v>
      </c>
      <c r="K1381" s="1" t="s">
        <v>15</v>
      </c>
      <c r="L1381" s="1" t="s">
        <v>15</v>
      </c>
      <c r="R1381" s="2" t="s">
        <v>4438</v>
      </c>
      <c r="S1381" s="5" t="str">
        <f t="shared" si="158"/>
        <v>GVE</v>
      </c>
      <c r="T1381" s="2" t="s">
        <v>4470</v>
      </c>
      <c r="V1381" s="5"/>
      <c r="AB1381" s="2" t="str">
        <f t="shared" si="159"/>
        <v>60250030-0073</v>
      </c>
      <c r="AC1381" s="2" t="str">
        <f t="shared" si="156"/>
        <v>602500300073</v>
      </c>
      <c r="AD1381" s="2" t="str">
        <f t="shared" si="156"/>
        <v>602500300073</v>
      </c>
      <c r="AE1381" s="2" t="s">
        <v>6308</v>
      </c>
      <c r="AF1381" s="2">
        <f t="shared" si="154"/>
        <v>12</v>
      </c>
      <c r="AG1381" s="2" t="str">
        <f t="shared" si="155"/>
        <v>602500300073|Gastos de importación|60273</v>
      </c>
    </row>
    <row r="1382" spans="1:33" x14ac:dyDescent="0.3">
      <c r="A1382" s="1" t="s">
        <v>2368</v>
      </c>
      <c r="B1382" s="1" t="s">
        <v>2035</v>
      </c>
      <c r="C1382" s="1" t="s">
        <v>2287</v>
      </c>
      <c r="D1382" s="1" t="s">
        <v>15</v>
      </c>
      <c r="E1382" s="2">
        <f t="shared" si="157"/>
        <v>3</v>
      </c>
      <c r="F1382" s="1" t="s">
        <v>2117</v>
      </c>
      <c r="H1382" s="1" t="s">
        <v>15</v>
      </c>
      <c r="I1382" s="1" t="s">
        <v>15</v>
      </c>
      <c r="J1382" s="1" t="s">
        <v>15</v>
      </c>
      <c r="K1382" s="1" t="s">
        <v>15</v>
      </c>
      <c r="L1382" s="1" t="s">
        <v>15</v>
      </c>
      <c r="R1382" s="2" t="s">
        <v>4438</v>
      </c>
      <c r="S1382" s="5" t="str">
        <f t="shared" si="158"/>
        <v>GVE</v>
      </c>
      <c r="T1382" s="2" t="s">
        <v>4470</v>
      </c>
      <c r="V1382" s="5"/>
      <c r="AB1382" s="2" t="str">
        <f t="shared" si="159"/>
        <v>60250030-0081</v>
      </c>
      <c r="AC1382" s="2" t="str">
        <f t="shared" si="156"/>
        <v>602500300081</v>
      </c>
      <c r="AD1382" s="2" t="str">
        <f t="shared" si="156"/>
        <v>602500300081</v>
      </c>
      <c r="AE1382" s="2" t="s">
        <v>6308</v>
      </c>
      <c r="AF1382" s="2">
        <f t="shared" si="154"/>
        <v>12</v>
      </c>
      <c r="AG1382" s="2" t="str">
        <f t="shared" si="155"/>
        <v>602500300081|Fletes del extranjero|60281</v>
      </c>
    </row>
    <row r="1383" spans="1:33" x14ac:dyDescent="0.3">
      <c r="A1383" s="1" t="s">
        <v>2369</v>
      </c>
      <c r="B1383" s="1" t="s">
        <v>2038</v>
      </c>
      <c r="C1383" s="1" t="s">
        <v>2116</v>
      </c>
      <c r="D1383" s="1" t="s">
        <v>15</v>
      </c>
      <c r="E1383" s="2">
        <f t="shared" si="157"/>
        <v>2</v>
      </c>
      <c r="F1383" s="1" t="s">
        <v>2117</v>
      </c>
      <c r="H1383" s="1" t="s">
        <v>15</v>
      </c>
      <c r="I1383" s="1" t="s">
        <v>15</v>
      </c>
      <c r="J1383" s="1" t="s">
        <v>15</v>
      </c>
      <c r="K1383" s="1" t="s">
        <v>15</v>
      </c>
      <c r="L1383" s="1" t="s">
        <v>15</v>
      </c>
      <c r="R1383" s="2" t="s">
        <v>4438</v>
      </c>
      <c r="S1383" s="5" t="str">
        <f t="shared" si="158"/>
        <v>GVE</v>
      </c>
      <c r="T1383" s="2" t="s">
        <v>4470</v>
      </c>
      <c r="V1383" s="5"/>
      <c r="AB1383" s="2" t="str">
        <f t="shared" si="159"/>
        <v>60250040</v>
      </c>
      <c r="AC1383" s="2" t="str">
        <f t="shared" si="156"/>
        <v>60250040</v>
      </c>
      <c r="AD1383" s="2" t="str">
        <f t="shared" si="156"/>
        <v>60250040</v>
      </c>
      <c r="AE1383" s="2" t="s">
        <v>6308</v>
      </c>
      <c r="AF1383" s="2">
        <f t="shared" si="154"/>
        <v>8</v>
      </c>
      <c r="AG1383" s="2" t="str">
        <f t="shared" si="155"/>
        <v>60250040|Gastos No Deducibles|602</v>
      </c>
    </row>
    <row r="1384" spans="1:33" x14ac:dyDescent="0.3">
      <c r="A1384" s="1" t="s">
        <v>2370</v>
      </c>
      <c r="B1384" s="1" t="s">
        <v>2041</v>
      </c>
      <c r="C1384" s="1" t="s">
        <v>2290</v>
      </c>
      <c r="D1384" s="1" t="s">
        <v>15</v>
      </c>
      <c r="E1384" s="2">
        <f t="shared" si="157"/>
        <v>3</v>
      </c>
      <c r="F1384" s="1" t="s">
        <v>2117</v>
      </c>
      <c r="H1384" s="1" t="s">
        <v>15</v>
      </c>
      <c r="I1384" s="1" t="s">
        <v>15</v>
      </c>
      <c r="J1384" s="1" t="s">
        <v>15</v>
      </c>
      <c r="K1384" s="1" t="s">
        <v>15</v>
      </c>
      <c r="L1384" s="1" t="s">
        <v>15</v>
      </c>
      <c r="R1384" s="2" t="s">
        <v>4438</v>
      </c>
      <c r="S1384" s="5" t="str">
        <f t="shared" si="158"/>
        <v>GVE</v>
      </c>
      <c r="T1384" s="2" t="s">
        <v>4470</v>
      </c>
      <c r="V1384" s="5"/>
      <c r="AB1384" s="2" t="str">
        <f t="shared" si="159"/>
        <v>60250040-0083</v>
      </c>
      <c r="AC1384" s="2" t="str">
        <f t="shared" si="156"/>
        <v>602500400083</v>
      </c>
      <c r="AD1384" s="2" t="str">
        <f t="shared" si="156"/>
        <v>602500400083</v>
      </c>
      <c r="AE1384" s="2" t="s">
        <v>6308</v>
      </c>
      <c r="AF1384" s="2">
        <f t="shared" si="154"/>
        <v>12</v>
      </c>
      <c r="AG1384" s="2" t="str">
        <f t="shared" si="155"/>
        <v>602500400083|Gasto no deducible (sin requis|60283</v>
      </c>
    </row>
    <row r="1385" spans="1:33" x14ac:dyDescent="0.3">
      <c r="A1385" s="6" t="s">
        <v>2371</v>
      </c>
      <c r="B1385" s="6" t="s">
        <v>2372</v>
      </c>
      <c r="C1385" s="1" t="s">
        <v>2373</v>
      </c>
      <c r="D1385" s="1" t="s">
        <v>15</v>
      </c>
      <c r="E1385" s="2">
        <f t="shared" si="157"/>
        <v>1</v>
      </c>
      <c r="F1385" s="1" t="s">
        <v>2374</v>
      </c>
      <c r="H1385" s="1" t="s">
        <v>15</v>
      </c>
      <c r="I1385" s="1" t="s">
        <v>15</v>
      </c>
      <c r="J1385" s="1" t="s">
        <v>15</v>
      </c>
      <c r="K1385" s="1" t="s">
        <v>15</v>
      </c>
      <c r="L1385" s="1" t="s">
        <v>15</v>
      </c>
      <c r="R1385" s="2" t="s">
        <v>4438</v>
      </c>
      <c r="S1385" s="5" t="str">
        <f t="shared" ref="S1385:S1473" si="160">+F1385</f>
        <v>GAD</v>
      </c>
      <c r="T1385" s="2" t="s">
        <v>4471</v>
      </c>
      <c r="V1385" s="5"/>
      <c r="Y1385" s="2" t="s">
        <v>22</v>
      </c>
      <c r="AB1385" s="2" t="str">
        <f t="shared" si="159"/>
        <v>6030</v>
      </c>
      <c r="AC1385" s="2" t="str">
        <f t="shared" si="156"/>
        <v>6030</v>
      </c>
      <c r="AD1385" s="2" t="str">
        <f t="shared" si="156"/>
        <v>6030</v>
      </c>
      <c r="AE1385" s="2" t="s">
        <v>6308</v>
      </c>
      <c r="AF1385" s="2">
        <f t="shared" si="154"/>
        <v>4</v>
      </c>
      <c r="AG1385" s="2" t="str">
        <f t="shared" si="155"/>
        <v>6030|GASTOS DE ADMINISTRACIÓN|603</v>
      </c>
    </row>
    <row r="1386" spans="1:33" x14ac:dyDescent="0.3">
      <c r="A1386" s="8" t="s">
        <v>2375</v>
      </c>
      <c r="B1386" s="8" t="s">
        <v>812</v>
      </c>
      <c r="C1386" s="1" t="s">
        <v>2373</v>
      </c>
      <c r="D1386" s="1" t="s">
        <v>15</v>
      </c>
      <c r="E1386" s="2">
        <f t="shared" si="157"/>
        <v>2</v>
      </c>
      <c r="F1386" s="1" t="s">
        <v>2374</v>
      </c>
      <c r="H1386" s="1" t="s">
        <v>15</v>
      </c>
      <c r="I1386" s="1" t="s">
        <v>15</v>
      </c>
      <c r="J1386" s="1" t="s">
        <v>15</v>
      </c>
      <c r="K1386" s="1" t="s">
        <v>15</v>
      </c>
      <c r="L1386" s="1" t="s">
        <v>15</v>
      </c>
      <c r="R1386" s="2" t="s">
        <v>4438</v>
      </c>
      <c r="S1386" s="5" t="str">
        <f t="shared" si="160"/>
        <v>GAD</v>
      </c>
      <c r="T1386" s="2" t="s">
        <v>4471</v>
      </c>
      <c r="V1386" s="5"/>
      <c r="Y1386" s="2" t="s">
        <v>22</v>
      </c>
      <c r="AB1386" s="2" t="str">
        <f t="shared" si="159"/>
        <v>60300010</v>
      </c>
      <c r="AC1386" s="2" t="str">
        <f t="shared" si="156"/>
        <v>60300010</v>
      </c>
      <c r="AD1386" s="2" t="str">
        <f t="shared" si="156"/>
        <v>60300010</v>
      </c>
      <c r="AE1386" s="2" t="s">
        <v>6308</v>
      </c>
      <c r="AF1386" s="2">
        <f t="shared" si="154"/>
        <v>8</v>
      </c>
      <c r="AG1386" s="2" t="str">
        <f t="shared" si="155"/>
        <v>60300010|Tasa Exenta|603</v>
      </c>
    </row>
    <row r="1387" spans="1:33" x14ac:dyDescent="0.3">
      <c r="A1387" s="1" t="s">
        <v>2376</v>
      </c>
      <c r="B1387" s="1" t="s">
        <v>1773</v>
      </c>
      <c r="C1387" s="1" t="s">
        <v>2377</v>
      </c>
      <c r="D1387" s="1" t="s">
        <v>15</v>
      </c>
      <c r="E1387" s="2">
        <f t="shared" si="157"/>
        <v>3</v>
      </c>
      <c r="F1387" s="1" t="s">
        <v>2374</v>
      </c>
      <c r="H1387" s="1" t="s">
        <v>15</v>
      </c>
      <c r="I1387" s="1" t="s">
        <v>15</v>
      </c>
      <c r="J1387" s="1" t="s">
        <v>15</v>
      </c>
      <c r="K1387" s="1" t="s">
        <v>15</v>
      </c>
      <c r="L1387" s="1" t="s">
        <v>15</v>
      </c>
      <c r="R1387" s="2" t="s">
        <v>4438</v>
      </c>
      <c r="S1387" s="5" t="str">
        <f t="shared" si="160"/>
        <v>GAD</v>
      </c>
      <c r="T1387" s="2" t="s">
        <v>4471</v>
      </c>
      <c r="V1387" s="5"/>
      <c r="Y1387" s="2" t="s">
        <v>22</v>
      </c>
      <c r="AB1387" s="2" t="str">
        <f t="shared" si="159"/>
        <v>60300010-0001</v>
      </c>
      <c r="AC1387" s="2" t="str">
        <f t="shared" si="156"/>
        <v>603000100001</v>
      </c>
      <c r="AD1387" s="2" t="str">
        <f t="shared" si="156"/>
        <v>603000100001</v>
      </c>
      <c r="AE1387" s="2" t="s">
        <v>6308</v>
      </c>
      <c r="AF1387" s="2">
        <f t="shared" si="154"/>
        <v>12</v>
      </c>
      <c r="AG1387" s="2" t="str">
        <f t="shared" si="155"/>
        <v>603000100001|Sueldos y salarios|60301</v>
      </c>
    </row>
    <row r="1388" spans="1:33" x14ac:dyDescent="0.3">
      <c r="A1388" s="1" t="s">
        <v>2378</v>
      </c>
      <c r="B1388" s="1" t="s">
        <v>1776</v>
      </c>
      <c r="C1388" s="1" t="s">
        <v>2379</v>
      </c>
      <c r="D1388" s="1" t="s">
        <v>15</v>
      </c>
      <c r="E1388" s="2">
        <f t="shared" si="157"/>
        <v>3</v>
      </c>
      <c r="F1388" s="1" t="s">
        <v>2374</v>
      </c>
      <c r="H1388" s="1" t="s">
        <v>15</v>
      </c>
      <c r="I1388" s="1" t="s">
        <v>15</v>
      </c>
      <c r="J1388" s="1" t="s">
        <v>15</v>
      </c>
      <c r="K1388" s="1" t="s">
        <v>15</v>
      </c>
      <c r="L1388" s="1" t="s">
        <v>15</v>
      </c>
      <c r="R1388" s="2" t="s">
        <v>4438</v>
      </c>
      <c r="S1388" s="5" t="str">
        <f t="shared" si="160"/>
        <v>GAD</v>
      </c>
      <c r="T1388" s="2" t="s">
        <v>4471</v>
      </c>
      <c r="V1388" s="5"/>
      <c r="Y1388" s="2" t="s">
        <v>22</v>
      </c>
      <c r="AB1388" s="2" t="str">
        <f t="shared" si="159"/>
        <v>60300010-0002</v>
      </c>
      <c r="AC1388" s="2" t="str">
        <f t="shared" si="156"/>
        <v>603000100002</v>
      </c>
      <c r="AD1388" s="2" t="str">
        <f t="shared" si="156"/>
        <v>603000100002</v>
      </c>
      <c r="AE1388" s="2" t="s">
        <v>6308</v>
      </c>
      <c r="AF1388" s="2">
        <f t="shared" si="154"/>
        <v>12</v>
      </c>
      <c r="AG1388" s="2" t="str">
        <f t="shared" si="155"/>
        <v>603000100002|Compensaciones|60302</v>
      </c>
    </row>
    <row r="1389" spans="1:33" x14ac:dyDescent="0.3">
      <c r="A1389" s="1" t="s">
        <v>2380</v>
      </c>
      <c r="B1389" s="1" t="s">
        <v>1779</v>
      </c>
      <c r="C1389" s="1" t="s">
        <v>2381</v>
      </c>
      <c r="D1389" s="1" t="s">
        <v>15</v>
      </c>
      <c r="E1389" s="2">
        <f t="shared" si="157"/>
        <v>3</v>
      </c>
      <c r="F1389" s="1" t="s">
        <v>2374</v>
      </c>
      <c r="H1389" s="1" t="s">
        <v>15</v>
      </c>
      <c r="I1389" s="1" t="s">
        <v>15</v>
      </c>
      <c r="J1389" s="1" t="s">
        <v>15</v>
      </c>
      <c r="K1389" s="1" t="s">
        <v>15</v>
      </c>
      <c r="L1389" s="1" t="s">
        <v>15</v>
      </c>
      <c r="R1389" s="2" t="s">
        <v>4438</v>
      </c>
      <c r="S1389" s="5" t="str">
        <f t="shared" si="160"/>
        <v>GAD</v>
      </c>
      <c r="T1389" s="2" t="s">
        <v>4471</v>
      </c>
      <c r="V1389" s="5"/>
      <c r="Y1389" s="2" t="s">
        <v>22</v>
      </c>
      <c r="AB1389" s="2" t="str">
        <f t="shared" si="159"/>
        <v>60300010-0003</v>
      </c>
      <c r="AC1389" s="2" t="str">
        <f t="shared" si="156"/>
        <v>603000100003</v>
      </c>
      <c r="AD1389" s="2" t="str">
        <f t="shared" si="156"/>
        <v>603000100003</v>
      </c>
      <c r="AE1389" s="2" t="s">
        <v>6308</v>
      </c>
      <c r="AF1389" s="2">
        <f t="shared" si="154"/>
        <v>12</v>
      </c>
      <c r="AG1389" s="2" t="str">
        <f t="shared" si="155"/>
        <v>603000100003|Tiempos extras|60303</v>
      </c>
    </row>
    <row r="1390" spans="1:33" x14ac:dyDescent="0.3">
      <c r="A1390" s="1" t="s">
        <v>2382</v>
      </c>
      <c r="B1390" s="1" t="s">
        <v>1782</v>
      </c>
      <c r="C1390" s="1" t="s">
        <v>2383</v>
      </c>
      <c r="D1390" s="1" t="s">
        <v>15</v>
      </c>
      <c r="E1390" s="2">
        <f t="shared" si="157"/>
        <v>3</v>
      </c>
      <c r="F1390" s="1" t="s">
        <v>2374</v>
      </c>
      <c r="H1390" s="1" t="s">
        <v>15</v>
      </c>
      <c r="I1390" s="1" t="s">
        <v>15</v>
      </c>
      <c r="J1390" s="1" t="s">
        <v>15</v>
      </c>
      <c r="K1390" s="1" t="s">
        <v>15</v>
      </c>
      <c r="L1390" s="1" t="s">
        <v>15</v>
      </c>
      <c r="R1390" s="2" t="s">
        <v>4438</v>
      </c>
      <c r="S1390" s="5" t="str">
        <f t="shared" si="160"/>
        <v>GAD</v>
      </c>
      <c r="T1390" s="2" t="s">
        <v>4471</v>
      </c>
      <c r="V1390" s="5"/>
      <c r="Y1390" s="2" t="s">
        <v>22</v>
      </c>
      <c r="AB1390" s="2" t="str">
        <f t="shared" si="159"/>
        <v>60300010-0004</v>
      </c>
      <c r="AC1390" s="2" t="str">
        <f t="shared" si="156"/>
        <v>603000100004</v>
      </c>
      <c r="AD1390" s="2" t="str">
        <f t="shared" si="156"/>
        <v>603000100004</v>
      </c>
      <c r="AE1390" s="2" t="s">
        <v>6308</v>
      </c>
      <c r="AF1390" s="2">
        <f t="shared" si="154"/>
        <v>12</v>
      </c>
      <c r="AG1390" s="2" t="str">
        <f t="shared" si="155"/>
        <v>603000100004|Premios de asistencia|60304</v>
      </c>
    </row>
    <row r="1391" spans="1:33" x14ac:dyDescent="0.3">
      <c r="A1391" s="1" t="s">
        <v>2384</v>
      </c>
      <c r="B1391" s="1" t="s">
        <v>1785</v>
      </c>
      <c r="C1391" s="1" t="s">
        <v>2385</v>
      </c>
      <c r="D1391" s="1" t="s">
        <v>15</v>
      </c>
      <c r="E1391" s="2">
        <f t="shared" si="157"/>
        <v>3</v>
      </c>
      <c r="F1391" s="1" t="s">
        <v>2374</v>
      </c>
      <c r="H1391" s="1" t="s">
        <v>15</v>
      </c>
      <c r="I1391" s="1" t="s">
        <v>15</v>
      </c>
      <c r="J1391" s="1" t="s">
        <v>15</v>
      </c>
      <c r="K1391" s="1" t="s">
        <v>15</v>
      </c>
      <c r="L1391" s="1" t="s">
        <v>15</v>
      </c>
      <c r="R1391" s="2" t="s">
        <v>4438</v>
      </c>
      <c r="S1391" s="5" t="str">
        <f t="shared" si="160"/>
        <v>GAD</v>
      </c>
      <c r="T1391" s="2" t="s">
        <v>4471</v>
      </c>
      <c r="V1391" s="5"/>
      <c r="Y1391" s="2" t="s">
        <v>22</v>
      </c>
      <c r="AB1391" s="2" t="str">
        <f t="shared" si="159"/>
        <v>60300010-0005</v>
      </c>
      <c r="AC1391" s="2" t="str">
        <f t="shared" si="156"/>
        <v>603000100005</v>
      </c>
      <c r="AD1391" s="2" t="str">
        <f t="shared" si="156"/>
        <v>603000100005</v>
      </c>
      <c r="AE1391" s="2" t="s">
        <v>6308</v>
      </c>
      <c r="AF1391" s="2">
        <f t="shared" si="154"/>
        <v>12</v>
      </c>
      <c r="AG1391" s="2" t="str">
        <f t="shared" si="155"/>
        <v>603000100005|Premios de puntualidad|60305</v>
      </c>
    </row>
    <row r="1392" spans="1:33" x14ac:dyDescent="0.3">
      <c r="A1392" s="1" t="s">
        <v>2386</v>
      </c>
      <c r="B1392" s="1" t="s">
        <v>1788</v>
      </c>
      <c r="C1392" s="1" t="s">
        <v>2387</v>
      </c>
      <c r="D1392" s="1" t="s">
        <v>15</v>
      </c>
      <c r="E1392" s="2">
        <f t="shared" si="157"/>
        <v>3</v>
      </c>
      <c r="F1392" s="1" t="s">
        <v>2374</v>
      </c>
      <c r="H1392" s="1" t="s">
        <v>15</v>
      </c>
      <c r="I1392" s="1" t="s">
        <v>15</v>
      </c>
      <c r="J1392" s="1" t="s">
        <v>15</v>
      </c>
      <c r="K1392" s="1" t="s">
        <v>15</v>
      </c>
      <c r="L1392" s="1" t="s">
        <v>15</v>
      </c>
      <c r="R1392" s="2" t="s">
        <v>4438</v>
      </c>
      <c r="S1392" s="5" t="str">
        <f t="shared" si="160"/>
        <v>GAD</v>
      </c>
      <c r="T1392" s="2" t="s">
        <v>4471</v>
      </c>
      <c r="V1392" s="5"/>
      <c r="Y1392" s="2" t="s">
        <v>22</v>
      </c>
      <c r="AB1392" s="2" t="str">
        <f t="shared" si="159"/>
        <v>60300010-0006</v>
      </c>
      <c r="AC1392" s="2" t="str">
        <f t="shared" si="156"/>
        <v>603000100006</v>
      </c>
      <c r="AD1392" s="2" t="str">
        <f t="shared" si="156"/>
        <v>603000100006</v>
      </c>
      <c r="AE1392" s="2" t="s">
        <v>6308</v>
      </c>
      <c r="AF1392" s="2">
        <f t="shared" si="154"/>
        <v>12</v>
      </c>
      <c r="AG1392" s="2" t="str">
        <f t="shared" si="155"/>
        <v>603000100006|Vacaciones|60306</v>
      </c>
    </row>
    <row r="1393" spans="1:33" x14ac:dyDescent="0.3">
      <c r="A1393" s="1" t="s">
        <v>2388</v>
      </c>
      <c r="B1393" s="1" t="s">
        <v>1791</v>
      </c>
      <c r="C1393" s="1" t="s">
        <v>2389</v>
      </c>
      <c r="D1393" s="1" t="s">
        <v>15</v>
      </c>
      <c r="E1393" s="2">
        <f t="shared" si="157"/>
        <v>3</v>
      </c>
      <c r="F1393" s="1" t="s">
        <v>2374</v>
      </c>
      <c r="H1393" s="1" t="s">
        <v>15</v>
      </c>
      <c r="I1393" s="1" t="s">
        <v>15</v>
      </c>
      <c r="J1393" s="1" t="s">
        <v>15</v>
      </c>
      <c r="K1393" s="1" t="s">
        <v>15</v>
      </c>
      <c r="L1393" s="1" t="s">
        <v>15</v>
      </c>
      <c r="R1393" s="2" t="s">
        <v>4438</v>
      </c>
      <c r="S1393" s="5" t="str">
        <f t="shared" si="160"/>
        <v>GAD</v>
      </c>
      <c r="T1393" s="2" t="s">
        <v>4471</v>
      </c>
      <c r="V1393" s="5"/>
      <c r="Y1393" s="2" t="s">
        <v>22</v>
      </c>
      <c r="AB1393" s="2" t="str">
        <f t="shared" si="159"/>
        <v>60300010-0007</v>
      </c>
      <c r="AC1393" s="2" t="str">
        <f t="shared" si="156"/>
        <v>603000100007</v>
      </c>
      <c r="AD1393" s="2" t="str">
        <f t="shared" si="156"/>
        <v>603000100007</v>
      </c>
      <c r="AE1393" s="2" t="s">
        <v>6308</v>
      </c>
      <c r="AF1393" s="2">
        <f t="shared" si="154"/>
        <v>12</v>
      </c>
      <c r="AG1393" s="2" t="str">
        <f t="shared" si="155"/>
        <v>603000100007|Prima vacacional|60307</v>
      </c>
    </row>
    <row r="1394" spans="1:33" x14ac:dyDescent="0.3">
      <c r="A1394" s="1" t="s">
        <v>2390</v>
      </c>
      <c r="B1394" s="1" t="s">
        <v>1794</v>
      </c>
      <c r="C1394" s="1" t="s">
        <v>2391</v>
      </c>
      <c r="D1394" s="1" t="s">
        <v>15</v>
      </c>
      <c r="E1394" s="2">
        <f t="shared" si="157"/>
        <v>3</v>
      </c>
      <c r="F1394" s="1" t="s">
        <v>2374</v>
      </c>
      <c r="H1394" s="1" t="s">
        <v>15</v>
      </c>
      <c r="I1394" s="1" t="s">
        <v>15</v>
      </c>
      <c r="J1394" s="1" t="s">
        <v>15</v>
      </c>
      <c r="K1394" s="1" t="s">
        <v>15</v>
      </c>
      <c r="L1394" s="1" t="s">
        <v>15</v>
      </c>
      <c r="R1394" s="2" t="s">
        <v>4438</v>
      </c>
      <c r="S1394" s="5" t="str">
        <f t="shared" si="160"/>
        <v>GAD</v>
      </c>
      <c r="T1394" s="2" t="s">
        <v>4471</v>
      </c>
      <c r="V1394" s="5"/>
      <c r="Y1394" s="2" t="s">
        <v>22</v>
      </c>
      <c r="AB1394" s="2" t="str">
        <f t="shared" si="159"/>
        <v>60300010-0008</v>
      </c>
      <c r="AC1394" s="2" t="str">
        <f t="shared" si="156"/>
        <v>603000100008</v>
      </c>
      <c r="AD1394" s="2" t="str">
        <f t="shared" si="156"/>
        <v>603000100008</v>
      </c>
      <c r="AE1394" s="2" t="s">
        <v>6308</v>
      </c>
      <c r="AF1394" s="2">
        <f t="shared" si="154"/>
        <v>12</v>
      </c>
      <c r="AG1394" s="2" t="str">
        <f t="shared" si="155"/>
        <v>603000100008|Prima dominical|60308</v>
      </c>
    </row>
    <row r="1395" spans="1:33" x14ac:dyDescent="0.3">
      <c r="A1395" s="1" t="s">
        <v>2392</v>
      </c>
      <c r="B1395" s="1" t="s">
        <v>1797</v>
      </c>
      <c r="C1395" s="1" t="s">
        <v>2393</v>
      </c>
      <c r="D1395" s="1" t="s">
        <v>15</v>
      </c>
      <c r="E1395" s="2">
        <f t="shared" si="157"/>
        <v>3</v>
      </c>
      <c r="F1395" s="1" t="s">
        <v>2374</v>
      </c>
      <c r="H1395" s="1" t="s">
        <v>15</v>
      </c>
      <c r="I1395" s="1" t="s">
        <v>15</v>
      </c>
      <c r="J1395" s="1" t="s">
        <v>15</v>
      </c>
      <c r="K1395" s="1" t="s">
        <v>15</v>
      </c>
      <c r="L1395" s="1" t="s">
        <v>15</v>
      </c>
      <c r="R1395" s="2" t="s">
        <v>4438</v>
      </c>
      <c r="S1395" s="5" t="str">
        <f t="shared" si="160"/>
        <v>GAD</v>
      </c>
      <c r="T1395" s="2" t="s">
        <v>4471</v>
      </c>
      <c r="V1395" s="5"/>
      <c r="Y1395" s="2" t="s">
        <v>22</v>
      </c>
      <c r="AB1395" s="2" t="str">
        <f t="shared" si="159"/>
        <v>60300010-0009</v>
      </c>
      <c r="AC1395" s="2" t="str">
        <f t="shared" si="156"/>
        <v>603000100009</v>
      </c>
      <c r="AD1395" s="2" t="str">
        <f t="shared" si="156"/>
        <v>603000100009</v>
      </c>
      <c r="AE1395" s="2" t="s">
        <v>6308</v>
      </c>
      <c r="AF1395" s="2">
        <f t="shared" si="154"/>
        <v>12</v>
      </c>
      <c r="AG1395" s="2" t="str">
        <f t="shared" si="155"/>
        <v>603000100009|Días festivos|60309</v>
      </c>
    </row>
    <row r="1396" spans="1:33" x14ac:dyDescent="0.3">
      <c r="A1396" s="1" t="s">
        <v>2394</v>
      </c>
      <c r="B1396" s="1" t="s">
        <v>1800</v>
      </c>
      <c r="C1396" s="1" t="s">
        <v>2395</v>
      </c>
      <c r="D1396" s="1" t="s">
        <v>15</v>
      </c>
      <c r="E1396" s="2">
        <f t="shared" si="157"/>
        <v>3</v>
      </c>
      <c r="F1396" s="1" t="s">
        <v>2374</v>
      </c>
      <c r="H1396" s="1" t="s">
        <v>15</v>
      </c>
      <c r="I1396" s="1" t="s">
        <v>15</v>
      </c>
      <c r="J1396" s="1" t="s">
        <v>15</v>
      </c>
      <c r="K1396" s="1" t="s">
        <v>15</v>
      </c>
      <c r="L1396" s="1" t="s">
        <v>15</v>
      </c>
      <c r="R1396" s="2" t="s">
        <v>4438</v>
      </c>
      <c r="S1396" s="5" t="str">
        <f t="shared" si="160"/>
        <v>GAD</v>
      </c>
      <c r="T1396" s="2" t="s">
        <v>4471</v>
      </c>
      <c r="V1396" s="5"/>
      <c r="Y1396" s="2" t="s">
        <v>22</v>
      </c>
      <c r="AB1396" s="2" t="str">
        <f t="shared" si="159"/>
        <v>60300010-0010</v>
      </c>
      <c r="AC1396" s="2" t="str">
        <f t="shared" si="156"/>
        <v>603000100010</v>
      </c>
      <c r="AD1396" s="2" t="str">
        <f t="shared" si="156"/>
        <v>603000100010</v>
      </c>
      <c r="AE1396" s="2" t="s">
        <v>6308</v>
      </c>
      <c r="AF1396" s="2">
        <f t="shared" si="154"/>
        <v>12</v>
      </c>
      <c r="AG1396" s="2" t="str">
        <f t="shared" si="155"/>
        <v>603000100010|Gratificaciones|60310</v>
      </c>
    </row>
    <row r="1397" spans="1:33" x14ac:dyDescent="0.3">
      <c r="A1397" s="1" t="s">
        <v>2396</v>
      </c>
      <c r="B1397" s="1" t="s">
        <v>1803</v>
      </c>
      <c r="C1397" s="1" t="s">
        <v>2397</v>
      </c>
      <c r="D1397" s="1" t="s">
        <v>15</v>
      </c>
      <c r="E1397" s="2">
        <f t="shared" si="157"/>
        <v>3</v>
      </c>
      <c r="F1397" s="1" t="s">
        <v>2374</v>
      </c>
      <c r="H1397" s="1" t="s">
        <v>15</v>
      </c>
      <c r="I1397" s="1" t="s">
        <v>15</v>
      </c>
      <c r="J1397" s="1" t="s">
        <v>15</v>
      </c>
      <c r="K1397" s="1" t="s">
        <v>15</v>
      </c>
      <c r="L1397" s="1" t="s">
        <v>15</v>
      </c>
      <c r="R1397" s="2" t="s">
        <v>4438</v>
      </c>
      <c r="S1397" s="5" t="str">
        <f t="shared" si="160"/>
        <v>GAD</v>
      </c>
      <c r="T1397" s="2" t="s">
        <v>4471</v>
      </c>
      <c r="V1397" s="5"/>
      <c r="Y1397" s="2" t="s">
        <v>22</v>
      </c>
      <c r="AB1397" s="2" t="str">
        <f t="shared" si="159"/>
        <v>60300010-0011</v>
      </c>
      <c r="AC1397" s="2" t="str">
        <f t="shared" si="156"/>
        <v>603000100011</v>
      </c>
      <c r="AD1397" s="2" t="str">
        <f t="shared" si="156"/>
        <v>603000100011</v>
      </c>
      <c r="AE1397" s="2" t="s">
        <v>6308</v>
      </c>
      <c r="AF1397" s="2">
        <f t="shared" si="154"/>
        <v>12</v>
      </c>
      <c r="AG1397" s="2" t="str">
        <f t="shared" si="155"/>
        <v>603000100011|Primas de antigüedad|60311</v>
      </c>
    </row>
    <row r="1398" spans="1:33" x14ac:dyDescent="0.3">
      <c r="A1398" s="1" t="s">
        <v>2398</v>
      </c>
      <c r="B1398" s="1" t="s">
        <v>1806</v>
      </c>
      <c r="C1398" s="1" t="s">
        <v>2399</v>
      </c>
      <c r="D1398" s="1" t="s">
        <v>15</v>
      </c>
      <c r="E1398" s="2">
        <f t="shared" si="157"/>
        <v>3</v>
      </c>
      <c r="F1398" s="1" t="s">
        <v>2374</v>
      </c>
      <c r="H1398" s="1" t="s">
        <v>15</v>
      </c>
      <c r="I1398" s="1" t="s">
        <v>15</v>
      </c>
      <c r="J1398" s="1" t="s">
        <v>15</v>
      </c>
      <c r="K1398" s="1" t="s">
        <v>15</v>
      </c>
      <c r="L1398" s="1" t="s">
        <v>15</v>
      </c>
      <c r="R1398" s="2" t="s">
        <v>4438</v>
      </c>
      <c r="S1398" s="5" t="str">
        <f t="shared" si="160"/>
        <v>GAD</v>
      </c>
      <c r="T1398" s="2" t="s">
        <v>4471</v>
      </c>
      <c r="V1398" s="5"/>
      <c r="Y1398" s="2" t="s">
        <v>22</v>
      </c>
      <c r="AB1398" s="2" t="str">
        <f t="shared" si="159"/>
        <v>60300010-0012</v>
      </c>
      <c r="AC1398" s="2" t="str">
        <f t="shared" si="156"/>
        <v>603000100012</v>
      </c>
      <c r="AD1398" s="2" t="str">
        <f t="shared" si="156"/>
        <v>603000100012</v>
      </c>
      <c r="AE1398" s="2" t="s">
        <v>6308</v>
      </c>
      <c r="AF1398" s="2">
        <f t="shared" si="154"/>
        <v>12</v>
      </c>
      <c r="AG1398" s="2" t="str">
        <f t="shared" si="155"/>
        <v>603000100012|Aguinaldo|60312</v>
      </c>
    </row>
    <row r="1399" spans="1:33" x14ac:dyDescent="0.3">
      <c r="A1399" s="1" t="s">
        <v>2400</v>
      </c>
      <c r="B1399" s="1" t="s">
        <v>1809</v>
      </c>
      <c r="C1399" s="1" t="s">
        <v>2401</v>
      </c>
      <c r="D1399" s="1" t="s">
        <v>15</v>
      </c>
      <c r="E1399" s="2">
        <f t="shared" si="157"/>
        <v>3</v>
      </c>
      <c r="F1399" s="1" t="s">
        <v>2374</v>
      </c>
      <c r="H1399" s="1" t="s">
        <v>15</v>
      </c>
      <c r="I1399" s="1" t="s">
        <v>15</v>
      </c>
      <c r="J1399" s="1" t="s">
        <v>15</v>
      </c>
      <c r="K1399" s="1" t="s">
        <v>15</v>
      </c>
      <c r="L1399" s="1" t="s">
        <v>15</v>
      </c>
      <c r="R1399" s="2" t="s">
        <v>4438</v>
      </c>
      <c r="S1399" s="5" t="str">
        <f t="shared" si="160"/>
        <v>GAD</v>
      </c>
      <c r="T1399" s="2" t="s">
        <v>4471</v>
      </c>
      <c r="V1399" s="5"/>
      <c r="Y1399" s="2" t="s">
        <v>22</v>
      </c>
      <c r="AB1399" s="2" t="str">
        <f t="shared" si="159"/>
        <v>60300010-0013</v>
      </c>
      <c r="AC1399" s="2" t="str">
        <f t="shared" si="156"/>
        <v>603000100013</v>
      </c>
      <c r="AD1399" s="2" t="str">
        <f t="shared" si="156"/>
        <v>603000100013</v>
      </c>
      <c r="AE1399" s="2" t="s">
        <v>6308</v>
      </c>
      <c r="AF1399" s="2">
        <f t="shared" si="154"/>
        <v>12</v>
      </c>
      <c r="AG1399" s="2" t="str">
        <f t="shared" si="155"/>
        <v>603000100013|Indemnizaciones|60313</v>
      </c>
    </row>
    <row r="1400" spans="1:33" x14ac:dyDescent="0.3">
      <c r="A1400" s="1" t="s">
        <v>2402</v>
      </c>
      <c r="B1400" s="1" t="s">
        <v>1812</v>
      </c>
      <c r="C1400" s="1" t="s">
        <v>2403</v>
      </c>
      <c r="D1400" s="1" t="s">
        <v>15</v>
      </c>
      <c r="E1400" s="2">
        <f t="shared" si="157"/>
        <v>3</v>
      </c>
      <c r="F1400" s="1" t="s">
        <v>2374</v>
      </c>
      <c r="H1400" s="1" t="s">
        <v>15</v>
      </c>
      <c r="I1400" s="1" t="s">
        <v>15</v>
      </c>
      <c r="J1400" s="1" t="s">
        <v>15</v>
      </c>
      <c r="K1400" s="1" t="s">
        <v>15</v>
      </c>
      <c r="L1400" s="1" t="s">
        <v>15</v>
      </c>
      <c r="R1400" s="2" t="s">
        <v>4438</v>
      </c>
      <c r="S1400" s="5" t="str">
        <f t="shared" si="160"/>
        <v>GAD</v>
      </c>
      <c r="T1400" s="2" t="s">
        <v>4471</v>
      </c>
      <c r="V1400" s="5"/>
      <c r="Y1400" s="2" t="s">
        <v>22</v>
      </c>
      <c r="AB1400" s="2" t="str">
        <f t="shared" si="159"/>
        <v>60300010-0014</v>
      </c>
      <c r="AC1400" s="2" t="str">
        <f t="shared" si="156"/>
        <v>603000100014</v>
      </c>
      <c r="AD1400" s="2" t="str">
        <f t="shared" si="156"/>
        <v>603000100014</v>
      </c>
      <c r="AE1400" s="2" t="s">
        <v>6308</v>
      </c>
      <c r="AF1400" s="2">
        <f t="shared" si="154"/>
        <v>12</v>
      </c>
      <c r="AG1400" s="2" t="str">
        <f t="shared" si="155"/>
        <v>603000100014|Destajo|60314</v>
      </c>
    </row>
    <row r="1401" spans="1:33" x14ac:dyDescent="0.3">
      <c r="A1401" s="1" t="s">
        <v>2404</v>
      </c>
      <c r="B1401" s="1" t="s">
        <v>1815</v>
      </c>
      <c r="C1401" s="1" t="s">
        <v>2405</v>
      </c>
      <c r="D1401" s="1" t="s">
        <v>15</v>
      </c>
      <c r="E1401" s="2">
        <f t="shared" si="157"/>
        <v>3</v>
      </c>
      <c r="F1401" s="1" t="s">
        <v>2374</v>
      </c>
      <c r="H1401" s="1" t="s">
        <v>15</v>
      </c>
      <c r="I1401" s="1" t="s">
        <v>15</v>
      </c>
      <c r="J1401" s="1" t="s">
        <v>15</v>
      </c>
      <c r="K1401" s="1" t="s">
        <v>15</v>
      </c>
      <c r="L1401" s="1" t="s">
        <v>15</v>
      </c>
      <c r="R1401" s="2" t="s">
        <v>4438</v>
      </c>
      <c r="S1401" s="5" t="str">
        <f t="shared" si="160"/>
        <v>GAD</v>
      </c>
      <c r="T1401" s="2" t="s">
        <v>4471</v>
      </c>
      <c r="V1401" s="5"/>
      <c r="Y1401" s="2" t="s">
        <v>22</v>
      </c>
      <c r="AB1401" s="2" t="str">
        <f t="shared" si="159"/>
        <v>60300010-0015</v>
      </c>
      <c r="AC1401" s="2" t="str">
        <f t="shared" si="156"/>
        <v>603000100015</v>
      </c>
      <c r="AD1401" s="2" t="str">
        <f t="shared" si="156"/>
        <v>603000100015</v>
      </c>
      <c r="AE1401" s="2" t="s">
        <v>6308</v>
      </c>
      <c r="AF1401" s="2">
        <f t="shared" si="154"/>
        <v>12</v>
      </c>
      <c r="AG1401" s="2" t="str">
        <f t="shared" si="155"/>
        <v>603000100015|Despensa|60315</v>
      </c>
    </row>
    <row r="1402" spans="1:33" x14ac:dyDescent="0.3">
      <c r="A1402" s="1" t="s">
        <v>2406</v>
      </c>
      <c r="B1402" s="1" t="s">
        <v>1818</v>
      </c>
      <c r="C1402" s="1" t="s">
        <v>2407</v>
      </c>
      <c r="D1402" s="1" t="s">
        <v>15</v>
      </c>
      <c r="E1402" s="2">
        <f t="shared" si="157"/>
        <v>3</v>
      </c>
      <c r="F1402" s="1" t="s">
        <v>2374</v>
      </c>
      <c r="H1402" s="1" t="s">
        <v>15</v>
      </c>
      <c r="I1402" s="1" t="s">
        <v>15</v>
      </c>
      <c r="J1402" s="1" t="s">
        <v>15</v>
      </c>
      <c r="K1402" s="1" t="s">
        <v>15</v>
      </c>
      <c r="L1402" s="1" t="s">
        <v>15</v>
      </c>
      <c r="R1402" s="2" t="s">
        <v>4438</v>
      </c>
      <c r="S1402" s="5" t="str">
        <f t="shared" si="160"/>
        <v>GAD</v>
      </c>
      <c r="T1402" s="2" t="s">
        <v>4471</v>
      </c>
      <c r="V1402" s="5"/>
      <c r="Y1402" s="2" t="s">
        <v>22</v>
      </c>
      <c r="AB1402" s="2" t="str">
        <f t="shared" si="159"/>
        <v>60300010-0016</v>
      </c>
      <c r="AC1402" s="2" t="str">
        <f t="shared" si="156"/>
        <v>603000100016</v>
      </c>
      <c r="AD1402" s="2" t="str">
        <f t="shared" si="156"/>
        <v>603000100016</v>
      </c>
      <c r="AE1402" s="2" t="s">
        <v>6308</v>
      </c>
      <c r="AF1402" s="2">
        <f t="shared" si="154"/>
        <v>12</v>
      </c>
      <c r="AG1402" s="2" t="str">
        <f t="shared" si="155"/>
        <v>603000100016|Transporte|60316</v>
      </c>
    </row>
    <row r="1403" spans="1:33" x14ac:dyDescent="0.3">
      <c r="A1403" s="1" t="s">
        <v>2408</v>
      </c>
      <c r="B1403" s="1" t="s">
        <v>1821</v>
      </c>
      <c r="C1403" s="1" t="s">
        <v>2409</v>
      </c>
      <c r="D1403" s="1" t="s">
        <v>15</v>
      </c>
      <c r="E1403" s="2">
        <f t="shared" si="157"/>
        <v>3</v>
      </c>
      <c r="F1403" s="1" t="s">
        <v>2374</v>
      </c>
      <c r="H1403" s="1" t="s">
        <v>15</v>
      </c>
      <c r="I1403" s="1" t="s">
        <v>15</v>
      </c>
      <c r="J1403" s="1" t="s">
        <v>15</v>
      </c>
      <c r="K1403" s="1" t="s">
        <v>15</v>
      </c>
      <c r="L1403" s="1" t="s">
        <v>15</v>
      </c>
      <c r="R1403" s="2" t="s">
        <v>4438</v>
      </c>
      <c r="S1403" s="5" t="str">
        <f t="shared" si="160"/>
        <v>GAD</v>
      </c>
      <c r="T1403" s="2" t="s">
        <v>4471</v>
      </c>
      <c r="V1403" s="5"/>
      <c r="Y1403" s="2" t="s">
        <v>22</v>
      </c>
      <c r="AB1403" s="2" t="str">
        <f t="shared" si="159"/>
        <v>60300010-0017</v>
      </c>
      <c r="AC1403" s="2" t="str">
        <f t="shared" si="156"/>
        <v>603000100017</v>
      </c>
      <c r="AD1403" s="2" t="str">
        <f t="shared" si="156"/>
        <v>603000100017</v>
      </c>
      <c r="AE1403" s="2" t="s">
        <v>6308</v>
      </c>
      <c r="AF1403" s="2">
        <f t="shared" si="154"/>
        <v>12</v>
      </c>
      <c r="AG1403" s="2" t="str">
        <f t="shared" si="155"/>
        <v>603000100017|Servicio médico|60317</v>
      </c>
    </row>
    <row r="1404" spans="1:33" x14ac:dyDescent="0.3">
      <c r="A1404" s="1" t="s">
        <v>2410</v>
      </c>
      <c r="B1404" s="1" t="s">
        <v>1824</v>
      </c>
      <c r="C1404" s="1" t="s">
        <v>2411</v>
      </c>
      <c r="D1404" s="1" t="s">
        <v>15</v>
      </c>
      <c r="E1404" s="2">
        <f t="shared" si="157"/>
        <v>3</v>
      </c>
      <c r="F1404" s="1" t="s">
        <v>2374</v>
      </c>
      <c r="H1404" s="1" t="s">
        <v>15</v>
      </c>
      <c r="I1404" s="1" t="s">
        <v>15</v>
      </c>
      <c r="J1404" s="1" t="s">
        <v>15</v>
      </c>
      <c r="K1404" s="1" t="s">
        <v>15</v>
      </c>
      <c r="L1404" s="1" t="s">
        <v>15</v>
      </c>
      <c r="R1404" s="2" t="s">
        <v>4438</v>
      </c>
      <c r="S1404" s="5" t="str">
        <f t="shared" si="160"/>
        <v>GAD</v>
      </c>
      <c r="T1404" s="2" t="s">
        <v>4471</v>
      </c>
      <c r="V1404" s="5"/>
      <c r="Y1404" s="2" t="s">
        <v>22</v>
      </c>
      <c r="AB1404" s="2" t="str">
        <f t="shared" si="159"/>
        <v>60300010-0018</v>
      </c>
      <c r="AC1404" s="2" t="str">
        <f t="shared" si="156"/>
        <v>603000100018</v>
      </c>
      <c r="AD1404" s="2" t="str">
        <f t="shared" si="156"/>
        <v>603000100018</v>
      </c>
      <c r="AE1404" s="2" t="s">
        <v>6308</v>
      </c>
      <c r="AF1404" s="2">
        <f t="shared" si="154"/>
        <v>12</v>
      </c>
      <c r="AG1404" s="2" t="str">
        <f t="shared" si="155"/>
        <v>603000100018|Ayuda en gastos funerarios|60318</v>
      </c>
    </row>
    <row r="1405" spans="1:33" x14ac:dyDescent="0.3">
      <c r="A1405" s="1" t="s">
        <v>2412</v>
      </c>
      <c r="B1405" s="1" t="s">
        <v>1827</v>
      </c>
      <c r="C1405" s="1" t="s">
        <v>2413</v>
      </c>
      <c r="D1405" s="1" t="s">
        <v>15</v>
      </c>
      <c r="E1405" s="2">
        <f t="shared" si="157"/>
        <v>3</v>
      </c>
      <c r="F1405" s="1" t="s">
        <v>2374</v>
      </c>
      <c r="H1405" s="1" t="s">
        <v>15</v>
      </c>
      <c r="I1405" s="1" t="s">
        <v>15</v>
      </c>
      <c r="J1405" s="1" t="s">
        <v>15</v>
      </c>
      <c r="K1405" s="1" t="s">
        <v>15</v>
      </c>
      <c r="L1405" s="1" t="s">
        <v>15</v>
      </c>
      <c r="R1405" s="2" t="s">
        <v>4438</v>
      </c>
      <c r="S1405" s="5" t="str">
        <f t="shared" si="160"/>
        <v>GAD</v>
      </c>
      <c r="T1405" s="2" t="s">
        <v>4471</v>
      </c>
      <c r="V1405" s="5"/>
      <c r="Y1405" s="2" t="s">
        <v>22</v>
      </c>
      <c r="AB1405" s="2" t="str">
        <f t="shared" si="159"/>
        <v>60300010-0019</v>
      </c>
      <c r="AC1405" s="2" t="str">
        <f t="shared" si="156"/>
        <v>603000100019</v>
      </c>
      <c r="AD1405" s="2" t="str">
        <f t="shared" si="156"/>
        <v>603000100019</v>
      </c>
      <c r="AE1405" s="2" t="s">
        <v>6308</v>
      </c>
      <c r="AF1405" s="2">
        <f t="shared" si="154"/>
        <v>12</v>
      </c>
      <c r="AG1405" s="2" t="str">
        <f t="shared" si="155"/>
        <v>603000100019|Fondo de ahorro|60319</v>
      </c>
    </row>
    <row r="1406" spans="1:33" x14ac:dyDescent="0.3">
      <c r="A1406" s="1" t="s">
        <v>2414</v>
      </c>
      <c r="B1406" s="1" t="s">
        <v>1830</v>
      </c>
      <c r="C1406" s="1" t="s">
        <v>2415</v>
      </c>
      <c r="D1406" s="1" t="s">
        <v>15</v>
      </c>
      <c r="E1406" s="2">
        <f t="shared" si="157"/>
        <v>3</v>
      </c>
      <c r="F1406" s="1" t="s">
        <v>2374</v>
      </c>
      <c r="H1406" s="1" t="s">
        <v>15</v>
      </c>
      <c r="I1406" s="1" t="s">
        <v>15</v>
      </c>
      <c r="J1406" s="1" t="s">
        <v>15</v>
      </c>
      <c r="K1406" s="1" t="s">
        <v>15</v>
      </c>
      <c r="L1406" s="1" t="s">
        <v>15</v>
      </c>
      <c r="R1406" s="2" t="s">
        <v>4438</v>
      </c>
      <c r="S1406" s="5" t="str">
        <f t="shared" si="160"/>
        <v>GAD</v>
      </c>
      <c r="T1406" s="2" t="s">
        <v>4471</v>
      </c>
      <c r="V1406" s="5"/>
      <c r="Y1406" s="2" t="s">
        <v>22</v>
      </c>
      <c r="AB1406" s="2" t="str">
        <f t="shared" si="159"/>
        <v>60300010-0020</v>
      </c>
      <c r="AC1406" s="2" t="str">
        <f t="shared" si="156"/>
        <v>603000100020</v>
      </c>
      <c r="AD1406" s="2" t="str">
        <f t="shared" si="156"/>
        <v>603000100020</v>
      </c>
      <c r="AE1406" s="2" t="s">
        <v>6308</v>
      </c>
      <c r="AF1406" s="2">
        <f t="shared" si="154"/>
        <v>12</v>
      </c>
      <c r="AG1406" s="2" t="str">
        <f t="shared" si="155"/>
        <v>603000100020|Cuotas sindicales|60320</v>
      </c>
    </row>
    <row r="1407" spans="1:33" x14ac:dyDescent="0.3">
      <c r="A1407" s="1" t="s">
        <v>2416</v>
      </c>
      <c r="B1407" s="1" t="s">
        <v>1833</v>
      </c>
      <c r="C1407" s="1" t="s">
        <v>2417</v>
      </c>
      <c r="D1407" s="1" t="s">
        <v>15</v>
      </c>
      <c r="E1407" s="2">
        <f t="shared" si="157"/>
        <v>3</v>
      </c>
      <c r="F1407" s="1" t="s">
        <v>2374</v>
      </c>
      <c r="H1407" s="1" t="s">
        <v>15</v>
      </c>
      <c r="I1407" s="1" t="s">
        <v>15</v>
      </c>
      <c r="J1407" s="1" t="s">
        <v>15</v>
      </c>
      <c r="K1407" s="1" t="s">
        <v>15</v>
      </c>
      <c r="L1407" s="1" t="s">
        <v>15</v>
      </c>
      <c r="R1407" s="2" t="s">
        <v>4438</v>
      </c>
      <c r="S1407" s="5" t="str">
        <f t="shared" si="160"/>
        <v>GAD</v>
      </c>
      <c r="T1407" s="2" t="s">
        <v>4471</v>
      </c>
      <c r="V1407" s="5"/>
      <c r="Y1407" s="2" t="s">
        <v>22</v>
      </c>
      <c r="AB1407" s="2" t="str">
        <f t="shared" si="159"/>
        <v>60300010-0021</v>
      </c>
      <c r="AC1407" s="2" t="str">
        <f t="shared" si="156"/>
        <v>603000100021</v>
      </c>
      <c r="AD1407" s="2" t="str">
        <f t="shared" si="156"/>
        <v>603000100021</v>
      </c>
      <c r="AE1407" s="2" t="s">
        <v>6308</v>
      </c>
      <c r="AF1407" s="2">
        <f t="shared" si="154"/>
        <v>12</v>
      </c>
      <c r="AG1407" s="2" t="str">
        <f t="shared" si="155"/>
        <v>603000100021|PTU|60321</v>
      </c>
    </row>
    <row r="1408" spans="1:33" x14ac:dyDescent="0.3">
      <c r="A1408" s="1" t="s">
        <v>2418</v>
      </c>
      <c r="B1408" s="1" t="s">
        <v>1836</v>
      </c>
      <c r="C1408" s="1" t="s">
        <v>2419</v>
      </c>
      <c r="D1408" s="1" t="s">
        <v>15</v>
      </c>
      <c r="E1408" s="2">
        <f t="shared" si="157"/>
        <v>3</v>
      </c>
      <c r="F1408" s="1" t="s">
        <v>2374</v>
      </c>
      <c r="H1408" s="1" t="s">
        <v>15</v>
      </c>
      <c r="I1408" s="1" t="s">
        <v>15</v>
      </c>
      <c r="J1408" s="1" t="s">
        <v>15</v>
      </c>
      <c r="K1408" s="1" t="s">
        <v>15</v>
      </c>
      <c r="L1408" s="1" t="s">
        <v>15</v>
      </c>
      <c r="R1408" s="2" t="s">
        <v>4438</v>
      </c>
      <c r="S1408" s="5" t="str">
        <f t="shared" si="160"/>
        <v>GAD</v>
      </c>
      <c r="T1408" s="2" t="s">
        <v>4471</v>
      </c>
      <c r="V1408" s="5"/>
      <c r="Y1408" s="2" t="s">
        <v>22</v>
      </c>
      <c r="AB1408" s="2" t="str">
        <f t="shared" si="159"/>
        <v>60300010-0022</v>
      </c>
      <c r="AC1408" s="2" t="str">
        <f t="shared" si="156"/>
        <v>603000100022</v>
      </c>
      <c r="AD1408" s="2" t="str">
        <f t="shared" si="156"/>
        <v>603000100022</v>
      </c>
      <c r="AE1408" s="2" t="s">
        <v>6308</v>
      </c>
      <c r="AF1408" s="2">
        <f t="shared" si="154"/>
        <v>12</v>
      </c>
      <c r="AG1408" s="2" t="str">
        <f t="shared" si="155"/>
        <v>603000100022|Estímulo al personal|60322</v>
      </c>
    </row>
    <row r="1409" spans="1:33" x14ac:dyDescent="0.3">
      <c r="A1409" s="1" t="s">
        <v>2420</v>
      </c>
      <c r="B1409" s="1" t="s">
        <v>1839</v>
      </c>
      <c r="C1409" s="1" t="s">
        <v>2421</v>
      </c>
      <c r="D1409" s="1" t="s">
        <v>15</v>
      </c>
      <c r="E1409" s="2">
        <f t="shared" si="157"/>
        <v>3</v>
      </c>
      <c r="F1409" s="1" t="s">
        <v>2374</v>
      </c>
      <c r="H1409" s="1" t="s">
        <v>15</v>
      </c>
      <c r="I1409" s="1" t="s">
        <v>15</v>
      </c>
      <c r="J1409" s="1" t="s">
        <v>15</v>
      </c>
      <c r="K1409" s="1" t="s">
        <v>15</v>
      </c>
      <c r="L1409" s="1" t="s">
        <v>15</v>
      </c>
      <c r="R1409" s="2" t="s">
        <v>4438</v>
      </c>
      <c r="S1409" s="5" t="str">
        <f t="shared" si="160"/>
        <v>GAD</v>
      </c>
      <c r="T1409" s="2" t="s">
        <v>4471</v>
      </c>
      <c r="V1409" s="5"/>
      <c r="Y1409" s="2" t="s">
        <v>22</v>
      </c>
      <c r="AB1409" s="2" t="str">
        <f t="shared" si="159"/>
        <v>60300010-0023</v>
      </c>
      <c r="AC1409" s="2" t="str">
        <f t="shared" si="156"/>
        <v>603000100023</v>
      </c>
      <c r="AD1409" s="2" t="str">
        <f t="shared" si="156"/>
        <v>603000100023</v>
      </c>
      <c r="AE1409" s="2" t="s">
        <v>6308</v>
      </c>
      <c r="AF1409" s="2">
        <f t="shared" ref="AF1409:AF1472" si="161">LEN(AD1409)</f>
        <v>12</v>
      </c>
      <c r="AG1409" s="2" t="str">
        <f t="shared" ref="AG1409:AG1472" si="162">AD1409&amp;AE1409&amp;B1409&amp;AE1409&amp;C1409</f>
        <v>603000100023|Previsión social|60323</v>
      </c>
    </row>
    <row r="1410" spans="1:33" x14ac:dyDescent="0.3">
      <c r="A1410" s="1" t="s">
        <v>2422</v>
      </c>
      <c r="B1410" s="1" t="s">
        <v>1842</v>
      </c>
      <c r="C1410" s="1" t="s">
        <v>2423</v>
      </c>
      <c r="D1410" s="1" t="s">
        <v>15</v>
      </c>
      <c r="E1410" s="2">
        <f t="shared" si="157"/>
        <v>3</v>
      </c>
      <c r="F1410" s="1" t="s">
        <v>2374</v>
      </c>
      <c r="H1410" s="1" t="s">
        <v>15</v>
      </c>
      <c r="I1410" s="1" t="s">
        <v>15</v>
      </c>
      <c r="J1410" s="1" t="s">
        <v>15</v>
      </c>
      <c r="K1410" s="1" t="s">
        <v>15</v>
      </c>
      <c r="L1410" s="1" t="s">
        <v>15</v>
      </c>
      <c r="R1410" s="2" t="s">
        <v>4438</v>
      </c>
      <c r="S1410" s="5" t="str">
        <f t="shared" si="160"/>
        <v>GAD</v>
      </c>
      <c r="T1410" s="2" t="s">
        <v>4471</v>
      </c>
      <c r="V1410" s="5"/>
      <c r="Y1410" s="2" t="s">
        <v>22</v>
      </c>
      <c r="AB1410" s="2" t="str">
        <f t="shared" si="159"/>
        <v>60300010-0024</v>
      </c>
      <c r="AC1410" s="2" t="str">
        <f t="shared" ref="AC1410:AD1473" si="163">SUBSTITUTE(AB1410,"-",,1)</f>
        <v>603000100024</v>
      </c>
      <c r="AD1410" s="2" t="str">
        <f t="shared" si="163"/>
        <v>603000100024</v>
      </c>
      <c r="AE1410" s="2" t="s">
        <v>6308</v>
      </c>
      <c r="AF1410" s="2">
        <f t="shared" si="161"/>
        <v>12</v>
      </c>
      <c r="AG1410" s="2" t="str">
        <f t="shared" si="162"/>
        <v>603000100024|Aportaciones para plan jubilac|60324</v>
      </c>
    </row>
    <row r="1411" spans="1:33" x14ac:dyDescent="0.3">
      <c r="A1411" s="1" t="s">
        <v>2424</v>
      </c>
      <c r="B1411" s="1" t="s">
        <v>1845</v>
      </c>
      <c r="C1411" s="1" t="s">
        <v>2425</v>
      </c>
      <c r="D1411" s="1" t="s">
        <v>15</v>
      </c>
      <c r="E1411" s="2">
        <f t="shared" si="157"/>
        <v>3</v>
      </c>
      <c r="F1411" s="1" t="s">
        <v>2374</v>
      </c>
      <c r="H1411" s="1" t="s">
        <v>15</v>
      </c>
      <c r="I1411" s="1" t="s">
        <v>15</v>
      </c>
      <c r="J1411" s="1" t="s">
        <v>15</v>
      </c>
      <c r="K1411" s="1" t="s">
        <v>15</v>
      </c>
      <c r="L1411" s="1" t="s">
        <v>15</v>
      </c>
      <c r="R1411" s="2" t="s">
        <v>4438</v>
      </c>
      <c r="S1411" s="5" t="str">
        <f t="shared" si="160"/>
        <v>GAD</v>
      </c>
      <c r="T1411" s="2" t="s">
        <v>4471</v>
      </c>
      <c r="V1411" s="5"/>
      <c r="Y1411" s="2" t="s">
        <v>22</v>
      </c>
      <c r="AB1411" s="2" t="str">
        <f t="shared" si="159"/>
        <v>60300010-0025</v>
      </c>
      <c r="AC1411" s="2" t="str">
        <f t="shared" si="163"/>
        <v>603000100025</v>
      </c>
      <c r="AD1411" s="2" t="str">
        <f t="shared" si="163"/>
        <v>603000100025</v>
      </c>
      <c r="AE1411" s="2" t="s">
        <v>6308</v>
      </c>
      <c r="AF1411" s="2">
        <f t="shared" si="161"/>
        <v>12</v>
      </c>
      <c r="AG1411" s="2" t="str">
        <f t="shared" si="162"/>
        <v>603000100025|Otras prestaciones al personal|60325</v>
      </c>
    </row>
    <row r="1412" spans="1:33" x14ac:dyDescent="0.3">
      <c r="A1412" s="1" t="s">
        <v>2426</v>
      </c>
      <c r="B1412" s="1" t="s">
        <v>1848</v>
      </c>
      <c r="C1412" s="1" t="s">
        <v>2427</v>
      </c>
      <c r="D1412" s="1" t="s">
        <v>15</v>
      </c>
      <c r="E1412" s="2">
        <f t="shared" si="157"/>
        <v>3</v>
      </c>
      <c r="F1412" s="1" t="s">
        <v>2374</v>
      </c>
      <c r="H1412" s="1" t="s">
        <v>15</v>
      </c>
      <c r="I1412" s="1" t="s">
        <v>15</v>
      </c>
      <c r="J1412" s="1" t="s">
        <v>15</v>
      </c>
      <c r="K1412" s="1" t="s">
        <v>15</v>
      </c>
      <c r="L1412" s="1" t="s">
        <v>15</v>
      </c>
      <c r="R1412" s="2" t="s">
        <v>4438</v>
      </c>
      <c r="S1412" s="5" t="str">
        <f t="shared" si="160"/>
        <v>GAD</v>
      </c>
      <c r="T1412" s="2" t="s">
        <v>4471</v>
      </c>
      <c r="V1412" s="5"/>
      <c r="Y1412" s="2" t="s">
        <v>22</v>
      </c>
      <c r="AB1412" s="2" t="str">
        <f t="shared" si="159"/>
        <v>60300010-0026</v>
      </c>
      <c r="AC1412" s="2" t="str">
        <f t="shared" si="163"/>
        <v>603000100026</v>
      </c>
      <c r="AD1412" s="2" t="str">
        <f t="shared" si="163"/>
        <v>603000100026</v>
      </c>
      <c r="AE1412" s="2" t="s">
        <v>6308</v>
      </c>
      <c r="AF1412" s="2">
        <f t="shared" si="161"/>
        <v>12</v>
      </c>
      <c r="AG1412" s="2" t="str">
        <f t="shared" si="162"/>
        <v>603000100026|Cuotas al IMSS|60326</v>
      </c>
    </row>
    <row r="1413" spans="1:33" x14ac:dyDescent="0.3">
      <c r="A1413" s="1" t="s">
        <v>6280</v>
      </c>
      <c r="B1413" s="1" t="s">
        <v>1851</v>
      </c>
      <c r="C1413" s="1" t="s">
        <v>2427</v>
      </c>
      <c r="D1413" s="1" t="s">
        <v>15</v>
      </c>
      <c r="E1413" s="2">
        <f t="shared" si="157"/>
        <v>4</v>
      </c>
      <c r="F1413" s="1" t="s">
        <v>2374</v>
      </c>
      <c r="H1413" s="1" t="s">
        <v>15</v>
      </c>
      <c r="I1413" s="1" t="s">
        <v>15</v>
      </c>
      <c r="J1413" s="1" t="s">
        <v>15</v>
      </c>
      <c r="K1413" s="1" t="s">
        <v>15</v>
      </c>
      <c r="L1413" s="1" t="s">
        <v>15</v>
      </c>
      <c r="R1413" s="2" t="s">
        <v>4438</v>
      </c>
      <c r="S1413" s="5" t="str">
        <f t="shared" si="160"/>
        <v>GAD</v>
      </c>
      <c r="T1413" s="2" t="s">
        <v>4471</v>
      </c>
      <c r="V1413" s="5"/>
      <c r="AB1413" s="2" t="str">
        <f t="shared" si="159"/>
        <v>60300010-0026-0001</v>
      </c>
      <c r="AC1413" s="2" t="str">
        <f t="shared" si="163"/>
        <v>603000100026-0001</v>
      </c>
      <c r="AD1413" s="2" t="str">
        <f t="shared" si="163"/>
        <v>6030001000260001</v>
      </c>
      <c r="AE1413" s="2" t="s">
        <v>6308</v>
      </c>
      <c r="AF1413" s="2">
        <f t="shared" si="161"/>
        <v>16</v>
      </c>
      <c r="AG1413" s="2" t="str">
        <f t="shared" si="162"/>
        <v>6030001000260001|Cuotas al IMSS Patronal|60326</v>
      </c>
    </row>
    <row r="1414" spans="1:33" x14ac:dyDescent="0.3">
      <c r="A1414" s="1" t="s">
        <v>6281</v>
      </c>
      <c r="B1414" s="1" t="s">
        <v>1853</v>
      </c>
      <c r="C1414" s="1" t="s">
        <v>2427</v>
      </c>
      <c r="D1414" s="1" t="s">
        <v>15</v>
      </c>
      <c r="E1414" s="2">
        <f t="shared" ref="E1414:E1477" si="164">VLOOKUP(LEN(A1414),Nivel,2,FALSE)</f>
        <v>4</v>
      </c>
      <c r="F1414" s="1" t="s">
        <v>2374</v>
      </c>
      <c r="H1414" s="1" t="s">
        <v>15</v>
      </c>
      <c r="I1414" s="1" t="s">
        <v>15</v>
      </c>
      <c r="J1414" s="1" t="s">
        <v>15</v>
      </c>
      <c r="K1414" s="1" t="s">
        <v>15</v>
      </c>
      <c r="L1414" s="1" t="s">
        <v>15</v>
      </c>
      <c r="R1414" s="2" t="s">
        <v>4438</v>
      </c>
      <c r="S1414" s="5" t="str">
        <f t="shared" si="160"/>
        <v>GAD</v>
      </c>
      <c r="T1414" s="2" t="s">
        <v>4471</v>
      </c>
      <c r="V1414" s="5"/>
      <c r="AB1414" s="2" t="str">
        <f t="shared" ref="AB1414:AB1477" si="165">SUBSTITUTE(A1414,"-",,1)</f>
        <v>60300010-0026-0002</v>
      </c>
      <c r="AC1414" s="2" t="str">
        <f t="shared" si="163"/>
        <v>603000100026-0002</v>
      </c>
      <c r="AD1414" s="2" t="str">
        <f t="shared" si="163"/>
        <v>6030001000260002</v>
      </c>
      <c r="AE1414" s="2" t="s">
        <v>6308</v>
      </c>
      <c r="AF1414" s="2">
        <f t="shared" si="161"/>
        <v>16</v>
      </c>
      <c r="AG1414" s="2" t="str">
        <f t="shared" si="162"/>
        <v>6030001000260002|Cesantia y Vejez|60326</v>
      </c>
    </row>
    <row r="1415" spans="1:33" x14ac:dyDescent="0.3">
      <c r="A1415" s="1" t="s">
        <v>2428</v>
      </c>
      <c r="B1415" s="1" t="s">
        <v>1855</v>
      </c>
      <c r="C1415" s="1" t="s">
        <v>2429</v>
      </c>
      <c r="D1415" s="1" t="s">
        <v>15</v>
      </c>
      <c r="E1415" s="2">
        <f t="shared" si="164"/>
        <v>3</v>
      </c>
      <c r="F1415" s="1" t="s">
        <v>2374</v>
      </c>
      <c r="H1415" s="1" t="s">
        <v>15</v>
      </c>
      <c r="I1415" s="1" t="s">
        <v>15</v>
      </c>
      <c r="J1415" s="1" t="s">
        <v>15</v>
      </c>
      <c r="K1415" s="1" t="s">
        <v>15</v>
      </c>
      <c r="L1415" s="1" t="s">
        <v>15</v>
      </c>
      <c r="R1415" s="2" t="s">
        <v>4438</v>
      </c>
      <c r="S1415" s="5" t="str">
        <f t="shared" si="160"/>
        <v>GAD</v>
      </c>
      <c r="T1415" s="2" t="s">
        <v>4471</v>
      </c>
      <c r="V1415" s="5"/>
      <c r="Y1415" s="2" t="s">
        <v>22</v>
      </c>
      <c r="AB1415" s="2" t="str">
        <f t="shared" si="165"/>
        <v>60300010-0027</v>
      </c>
      <c r="AC1415" s="2" t="str">
        <f t="shared" si="163"/>
        <v>603000100027</v>
      </c>
      <c r="AD1415" s="2" t="str">
        <f t="shared" si="163"/>
        <v>603000100027</v>
      </c>
      <c r="AE1415" s="2" t="s">
        <v>6308</v>
      </c>
      <c r="AF1415" s="2">
        <f t="shared" si="161"/>
        <v>12</v>
      </c>
      <c r="AG1415" s="2" t="str">
        <f t="shared" si="162"/>
        <v>603000100027|Aportaciones al infonavit|60327</v>
      </c>
    </row>
    <row r="1416" spans="1:33" x14ac:dyDescent="0.3">
      <c r="A1416" s="1" t="s">
        <v>2430</v>
      </c>
      <c r="B1416" s="1" t="s">
        <v>1858</v>
      </c>
      <c r="C1416" s="1" t="s">
        <v>2431</v>
      </c>
      <c r="D1416" s="1" t="s">
        <v>15</v>
      </c>
      <c r="E1416" s="2">
        <f t="shared" si="164"/>
        <v>3</v>
      </c>
      <c r="F1416" s="1" t="s">
        <v>2374</v>
      </c>
      <c r="H1416" s="1" t="s">
        <v>15</v>
      </c>
      <c r="I1416" s="1" t="s">
        <v>15</v>
      </c>
      <c r="J1416" s="1" t="s">
        <v>15</v>
      </c>
      <c r="K1416" s="1" t="s">
        <v>15</v>
      </c>
      <c r="L1416" s="1" t="s">
        <v>15</v>
      </c>
      <c r="R1416" s="2" t="s">
        <v>4438</v>
      </c>
      <c r="S1416" s="5" t="str">
        <f t="shared" si="160"/>
        <v>GAD</v>
      </c>
      <c r="T1416" s="2" t="s">
        <v>4471</v>
      </c>
      <c r="V1416" s="5"/>
      <c r="Y1416" s="2" t="s">
        <v>22</v>
      </c>
      <c r="AB1416" s="2" t="str">
        <f t="shared" si="165"/>
        <v>60300010-0028</v>
      </c>
      <c r="AC1416" s="2" t="str">
        <f t="shared" si="163"/>
        <v>603000100028</v>
      </c>
      <c r="AD1416" s="2" t="str">
        <f t="shared" si="163"/>
        <v>603000100028</v>
      </c>
      <c r="AE1416" s="2" t="s">
        <v>6308</v>
      </c>
      <c r="AF1416" s="2">
        <f t="shared" si="161"/>
        <v>12</v>
      </c>
      <c r="AG1416" s="2" t="str">
        <f t="shared" si="162"/>
        <v>603000100028|Aportaciones al SAR|60328</v>
      </c>
    </row>
    <row r="1417" spans="1:33" x14ac:dyDescent="0.3">
      <c r="A1417" s="1" t="s">
        <v>2432</v>
      </c>
      <c r="B1417" s="1" t="s">
        <v>1861</v>
      </c>
      <c r="C1417" s="1" t="s">
        <v>2433</v>
      </c>
      <c r="D1417" s="1" t="s">
        <v>15</v>
      </c>
      <c r="E1417" s="2">
        <f t="shared" si="164"/>
        <v>3</v>
      </c>
      <c r="F1417" s="1" t="s">
        <v>2374</v>
      </c>
      <c r="H1417" s="1" t="s">
        <v>15</v>
      </c>
      <c r="I1417" s="1" t="s">
        <v>15</v>
      </c>
      <c r="J1417" s="1" t="s">
        <v>15</v>
      </c>
      <c r="K1417" s="1" t="s">
        <v>15</v>
      </c>
      <c r="L1417" s="1" t="s">
        <v>15</v>
      </c>
      <c r="R1417" s="2" t="s">
        <v>4438</v>
      </c>
      <c r="S1417" s="5" t="str">
        <f t="shared" si="160"/>
        <v>GAD</v>
      </c>
      <c r="T1417" s="2" t="s">
        <v>4471</v>
      </c>
      <c r="V1417" s="5"/>
      <c r="Y1417" s="2" t="s">
        <v>22</v>
      </c>
      <c r="AB1417" s="2" t="str">
        <f t="shared" si="165"/>
        <v>60300010-0029</v>
      </c>
      <c r="AC1417" s="2" t="str">
        <f t="shared" si="163"/>
        <v>603000100029</v>
      </c>
      <c r="AD1417" s="2" t="str">
        <f t="shared" si="163"/>
        <v>603000100029</v>
      </c>
      <c r="AE1417" s="2" t="s">
        <v>6308</v>
      </c>
      <c r="AF1417" s="2">
        <f t="shared" si="161"/>
        <v>12</v>
      </c>
      <c r="AG1417" s="2" t="str">
        <f t="shared" si="162"/>
        <v>603000100029|Impuesto estatal sobre nóminas|60329</v>
      </c>
    </row>
    <row r="1418" spans="1:33" x14ac:dyDescent="0.3">
      <c r="A1418" s="1" t="s">
        <v>6300</v>
      </c>
      <c r="B1418" s="2" t="s">
        <v>4452</v>
      </c>
      <c r="C1418" s="1" t="s">
        <v>2433</v>
      </c>
      <c r="D1418" s="1" t="s">
        <v>15</v>
      </c>
      <c r="E1418" s="2">
        <f t="shared" si="164"/>
        <v>4</v>
      </c>
      <c r="F1418" s="1" t="s">
        <v>2374</v>
      </c>
      <c r="H1418" s="1" t="s">
        <v>15</v>
      </c>
      <c r="I1418" s="1" t="s">
        <v>15</v>
      </c>
      <c r="J1418" s="1" t="s">
        <v>15</v>
      </c>
      <c r="K1418" s="1" t="s">
        <v>15</v>
      </c>
      <c r="L1418" s="1" t="s">
        <v>15</v>
      </c>
      <c r="R1418" s="2" t="s">
        <v>4438</v>
      </c>
      <c r="S1418" s="5" t="str">
        <f t="shared" si="160"/>
        <v>GAD</v>
      </c>
      <c r="T1418" s="2" t="s">
        <v>4471</v>
      </c>
      <c r="V1418" s="5"/>
      <c r="Y1418" s="2" t="s">
        <v>22</v>
      </c>
      <c r="AB1418" s="2" t="str">
        <f t="shared" si="165"/>
        <v>60300010-0029-0001</v>
      </c>
      <c r="AC1418" s="2" t="str">
        <f t="shared" si="163"/>
        <v>603000100029-0001</v>
      </c>
      <c r="AD1418" s="2" t="str">
        <f t="shared" si="163"/>
        <v>6030001000290001</v>
      </c>
      <c r="AE1418" s="2" t="s">
        <v>6308</v>
      </c>
      <c r="AF1418" s="2">
        <f t="shared" si="161"/>
        <v>16</v>
      </c>
      <c r="AG1418" s="2" t="str">
        <f t="shared" si="162"/>
        <v>6030001000290001|GEH690116NV7 GOBIERNO DEL ESTA|60329</v>
      </c>
    </row>
    <row r="1419" spans="1:33" x14ac:dyDescent="0.3">
      <c r="A1419" s="1" t="s">
        <v>2434</v>
      </c>
      <c r="B1419" s="1" t="s">
        <v>1864</v>
      </c>
      <c r="C1419" s="1" t="s">
        <v>2435</v>
      </c>
      <c r="D1419" s="1" t="s">
        <v>15</v>
      </c>
      <c r="E1419" s="2">
        <f t="shared" si="164"/>
        <v>3</v>
      </c>
      <c r="F1419" s="1" t="s">
        <v>2374</v>
      </c>
      <c r="H1419" s="1" t="s">
        <v>15</v>
      </c>
      <c r="I1419" s="1" t="s">
        <v>15</v>
      </c>
      <c r="J1419" s="1" t="s">
        <v>15</v>
      </c>
      <c r="K1419" s="1" t="s">
        <v>15</v>
      </c>
      <c r="L1419" s="1" t="s">
        <v>15</v>
      </c>
      <c r="R1419" s="2" t="s">
        <v>4438</v>
      </c>
      <c r="S1419" s="5" t="str">
        <f t="shared" si="160"/>
        <v>GAD</v>
      </c>
      <c r="T1419" s="2" t="s">
        <v>4471</v>
      </c>
      <c r="V1419" s="5"/>
      <c r="Y1419" s="2" t="s">
        <v>22</v>
      </c>
      <c r="AB1419" s="2" t="str">
        <f t="shared" si="165"/>
        <v>60300010-0030</v>
      </c>
      <c r="AC1419" s="2" t="str">
        <f t="shared" si="163"/>
        <v>603000100030</v>
      </c>
      <c r="AD1419" s="2" t="str">
        <f t="shared" si="163"/>
        <v>603000100030</v>
      </c>
      <c r="AE1419" s="2" t="s">
        <v>6308</v>
      </c>
      <c r="AF1419" s="2">
        <f t="shared" si="161"/>
        <v>12</v>
      </c>
      <c r="AG1419" s="2" t="str">
        <f t="shared" si="162"/>
        <v>603000100030|Otras aportaciones|60330</v>
      </c>
    </row>
    <row r="1420" spans="1:33" x14ac:dyDescent="0.3">
      <c r="A1420" s="1" t="s">
        <v>2436</v>
      </c>
      <c r="B1420" s="1" t="s">
        <v>1867</v>
      </c>
      <c r="C1420" s="1" t="s">
        <v>2437</v>
      </c>
      <c r="D1420" s="1" t="s">
        <v>15</v>
      </c>
      <c r="E1420" s="2">
        <f t="shared" si="164"/>
        <v>3</v>
      </c>
      <c r="F1420" s="1" t="s">
        <v>2374</v>
      </c>
      <c r="H1420" s="1" t="s">
        <v>15</v>
      </c>
      <c r="I1420" s="1" t="s">
        <v>15</v>
      </c>
      <c r="J1420" s="1" t="s">
        <v>15</v>
      </c>
      <c r="K1420" s="1" t="s">
        <v>15</v>
      </c>
      <c r="L1420" s="1" t="s">
        <v>15</v>
      </c>
      <c r="R1420" s="2" t="s">
        <v>4438</v>
      </c>
      <c r="S1420" s="5" t="str">
        <f t="shared" si="160"/>
        <v>GAD</v>
      </c>
      <c r="T1420" s="2" t="s">
        <v>4471</v>
      </c>
      <c r="V1420" s="5"/>
      <c r="Y1420" s="2" t="s">
        <v>22</v>
      </c>
      <c r="AB1420" s="2" t="str">
        <f t="shared" si="165"/>
        <v>60300010-0031</v>
      </c>
      <c r="AC1420" s="2" t="str">
        <f t="shared" si="163"/>
        <v>603000100031</v>
      </c>
      <c r="AD1420" s="2" t="str">
        <f t="shared" si="163"/>
        <v>603000100031</v>
      </c>
      <c r="AE1420" s="2" t="s">
        <v>6308</v>
      </c>
      <c r="AF1420" s="2">
        <f t="shared" si="161"/>
        <v>12</v>
      </c>
      <c r="AG1420" s="2" t="str">
        <f t="shared" si="162"/>
        <v>603000100031|Asimilados a salarios|60331</v>
      </c>
    </row>
    <row r="1421" spans="1:33" x14ac:dyDescent="0.3">
      <c r="A1421" s="1" t="s">
        <v>4874</v>
      </c>
      <c r="B1421" s="1" t="s">
        <v>1895</v>
      </c>
      <c r="C1421" s="1" t="s">
        <v>2450</v>
      </c>
      <c r="D1421" s="1" t="s">
        <v>15</v>
      </c>
      <c r="E1421" s="2">
        <f t="shared" si="164"/>
        <v>3</v>
      </c>
      <c r="F1421" s="1" t="s">
        <v>2374</v>
      </c>
      <c r="H1421" s="1" t="s">
        <v>15</v>
      </c>
      <c r="I1421" s="1" t="s">
        <v>15</v>
      </c>
      <c r="J1421" s="1" t="s">
        <v>15</v>
      </c>
      <c r="K1421" s="1" t="s">
        <v>15</v>
      </c>
      <c r="L1421" s="1" t="s">
        <v>15</v>
      </c>
      <c r="R1421" s="2" t="s">
        <v>4438</v>
      </c>
      <c r="S1421" s="5" t="str">
        <f t="shared" si="160"/>
        <v>GAD</v>
      </c>
      <c r="T1421" s="2" t="s">
        <v>4471</v>
      </c>
      <c r="V1421" s="5"/>
      <c r="Y1421" s="2" t="s">
        <v>22</v>
      </c>
      <c r="AB1421" s="2" t="str">
        <f t="shared" si="165"/>
        <v>60300010-0032</v>
      </c>
      <c r="AC1421" s="2" t="str">
        <f t="shared" si="163"/>
        <v>603000100032</v>
      </c>
      <c r="AD1421" s="2" t="str">
        <f t="shared" si="163"/>
        <v>603000100032</v>
      </c>
      <c r="AE1421" s="2" t="s">
        <v>6308</v>
      </c>
      <c r="AF1421" s="2">
        <f t="shared" si="161"/>
        <v>12</v>
      </c>
      <c r="AG1421" s="2" t="str">
        <f t="shared" si="162"/>
        <v>603000100032|Servicios administrativos|60332</v>
      </c>
    </row>
    <row r="1422" spans="1:33" x14ac:dyDescent="0.3">
      <c r="A1422" s="1" t="s">
        <v>4875</v>
      </c>
      <c r="B1422" s="1" t="s">
        <v>1898</v>
      </c>
      <c r="C1422" s="1" t="s">
        <v>2452</v>
      </c>
      <c r="D1422" s="1" t="s">
        <v>15</v>
      </c>
      <c r="E1422" s="2">
        <f t="shared" si="164"/>
        <v>3</v>
      </c>
      <c r="F1422" s="1" t="s">
        <v>2374</v>
      </c>
      <c r="H1422" s="1" t="s">
        <v>15</v>
      </c>
      <c r="I1422" s="1" t="s">
        <v>15</v>
      </c>
      <c r="J1422" s="1" t="s">
        <v>15</v>
      </c>
      <c r="K1422" s="1" t="s">
        <v>15</v>
      </c>
      <c r="L1422" s="1" t="s">
        <v>15</v>
      </c>
      <c r="R1422" s="2" t="s">
        <v>4438</v>
      </c>
      <c r="S1422" s="5" t="str">
        <f t="shared" si="160"/>
        <v>GAD</v>
      </c>
      <c r="T1422" s="2" t="s">
        <v>4471</v>
      </c>
      <c r="V1422" s="5"/>
      <c r="Y1422" s="2" t="s">
        <v>22</v>
      </c>
      <c r="AB1422" s="2" t="str">
        <f t="shared" si="165"/>
        <v>60300010-0033</v>
      </c>
      <c r="AC1422" s="2" t="str">
        <f t="shared" si="163"/>
        <v>603000100033</v>
      </c>
      <c r="AD1422" s="2" t="str">
        <f t="shared" si="163"/>
        <v>603000100033</v>
      </c>
      <c r="AE1422" s="2" t="s">
        <v>6308</v>
      </c>
      <c r="AF1422" s="2">
        <f t="shared" si="161"/>
        <v>12</v>
      </c>
      <c r="AG1422" s="2" t="str">
        <f t="shared" si="162"/>
        <v>603000100033|Servicios administrativos PR|60333</v>
      </c>
    </row>
    <row r="1423" spans="1:33" x14ac:dyDescent="0.3">
      <c r="A1423" s="1" t="s">
        <v>4876</v>
      </c>
      <c r="B1423" s="1" t="s">
        <v>1901</v>
      </c>
      <c r="C1423" s="1" t="s">
        <v>2454</v>
      </c>
      <c r="D1423" s="1" t="s">
        <v>15</v>
      </c>
      <c r="E1423" s="2">
        <f t="shared" si="164"/>
        <v>3</v>
      </c>
      <c r="F1423" s="1" t="s">
        <v>2374</v>
      </c>
      <c r="H1423" s="1" t="s">
        <v>15</v>
      </c>
      <c r="I1423" s="1" t="s">
        <v>15</v>
      </c>
      <c r="J1423" s="1" t="s">
        <v>15</v>
      </c>
      <c r="K1423" s="1" t="s">
        <v>15</v>
      </c>
      <c r="L1423" s="1" t="s">
        <v>15</v>
      </c>
      <c r="R1423" s="2" t="s">
        <v>4438</v>
      </c>
      <c r="S1423" s="5" t="str">
        <f t="shared" si="160"/>
        <v>GAD</v>
      </c>
      <c r="T1423" s="2" t="s">
        <v>4471</v>
      </c>
      <c r="V1423" s="5"/>
      <c r="Y1423" s="2" t="s">
        <v>22</v>
      </c>
      <c r="AB1423" s="2" t="str">
        <f t="shared" si="165"/>
        <v>60300010-0034</v>
      </c>
      <c r="AC1423" s="2" t="str">
        <f t="shared" si="163"/>
        <v>603000100034</v>
      </c>
      <c r="AD1423" s="2" t="str">
        <f t="shared" si="163"/>
        <v>603000100034</v>
      </c>
      <c r="AE1423" s="2" t="s">
        <v>6308</v>
      </c>
      <c r="AF1423" s="2">
        <f t="shared" si="161"/>
        <v>12</v>
      </c>
      <c r="AG1423" s="2" t="str">
        <f t="shared" si="162"/>
        <v>603000100034|Honor persona física resid nac|60334</v>
      </c>
    </row>
    <row r="1424" spans="1:33" x14ac:dyDescent="0.3">
      <c r="A1424" s="1" t="s">
        <v>4877</v>
      </c>
      <c r="B1424" s="1" t="s">
        <v>1904</v>
      </c>
      <c r="C1424" s="1" t="s">
        <v>2456</v>
      </c>
      <c r="D1424" s="1" t="s">
        <v>15</v>
      </c>
      <c r="E1424" s="2">
        <f t="shared" si="164"/>
        <v>3</v>
      </c>
      <c r="F1424" s="1" t="s">
        <v>2374</v>
      </c>
      <c r="H1424" s="1" t="s">
        <v>15</v>
      </c>
      <c r="I1424" s="1" t="s">
        <v>15</v>
      </c>
      <c r="J1424" s="1" t="s">
        <v>15</v>
      </c>
      <c r="K1424" s="1" t="s">
        <v>15</v>
      </c>
      <c r="L1424" s="1" t="s">
        <v>15</v>
      </c>
      <c r="R1424" s="2" t="s">
        <v>4438</v>
      </c>
      <c r="S1424" s="5" t="str">
        <f t="shared" si="160"/>
        <v>GAD</v>
      </c>
      <c r="T1424" s="2" t="s">
        <v>4471</v>
      </c>
      <c r="V1424" s="5"/>
      <c r="Y1424" s="2" t="s">
        <v>22</v>
      </c>
      <c r="AB1424" s="2" t="str">
        <f t="shared" si="165"/>
        <v>60300010-0035</v>
      </c>
      <c r="AC1424" s="2" t="str">
        <f t="shared" si="163"/>
        <v>603000100035</v>
      </c>
      <c r="AD1424" s="2" t="str">
        <f t="shared" si="163"/>
        <v>603000100035</v>
      </c>
      <c r="AE1424" s="2" t="s">
        <v>6308</v>
      </c>
      <c r="AF1424" s="2">
        <f t="shared" si="161"/>
        <v>12</v>
      </c>
      <c r="AG1424" s="2" t="str">
        <f t="shared" si="162"/>
        <v>603000100035|Honor persona físic res nac PR|60335</v>
      </c>
    </row>
    <row r="1425" spans="1:33" x14ac:dyDescent="0.3">
      <c r="A1425" s="1" t="s">
        <v>4878</v>
      </c>
      <c r="B1425" s="1" t="s">
        <v>1907</v>
      </c>
      <c r="C1425" s="1" t="s">
        <v>2458</v>
      </c>
      <c r="D1425" s="1" t="s">
        <v>15</v>
      </c>
      <c r="E1425" s="2">
        <f t="shared" si="164"/>
        <v>3</v>
      </c>
      <c r="F1425" s="1" t="s">
        <v>2374</v>
      </c>
      <c r="H1425" s="1" t="s">
        <v>15</v>
      </c>
      <c r="I1425" s="1" t="s">
        <v>15</v>
      </c>
      <c r="J1425" s="1" t="s">
        <v>15</v>
      </c>
      <c r="K1425" s="1" t="s">
        <v>15</v>
      </c>
      <c r="L1425" s="1" t="s">
        <v>15</v>
      </c>
      <c r="R1425" s="2" t="s">
        <v>4438</v>
      </c>
      <c r="S1425" s="5" t="str">
        <f t="shared" si="160"/>
        <v>GAD</v>
      </c>
      <c r="T1425" s="2" t="s">
        <v>4471</v>
      </c>
      <c r="V1425" s="5"/>
      <c r="Y1425" s="2" t="s">
        <v>22</v>
      </c>
      <c r="AB1425" s="2" t="str">
        <f t="shared" si="165"/>
        <v>60300010-0036</v>
      </c>
      <c r="AC1425" s="2" t="str">
        <f t="shared" si="163"/>
        <v>603000100036</v>
      </c>
      <c r="AD1425" s="2" t="str">
        <f t="shared" si="163"/>
        <v>603000100036</v>
      </c>
      <c r="AE1425" s="2" t="s">
        <v>6308</v>
      </c>
      <c r="AF1425" s="2">
        <f t="shared" si="161"/>
        <v>12</v>
      </c>
      <c r="AG1425" s="2" t="str">
        <f t="shared" si="162"/>
        <v>603000100036|Honor persona física resid ext|60336</v>
      </c>
    </row>
    <row r="1426" spans="1:33" x14ac:dyDescent="0.3">
      <c r="A1426" s="1" t="s">
        <v>4879</v>
      </c>
      <c r="B1426" s="1" t="s">
        <v>1910</v>
      </c>
      <c r="C1426" s="1" t="s">
        <v>2460</v>
      </c>
      <c r="D1426" s="1" t="s">
        <v>15</v>
      </c>
      <c r="E1426" s="2">
        <f t="shared" si="164"/>
        <v>3</v>
      </c>
      <c r="F1426" s="1" t="s">
        <v>2374</v>
      </c>
      <c r="H1426" s="1" t="s">
        <v>15</v>
      </c>
      <c r="I1426" s="1" t="s">
        <v>15</v>
      </c>
      <c r="J1426" s="1" t="s">
        <v>15</v>
      </c>
      <c r="K1426" s="1" t="s">
        <v>15</v>
      </c>
      <c r="L1426" s="1" t="s">
        <v>15</v>
      </c>
      <c r="R1426" s="2" t="s">
        <v>4438</v>
      </c>
      <c r="S1426" s="5" t="str">
        <f t="shared" si="160"/>
        <v>GAD</v>
      </c>
      <c r="T1426" s="2" t="s">
        <v>4471</v>
      </c>
      <c r="V1426" s="5"/>
      <c r="Y1426" s="2" t="s">
        <v>22</v>
      </c>
      <c r="AB1426" s="2" t="str">
        <f t="shared" si="165"/>
        <v>60300010-0037</v>
      </c>
      <c r="AC1426" s="2" t="str">
        <f t="shared" si="163"/>
        <v>603000100037</v>
      </c>
      <c r="AD1426" s="2" t="str">
        <f t="shared" si="163"/>
        <v>603000100037</v>
      </c>
      <c r="AE1426" s="2" t="s">
        <v>6308</v>
      </c>
      <c r="AF1426" s="2">
        <f t="shared" si="161"/>
        <v>12</v>
      </c>
      <c r="AG1426" s="2" t="str">
        <f t="shared" si="162"/>
        <v>603000100037|Honor persona físic res ext PR|60337</v>
      </c>
    </row>
    <row r="1427" spans="1:33" x14ac:dyDescent="0.3">
      <c r="A1427" s="1" t="s">
        <v>4880</v>
      </c>
      <c r="B1427" s="1" t="s">
        <v>1913</v>
      </c>
      <c r="C1427" s="1" t="s">
        <v>2462</v>
      </c>
      <c r="D1427" s="1" t="s">
        <v>15</v>
      </c>
      <c r="E1427" s="2">
        <f t="shared" si="164"/>
        <v>3</v>
      </c>
      <c r="F1427" s="1" t="s">
        <v>2374</v>
      </c>
      <c r="H1427" s="1" t="s">
        <v>15</v>
      </c>
      <c r="I1427" s="1" t="s">
        <v>15</v>
      </c>
      <c r="J1427" s="1" t="s">
        <v>15</v>
      </c>
      <c r="K1427" s="1" t="s">
        <v>15</v>
      </c>
      <c r="L1427" s="1" t="s">
        <v>15</v>
      </c>
      <c r="R1427" s="2" t="s">
        <v>4438</v>
      </c>
      <c r="S1427" s="5" t="str">
        <f t="shared" si="160"/>
        <v>GAD</v>
      </c>
      <c r="T1427" s="2" t="s">
        <v>4471</v>
      </c>
      <c r="V1427" s="5"/>
      <c r="Y1427" s="2" t="s">
        <v>22</v>
      </c>
      <c r="AB1427" s="2" t="str">
        <f t="shared" si="165"/>
        <v>60300010-0038</v>
      </c>
      <c r="AC1427" s="2" t="str">
        <f t="shared" si="163"/>
        <v>603000100038</v>
      </c>
      <c r="AD1427" s="2" t="str">
        <f t="shared" si="163"/>
        <v>603000100038</v>
      </c>
      <c r="AE1427" s="2" t="s">
        <v>6308</v>
      </c>
      <c r="AF1427" s="2">
        <f t="shared" si="161"/>
        <v>12</v>
      </c>
      <c r="AG1427" s="2" t="str">
        <f t="shared" si="162"/>
        <v>603000100038|Honor persona morale resid nac|60338</v>
      </c>
    </row>
    <row r="1428" spans="1:33" x14ac:dyDescent="0.3">
      <c r="A1428" s="1" t="s">
        <v>4881</v>
      </c>
      <c r="B1428" s="1" t="s">
        <v>1916</v>
      </c>
      <c r="C1428" s="1" t="s">
        <v>2464</v>
      </c>
      <c r="D1428" s="1" t="s">
        <v>15</v>
      </c>
      <c r="E1428" s="2">
        <f t="shared" si="164"/>
        <v>3</v>
      </c>
      <c r="F1428" s="1" t="s">
        <v>2374</v>
      </c>
      <c r="H1428" s="1" t="s">
        <v>15</v>
      </c>
      <c r="I1428" s="1" t="s">
        <v>15</v>
      </c>
      <c r="J1428" s="1" t="s">
        <v>15</v>
      </c>
      <c r="K1428" s="1" t="s">
        <v>15</v>
      </c>
      <c r="L1428" s="1" t="s">
        <v>15</v>
      </c>
      <c r="R1428" s="2" t="s">
        <v>4438</v>
      </c>
      <c r="S1428" s="5" t="str">
        <f t="shared" si="160"/>
        <v>GAD</v>
      </c>
      <c r="T1428" s="2" t="s">
        <v>4471</v>
      </c>
      <c r="V1428" s="5"/>
      <c r="Y1428" s="2" t="s">
        <v>22</v>
      </c>
      <c r="AB1428" s="2" t="str">
        <f t="shared" si="165"/>
        <v>60300010-0039</v>
      </c>
      <c r="AC1428" s="2" t="str">
        <f t="shared" si="163"/>
        <v>603000100039</v>
      </c>
      <c r="AD1428" s="2" t="str">
        <f t="shared" si="163"/>
        <v>603000100039</v>
      </c>
      <c r="AE1428" s="2" t="s">
        <v>6308</v>
      </c>
      <c r="AF1428" s="2">
        <f t="shared" si="161"/>
        <v>12</v>
      </c>
      <c r="AG1428" s="2" t="str">
        <f t="shared" si="162"/>
        <v>603000100039|Honor persona morale re nac PR|60339</v>
      </c>
    </row>
    <row r="1429" spans="1:33" x14ac:dyDescent="0.3">
      <c r="A1429" s="1" t="s">
        <v>4882</v>
      </c>
      <c r="B1429" s="1" t="s">
        <v>1919</v>
      </c>
      <c r="C1429" s="1" t="s">
        <v>2466</v>
      </c>
      <c r="D1429" s="1" t="s">
        <v>15</v>
      </c>
      <c r="E1429" s="2">
        <f t="shared" si="164"/>
        <v>3</v>
      </c>
      <c r="F1429" s="1" t="s">
        <v>2374</v>
      </c>
      <c r="H1429" s="1" t="s">
        <v>15</v>
      </c>
      <c r="I1429" s="1" t="s">
        <v>15</v>
      </c>
      <c r="J1429" s="1" t="s">
        <v>15</v>
      </c>
      <c r="K1429" s="1" t="s">
        <v>15</v>
      </c>
      <c r="L1429" s="1" t="s">
        <v>15</v>
      </c>
      <c r="R1429" s="2" t="s">
        <v>4438</v>
      </c>
      <c r="S1429" s="5" t="str">
        <f t="shared" si="160"/>
        <v>GAD</v>
      </c>
      <c r="T1429" s="2" t="s">
        <v>4471</v>
      </c>
      <c r="V1429" s="5"/>
      <c r="Y1429" s="2" t="s">
        <v>22</v>
      </c>
      <c r="AB1429" s="2" t="str">
        <f t="shared" si="165"/>
        <v>60300010-0040</v>
      </c>
      <c r="AC1429" s="2" t="str">
        <f t="shared" si="163"/>
        <v>603000100040</v>
      </c>
      <c r="AD1429" s="2" t="str">
        <f t="shared" si="163"/>
        <v>603000100040</v>
      </c>
      <c r="AE1429" s="2" t="s">
        <v>6308</v>
      </c>
      <c r="AF1429" s="2">
        <f t="shared" si="161"/>
        <v>12</v>
      </c>
      <c r="AG1429" s="2" t="str">
        <f t="shared" si="162"/>
        <v>603000100040|Honor persona morale resid ext|60340</v>
      </c>
    </row>
    <row r="1430" spans="1:33" x14ac:dyDescent="0.3">
      <c r="A1430" s="1" t="s">
        <v>4883</v>
      </c>
      <c r="B1430" s="1" t="s">
        <v>1922</v>
      </c>
      <c r="C1430" s="1" t="s">
        <v>2468</v>
      </c>
      <c r="D1430" s="1" t="s">
        <v>22</v>
      </c>
      <c r="E1430" s="2">
        <f t="shared" si="164"/>
        <v>3</v>
      </c>
      <c r="F1430" s="1" t="s">
        <v>2374</v>
      </c>
      <c r="H1430" s="1" t="s">
        <v>15</v>
      </c>
      <c r="I1430" s="1" t="s">
        <v>15</v>
      </c>
      <c r="J1430" s="1" t="s">
        <v>15</v>
      </c>
      <c r="K1430" s="1" t="s">
        <v>15</v>
      </c>
      <c r="L1430" s="1" t="s">
        <v>15</v>
      </c>
      <c r="R1430" s="2" t="s">
        <v>4438</v>
      </c>
      <c r="S1430" s="5" t="str">
        <f t="shared" si="160"/>
        <v>GAD</v>
      </c>
      <c r="T1430" s="2" t="s">
        <v>4471</v>
      </c>
      <c r="V1430" s="5"/>
      <c r="Y1430" s="2" t="s">
        <v>22</v>
      </c>
      <c r="AB1430" s="2" t="str">
        <f t="shared" si="165"/>
        <v>60300010-0041</v>
      </c>
      <c r="AC1430" s="2" t="str">
        <f t="shared" si="163"/>
        <v>603000100041</v>
      </c>
      <c r="AD1430" s="2" t="str">
        <f t="shared" si="163"/>
        <v>603000100041</v>
      </c>
      <c r="AE1430" s="2" t="s">
        <v>6308</v>
      </c>
      <c r="AF1430" s="2">
        <f t="shared" si="161"/>
        <v>12</v>
      </c>
      <c r="AG1430" s="2" t="str">
        <f t="shared" si="162"/>
        <v>603000100041|Honor persona morale re ext PR|60341</v>
      </c>
    </row>
    <row r="1431" spans="1:33" x14ac:dyDescent="0.3">
      <c r="A1431" s="1" t="s">
        <v>4884</v>
      </c>
      <c r="B1431" s="1" t="s">
        <v>1925</v>
      </c>
      <c r="C1431" s="1" t="s">
        <v>2470</v>
      </c>
      <c r="D1431" s="1" t="s">
        <v>15</v>
      </c>
      <c r="E1431" s="2">
        <f t="shared" si="164"/>
        <v>3</v>
      </c>
      <c r="F1431" s="1" t="s">
        <v>2374</v>
      </c>
      <c r="H1431" s="1" t="s">
        <v>15</v>
      </c>
      <c r="I1431" s="1" t="s">
        <v>15</v>
      </c>
      <c r="J1431" s="1" t="s">
        <v>15</v>
      </c>
      <c r="K1431" s="1" t="s">
        <v>15</v>
      </c>
      <c r="L1431" s="1" t="s">
        <v>15</v>
      </c>
      <c r="R1431" s="2" t="s">
        <v>4438</v>
      </c>
      <c r="S1431" s="5" t="str">
        <f t="shared" si="160"/>
        <v>GAD</v>
      </c>
      <c r="T1431" s="2" t="s">
        <v>4471</v>
      </c>
      <c r="V1431" s="5"/>
      <c r="Y1431" s="2" t="s">
        <v>22</v>
      </c>
      <c r="AB1431" s="2" t="str">
        <f t="shared" si="165"/>
        <v>60300010-0042</v>
      </c>
      <c r="AC1431" s="2" t="str">
        <f t="shared" si="163"/>
        <v>603000100042</v>
      </c>
      <c r="AD1431" s="2" t="str">
        <f t="shared" si="163"/>
        <v>603000100042</v>
      </c>
      <c r="AE1431" s="2" t="s">
        <v>6308</v>
      </c>
      <c r="AF1431" s="2">
        <f t="shared" si="161"/>
        <v>12</v>
      </c>
      <c r="AG1431" s="2" t="str">
        <f t="shared" si="162"/>
        <v>603000100042|Honorarios aduanal pers física|60342</v>
      </c>
    </row>
    <row r="1432" spans="1:33" x14ac:dyDescent="0.3">
      <c r="A1432" s="1" t="s">
        <v>4885</v>
      </c>
      <c r="B1432" s="1" t="s">
        <v>1928</v>
      </c>
      <c r="C1432" s="1" t="s">
        <v>2472</v>
      </c>
      <c r="D1432" s="1" t="s">
        <v>15</v>
      </c>
      <c r="E1432" s="2">
        <f t="shared" si="164"/>
        <v>3</v>
      </c>
      <c r="F1432" s="1" t="s">
        <v>2374</v>
      </c>
      <c r="H1432" s="1" t="s">
        <v>15</v>
      </c>
      <c r="I1432" s="1" t="s">
        <v>15</v>
      </c>
      <c r="J1432" s="1" t="s">
        <v>15</v>
      </c>
      <c r="K1432" s="1" t="s">
        <v>15</v>
      </c>
      <c r="L1432" s="1" t="s">
        <v>15</v>
      </c>
      <c r="R1432" s="2" t="s">
        <v>4438</v>
      </c>
      <c r="S1432" s="5" t="str">
        <f t="shared" si="160"/>
        <v>GAD</v>
      </c>
      <c r="T1432" s="2" t="s">
        <v>4471</v>
      </c>
      <c r="V1432" s="5"/>
      <c r="Y1432" s="2" t="s">
        <v>22</v>
      </c>
      <c r="AB1432" s="2" t="str">
        <f t="shared" si="165"/>
        <v>60300010-0043</v>
      </c>
      <c r="AC1432" s="2" t="str">
        <f t="shared" si="163"/>
        <v>603000100043</v>
      </c>
      <c r="AD1432" s="2" t="str">
        <f t="shared" si="163"/>
        <v>603000100043</v>
      </c>
      <c r="AE1432" s="2" t="s">
        <v>6308</v>
      </c>
      <c r="AF1432" s="2">
        <f t="shared" si="161"/>
        <v>12</v>
      </c>
      <c r="AG1432" s="2" t="str">
        <f t="shared" si="162"/>
        <v>603000100043|Honorarios aduanal perso moral|60343</v>
      </c>
    </row>
    <row r="1433" spans="1:33" x14ac:dyDescent="0.3">
      <c r="A1433" s="1" t="s">
        <v>4886</v>
      </c>
      <c r="B1433" s="1" t="s">
        <v>1931</v>
      </c>
      <c r="C1433" s="1" t="s">
        <v>2474</v>
      </c>
      <c r="D1433" s="1" t="s">
        <v>15</v>
      </c>
      <c r="E1433" s="2">
        <f t="shared" si="164"/>
        <v>3</v>
      </c>
      <c r="F1433" s="1" t="s">
        <v>2374</v>
      </c>
      <c r="H1433" s="1" t="s">
        <v>15</v>
      </c>
      <c r="I1433" s="1" t="s">
        <v>15</v>
      </c>
      <c r="J1433" s="1" t="s">
        <v>15</v>
      </c>
      <c r="K1433" s="1" t="s">
        <v>15</v>
      </c>
      <c r="L1433" s="1" t="s">
        <v>15</v>
      </c>
      <c r="R1433" s="2" t="s">
        <v>4438</v>
      </c>
      <c r="S1433" s="5" t="str">
        <f t="shared" si="160"/>
        <v>GAD</v>
      </c>
      <c r="T1433" s="2" t="s">
        <v>4471</v>
      </c>
      <c r="V1433" s="5"/>
      <c r="Y1433" s="2" t="s">
        <v>22</v>
      </c>
      <c r="AB1433" s="2" t="str">
        <f t="shared" si="165"/>
        <v>60300010-0044</v>
      </c>
      <c r="AC1433" s="2" t="str">
        <f t="shared" si="163"/>
        <v>603000100044</v>
      </c>
      <c r="AD1433" s="2" t="str">
        <f t="shared" si="163"/>
        <v>603000100044</v>
      </c>
      <c r="AE1433" s="2" t="s">
        <v>6308</v>
      </c>
      <c r="AF1433" s="2">
        <f t="shared" si="161"/>
        <v>12</v>
      </c>
      <c r="AG1433" s="2" t="str">
        <f t="shared" si="162"/>
        <v>603000100044|Honorarios consejo administrac|60344</v>
      </c>
    </row>
    <row r="1434" spans="1:33" x14ac:dyDescent="0.3">
      <c r="A1434" s="1" t="s">
        <v>4887</v>
      </c>
      <c r="B1434" s="1" t="s">
        <v>1934</v>
      </c>
      <c r="C1434" s="1" t="s">
        <v>2476</v>
      </c>
      <c r="D1434" s="1" t="s">
        <v>15</v>
      </c>
      <c r="E1434" s="2">
        <f t="shared" si="164"/>
        <v>3</v>
      </c>
      <c r="F1434" s="1" t="s">
        <v>2374</v>
      </c>
      <c r="H1434" s="1" t="s">
        <v>15</v>
      </c>
      <c r="I1434" s="1" t="s">
        <v>15</v>
      </c>
      <c r="J1434" s="1" t="s">
        <v>15</v>
      </c>
      <c r="K1434" s="1" t="s">
        <v>15</v>
      </c>
      <c r="L1434" s="1" t="s">
        <v>15</v>
      </c>
      <c r="R1434" s="2" t="s">
        <v>4438</v>
      </c>
      <c r="S1434" s="5" t="str">
        <f t="shared" si="160"/>
        <v>GAD</v>
      </c>
      <c r="T1434" s="2" t="s">
        <v>4471</v>
      </c>
      <c r="V1434" s="5"/>
      <c r="Y1434" s="2" t="s">
        <v>22</v>
      </c>
      <c r="AB1434" s="2" t="str">
        <f t="shared" si="165"/>
        <v>60300010-0045</v>
      </c>
      <c r="AC1434" s="2" t="str">
        <f t="shared" si="163"/>
        <v>603000100045</v>
      </c>
      <c r="AD1434" s="2" t="str">
        <f t="shared" si="163"/>
        <v>603000100045</v>
      </c>
      <c r="AE1434" s="2" t="s">
        <v>6308</v>
      </c>
      <c r="AF1434" s="2">
        <f t="shared" si="161"/>
        <v>12</v>
      </c>
      <c r="AG1434" s="2" t="str">
        <f t="shared" si="162"/>
        <v>603000100045|Arrend persona físic resid nac|60345</v>
      </c>
    </row>
    <row r="1435" spans="1:33" x14ac:dyDescent="0.3">
      <c r="A1435" s="1" t="s">
        <v>4888</v>
      </c>
      <c r="B1435" s="1" t="s">
        <v>1937</v>
      </c>
      <c r="C1435" s="1" t="s">
        <v>2478</v>
      </c>
      <c r="D1435" s="1" t="s">
        <v>15</v>
      </c>
      <c r="E1435" s="2">
        <f t="shared" si="164"/>
        <v>3</v>
      </c>
      <c r="F1435" s="1" t="s">
        <v>2374</v>
      </c>
      <c r="H1435" s="1" t="s">
        <v>15</v>
      </c>
      <c r="I1435" s="1" t="s">
        <v>15</v>
      </c>
      <c r="J1435" s="1" t="s">
        <v>15</v>
      </c>
      <c r="K1435" s="1" t="s">
        <v>15</v>
      </c>
      <c r="L1435" s="1" t="s">
        <v>15</v>
      </c>
      <c r="R1435" s="2" t="s">
        <v>4438</v>
      </c>
      <c r="S1435" s="5" t="str">
        <f t="shared" si="160"/>
        <v>GAD</v>
      </c>
      <c r="T1435" s="2" t="s">
        <v>4471</v>
      </c>
      <c r="V1435" s="5"/>
      <c r="Y1435" s="2" t="s">
        <v>22</v>
      </c>
      <c r="AB1435" s="2" t="str">
        <f t="shared" si="165"/>
        <v>60300010-0046</v>
      </c>
      <c r="AC1435" s="2" t="str">
        <f t="shared" si="163"/>
        <v>603000100046</v>
      </c>
      <c r="AD1435" s="2" t="str">
        <f t="shared" si="163"/>
        <v>603000100046</v>
      </c>
      <c r="AE1435" s="2" t="s">
        <v>6308</v>
      </c>
      <c r="AF1435" s="2">
        <f t="shared" si="161"/>
        <v>12</v>
      </c>
      <c r="AG1435" s="2" t="str">
        <f t="shared" si="162"/>
        <v>603000100046|Arrend persona moral resid nac|60346</v>
      </c>
    </row>
    <row r="1436" spans="1:33" x14ac:dyDescent="0.3">
      <c r="A1436" s="1" t="s">
        <v>4889</v>
      </c>
      <c r="B1436" s="1" t="s">
        <v>1940</v>
      </c>
      <c r="C1436" s="1" t="s">
        <v>2480</v>
      </c>
      <c r="D1436" s="1" t="s">
        <v>15</v>
      </c>
      <c r="E1436" s="2">
        <f t="shared" si="164"/>
        <v>3</v>
      </c>
      <c r="F1436" s="1" t="s">
        <v>2374</v>
      </c>
      <c r="H1436" s="1" t="s">
        <v>15</v>
      </c>
      <c r="I1436" s="1" t="s">
        <v>15</v>
      </c>
      <c r="J1436" s="1" t="s">
        <v>15</v>
      </c>
      <c r="K1436" s="1" t="s">
        <v>15</v>
      </c>
      <c r="L1436" s="1" t="s">
        <v>15</v>
      </c>
      <c r="R1436" s="2" t="s">
        <v>4438</v>
      </c>
      <c r="S1436" s="5" t="str">
        <f t="shared" si="160"/>
        <v>GAD</v>
      </c>
      <c r="T1436" s="2" t="s">
        <v>4471</v>
      </c>
      <c r="V1436" s="5"/>
      <c r="Y1436" s="2" t="s">
        <v>22</v>
      </c>
      <c r="AB1436" s="2" t="str">
        <f t="shared" si="165"/>
        <v>60300010-0047</v>
      </c>
      <c r="AC1436" s="2" t="str">
        <f t="shared" si="163"/>
        <v>603000100047</v>
      </c>
      <c r="AD1436" s="2" t="str">
        <f t="shared" si="163"/>
        <v>603000100047</v>
      </c>
      <c r="AE1436" s="2" t="s">
        <v>6308</v>
      </c>
      <c r="AF1436" s="2">
        <f t="shared" si="161"/>
        <v>12</v>
      </c>
      <c r="AG1436" s="2" t="str">
        <f t="shared" si="162"/>
        <v>603000100047|Arrend a residentes extranjero|60347</v>
      </c>
    </row>
    <row r="1437" spans="1:33" x14ac:dyDescent="0.3">
      <c r="A1437" s="1" t="s">
        <v>4890</v>
      </c>
      <c r="B1437" s="1" t="s">
        <v>1943</v>
      </c>
      <c r="C1437" s="1" t="s">
        <v>2482</v>
      </c>
      <c r="D1437" s="1" t="s">
        <v>15</v>
      </c>
      <c r="E1437" s="2">
        <f t="shared" si="164"/>
        <v>3</v>
      </c>
      <c r="F1437" s="1" t="s">
        <v>2374</v>
      </c>
      <c r="H1437" s="1" t="s">
        <v>15</v>
      </c>
      <c r="I1437" s="1" t="s">
        <v>15</v>
      </c>
      <c r="J1437" s="1" t="s">
        <v>15</v>
      </c>
      <c r="K1437" s="1" t="s">
        <v>15</v>
      </c>
      <c r="L1437" s="1" t="s">
        <v>15</v>
      </c>
      <c r="R1437" s="2" t="s">
        <v>4438</v>
      </c>
      <c r="S1437" s="5" t="str">
        <f t="shared" si="160"/>
        <v>GAD</v>
      </c>
      <c r="T1437" s="2" t="s">
        <v>4471</v>
      </c>
      <c r="V1437" s="5"/>
      <c r="Y1437" s="2" t="s">
        <v>22</v>
      </c>
      <c r="AB1437" s="2" t="str">
        <f t="shared" si="165"/>
        <v>60300010-0048</v>
      </c>
      <c r="AC1437" s="2" t="str">
        <f t="shared" si="163"/>
        <v>603000100048</v>
      </c>
      <c r="AD1437" s="2" t="str">
        <f t="shared" si="163"/>
        <v>603000100048</v>
      </c>
      <c r="AE1437" s="2" t="s">
        <v>6308</v>
      </c>
      <c r="AF1437" s="2">
        <f t="shared" si="161"/>
        <v>12</v>
      </c>
      <c r="AG1437" s="2" t="str">
        <f t="shared" si="162"/>
        <v>603000100048|Combustibles y lubricantes|60348</v>
      </c>
    </row>
    <row r="1438" spans="1:33" x14ac:dyDescent="0.3">
      <c r="A1438" s="1" t="s">
        <v>4891</v>
      </c>
      <c r="B1438" s="1" t="s">
        <v>1945</v>
      </c>
      <c r="C1438" s="1" t="s">
        <v>2484</v>
      </c>
      <c r="D1438" s="1" t="s">
        <v>15</v>
      </c>
      <c r="E1438" s="2">
        <f t="shared" si="164"/>
        <v>3</v>
      </c>
      <c r="F1438" s="1" t="s">
        <v>2374</v>
      </c>
      <c r="H1438" s="1" t="s">
        <v>15</v>
      </c>
      <c r="I1438" s="1" t="s">
        <v>15</v>
      </c>
      <c r="J1438" s="1" t="s">
        <v>15</v>
      </c>
      <c r="K1438" s="1" t="s">
        <v>15</v>
      </c>
      <c r="L1438" s="1" t="s">
        <v>15</v>
      </c>
      <c r="R1438" s="2" t="s">
        <v>4438</v>
      </c>
      <c r="S1438" s="5" t="str">
        <f t="shared" si="160"/>
        <v>GAD</v>
      </c>
      <c r="T1438" s="2" t="s">
        <v>4471</v>
      </c>
      <c r="V1438" s="5"/>
      <c r="Y1438" s="2" t="s">
        <v>22</v>
      </c>
      <c r="AB1438" s="2" t="str">
        <f t="shared" si="165"/>
        <v>60300010-0049</v>
      </c>
      <c r="AC1438" s="2" t="str">
        <f t="shared" si="163"/>
        <v>603000100049</v>
      </c>
      <c r="AD1438" s="2" t="str">
        <f t="shared" si="163"/>
        <v>603000100049</v>
      </c>
      <c r="AE1438" s="2" t="s">
        <v>6308</v>
      </c>
      <c r="AF1438" s="2">
        <f t="shared" si="161"/>
        <v>12</v>
      </c>
      <c r="AG1438" s="2" t="str">
        <f t="shared" si="162"/>
        <v>603000100049|Viáticos y gastos de viaje|60349</v>
      </c>
    </row>
    <row r="1439" spans="1:33" x14ac:dyDescent="0.3">
      <c r="A1439" s="1" t="s">
        <v>4892</v>
      </c>
      <c r="B1439" s="1" t="s">
        <v>1948</v>
      </c>
      <c r="C1439" s="1" t="s">
        <v>2486</v>
      </c>
      <c r="D1439" s="1" t="s">
        <v>15</v>
      </c>
      <c r="E1439" s="2">
        <f t="shared" si="164"/>
        <v>3</v>
      </c>
      <c r="F1439" s="1" t="s">
        <v>2374</v>
      </c>
      <c r="H1439" s="1" t="s">
        <v>15</v>
      </c>
      <c r="I1439" s="1" t="s">
        <v>15</v>
      </c>
      <c r="J1439" s="1" t="s">
        <v>15</v>
      </c>
      <c r="K1439" s="1" t="s">
        <v>15</v>
      </c>
      <c r="L1439" s="1" t="s">
        <v>15</v>
      </c>
      <c r="R1439" s="2" t="s">
        <v>4438</v>
      </c>
      <c r="S1439" s="5" t="str">
        <f t="shared" si="160"/>
        <v>GAD</v>
      </c>
      <c r="T1439" s="2" t="s">
        <v>4471</v>
      </c>
      <c r="V1439" s="5"/>
      <c r="Y1439" s="2" t="s">
        <v>22</v>
      </c>
      <c r="AB1439" s="2" t="str">
        <f t="shared" si="165"/>
        <v>60300010-0050</v>
      </c>
      <c r="AC1439" s="2" t="str">
        <f t="shared" si="163"/>
        <v>603000100050</v>
      </c>
      <c r="AD1439" s="2" t="str">
        <f t="shared" si="163"/>
        <v>603000100050</v>
      </c>
      <c r="AE1439" s="2" t="s">
        <v>6308</v>
      </c>
      <c r="AF1439" s="2">
        <f t="shared" si="161"/>
        <v>12</v>
      </c>
      <c r="AG1439" s="2" t="str">
        <f t="shared" si="162"/>
        <v>603000100050|Teléfono, internet|60350</v>
      </c>
    </row>
    <row r="1440" spans="1:33" x14ac:dyDescent="0.3">
      <c r="A1440" s="1" t="s">
        <v>2438</v>
      </c>
      <c r="B1440" s="1" t="s">
        <v>1873</v>
      </c>
      <c r="C1440" s="1" t="s">
        <v>2439</v>
      </c>
      <c r="D1440" s="1" t="s">
        <v>15</v>
      </c>
      <c r="E1440" s="2">
        <f t="shared" si="164"/>
        <v>3</v>
      </c>
      <c r="F1440" s="1" t="s">
        <v>2374</v>
      </c>
      <c r="H1440" s="1" t="s">
        <v>15</v>
      </c>
      <c r="I1440" s="1" t="s">
        <v>15</v>
      </c>
      <c r="J1440" s="1" t="s">
        <v>15</v>
      </c>
      <c r="K1440" s="1" t="s">
        <v>15</v>
      </c>
      <c r="L1440" s="1" t="s">
        <v>15</v>
      </c>
      <c r="R1440" s="2" t="s">
        <v>4438</v>
      </c>
      <c r="S1440" s="5" t="str">
        <f t="shared" si="160"/>
        <v>GAD</v>
      </c>
      <c r="T1440" s="2" t="s">
        <v>4471</v>
      </c>
      <c r="V1440" s="5"/>
      <c r="Y1440" s="2" t="s">
        <v>22</v>
      </c>
      <c r="AB1440" s="2" t="str">
        <f t="shared" si="165"/>
        <v>60300010-0051</v>
      </c>
      <c r="AC1440" s="2" t="str">
        <f t="shared" si="163"/>
        <v>603000100051</v>
      </c>
      <c r="AD1440" s="2" t="str">
        <f t="shared" si="163"/>
        <v>603000100051</v>
      </c>
      <c r="AE1440" s="2" t="s">
        <v>6308</v>
      </c>
      <c r="AF1440" s="2">
        <f t="shared" si="161"/>
        <v>12</v>
      </c>
      <c r="AG1440" s="2" t="str">
        <f t="shared" si="162"/>
        <v>603000100051|Agua|60351</v>
      </c>
    </row>
    <row r="1441" spans="1:33" x14ac:dyDescent="0.3">
      <c r="A1441" s="1" t="s">
        <v>2440</v>
      </c>
      <c r="B1441" s="1" t="s">
        <v>1876</v>
      </c>
      <c r="C1441" s="1" t="s">
        <v>2441</v>
      </c>
      <c r="D1441" s="1" t="s">
        <v>15</v>
      </c>
      <c r="E1441" s="2">
        <f t="shared" si="164"/>
        <v>3</v>
      </c>
      <c r="F1441" s="1" t="s">
        <v>2374</v>
      </c>
      <c r="H1441" s="1" t="s">
        <v>15</v>
      </c>
      <c r="I1441" s="1" t="s">
        <v>15</v>
      </c>
      <c r="J1441" s="1" t="s">
        <v>15</v>
      </c>
      <c r="K1441" s="1" t="s">
        <v>15</v>
      </c>
      <c r="L1441" s="1" t="s">
        <v>15</v>
      </c>
      <c r="R1441" s="2" t="s">
        <v>4438</v>
      </c>
      <c r="S1441" s="5" t="str">
        <f t="shared" si="160"/>
        <v>GAD</v>
      </c>
      <c r="T1441" s="2" t="s">
        <v>4471</v>
      </c>
      <c r="V1441" s="5"/>
      <c r="Y1441" s="2" t="s">
        <v>22</v>
      </c>
      <c r="AB1441" s="2" t="str">
        <f t="shared" si="165"/>
        <v>60300010-0052</v>
      </c>
      <c r="AC1441" s="2" t="str">
        <f t="shared" si="163"/>
        <v>603000100052</v>
      </c>
      <c r="AD1441" s="2" t="str">
        <f t="shared" si="163"/>
        <v>603000100052</v>
      </c>
      <c r="AE1441" s="2" t="s">
        <v>6308</v>
      </c>
      <c r="AF1441" s="2">
        <f t="shared" si="161"/>
        <v>12</v>
      </c>
      <c r="AG1441" s="2" t="str">
        <f t="shared" si="162"/>
        <v>603000100052|Energía eléctrica|60352</v>
      </c>
    </row>
    <row r="1442" spans="1:33" x14ac:dyDescent="0.3">
      <c r="A1442" s="1" t="s">
        <v>4893</v>
      </c>
      <c r="B1442" s="1" t="s">
        <v>1953</v>
      </c>
      <c r="C1442" s="1" t="s">
        <v>2490</v>
      </c>
      <c r="D1442" s="1" t="s">
        <v>15</v>
      </c>
      <c r="E1442" s="2">
        <f t="shared" si="164"/>
        <v>3</v>
      </c>
      <c r="F1442" s="1" t="s">
        <v>2374</v>
      </c>
      <c r="H1442" s="1" t="s">
        <v>15</v>
      </c>
      <c r="I1442" s="1" t="s">
        <v>15</v>
      </c>
      <c r="J1442" s="1" t="s">
        <v>15</v>
      </c>
      <c r="K1442" s="1" t="s">
        <v>15</v>
      </c>
      <c r="L1442" s="1" t="s">
        <v>15</v>
      </c>
      <c r="R1442" s="2" t="s">
        <v>4438</v>
      </c>
      <c r="S1442" s="5" t="str">
        <f t="shared" si="160"/>
        <v>GAD</v>
      </c>
      <c r="T1442" s="2" t="s">
        <v>4471</v>
      </c>
      <c r="V1442" s="5"/>
      <c r="Y1442" s="2" t="s">
        <v>22</v>
      </c>
      <c r="AB1442" s="2" t="str">
        <f t="shared" si="165"/>
        <v>60300010-0053</v>
      </c>
      <c r="AC1442" s="2" t="str">
        <f t="shared" si="163"/>
        <v>603000100053</v>
      </c>
      <c r="AD1442" s="2" t="str">
        <f t="shared" si="163"/>
        <v>603000100053</v>
      </c>
      <c r="AE1442" s="2" t="s">
        <v>6308</v>
      </c>
      <c r="AF1442" s="2">
        <f t="shared" si="161"/>
        <v>12</v>
      </c>
      <c r="AG1442" s="2" t="str">
        <f t="shared" si="162"/>
        <v>603000100053|Vigilancia y seguridad|60353</v>
      </c>
    </row>
    <row r="1443" spans="1:33" x14ac:dyDescent="0.3">
      <c r="A1443" s="1" t="s">
        <v>4894</v>
      </c>
      <c r="B1443" s="1" t="s">
        <v>1956</v>
      </c>
      <c r="C1443" s="1" t="s">
        <v>2492</v>
      </c>
      <c r="D1443" s="1" t="s">
        <v>15</v>
      </c>
      <c r="E1443" s="2">
        <f t="shared" si="164"/>
        <v>3</v>
      </c>
      <c r="F1443" s="1" t="s">
        <v>2374</v>
      </c>
      <c r="H1443" s="1" t="s">
        <v>15</v>
      </c>
      <c r="I1443" s="1" t="s">
        <v>15</v>
      </c>
      <c r="J1443" s="1" t="s">
        <v>15</v>
      </c>
      <c r="K1443" s="1" t="s">
        <v>15</v>
      </c>
      <c r="L1443" s="1" t="s">
        <v>15</v>
      </c>
      <c r="R1443" s="2" t="s">
        <v>4438</v>
      </c>
      <c r="S1443" s="5" t="str">
        <f t="shared" si="160"/>
        <v>GAD</v>
      </c>
      <c r="T1443" s="2" t="s">
        <v>4471</v>
      </c>
      <c r="V1443" s="5"/>
      <c r="Y1443" s="2" t="s">
        <v>22</v>
      </c>
      <c r="AB1443" s="2" t="str">
        <f t="shared" si="165"/>
        <v>60300010-0054</v>
      </c>
      <c r="AC1443" s="2" t="str">
        <f t="shared" si="163"/>
        <v>603000100054</v>
      </c>
      <c r="AD1443" s="2" t="str">
        <f t="shared" si="163"/>
        <v>603000100054</v>
      </c>
      <c r="AE1443" s="2" t="s">
        <v>6308</v>
      </c>
      <c r="AF1443" s="2">
        <f t="shared" si="161"/>
        <v>12</v>
      </c>
      <c r="AG1443" s="2" t="str">
        <f t="shared" si="162"/>
        <v>603000100054|Limpieza|60354</v>
      </c>
    </row>
    <row r="1444" spans="1:33" x14ac:dyDescent="0.3">
      <c r="A1444" s="1" t="s">
        <v>4895</v>
      </c>
      <c r="B1444" s="1" t="s">
        <v>1959</v>
      </c>
      <c r="C1444" s="1" t="s">
        <v>2494</v>
      </c>
      <c r="D1444" s="1" t="s">
        <v>15</v>
      </c>
      <c r="E1444" s="2">
        <f t="shared" si="164"/>
        <v>3</v>
      </c>
      <c r="F1444" s="1" t="s">
        <v>2374</v>
      </c>
      <c r="H1444" s="1" t="s">
        <v>15</v>
      </c>
      <c r="I1444" s="1" t="s">
        <v>15</v>
      </c>
      <c r="J1444" s="1" t="s">
        <v>15</v>
      </c>
      <c r="K1444" s="1" t="s">
        <v>15</v>
      </c>
      <c r="L1444" s="1" t="s">
        <v>15</v>
      </c>
      <c r="R1444" s="2" t="s">
        <v>4438</v>
      </c>
      <c r="S1444" s="5" t="str">
        <f t="shared" si="160"/>
        <v>GAD</v>
      </c>
      <c r="T1444" s="2" t="s">
        <v>4471</v>
      </c>
      <c r="V1444" s="5"/>
      <c r="Y1444" s="2" t="s">
        <v>22</v>
      </c>
      <c r="AB1444" s="2" t="str">
        <f t="shared" si="165"/>
        <v>60300010-0055</v>
      </c>
      <c r="AC1444" s="2" t="str">
        <f t="shared" si="163"/>
        <v>603000100055</v>
      </c>
      <c r="AD1444" s="2" t="str">
        <f t="shared" si="163"/>
        <v>603000100055</v>
      </c>
      <c r="AE1444" s="2" t="s">
        <v>6308</v>
      </c>
      <c r="AF1444" s="2">
        <f t="shared" si="161"/>
        <v>12</v>
      </c>
      <c r="AG1444" s="2" t="str">
        <f t="shared" si="162"/>
        <v>603000100055|Papelería y artículos d oficin|60355</v>
      </c>
    </row>
    <row r="1445" spans="1:33" x14ac:dyDescent="0.3">
      <c r="A1445" s="1" t="s">
        <v>4896</v>
      </c>
      <c r="B1445" s="1" t="s">
        <v>1962</v>
      </c>
      <c r="C1445" s="1" t="s">
        <v>2496</v>
      </c>
      <c r="D1445" s="1" t="s">
        <v>15</v>
      </c>
      <c r="E1445" s="2">
        <f t="shared" si="164"/>
        <v>3</v>
      </c>
      <c r="F1445" s="1" t="s">
        <v>2374</v>
      </c>
      <c r="H1445" s="1" t="s">
        <v>15</v>
      </c>
      <c r="I1445" s="1" t="s">
        <v>15</v>
      </c>
      <c r="J1445" s="1" t="s">
        <v>15</v>
      </c>
      <c r="K1445" s="1" t="s">
        <v>15</v>
      </c>
      <c r="L1445" s="1" t="s">
        <v>15</v>
      </c>
      <c r="R1445" s="2" t="s">
        <v>4438</v>
      </c>
      <c r="S1445" s="5" t="str">
        <f t="shared" si="160"/>
        <v>GAD</v>
      </c>
      <c r="T1445" s="2" t="s">
        <v>4471</v>
      </c>
      <c r="V1445" s="5"/>
      <c r="Y1445" s="2" t="s">
        <v>22</v>
      </c>
      <c r="AB1445" s="2" t="str">
        <f t="shared" si="165"/>
        <v>60300010-0056</v>
      </c>
      <c r="AC1445" s="2" t="str">
        <f t="shared" si="163"/>
        <v>603000100056</v>
      </c>
      <c r="AD1445" s="2" t="str">
        <f t="shared" si="163"/>
        <v>603000100056</v>
      </c>
      <c r="AE1445" s="2" t="s">
        <v>6308</v>
      </c>
      <c r="AF1445" s="2">
        <f t="shared" si="161"/>
        <v>12</v>
      </c>
      <c r="AG1445" s="2" t="str">
        <f t="shared" si="162"/>
        <v>603000100056|Mantenimiento y conservación|60356</v>
      </c>
    </row>
    <row r="1446" spans="1:33" x14ac:dyDescent="0.3">
      <c r="A1446" s="1" t="s">
        <v>4897</v>
      </c>
      <c r="B1446" s="1" t="s">
        <v>1965</v>
      </c>
      <c r="C1446" s="1" t="s">
        <v>2498</v>
      </c>
      <c r="D1446" s="1" t="s">
        <v>15</v>
      </c>
      <c r="E1446" s="2">
        <f t="shared" si="164"/>
        <v>3</v>
      </c>
      <c r="F1446" s="1" t="s">
        <v>2374</v>
      </c>
      <c r="H1446" s="1" t="s">
        <v>15</v>
      </c>
      <c r="I1446" s="1" t="s">
        <v>15</v>
      </c>
      <c r="J1446" s="1" t="s">
        <v>15</v>
      </c>
      <c r="K1446" s="1" t="s">
        <v>15</v>
      </c>
      <c r="L1446" s="1" t="s">
        <v>15</v>
      </c>
      <c r="R1446" s="2" t="s">
        <v>4438</v>
      </c>
      <c r="S1446" s="5" t="str">
        <f t="shared" si="160"/>
        <v>GAD</v>
      </c>
      <c r="T1446" s="2" t="s">
        <v>4471</v>
      </c>
      <c r="V1446" s="5"/>
      <c r="Y1446" s="2" t="s">
        <v>22</v>
      </c>
      <c r="AB1446" s="2" t="str">
        <f t="shared" si="165"/>
        <v>60300010-0057</v>
      </c>
      <c r="AC1446" s="2" t="str">
        <f t="shared" si="163"/>
        <v>603000100057</v>
      </c>
      <c r="AD1446" s="2" t="str">
        <f t="shared" si="163"/>
        <v>603000100057</v>
      </c>
      <c r="AE1446" s="2" t="s">
        <v>6308</v>
      </c>
      <c r="AF1446" s="2">
        <f t="shared" si="161"/>
        <v>12</v>
      </c>
      <c r="AG1446" s="2" t="str">
        <f t="shared" si="162"/>
        <v>603000100057|Seguros y fianzas|60357</v>
      </c>
    </row>
    <row r="1447" spans="1:33" x14ac:dyDescent="0.3">
      <c r="A1447" s="1" t="s">
        <v>2442</v>
      </c>
      <c r="B1447" s="1" t="s">
        <v>1879</v>
      </c>
      <c r="C1447" s="1" t="s">
        <v>5200</v>
      </c>
      <c r="D1447" s="1" t="s">
        <v>15</v>
      </c>
      <c r="E1447" s="2">
        <f t="shared" si="164"/>
        <v>3</v>
      </c>
      <c r="F1447" s="1" t="s">
        <v>2374</v>
      </c>
      <c r="H1447" s="1" t="s">
        <v>15</v>
      </c>
      <c r="I1447" s="1" t="s">
        <v>15</v>
      </c>
      <c r="J1447" s="1" t="s">
        <v>15</v>
      </c>
      <c r="K1447" s="1" t="s">
        <v>15</v>
      </c>
      <c r="L1447" s="1" t="s">
        <v>15</v>
      </c>
      <c r="R1447" s="2" t="s">
        <v>4438</v>
      </c>
      <c r="S1447" s="5" t="str">
        <f t="shared" si="160"/>
        <v>GAD</v>
      </c>
      <c r="T1447" s="2" t="s">
        <v>4471</v>
      </c>
      <c r="V1447" s="5"/>
      <c r="Y1447" s="2" t="s">
        <v>22</v>
      </c>
      <c r="AB1447" s="2" t="str">
        <f t="shared" si="165"/>
        <v>60300010-0058</v>
      </c>
      <c r="AC1447" s="2" t="str">
        <f t="shared" si="163"/>
        <v>603000100058</v>
      </c>
      <c r="AD1447" s="2" t="str">
        <f t="shared" si="163"/>
        <v>603000100058</v>
      </c>
      <c r="AE1447" s="2" t="s">
        <v>6308</v>
      </c>
      <c r="AF1447" s="2">
        <f t="shared" si="161"/>
        <v>12</v>
      </c>
      <c r="AG1447" s="2" t="str">
        <f t="shared" si="162"/>
        <v>603000100058|Otros impuestos y derechos|60358</v>
      </c>
    </row>
    <row r="1448" spans="1:33" x14ac:dyDescent="0.3">
      <c r="A1448" s="1" t="s">
        <v>2443</v>
      </c>
      <c r="B1448" s="1" t="s">
        <v>1882</v>
      </c>
      <c r="C1448" s="1" t="s">
        <v>5201</v>
      </c>
      <c r="D1448" s="1" t="s">
        <v>15</v>
      </c>
      <c r="E1448" s="2">
        <f t="shared" si="164"/>
        <v>3</v>
      </c>
      <c r="F1448" s="1" t="s">
        <v>2374</v>
      </c>
      <c r="H1448" s="1" t="s">
        <v>15</v>
      </c>
      <c r="I1448" s="1" t="s">
        <v>15</v>
      </c>
      <c r="J1448" s="1" t="s">
        <v>15</v>
      </c>
      <c r="K1448" s="1" t="s">
        <v>15</v>
      </c>
      <c r="L1448" s="1" t="s">
        <v>15</v>
      </c>
      <c r="R1448" s="2" t="s">
        <v>4438</v>
      </c>
      <c r="S1448" s="5" t="str">
        <f t="shared" si="160"/>
        <v>GAD</v>
      </c>
      <c r="T1448" s="2" t="s">
        <v>4471</v>
      </c>
      <c r="V1448" s="5"/>
      <c r="Y1448" s="2" t="s">
        <v>22</v>
      </c>
      <c r="AB1448" s="2" t="str">
        <f t="shared" si="165"/>
        <v>60300010-0059</v>
      </c>
      <c r="AC1448" s="2" t="str">
        <f t="shared" si="163"/>
        <v>603000100059</v>
      </c>
      <c r="AD1448" s="2" t="str">
        <f t="shared" si="163"/>
        <v>603000100059</v>
      </c>
      <c r="AE1448" s="2" t="s">
        <v>6308</v>
      </c>
      <c r="AF1448" s="2">
        <f t="shared" si="161"/>
        <v>12</v>
      </c>
      <c r="AG1448" s="2" t="str">
        <f t="shared" si="162"/>
        <v>603000100059|Recargos fiscales|60359</v>
      </c>
    </row>
    <row r="1449" spans="1:33" x14ac:dyDescent="0.3">
      <c r="A1449" s="1" t="s">
        <v>4898</v>
      </c>
      <c r="B1449" s="1" t="s">
        <v>1968</v>
      </c>
      <c r="C1449" s="1" t="s">
        <v>2500</v>
      </c>
      <c r="D1449" s="1" t="s">
        <v>15</v>
      </c>
      <c r="E1449" s="2">
        <f t="shared" si="164"/>
        <v>3</v>
      </c>
      <c r="F1449" s="1" t="s">
        <v>2374</v>
      </c>
      <c r="H1449" s="1" t="s">
        <v>15</v>
      </c>
      <c r="I1449" s="1" t="s">
        <v>15</v>
      </c>
      <c r="J1449" s="1" t="s">
        <v>15</v>
      </c>
      <c r="K1449" s="1" t="s">
        <v>15</v>
      </c>
      <c r="L1449" s="1" t="s">
        <v>15</v>
      </c>
      <c r="R1449" s="2" t="s">
        <v>4438</v>
      </c>
      <c r="S1449" s="5" t="str">
        <f t="shared" si="160"/>
        <v>GAD</v>
      </c>
      <c r="T1449" s="2" t="s">
        <v>4471</v>
      </c>
      <c r="V1449" s="5"/>
      <c r="Y1449" s="2" t="s">
        <v>22</v>
      </c>
      <c r="AB1449" s="2" t="str">
        <f t="shared" si="165"/>
        <v>60300010-0060</v>
      </c>
      <c r="AC1449" s="2" t="str">
        <f t="shared" si="163"/>
        <v>603000100060</v>
      </c>
      <c r="AD1449" s="2" t="str">
        <f t="shared" si="163"/>
        <v>603000100060</v>
      </c>
      <c r="AE1449" s="2" t="s">
        <v>6308</v>
      </c>
      <c r="AF1449" s="2">
        <f t="shared" si="161"/>
        <v>12</v>
      </c>
      <c r="AG1449" s="2" t="str">
        <f t="shared" si="162"/>
        <v>603000100060|Cuotas y suscripciones|60360</v>
      </c>
    </row>
    <row r="1450" spans="1:33" x14ac:dyDescent="0.3">
      <c r="A1450" s="1" t="s">
        <v>4899</v>
      </c>
      <c r="B1450" s="1" t="s">
        <v>1971</v>
      </c>
      <c r="C1450" s="1" t="s">
        <v>2502</v>
      </c>
      <c r="D1450" s="1" t="s">
        <v>15</v>
      </c>
      <c r="E1450" s="2">
        <f t="shared" si="164"/>
        <v>3</v>
      </c>
      <c r="F1450" s="1" t="s">
        <v>2374</v>
      </c>
      <c r="H1450" s="1" t="s">
        <v>15</v>
      </c>
      <c r="I1450" s="1" t="s">
        <v>15</v>
      </c>
      <c r="J1450" s="1" t="s">
        <v>15</v>
      </c>
      <c r="K1450" s="1" t="s">
        <v>15</v>
      </c>
      <c r="L1450" s="1" t="s">
        <v>15</v>
      </c>
      <c r="R1450" s="2" t="s">
        <v>4438</v>
      </c>
      <c r="S1450" s="5" t="str">
        <f t="shared" si="160"/>
        <v>GAD</v>
      </c>
      <c r="T1450" s="2" t="s">
        <v>4471</v>
      </c>
      <c r="V1450" s="5"/>
      <c r="Y1450" s="2" t="s">
        <v>22</v>
      </c>
      <c r="AB1450" s="2" t="str">
        <f t="shared" si="165"/>
        <v>60300010-0061</v>
      </c>
      <c r="AC1450" s="2" t="str">
        <f t="shared" si="163"/>
        <v>603000100061</v>
      </c>
      <c r="AD1450" s="2" t="str">
        <f t="shared" si="163"/>
        <v>603000100061</v>
      </c>
      <c r="AE1450" s="2" t="s">
        <v>6308</v>
      </c>
      <c r="AF1450" s="2">
        <f t="shared" si="161"/>
        <v>12</v>
      </c>
      <c r="AG1450" s="2" t="str">
        <f t="shared" si="162"/>
        <v>603000100061|Propaganda y publicidad|60361</v>
      </c>
    </row>
    <row r="1451" spans="1:33" x14ac:dyDescent="0.3">
      <c r="A1451" s="1" t="s">
        <v>4900</v>
      </c>
      <c r="B1451" s="1" t="s">
        <v>1974</v>
      </c>
      <c r="C1451" s="1" t="s">
        <v>2504</v>
      </c>
      <c r="D1451" s="1" t="s">
        <v>15</v>
      </c>
      <c r="E1451" s="2">
        <f t="shared" si="164"/>
        <v>3</v>
      </c>
      <c r="F1451" s="1" t="s">
        <v>2374</v>
      </c>
      <c r="H1451" s="1" t="s">
        <v>15</v>
      </c>
      <c r="I1451" s="1" t="s">
        <v>15</v>
      </c>
      <c r="J1451" s="1" t="s">
        <v>15</v>
      </c>
      <c r="K1451" s="1" t="s">
        <v>15</v>
      </c>
      <c r="L1451" s="1" t="s">
        <v>15</v>
      </c>
      <c r="R1451" s="2" t="s">
        <v>4438</v>
      </c>
      <c r="S1451" s="5" t="str">
        <f t="shared" si="160"/>
        <v>GAD</v>
      </c>
      <c r="T1451" s="2" t="s">
        <v>4471</v>
      </c>
      <c r="V1451" s="5"/>
      <c r="Y1451" s="2" t="s">
        <v>22</v>
      </c>
      <c r="AB1451" s="2" t="str">
        <f t="shared" si="165"/>
        <v>60300010-0062</v>
      </c>
      <c r="AC1451" s="2" t="str">
        <f t="shared" si="163"/>
        <v>603000100062</v>
      </c>
      <c r="AD1451" s="2" t="str">
        <f t="shared" si="163"/>
        <v>603000100062</v>
      </c>
      <c r="AE1451" s="2" t="s">
        <v>6308</v>
      </c>
      <c r="AF1451" s="2">
        <f t="shared" si="161"/>
        <v>12</v>
      </c>
      <c r="AG1451" s="2" t="str">
        <f t="shared" si="162"/>
        <v>603000100062|Capacitación al personal|60362</v>
      </c>
    </row>
    <row r="1452" spans="1:33" x14ac:dyDescent="0.3">
      <c r="A1452" s="1" t="s">
        <v>2444</v>
      </c>
      <c r="B1452" s="1" t="s">
        <v>1885</v>
      </c>
      <c r="C1452" s="1" t="s">
        <v>5202</v>
      </c>
      <c r="D1452" s="1" t="s">
        <v>15</v>
      </c>
      <c r="E1452" s="2">
        <f t="shared" si="164"/>
        <v>3</v>
      </c>
      <c r="F1452" s="1" t="s">
        <v>2374</v>
      </c>
      <c r="H1452" s="1" t="s">
        <v>15</v>
      </c>
      <c r="I1452" s="1" t="s">
        <v>15</v>
      </c>
      <c r="J1452" s="1" t="s">
        <v>15</v>
      </c>
      <c r="K1452" s="1" t="s">
        <v>15</v>
      </c>
      <c r="L1452" s="1" t="s">
        <v>15</v>
      </c>
      <c r="R1452" s="2" t="s">
        <v>4438</v>
      </c>
      <c r="S1452" s="5" t="str">
        <f t="shared" si="160"/>
        <v>GAD</v>
      </c>
      <c r="T1452" s="2" t="s">
        <v>4471</v>
      </c>
      <c r="V1452" s="5"/>
      <c r="Y1452" s="2" t="s">
        <v>22</v>
      </c>
      <c r="AB1452" s="2" t="str">
        <f t="shared" si="165"/>
        <v>60300010-0063</v>
      </c>
      <c r="AC1452" s="2" t="str">
        <f t="shared" si="163"/>
        <v>603000100063</v>
      </c>
      <c r="AD1452" s="2" t="str">
        <f t="shared" si="163"/>
        <v>603000100063</v>
      </c>
      <c r="AE1452" s="2" t="s">
        <v>6308</v>
      </c>
      <c r="AF1452" s="2">
        <f t="shared" si="161"/>
        <v>12</v>
      </c>
      <c r="AG1452" s="2" t="str">
        <f t="shared" si="162"/>
        <v>603000100063|Donativos y ayudas|60363</v>
      </c>
    </row>
    <row r="1453" spans="1:33" x14ac:dyDescent="0.3">
      <c r="A1453" s="1" t="s">
        <v>4901</v>
      </c>
      <c r="B1453" s="1" t="s">
        <v>1977</v>
      </c>
      <c r="C1453" s="1" t="s">
        <v>2506</v>
      </c>
      <c r="D1453" s="1" t="s">
        <v>15</v>
      </c>
      <c r="E1453" s="2">
        <f t="shared" si="164"/>
        <v>3</v>
      </c>
      <c r="F1453" s="1" t="s">
        <v>2374</v>
      </c>
      <c r="H1453" s="1" t="s">
        <v>15</v>
      </c>
      <c r="I1453" s="1" t="s">
        <v>15</v>
      </c>
      <c r="J1453" s="1" t="s">
        <v>15</v>
      </c>
      <c r="K1453" s="1" t="s">
        <v>15</v>
      </c>
      <c r="L1453" s="1" t="s">
        <v>15</v>
      </c>
      <c r="R1453" s="2" t="s">
        <v>4438</v>
      </c>
      <c r="S1453" s="5" t="str">
        <f t="shared" si="160"/>
        <v>GAD</v>
      </c>
      <c r="T1453" s="2" t="s">
        <v>4471</v>
      </c>
      <c r="V1453" s="5"/>
      <c r="Y1453" s="2" t="s">
        <v>22</v>
      </c>
      <c r="AB1453" s="2" t="str">
        <f t="shared" si="165"/>
        <v>60300010-0064</v>
      </c>
      <c r="AC1453" s="2" t="str">
        <f t="shared" si="163"/>
        <v>603000100064</v>
      </c>
      <c r="AD1453" s="2" t="str">
        <f t="shared" si="163"/>
        <v>603000100064</v>
      </c>
      <c r="AE1453" s="2" t="s">
        <v>6308</v>
      </c>
      <c r="AF1453" s="2">
        <f t="shared" si="161"/>
        <v>12</v>
      </c>
      <c r="AG1453" s="2" t="str">
        <f t="shared" si="162"/>
        <v>603000100064|Asistencia técnica|60364</v>
      </c>
    </row>
    <row r="1454" spans="1:33" x14ac:dyDescent="0.3">
      <c r="A1454" s="1" t="s">
        <v>4902</v>
      </c>
      <c r="B1454" s="1" t="s">
        <v>1980</v>
      </c>
      <c r="C1454" s="1" t="s">
        <v>2508</v>
      </c>
      <c r="D1454" s="1" t="s">
        <v>15</v>
      </c>
      <c r="E1454" s="2">
        <f t="shared" si="164"/>
        <v>3</v>
      </c>
      <c r="F1454" s="1" t="s">
        <v>2374</v>
      </c>
      <c r="H1454" s="1" t="s">
        <v>15</v>
      </c>
      <c r="I1454" s="1" t="s">
        <v>15</v>
      </c>
      <c r="J1454" s="1" t="s">
        <v>15</v>
      </c>
      <c r="K1454" s="1" t="s">
        <v>15</v>
      </c>
      <c r="L1454" s="1" t="s">
        <v>15</v>
      </c>
      <c r="R1454" s="2" t="s">
        <v>4438</v>
      </c>
      <c r="S1454" s="5" t="str">
        <f t="shared" si="160"/>
        <v>GAD</v>
      </c>
      <c r="T1454" s="2" t="s">
        <v>4471</v>
      </c>
      <c r="V1454" s="5"/>
      <c r="Y1454" s="2" t="s">
        <v>22</v>
      </c>
      <c r="AB1454" s="2" t="str">
        <f t="shared" si="165"/>
        <v>60300010-0065</v>
      </c>
      <c r="AC1454" s="2" t="str">
        <f t="shared" si="163"/>
        <v>603000100065</v>
      </c>
      <c r="AD1454" s="2" t="str">
        <f t="shared" si="163"/>
        <v>603000100065</v>
      </c>
      <c r="AE1454" s="2" t="s">
        <v>6308</v>
      </c>
      <c r="AF1454" s="2">
        <f t="shared" si="161"/>
        <v>12</v>
      </c>
      <c r="AG1454" s="2" t="str">
        <f t="shared" si="162"/>
        <v>603000100065|Regalías sujetas otros porcent|60365</v>
      </c>
    </row>
    <row r="1455" spans="1:33" x14ac:dyDescent="0.3">
      <c r="A1455" s="1" t="s">
        <v>4903</v>
      </c>
      <c r="B1455" s="1" t="s">
        <v>1983</v>
      </c>
      <c r="C1455" s="1" t="s">
        <v>2510</v>
      </c>
      <c r="D1455" s="1" t="s">
        <v>15</v>
      </c>
      <c r="E1455" s="2">
        <f t="shared" si="164"/>
        <v>3</v>
      </c>
      <c r="F1455" s="1" t="s">
        <v>2374</v>
      </c>
      <c r="H1455" s="1" t="s">
        <v>15</v>
      </c>
      <c r="I1455" s="1" t="s">
        <v>15</v>
      </c>
      <c r="J1455" s="1" t="s">
        <v>15</v>
      </c>
      <c r="K1455" s="1" t="s">
        <v>15</v>
      </c>
      <c r="L1455" s="1" t="s">
        <v>15</v>
      </c>
      <c r="R1455" s="2" t="s">
        <v>4438</v>
      </c>
      <c r="S1455" s="5" t="str">
        <f t="shared" si="160"/>
        <v>GAD</v>
      </c>
      <c r="T1455" s="2" t="s">
        <v>4471</v>
      </c>
      <c r="V1455" s="5"/>
      <c r="Y1455" s="2" t="s">
        <v>22</v>
      </c>
      <c r="AB1455" s="2" t="str">
        <f t="shared" si="165"/>
        <v>60300010-0066</v>
      </c>
      <c r="AC1455" s="2" t="str">
        <f t="shared" si="163"/>
        <v>603000100066</v>
      </c>
      <c r="AD1455" s="2" t="str">
        <f t="shared" si="163"/>
        <v>603000100066</v>
      </c>
      <c r="AE1455" s="2" t="s">
        <v>6308</v>
      </c>
      <c r="AF1455" s="2">
        <f t="shared" si="161"/>
        <v>12</v>
      </c>
      <c r="AG1455" s="2" t="str">
        <f t="shared" si="162"/>
        <v>603000100066|Regalías sujetas al 5%|60366</v>
      </c>
    </row>
    <row r="1456" spans="1:33" x14ac:dyDescent="0.3">
      <c r="A1456" s="1" t="s">
        <v>4904</v>
      </c>
      <c r="B1456" s="1" t="s">
        <v>1986</v>
      </c>
      <c r="C1456" s="1" t="s">
        <v>2512</v>
      </c>
      <c r="D1456" s="1" t="s">
        <v>15</v>
      </c>
      <c r="E1456" s="2">
        <f t="shared" si="164"/>
        <v>3</v>
      </c>
      <c r="F1456" s="1" t="s">
        <v>2374</v>
      </c>
      <c r="H1456" s="1" t="s">
        <v>15</v>
      </c>
      <c r="I1456" s="1" t="s">
        <v>15</v>
      </c>
      <c r="J1456" s="1" t="s">
        <v>15</v>
      </c>
      <c r="K1456" s="1" t="s">
        <v>15</v>
      </c>
      <c r="L1456" s="1" t="s">
        <v>15</v>
      </c>
      <c r="R1456" s="2" t="s">
        <v>4438</v>
      </c>
      <c r="S1456" s="5" t="str">
        <f t="shared" si="160"/>
        <v>GAD</v>
      </c>
      <c r="T1456" s="2" t="s">
        <v>4471</v>
      </c>
      <c r="V1456" s="5"/>
      <c r="Y1456" s="2" t="s">
        <v>22</v>
      </c>
      <c r="AB1456" s="2" t="str">
        <f t="shared" si="165"/>
        <v>60300010-0067</v>
      </c>
      <c r="AC1456" s="2" t="str">
        <f t="shared" si="163"/>
        <v>603000100067</v>
      </c>
      <c r="AD1456" s="2" t="str">
        <f t="shared" si="163"/>
        <v>603000100067</v>
      </c>
      <c r="AE1456" s="2" t="s">
        <v>6308</v>
      </c>
      <c r="AF1456" s="2">
        <f t="shared" si="161"/>
        <v>12</v>
      </c>
      <c r="AG1456" s="2" t="str">
        <f t="shared" si="162"/>
        <v>603000100067|Regalías sujetas al 10%|60367</v>
      </c>
    </row>
    <row r="1457" spans="1:33" x14ac:dyDescent="0.3">
      <c r="A1457" s="1" t="s">
        <v>4905</v>
      </c>
      <c r="B1457" s="1" t="s">
        <v>1989</v>
      </c>
      <c r="C1457" s="1" t="s">
        <v>2514</v>
      </c>
      <c r="D1457" s="1" t="s">
        <v>15</v>
      </c>
      <c r="E1457" s="2">
        <f t="shared" si="164"/>
        <v>3</v>
      </c>
      <c r="F1457" s="1" t="s">
        <v>2374</v>
      </c>
      <c r="H1457" s="1" t="s">
        <v>15</v>
      </c>
      <c r="I1457" s="1" t="s">
        <v>15</v>
      </c>
      <c r="J1457" s="1" t="s">
        <v>15</v>
      </c>
      <c r="K1457" s="1" t="s">
        <v>15</v>
      </c>
      <c r="L1457" s="1" t="s">
        <v>15</v>
      </c>
      <c r="R1457" s="2" t="s">
        <v>4438</v>
      </c>
      <c r="S1457" s="5" t="str">
        <f t="shared" si="160"/>
        <v>GAD</v>
      </c>
      <c r="T1457" s="2" t="s">
        <v>4471</v>
      </c>
      <c r="V1457" s="5"/>
      <c r="Y1457" s="2" t="s">
        <v>22</v>
      </c>
      <c r="AB1457" s="2" t="str">
        <f t="shared" si="165"/>
        <v>60300010-0068</v>
      </c>
      <c r="AC1457" s="2" t="str">
        <f t="shared" si="163"/>
        <v>603000100068</v>
      </c>
      <c r="AD1457" s="2" t="str">
        <f t="shared" si="163"/>
        <v>603000100068</v>
      </c>
      <c r="AE1457" s="2" t="s">
        <v>6308</v>
      </c>
      <c r="AF1457" s="2">
        <f t="shared" si="161"/>
        <v>12</v>
      </c>
      <c r="AG1457" s="2" t="str">
        <f t="shared" si="162"/>
        <v>603000100068|Regalías sujetas al 15%|60368</v>
      </c>
    </row>
    <row r="1458" spans="1:33" x14ac:dyDescent="0.3">
      <c r="A1458" s="1" t="s">
        <v>4906</v>
      </c>
      <c r="B1458" s="1" t="s">
        <v>1992</v>
      </c>
      <c r="C1458" s="1" t="s">
        <v>2516</v>
      </c>
      <c r="D1458" s="1" t="s">
        <v>15</v>
      </c>
      <c r="E1458" s="2">
        <f t="shared" si="164"/>
        <v>3</v>
      </c>
      <c r="F1458" s="1" t="s">
        <v>2374</v>
      </c>
      <c r="H1458" s="1" t="s">
        <v>15</v>
      </c>
      <c r="I1458" s="1" t="s">
        <v>15</v>
      </c>
      <c r="J1458" s="1" t="s">
        <v>15</v>
      </c>
      <c r="K1458" s="1" t="s">
        <v>15</v>
      </c>
      <c r="L1458" s="1" t="s">
        <v>15</v>
      </c>
      <c r="R1458" s="2" t="s">
        <v>4438</v>
      </c>
      <c r="S1458" s="5" t="str">
        <f t="shared" si="160"/>
        <v>GAD</v>
      </c>
      <c r="T1458" s="2" t="s">
        <v>4471</v>
      </c>
      <c r="V1458" s="5"/>
      <c r="Y1458" s="2" t="s">
        <v>22</v>
      </c>
      <c r="AB1458" s="2" t="str">
        <f t="shared" si="165"/>
        <v>60300010-0069</v>
      </c>
      <c r="AC1458" s="2" t="str">
        <f t="shared" si="163"/>
        <v>603000100069</v>
      </c>
      <c r="AD1458" s="2" t="str">
        <f t="shared" si="163"/>
        <v>603000100069</v>
      </c>
      <c r="AE1458" s="2" t="s">
        <v>6308</v>
      </c>
      <c r="AF1458" s="2">
        <f t="shared" si="161"/>
        <v>12</v>
      </c>
      <c r="AG1458" s="2" t="str">
        <f t="shared" si="162"/>
        <v>603000100069|Regalías sujetas al 25%|60369</v>
      </c>
    </row>
    <row r="1459" spans="1:33" x14ac:dyDescent="0.3">
      <c r="A1459" s="1" t="s">
        <v>4907</v>
      </c>
      <c r="B1459" s="1" t="s">
        <v>1995</v>
      </c>
      <c r="C1459" s="1" t="s">
        <v>2518</v>
      </c>
      <c r="D1459" s="1" t="s">
        <v>15</v>
      </c>
      <c r="E1459" s="2">
        <f t="shared" si="164"/>
        <v>3</v>
      </c>
      <c r="F1459" s="1" t="s">
        <v>2374</v>
      </c>
      <c r="H1459" s="1" t="s">
        <v>15</v>
      </c>
      <c r="I1459" s="1" t="s">
        <v>15</v>
      </c>
      <c r="J1459" s="1" t="s">
        <v>15</v>
      </c>
      <c r="K1459" s="1" t="s">
        <v>15</v>
      </c>
      <c r="L1459" s="1" t="s">
        <v>15</v>
      </c>
      <c r="R1459" s="2" t="s">
        <v>4438</v>
      </c>
      <c r="S1459" s="5" t="str">
        <f t="shared" si="160"/>
        <v>GAD</v>
      </c>
      <c r="T1459" s="2" t="s">
        <v>4471</v>
      </c>
      <c r="V1459" s="5"/>
      <c r="Y1459" s="2" t="s">
        <v>22</v>
      </c>
      <c r="AB1459" s="2" t="str">
        <f t="shared" si="165"/>
        <v>60300010-0070</v>
      </c>
      <c r="AC1459" s="2" t="str">
        <f t="shared" si="163"/>
        <v>603000100070</v>
      </c>
      <c r="AD1459" s="2" t="str">
        <f t="shared" si="163"/>
        <v>603000100070</v>
      </c>
      <c r="AE1459" s="2" t="s">
        <v>6308</v>
      </c>
      <c r="AF1459" s="2">
        <f t="shared" si="161"/>
        <v>12</v>
      </c>
      <c r="AG1459" s="2" t="str">
        <f t="shared" si="162"/>
        <v>603000100070|Regalías sujetas al 30%|60370</v>
      </c>
    </row>
    <row r="1460" spans="1:33" x14ac:dyDescent="0.3">
      <c r="A1460" s="1" t="s">
        <v>4908</v>
      </c>
      <c r="B1460" s="1" t="s">
        <v>1998</v>
      </c>
      <c r="C1460" s="1" t="s">
        <v>2520</v>
      </c>
      <c r="D1460" s="1" t="s">
        <v>15</v>
      </c>
      <c r="E1460" s="2">
        <f t="shared" si="164"/>
        <v>3</v>
      </c>
      <c r="F1460" s="1" t="s">
        <v>2374</v>
      </c>
      <c r="H1460" s="1" t="s">
        <v>15</v>
      </c>
      <c r="I1460" s="1" t="s">
        <v>15</v>
      </c>
      <c r="J1460" s="1" t="s">
        <v>15</v>
      </c>
      <c r="K1460" s="1" t="s">
        <v>15</v>
      </c>
      <c r="L1460" s="1" t="s">
        <v>15</v>
      </c>
      <c r="R1460" s="2" t="s">
        <v>4438</v>
      </c>
      <c r="S1460" s="5" t="str">
        <f t="shared" si="160"/>
        <v>GAD</v>
      </c>
      <c r="T1460" s="2" t="s">
        <v>4471</v>
      </c>
      <c r="V1460" s="5"/>
      <c r="Y1460" s="2" t="s">
        <v>22</v>
      </c>
      <c r="AB1460" s="2" t="str">
        <f t="shared" si="165"/>
        <v>60300010-0071</v>
      </c>
      <c r="AC1460" s="2" t="str">
        <f t="shared" si="163"/>
        <v>603000100071</v>
      </c>
      <c r="AD1460" s="2" t="str">
        <f t="shared" si="163"/>
        <v>603000100071</v>
      </c>
      <c r="AE1460" s="2" t="s">
        <v>6308</v>
      </c>
      <c r="AF1460" s="2">
        <f t="shared" si="161"/>
        <v>12</v>
      </c>
      <c r="AG1460" s="2" t="str">
        <f t="shared" si="162"/>
        <v>603000100071|Regalías sin retención|60371</v>
      </c>
    </row>
    <row r="1461" spans="1:33" x14ac:dyDescent="0.3">
      <c r="A1461" s="1" t="s">
        <v>4909</v>
      </c>
      <c r="B1461" s="1" t="s">
        <v>2001</v>
      </c>
      <c r="C1461" s="1" t="s">
        <v>2522</v>
      </c>
      <c r="D1461" s="1" t="s">
        <v>15</v>
      </c>
      <c r="E1461" s="2">
        <f t="shared" si="164"/>
        <v>3</v>
      </c>
      <c r="F1461" s="1" t="s">
        <v>2374</v>
      </c>
      <c r="H1461" s="1" t="s">
        <v>15</v>
      </c>
      <c r="I1461" s="1" t="s">
        <v>15</v>
      </c>
      <c r="J1461" s="1" t="s">
        <v>15</v>
      </c>
      <c r="K1461" s="1" t="s">
        <v>15</v>
      </c>
      <c r="L1461" s="1" t="s">
        <v>15</v>
      </c>
      <c r="R1461" s="2" t="s">
        <v>4438</v>
      </c>
      <c r="S1461" s="5" t="str">
        <f t="shared" si="160"/>
        <v>GAD</v>
      </c>
      <c r="T1461" s="2" t="s">
        <v>4471</v>
      </c>
      <c r="V1461" s="5"/>
      <c r="Y1461" s="2" t="s">
        <v>22</v>
      </c>
      <c r="AB1461" s="2" t="str">
        <f t="shared" si="165"/>
        <v>60300010-0072</v>
      </c>
      <c r="AC1461" s="2" t="str">
        <f t="shared" si="163"/>
        <v>603000100072</v>
      </c>
      <c r="AD1461" s="2" t="str">
        <f t="shared" si="163"/>
        <v>603000100072</v>
      </c>
      <c r="AE1461" s="2" t="s">
        <v>6308</v>
      </c>
      <c r="AF1461" s="2">
        <f t="shared" si="161"/>
        <v>12</v>
      </c>
      <c r="AG1461" s="2" t="str">
        <f t="shared" si="162"/>
        <v>603000100072|Fletes y acarreos|60372</v>
      </c>
    </row>
    <row r="1462" spans="1:33" x14ac:dyDescent="0.3">
      <c r="A1462" s="1" t="s">
        <v>4910</v>
      </c>
      <c r="B1462" s="1" t="s">
        <v>2032</v>
      </c>
      <c r="C1462" s="1" t="s">
        <v>2524</v>
      </c>
      <c r="D1462" s="1" t="s">
        <v>15</v>
      </c>
      <c r="E1462" s="2">
        <f t="shared" si="164"/>
        <v>3</v>
      </c>
      <c r="F1462" s="1" t="s">
        <v>2374</v>
      </c>
      <c r="H1462" s="1" t="s">
        <v>15</v>
      </c>
      <c r="I1462" s="1" t="s">
        <v>15</v>
      </c>
      <c r="J1462" s="1" t="s">
        <v>15</v>
      </c>
      <c r="K1462" s="1" t="s">
        <v>15</v>
      </c>
      <c r="L1462" s="1" t="s">
        <v>15</v>
      </c>
      <c r="R1462" s="2" t="s">
        <v>4438</v>
      </c>
      <c r="S1462" s="5" t="str">
        <f t="shared" si="160"/>
        <v>GAD</v>
      </c>
      <c r="T1462" s="2" t="s">
        <v>4471</v>
      </c>
      <c r="V1462" s="5"/>
      <c r="Y1462" s="2" t="s">
        <v>22</v>
      </c>
      <c r="AB1462" s="2" t="str">
        <f t="shared" si="165"/>
        <v>60300010-0073</v>
      </c>
      <c r="AC1462" s="2" t="str">
        <f t="shared" si="163"/>
        <v>603000100073</v>
      </c>
      <c r="AD1462" s="2" t="str">
        <f t="shared" si="163"/>
        <v>603000100073</v>
      </c>
      <c r="AE1462" s="2" t="s">
        <v>6308</v>
      </c>
      <c r="AF1462" s="2">
        <f t="shared" si="161"/>
        <v>12</v>
      </c>
      <c r="AG1462" s="2" t="str">
        <f t="shared" si="162"/>
        <v>603000100073|Gastos de importación|60373</v>
      </c>
    </row>
    <row r="1463" spans="1:33" x14ac:dyDescent="0.3">
      <c r="A1463" s="1" t="s">
        <v>4911</v>
      </c>
      <c r="B1463" s="1" t="s">
        <v>2010</v>
      </c>
      <c r="C1463" s="1" t="s">
        <v>2526</v>
      </c>
      <c r="D1463" s="1" t="s">
        <v>15</v>
      </c>
      <c r="E1463" s="2">
        <f t="shared" si="164"/>
        <v>3</v>
      </c>
      <c r="F1463" s="1" t="s">
        <v>2374</v>
      </c>
      <c r="H1463" s="1" t="s">
        <v>15</v>
      </c>
      <c r="I1463" s="1" t="s">
        <v>15</v>
      </c>
      <c r="J1463" s="1" t="s">
        <v>15</v>
      </c>
      <c r="K1463" s="1" t="s">
        <v>15</v>
      </c>
      <c r="L1463" s="1" t="s">
        <v>15</v>
      </c>
      <c r="R1463" s="2" t="s">
        <v>4438</v>
      </c>
      <c r="S1463" s="5" t="str">
        <f t="shared" si="160"/>
        <v>GAD</v>
      </c>
      <c r="T1463" s="2" t="s">
        <v>4471</v>
      </c>
      <c r="V1463" s="5"/>
      <c r="Y1463" s="2" t="s">
        <v>22</v>
      </c>
      <c r="AB1463" s="2" t="str">
        <f t="shared" si="165"/>
        <v>60300010-0074</v>
      </c>
      <c r="AC1463" s="2" t="str">
        <f t="shared" si="163"/>
        <v>603000100074</v>
      </c>
      <c r="AD1463" s="2" t="str">
        <f t="shared" si="163"/>
        <v>603000100074</v>
      </c>
      <c r="AE1463" s="2" t="s">
        <v>6308</v>
      </c>
      <c r="AF1463" s="2">
        <f t="shared" si="161"/>
        <v>12</v>
      </c>
      <c r="AG1463" s="2" t="str">
        <f t="shared" si="162"/>
        <v>603000100074|Patentes y marcas|60374</v>
      </c>
    </row>
    <row r="1464" spans="1:33" x14ac:dyDescent="0.3">
      <c r="A1464" s="1" t="s">
        <v>4912</v>
      </c>
      <c r="B1464" s="1" t="s">
        <v>2013</v>
      </c>
      <c r="C1464" s="1" t="s">
        <v>2528</v>
      </c>
      <c r="D1464" s="1" t="s">
        <v>15</v>
      </c>
      <c r="E1464" s="2">
        <f t="shared" si="164"/>
        <v>3</v>
      </c>
      <c r="F1464" s="1" t="s">
        <v>2374</v>
      </c>
      <c r="H1464" s="1" t="s">
        <v>15</v>
      </c>
      <c r="I1464" s="1" t="s">
        <v>15</v>
      </c>
      <c r="J1464" s="1" t="s">
        <v>15</v>
      </c>
      <c r="K1464" s="1" t="s">
        <v>15</v>
      </c>
      <c r="L1464" s="1" t="s">
        <v>15</v>
      </c>
      <c r="R1464" s="2" t="s">
        <v>4438</v>
      </c>
      <c r="S1464" s="5" t="str">
        <f t="shared" si="160"/>
        <v>GAD</v>
      </c>
      <c r="T1464" s="2" t="s">
        <v>4471</v>
      </c>
      <c r="V1464" s="5"/>
      <c r="Y1464" s="2" t="s">
        <v>22</v>
      </c>
      <c r="AB1464" s="2" t="str">
        <f t="shared" si="165"/>
        <v>60300010-0075</v>
      </c>
      <c r="AC1464" s="2" t="str">
        <f t="shared" si="163"/>
        <v>603000100075</v>
      </c>
      <c r="AD1464" s="2" t="str">
        <f t="shared" si="163"/>
        <v>603000100075</v>
      </c>
      <c r="AE1464" s="2" t="s">
        <v>6308</v>
      </c>
      <c r="AF1464" s="2">
        <f t="shared" si="161"/>
        <v>12</v>
      </c>
      <c r="AG1464" s="2" t="str">
        <f t="shared" si="162"/>
        <v>603000100075|Uniformes|60375</v>
      </c>
    </row>
    <row r="1465" spans="1:33" x14ac:dyDescent="0.3">
      <c r="A1465" s="1" t="s">
        <v>4913</v>
      </c>
      <c r="B1465" s="1" t="s">
        <v>1888</v>
      </c>
      <c r="C1465" s="1" t="s">
        <v>2530</v>
      </c>
      <c r="D1465" s="1" t="s">
        <v>15</v>
      </c>
      <c r="E1465" s="2">
        <f t="shared" si="164"/>
        <v>3</v>
      </c>
      <c r="F1465" s="1" t="s">
        <v>2374</v>
      </c>
      <c r="H1465" s="1" t="s">
        <v>15</v>
      </c>
      <c r="I1465" s="1" t="s">
        <v>15</v>
      </c>
      <c r="J1465" s="1" t="s">
        <v>15</v>
      </c>
      <c r="K1465" s="1" t="s">
        <v>15</v>
      </c>
      <c r="L1465" s="1" t="s">
        <v>15</v>
      </c>
      <c r="R1465" s="2" t="s">
        <v>4438</v>
      </c>
      <c r="S1465" s="5" t="str">
        <f t="shared" si="160"/>
        <v>GAD</v>
      </c>
      <c r="T1465" s="2" t="s">
        <v>4471</v>
      </c>
      <c r="V1465" s="5"/>
      <c r="Y1465" s="2" t="s">
        <v>22</v>
      </c>
      <c r="AB1465" s="2" t="str">
        <f t="shared" si="165"/>
        <v>60300010-0076</v>
      </c>
      <c r="AC1465" s="2" t="str">
        <f t="shared" si="163"/>
        <v>603000100076</v>
      </c>
      <c r="AD1465" s="2" t="str">
        <f t="shared" si="163"/>
        <v>603000100076</v>
      </c>
      <c r="AE1465" s="2" t="s">
        <v>6308</v>
      </c>
      <c r="AF1465" s="2">
        <f t="shared" si="161"/>
        <v>12</v>
      </c>
      <c r="AG1465" s="2" t="str">
        <f t="shared" si="162"/>
        <v>603000100076|Prediales|60376</v>
      </c>
    </row>
    <row r="1466" spans="1:33" x14ac:dyDescent="0.3">
      <c r="A1466" s="1" t="s">
        <v>4914</v>
      </c>
      <c r="B1466" s="1" t="s">
        <v>2016</v>
      </c>
      <c r="C1466" s="1" t="s">
        <v>2532</v>
      </c>
      <c r="D1466" s="1" t="s">
        <v>15</v>
      </c>
      <c r="E1466" s="2">
        <f t="shared" si="164"/>
        <v>3</v>
      </c>
      <c r="F1466" s="1" t="s">
        <v>2374</v>
      </c>
      <c r="H1466" s="1" t="s">
        <v>15</v>
      </c>
      <c r="I1466" s="1" t="s">
        <v>15</v>
      </c>
      <c r="J1466" s="1" t="s">
        <v>15</v>
      </c>
      <c r="K1466" s="1" t="s">
        <v>15</v>
      </c>
      <c r="L1466" s="1" t="s">
        <v>15</v>
      </c>
      <c r="R1466" s="2" t="s">
        <v>4438</v>
      </c>
      <c r="S1466" s="5" t="str">
        <f t="shared" si="160"/>
        <v>GAD</v>
      </c>
      <c r="T1466" s="2" t="s">
        <v>4471</v>
      </c>
      <c r="V1466" s="5"/>
      <c r="Y1466" s="2" t="s">
        <v>22</v>
      </c>
      <c r="AB1466" s="2" t="str">
        <f t="shared" si="165"/>
        <v>60300010-0077</v>
      </c>
      <c r="AC1466" s="2" t="str">
        <f t="shared" si="163"/>
        <v>603000100077</v>
      </c>
      <c r="AD1466" s="2" t="str">
        <f t="shared" si="163"/>
        <v>603000100077</v>
      </c>
      <c r="AE1466" s="2" t="s">
        <v>6308</v>
      </c>
      <c r="AF1466" s="2">
        <f t="shared" si="161"/>
        <v>12</v>
      </c>
      <c r="AG1466" s="2" t="str">
        <f t="shared" si="162"/>
        <v>603000100077|Gasto general de urbanización|60377</v>
      </c>
    </row>
    <row r="1467" spans="1:33" x14ac:dyDescent="0.3">
      <c r="A1467" s="1" t="s">
        <v>4915</v>
      </c>
      <c r="B1467" s="1" t="s">
        <v>2019</v>
      </c>
      <c r="C1467" s="1" t="s">
        <v>2534</v>
      </c>
      <c r="D1467" s="1" t="s">
        <v>15</v>
      </c>
      <c r="E1467" s="2">
        <f t="shared" si="164"/>
        <v>3</v>
      </c>
      <c r="F1467" s="1" t="s">
        <v>2374</v>
      </c>
      <c r="H1467" s="1" t="s">
        <v>15</v>
      </c>
      <c r="I1467" s="1" t="s">
        <v>15</v>
      </c>
      <c r="J1467" s="1" t="s">
        <v>15</v>
      </c>
      <c r="K1467" s="1" t="s">
        <v>15</v>
      </c>
      <c r="L1467" s="1" t="s">
        <v>15</v>
      </c>
      <c r="R1467" s="2" t="s">
        <v>4438</v>
      </c>
      <c r="S1467" s="5" t="str">
        <f t="shared" si="160"/>
        <v>GAD</v>
      </c>
      <c r="T1467" s="2" t="s">
        <v>4471</v>
      </c>
      <c r="V1467" s="5"/>
      <c r="Y1467" s="2" t="s">
        <v>22</v>
      </c>
      <c r="AB1467" s="2" t="str">
        <f t="shared" si="165"/>
        <v>60300010-0078</v>
      </c>
      <c r="AC1467" s="2" t="str">
        <f t="shared" si="163"/>
        <v>603000100078</v>
      </c>
      <c r="AD1467" s="2" t="str">
        <f t="shared" si="163"/>
        <v>603000100078</v>
      </c>
      <c r="AE1467" s="2" t="s">
        <v>6308</v>
      </c>
      <c r="AF1467" s="2">
        <f t="shared" si="161"/>
        <v>12</v>
      </c>
      <c r="AG1467" s="2" t="str">
        <f t="shared" si="162"/>
        <v>603000100078|Gasto general de construcción|60378</v>
      </c>
    </row>
    <row r="1468" spans="1:33" x14ac:dyDescent="0.3">
      <c r="A1468" s="1" t="s">
        <v>5203</v>
      </c>
      <c r="B1468" s="1" t="s">
        <v>2035</v>
      </c>
      <c r="C1468" s="1" t="s">
        <v>2541</v>
      </c>
      <c r="D1468" s="1" t="s">
        <v>15</v>
      </c>
      <c r="E1468" s="2">
        <f t="shared" si="164"/>
        <v>3</v>
      </c>
      <c r="F1468" s="1" t="s">
        <v>2374</v>
      </c>
      <c r="H1468" s="1" t="s">
        <v>15</v>
      </c>
      <c r="I1468" s="1" t="s">
        <v>15</v>
      </c>
      <c r="J1468" s="1" t="s">
        <v>15</v>
      </c>
      <c r="K1468" s="1" t="s">
        <v>15</v>
      </c>
      <c r="L1468" s="1" t="s">
        <v>15</v>
      </c>
      <c r="R1468" s="2" t="s">
        <v>4438</v>
      </c>
      <c r="S1468" s="5" t="str">
        <f t="shared" si="160"/>
        <v>GAD</v>
      </c>
      <c r="T1468" s="2" t="s">
        <v>4471</v>
      </c>
      <c r="V1468" s="5"/>
      <c r="Y1468" s="2" t="s">
        <v>22</v>
      </c>
      <c r="AB1468" s="2" t="str">
        <f t="shared" si="165"/>
        <v>60300010-0079</v>
      </c>
      <c r="AC1468" s="2" t="str">
        <f t="shared" si="163"/>
        <v>603000100079</v>
      </c>
      <c r="AD1468" s="2" t="str">
        <f t="shared" si="163"/>
        <v>603000100079</v>
      </c>
      <c r="AE1468" s="2" t="s">
        <v>6308</v>
      </c>
      <c r="AF1468" s="2">
        <f t="shared" si="161"/>
        <v>12</v>
      </c>
      <c r="AG1468" s="2" t="str">
        <f t="shared" si="162"/>
        <v>603000100079|Fletes del extranjero|60379</v>
      </c>
    </row>
    <row r="1469" spans="1:33" x14ac:dyDescent="0.3">
      <c r="A1469" s="1" t="s">
        <v>4916</v>
      </c>
      <c r="B1469" s="1" t="s">
        <v>2022</v>
      </c>
      <c r="C1469" s="1" t="s">
        <v>2536</v>
      </c>
      <c r="D1469" s="1" t="s">
        <v>15</v>
      </c>
      <c r="E1469" s="2">
        <f t="shared" si="164"/>
        <v>3</v>
      </c>
      <c r="F1469" s="1" t="s">
        <v>2374</v>
      </c>
      <c r="H1469" s="1" t="s">
        <v>15</v>
      </c>
      <c r="I1469" s="1" t="s">
        <v>15</v>
      </c>
      <c r="J1469" s="1" t="s">
        <v>15</v>
      </c>
      <c r="K1469" s="1" t="s">
        <v>15</v>
      </c>
      <c r="L1469" s="1" t="s">
        <v>15</v>
      </c>
      <c r="R1469" s="2" t="s">
        <v>4438</v>
      </c>
      <c r="S1469" s="5" t="str">
        <f t="shared" si="160"/>
        <v>GAD</v>
      </c>
      <c r="T1469" s="2" t="s">
        <v>4471</v>
      </c>
      <c r="V1469" s="5"/>
      <c r="Y1469" s="2" t="s">
        <v>22</v>
      </c>
      <c r="AB1469" s="2" t="str">
        <f t="shared" si="165"/>
        <v>60300010-0080</v>
      </c>
      <c r="AC1469" s="2" t="str">
        <f t="shared" si="163"/>
        <v>603000100080</v>
      </c>
      <c r="AD1469" s="2" t="str">
        <f t="shared" si="163"/>
        <v>603000100080</v>
      </c>
      <c r="AE1469" s="2" t="s">
        <v>6308</v>
      </c>
      <c r="AF1469" s="2">
        <f t="shared" si="161"/>
        <v>12</v>
      </c>
      <c r="AG1469" s="2" t="str">
        <f t="shared" si="162"/>
        <v>603000100080|Recolec bien sector agropec ga|60380</v>
      </c>
    </row>
    <row r="1470" spans="1:33" x14ac:dyDescent="0.3">
      <c r="A1470" s="1" t="s">
        <v>5204</v>
      </c>
      <c r="B1470" s="1" t="s">
        <v>2041</v>
      </c>
      <c r="C1470" s="1" t="s">
        <v>2544</v>
      </c>
      <c r="D1470" s="1" t="s">
        <v>15</v>
      </c>
      <c r="E1470" s="2">
        <f t="shared" si="164"/>
        <v>3</v>
      </c>
      <c r="F1470" s="1" t="s">
        <v>2374</v>
      </c>
      <c r="H1470" s="1" t="s">
        <v>15</v>
      </c>
      <c r="I1470" s="1" t="s">
        <v>15</v>
      </c>
      <c r="J1470" s="1" t="s">
        <v>15</v>
      </c>
      <c r="K1470" s="1" t="s">
        <v>15</v>
      </c>
      <c r="L1470" s="1" t="s">
        <v>15</v>
      </c>
      <c r="R1470" s="2" t="s">
        <v>4438</v>
      </c>
      <c r="S1470" s="5" t="str">
        <f t="shared" si="160"/>
        <v>GAD</v>
      </c>
      <c r="T1470" s="2" t="s">
        <v>4471</v>
      </c>
      <c r="V1470" s="5"/>
      <c r="Y1470" s="2" t="s">
        <v>22</v>
      </c>
      <c r="AB1470" s="2" t="str">
        <f t="shared" si="165"/>
        <v>60300010-0081</v>
      </c>
      <c r="AC1470" s="2" t="str">
        <f t="shared" si="163"/>
        <v>603000100081</v>
      </c>
      <c r="AD1470" s="2" t="str">
        <f t="shared" si="163"/>
        <v>603000100081</v>
      </c>
      <c r="AE1470" s="2" t="s">
        <v>6308</v>
      </c>
      <c r="AF1470" s="2">
        <f t="shared" si="161"/>
        <v>12</v>
      </c>
      <c r="AG1470" s="2" t="str">
        <f t="shared" si="162"/>
        <v>603000100081|Gasto no deducible (sin requis|60381</v>
      </c>
    </row>
    <row r="1471" spans="1:33" x14ac:dyDescent="0.3">
      <c r="A1471" s="1" t="s">
        <v>2445</v>
      </c>
      <c r="B1471" s="1" t="s">
        <v>2446</v>
      </c>
      <c r="C1471" s="1" t="s">
        <v>2447</v>
      </c>
      <c r="D1471" s="1" t="s">
        <v>15</v>
      </c>
      <c r="E1471" s="2">
        <f t="shared" si="164"/>
        <v>3</v>
      </c>
      <c r="F1471" s="1" t="s">
        <v>2374</v>
      </c>
      <c r="H1471" s="1" t="s">
        <v>15</v>
      </c>
      <c r="I1471" s="1" t="s">
        <v>15</v>
      </c>
      <c r="J1471" s="1" t="s">
        <v>15</v>
      </c>
      <c r="K1471" s="1" t="s">
        <v>15</v>
      </c>
      <c r="L1471" s="1" t="s">
        <v>15</v>
      </c>
      <c r="R1471" s="2" t="s">
        <v>4438</v>
      </c>
      <c r="S1471" s="5" t="str">
        <f t="shared" si="160"/>
        <v>GAD</v>
      </c>
      <c r="T1471" s="2" t="s">
        <v>4471</v>
      </c>
      <c r="V1471" s="5"/>
      <c r="Y1471" s="2" t="s">
        <v>22</v>
      </c>
      <c r="AB1471" s="2" t="str">
        <f t="shared" si="165"/>
        <v>60300010-0082</v>
      </c>
      <c r="AC1471" s="2" t="str">
        <f t="shared" si="163"/>
        <v>603000100082</v>
      </c>
      <c r="AD1471" s="2" t="str">
        <f t="shared" si="163"/>
        <v>603000100082</v>
      </c>
      <c r="AE1471" s="2" t="s">
        <v>6308</v>
      </c>
      <c r="AF1471" s="2">
        <f t="shared" si="161"/>
        <v>12</v>
      </c>
      <c r="AG1471" s="2" t="str">
        <f t="shared" si="162"/>
        <v>603000100082|Otros gastos de administración|60382</v>
      </c>
    </row>
    <row r="1472" spans="1:33" x14ac:dyDescent="0.3">
      <c r="A1472" s="8" t="s">
        <v>2448</v>
      </c>
      <c r="B1472" s="8" t="s">
        <v>816</v>
      </c>
      <c r="C1472" s="1" t="s">
        <v>2373</v>
      </c>
      <c r="D1472" s="1" t="s">
        <v>15</v>
      </c>
      <c r="E1472" s="2">
        <f t="shared" si="164"/>
        <v>2</v>
      </c>
      <c r="F1472" s="1" t="s">
        <v>2374</v>
      </c>
      <c r="H1472" s="1" t="s">
        <v>15</v>
      </c>
      <c r="I1472" s="1" t="s">
        <v>15</v>
      </c>
      <c r="J1472" s="1" t="s">
        <v>15</v>
      </c>
      <c r="K1472" s="1" t="s">
        <v>15</v>
      </c>
      <c r="L1472" s="1" t="s">
        <v>15</v>
      </c>
      <c r="R1472" s="2" t="s">
        <v>4438</v>
      </c>
      <c r="S1472" s="5" t="str">
        <f t="shared" si="160"/>
        <v>GAD</v>
      </c>
      <c r="T1472" s="2" t="s">
        <v>4471</v>
      </c>
      <c r="V1472" s="5"/>
      <c r="Y1472" s="2" t="s">
        <v>22</v>
      </c>
      <c r="AB1472" s="2" t="str">
        <f t="shared" si="165"/>
        <v>60300020</v>
      </c>
      <c r="AC1472" s="2" t="str">
        <f t="shared" si="163"/>
        <v>60300020</v>
      </c>
      <c r="AD1472" s="2" t="str">
        <f t="shared" si="163"/>
        <v>60300020</v>
      </c>
      <c r="AE1472" s="2" t="s">
        <v>6308</v>
      </c>
      <c r="AF1472" s="2">
        <f t="shared" si="161"/>
        <v>8</v>
      </c>
      <c r="AG1472" s="2" t="str">
        <f t="shared" si="162"/>
        <v>60300020|Tasa 16%|603</v>
      </c>
    </row>
    <row r="1473" spans="1:33" x14ac:dyDescent="0.3">
      <c r="A1473" s="1" t="s">
        <v>4843</v>
      </c>
      <c r="B1473" s="1" t="s">
        <v>1773</v>
      </c>
      <c r="C1473" s="1" t="s">
        <v>2377</v>
      </c>
      <c r="D1473" s="1" t="s">
        <v>15</v>
      </c>
      <c r="E1473" s="2">
        <f t="shared" si="164"/>
        <v>3</v>
      </c>
      <c r="F1473" s="1" t="s">
        <v>2374</v>
      </c>
      <c r="H1473" s="1" t="s">
        <v>15</v>
      </c>
      <c r="I1473" s="1" t="s">
        <v>15</v>
      </c>
      <c r="J1473" s="1" t="s">
        <v>15</v>
      </c>
      <c r="K1473" s="1" t="s">
        <v>15</v>
      </c>
      <c r="L1473" s="1" t="s">
        <v>15</v>
      </c>
      <c r="R1473" s="2" t="s">
        <v>4438</v>
      </c>
      <c r="S1473" s="5" t="str">
        <f t="shared" si="160"/>
        <v>GAD</v>
      </c>
      <c r="T1473" s="2" t="s">
        <v>4471</v>
      </c>
      <c r="V1473" s="5"/>
      <c r="Y1473" s="2" t="s">
        <v>22</v>
      </c>
      <c r="AB1473" s="2" t="str">
        <f t="shared" si="165"/>
        <v>60300020-0001</v>
      </c>
      <c r="AC1473" s="2" t="str">
        <f t="shared" si="163"/>
        <v>603000200001</v>
      </c>
      <c r="AD1473" s="2" t="str">
        <f t="shared" si="163"/>
        <v>603000200001</v>
      </c>
      <c r="AE1473" s="2" t="s">
        <v>6308</v>
      </c>
      <c r="AF1473" s="2">
        <f t="shared" ref="AF1473:AF1536" si="166">LEN(AD1473)</f>
        <v>12</v>
      </c>
      <c r="AG1473" s="2" t="str">
        <f t="shared" ref="AG1473:AG1536" si="167">AD1473&amp;AE1473&amp;B1473&amp;AE1473&amp;C1473</f>
        <v>603000200001|Sueldos y salarios|60301</v>
      </c>
    </row>
    <row r="1474" spans="1:33" x14ac:dyDescent="0.3">
      <c r="A1474" s="1" t="s">
        <v>4844</v>
      </c>
      <c r="B1474" s="1" t="s">
        <v>1776</v>
      </c>
      <c r="C1474" s="1" t="s">
        <v>2379</v>
      </c>
      <c r="D1474" s="1" t="s">
        <v>15</v>
      </c>
      <c r="E1474" s="2">
        <f t="shared" si="164"/>
        <v>3</v>
      </c>
      <c r="F1474" s="1" t="s">
        <v>2374</v>
      </c>
      <c r="H1474" s="1" t="s">
        <v>15</v>
      </c>
      <c r="I1474" s="1" t="s">
        <v>15</v>
      </c>
      <c r="J1474" s="1" t="s">
        <v>15</v>
      </c>
      <c r="K1474" s="1" t="s">
        <v>15</v>
      </c>
      <c r="L1474" s="1" t="s">
        <v>15</v>
      </c>
      <c r="R1474" s="2" t="s">
        <v>4438</v>
      </c>
      <c r="S1474" s="5" t="str">
        <f t="shared" ref="S1474:S1557" si="168">+F1474</f>
        <v>GAD</v>
      </c>
      <c r="T1474" s="2" t="s">
        <v>4471</v>
      </c>
      <c r="V1474" s="5"/>
      <c r="Y1474" s="2" t="s">
        <v>22</v>
      </c>
      <c r="AB1474" s="2" t="str">
        <f t="shared" si="165"/>
        <v>60300020-0002</v>
      </c>
      <c r="AC1474" s="2" t="str">
        <f t="shared" ref="AC1474:AD1537" si="169">SUBSTITUTE(AB1474,"-",,1)</f>
        <v>603000200002</v>
      </c>
      <c r="AD1474" s="2" t="str">
        <f t="shared" si="169"/>
        <v>603000200002</v>
      </c>
      <c r="AE1474" s="2" t="s">
        <v>6308</v>
      </c>
      <c r="AF1474" s="2">
        <f t="shared" si="166"/>
        <v>12</v>
      </c>
      <c r="AG1474" s="2" t="str">
        <f t="shared" si="167"/>
        <v>603000200002|Compensaciones|60302</v>
      </c>
    </row>
    <row r="1475" spans="1:33" x14ac:dyDescent="0.3">
      <c r="A1475" s="1" t="s">
        <v>4845</v>
      </c>
      <c r="B1475" s="1" t="s">
        <v>1779</v>
      </c>
      <c r="C1475" s="1" t="s">
        <v>2381</v>
      </c>
      <c r="D1475" s="1" t="s">
        <v>15</v>
      </c>
      <c r="E1475" s="2">
        <f t="shared" si="164"/>
        <v>3</v>
      </c>
      <c r="F1475" s="1" t="s">
        <v>2374</v>
      </c>
      <c r="H1475" s="1" t="s">
        <v>15</v>
      </c>
      <c r="I1475" s="1" t="s">
        <v>15</v>
      </c>
      <c r="J1475" s="1" t="s">
        <v>15</v>
      </c>
      <c r="K1475" s="1" t="s">
        <v>15</v>
      </c>
      <c r="L1475" s="1" t="s">
        <v>15</v>
      </c>
      <c r="R1475" s="2" t="s">
        <v>4438</v>
      </c>
      <c r="S1475" s="5" t="str">
        <f t="shared" si="168"/>
        <v>GAD</v>
      </c>
      <c r="T1475" s="2" t="s">
        <v>4471</v>
      </c>
      <c r="V1475" s="5"/>
      <c r="Y1475" s="2" t="s">
        <v>22</v>
      </c>
      <c r="AB1475" s="2" t="str">
        <f t="shared" si="165"/>
        <v>60300020-0003</v>
      </c>
      <c r="AC1475" s="2" t="str">
        <f t="shared" si="169"/>
        <v>603000200003</v>
      </c>
      <c r="AD1475" s="2" t="str">
        <f t="shared" si="169"/>
        <v>603000200003</v>
      </c>
      <c r="AE1475" s="2" t="s">
        <v>6308</v>
      </c>
      <c r="AF1475" s="2">
        <f t="shared" si="166"/>
        <v>12</v>
      </c>
      <c r="AG1475" s="2" t="str">
        <f t="shared" si="167"/>
        <v>603000200003|Tiempos extras|60303</v>
      </c>
    </row>
    <row r="1476" spans="1:33" x14ac:dyDescent="0.3">
      <c r="A1476" s="1" t="s">
        <v>4846</v>
      </c>
      <c r="B1476" s="1" t="s">
        <v>1782</v>
      </c>
      <c r="C1476" s="1" t="s">
        <v>2383</v>
      </c>
      <c r="D1476" s="1" t="s">
        <v>15</v>
      </c>
      <c r="E1476" s="2">
        <f t="shared" si="164"/>
        <v>3</v>
      </c>
      <c r="F1476" s="1" t="s">
        <v>2374</v>
      </c>
      <c r="H1476" s="1" t="s">
        <v>15</v>
      </c>
      <c r="I1476" s="1" t="s">
        <v>15</v>
      </c>
      <c r="J1476" s="1" t="s">
        <v>15</v>
      </c>
      <c r="K1476" s="1" t="s">
        <v>15</v>
      </c>
      <c r="L1476" s="1" t="s">
        <v>15</v>
      </c>
      <c r="R1476" s="2" t="s">
        <v>4438</v>
      </c>
      <c r="S1476" s="5" t="str">
        <f t="shared" si="168"/>
        <v>GAD</v>
      </c>
      <c r="T1476" s="2" t="s">
        <v>4471</v>
      </c>
      <c r="V1476" s="5"/>
      <c r="Y1476" s="2" t="s">
        <v>22</v>
      </c>
      <c r="AB1476" s="2" t="str">
        <f t="shared" si="165"/>
        <v>60300020-0004</v>
      </c>
      <c r="AC1476" s="2" t="str">
        <f t="shared" si="169"/>
        <v>603000200004</v>
      </c>
      <c r="AD1476" s="2" t="str">
        <f t="shared" si="169"/>
        <v>603000200004</v>
      </c>
      <c r="AE1476" s="2" t="s">
        <v>6308</v>
      </c>
      <c r="AF1476" s="2">
        <f t="shared" si="166"/>
        <v>12</v>
      </c>
      <c r="AG1476" s="2" t="str">
        <f t="shared" si="167"/>
        <v>603000200004|Premios de asistencia|60304</v>
      </c>
    </row>
    <row r="1477" spans="1:33" x14ac:dyDescent="0.3">
      <c r="A1477" s="1" t="s">
        <v>4847</v>
      </c>
      <c r="B1477" s="1" t="s">
        <v>1785</v>
      </c>
      <c r="C1477" s="1" t="s">
        <v>2385</v>
      </c>
      <c r="D1477" s="1" t="s">
        <v>15</v>
      </c>
      <c r="E1477" s="2">
        <f t="shared" si="164"/>
        <v>3</v>
      </c>
      <c r="F1477" s="1" t="s">
        <v>2374</v>
      </c>
      <c r="H1477" s="1" t="s">
        <v>15</v>
      </c>
      <c r="I1477" s="1" t="s">
        <v>15</v>
      </c>
      <c r="J1477" s="1" t="s">
        <v>15</v>
      </c>
      <c r="K1477" s="1" t="s">
        <v>15</v>
      </c>
      <c r="L1477" s="1" t="s">
        <v>15</v>
      </c>
      <c r="R1477" s="2" t="s">
        <v>4438</v>
      </c>
      <c r="S1477" s="5" t="str">
        <f t="shared" si="168"/>
        <v>GAD</v>
      </c>
      <c r="T1477" s="2" t="s">
        <v>4471</v>
      </c>
      <c r="V1477" s="5"/>
      <c r="Y1477" s="2" t="s">
        <v>22</v>
      </c>
      <c r="AB1477" s="2" t="str">
        <f t="shared" si="165"/>
        <v>60300020-0005</v>
      </c>
      <c r="AC1477" s="2" t="str">
        <f t="shared" si="169"/>
        <v>603000200005</v>
      </c>
      <c r="AD1477" s="2" t="str">
        <f t="shared" si="169"/>
        <v>603000200005</v>
      </c>
      <c r="AE1477" s="2" t="s">
        <v>6308</v>
      </c>
      <c r="AF1477" s="2">
        <f t="shared" si="166"/>
        <v>12</v>
      </c>
      <c r="AG1477" s="2" t="str">
        <f t="shared" si="167"/>
        <v>603000200005|Premios de puntualidad|60305</v>
      </c>
    </row>
    <row r="1478" spans="1:33" x14ac:dyDescent="0.3">
      <c r="A1478" s="1" t="s">
        <v>4848</v>
      </c>
      <c r="B1478" s="1" t="s">
        <v>1788</v>
      </c>
      <c r="C1478" s="1" t="s">
        <v>2387</v>
      </c>
      <c r="D1478" s="1" t="s">
        <v>15</v>
      </c>
      <c r="E1478" s="2">
        <f t="shared" ref="E1478:E1541" si="170">VLOOKUP(LEN(A1478),Nivel,2,FALSE)</f>
        <v>3</v>
      </c>
      <c r="F1478" s="1" t="s">
        <v>2374</v>
      </c>
      <c r="H1478" s="1" t="s">
        <v>15</v>
      </c>
      <c r="I1478" s="1" t="s">
        <v>15</v>
      </c>
      <c r="J1478" s="1" t="s">
        <v>15</v>
      </c>
      <c r="K1478" s="1" t="s">
        <v>15</v>
      </c>
      <c r="L1478" s="1" t="s">
        <v>15</v>
      </c>
      <c r="R1478" s="2" t="s">
        <v>4438</v>
      </c>
      <c r="S1478" s="5" t="str">
        <f t="shared" si="168"/>
        <v>GAD</v>
      </c>
      <c r="T1478" s="2" t="s">
        <v>4471</v>
      </c>
      <c r="V1478" s="5"/>
      <c r="Y1478" s="2" t="s">
        <v>22</v>
      </c>
      <c r="AB1478" s="2" t="str">
        <f t="shared" ref="AB1478:AB1541" si="171">SUBSTITUTE(A1478,"-",,1)</f>
        <v>60300020-0006</v>
      </c>
      <c r="AC1478" s="2" t="str">
        <f t="shared" si="169"/>
        <v>603000200006</v>
      </c>
      <c r="AD1478" s="2" t="str">
        <f t="shared" si="169"/>
        <v>603000200006</v>
      </c>
      <c r="AE1478" s="2" t="s">
        <v>6308</v>
      </c>
      <c r="AF1478" s="2">
        <f t="shared" si="166"/>
        <v>12</v>
      </c>
      <c r="AG1478" s="2" t="str">
        <f t="shared" si="167"/>
        <v>603000200006|Vacaciones|60306</v>
      </c>
    </row>
    <row r="1479" spans="1:33" x14ac:dyDescent="0.3">
      <c r="A1479" s="1" t="s">
        <v>4849</v>
      </c>
      <c r="B1479" s="1" t="s">
        <v>1791</v>
      </c>
      <c r="C1479" s="1" t="s">
        <v>2389</v>
      </c>
      <c r="D1479" s="1" t="s">
        <v>15</v>
      </c>
      <c r="E1479" s="2">
        <f t="shared" si="170"/>
        <v>3</v>
      </c>
      <c r="F1479" s="1" t="s">
        <v>2374</v>
      </c>
      <c r="H1479" s="1" t="s">
        <v>15</v>
      </c>
      <c r="I1479" s="1" t="s">
        <v>15</v>
      </c>
      <c r="J1479" s="1" t="s">
        <v>15</v>
      </c>
      <c r="K1479" s="1" t="s">
        <v>15</v>
      </c>
      <c r="L1479" s="1" t="s">
        <v>15</v>
      </c>
      <c r="R1479" s="2" t="s">
        <v>4438</v>
      </c>
      <c r="S1479" s="5" t="str">
        <f t="shared" si="168"/>
        <v>GAD</v>
      </c>
      <c r="T1479" s="2" t="s">
        <v>4471</v>
      </c>
      <c r="V1479" s="5"/>
      <c r="Y1479" s="2" t="s">
        <v>22</v>
      </c>
      <c r="AB1479" s="2" t="str">
        <f t="shared" si="171"/>
        <v>60300020-0007</v>
      </c>
      <c r="AC1479" s="2" t="str">
        <f t="shared" si="169"/>
        <v>603000200007</v>
      </c>
      <c r="AD1479" s="2" t="str">
        <f t="shared" si="169"/>
        <v>603000200007</v>
      </c>
      <c r="AE1479" s="2" t="s">
        <v>6308</v>
      </c>
      <c r="AF1479" s="2">
        <f t="shared" si="166"/>
        <v>12</v>
      </c>
      <c r="AG1479" s="2" t="str">
        <f t="shared" si="167"/>
        <v>603000200007|Prima vacacional|60307</v>
      </c>
    </row>
    <row r="1480" spans="1:33" x14ac:dyDescent="0.3">
      <c r="A1480" s="1" t="s">
        <v>4850</v>
      </c>
      <c r="B1480" s="1" t="s">
        <v>1794</v>
      </c>
      <c r="C1480" s="1" t="s">
        <v>2391</v>
      </c>
      <c r="D1480" s="1" t="s">
        <v>15</v>
      </c>
      <c r="E1480" s="2">
        <f t="shared" si="170"/>
        <v>3</v>
      </c>
      <c r="F1480" s="1" t="s">
        <v>2374</v>
      </c>
      <c r="H1480" s="1" t="s">
        <v>15</v>
      </c>
      <c r="I1480" s="1" t="s">
        <v>15</v>
      </c>
      <c r="J1480" s="1" t="s">
        <v>15</v>
      </c>
      <c r="K1480" s="1" t="s">
        <v>15</v>
      </c>
      <c r="L1480" s="1" t="s">
        <v>15</v>
      </c>
      <c r="R1480" s="2" t="s">
        <v>4438</v>
      </c>
      <c r="S1480" s="5" t="str">
        <f t="shared" si="168"/>
        <v>GAD</v>
      </c>
      <c r="T1480" s="2" t="s">
        <v>4471</v>
      </c>
      <c r="V1480" s="5"/>
      <c r="Y1480" s="2" t="s">
        <v>22</v>
      </c>
      <c r="AB1480" s="2" t="str">
        <f t="shared" si="171"/>
        <v>60300020-0008</v>
      </c>
      <c r="AC1480" s="2" t="str">
        <f t="shared" si="169"/>
        <v>603000200008</v>
      </c>
      <c r="AD1480" s="2" t="str">
        <f t="shared" si="169"/>
        <v>603000200008</v>
      </c>
      <c r="AE1480" s="2" t="s">
        <v>6308</v>
      </c>
      <c r="AF1480" s="2">
        <f t="shared" si="166"/>
        <v>12</v>
      </c>
      <c r="AG1480" s="2" t="str">
        <f t="shared" si="167"/>
        <v>603000200008|Prima dominical|60308</v>
      </c>
    </row>
    <row r="1481" spans="1:33" x14ac:dyDescent="0.3">
      <c r="A1481" s="1" t="s">
        <v>4851</v>
      </c>
      <c r="B1481" s="1" t="s">
        <v>1797</v>
      </c>
      <c r="C1481" s="1" t="s">
        <v>2393</v>
      </c>
      <c r="D1481" s="1" t="s">
        <v>15</v>
      </c>
      <c r="E1481" s="2">
        <f t="shared" si="170"/>
        <v>3</v>
      </c>
      <c r="F1481" s="1" t="s">
        <v>2374</v>
      </c>
      <c r="H1481" s="1" t="s">
        <v>15</v>
      </c>
      <c r="I1481" s="1" t="s">
        <v>15</v>
      </c>
      <c r="J1481" s="1" t="s">
        <v>15</v>
      </c>
      <c r="K1481" s="1" t="s">
        <v>15</v>
      </c>
      <c r="L1481" s="1" t="s">
        <v>15</v>
      </c>
      <c r="R1481" s="2" t="s">
        <v>4438</v>
      </c>
      <c r="S1481" s="5" t="str">
        <f t="shared" si="168"/>
        <v>GAD</v>
      </c>
      <c r="T1481" s="2" t="s">
        <v>4471</v>
      </c>
      <c r="V1481" s="5"/>
      <c r="Y1481" s="2" t="s">
        <v>22</v>
      </c>
      <c r="AB1481" s="2" t="str">
        <f t="shared" si="171"/>
        <v>60300020-0009</v>
      </c>
      <c r="AC1481" s="2" t="str">
        <f t="shared" si="169"/>
        <v>603000200009</v>
      </c>
      <c r="AD1481" s="2" t="str">
        <f t="shared" si="169"/>
        <v>603000200009</v>
      </c>
      <c r="AE1481" s="2" t="s">
        <v>6308</v>
      </c>
      <c r="AF1481" s="2">
        <f t="shared" si="166"/>
        <v>12</v>
      </c>
      <c r="AG1481" s="2" t="str">
        <f t="shared" si="167"/>
        <v>603000200009|Días festivos|60309</v>
      </c>
    </row>
    <row r="1482" spans="1:33" x14ac:dyDescent="0.3">
      <c r="A1482" s="1" t="s">
        <v>4852</v>
      </c>
      <c r="B1482" s="1" t="s">
        <v>1800</v>
      </c>
      <c r="C1482" s="1" t="s">
        <v>2395</v>
      </c>
      <c r="D1482" s="1" t="s">
        <v>15</v>
      </c>
      <c r="E1482" s="2">
        <f t="shared" si="170"/>
        <v>3</v>
      </c>
      <c r="F1482" s="1" t="s">
        <v>2374</v>
      </c>
      <c r="H1482" s="1" t="s">
        <v>15</v>
      </c>
      <c r="I1482" s="1" t="s">
        <v>15</v>
      </c>
      <c r="J1482" s="1" t="s">
        <v>15</v>
      </c>
      <c r="K1482" s="1" t="s">
        <v>15</v>
      </c>
      <c r="L1482" s="1" t="s">
        <v>15</v>
      </c>
      <c r="R1482" s="2" t="s">
        <v>4438</v>
      </c>
      <c r="S1482" s="5" t="str">
        <f t="shared" si="168"/>
        <v>GAD</v>
      </c>
      <c r="T1482" s="2" t="s">
        <v>4471</v>
      </c>
      <c r="V1482" s="5"/>
      <c r="Y1482" s="2" t="s">
        <v>22</v>
      </c>
      <c r="AB1482" s="2" t="str">
        <f t="shared" si="171"/>
        <v>60300020-0010</v>
      </c>
      <c r="AC1482" s="2" t="str">
        <f t="shared" si="169"/>
        <v>603000200010</v>
      </c>
      <c r="AD1482" s="2" t="str">
        <f t="shared" si="169"/>
        <v>603000200010</v>
      </c>
      <c r="AE1482" s="2" t="s">
        <v>6308</v>
      </c>
      <c r="AF1482" s="2">
        <f t="shared" si="166"/>
        <v>12</v>
      </c>
      <c r="AG1482" s="2" t="str">
        <f t="shared" si="167"/>
        <v>603000200010|Gratificaciones|60310</v>
      </c>
    </row>
    <row r="1483" spans="1:33" x14ac:dyDescent="0.3">
      <c r="A1483" s="1" t="s">
        <v>4853</v>
      </c>
      <c r="B1483" s="1" t="s">
        <v>1803</v>
      </c>
      <c r="C1483" s="1" t="s">
        <v>2397</v>
      </c>
      <c r="D1483" s="1" t="s">
        <v>15</v>
      </c>
      <c r="E1483" s="2">
        <f t="shared" si="170"/>
        <v>3</v>
      </c>
      <c r="F1483" s="1" t="s">
        <v>2374</v>
      </c>
      <c r="H1483" s="1" t="s">
        <v>15</v>
      </c>
      <c r="I1483" s="1" t="s">
        <v>15</v>
      </c>
      <c r="J1483" s="1" t="s">
        <v>15</v>
      </c>
      <c r="K1483" s="1" t="s">
        <v>15</v>
      </c>
      <c r="L1483" s="1" t="s">
        <v>15</v>
      </c>
      <c r="R1483" s="2" t="s">
        <v>4438</v>
      </c>
      <c r="S1483" s="5" t="str">
        <f t="shared" si="168"/>
        <v>GAD</v>
      </c>
      <c r="T1483" s="2" t="s">
        <v>4471</v>
      </c>
      <c r="V1483" s="5"/>
      <c r="Y1483" s="2" t="s">
        <v>22</v>
      </c>
      <c r="AB1483" s="2" t="str">
        <f t="shared" si="171"/>
        <v>60300020-0011</v>
      </c>
      <c r="AC1483" s="2" t="str">
        <f t="shared" si="169"/>
        <v>603000200011</v>
      </c>
      <c r="AD1483" s="2" t="str">
        <f t="shared" si="169"/>
        <v>603000200011</v>
      </c>
      <c r="AE1483" s="2" t="s">
        <v>6308</v>
      </c>
      <c r="AF1483" s="2">
        <f t="shared" si="166"/>
        <v>12</v>
      </c>
      <c r="AG1483" s="2" t="str">
        <f t="shared" si="167"/>
        <v>603000200011|Primas de antigüedad|60311</v>
      </c>
    </row>
    <row r="1484" spans="1:33" x14ac:dyDescent="0.3">
      <c r="A1484" s="1" t="s">
        <v>4854</v>
      </c>
      <c r="B1484" s="1" t="s">
        <v>1806</v>
      </c>
      <c r="C1484" s="1" t="s">
        <v>2399</v>
      </c>
      <c r="D1484" s="1" t="s">
        <v>15</v>
      </c>
      <c r="E1484" s="2">
        <f t="shared" si="170"/>
        <v>3</v>
      </c>
      <c r="F1484" s="1" t="s">
        <v>2374</v>
      </c>
      <c r="H1484" s="1" t="s">
        <v>15</v>
      </c>
      <c r="I1484" s="1" t="s">
        <v>15</v>
      </c>
      <c r="J1484" s="1" t="s">
        <v>15</v>
      </c>
      <c r="K1484" s="1" t="s">
        <v>15</v>
      </c>
      <c r="L1484" s="1" t="s">
        <v>15</v>
      </c>
      <c r="R1484" s="2" t="s">
        <v>4438</v>
      </c>
      <c r="S1484" s="5" t="str">
        <f t="shared" si="168"/>
        <v>GAD</v>
      </c>
      <c r="T1484" s="2" t="s">
        <v>4471</v>
      </c>
      <c r="V1484" s="5"/>
      <c r="Y1484" s="2" t="s">
        <v>22</v>
      </c>
      <c r="AB1484" s="2" t="str">
        <f t="shared" si="171"/>
        <v>60300020-0012</v>
      </c>
      <c r="AC1484" s="2" t="str">
        <f t="shared" si="169"/>
        <v>603000200012</v>
      </c>
      <c r="AD1484" s="2" t="str">
        <f t="shared" si="169"/>
        <v>603000200012</v>
      </c>
      <c r="AE1484" s="2" t="s">
        <v>6308</v>
      </c>
      <c r="AF1484" s="2">
        <f t="shared" si="166"/>
        <v>12</v>
      </c>
      <c r="AG1484" s="2" t="str">
        <f t="shared" si="167"/>
        <v>603000200012|Aguinaldo|60312</v>
      </c>
    </row>
    <row r="1485" spans="1:33" x14ac:dyDescent="0.3">
      <c r="A1485" s="1" t="s">
        <v>4855</v>
      </c>
      <c r="B1485" s="1" t="s">
        <v>1809</v>
      </c>
      <c r="C1485" s="1" t="s">
        <v>2401</v>
      </c>
      <c r="D1485" s="1" t="s">
        <v>15</v>
      </c>
      <c r="E1485" s="2">
        <f t="shared" si="170"/>
        <v>3</v>
      </c>
      <c r="F1485" s="1" t="s">
        <v>2374</v>
      </c>
      <c r="H1485" s="1" t="s">
        <v>15</v>
      </c>
      <c r="I1485" s="1" t="s">
        <v>15</v>
      </c>
      <c r="J1485" s="1" t="s">
        <v>15</v>
      </c>
      <c r="K1485" s="1" t="s">
        <v>15</v>
      </c>
      <c r="L1485" s="1" t="s">
        <v>15</v>
      </c>
      <c r="R1485" s="2" t="s">
        <v>4438</v>
      </c>
      <c r="S1485" s="5" t="str">
        <f t="shared" si="168"/>
        <v>GAD</v>
      </c>
      <c r="T1485" s="2" t="s">
        <v>4471</v>
      </c>
      <c r="V1485" s="5"/>
      <c r="Y1485" s="2" t="s">
        <v>22</v>
      </c>
      <c r="AB1485" s="2" t="str">
        <f t="shared" si="171"/>
        <v>60300020-0013</v>
      </c>
      <c r="AC1485" s="2" t="str">
        <f t="shared" si="169"/>
        <v>603000200013</v>
      </c>
      <c r="AD1485" s="2" t="str">
        <f t="shared" si="169"/>
        <v>603000200013</v>
      </c>
      <c r="AE1485" s="2" t="s">
        <v>6308</v>
      </c>
      <c r="AF1485" s="2">
        <f t="shared" si="166"/>
        <v>12</v>
      </c>
      <c r="AG1485" s="2" t="str">
        <f t="shared" si="167"/>
        <v>603000200013|Indemnizaciones|60313</v>
      </c>
    </row>
    <row r="1486" spans="1:33" x14ac:dyDescent="0.3">
      <c r="A1486" s="1" t="s">
        <v>4856</v>
      </c>
      <c r="B1486" s="1" t="s">
        <v>1812</v>
      </c>
      <c r="C1486" s="1" t="s">
        <v>2403</v>
      </c>
      <c r="D1486" s="1" t="s">
        <v>15</v>
      </c>
      <c r="E1486" s="2">
        <f t="shared" si="170"/>
        <v>3</v>
      </c>
      <c r="F1486" s="1" t="s">
        <v>2374</v>
      </c>
      <c r="H1486" s="1" t="s">
        <v>15</v>
      </c>
      <c r="I1486" s="1" t="s">
        <v>15</v>
      </c>
      <c r="J1486" s="1" t="s">
        <v>15</v>
      </c>
      <c r="K1486" s="1" t="s">
        <v>15</v>
      </c>
      <c r="L1486" s="1" t="s">
        <v>15</v>
      </c>
      <c r="R1486" s="2" t="s">
        <v>4438</v>
      </c>
      <c r="S1486" s="5" t="str">
        <f t="shared" si="168"/>
        <v>GAD</v>
      </c>
      <c r="T1486" s="2" t="s">
        <v>4471</v>
      </c>
      <c r="V1486" s="5"/>
      <c r="Y1486" s="2" t="s">
        <v>22</v>
      </c>
      <c r="AB1486" s="2" t="str">
        <f t="shared" si="171"/>
        <v>60300020-0014</v>
      </c>
      <c r="AC1486" s="2" t="str">
        <f t="shared" si="169"/>
        <v>603000200014</v>
      </c>
      <c r="AD1486" s="2" t="str">
        <f t="shared" si="169"/>
        <v>603000200014</v>
      </c>
      <c r="AE1486" s="2" t="s">
        <v>6308</v>
      </c>
      <c r="AF1486" s="2">
        <f t="shared" si="166"/>
        <v>12</v>
      </c>
      <c r="AG1486" s="2" t="str">
        <f t="shared" si="167"/>
        <v>603000200014|Destajo|60314</v>
      </c>
    </row>
    <row r="1487" spans="1:33" x14ac:dyDescent="0.3">
      <c r="A1487" s="1" t="s">
        <v>4857</v>
      </c>
      <c r="B1487" s="1" t="s">
        <v>1815</v>
      </c>
      <c r="C1487" s="1" t="s">
        <v>2405</v>
      </c>
      <c r="D1487" s="1" t="s">
        <v>15</v>
      </c>
      <c r="E1487" s="2">
        <f t="shared" si="170"/>
        <v>3</v>
      </c>
      <c r="F1487" s="1" t="s">
        <v>2374</v>
      </c>
      <c r="H1487" s="1" t="s">
        <v>15</v>
      </c>
      <c r="I1487" s="1" t="s">
        <v>15</v>
      </c>
      <c r="J1487" s="1" t="s">
        <v>15</v>
      </c>
      <c r="K1487" s="1" t="s">
        <v>15</v>
      </c>
      <c r="L1487" s="1" t="s">
        <v>15</v>
      </c>
      <c r="R1487" s="2" t="s">
        <v>4438</v>
      </c>
      <c r="S1487" s="5" t="str">
        <f t="shared" si="168"/>
        <v>GAD</v>
      </c>
      <c r="T1487" s="2" t="s">
        <v>4471</v>
      </c>
      <c r="V1487" s="5"/>
      <c r="Y1487" s="2" t="s">
        <v>22</v>
      </c>
      <c r="AB1487" s="2" t="str">
        <f t="shared" si="171"/>
        <v>60300020-0015</v>
      </c>
      <c r="AC1487" s="2" t="str">
        <f t="shared" si="169"/>
        <v>603000200015</v>
      </c>
      <c r="AD1487" s="2" t="str">
        <f t="shared" si="169"/>
        <v>603000200015</v>
      </c>
      <c r="AE1487" s="2" t="s">
        <v>6308</v>
      </c>
      <c r="AF1487" s="2">
        <f t="shared" si="166"/>
        <v>12</v>
      </c>
      <c r="AG1487" s="2" t="str">
        <f t="shared" si="167"/>
        <v>603000200015|Despensa|60315</v>
      </c>
    </row>
    <row r="1488" spans="1:33" x14ac:dyDescent="0.3">
      <c r="A1488" s="1" t="s">
        <v>4858</v>
      </c>
      <c r="B1488" s="1" t="s">
        <v>1818</v>
      </c>
      <c r="C1488" s="1" t="s">
        <v>2407</v>
      </c>
      <c r="D1488" s="1" t="s">
        <v>15</v>
      </c>
      <c r="E1488" s="2">
        <f t="shared" si="170"/>
        <v>3</v>
      </c>
      <c r="F1488" s="1" t="s">
        <v>2374</v>
      </c>
      <c r="H1488" s="1" t="s">
        <v>15</v>
      </c>
      <c r="I1488" s="1" t="s">
        <v>15</v>
      </c>
      <c r="J1488" s="1" t="s">
        <v>15</v>
      </c>
      <c r="K1488" s="1" t="s">
        <v>15</v>
      </c>
      <c r="L1488" s="1" t="s">
        <v>15</v>
      </c>
      <c r="R1488" s="2" t="s">
        <v>4438</v>
      </c>
      <c r="S1488" s="5" t="str">
        <f t="shared" si="168"/>
        <v>GAD</v>
      </c>
      <c r="T1488" s="2" t="s">
        <v>4471</v>
      </c>
      <c r="V1488" s="5"/>
      <c r="Y1488" s="2" t="s">
        <v>22</v>
      </c>
      <c r="AB1488" s="2" t="str">
        <f t="shared" si="171"/>
        <v>60300020-0016</v>
      </c>
      <c r="AC1488" s="2" t="str">
        <f t="shared" si="169"/>
        <v>603000200016</v>
      </c>
      <c r="AD1488" s="2" t="str">
        <f t="shared" si="169"/>
        <v>603000200016</v>
      </c>
      <c r="AE1488" s="2" t="s">
        <v>6308</v>
      </c>
      <c r="AF1488" s="2">
        <f t="shared" si="166"/>
        <v>12</v>
      </c>
      <c r="AG1488" s="2" t="str">
        <f t="shared" si="167"/>
        <v>603000200016|Transporte|60316</v>
      </c>
    </row>
    <row r="1489" spans="1:33" x14ac:dyDescent="0.3">
      <c r="A1489" s="1" t="s">
        <v>4859</v>
      </c>
      <c r="B1489" s="1" t="s">
        <v>1821</v>
      </c>
      <c r="C1489" s="1" t="s">
        <v>2409</v>
      </c>
      <c r="D1489" s="1" t="s">
        <v>15</v>
      </c>
      <c r="E1489" s="2">
        <f t="shared" si="170"/>
        <v>3</v>
      </c>
      <c r="F1489" s="1" t="s">
        <v>2374</v>
      </c>
      <c r="H1489" s="1" t="s">
        <v>15</v>
      </c>
      <c r="I1489" s="1" t="s">
        <v>15</v>
      </c>
      <c r="J1489" s="1" t="s">
        <v>15</v>
      </c>
      <c r="K1489" s="1" t="s">
        <v>15</v>
      </c>
      <c r="L1489" s="1" t="s">
        <v>15</v>
      </c>
      <c r="R1489" s="2" t="s">
        <v>4438</v>
      </c>
      <c r="S1489" s="5" t="str">
        <f t="shared" si="168"/>
        <v>GAD</v>
      </c>
      <c r="T1489" s="2" t="s">
        <v>4471</v>
      </c>
      <c r="V1489" s="5"/>
      <c r="Y1489" s="2" t="s">
        <v>22</v>
      </c>
      <c r="AB1489" s="2" t="str">
        <f t="shared" si="171"/>
        <v>60300020-0017</v>
      </c>
      <c r="AC1489" s="2" t="str">
        <f t="shared" si="169"/>
        <v>603000200017</v>
      </c>
      <c r="AD1489" s="2" t="str">
        <f t="shared" si="169"/>
        <v>603000200017</v>
      </c>
      <c r="AE1489" s="2" t="s">
        <v>6308</v>
      </c>
      <c r="AF1489" s="2">
        <f t="shared" si="166"/>
        <v>12</v>
      </c>
      <c r="AG1489" s="2" t="str">
        <f t="shared" si="167"/>
        <v>603000200017|Servicio médico|60317</v>
      </c>
    </row>
    <row r="1490" spans="1:33" x14ac:dyDescent="0.3">
      <c r="A1490" s="1" t="s">
        <v>4860</v>
      </c>
      <c r="B1490" s="1" t="s">
        <v>1824</v>
      </c>
      <c r="C1490" s="1" t="s">
        <v>2411</v>
      </c>
      <c r="D1490" s="1" t="s">
        <v>15</v>
      </c>
      <c r="E1490" s="2">
        <f t="shared" si="170"/>
        <v>3</v>
      </c>
      <c r="F1490" s="1" t="s">
        <v>2374</v>
      </c>
      <c r="H1490" s="1" t="s">
        <v>15</v>
      </c>
      <c r="I1490" s="1" t="s">
        <v>15</v>
      </c>
      <c r="J1490" s="1" t="s">
        <v>15</v>
      </c>
      <c r="K1490" s="1" t="s">
        <v>15</v>
      </c>
      <c r="L1490" s="1" t="s">
        <v>15</v>
      </c>
      <c r="R1490" s="2" t="s">
        <v>4438</v>
      </c>
      <c r="S1490" s="5" t="str">
        <f t="shared" si="168"/>
        <v>GAD</v>
      </c>
      <c r="T1490" s="2" t="s">
        <v>4471</v>
      </c>
      <c r="V1490" s="5"/>
      <c r="Y1490" s="2" t="s">
        <v>22</v>
      </c>
      <c r="AB1490" s="2" t="str">
        <f t="shared" si="171"/>
        <v>60300020-0018</v>
      </c>
      <c r="AC1490" s="2" t="str">
        <f t="shared" si="169"/>
        <v>603000200018</v>
      </c>
      <c r="AD1490" s="2" t="str">
        <f t="shared" si="169"/>
        <v>603000200018</v>
      </c>
      <c r="AE1490" s="2" t="s">
        <v>6308</v>
      </c>
      <c r="AF1490" s="2">
        <f t="shared" si="166"/>
        <v>12</v>
      </c>
      <c r="AG1490" s="2" t="str">
        <f t="shared" si="167"/>
        <v>603000200018|Ayuda en gastos funerarios|60318</v>
      </c>
    </row>
    <row r="1491" spans="1:33" x14ac:dyDescent="0.3">
      <c r="A1491" s="1" t="s">
        <v>4861</v>
      </c>
      <c r="B1491" s="1" t="s">
        <v>1827</v>
      </c>
      <c r="C1491" s="1" t="s">
        <v>2413</v>
      </c>
      <c r="D1491" s="1" t="s">
        <v>15</v>
      </c>
      <c r="E1491" s="2">
        <f t="shared" si="170"/>
        <v>3</v>
      </c>
      <c r="F1491" s="1" t="s">
        <v>2374</v>
      </c>
      <c r="H1491" s="1" t="s">
        <v>15</v>
      </c>
      <c r="I1491" s="1" t="s">
        <v>15</v>
      </c>
      <c r="J1491" s="1" t="s">
        <v>15</v>
      </c>
      <c r="K1491" s="1" t="s">
        <v>15</v>
      </c>
      <c r="L1491" s="1" t="s">
        <v>15</v>
      </c>
      <c r="R1491" s="2" t="s">
        <v>4438</v>
      </c>
      <c r="S1491" s="5" t="str">
        <f t="shared" si="168"/>
        <v>GAD</v>
      </c>
      <c r="T1491" s="2" t="s">
        <v>4471</v>
      </c>
      <c r="V1491" s="5"/>
      <c r="Y1491" s="2" t="s">
        <v>22</v>
      </c>
      <c r="AB1491" s="2" t="str">
        <f t="shared" si="171"/>
        <v>60300020-0019</v>
      </c>
      <c r="AC1491" s="2" t="str">
        <f t="shared" si="169"/>
        <v>603000200019</v>
      </c>
      <c r="AD1491" s="2" t="str">
        <f t="shared" si="169"/>
        <v>603000200019</v>
      </c>
      <c r="AE1491" s="2" t="s">
        <v>6308</v>
      </c>
      <c r="AF1491" s="2">
        <f t="shared" si="166"/>
        <v>12</v>
      </c>
      <c r="AG1491" s="2" t="str">
        <f t="shared" si="167"/>
        <v>603000200019|Fondo de ahorro|60319</v>
      </c>
    </row>
    <row r="1492" spans="1:33" x14ac:dyDescent="0.3">
      <c r="A1492" s="1" t="s">
        <v>4862</v>
      </c>
      <c r="B1492" s="1" t="s">
        <v>1830</v>
      </c>
      <c r="C1492" s="1" t="s">
        <v>2415</v>
      </c>
      <c r="D1492" s="1" t="s">
        <v>15</v>
      </c>
      <c r="E1492" s="2">
        <f t="shared" si="170"/>
        <v>3</v>
      </c>
      <c r="F1492" s="1" t="s">
        <v>2374</v>
      </c>
      <c r="H1492" s="1" t="s">
        <v>15</v>
      </c>
      <c r="I1492" s="1" t="s">
        <v>15</v>
      </c>
      <c r="J1492" s="1" t="s">
        <v>15</v>
      </c>
      <c r="K1492" s="1" t="s">
        <v>15</v>
      </c>
      <c r="L1492" s="1" t="s">
        <v>15</v>
      </c>
      <c r="R1492" s="2" t="s">
        <v>4438</v>
      </c>
      <c r="S1492" s="5" t="str">
        <f t="shared" si="168"/>
        <v>GAD</v>
      </c>
      <c r="T1492" s="2" t="s">
        <v>4471</v>
      </c>
      <c r="V1492" s="5"/>
      <c r="Y1492" s="2" t="s">
        <v>22</v>
      </c>
      <c r="AB1492" s="2" t="str">
        <f t="shared" si="171"/>
        <v>60300020-0020</v>
      </c>
      <c r="AC1492" s="2" t="str">
        <f t="shared" si="169"/>
        <v>603000200020</v>
      </c>
      <c r="AD1492" s="2" t="str">
        <f t="shared" si="169"/>
        <v>603000200020</v>
      </c>
      <c r="AE1492" s="2" t="s">
        <v>6308</v>
      </c>
      <c r="AF1492" s="2">
        <f t="shared" si="166"/>
        <v>12</v>
      </c>
      <c r="AG1492" s="2" t="str">
        <f t="shared" si="167"/>
        <v>603000200020|Cuotas sindicales|60320</v>
      </c>
    </row>
    <row r="1493" spans="1:33" x14ac:dyDescent="0.3">
      <c r="A1493" s="1" t="s">
        <v>4863</v>
      </c>
      <c r="B1493" s="1" t="s">
        <v>1833</v>
      </c>
      <c r="C1493" s="1" t="s">
        <v>2417</v>
      </c>
      <c r="D1493" s="1" t="s">
        <v>15</v>
      </c>
      <c r="E1493" s="2">
        <f t="shared" si="170"/>
        <v>3</v>
      </c>
      <c r="F1493" s="1" t="s">
        <v>2374</v>
      </c>
      <c r="H1493" s="1" t="s">
        <v>15</v>
      </c>
      <c r="I1493" s="1" t="s">
        <v>15</v>
      </c>
      <c r="J1493" s="1" t="s">
        <v>15</v>
      </c>
      <c r="K1493" s="1" t="s">
        <v>15</v>
      </c>
      <c r="L1493" s="1" t="s">
        <v>15</v>
      </c>
      <c r="R1493" s="2" t="s">
        <v>4438</v>
      </c>
      <c r="S1493" s="5" t="str">
        <f t="shared" si="168"/>
        <v>GAD</v>
      </c>
      <c r="T1493" s="2" t="s">
        <v>4471</v>
      </c>
      <c r="V1493" s="5"/>
      <c r="Y1493" s="2" t="s">
        <v>22</v>
      </c>
      <c r="AB1493" s="2" t="str">
        <f t="shared" si="171"/>
        <v>60300020-0021</v>
      </c>
      <c r="AC1493" s="2" t="str">
        <f t="shared" si="169"/>
        <v>603000200021</v>
      </c>
      <c r="AD1493" s="2" t="str">
        <f t="shared" si="169"/>
        <v>603000200021</v>
      </c>
      <c r="AE1493" s="2" t="s">
        <v>6308</v>
      </c>
      <c r="AF1493" s="2">
        <f t="shared" si="166"/>
        <v>12</v>
      </c>
      <c r="AG1493" s="2" t="str">
        <f t="shared" si="167"/>
        <v>603000200021|PTU|60321</v>
      </c>
    </row>
    <row r="1494" spans="1:33" x14ac:dyDescent="0.3">
      <c r="A1494" s="1" t="s">
        <v>4864</v>
      </c>
      <c r="B1494" s="1" t="s">
        <v>1836</v>
      </c>
      <c r="C1494" s="1" t="s">
        <v>2419</v>
      </c>
      <c r="D1494" s="1" t="s">
        <v>15</v>
      </c>
      <c r="E1494" s="2">
        <f t="shared" si="170"/>
        <v>3</v>
      </c>
      <c r="F1494" s="1" t="s">
        <v>2374</v>
      </c>
      <c r="H1494" s="1" t="s">
        <v>15</v>
      </c>
      <c r="I1494" s="1" t="s">
        <v>15</v>
      </c>
      <c r="J1494" s="1" t="s">
        <v>15</v>
      </c>
      <c r="K1494" s="1" t="s">
        <v>15</v>
      </c>
      <c r="L1494" s="1" t="s">
        <v>15</v>
      </c>
      <c r="R1494" s="2" t="s">
        <v>4438</v>
      </c>
      <c r="S1494" s="5" t="str">
        <f t="shared" si="168"/>
        <v>GAD</v>
      </c>
      <c r="T1494" s="2" t="s">
        <v>4471</v>
      </c>
      <c r="V1494" s="5"/>
      <c r="Y1494" s="2" t="s">
        <v>22</v>
      </c>
      <c r="AB1494" s="2" t="str">
        <f t="shared" si="171"/>
        <v>60300020-0022</v>
      </c>
      <c r="AC1494" s="2" t="str">
        <f t="shared" si="169"/>
        <v>603000200022</v>
      </c>
      <c r="AD1494" s="2" t="str">
        <f t="shared" si="169"/>
        <v>603000200022</v>
      </c>
      <c r="AE1494" s="2" t="s">
        <v>6308</v>
      </c>
      <c r="AF1494" s="2">
        <f t="shared" si="166"/>
        <v>12</v>
      </c>
      <c r="AG1494" s="2" t="str">
        <f t="shared" si="167"/>
        <v>603000200022|Estímulo al personal|60322</v>
      </c>
    </row>
    <row r="1495" spans="1:33" x14ac:dyDescent="0.3">
      <c r="A1495" s="1" t="s">
        <v>4865</v>
      </c>
      <c r="B1495" s="1" t="s">
        <v>1839</v>
      </c>
      <c r="C1495" s="1" t="s">
        <v>2421</v>
      </c>
      <c r="D1495" s="1" t="s">
        <v>15</v>
      </c>
      <c r="E1495" s="2">
        <f t="shared" si="170"/>
        <v>3</v>
      </c>
      <c r="F1495" s="1" t="s">
        <v>2374</v>
      </c>
      <c r="H1495" s="1" t="s">
        <v>15</v>
      </c>
      <c r="I1495" s="1" t="s">
        <v>15</v>
      </c>
      <c r="J1495" s="1" t="s">
        <v>15</v>
      </c>
      <c r="K1495" s="1" t="s">
        <v>15</v>
      </c>
      <c r="L1495" s="1" t="s">
        <v>15</v>
      </c>
      <c r="R1495" s="2" t="s">
        <v>4438</v>
      </c>
      <c r="S1495" s="5" t="str">
        <f t="shared" si="168"/>
        <v>GAD</v>
      </c>
      <c r="T1495" s="2" t="s">
        <v>4471</v>
      </c>
      <c r="V1495" s="5"/>
      <c r="Y1495" s="2" t="s">
        <v>22</v>
      </c>
      <c r="AB1495" s="2" t="str">
        <f t="shared" si="171"/>
        <v>60300020-0023</v>
      </c>
      <c r="AC1495" s="2" t="str">
        <f t="shared" si="169"/>
        <v>603000200023</v>
      </c>
      <c r="AD1495" s="2" t="str">
        <f t="shared" si="169"/>
        <v>603000200023</v>
      </c>
      <c r="AE1495" s="2" t="s">
        <v>6308</v>
      </c>
      <c r="AF1495" s="2">
        <f t="shared" si="166"/>
        <v>12</v>
      </c>
      <c r="AG1495" s="2" t="str">
        <f t="shared" si="167"/>
        <v>603000200023|Previsión social|60323</v>
      </c>
    </row>
    <row r="1496" spans="1:33" x14ac:dyDescent="0.3">
      <c r="A1496" s="1" t="s">
        <v>4866</v>
      </c>
      <c r="B1496" s="1" t="s">
        <v>1842</v>
      </c>
      <c r="C1496" s="1" t="s">
        <v>2423</v>
      </c>
      <c r="D1496" s="1" t="s">
        <v>15</v>
      </c>
      <c r="E1496" s="2">
        <f t="shared" si="170"/>
        <v>3</v>
      </c>
      <c r="F1496" s="1" t="s">
        <v>2374</v>
      </c>
      <c r="H1496" s="1" t="s">
        <v>15</v>
      </c>
      <c r="I1496" s="1" t="s">
        <v>15</v>
      </c>
      <c r="J1496" s="1" t="s">
        <v>15</v>
      </c>
      <c r="K1496" s="1" t="s">
        <v>15</v>
      </c>
      <c r="L1496" s="1" t="s">
        <v>15</v>
      </c>
      <c r="R1496" s="2" t="s">
        <v>4438</v>
      </c>
      <c r="S1496" s="5" t="str">
        <f t="shared" si="168"/>
        <v>GAD</v>
      </c>
      <c r="T1496" s="2" t="s">
        <v>4471</v>
      </c>
      <c r="V1496" s="5"/>
      <c r="Y1496" s="2" t="s">
        <v>22</v>
      </c>
      <c r="AB1496" s="2" t="str">
        <f t="shared" si="171"/>
        <v>60300020-0024</v>
      </c>
      <c r="AC1496" s="2" t="str">
        <f t="shared" si="169"/>
        <v>603000200024</v>
      </c>
      <c r="AD1496" s="2" t="str">
        <f t="shared" si="169"/>
        <v>603000200024</v>
      </c>
      <c r="AE1496" s="2" t="s">
        <v>6308</v>
      </c>
      <c r="AF1496" s="2">
        <f t="shared" si="166"/>
        <v>12</v>
      </c>
      <c r="AG1496" s="2" t="str">
        <f t="shared" si="167"/>
        <v>603000200024|Aportaciones para plan jubilac|60324</v>
      </c>
    </row>
    <row r="1497" spans="1:33" x14ac:dyDescent="0.3">
      <c r="A1497" s="1" t="s">
        <v>4867</v>
      </c>
      <c r="B1497" s="1" t="s">
        <v>1845</v>
      </c>
      <c r="C1497" s="1" t="s">
        <v>2425</v>
      </c>
      <c r="D1497" s="1" t="s">
        <v>15</v>
      </c>
      <c r="E1497" s="2">
        <f t="shared" si="170"/>
        <v>3</v>
      </c>
      <c r="F1497" s="1" t="s">
        <v>2374</v>
      </c>
      <c r="H1497" s="1" t="s">
        <v>15</v>
      </c>
      <c r="I1497" s="1" t="s">
        <v>15</v>
      </c>
      <c r="J1497" s="1" t="s">
        <v>15</v>
      </c>
      <c r="K1497" s="1" t="s">
        <v>15</v>
      </c>
      <c r="L1497" s="1" t="s">
        <v>15</v>
      </c>
      <c r="R1497" s="2" t="s">
        <v>4438</v>
      </c>
      <c r="S1497" s="5" t="str">
        <f t="shared" si="168"/>
        <v>GAD</v>
      </c>
      <c r="T1497" s="2" t="s">
        <v>4471</v>
      </c>
      <c r="V1497" s="5"/>
      <c r="Y1497" s="2" t="s">
        <v>22</v>
      </c>
      <c r="AB1497" s="2" t="str">
        <f t="shared" si="171"/>
        <v>60300020-0025</v>
      </c>
      <c r="AC1497" s="2" t="str">
        <f t="shared" si="169"/>
        <v>603000200025</v>
      </c>
      <c r="AD1497" s="2" t="str">
        <f t="shared" si="169"/>
        <v>603000200025</v>
      </c>
      <c r="AE1497" s="2" t="s">
        <v>6308</v>
      </c>
      <c r="AF1497" s="2">
        <f t="shared" si="166"/>
        <v>12</v>
      </c>
      <c r="AG1497" s="2" t="str">
        <f t="shared" si="167"/>
        <v>603000200025|Otras prestaciones al personal|60325</v>
      </c>
    </row>
    <row r="1498" spans="1:33" x14ac:dyDescent="0.3">
      <c r="A1498" s="1" t="s">
        <v>4868</v>
      </c>
      <c r="B1498" s="1" t="s">
        <v>1848</v>
      </c>
      <c r="C1498" s="1" t="s">
        <v>2427</v>
      </c>
      <c r="D1498" s="1" t="s">
        <v>15</v>
      </c>
      <c r="E1498" s="2">
        <f t="shared" si="170"/>
        <v>3</v>
      </c>
      <c r="F1498" s="1" t="s">
        <v>2374</v>
      </c>
      <c r="H1498" s="1" t="s">
        <v>15</v>
      </c>
      <c r="I1498" s="1" t="s">
        <v>15</v>
      </c>
      <c r="J1498" s="1" t="s">
        <v>15</v>
      </c>
      <c r="K1498" s="1" t="s">
        <v>15</v>
      </c>
      <c r="L1498" s="1" t="s">
        <v>15</v>
      </c>
      <c r="R1498" s="2" t="s">
        <v>4438</v>
      </c>
      <c r="S1498" s="5" t="str">
        <f t="shared" si="168"/>
        <v>GAD</v>
      </c>
      <c r="T1498" s="2" t="s">
        <v>4471</v>
      </c>
      <c r="V1498" s="5"/>
      <c r="Y1498" s="2" t="s">
        <v>22</v>
      </c>
      <c r="AB1498" s="2" t="str">
        <f t="shared" si="171"/>
        <v>60300020-0026</v>
      </c>
      <c r="AC1498" s="2" t="str">
        <f t="shared" si="169"/>
        <v>603000200026</v>
      </c>
      <c r="AD1498" s="2" t="str">
        <f t="shared" si="169"/>
        <v>603000200026</v>
      </c>
      <c r="AE1498" s="2" t="s">
        <v>6308</v>
      </c>
      <c r="AF1498" s="2">
        <f t="shared" si="166"/>
        <v>12</v>
      </c>
      <c r="AG1498" s="2" t="str">
        <f t="shared" si="167"/>
        <v>603000200026|Cuotas al IMSS|60326</v>
      </c>
    </row>
    <row r="1499" spans="1:33" x14ac:dyDescent="0.3">
      <c r="A1499" s="1" t="s">
        <v>6282</v>
      </c>
      <c r="B1499" s="1" t="s">
        <v>1851</v>
      </c>
      <c r="C1499" s="1" t="s">
        <v>2427</v>
      </c>
      <c r="D1499" s="1" t="s">
        <v>15</v>
      </c>
      <c r="E1499" s="2">
        <f t="shared" si="170"/>
        <v>4</v>
      </c>
      <c r="F1499" s="1" t="s">
        <v>2374</v>
      </c>
      <c r="H1499" s="1" t="s">
        <v>15</v>
      </c>
      <c r="I1499" s="1" t="s">
        <v>15</v>
      </c>
      <c r="J1499" s="1" t="s">
        <v>15</v>
      </c>
      <c r="K1499" s="1" t="s">
        <v>15</v>
      </c>
      <c r="L1499" s="1" t="s">
        <v>15</v>
      </c>
      <c r="R1499" s="2" t="s">
        <v>4438</v>
      </c>
      <c r="S1499" s="5" t="str">
        <f t="shared" si="168"/>
        <v>GAD</v>
      </c>
      <c r="T1499" s="2" t="s">
        <v>4471</v>
      </c>
      <c r="V1499" s="5"/>
      <c r="Y1499" s="2" t="s">
        <v>22</v>
      </c>
      <c r="AB1499" s="2" t="str">
        <f t="shared" si="171"/>
        <v>60300020-0026-0001</v>
      </c>
      <c r="AC1499" s="2" t="str">
        <f t="shared" si="169"/>
        <v>603000200026-0001</v>
      </c>
      <c r="AD1499" s="2" t="str">
        <f t="shared" si="169"/>
        <v>6030002000260001</v>
      </c>
      <c r="AE1499" s="2" t="s">
        <v>6308</v>
      </c>
      <c r="AF1499" s="2">
        <f t="shared" si="166"/>
        <v>16</v>
      </c>
      <c r="AG1499" s="2" t="str">
        <f t="shared" si="167"/>
        <v>6030002000260001|Cuotas al IMSS Patronal|60326</v>
      </c>
    </row>
    <row r="1500" spans="1:33" x14ac:dyDescent="0.3">
      <c r="A1500" s="1" t="s">
        <v>6283</v>
      </c>
      <c r="B1500" s="1" t="s">
        <v>1853</v>
      </c>
      <c r="C1500" s="1" t="s">
        <v>2427</v>
      </c>
      <c r="D1500" s="1" t="s">
        <v>15</v>
      </c>
      <c r="E1500" s="2">
        <f t="shared" si="170"/>
        <v>4</v>
      </c>
      <c r="F1500" s="1" t="s">
        <v>2374</v>
      </c>
      <c r="H1500" s="1" t="s">
        <v>15</v>
      </c>
      <c r="I1500" s="1" t="s">
        <v>15</v>
      </c>
      <c r="J1500" s="1" t="s">
        <v>15</v>
      </c>
      <c r="K1500" s="1" t="s">
        <v>15</v>
      </c>
      <c r="L1500" s="1" t="s">
        <v>15</v>
      </c>
      <c r="R1500" s="2" t="s">
        <v>4438</v>
      </c>
      <c r="S1500" s="5" t="str">
        <f t="shared" si="168"/>
        <v>GAD</v>
      </c>
      <c r="T1500" s="2" t="s">
        <v>4471</v>
      </c>
      <c r="V1500" s="5"/>
      <c r="Y1500" s="2" t="s">
        <v>22</v>
      </c>
      <c r="AB1500" s="2" t="str">
        <f t="shared" si="171"/>
        <v>60300020-0026-0002</v>
      </c>
      <c r="AC1500" s="2" t="str">
        <f t="shared" si="169"/>
        <v>603000200026-0002</v>
      </c>
      <c r="AD1500" s="2" t="str">
        <f t="shared" si="169"/>
        <v>6030002000260002</v>
      </c>
      <c r="AE1500" s="2" t="s">
        <v>6308</v>
      </c>
      <c r="AF1500" s="2">
        <f t="shared" si="166"/>
        <v>16</v>
      </c>
      <c r="AG1500" s="2" t="str">
        <f t="shared" si="167"/>
        <v>6030002000260002|Cesantia y Vejez|60326</v>
      </c>
    </row>
    <row r="1501" spans="1:33" x14ac:dyDescent="0.3">
      <c r="A1501" s="1" t="s">
        <v>4869</v>
      </c>
      <c r="B1501" s="1" t="s">
        <v>1855</v>
      </c>
      <c r="C1501" s="1" t="s">
        <v>2429</v>
      </c>
      <c r="D1501" s="1" t="s">
        <v>15</v>
      </c>
      <c r="E1501" s="2">
        <f t="shared" si="170"/>
        <v>3</v>
      </c>
      <c r="F1501" s="1" t="s">
        <v>2374</v>
      </c>
      <c r="H1501" s="1" t="s">
        <v>15</v>
      </c>
      <c r="I1501" s="1" t="s">
        <v>15</v>
      </c>
      <c r="J1501" s="1" t="s">
        <v>15</v>
      </c>
      <c r="K1501" s="1" t="s">
        <v>15</v>
      </c>
      <c r="L1501" s="1" t="s">
        <v>15</v>
      </c>
      <c r="R1501" s="2" t="s">
        <v>4438</v>
      </c>
      <c r="S1501" s="5" t="str">
        <f t="shared" si="168"/>
        <v>GAD</v>
      </c>
      <c r="T1501" s="2" t="s">
        <v>4471</v>
      </c>
      <c r="V1501" s="5"/>
      <c r="Y1501" s="2" t="s">
        <v>22</v>
      </c>
      <c r="AB1501" s="2" t="str">
        <f t="shared" si="171"/>
        <v>60300020-0027</v>
      </c>
      <c r="AC1501" s="2" t="str">
        <f t="shared" si="169"/>
        <v>603000200027</v>
      </c>
      <c r="AD1501" s="2" t="str">
        <f t="shared" si="169"/>
        <v>603000200027</v>
      </c>
      <c r="AE1501" s="2" t="s">
        <v>6308</v>
      </c>
      <c r="AF1501" s="2">
        <f t="shared" si="166"/>
        <v>12</v>
      </c>
      <c r="AG1501" s="2" t="str">
        <f t="shared" si="167"/>
        <v>603000200027|Aportaciones al infonavit|60327</v>
      </c>
    </row>
    <row r="1502" spans="1:33" x14ac:dyDescent="0.3">
      <c r="A1502" s="1" t="s">
        <v>4870</v>
      </c>
      <c r="B1502" s="1" t="s">
        <v>1858</v>
      </c>
      <c r="C1502" s="1" t="s">
        <v>2431</v>
      </c>
      <c r="D1502" s="1" t="s">
        <v>15</v>
      </c>
      <c r="E1502" s="2">
        <f t="shared" si="170"/>
        <v>3</v>
      </c>
      <c r="F1502" s="1" t="s">
        <v>2374</v>
      </c>
      <c r="H1502" s="1" t="s">
        <v>15</v>
      </c>
      <c r="I1502" s="1" t="s">
        <v>15</v>
      </c>
      <c r="J1502" s="1" t="s">
        <v>15</v>
      </c>
      <c r="K1502" s="1" t="s">
        <v>15</v>
      </c>
      <c r="L1502" s="1" t="s">
        <v>15</v>
      </c>
      <c r="R1502" s="2" t="s">
        <v>4438</v>
      </c>
      <c r="S1502" s="5" t="str">
        <f t="shared" si="168"/>
        <v>GAD</v>
      </c>
      <c r="T1502" s="2" t="s">
        <v>4471</v>
      </c>
      <c r="V1502" s="5"/>
      <c r="Y1502" s="2" t="s">
        <v>22</v>
      </c>
      <c r="AB1502" s="2" t="str">
        <f t="shared" si="171"/>
        <v>60300020-0028</v>
      </c>
      <c r="AC1502" s="2" t="str">
        <f t="shared" si="169"/>
        <v>603000200028</v>
      </c>
      <c r="AD1502" s="2" t="str">
        <f t="shared" si="169"/>
        <v>603000200028</v>
      </c>
      <c r="AE1502" s="2" t="s">
        <v>6308</v>
      </c>
      <c r="AF1502" s="2">
        <f t="shared" si="166"/>
        <v>12</v>
      </c>
      <c r="AG1502" s="2" t="str">
        <f t="shared" si="167"/>
        <v>603000200028|Aportaciones al SAR|60328</v>
      </c>
    </row>
    <row r="1503" spans="1:33" x14ac:dyDescent="0.3">
      <c r="A1503" s="1" t="s">
        <v>4871</v>
      </c>
      <c r="B1503" s="1" t="s">
        <v>1861</v>
      </c>
      <c r="C1503" s="1" t="s">
        <v>2433</v>
      </c>
      <c r="D1503" s="1" t="s">
        <v>15</v>
      </c>
      <c r="E1503" s="2">
        <f t="shared" si="170"/>
        <v>3</v>
      </c>
      <c r="F1503" s="1" t="s">
        <v>2374</v>
      </c>
      <c r="H1503" s="1" t="s">
        <v>15</v>
      </c>
      <c r="I1503" s="1" t="s">
        <v>15</v>
      </c>
      <c r="J1503" s="1" t="s">
        <v>15</v>
      </c>
      <c r="K1503" s="1" t="s">
        <v>15</v>
      </c>
      <c r="L1503" s="1" t="s">
        <v>15</v>
      </c>
      <c r="R1503" s="2" t="s">
        <v>4438</v>
      </c>
      <c r="S1503" s="5" t="str">
        <f t="shared" si="168"/>
        <v>GAD</v>
      </c>
      <c r="T1503" s="2" t="s">
        <v>4471</v>
      </c>
      <c r="V1503" s="5"/>
      <c r="Y1503" s="2" t="s">
        <v>22</v>
      </c>
      <c r="AB1503" s="2" t="str">
        <f t="shared" si="171"/>
        <v>60300020-0029</v>
      </c>
      <c r="AC1503" s="2" t="str">
        <f t="shared" si="169"/>
        <v>603000200029</v>
      </c>
      <c r="AD1503" s="2" t="str">
        <f t="shared" si="169"/>
        <v>603000200029</v>
      </c>
      <c r="AE1503" s="2" t="s">
        <v>6308</v>
      </c>
      <c r="AF1503" s="2">
        <f t="shared" si="166"/>
        <v>12</v>
      </c>
      <c r="AG1503" s="2" t="str">
        <f t="shared" si="167"/>
        <v>603000200029|Impuesto estatal sobre nóminas|60329</v>
      </c>
    </row>
    <row r="1504" spans="1:33" x14ac:dyDescent="0.3">
      <c r="A1504" s="1" t="s">
        <v>6301</v>
      </c>
      <c r="B1504" s="2" t="s">
        <v>4452</v>
      </c>
      <c r="C1504" s="1" t="s">
        <v>2433</v>
      </c>
      <c r="D1504" s="1" t="s">
        <v>15</v>
      </c>
      <c r="E1504" s="2">
        <f t="shared" si="170"/>
        <v>4</v>
      </c>
      <c r="F1504" s="1" t="s">
        <v>2374</v>
      </c>
      <c r="H1504" s="1" t="s">
        <v>15</v>
      </c>
      <c r="I1504" s="1" t="s">
        <v>15</v>
      </c>
      <c r="J1504" s="1" t="s">
        <v>15</v>
      </c>
      <c r="K1504" s="1" t="s">
        <v>15</v>
      </c>
      <c r="L1504" s="1" t="s">
        <v>15</v>
      </c>
      <c r="R1504" s="2" t="s">
        <v>4438</v>
      </c>
      <c r="S1504" s="5" t="str">
        <f t="shared" si="168"/>
        <v>GAD</v>
      </c>
      <c r="T1504" s="2" t="s">
        <v>4471</v>
      </c>
      <c r="V1504" s="5"/>
      <c r="Y1504" s="2" t="s">
        <v>22</v>
      </c>
      <c r="AB1504" s="2" t="str">
        <f t="shared" si="171"/>
        <v>60300020-0029-0001</v>
      </c>
      <c r="AC1504" s="2" t="str">
        <f t="shared" si="169"/>
        <v>603000200029-0001</v>
      </c>
      <c r="AD1504" s="2" t="str">
        <f t="shared" si="169"/>
        <v>6030002000290001</v>
      </c>
      <c r="AE1504" s="2" t="s">
        <v>6308</v>
      </c>
      <c r="AF1504" s="2">
        <f t="shared" si="166"/>
        <v>16</v>
      </c>
      <c r="AG1504" s="2" t="str">
        <f t="shared" si="167"/>
        <v>6030002000290001|GEH690116NV7 GOBIERNO DEL ESTA|60329</v>
      </c>
    </row>
    <row r="1505" spans="1:33" x14ac:dyDescent="0.3">
      <c r="A1505" s="1" t="s">
        <v>4872</v>
      </c>
      <c r="B1505" s="1" t="s">
        <v>1864</v>
      </c>
      <c r="C1505" s="1" t="s">
        <v>2435</v>
      </c>
      <c r="D1505" s="1" t="s">
        <v>15</v>
      </c>
      <c r="E1505" s="2">
        <f t="shared" si="170"/>
        <v>3</v>
      </c>
      <c r="F1505" s="1" t="s">
        <v>2374</v>
      </c>
      <c r="H1505" s="1" t="s">
        <v>15</v>
      </c>
      <c r="I1505" s="1" t="s">
        <v>15</v>
      </c>
      <c r="J1505" s="1" t="s">
        <v>15</v>
      </c>
      <c r="K1505" s="1" t="s">
        <v>15</v>
      </c>
      <c r="L1505" s="1" t="s">
        <v>15</v>
      </c>
      <c r="R1505" s="2" t="s">
        <v>4438</v>
      </c>
      <c r="S1505" s="5" t="str">
        <f t="shared" si="168"/>
        <v>GAD</v>
      </c>
      <c r="T1505" s="2" t="s">
        <v>4471</v>
      </c>
      <c r="V1505" s="5"/>
      <c r="Y1505" s="2" t="s">
        <v>22</v>
      </c>
      <c r="AB1505" s="2" t="str">
        <f t="shared" si="171"/>
        <v>60300020-0030</v>
      </c>
      <c r="AC1505" s="2" t="str">
        <f t="shared" si="169"/>
        <v>603000200030</v>
      </c>
      <c r="AD1505" s="2" t="str">
        <f t="shared" si="169"/>
        <v>603000200030</v>
      </c>
      <c r="AE1505" s="2" t="s">
        <v>6308</v>
      </c>
      <c r="AF1505" s="2">
        <f t="shared" si="166"/>
        <v>12</v>
      </c>
      <c r="AG1505" s="2" t="str">
        <f t="shared" si="167"/>
        <v>603000200030|Otras aportaciones|60330</v>
      </c>
    </row>
    <row r="1506" spans="1:33" x14ac:dyDescent="0.3">
      <c r="A1506" s="1" t="s">
        <v>4873</v>
      </c>
      <c r="B1506" s="1" t="s">
        <v>1867</v>
      </c>
      <c r="C1506" s="1" t="s">
        <v>2437</v>
      </c>
      <c r="D1506" s="1" t="s">
        <v>15</v>
      </c>
      <c r="E1506" s="2">
        <f t="shared" si="170"/>
        <v>3</v>
      </c>
      <c r="F1506" s="1" t="s">
        <v>2374</v>
      </c>
      <c r="H1506" s="1" t="s">
        <v>15</v>
      </c>
      <c r="I1506" s="1" t="s">
        <v>15</v>
      </c>
      <c r="J1506" s="1" t="s">
        <v>15</v>
      </c>
      <c r="K1506" s="1" t="s">
        <v>15</v>
      </c>
      <c r="L1506" s="1" t="s">
        <v>15</v>
      </c>
      <c r="R1506" s="2" t="s">
        <v>4438</v>
      </c>
      <c r="S1506" s="5" t="str">
        <f t="shared" si="168"/>
        <v>GAD</v>
      </c>
      <c r="T1506" s="2" t="s">
        <v>4471</v>
      </c>
      <c r="V1506" s="5"/>
      <c r="Y1506" s="2" t="s">
        <v>22</v>
      </c>
      <c r="AB1506" s="2" t="str">
        <f t="shared" si="171"/>
        <v>60300020-0031</v>
      </c>
      <c r="AC1506" s="2" t="str">
        <f t="shared" si="169"/>
        <v>603000200031</v>
      </c>
      <c r="AD1506" s="2" t="str">
        <f t="shared" si="169"/>
        <v>603000200031</v>
      </c>
      <c r="AE1506" s="2" t="s">
        <v>6308</v>
      </c>
      <c r="AF1506" s="2">
        <f t="shared" si="166"/>
        <v>12</v>
      </c>
      <c r="AG1506" s="2" t="str">
        <f t="shared" si="167"/>
        <v>603000200031|Asimilados a salarios|60331</v>
      </c>
    </row>
    <row r="1507" spans="1:33" x14ac:dyDescent="0.3">
      <c r="A1507" s="1" t="s">
        <v>2449</v>
      </c>
      <c r="B1507" s="1" t="s">
        <v>1895</v>
      </c>
      <c r="C1507" s="1" t="s">
        <v>2450</v>
      </c>
      <c r="D1507" s="1" t="s">
        <v>15</v>
      </c>
      <c r="E1507" s="2">
        <f t="shared" si="170"/>
        <v>3</v>
      </c>
      <c r="F1507" s="1" t="s">
        <v>2374</v>
      </c>
      <c r="H1507" s="1" t="s">
        <v>15</v>
      </c>
      <c r="I1507" s="1" t="s">
        <v>15</v>
      </c>
      <c r="J1507" s="1" t="s">
        <v>15</v>
      </c>
      <c r="K1507" s="1" t="s">
        <v>15</v>
      </c>
      <c r="L1507" s="1" t="s">
        <v>15</v>
      </c>
      <c r="R1507" s="2" t="s">
        <v>4438</v>
      </c>
      <c r="S1507" s="5" t="str">
        <f t="shared" si="168"/>
        <v>GAD</v>
      </c>
      <c r="T1507" s="2" t="s">
        <v>4471</v>
      </c>
      <c r="V1507" s="5"/>
      <c r="Y1507" s="2" t="s">
        <v>22</v>
      </c>
      <c r="AB1507" s="2" t="str">
        <f t="shared" si="171"/>
        <v>60300020-0032</v>
      </c>
      <c r="AC1507" s="2" t="str">
        <f t="shared" si="169"/>
        <v>603000200032</v>
      </c>
      <c r="AD1507" s="2" t="str">
        <f t="shared" si="169"/>
        <v>603000200032</v>
      </c>
      <c r="AE1507" s="2" t="s">
        <v>6308</v>
      </c>
      <c r="AF1507" s="2">
        <f t="shared" si="166"/>
        <v>12</v>
      </c>
      <c r="AG1507" s="2" t="str">
        <f t="shared" si="167"/>
        <v>603000200032|Servicios administrativos|60332</v>
      </c>
    </row>
    <row r="1508" spans="1:33" x14ac:dyDescent="0.3">
      <c r="A1508" s="1" t="s">
        <v>2451</v>
      </c>
      <c r="B1508" s="1" t="s">
        <v>1898</v>
      </c>
      <c r="C1508" s="1" t="s">
        <v>2452</v>
      </c>
      <c r="D1508" s="1" t="s">
        <v>15</v>
      </c>
      <c r="E1508" s="2">
        <f t="shared" si="170"/>
        <v>3</v>
      </c>
      <c r="F1508" s="1" t="s">
        <v>2374</v>
      </c>
      <c r="H1508" s="1" t="s">
        <v>15</v>
      </c>
      <c r="I1508" s="1" t="s">
        <v>15</v>
      </c>
      <c r="J1508" s="1" t="s">
        <v>15</v>
      </c>
      <c r="K1508" s="1" t="s">
        <v>15</v>
      </c>
      <c r="L1508" s="1" t="s">
        <v>15</v>
      </c>
      <c r="R1508" s="2" t="s">
        <v>4438</v>
      </c>
      <c r="S1508" s="5" t="str">
        <f t="shared" si="168"/>
        <v>GAD</v>
      </c>
      <c r="T1508" s="2" t="s">
        <v>4471</v>
      </c>
      <c r="V1508" s="5"/>
      <c r="Y1508" s="2" t="s">
        <v>22</v>
      </c>
      <c r="AB1508" s="2" t="str">
        <f t="shared" si="171"/>
        <v>60300020-0033</v>
      </c>
      <c r="AC1508" s="2" t="str">
        <f t="shared" si="169"/>
        <v>603000200033</v>
      </c>
      <c r="AD1508" s="2" t="str">
        <f t="shared" si="169"/>
        <v>603000200033</v>
      </c>
      <c r="AE1508" s="2" t="s">
        <v>6308</v>
      </c>
      <c r="AF1508" s="2">
        <f t="shared" si="166"/>
        <v>12</v>
      </c>
      <c r="AG1508" s="2" t="str">
        <f t="shared" si="167"/>
        <v>603000200033|Servicios administrativos PR|60333</v>
      </c>
    </row>
    <row r="1509" spans="1:33" x14ac:dyDescent="0.3">
      <c r="A1509" s="1" t="s">
        <v>2453</v>
      </c>
      <c r="B1509" s="1" t="s">
        <v>1901</v>
      </c>
      <c r="C1509" s="1" t="s">
        <v>2454</v>
      </c>
      <c r="D1509" s="1" t="s">
        <v>15</v>
      </c>
      <c r="E1509" s="2">
        <f t="shared" si="170"/>
        <v>3</v>
      </c>
      <c r="F1509" s="1" t="s">
        <v>2374</v>
      </c>
      <c r="H1509" s="1" t="s">
        <v>15</v>
      </c>
      <c r="I1509" s="1" t="s">
        <v>15</v>
      </c>
      <c r="J1509" s="1" t="s">
        <v>15</v>
      </c>
      <c r="K1509" s="1" t="s">
        <v>15</v>
      </c>
      <c r="L1509" s="1" t="s">
        <v>15</v>
      </c>
      <c r="R1509" s="2" t="s">
        <v>4438</v>
      </c>
      <c r="S1509" s="5" t="str">
        <f t="shared" si="168"/>
        <v>GAD</v>
      </c>
      <c r="T1509" s="2" t="s">
        <v>4471</v>
      </c>
      <c r="V1509" s="5"/>
      <c r="Y1509" s="2" t="s">
        <v>22</v>
      </c>
      <c r="AB1509" s="2" t="str">
        <f t="shared" si="171"/>
        <v>60300020-0034</v>
      </c>
      <c r="AC1509" s="2" t="str">
        <f t="shared" si="169"/>
        <v>603000200034</v>
      </c>
      <c r="AD1509" s="2" t="str">
        <f t="shared" si="169"/>
        <v>603000200034</v>
      </c>
      <c r="AE1509" s="2" t="s">
        <v>6308</v>
      </c>
      <c r="AF1509" s="2">
        <f t="shared" si="166"/>
        <v>12</v>
      </c>
      <c r="AG1509" s="2" t="str">
        <f t="shared" si="167"/>
        <v>603000200034|Honor persona física resid nac|60334</v>
      </c>
    </row>
    <row r="1510" spans="1:33" x14ac:dyDescent="0.3">
      <c r="A1510" s="1" t="s">
        <v>2455</v>
      </c>
      <c r="B1510" s="1" t="s">
        <v>1904</v>
      </c>
      <c r="C1510" s="1" t="s">
        <v>2456</v>
      </c>
      <c r="D1510" s="1" t="s">
        <v>15</v>
      </c>
      <c r="E1510" s="2">
        <f t="shared" si="170"/>
        <v>3</v>
      </c>
      <c r="F1510" s="1" t="s">
        <v>2374</v>
      </c>
      <c r="H1510" s="1" t="s">
        <v>15</v>
      </c>
      <c r="I1510" s="1" t="s">
        <v>15</v>
      </c>
      <c r="J1510" s="1" t="s">
        <v>15</v>
      </c>
      <c r="K1510" s="1" t="s">
        <v>15</v>
      </c>
      <c r="L1510" s="1" t="s">
        <v>15</v>
      </c>
      <c r="R1510" s="2" t="s">
        <v>4438</v>
      </c>
      <c r="S1510" s="5" t="str">
        <f t="shared" si="168"/>
        <v>GAD</v>
      </c>
      <c r="T1510" s="2" t="s">
        <v>4471</v>
      </c>
      <c r="V1510" s="5"/>
      <c r="Y1510" s="2" t="s">
        <v>22</v>
      </c>
      <c r="AB1510" s="2" t="str">
        <f t="shared" si="171"/>
        <v>60300020-0035</v>
      </c>
      <c r="AC1510" s="2" t="str">
        <f t="shared" si="169"/>
        <v>603000200035</v>
      </c>
      <c r="AD1510" s="2" t="str">
        <f t="shared" si="169"/>
        <v>603000200035</v>
      </c>
      <c r="AE1510" s="2" t="s">
        <v>6308</v>
      </c>
      <c r="AF1510" s="2">
        <f t="shared" si="166"/>
        <v>12</v>
      </c>
      <c r="AG1510" s="2" t="str">
        <f t="shared" si="167"/>
        <v>603000200035|Honor persona físic res nac PR|60335</v>
      </c>
    </row>
    <row r="1511" spans="1:33" x14ac:dyDescent="0.3">
      <c r="A1511" s="1" t="s">
        <v>2457</v>
      </c>
      <c r="B1511" s="1" t="s">
        <v>1907</v>
      </c>
      <c r="C1511" s="1" t="s">
        <v>2458</v>
      </c>
      <c r="D1511" s="1" t="s">
        <v>15</v>
      </c>
      <c r="E1511" s="2">
        <f t="shared" si="170"/>
        <v>3</v>
      </c>
      <c r="F1511" s="1" t="s">
        <v>2374</v>
      </c>
      <c r="H1511" s="1" t="s">
        <v>15</v>
      </c>
      <c r="I1511" s="1" t="s">
        <v>15</v>
      </c>
      <c r="J1511" s="1" t="s">
        <v>15</v>
      </c>
      <c r="K1511" s="1" t="s">
        <v>15</v>
      </c>
      <c r="L1511" s="1" t="s">
        <v>15</v>
      </c>
      <c r="R1511" s="2" t="s">
        <v>4438</v>
      </c>
      <c r="S1511" s="5" t="str">
        <f t="shared" si="168"/>
        <v>GAD</v>
      </c>
      <c r="T1511" s="2" t="s">
        <v>4471</v>
      </c>
      <c r="V1511" s="5"/>
      <c r="Y1511" s="2" t="s">
        <v>22</v>
      </c>
      <c r="AB1511" s="2" t="str">
        <f t="shared" si="171"/>
        <v>60300020-0036</v>
      </c>
      <c r="AC1511" s="2" t="str">
        <f t="shared" si="169"/>
        <v>603000200036</v>
      </c>
      <c r="AD1511" s="2" t="str">
        <f t="shared" si="169"/>
        <v>603000200036</v>
      </c>
      <c r="AE1511" s="2" t="s">
        <v>6308</v>
      </c>
      <c r="AF1511" s="2">
        <f t="shared" si="166"/>
        <v>12</v>
      </c>
      <c r="AG1511" s="2" t="str">
        <f t="shared" si="167"/>
        <v>603000200036|Honor persona física resid ext|60336</v>
      </c>
    </row>
    <row r="1512" spans="1:33" x14ac:dyDescent="0.3">
      <c r="A1512" s="1" t="s">
        <v>2459</v>
      </c>
      <c r="B1512" s="1" t="s">
        <v>1910</v>
      </c>
      <c r="C1512" s="1" t="s">
        <v>2460</v>
      </c>
      <c r="D1512" s="1" t="s">
        <v>15</v>
      </c>
      <c r="E1512" s="2">
        <f t="shared" si="170"/>
        <v>3</v>
      </c>
      <c r="F1512" s="1" t="s">
        <v>2374</v>
      </c>
      <c r="H1512" s="1" t="s">
        <v>15</v>
      </c>
      <c r="I1512" s="1" t="s">
        <v>15</v>
      </c>
      <c r="J1512" s="1" t="s">
        <v>15</v>
      </c>
      <c r="K1512" s="1" t="s">
        <v>15</v>
      </c>
      <c r="L1512" s="1" t="s">
        <v>15</v>
      </c>
      <c r="R1512" s="2" t="s">
        <v>4438</v>
      </c>
      <c r="S1512" s="5" t="str">
        <f t="shared" si="168"/>
        <v>GAD</v>
      </c>
      <c r="T1512" s="2" t="s">
        <v>4471</v>
      </c>
      <c r="V1512" s="5"/>
      <c r="Y1512" s="2" t="s">
        <v>22</v>
      </c>
      <c r="AB1512" s="2" t="str">
        <f t="shared" si="171"/>
        <v>60300020-0037</v>
      </c>
      <c r="AC1512" s="2" t="str">
        <f t="shared" si="169"/>
        <v>603000200037</v>
      </c>
      <c r="AD1512" s="2" t="str">
        <f t="shared" si="169"/>
        <v>603000200037</v>
      </c>
      <c r="AE1512" s="2" t="s">
        <v>6308</v>
      </c>
      <c r="AF1512" s="2">
        <f t="shared" si="166"/>
        <v>12</v>
      </c>
      <c r="AG1512" s="2" t="str">
        <f t="shared" si="167"/>
        <v>603000200037|Honor persona físic res ext PR|60337</v>
      </c>
    </row>
    <row r="1513" spans="1:33" x14ac:dyDescent="0.3">
      <c r="A1513" s="1" t="s">
        <v>2461</v>
      </c>
      <c r="B1513" s="1" t="s">
        <v>1913</v>
      </c>
      <c r="C1513" s="1" t="s">
        <v>2462</v>
      </c>
      <c r="D1513" s="1" t="s">
        <v>15</v>
      </c>
      <c r="E1513" s="2">
        <f t="shared" si="170"/>
        <v>3</v>
      </c>
      <c r="F1513" s="1" t="s">
        <v>2374</v>
      </c>
      <c r="H1513" s="1" t="s">
        <v>15</v>
      </c>
      <c r="I1513" s="1" t="s">
        <v>15</v>
      </c>
      <c r="J1513" s="1" t="s">
        <v>15</v>
      </c>
      <c r="K1513" s="1" t="s">
        <v>15</v>
      </c>
      <c r="L1513" s="1" t="s">
        <v>15</v>
      </c>
      <c r="R1513" s="2" t="s">
        <v>4438</v>
      </c>
      <c r="S1513" s="5" t="str">
        <f t="shared" si="168"/>
        <v>GAD</v>
      </c>
      <c r="T1513" s="2" t="s">
        <v>4471</v>
      </c>
      <c r="V1513" s="5"/>
      <c r="Y1513" s="2" t="s">
        <v>22</v>
      </c>
      <c r="AB1513" s="2" t="str">
        <f t="shared" si="171"/>
        <v>60300020-0038</v>
      </c>
      <c r="AC1513" s="2" t="str">
        <f t="shared" si="169"/>
        <v>603000200038</v>
      </c>
      <c r="AD1513" s="2" t="str">
        <f t="shared" si="169"/>
        <v>603000200038</v>
      </c>
      <c r="AE1513" s="2" t="s">
        <v>6308</v>
      </c>
      <c r="AF1513" s="2">
        <f t="shared" si="166"/>
        <v>12</v>
      </c>
      <c r="AG1513" s="2" t="str">
        <f t="shared" si="167"/>
        <v>603000200038|Honor persona morale resid nac|60338</v>
      </c>
    </row>
    <row r="1514" spans="1:33" x14ac:dyDescent="0.3">
      <c r="A1514" s="1" t="s">
        <v>2463</v>
      </c>
      <c r="B1514" s="1" t="s">
        <v>1916</v>
      </c>
      <c r="C1514" s="1" t="s">
        <v>2464</v>
      </c>
      <c r="D1514" s="1" t="s">
        <v>15</v>
      </c>
      <c r="E1514" s="2">
        <f t="shared" si="170"/>
        <v>3</v>
      </c>
      <c r="F1514" s="1" t="s">
        <v>2374</v>
      </c>
      <c r="H1514" s="1" t="s">
        <v>15</v>
      </c>
      <c r="I1514" s="1" t="s">
        <v>15</v>
      </c>
      <c r="J1514" s="1" t="s">
        <v>15</v>
      </c>
      <c r="K1514" s="1" t="s">
        <v>15</v>
      </c>
      <c r="L1514" s="1" t="s">
        <v>15</v>
      </c>
      <c r="R1514" s="2" t="s">
        <v>4438</v>
      </c>
      <c r="S1514" s="5" t="str">
        <f t="shared" si="168"/>
        <v>GAD</v>
      </c>
      <c r="T1514" s="2" t="s">
        <v>4471</v>
      </c>
      <c r="V1514" s="5"/>
      <c r="Y1514" s="2" t="s">
        <v>22</v>
      </c>
      <c r="AB1514" s="2" t="str">
        <f t="shared" si="171"/>
        <v>60300020-0039</v>
      </c>
      <c r="AC1514" s="2" t="str">
        <f t="shared" si="169"/>
        <v>603000200039</v>
      </c>
      <c r="AD1514" s="2" t="str">
        <f t="shared" si="169"/>
        <v>603000200039</v>
      </c>
      <c r="AE1514" s="2" t="s">
        <v>6308</v>
      </c>
      <c r="AF1514" s="2">
        <f t="shared" si="166"/>
        <v>12</v>
      </c>
      <c r="AG1514" s="2" t="str">
        <f t="shared" si="167"/>
        <v>603000200039|Honor persona morale re nac PR|60339</v>
      </c>
    </row>
    <row r="1515" spans="1:33" x14ac:dyDescent="0.3">
      <c r="A1515" s="1" t="s">
        <v>2465</v>
      </c>
      <c r="B1515" s="1" t="s">
        <v>1919</v>
      </c>
      <c r="C1515" s="1" t="s">
        <v>2466</v>
      </c>
      <c r="D1515" s="1" t="s">
        <v>15</v>
      </c>
      <c r="E1515" s="2">
        <f t="shared" si="170"/>
        <v>3</v>
      </c>
      <c r="F1515" s="1" t="s">
        <v>2374</v>
      </c>
      <c r="H1515" s="1" t="s">
        <v>15</v>
      </c>
      <c r="I1515" s="1" t="s">
        <v>15</v>
      </c>
      <c r="J1515" s="1" t="s">
        <v>15</v>
      </c>
      <c r="K1515" s="1" t="s">
        <v>15</v>
      </c>
      <c r="L1515" s="1" t="s">
        <v>15</v>
      </c>
      <c r="R1515" s="2" t="s">
        <v>4438</v>
      </c>
      <c r="S1515" s="5" t="str">
        <f t="shared" si="168"/>
        <v>GAD</v>
      </c>
      <c r="T1515" s="2" t="s">
        <v>4471</v>
      </c>
      <c r="V1515" s="5"/>
      <c r="Y1515" s="2" t="s">
        <v>22</v>
      </c>
      <c r="AB1515" s="2" t="str">
        <f t="shared" si="171"/>
        <v>60300020-0040</v>
      </c>
      <c r="AC1515" s="2" t="str">
        <f t="shared" si="169"/>
        <v>603000200040</v>
      </c>
      <c r="AD1515" s="2" t="str">
        <f t="shared" si="169"/>
        <v>603000200040</v>
      </c>
      <c r="AE1515" s="2" t="s">
        <v>6308</v>
      </c>
      <c r="AF1515" s="2">
        <f t="shared" si="166"/>
        <v>12</v>
      </c>
      <c r="AG1515" s="2" t="str">
        <f t="shared" si="167"/>
        <v>603000200040|Honor persona morale resid ext|60340</v>
      </c>
    </row>
    <row r="1516" spans="1:33" x14ac:dyDescent="0.3">
      <c r="A1516" s="1" t="s">
        <v>2467</v>
      </c>
      <c r="B1516" s="1" t="s">
        <v>1922</v>
      </c>
      <c r="C1516" s="1" t="s">
        <v>2468</v>
      </c>
      <c r="D1516" s="1" t="s">
        <v>22</v>
      </c>
      <c r="E1516" s="2">
        <f t="shared" si="170"/>
        <v>3</v>
      </c>
      <c r="F1516" s="1" t="s">
        <v>2374</v>
      </c>
      <c r="H1516" s="1" t="s">
        <v>15</v>
      </c>
      <c r="I1516" s="1" t="s">
        <v>15</v>
      </c>
      <c r="J1516" s="1" t="s">
        <v>15</v>
      </c>
      <c r="K1516" s="1" t="s">
        <v>15</v>
      </c>
      <c r="L1516" s="1" t="s">
        <v>15</v>
      </c>
      <c r="R1516" s="2" t="s">
        <v>4438</v>
      </c>
      <c r="S1516" s="5" t="str">
        <f t="shared" si="168"/>
        <v>GAD</v>
      </c>
      <c r="T1516" s="2" t="s">
        <v>4471</v>
      </c>
      <c r="V1516" s="5"/>
      <c r="Y1516" s="2" t="s">
        <v>22</v>
      </c>
      <c r="AB1516" s="2" t="str">
        <f t="shared" si="171"/>
        <v>60300020-0041</v>
      </c>
      <c r="AC1516" s="2" t="str">
        <f t="shared" si="169"/>
        <v>603000200041</v>
      </c>
      <c r="AD1516" s="2" t="str">
        <f t="shared" si="169"/>
        <v>603000200041</v>
      </c>
      <c r="AE1516" s="2" t="s">
        <v>6308</v>
      </c>
      <c r="AF1516" s="2">
        <f t="shared" si="166"/>
        <v>12</v>
      </c>
      <c r="AG1516" s="2" t="str">
        <f t="shared" si="167"/>
        <v>603000200041|Honor persona morale re ext PR|60341</v>
      </c>
    </row>
    <row r="1517" spans="1:33" x14ac:dyDescent="0.3">
      <c r="A1517" s="1" t="s">
        <v>2469</v>
      </c>
      <c r="B1517" s="1" t="s">
        <v>1925</v>
      </c>
      <c r="C1517" s="1" t="s">
        <v>2470</v>
      </c>
      <c r="D1517" s="1" t="s">
        <v>15</v>
      </c>
      <c r="E1517" s="2">
        <f t="shared" si="170"/>
        <v>3</v>
      </c>
      <c r="F1517" s="1" t="s">
        <v>2374</v>
      </c>
      <c r="H1517" s="1" t="s">
        <v>15</v>
      </c>
      <c r="I1517" s="1" t="s">
        <v>15</v>
      </c>
      <c r="J1517" s="1" t="s">
        <v>15</v>
      </c>
      <c r="K1517" s="1" t="s">
        <v>15</v>
      </c>
      <c r="L1517" s="1" t="s">
        <v>15</v>
      </c>
      <c r="R1517" s="2" t="s">
        <v>4438</v>
      </c>
      <c r="S1517" s="5" t="str">
        <f t="shared" si="168"/>
        <v>GAD</v>
      </c>
      <c r="T1517" s="2" t="s">
        <v>4471</v>
      </c>
      <c r="V1517" s="5"/>
      <c r="Y1517" s="2" t="s">
        <v>22</v>
      </c>
      <c r="AB1517" s="2" t="str">
        <f t="shared" si="171"/>
        <v>60300020-0042</v>
      </c>
      <c r="AC1517" s="2" t="str">
        <f t="shared" si="169"/>
        <v>603000200042</v>
      </c>
      <c r="AD1517" s="2" t="str">
        <f t="shared" si="169"/>
        <v>603000200042</v>
      </c>
      <c r="AE1517" s="2" t="s">
        <v>6308</v>
      </c>
      <c r="AF1517" s="2">
        <f t="shared" si="166"/>
        <v>12</v>
      </c>
      <c r="AG1517" s="2" t="str">
        <f t="shared" si="167"/>
        <v>603000200042|Honorarios aduanal pers física|60342</v>
      </c>
    </row>
    <row r="1518" spans="1:33" x14ac:dyDescent="0.3">
      <c r="A1518" s="1" t="s">
        <v>2471</v>
      </c>
      <c r="B1518" s="1" t="s">
        <v>1928</v>
      </c>
      <c r="C1518" s="1" t="s">
        <v>2472</v>
      </c>
      <c r="D1518" s="1" t="s">
        <v>15</v>
      </c>
      <c r="E1518" s="2">
        <f t="shared" si="170"/>
        <v>3</v>
      </c>
      <c r="F1518" s="1" t="s">
        <v>2374</v>
      </c>
      <c r="H1518" s="1" t="s">
        <v>15</v>
      </c>
      <c r="I1518" s="1" t="s">
        <v>15</v>
      </c>
      <c r="J1518" s="1" t="s">
        <v>15</v>
      </c>
      <c r="K1518" s="1" t="s">
        <v>15</v>
      </c>
      <c r="L1518" s="1" t="s">
        <v>15</v>
      </c>
      <c r="R1518" s="2" t="s">
        <v>4438</v>
      </c>
      <c r="S1518" s="5" t="str">
        <f t="shared" si="168"/>
        <v>GAD</v>
      </c>
      <c r="T1518" s="2" t="s">
        <v>4471</v>
      </c>
      <c r="V1518" s="5"/>
      <c r="Y1518" s="2" t="s">
        <v>22</v>
      </c>
      <c r="AB1518" s="2" t="str">
        <f t="shared" si="171"/>
        <v>60300020-0043</v>
      </c>
      <c r="AC1518" s="2" t="str">
        <f t="shared" si="169"/>
        <v>603000200043</v>
      </c>
      <c r="AD1518" s="2" t="str">
        <f t="shared" si="169"/>
        <v>603000200043</v>
      </c>
      <c r="AE1518" s="2" t="s">
        <v>6308</v>
      </c>
      <c r="AF1518" s="2">
        <f t="shared" si="166"/>
        <v>12</v>
      </c>
      <c r="AG1518" s="2" t="str">
        <f t="shared" si="167"/>
        <v>603000200043|Honorarios aduanal perso moral|60343</v>
      </c>
    </row>
    <row r="1519" spans="1:33" x14ac:dyDescent="0.3">
      <c r="A1519" s="1" t="s">
        <v>2473</v>
      </c>
      <c r="B1519" s="1" t="s">
        <v>1931</v>
      </c>
      <c r="C1519" s="1" t="s">
        <v>2474</v>
      </c>
      <c r="D1519" s="1" t="s">
        <v>15</v>
      </c>
      <c r="E1519" s="2">
        <f t="shared" si="170"/>
        <v>3</v>
      </c>
      <c r="F1519" s="1" t="s">
        <v>2374</v>
      </c>
      <c r="H1519" s="1" t="s">
        <v>15</v>
      </c>
      <c r="I1519" s="1" t="s">
        <v>15</v>
      </c>
      <c r="J1519" s="1" t="s">
        <v>15</v>
      </c>
      <c r="K1519" s="1" t="s">
        <v>15</v>
      </c>
      <c r="L1519" s="1" t="s">
        <v>15</v>
      </c>
      <c r="R1519" s="2" t="s">
        <v>4438</v>
      </c>
      <c r="S1519" s="5" t="str">
        <f t="shared" si="168"/>
        <v>GAD</v>
      </c>
      <c r="T1519" s="2" t="s">
        <v>4471</v>
      </c>
      <c r="V1519" s="5"/>
      <c r="Y1519" s="2" t="s">
        <v>22</v>
      </c>
      <c r="AB1519" s="2" t="str">
        <f t="shared" si="171"/>
        <v>60300020-0044</v>
      </c>
      <c r="AC1519" s="2" t="str">
        <f t="shared" si="169"/>
        <v>603000200044</v>
      </c>
      <c r="AD1519" s="2" t="str">
        <f t="shared" si="169"/>
        <v>603000200044</v>
      </c>
      <c r="AE1519" s="2" t="s">
        <v>6308</v>
      </c>
      <c r="AF1519" s="2">
        <f t="shared" si="166"/>
        <v>12</v>
      </c>
      <c r="AG1519" s="2" t="str">
        <f t="shared" si="167"/>
        <v>603000200044|Honorarios consejo administrac|60344</v>
      </c>
    </row>
    <row r="1520" spans="1:33" x14ac:dyDescent="0.3">
      <c r="A1520" s="1" t="s">
        <v>2475</v>
      </c>
      <c r="B1520" s="1" t="s">
        <v>1934</v>
      </c>
      <c r="C1520" s="1" t="s">
        <v>2476</v>
      </c>
      <c r="D1520" s="1" t="s">
        <v>15</v>
      </c>
      <c r="E1520" s="2">
        <f t="shared" si="170"/>
        <v>3</v>
      </c>
      <c r="F1520" s="1" t="s">
        <v>2374</v>
      </c>
      <c r="H1520" s="1" t="s">
        <v>15</v>
      </c>
      <c r="I1520" s="1" t="s">
        <v>15</v>
      </c>
      <c r="J1520" s="1" t="s">
        <v>15</v>
      </c>
      <c r="K1520" s="1" t="s">
        <v>15</v>
      </c>
      <c r="L1520" s="1" t="s">
        <v>15</v>
      </c>
      <c r="R1520" s="2" t="s">
        <v>4438</v>
      </c>
      <c r="S1520" s="5" t="str">
        <f t="shared" si="168"/>
        <v>GAD</v>
      </c>
      <c r="T1520" s="2" t="s">
        <v>4471</v>
      </c>
      <c r="V1520" s="5"/>
      <c r="Y1520" s="2" t="s">
        <v>22</v>
      </c>
      <c r="AB1520" s="2" t="str">
        <f t="shared" si="171"/>
        <v>60300020-0045</v>
      </c>
      <c r="AC1520" s="2" t="str">
        <f t="shared" si="169"/>
        <v>603000200045</v>
      </c>
      <c r="AD1520" s="2" t="str">
        <f t="shared" si="169"/>
        <v>603000200045</v>
      </c>
      <c r="AE1520" s="2" t="s">
        <v>6308</v>
      </c>
      <c r="AF1520" s="2">
        <f t="shared" si="166"/>
        <v>12</v>
      </c>
      <c r="AG1520" s="2" t="str">
        <f t="shared" si="167"/>
        <v>603000200045|Arrend persona físic resid nac|60345</v>
      </c>
    </row>
    <row r="1521" spans="1:33" x14ac:dyDescent="0.3">
      <c r="A1521" s="1" t="s">
        <v>2477</v>
      </c>
      <c r="B1521" s="1" t="s">
        <v>1937</v>
      </c>
      <c r="C1521" s="1" t="s">
        <v>2478</v>
      </c>
      <c r="D1521" s="1" t="s">
        <v>15</v>
      </c>
      <c r="E1521" s="2">
        <f t="shared" si="170"/>
        <v>3</v>
      </c>
      <c r="F1521" s="1" t="s">
        <v>2374</v>
      </c>
      <c r="H1521" s="1" t="s">
        <v>15</v>
      </c>
      <c r="I1521" s="1" t="s">
        <v>15</v>
      </c>
      <c r="J1521" s="1" t="s">
        <v>15</v>
      </c>
      <c r="K1521" s="1" t="s">
        <v>15</v>
      </c>
      <c r="L1521" s="1" t="s">
        <v>15</v>
      </c>
      <c r="R1521" s="2" t="s">
        <v>4438</v>
      </c>
      <c r="S1521" s="5" t="str">
        <f t="shared" si="168"/>
        <v>GAD</v>
      </c>
      <c r="T1521" s="2" t="s">
        <v>4471</v>
      </c>
      <c r="V1521" s="5"/>
      <c r="Y1521" s="2" t="s">
        <v>22</v>
      </c>
      <c r="AB1521" s="2" t="str">
        <f t="shared" si="171"/>
        <v>60300020-0046</v>
      </c>
      <c r="AC1521" s="2" t="str">
        <f t="shared" si="169"/>
        <v>603000200046</v>
      </c>
      <c r="AD1521" s="2" t="str">
        <f t="shared" si="169"/>
        <v>603000200046</v>
      </c>
      <c r="AE1521" s="2" t="s">
        <v>6308</v>
      </c>
      <c r="AF1521" s="2">
        <f t="shared" si="166"/>
        <v>12</v>
      </c>
      <c r="AG1521" s="2" t="str">
        <f t="shared" si="167"/>
        <v>603000200046|Arrend persona moral resid nac|60346</v>
      </c>
    </row>
    <row r="1522" spans="1:33" x14ac:dyDescent="0.3">
      <c r="A1522" s="1" t="s">
        <v>2479</v>
      </c>
      <c r="B1522" s="1" t="s">
        <v>1940</v>
      </c>
      <c r="C1522" s="1" t="s">
        <v>2480</v>
      </c>
      <c r="D1522" s="1" t="s">
        <v>15</v>
      </c>
      <c r="E1522" s="2">
        <f t="shared" si="170"/>
        <v>3</v>
      </c>
      <c r="F1522" s="1" t="s">
        <v>2374</v>
      </c>
      <c r="H1522" s="1" t="s">
        <v>15</v>
      </c>
      <c r="I1522" s="1" t="s">
        <v>15</v>
      </c>
      <c r="J1522" s="1" t="s">
        <v>15</v>
      </c>
      <c r="K1522" s="1" t="s">
        <v>15</v>
      </c>
      <c r="L1522" s="1" t="s">
        <v>15</v>
      </c>
      <c r="R1522" s="2" t="s">
        <v>4438</v>
      </c>
      <c r="S1522" s="5" t="str">
        <f t="shared" si="168"/>
        <v>GAD</v>
      </c>
      <c r="T1522" s="2" t="s">
        <v>4471</v>
      </c>
      <c r="V1522" s="5"/>
      <c r="Y1522" s="2" t="s">
        <v>22</v>
      </c>
      <c r="AB1522" s="2" t="str">
        <f t="shared" si="171"/>
        <v>60300020-0047</v>
      </c>
      <c r="AC1522" s="2" t="str">
        <f t="shared" si="169"/>
        <v>603000200047</v>
      </c>
      <c r="AD1522" s="2" t="str">
        <f t="shared" si="169"/>
        <v>603000200047</v>
      </c>
      <c r="AE1522" s="2" t="s">
        <v>6308</v>
      </c>
      <c r="AF1522" s="2">
        <f t="shared" si="166"/>
        <v>12</v>
      </c>
      <c r="AG1522" s="2" t="str">
        <f t="shared" si="167"/>
        <v>603000200047|Arrend a residentes extranjero|60347</v>
      </c>
    </row>
    <row r="1523" spans="1:33" x14ac:dyDescent="0.3">
      <c r="A1523" s="1" t="s">
        <v>2481</v>
      </c>
      <c r="B1523" s="1" t="s">
        <v>1943</v>
      </c>
      <c r="C1523" s="1" t="s">
        <v>2482</v>
      </c>
      <c r="D1523" s="1" t="s">
        <v>15</v>
      </c>
      <c r="E1523" s="2">
        <f t="shared" si="170"/>
        <v>3</v>
      </c>
      <c r="F1523" s="1" t="s">
        <v>2374</v>
      </c>
      <c r="H1523" s="1" t="s">
        <v>15</v>
      </c>
      <c r="I1523" s="1" t="s">
        <v>15</v>
      </c>
      <c r="J1523" s="1" t="s">
        <v>15</v>
      </c>
      <c r="K1523" s="1" t="s">
        <v>15</v>
      </c>
      <c r="L1523" s="1" t="s">
        <v>15</v>
      </c>
      <c r="R1523" s="2" t="s">
        <v>4438</v>
      </c>
      <c r="S1523" s="5" t="str">
        <f t="shared" si="168"/>
        <v>GAD</v>
      </c>
      <c r="T1523" s="2" t="s">
        <v>4471</v>
      </c>
      <c r="V1523" s="5"/>
      <c r="Y1523" s="2" t="s">
        <v>22</v>
      </c>
      <c r="AB1523" s="2" t="str">
        <f t="shared" si="171"/>
        <v>60300020-0048</v>
      </c>
      <c r="AC1523" s="2" t="str">
        <f t="shared" si="169"/>
        <v>603000200048</v>
      </c>
      <c r="AD1523" s="2" t="str">
        <f t="shared" si="169"/>
        <v>603000200048</v>
      </c>
      <c r="AE1523" s="2" t="s">
        <v>6308</v>
      </c>
      <c r="AF1523" s="2">
        <f t="shared" si="166"/>
        <v>12</v>
      </c>
      <c r="AG1523" s="2" t="str">
        <f t="shared" si="167"/>
        <v>603000200048|Combustibles y lubricantes|60348</v>
      </c>
    </row>
    <row r="1524" spans="1:33" x14ac:dyDescent="0.3">
      <c r="A1524" s="1" t="s">
        <v>2483</v>
      </c>
      <c r="B1524" s="1" t="s">
        <v>1945</v>
      </c>
      <c r="C1524" s="1" t="s">
        <v>2484</v>
      </c>
      <c r="D1524" s="1" t="s">
        <v>15</v>
      </c>
      <c r="E1524" s="2">
        <f t="shared" si="170"/>
        <v>3</v>
      </c>
      <c r="F1524" s="1" t="s">
        <v>2374</v>
      </c>
      <c r="H1524" s="1" t="s">
        <v>15</v>
      </c>
      <c r="I1524" s="1" t="s">
        <v>15</v>
      </c>
      <c r="J1524" s="1" t="s">
        <v>15</v>
      </c>
      <c r="K1524" s="1" t="s">
        <v>15</v>
      </c>
      <c r="L1524" s="1" t="s">
        <v>15</v>
      </c>
      <c r="R1524" s="2" t="s">
        <v>4438</v>
      </c>
      <c r="S1524" s="5" t="str">
        <f t="shared" si="168"/>
        <v>GAD</v>
      </c>
      <c r="T1524" s="2" t="s">
        <v>4471</v>
      </c>
      <c r="V1524" s="5"/>
      <c r="Y1524" s="2" t="s">
        <v>22</v>
      </c>
      <c r="AB1524" s="2" t="str">
        <f t="shared" si="171"/>
        <v>60300020-0049</v>
      </c>
      <c r="AC1524" s="2" t="str">
        <f t="shared" si="169"/>
        <v>603000200049</v>
      </c>
      <c r="AD1524" s="2" t="str">
        <f t="shared" si="169"/>
        <v>603000200049</v>
      </c>
      <c r="AE1524" s="2" t="s">
        <v>6308</v>
      </c>
      <c r="AF1524" s="2">
        <f t="shared" si="166"/>
        <v>12</v>
      </c>
      <c r="AG1524" s="2" t="str">
        <f t="shared" si="167"/>
        <v>603000200049|Viáticos y gastos de viaje|60349</v>
      </c>
    </row>
    <row r="1525" spans="1:33" x14ac:dyDescent="0.3">
      <c r="A1525" s="1" t="s">
        <v>2485</v>
      </c>
      <c r="B1525" s="1" t="s">
        <v>1948</v>
      </c>
      <c r="C1525" s="1" t="s">
        <v>2486</v>
      </c>
      <c r="D1525" s="1" t="s">
        <v>15</v>
      </c>
      <c r="E1525" s="2">
        <f t="shared" si="170"/>
        <v>3</v>
      </c>
      <c r="F1525" s="1" t="s">
        <v>2374</v>
      </c>
      <c r="H1525" s="1" t="s">
        <v>15</v>
      </c>
      <c r="I1525" s="1" t="s">
        <v>15</v>
      </c>
      <c r="J1525" s="1" t="s">
        <v>15</v>
      </c>
      <c r="K1525" s="1" t="s">
        <v>15</v>
      </c>
      <c r="L1525" s="1" t="s">
        <v>15</v>
      </c>
      <c r="R1525" s="2" t="s">
        <v>4438</v>
      </c>
      <c r="S1525" s="5" t="str">
        <f t="shared" si="168"/>
        <v>GAD</v>
      </c>
      <c r="T1525" s="2" t="s">
        <v>4471</v>
      </c>
      <c r="V1525" s="5"/>
      <c r="Y1525" s="2" t="s">
        <v>22</v>
      </c>
      <c r="AB1525" s="2" t="str">
        <f t="shared" si="171"/>
        <v>60300020-0050</v>
      </c>
      <c r="AC1525" s="2" t="str">
        <f t="shared" si="169"/>
        <v>603000200050</v>
      </c>
      <c r="AD1525" s="2" t="str">
        <f t="shared" si="169"/>
        <v>603000200050</v>
      </c>
      <c r="AE1525" s="2" t="s">
        <v>6308</v>
      </c>
      <c r="AF1525" s="2">
        <f t="shared" si="166"/>
        <v>12</v>
      </c>
      <c r="AG1525" s="2" t="str">
        <f t="shared" si="167"/>
        <v>603000200050|Teléfono, internet|60350</v>
      </c>
    </row>
    <row r="1526" spans="1:33" x14ac:dyDescent="0.3">
      <c r="A1526" s="1" t="s">
        <v>2487</v>
      </c>
      <c r="B1526" s="1" t="s">
        <v>1873</v>
      </c>
      <c r="C1526" s="1" t="s">
        <v>2439</v>
      </c>
      <c r="D1526" s="1" t="s">
        <v>15</v>
      </c>
      <c r="E1526" s="2">
        <f t="shared" si="170"/>
        <v>3</v>
      </c>
      <c r="F1526" s="1" t="s">
        <v>2374</v>
      </c>
      <c r="H1526" s="1" t="s">
        <v>15</v>
      </c>
      <c r="I1526" s="1" t="s">
        <v>15</v>
      </c>
      <c r="J1526" s="1" t="s">
        <v>15</v>
      </c>
      <c r="K1526" s="1" t="s">
        <v>15</v>
      </c>
      <c r="L1526" s="1" t="s">
        <v>15</v>
      </c>
      <c r="R1526" s="2" t="s">
        <v>4438</v>
      </c>
      <c r="S1526" s="5" t="str">
        <f t="shared" si="168"/>
        <v>GAD</v>
      </c>
      <c r="T1526" s="2" t="s">
        <v>4471</v>
      </c>
      <c r="V1526" s="5"/>
      <c r="Y1526" s="2" t="s">
        <v>22</v>
      </c>
      <c r="AB1526" s="2" t="str">
        <f t="shared" si="171"/>
        <v>60300020-0051</v>
      </c>
      <c r="AC1526" s="2" t="str">
        <f t="shared" si="169"/>
        <v>603000200051</v>
      </c>
      <c r="AD1526" s="2" t="str">
        <f t="shared" si="169"/>
        <v>603000200051</v>
      </c>
      <c r="AE1526" s="2" t="s">
        <v>6308</v>
      </c>
      <c r="AF1526" s="2">
        <f t="shared" si="166"/>
        <v>12</v>
      </c>
      <c r="AG1526" s="2" t="str">
        <f t="shared" si="167"/>
        <v>603000200051|Agua|60351</v>
      </c>
    </row>
    <row r="1527" spans="1:33" x14ac:dyDescent="0.3">
      <c r="A1527" s="1" t="s">
        <v>2488</v>
      </c>
      <c r="B1527" s="1" t="s">
        <v>1876</v>
      </c>
      <c r="C1527" s="1" t="s">
        <v>2441</v>
      </c>
      <c r="D1527" s="1" t="s">
        <v>15</v>
      </c>
      <c r="E1527" s="2">
        <f t="shared" si="170"/>
        <v>3</v>
      </c>
      <c r="F1527" s="1" t="s">
        <v>2374</v>
      </c>
      <c r="H1527" s="1" t="s">
        <v>15</v>
      </c>
      <c r="I1527" s="1" t="s">
        <v>15</v>
      </c>
      <c r="J1527" s="1" t="s">
        <v>15</v>
      </c>
      <c r="K1527" s="1" t="s">
        <v>15</v>
      </c>
      <c r="L1527" s="1" t="s">
        <v>15</v>
      </c>
      <c r="R1527" s="2" t="s">
        <v>4438</v>
      </c>
      <c r="S1527" s="5" t="str">
        <f t="shared" si="168"/>
        <v>GAD</v>
      </c>
      <c r="T1527" s="2" t="s">
        <v>4471</v>
      </c>
      <c r="V1527" s="5"/>
      <c r="Y1527" s="2" t="s">
        <v>22</v>
      </c>
      <c r="AB1527" s="2" t="str">
        <f t="shared" si="171"/>
        <v>60300020-0052</v>
      </c>
      <c r="AC1527" s="2" t="str">
        <f t="shared" si="169"/>
        <v>603000200052</v>
      </c>
      <c r="AD1527" s="2" t="str">
        <f t="shared" si="169"/>
        <v>603000200052</v>
      </c>
      <c r="AE1527" s="2" t="s">
        <v>6308</v>
      </c>
      <c r="AF1527" s="2">
        <f t="shared" si="166"/>
        <v>12</v>
      </c>
      <c r="AG1527" s="2" t="str">
        <f t="shared" si="167"/>
        <v>603000200052|Energía eléctrica|60352</v>
      </c>
    </row>
    <row r="1528" spans="1:33" x14ac:dyDescent="0.3">
      <c r="A1528" s="1" t="s">
        <v>2489</v>
      </c>
      <c r="B1528" s="1" t="s">
        <v>1953</v>
      </c>
      <c r="C1528" s="1" t="s">
        <v>2490</v>
      </c>
      <c r="D1528" s="1" t="s">
        <v>15</v>
      </c>
      <c r="E1528" s="2">
        <f t="shared" si="170"/>
        <v>3</v>
      </c>
      <c r="F1528" s="1" t="s">
        <v>2374</v>
      </c>
      <c r="H1528" s="1" t="s">
        <v>15</v>
      </c>
      <c r="I1528" s="1" t="s">
        <v>15</v>
      </c>
      <c r="J1528" s="1" t="s">
        <v>15</v>
      </c>
      <c r="K1528" s="1" t="s">
        <v>15</v>
      </c>
      <c r="L1528" s="1" t="s">
        <v>15</v>
      </c>
      <c r="R1528" s="2" t="s">
        <v>4438</v>
      </c>
      <c r="S1528" s="5" t="str">
        <f t="shared" si="168"/>
        <v>GAD</v>
      </c>
      <c r="T1528" s="2" t="s">
        <v>4471</v>
      </c>
      <c r="V1528" s="5"/>
      <c r="Y1528" s="2" t="s">
        <v>22</v>
      </c>
      <c r="AB1528" s="2" t="str">
        <f t="shared" si="171"/>
        <v>60300020-0053</v>
      </c>
      <c r="AC1528" s="2" t="str">
        <f t="shared" si="169"/>
        <v>603000200053</v>
      </c>
      <c r="AD1528" s="2" t="str">
        <f t="shared" si="169"/>
        <v>603000200053</v>
      </c>
      <c r="AE1528" s="2" t="s">
        <v>6308</v>
      </c>
      <c r="AF1528" s="2">
        <f t="shared" si="166"/>
        <v>12</v>
      </c>
      <c r="AG1528" s="2" t="str">
        <f t="shared" si="167"/>
        <v>603000200053|Vigilancia y seguridad|60353</v>
      </c>
    </row>
    <row r="1529" spans="1:33" x14ac:dyDescent="0.3">
      <c r="A1529" s="1" t="s">
        <v>2491</v>
      </c>
      <c r="B1529" s="1" t="s">
        <v>1956</v>
      </c>
      <c r="C1529" s="1" t="s">
        <v>2492</v>
      </c>
      <c r="D1529" s="1" t="s">
        <v>15</v>
      </c>
      <c r="E1529" s="2">
        <f t="shared" si="170"/>
        <v>3</v>
      </c>
      <c r="F1529" s="1" t="s">
        <v>2374</v>
      </c>
      <c r="H1529" s="1" t="s">
        <v>15</v>
      </c>
      <c r="I1529" s="1" t="s">
        <v>15</v>
      </c>
      <c r="J1529" s="1" t="s">
        <v>15</v>
      </c>
      <c r="K1529" s="1" t="s">
        <v>15</v>
      </c>
      <c r="L1529" s="1" t="s">
        <v>15</v>
      </c>
      <c r="R1529" s="2" t="s">
        <v>4438</v>
      </c>
      <c r="S1529" s="5" t="str">
        <f t="shared" si="168"/>
        <v>GAD</v>
      </c>
      <c r="T1529" s="2" t="s">
        <v>4471</v>
      </c>
      <c r="V1529" s="5"/>
      <c r="Y1529" s="2" t="s">
        <v>22</v>
      </c>
      <c r="AB1529" s="2" t="str">
        <f t="shared" si="171"/>
        <v>60300020-0054</v>
      </c>
      <c r="AC1529" s="2" t="str">
        <f t="shared" si="169"/>
        <v>603000200054</v>
      </c>
      <c r="AD1529" s="2" t="str">
        <f t="shared" si="169"/>
        <v>603000200054</v>
      </c>
      <c r="AE1529" s="2" t="s">
        <v>6308</v>
      </c>
      <c r="AF1529" s="2">
        <f t="shared" si="166"/>
        <v>12</v>
      </c>
      <c r="AG1529" s="2" t="str">
        <f t="shared" si="167"/>
        <v>603000200054|Limpieza|60354</v>
      </c>
    </row>
    <row r="1530" spans="1:33" x14ac:dyDescent="0.3">
      <c r="A1530" s="1" t="s">
        <v>2493</v>
      </c>
      <c r="B1530" s="1" t="s">
        <v>1959</v>
      </c>
      <c r="C1530" s="1" t="s">
        <v>2494</v>
      </c>
      <c r="D1530" s="1" t="s">
        <v>15</v>
      </c>
      <c r="E1530" s="2">
        <f t="shared" si="170"/>
        <v>3</v>
      </c>
      <c r="F1530" s="1" t="s">
        <v>2374</v>
      </c>
      <c r="H1530" s="1" t="s">
        <v>15</v>
      </c>
      <c r="I1530" s="1" t="s">
        <v>15</v>
      </c>
      <c r="J1530" s="1" t="s">
        <v>15</v>
      </c>
      <c r="K1530" s="1" t="s">
        <v>15</v>
      </c>
      <c r="L1530" s="1" t="s">
        <v>15</v>
      </c>
      <c r="R1530" s="2" t="s">
        <v>4438</v>
      </c>
      <c r="S1530" s="5" t="str">
        <f t="shared" si="168"/>
        <v>GAD</v>
      </c>
      <c r="T1530" s="2" t="s">
        <v>4471</v>
      </c>
      <c r="V1530" s="5"/>
      <c r="Y1530" s="2" t="s">
        <v>22</v>
      </c>
      <c r="AB1530" s="2" t="str">
        <f t="shared" si="171"/>
        <v>60300020-0055</v>
      </c>
      <c r="AC1530" s="2" t="str">
        <f t="shared" si="169"/>
        <v>603000200055</v>
      </c>
      <c r="AD1530" s="2" t="str">
        <f t="shared" si="169"/>
        <v>603000200055</v>
      </c>
      <c r="AE1530" s="2" t="s">
        <v>6308</v>
      </c>
      <c r="AF1530" s="2">
        <f t="shared" si="166"/>
        <v>12</v>
      </c>
      <c r="AG1530" s="2" t="str">
        <f t="shared" si="167"/>
        <v>603000200055|Papelería y artículos d oficin|60355</v>
      </c>
    </row>
    <row r="1531" spans="1:33" x14ac:dyDescent="0.3">
      <c r="A1531" s="1" t="s">
        <v>2495</v>
      </c>
      <c r="B1531" s="1" t="s">
        <v>1962</v>
      </c>
      <c r="C1531" s="1" t="s">
        <v>2496</v>
      </c>
      <c r="D1531" s="1" t="s">
        <v>15</v>
      </c>
      <c r="E1531" s="2">
        <f t="shared" si="170"/>
        <v>3</v>
      </c>
      <c r="F1531" s="1" t="s">
        <v>2374</v>
      </c>
      <c r="H1531" s="1" t="s">
        <v>15</v>
      </c>
      <c r="I1531" s="1" t="s">
        <v>15</v>
      </c>
      <c r="J1531" s="1" t="s">
        <v>15</v>
      </c>
      <c r="K1531" s="1" t="s">
        <v>15</v>
      </c>
      <c r="L1531" s="1" t="s">
        <v>15</v>
      </c>
      <c r="R1531" s="2" t="s">
        <v>4438</v>
      </c>
      <c r="S1531" s="5" t="str">
        <f t="shared" si="168"/>
        <v>GAD</v>
      </c>
      <c r="T1531" s="2" t="s">
        <v>4471</v>
      </c>
      <c r="V1531" s="5"/>
      <c r="Y1531" s="2" t="s">
        <v>22</v>
      </c>
      <c r="AB1531" s="2" t="str">
        <f t="shared" si="171"/>
        <v>60300020-0056</v>
      </c>
      <c r="AC1531" s="2" t="str">
        <f t="shared" si="169"/>
        <v>603000200056</v>
      </c>
      <c r="AD1531" s="2" t="str">
        <f t="shared" si="169"/>
        <v>603000200056</v>
      </c>
      <c r="AE1531" s="2" t="s">
        <v>6308</v>
      </c>
      <c r="AF1531" s="2">
        <f t="shared" si="166"/>
        <v>12</v>
      </c>
      <c r="AG1531" s="2" t="str">
        <f t="shared" si="167"/>
        <v>603000200056|Mantenimiento y conservación|60356</v>
      </c>
    </row>
    <row r="1532" spans="1:33" x14ac:dyDescent="0.3">
      <c r="A1532" s="1" t="s">
        <v>2497</v>
      </c>
      <c r="B1532" s="1" t="s">
        <v>1965</v>
      </c>
      <c r="C1532" s="1" t="s">
        <v>2498</v>
      </c>
      <c r="D1532" s="1" t="s">
        <v>15</v>
      </c>
      <c r="E1532" s="2">
        <f t="shared" si="170"/>
        <v>3</v>
      </c>
      <c r="F1532" s="1" t="s">
        <v>2374</v>
      </c>
      <c r="H1532" s="1" t="s">
        <v>15</v>
      </c>
      <c r="I1532" s="1" t="s">
        <v>15</v>
      </c>
      <c r="J1532" s="1" t="s">
        <v>15</v>
      </c>
      <c r="K1532" s="1" t="s">
        <v>15</v>
      </c>
      <c r="L1532" s="1" t="s">
        <v>15</v>
      </c>
      <c r="R1532" s="2" t="s">
        <v>4438</v>
      </c>
      <c r="S1532" s="5" t="str">
        <f t="shared" si="168"/>
        <v>GAD</v>
      </c>
      <c r="T1532" s="2" t="s">
        <v>4471</v>
      </c>
      <c r="V1532" s="5"/>
      <c r="Y1532" s="2" t="s">
        <v>22</v>
      </c>
      <c r="AB1532" s="2" t="str">
        <f t="shared" si="171"/>
        <v>60300020-0057</v>
      </c>
      <c r="AC1532" s="2" t="str">
        <f t="shared" si="169"/>
        <v>603000200057</v>
      </c>
      <c r="AD1532" s="2" t="str">
        <f t="shared" si="169"/>
        <v>603000200057</v>
      </c>
      <c r="AE1532" s="2" t="s">
        <v>6308</v>
      </c>
      <c r="AF1532" s="2">
        <f t="shared" si="166"/>
        <v>12</v>
      </c>
      <c r="AG1532" s="2" t="str">
        <f t="shared" si="167"/>
        <v>603000200057|Seguros y fianzas|60357</v>
      </c>
    </row>
    <row r="1533" spans="1:33" x14ac:dyDescent="0.3">
      <c r="A1533" s="1" t="s">
        <v>5205</v>
      </c>
      <c r="B1533" s="1" t="s">
        <v>1879</v>
      </c>
      <c r="C1533" s="1" t="s">
        <v>5200</v>
      </c>
      <c r="D1533" s="1" t="s">
        <v>15</v>
      </c>
      <c r="E1533" s="2">
        <f t="shared" si="170"/>
        <v>3</v>
      </c>
      <c r="F1533" s="1" t="s">
        <v>2374</v>
      </c>
      <c r="H1533" s="1" t="s">
        <v>15</v>
      </c>
      <c r="I1533" s="1" t="s">
        <v>15</v>
      </c>
      <c r="J1533" s="1" t="s">
        <v>15</v>
      </c>
      <c r="K1533" s="1" t="s">
        <v>15</v>
      </c>
      <c r="L1533" s="1" t="s">
        <v>15</v>
      </c>
      <c r="R1533" s="2" t="s">
        <v>4438</v>
      </c>
      <c r="S1533" s="5" t="str">
        <f t="shared" si="168"/>
        <v>GAD</v>
      </c>
      <c r="T1533" s="2" t="s">
        <v>4471</v>
      </c>
      <c r="V1533" s="5"/>
      <c r="Y1533" s="2" t="s">
        <v>22</v>
      </c>
      <c r="AB1533" s="2" t="str">
        <f t="shared" si="171"/>
        <v>60300020-0058</v>
      </c>
      <c r="AC1533" s="2" t="str">
        <f t="shared" si="169"/>
        <v>603000200058</v>
      </c>
      <c r="AD1533" s="2" t="str">
        <f t="shared" si="169"/>
        <v>603000200058</v>
      </c>
      <c r="AE1533" s="2" t="s">
        <v>6308</v>
      </c>
      <c r="AF1533" s="2">
        <f t="shared" si="166"/>
        <v>12</v>
      </c>
      <c r="AG1533" s="2" t="str">
        <f t="shared" si="167"/>
        <v>603000200058|Otros impuestos y derechos|60358</v>
      </c>
    </row>
    <row r="1534" spans="1:33" x14ac:dyDescent="0.3">
      <c r="A1534" s="1" t="s">
        <v>5206</v>
      </c>
      <c r="B1534" s="1" t="s">
        <v>1882</v>
      </c>
      <c r="C1534" s="1" t="s">
        <v>5201</v>
      </c>
      <c r="D1534" s="1" t="s">
        <v>15</v>
      </c>
      <c r="E1534" s="2">
        <f t="shared" si="170"/>
        <v>3</v>
      </c>
      <c r="F1534" s="1" t="s">
        <v>2374</v>
      </c>
      <c r="H1534" s="1" t="s">
        <v>15</v>
      </c>
      <c r="I1534" s="1" t="s">
        <v>15</v>
      </c>
      <c r="J1534" s="1" t="s">
        <v>15</v>
      </c>
      <c r="K1534" s="1" t="s">
        <v>15</v>
      </c>
      <c r="L1534" s="1" t="s">
        <v>15</v>
      </c>
      <c r="R1534" s="2" t="s">
        <v>4438</v>
      </c>
      <c r="S1534" s="5" t="str">
        <f t="shared" si="168"/>
        <v>GAD</v>
      </c>
      <c r="T1534" s="2" t="s">
        <v>4471</v>
      </c>
      <c r="V1534" s="5"/>
      <c r="Y1534" s="2" t="s">
        <v>22</v>
      </c>
      <c r="AB1534" s="2" t="str">
        <f t="shared" si="171"/>
        <v>60300020-0059</v>
      </c>
      <c r="AC1534" s="2" t="str">
        <f t="shared" si="169"/>
        <v>603000200059</v>
      </c>
      <c r="AD1534" s="2" t="str">
        <f t="shared" si="169"/>
        <v>603000200059</v>
      </c>
      <c r="AE1534" s="2" t="s">
        <v>6308</v>
      </c>
      <c r="AF1534" s="2">
        <f t="shared" si="166"/>
        <v>12</v>
      </c>
      <c r="AG1534" s="2" t="str">
        <f t="shared" si="167"/>
        <v>603000200059|Recargos fiscales|60359</v>
      </c>
    </row>
    <row r="1535" spans="1:33" x14ac:dyDescent="0.3">
      <c r="A1535" s="1" t="s">
        <v>2499</v>
      </c>
      <c r="B1535" s="1" t="s">
        <v>1968</v>
      </c>
      <c r="C1535" s="1" t="s">
        <v>2500</v>
      </c>
      <c r="D1535" s="1" t="s">
        <v>15</v>
      </c>
      <c r="E1535" s="2">
        <f t="shared" si="170"/>
        <v>3</v>
      </c>
      <c r="F1535" s="1" t="s">
        <v>2374</v>
      </c>
      <c r="H1535" s="1" t="s">
        <v>15</v>
      </c>
      <c r="I1535" s="1" t="s">
        <v>15</v>
      </c>
      <c r="J1535" s="1" t="s">
        <v>15</v>
      </c>
      <c r="K1535" s="1" t="s">
        <v>15</v>
      </c>
      <c r="L1535" s="1" t="s">
        <v>15</v>
      </c>
      <c r="R1535" s="2" t="s">
        <v>4438</v>
      </c>
      <c r="S1535" s="5" t="str">
        <f t="shared" si="168"/>
        <v>GAD</v>
      </c>
      <c r="T1535" s="2" t="s">
        <v>4471</v>
      </c>
      <c r="V1535" s="5"/>
      <c r="Y1535" s="2" t="s">
        <v>22</v>
      </c>
      <c r="AB1535" s="2" t="str">
        <f t="shared" si="171"/>
        <v>60300020-0060</v>
      </c>
      <c r="AC1535" s="2" t="str">
        <f t="shared" si="169"/>
        <v>603000200060</v>
      </c>
      <c r="AD1535" s="2" t="str">
        <f t="shared" si="169"/>
        <v>603000200060</v>
      </c>
      <c r="AE1535" s="2" t="s">
        <v>6308</v>
      </c>
      <c r="AF1535" s="2">
        <f t="shared" si="166"/>
        <v>12</v>
      </c>
      <c r="AG1535" s="2" t="str">
        <f t="shared" si="167"/>
        <v>603000200060|Cuotas y suscripciones|60360</v>
      </c>
    </row>
    <row r="1536" spans="1:33" x14ac:dyDescent="0.3">
      <c r="A1536" s="1" t="s">
        <v>2501</v>
      </c>
      <c r="B1536" s="1" t="s">
        <v>1971</v>
      </c>
      <c r="C1536" s="1" t="s">
        <v>2502</v>
      </c>
      <c r="D1536" s="1" t="s">
        <v>15</v>
      </c>
      <c r="E1536" s="2">
        <f t="shared" si="170"/>
        <v>3</v>
      </c>
      <c r="F1536" s="1" t="s">
        <v>2374</v>
      </c>
      <c r="H1536" s="1" t="s">
        <v>15</v>
      </c>
      <c r="I1536" s="1" t="s">
        <v>15</v>
      </c>
      <c r="J1536" s="1" t="s">
        <v>15</v>
      </c>
      <c r="K1536" s="1" t="s">
        <v>15</v>
      </c>
      <c r="L1536" s="1" t="s">
        <v>15</v>
      </c>
      <c r="R1536" s="2" t="s">
        <v>4438</v>
      </c>
      <c r="S1536" s="5" t="str">
        <f t="shared" si="168"/>
        <v>GAD</v>
      </c>
      <c r="T1536" s="2" t="s">
        <v>4471</v>
      </c>
      <c r="V1536" s="5"/>
      <c r="Y1536" s="2" t="s">
        <v>22</v>
      </c>
      <c r="AB1536" s="2" t="str">
        <f t="shared" si="171"/>
        <v>60300020-0061</v>
      </c>
      <c r="AC1536" s="2" t="str">
        <f t="shared" si="169"/>
        <v>603000200061</v>
      </c>
      <c r="AD1536" s="2" t="str">
        <f t="shared" si="169"/>
        <v>603000200061</v>
      </c>
      <c r="AE1536" s="2" t="s">
        <v>6308</v>
      </c>
      <c r="AF1536" s="2">
        <f t="shared" si="166"/>
        <v>12</v>
      </c>
      <c r="AG1536" s="2" t="str">
        <f t="shared" si="167"/>
        <v>603000200061|Propaganda y publicidad|60361</v>
      </c>
    </row>
    <row r="1537" spans="1:33" x14ac:dyDescent="0.3">
      <c r="A1537" s="1" t="s">
        <v>2503</v>
      </c>
      <c r="B1537" s="1" t="s">
        <v>1974</v>
      </c>
      <c r="C1537" s="1" t="s">
        <v>2504</v>
      </c>
      <c r="D1537" s="1" t="s">
        <v>15</v>
      </c>
      <c r="E1537" s="2">
        <f t="shared" si="170"/>
        <v>3</v>
      </c>
      <c r="F1537" s="1" t="s">
        <v>2374</v>
      </c>
      <c r="H1537" s="1" t="s">
        <v>15</v>
      </c>
      <c r="I1537" s="1" t="s">
        <v>15</v>
      </c>
      <c r="J1537" s="1" t="s">
        <v>15</v>
      </c>
      <c r="K1537" s="1" t="s">
        <v>15</v>
      </c>
      <c r="L1537" s="1" t="s">
        <v>15</v>
      </c>
      <c r="R1537" s="2" t="s">
        <v>4438</v>
      </c>
      <c r="S1537" s="5" t="str">
        <f t="shared" si="168"/>
        <v>GAD</v>
      </c>
      <c r="T1537" s="2" t="s">
        <v>4471</v>
      </c>
      <c r="V1537" s="5"/>
      <c r="Y1537" s="2" t="s">
        <v>22</v>
      </c>
      <c r="AB1537" s="2" t="str">
        <f t="shared" si="171"/>
        <v>60300020-0062</v>
      </c>
      <c r="AC1537" s="2" t="str">
        <f t="shared" si="169"/>
        <v>603000200062</v>
      </c>
      <c r="AD1537" s="2" t="str">
        <f t="shared" si="169"/>
        <v>603000200062</v>
      </c>
      <c r="AE1537" s="2" t="s">
        <v>6308</v>
      </c>
      <c r="AF1537" s="2">
        <f t="shared" ref="AF1537:AF1599" si="172">LEN(AD1537)</f>
        <v>12</v>
      </c>
      <c r="AG1537" s="2" t="str">
        <f t="shared" ref="AG1537:AG1599" si="173">AD1537&amp;AE1537&amp;B1537&amp;AE1537&amp;C1537</f>
        <v>603000200062|Capacitación al personal|60362</v>
      </c>
    </row>
    <row r="1538" spans="1:33" x14ac:dyDescent="0.3">
      <c r="A1538" s="1" t="s">
        <v>5207</v>
      </c>
      <c r="B1538" s="1" t="s">
        <v>1885</v>
      </c>
      <c r="C1538" s="1" t="s">
        <v>5202</v>
      </c>
      <c r="D1538" s="1" t="s">
        <v>15</v>
      </c>
      <c r="E1538" s="2">
        <f t="shared" si="170"/>
        <v>3</v>
      </c>
      <c r="F1538" s="1" t="s">
        <v>2374</v>
      </c>
      <c r="H1538" s="1" t="s">
        <v>15</v>
      </c>
      <c r="I1538" s="1" t="s">
        <v>15</v>
      </c>
      <c r="J1538" s="1" t="s">
        <v>15</v>
      </c>
      <c r="K1538" s="1" t="s">
        <v>15</v>
      </c>
      <c r="L1538" s="1" t="s">
        <v>15</v>
      </c>
      <c r="R1538" s="2" t="s">
        <v>4438</v>
      </c>
      <c r="S1538" s="5" t="str">
        <f t="shared" si="168"/>
        <v>GAD</v>
      </c>
      <c r="T1538" s="2" t="s">
        <v>4471</v>
      </c>
      <c r="V1538" s="5"/>
      <c r="Y1538" s="2" t="s">
        <v>22</v>
      </c>
      <c r="AB1538" s="2" t="str">
        <f t="shared" si="171"/>
        <v>60300020-0063</v>
      </c>
      <c r="AC1538" s="2" t="str">
        <f t="shared" ref="AC1538:AD1600" si="174">SUBSTITUTE(AB1538,"-",,1)</f>
        <v>603000200063</v>
      </c>
      <c r="AD1538" s="2" t="str">
        <f t="shared" si="174"/>
        <v>603000200063</v>
      </c>
      <c r="AE1538" s="2" t="s">
        <v>6308</v>
      </c>
      <c r="AF1538" s="2">
        <f t="shared" si="172"/>
        <v>12</v>
      </c>
      <c r="AG1538" s="2" t="str">
        <f t="shared" si="173"/>
        <v>603000200063|Donativos y ayudas|60363</v>
      </c>
    </row>
    <row r="1539" spans="1:33" x14ac:dyDescent="0.3">
      <c r="A1539" s="1" t="s">
        <v>2505</v>
      </c>
      <c r="B1539" s="1" t="s">
        <v>1977</v>
      </c>
      <c r="C1539" s="1" t="s">
        <v>2506</v>
      </c>
      <c r="D1539" s="1" t="s">
        <v>15</v>
      </c>
      <c r="E1539" s="2">
        <f t="shared" si="170"/>
        <v>3</v>
      </c>
      <c r="F1539" s="1" t="s">
        <v>2374</v>
      </c>
      <c r="H1539" s="1" t="s">
        <v>15</v>
      </c>
      <c r="I1539" s="1" t="s">
        <v>15</v>
      </c>
      <c r="J1539" s="1" t="s">
        <v>15</v>
      </c>
      <c r="K1539" s="1" t="s">
        <v>15</v>
      </c>
      <c r="L1539" s="1" t="s">
        <v>15</v>
      </c>
      <c r="R1539" s="2" t="s">
        <v>4438</v>
      </c>
      <c r="S1539" s="5" t="str">
        <f t="shared" si="168"/>
        <v>GAD</v>
      </c>
      <c r="T1539" s="2" t="s">
        <v>4471</v>
      </c>
      <c r="V1539" s="5"/>
      <c r="Y1539" s="2" t="s">
        <v>22</v>
      </c>
      <c r="AB1539" s="2" t="str">
        <f t="shared" si="171"/>
        <v>60300020-0064</v>
      </c>
      <c r="AC1539" s="2" t="str">
        <f t="shared" si="174"/>
        <v>603000200064</v>
      </c>
      <c r="AD1539" s="2" t="str">
        <f t="shared" si="174"/>
        <v>603000200064</v>
      </c>
      <c r="AE1539" s="2" t="s">
        <v>6308</v>
      </c>
      <c r="AF1539" s="2">
        <f t="shared" si="172"/>
        <v>12</v>
      </c>
      <c r="AG1539" s="2" t="str">
        <f t="shared" si="173"/>
        <v>603000200064|Asistencia técnica|60364</v>
      </c>
    </row>
    <row r="1540" spans="1:33" x14ac:dyDescent="0.3">
      <c r="A1540" s="1" t="s">
        <v>2507</v>
      </c>
      <c r="B1540" s="1" t="s">
        <v>1980</v>
      </c>
      <c r="C1540" s="1" t="s">
        <v>2508</v>
      </c>
      <c r="D1540" s="1" t="s">
        <v>15</v>
      </c>
      <c r="E1540" s="2">
        <f t="shared" si="170"/>
        <v>3</v>
      </c>
      <c r="F1540" s="1" t="s">
        <v>2374</v>
      </c>
      <c r="H1540" s="1" t="s">
        <v>15</v>
      </c>
      <c r="I1540" s="1" t="s">
        <v>15</v>
      </c>
      <c r="J1540" s="1" t="s">
        <v>15</v>
      </c>
      <c r="K1540" s="1" t="s">
        <v>15</v>
      </c>
      <c r="L1540" s="1" t="s">
        <v>15</v>
      </c>
      <c r="R1540" s="2" t="s">
        <v>4438</v>
      </c>
      <c r="S1540" s="5" t="str">
        <f t="shared" si="168"/>
        <v>GAD</v>
      </c>
      <c r="T1540" s="2" t="s">
        <v>4471</v>
      </c>
      <c r="V1540" s="5"/>
      <c r="Y1540" s="2" t="s">
        <v>22</v>
      </c>
      <c r="AB1540" s="2" t="str">
        <f t="shared" si="171"/>
        <v>60300020-0065</v>
      </c>
      <c r="AC1540" s="2" t="str">
        <f t="shared" si="174"/>
        <v>603000200065</v>
      </c>
      <c r="AD1540" s="2" t="str">
        <f t="shared" si="174"/>
        <v>603000200065</v>
      </c>
      <c r="AE1540" s="2" t="s">
        <v>6308</v>
      </c>
      <c r="AF1540" s="2">
        <f t="shared" si="172"/>
        <v>12</v>
      </c>
      <c r="AG1540" s="2" t="str">
        <f t="shared" si="173"/>
        <v>603000200065|Regalías sujetas otros porcent|60365</v>
      </c>
    </row>
    <row r="1541" spans="1:33" x14ac:dyDescent="0.3">
      <c r="A1541" s="1" t="s">
        <v>2509</v>
      </c>
      <c r="B1541" s="1" t="s">
        <v>1983</v>
      </c>
      <c r="C1541" s="1" t="s">
        <v>2510</v>
      </c>
      <c r="D1541" s="1" t="s">
        <v>15</v>
      </c>
      <c r="E1541" s="2">
        <f t="shared" si="170"/>
        <v>3</v>
      </c>
      <c r="F1541" s="1" t="s">
        <v>2374</v>
      </c>
      <c r="H1541" s="1" t="s">
        <v>15</v>
      </c>
      <c r="I1541" s="1" t="s">
        <v>15</v>
      </c>
      <c r="J1541" s="1" t="s">
        <v>15</v>
      </c>
      <c r="K1541" s="1" t="s">
        <v>15</v>
      </c>
      <c r="L1541" s="1" t="s">
        <v>15</v>
      </c>
      <c r="R1541" s="2" t="s">
        <v>4438</v>
      </c>
      <c r="S1541" s="5" t="str">
        <f t="shared" si="168"/>
        <v>GAD</v>
      </c>
      <c r="T1541" s="2" t="s">
        <v>4471</v>
      </c>
      <c r="V1541" s="5"/>
      <c r="Y1541" s="2" t="s">
        <v>22</v>
      </c>
      <c r="AB1541" s="2" t="str">
        <f t="shared" si="171"/>
        <v>60300020-0066</v>
      </c>
      <c r="AC1541" s="2" t="str">
        <f t="shared" si="174"/>
        <v>603000200066</v>
      </c>
      <c r="AD1541" s="2" t="str">
        <f t="shared" si="174"/>
        <v>603000200066</v>
      </c>
      <c r="AE1541" s="2" t="s">
        <v>6308</v>
      </c>
      <c r="AF1541" s="2">
        <f t="shared" si="172"/>
        <v>12</v>
      </c>
      <c r="AG1541" s="2" t="str">
        <f t="shared" si="173"/>
        <v>603000200066|Regalías sujetas al 5%|60366</v>
      </c>
    </row>
    <row r="1542" spans="1:33" x14ac:dyDescent="0.3">
      <c r="A1542" s="1" t="s">
        <v>2511</v>
      </c>
      <c r="B1542" s="1" t="s">
        <v>1986</v>
      </c>
      <c r="C1542" s="1" t="s">
        <v>2512</v>
      </c>
      <c r="D1542" s="1" t="s">
        <v>15</v>
      </c>
      <c r="E1542" s="2">
        <f t="shared" ref="E1542:E1605" si="175">VLOOKUP(LEN(A1542),Nivel,2,FALSE)</f>
        <v>3</v>
      </c>
      <c r="F1542" s="1" t="s">
        <v>2374</v>
      </c>
      <c r="H1542" s="1" t="s">
        <v>15</v>
      </c>
      <c r="I1542" s="1" t="s">
        <v>15</v>
      </c>
      <c r="J1542" s="1" t="s">
        <v>15</v>
      </c>
      <c r="K1542" s="1" t="s">
        <v>15</v>
      </c>
      <c r="L1542" s="1" t="s">
        <v>15</v>
      </c>
      <c r="R1542" s="2" t="s">
        <v>4438</v>
      </c>
      <c r="S1542" s="5" t="str">
        <f t="shared" si="168"/>
        <v>GAD</v>
      </c>
      <c r="T1542" s="2" t="s">
        <v>4471</v>
      </c>
      <c r="V1542" s="5"/>
      <c r="Y1542" s="2" t="s">
        <v>22</v>
      </c>
      <c r="AB1542" s="2" t="str">
        <f t="shared" ref="AB1542:AB1605" si="176">SUBSTITUTE(A1542,"-",,1)</f>
        <v>60300020-0067</v>
      </c>
      <c r="AC1542" s="2" t="str">
        <f t="shared" si="174"/>
        <v>603000200067</v>
      </c>
      <c r="AD1542" s="2" t="str">
        <f t="shared" si="174"/>
        <v>603000200067</v>
      </c>
      <c r="AE1542" s="2" t="s">
        <v>6308</v>
      </c>
      <c r="AF1542" s="2">
        <f t="shared" si="172"/>
        <v>12</v>
      </c>
      <c r="AG1542" s="2" t="str">
        <f t="shared" si="173"/>
        <v>603000200067|Regalías sujetas al 10%|60367</v>
      </c>
    </row>
    <row r="1543" spans="1:33" x14ac:dyDescent="0.3">
      <c r="A1543" s="1" t="s">
        <v>2513</v>
      </c>
      <c r="B1543" s="1" t="s">
        <v>1989</v>
      </c>
      <c r="C1543" s="1" t="s">
        <v>2514</v>
      </c>
      <c r="D1543" s="1" t="s">
        <v>15</v>
      </c>
      <c r="E1543" s="2">
        <f t="shared" si="175"/>
        <v>3</v>
      </c>
      <c r="F1543" s="1" t="s">
        <v>2374</v>
      </c>
      <c r="H1543" s="1" t="s">
        <v>15</v>
      </c>
      <c r="I1543" s="1" t="s">
        <v>15</v>
      </c>
      <c r="J1543" s="1" t="s">
        <v>15</v>
      </c>
      <c r="K1543" s="1" t="s">
        <v>15</v>
      </c>
      <c r="L1543" s="1" t="s">
        <v>15</v>
      </c>
      <c r="R1543" s="2" t="s">
        <v>4438</v>
      </c>
      <c r="S1543" s="5" t="str">
        <f t="shared" si="168"/>
        <v>GAD</v>
      </c>
      <c r="T1543" s="2" t="s">
        <v>4471</v>
      </c>
      <c r="V1543" s="5"/>
      <c r="Y1543" s="2" t="s">
        <v>22</v>
      </c>
      <c r="AB1543" s="2" t="str">
        <f t="shared" si="176"/>
        <v>60300020-0068</v>
      </c>
      <c r="AC1543" s="2" t="str">
        <f t="shared" si="174"/>
        <v>603000200068</v>
      </c>
      <c r="AD1543" s="2" t="str">
        <f t="shared" si="174"/>
        <v>603000200068</v>
      </c>
      <c r="AE1543" s="2" t="s">
        <v>6308</v>
      </c>
      <c r="AF1543" s="2">
        <f t="shared" si="172"/>
        <v>12</v>
      </c>
      <c r="AG1543" s="2" t="str">
        <f t="shared" si="173"/>
        <v>603000200068|Regalías sujetas al 15%|60368</v>
      </c>
    </row>
    <row r="1544" spans="1:33" x14ac:dyDescent="0.3">
      <c r="A1544" s="1" t="s">
        <v>2515</v>
      </c>
      <c r="B1544" s="1" t="s">
        <v>1992</v>
      </c>
      <c r="C1544" s="1" t="s">
        <v>2516</v>
      </c>
      <c r="D1544" s="1" t="s">
        <v>15</v>
      </c>
      <c r="E1544" s="2">
        <f t="shared" si="175"/>
        <v>3</v>
      </c>
      <c r="F1544" s="1" t="s">
        <v>2374</v>
      </c>
      <c r="H1544" s="1" t="s">
        <v>15</v>
      </c>
      <c r="I1544" s="1" t="s">
        <v>15</v>
      </c>
      <c r="J1544" s="1" t="s">
        <v>15</v>
      </c>
      <c r="K1544" s="1" t="s">
        <v>15</v>
      </c>
      <c r="L1544" s="1" t="s">
        <v>15</v>
      </c>
      <c r="R1544" s="2" t="s">
        <v>4438</v>
      </c>
      <c r="S1544" s="5" t="str">
        <f t="shared" si="168"/>
        <v>GAD</v>
      </c>
      <c r="T1544" s="2" t="s">
        <v>4471</v>
      </c>
      <c r="V1544" s="5"/>
      <c r="Y1544" s="2" t="s">
        <v>22</v>
      </c>
      <c r="AB1544" s="2" t="str">
        <f t="shared" si="176"/>
        <v>60300020-0069</v>
      </c>
      <c r="AC1544" s="2" t="str">
        <f t="shared" si="174"/>
        <v>603000200069</v>
      </c>
      <c r="AD1544" s="2" t="str">
        <f t="shared" si="174"/>
        <v>603000200069</v>
      </c>
      <c r="AE1544" s="2" t="s">
        <v>6308</v>
      </c>
      <c r="AF1544" s="2">
        <f t="shared" si="172"/>
        <v>12</v>
      </c>
      <c r="AG1544" s="2" t="str">
        <f t="shared" si="173"/>
        <v>603000200069|Regalías sujetas al 25%|60369</v>
      </c>
    </row>
    <row r="1545" spans="1:33" x14ac:dyDescent="0.3">
      <c r="A1545" s="1" t="s">
        <v>2517</v>
      </c>
      <c r="B1545" s="1" t="s">
        <v>1995</v>
      </c>
      <c r="C1545" s="1" t="s">
        <v>2518</v>
      </c>
      <c r="D1545" s="1" t="s">
        <v>15</v>
      </c>
      <c r="E1545" s="2">
        <f t="shared" si="175"/>
        <v>3</v>
      </c>
      <c r="F1545" s="1" t="s">
        <v>2374</v>
      </c>
      <c r="H1545" s="1" t="s">
        <v>15</v>
      </c>
      <c r="I1545" s="1" t="s">
        <v>15</v>
      </c>
      <c r="J1545" s="1" t="s">
        <v>15</v>
      </c>
      <c r="K1545" s="1" t="s">
        <v>15</v>
      </c>
      <c r="L1545" s="1" t="s">
        <v>15</v>
      </c>
      <c r="R1545" s="2" t="s">
        <v>4438</v>
      </c>
      <c r="S1545" s="5" t="str">
        <f t="shared" si="168"/>
        <v>GAD</v>
      </c>
      <c r="T1545" s="2" t="s">
        <v>4471</v>
      </c>
      <c r="V1545" s="5"/>
      <c r="Y1545" s="2" t="s">
        <v>22</v>
      </c>
      <c r="AB1545" s="2" t="str">
        <f t="shared" si="176"/>
        <v>60300020-0070</v>
      </c>
      <c r="AC1545" s="2" t="str">
        <f t="shared" si="174"/>
        <v>603000200070</v>
      </c>
      <c r="AD1545" s="2" t="str">
        <f t="shared" si="174"/>
        <v>603000200070</v>
      </c>
      <c r="AE1545" s="2" t="s">
        <v>6308</v>
      </c>
      <c r="AF1545" s="2">
        <f t="shared" si="172"/>
        <v>12</v>
      </c>
      <c r="AG1545" s="2" t="str">
        <f t="shared" si="173"/>
        <v>603000200070|Regalías sujetas al 30%|60370</v>
      </c>
    </row>
    <row r="1546" spans="1:33" x14ac:dyDescent="0.3">
      <c r="A1546" s="1" t="s">
        <v>2519</v>
      </c>
      <c r="B1546" s="1" t="s">
        <v>1998</v>
      </c>
      <c r="C1546" s="1" t="s">
        <v>2520</v>
      </c>
      <c r="D1546" s="1" t="s">
        <v>15</v>
      </c>
      <c r="E1546" s="2">
        <f t="shared" si="175"/>
        <v>3</v>
      </c>
      <c r="F1546" s="1" t="s">
        <v>2374</v>
      </c>
      <c r="H1546" s="1" t="s">
        <v>15</v>
      </c>
      <c r="I1546" s="1" t="s">
        <v>15</v>
      </c>
      <c r="J1546" s="1" t="s">
        <v>15</v>
      </c>
      <c r="K1546" s="1" t="s">
        <v>15</v>
      </c>
      <c r="L1546" s="1" t="s">
        <v>15</v>
      </c>
      <c r="R1546" s="2" t="s">
        <v>4438</v>
      </c>
      <c r="S1546" s="5" t="str">
        <f t="shared" si="168"/>
        <v>GAD</v>
      </c>
      <c r="T1546" s="2" t="s">
        <v>4471</v>
      </c>
      <c r="V1546" s="5"/>
      <c r="Y1546" s="2" t="s">
        <v>22</v>
      </c>
      <c r="AB1546" s="2" t="str">
        <f t="shared" si="176"/>
        <v>60300020-0071</v>
      </c>
      <c r="AC1546" s="2" t="str">
        <f t="shared" si="174"/>
        <v>603000200071</v>
      </c>
      <c r="AD1546" s="2" t="str">
        <f t="shared" si="174"/>
        <v>603000200071</v>
      </c>
      <c r="AE1546" s="2" t="s">
        <v>6308</v>
      </c>
      <c r="AF1546" s="2">
        <f t="shared" si="172"/>
        <v>12</v>
      </c>
      <c r="AG1546" s="2" t="str">
        <f t="shared" si="173"/>
        <v>603000200071|Regalías sin retención|60371</v>
      </c>
    </row>
    <row r="1547" spans="1:33" x14ac:dyDescent="0.3">
      <c r="A1547" s="1" t="s">
        <v>2521</v>
      </c>
      <c r="B1547" s="1" t="s">
        <v>2001</v>
      </c>
      <c r="C1547" s="1" t="s">
        <v>2522</v>
      </c>
      <c r="D1547" s="1" t="s">
        <v>15</v>
      </c>
      <c r="E1547" s="2">
        <f t="shared" si="175"/>
        <v>3</v>
      </c>
      <c r="F1547" s="1" t="s">
        <v>2374</v>
      </c>
      <c r="H1547" s="1" t="s">
        <v>15</v>
      </c>
      <c r="I1547" s="1" t="s">
        <v>15</v>
      </c>
      <c r="J1547" s="1" t="s">
        <v>15</v>
      </c>
      <c r="K1547" s="1" t="s">
        <v>15</v>
      </c>
      <c r="L1547" s="1" t="s">
        <v>15</v>
      </c>
      <c r="R1547" s="2" t="s">
        <v>4438</v>
      </c>
      <c r="S1547" s="5" t="str">
        <f t="shared" si="168"/>
        <v>GAD</v>
      </c>
      <c r="T1547" s="2" t="s">
        <v>4471</v>
      </c>
      <c r="V1547" s="5"/>
      <c r="Y1547" s="2" t="s">
        <v>22</v>
      </c>
      <c r="AB1547" s="2" t="str">
        <f t="shared" si="176"/>
        <v>60300020-0072</v>
      </c>
      <c r="AC1547" s="2" t="str">
        <f t="shared" si="174"/>
        <v>603000200072</v>
      </c>
      <c r="AD1547" s="2" t="str">
        <f t="shared" si="174"/>
        <v>603000200072</v>
      </c>
      <c r="AE1547" s="2" t="s">
        <v>6308</v>
      </c>
      <c r="AF1547" s="2">
        <f t="shared" si="172"/>
        <v>12</v>
      </c>
      <c r="AG1547" s="2" t="str">
        <f t="shared" si="173"/>
        <v>603000200072|Fletes y acarreos|60372</v>
      </c>
    </row>
    <row r="1548" spans="1:33" x14ac:dyDescent="0.3">
      <c r="A1548" s="1" t="s">
        <v>2523</v>
      </c>
      <c r="B1548" s="1" t="s">
        <v>2032</v>
      </c>
      <c r="C1548" s="1" t="s">
        <v>2524</v>
      </c>
      <c r="D1548" s="1" t="s">
        <v>15</v>
      </c>
      <c r="E1548" s="2">
        <f t="shared" si="175"/>
        <v>3</v>
      </c>
      <c r="F1548" s="1" t="s">
        <v>2374</v>
      </c>
      <c r="H1548" s="1" t="s">
        <v>15</v>
      </c>
      <c r="I1548" s="1" t="s">
        <v>15</v>
      </c>
      <c r="J1548" s="1" t="s">
        <v>15</v>
      </c>
      <c r="K1548" s="1" t="s">
        <v>15</v>
      </c>
      <c r="L1548" s="1" t="s">
        <v>15</v>
      </c>
      <c r="R1548" s="2" t="s">
        <v>4438</v>
      </c>
      <c r="S1548" s="5" t="str">
        <f t="shared" si="168"/>
        <v>GAD</v>
      </c>
      <c r="T1548" s="2" t="s">
        <v>4471</v>
      </c>
      <c r="V1548" s="5"/>
      <c r="Y1548" s="2" t="s">
        <v>22</v>
      </c>
      <c r="AB1548" s="2" t="str">
        <f t="shared" si="176"/>
        <v>60300020-0073</v>
      </c>
      <c r="AC1548" s="2" t="str">
        <f t="shared" si="174"/>
        <v>603000200073</v>
      </c>
      <c r="AD1548" s="2" t="str">
        <f t="shared" si="174"/>
        <v>603000200073</v>
      </c>
      <c r="AE1548" s="2" t="s">
        <v>6308</v>
      </c>
      <c r="AF1548" s="2">
        <f t="shared" si="172"/>
        <v>12</v>
      </c>
      <c r="AG1548" s="2" t="str">
        <f t="shared" si="173"/>
        <v>603000200073|Gastos de importación|60373</v>
      </c>
    </row>
    <row r="1549" spans="1:33" x14ac:dyDescent="0.3">
      <c r="A1549" s="1" t="s">
        <v>2525</v>
      </c>
      <c r="B1549" s="1" t="s">
        <v>2010</v>
      </c>
      <c r="C1549" s="1" t="s">
        <v>2526</v>
      </c>
      <c r="D1549" s="1" t="s">
        <v>15</v>
      </c>
      <c r="E1549" s="2">
        <f t="shared" si="175"/>
        <v>3</v>
      </c>
      <c r="F1549" s="1" t="s">
        <v>2374</v>
      </c>
      <c r="H1549" s="1" t="s">
        <v>15</v>
      </c>
      <c r="I1549" s="1" t="s">
        <v>15</v>
      </c>
      <c r="J1549" s="1" t="s">
        <v>15</v>
      </c>
      <c r="K1549" s="1" t="s">
        <v>15</v>
      </c>
      <c r="L1549" s="1" t="s">
        <v>15</v>
      </c>
      <c r="R1549" s="2" t="s">
        <v>4438</v>
      </c>
      <c r="S1549" s="5" t="str">
        <f t="shared" si="168"/>
        <v>GAD</v>
      </c>
      <c r="T1549" s="2" t="s">
        <v>4471</v>
      </c>
      <c r="V1549" s="5"/>
      <c r="Y1549" s="2" t="s">
        <v>22</v>
      </c>
      <c r="AB1549" s="2" t="str">
        <f t="shared" si="176"/>
        <v>60300020-0074</v>
      </c>
      <c r="AC1549" s="2" t="str">
        <f t="shared" si="174"/>
        <v>603000200074</v>
      </c>
      <c r="AD1549" s="2" t="str">
        <f t="shared" si="174"/>
        <v>603000200074</v>
      </c>
      <c r="AE1549" s="2" t="s">
        <v>6308</v>
      </c>
      <c r="AF1549" s="2">
        <f t="shared" si="172"/>
        <v>12</v>
      </c>
      <c r="AG1549" s="2" t="str">
        <f t="shared" si="173"/>
        <v>603000200074|Patentes y marcas|60374</v>
      </c>
    </row>
    <row r="1550" spans="1:33" x14ac:dyDescent="0.3">
      <c r="A1550" s="1" t="s">
        <v>2527</v>
      </c>
      <c r="B1550" s="1" t="s">
        <v>2013</v>
      </c>
      <c r="C1550" s="1" t="s">
        <v>2528</v>
      </c>
      <c r="D1550" s="1" t="s">
        <v>15</v>
      </c>
      <c r="E1550" s="2">
        <f t="shared" si="175"/>
        <v>3</v>
      </c>
      <c r="F1550" s="1" t="s">
        <v>2374</v>
      </c>
      <c r="H1550" s="1" t="s">
        <v>15</v>
      </c>
      <c r="I1550" s="1" t="s">
        <v>15</v>
      </c>
      <c r="J1550" s="1" t="s">
        <v>15</v>
      </c>
      <c r="K1550" s="1" t="s">
        <v>15</v>
      </c>
      <c r="L1550" s="1" t="s">
        <v>15</v>
      </c>
      <c r="R1550" s="2" t="s">
        <v>4438</v>
      </c>
      <c r="S1550" s="5" t="str">
        <f t="shared" si="168"/>
        <v>GAD</v>
      </c>
      <c r="T1550" s="2" t="s">
        <v>4471</v>
      </c>
      <c r="V1550" s="5"/>
      <c r="Y1550" s="2" t="s">
        <v>22</v>
      </c>
      <c r="AB1550" s="2" t="str">
        <f t="shared" si="176"/>
        <v>60300020-0075</v>
      </c>
      <c r="AC1550" s="2" t="str">
        <f t="shared" si="174"/>
        <v>603000200075</v>
      </c>
      <c r="AD1550" s="2" t="str">
        <f t="shared" si="174"/>
        <v>603000200075</v>
      </c>
      <c r="AE1550" s="2" t="s">
        <v>6308</v>
      </c>
      <c r="AF1550" s="2">
        <f t="shared" si="172"/>
        <v>12</v>
      </c>
      <c r="AG1550" s="2" t="str">
        <f t="shared" si="173"/>
        <v>603000200075|Uniformes|60375</v>
      </c>
    </row>
    <row r="1551" spans="1:33" x14ac:dyDescent="0.3">
      <c r="A1551" s="1" t="s">
        <v>2529</v>
      </c>
      <c r="B1551" s="1" t="s">
        <v>1888</v>
      </c>
      <c r="C1551" s="1" t="s">
        <v>2530</v>
      </c>
      <c r="D1551" s="1" t="s">
        <v>15</v>
      </c>
      <c r="E1551" s="2">
        <f t="shared" si="175"/>
        <v>3</v>
      </c>
      <c r="F1551" s="1" t="s">
        <v>2374</v>
      </c>
      <c r="H1551" s="1" t="s">
        <v>15</v>
      </c>
      <c r="I1551" s="1" t="s">
        <v>15</v>
      </c>
      <c r="J1551" s="1" t="s">
        <v>15</v>
      </c>
      <c r="K1551" s="1" t="s">
        <v>15</v>
      </c>
      <c r="L1551" s="1" t="s">
        <v>15</v>
      </c>
      <c r="R1551" s="2" t="s">
        <v>4438</v>
      </c>
      <c r="S1551" s="5" t="str">
        <f t="shared" si="168"/>
        <v>GAD</v>
      </c>
      <c r="T1551" s="2" t="s">
        <v>4471</v>
      </c>
      <c r="V1551" s="5"/>
      <c r="Y1551" s="2" t="s">
        <v>22</v>
      </c>
      <c r="AB1551" s="2" t="str">
        <f t="shared" si="176"/>
        <v>60300020-0076</v>
      </c>
      <c r="AC1551" s="2" t="str">
        <f t="shared" si="174"/>
        <v>603000200076</v>
      </c>
      <c r="AD1551" s="2" t="str">
        <f t="shared" si="174"/>
        <v>603000200076</v>
      </c>
      <c r="AE1551" s="2" t="s">
        <v>6308</v>
      </c>
      <c r="AF1551" s="2">
        <f t="shared" si="172"/>
        <v>12</v>
      </c>
      <c r="AG1551" s="2" t="str">
        <f t="shared" si="173"/>
        <v>603000200076|Prediales|60376</v>
      </c>
    </row>
    <row r="1552" spans="1:33" x14ac:dyDescent="0.3">
      <c r="A1552" s="1" t="s">
        <v>2531</v>
      </c>
      <c r="B1552" s="1" t="s">
        <v>2016</v>
      </c>
      <c r="C1552" s="1" t="s">
        <v>2532</v>
      </c>
      <c r="D1552" s="1" t="s">
        <v>15</v>
      </c>
      <c r="E1552" s="2">
        <f t="shared" si="175"/>
        <v>3</v>
      </c>
      <c r="F1552" s="1" t="s">
        <v>2374</v>
      </c>
      <c r="H1552" s="1" t="s">
        <v>15</v>
      </c>
      <c r="I1552" s="1" t="s">
        <v>15</v>
      </c>
      <c r="J1552" s="1" t="s">
        <v>15</v>
      </c>
      <c r="K1552" s="1" t="s">
        <v>15</v>
      </c>
      <c r="L1552" s="1" t="s">
        <v>15</v>
      </c>
      <c r="R1552" s="2" t="s">
        <v>4438</v>
      </c>
      <c r="S1552" s="5" t="str">
        <f t="shared" si="168"/>
        <v>GAD</v>
      </c>
      <c r="T1552" s="2" t="s">
        <v>4471</v>
      </c>
      <c r="V1552" s="5"/>
      <c r="Y1552" s="2" t="s">
        <v>22</v>
      </c>
      <c r="AB1552" s="2" t="str">
        <f t="shared" si="176"/>
        <v>60300020-0077</v>
      </c>
      <c r="AC1552" s="2" t="str">
        <f t="shared" si="174"/>
        <v>603000200077</v>
      </c>
      <c r="AD1552" s="2" t="str">
        <f t="shared" si="174"/>
        <v>603000200077</v>
      </c>
      <c r="AE1552" s="2" t="s">
        <v>6308</v>
      </c>
      <c r="AF1552" s="2">
        <f t="shared" si="172"/>
        <v>12</v>
      </c>
      <c r="AG1552" s="2" t="str">
        <f t="shared" si="173"/>
        <v>603000200077|Gasto general de urbanización|60377</v>
      </c>
    </row>
    <row r="1553" spans="1:33" x14ac:dyDescent="0.3">
      <c r="A1553" s="1" t="s">
        <v>2533</v>
      </c>
      <c r="B1553" s="1" t="s">
        <v>2019</v>
      </c>
      <c r="C1553" s="1" t="s">
        <v>2534</v>
      </c>
      <c r="D1553" s="1" t="s">
        <v>15</v>
      </c>
      <c r="E1553" s="2">
        <f t="shared" si="175"/>
        <v>3</v>
      </c>
      <c r="F1553" s="1" t="s">
        <v>2374</v>
      </c>
      <c r="H1553" s="1" t="s">
        <v>15</v>
      </c>
      <c r="I1553" s="1" t="s">
        <v>15</v>
      </c>
      <c r="J1553" s="1" t="s">
        <v>15</v>
      </c>
      <c r="K1553" s="1" t="s">
        <v>15</v>
      </c>
      <c r="L1553" s="1" t="s">
        <v>15</v>
      </c>
      <c r="R1553" s="2" t="s">
        <v>4438</v>
      </c>
      <c r="S1553" s="5" t="str">
        <f t="shared" si="168"/>
        <v>GAD</v>
      </c>
      <c r="T1553" s="2" t="s">
        <v>4471</v>
      </c>
      <c r="V1553" s="5"/>
      <c r="Y1553" s="2" t="s">
        <v>22</v>
      </c>
      <c r="AB1553" s="2" t="str">
        <f t="shared" si="176"/>
        <v>60300020-0078</v>
      </c>
      <c r="AC1553" s="2" t="str">
        <f t="shared" si="174"/>
        <v>603000200078</v>
      </c>
      <c r="AD1553" s="2" t="str">
        <f t="shared" si="174"/>
        <v>603000200078</v>
      </c>
      <c r="AE1553" s="2" t="s">
        <v>6308</v>
      </c>
      <c r="AF1553" s="2">
        <f t="shared" si="172"/>
        <v>12</v>
      </c>
      <c r="AG1553" s="2" t="str">
        <f t="shared" si="173"/>
        <v>603000200078|Gasto general de construcción|60378</v>
      </c>
    </row>
    <row r="1554" spans="1:33" x14ac:dyDescent="0.3">
      <c r="A1554" s="1" t="s">
        <v>5208</v>
      </c>
      <c r="B1554" s="1" t="s">
        <v>2035</v>
      </c>
      <c r="C1554" s="1" t="s">
        <v>2541</v>
      </c>
      <c r="D1554" s="1" t="s">
        <v>15</v>
      </c>
      <c r="E1554" s="2">
        <f t="shared" si="175"/>
        <v>3</v>
      </c>
      <c r="F1554" s="1" t="s">
        <v>2374</v>
      </c>
      <c r="H1554" s="1" t="s">
        <v>15</v>
      </c>
      <c r="I1554" s="1" t="s">
        <v>15</v>
      </c>
      <c r="J1554" s="1" t="s">
        <v>15</v>
      </c>
      <c r="K1554" s="1" t="s">
        <v>15</v>
      </c>
      <c r="L1554" s="1" t="s">
        <v>15</v>
      </c>
      <c r="R1554" s="2" t="s">
        <v>4438</v>
      </c>
      <c r="S1554" s="5" t="str">
        <f t="shared" si="168"/>
        <v>GAD</v>
      </c>
      <c r="T1554" s="2" t="s">
        <v>4471</v>
      </c>
      <c r="V1554" s="5"/>
      <c r="Y1554" s="2" t="s">
        <v>22</v>
      </c>
      <c r="AB1554" s="2" t="str">
        <f t="shared" si="176"/>
        <v>60300020-0079</v>
      </c>
      <c r="AC1554" s="2" t="str">
        <f t="shared" si="174"/>
        <v>603000200079</v>
      </c>
      <c r="AD1554" s="2" t="str">
        <f t="shared" si="174"/>
        <v>603000200079</v>
      </c>
      <c r="AE1554" s="2" t="s">
        <v>6308</v>
      </c>
      <c r="AF1554" s="2">
        <f t="shared" si="172"/>
        <v>12</v>
      </c>
      <c r="AG1554" s="2" t="str">
        <f t="shared" si="173"/>
        <v>603000200079|Fletes del extranjero|60379</v>
      </c>
    </row>
    <row r="1555" spans="1:33" x14ac:dyDescent="0.3">
      <c r="A1555" s="1" t="s">
        <v>2535</v>
      </c>
      <c r="B1555" s="1" t="s">
        <v>2022</v>
      </c>
      <c r="C1555" s="1" t="s">
        <v>2536</v>
      </c>
      <c r="D1555" s="1" t="s">
        <v>15</v>
      </c>
      <c r="E1555" s="2">
        <f t="shared" si="175"/>
        <v>3</v>
      </c>
      <c r="F1555" s="1" t="s">
        <v>2374</v>
      </c>
      <c r="H1555" s="1" t="s">
        <v>15</v>
      </c>
      <c r="I1555" s="1" t="s">
        <v>15</v>
      </c>
      <c r="J1555" s="1" t="s">
        <v>15</v>
      </c>
      <c r="K1555" s="1" t="s">
        <v>15</v>
      </c>
      <c r="L1555" s="1" t="s">
        <v>15</v>
      </c>
      <c r="R1555" s="2" t="s">
        <v>4438</v>
      </c>
      <c r="S1555" s="5" t="str">
        <f t="shared" si="168"/>
        <v>GAD</v>
      </c>
      <c r="T1555" s="2" t="s">
        <v>4471</v>
      </c>
      <c r="V1555" s="5"/>
      <c r="Y1555" s="2" t="s">
        <v>22</v>
      </c>
      <c r="AB1555" s="2" t="str">
        <f t="shared" si="176"/>
        <v>60300020-0080</v>
      </c>
      <c r="AC1555" s="2" t="str">
        <f t="shared" si="174"/>
        <v>603000200080</v>
      </c>
      <c r="AD1555" s="2" t="str">
        <f t="shared" si="174"/>
        <v>603000200080</v>
      </c>
      <c r="AE1555" s="2" t="s">
        <v>6308</v>
      </c>
      <c r="AF1555" s="2">
        <f t="shared" si="172"/>
        <v>12</v>
      </c>
      <c r="AG1555" s="2" t="str">
        <f t="shared" si="173"/>
        <v>603000200080|Recolec bien sector agropec ga|60380</v>
      </c>
    </row>
    <row r="1556" spans="1:33" x14ac:dyDescent="0.3">
      <c r="A1556" s="1" t="s">
        <v>5209</v>
      </c>
      <c r="B1556" s="1" t="s">
        <v>2041</v>
      </c>
      <c r="C1556" s="1" t="s">
        <v>2544</v>
      </c>
      <c r="D1556" s="1" t="s">
        <v>15</v>
      </c>
      <c r="E1556" s="2">
        <f t="shared" si="175"/>
        <v>3</v>
      </c>
      <c r="F1556" s="1" t="s">
        <v>2374</v>
      </c>
      <c r="H1556" s="1" t="s">
        <v>15</v>
      </c>
      <c r="I1556" s="1" t="s">
        <v>15</v>
      </c>
      <c r="J1556" s="1" t="s">
        <v>15</v>
      </c>
      <c r="K1556" s="1" t="s">
        <v>15</v>
      </c>
      <c r="L1556" s="1" t="s">
        <v>15</v>
      </c>
      <c r="R1556" s="2" t="s">
        <v>4438</v>
      </c>
      <c r="S1556" s="5" t="str">
        <f t="shared" si="168"/>
        <v>GAD</v>
      </c>
      <c r="T1556" s="2" t="s">
        <v>4471</v>
      </c>
      <c r="V1556" s="5"/>
      <c r="Y1556" s="2" t="s">
        <v>22</v>
      </c>
      <c r="AB1556" s="2" t="str">
        <f t="shared" si="176"/>
        <v>60300020-0081</v>
      </c>
      <c r="AC1556" s="2" t="str">
        <f t="shared" si="174"/>
        <v>603000200081</v>
      </c>
      <c r="AD1556" s="2" t="str">
        <f t="shared" si="174"/>
        <v>603000200081</v>
      </c>
      <c r="AE1556" s="2" t="s">
        <v>6308</v>
      </c>
      <c r="AF1556" s="2">
        <f t="shared" si="172"/>
        <v>12</v>
      </c>
      <c r="AG1556" s="2" t="str">
        <f t="shared" si="173"/>
        <v>603000200081|Gasto no deducible (sin requis|60381</v>
      </c>
    </row>
    <row r="1557" spans="1:33" x14ac:dyDescent="0.3">
      <c r="A1557" s="1" t="s">
        <v>2537</v>
      </c>
      <c r="B1557" s="1" t="s">
        <v>2446</v>
      </c>
      <c r="C1557" s="1" t="s">
        <v>2447</v>
      </c>
      <c r="D1557" s="1" t="s">
        <v>15</v>
      </c>
      <c r="E1557" s="2">
        <f t="shared" si="175"/>
        <v>3</v>
      </c>
      <c r="F1557" s="1" t="s">
        <v>2374</v>
      </c>
      <c r="H1557" s="1" t="s">
        <v>15</v>
      </c>
      <c r="I1557" s="1" t="s">
        <v>15</v>
      </c>
      <c r="J1557" s="1" t="s">
        <v>15</v>
      </c>
      <c r="K1557" s="1" t="s">
        <v>15</v>
      </c>
      <c r="L1557" s="1" t="s">
        <v>15</v>
      </c>
      <c r="R1557" s="2" t="s">
        <v>4438</v>
      </c>
      <c r="S1557" s="5" t="str">
        <f t="shared" si="168"/>
        <v>GAD</v>
      </c>
      <c r="T1557" s="2" t="s">
        <v>4471</v>
      </c>
      <c r="V1557" s="5"/>
      <c r="Y1557" s="2" t="s">
        <v>22</v>
      </c>
      <c r="AB1557" s="2" t="str">
        <f t="shared" si="176"/>
        <v>60300020-0082</v>
      </c>
      <c r="AC1557" s="2" t="str">
        <f t="shared" si="174"/>
        <v>603000200082</v>
      </c>
      <c r="AD1557" s="2" t="str">
        <f t="shared" si="174"/>
        <v>603000200082</v>
      </c>
      <c r="AE1557" s="2" t="s">
        <v>6308</v>
      </c>
      <c r="AF1557" s="2">
        <f t="shared" si="172"/>
        <v>12</v>
      </c>
      <c r="AG1557" s="2" t="str">
        <f t="shared" si="173"/>
        <v>603000200082|Otros gastos de administración|60382</v>
      </c>
    </row>
    <row r="1558" spans="1:33" x14ac:dyDescent="0.3">
      <c r="A1558" s="1" t="s">
        <v>2538</v>
      </c>
      <c r="B1558" s="1" t="s">
        <v>2030</v>
      </c>
      <c r="C1558" s="1" t="s">
        <v>2373</v>
      </c>
      <c r="D1558" s="1" t="s">
        <v>15</v>
      </c>
      <c r="E1558" s="2">
        <f t="shared" si="175"/>
        <v>2</v>
      </c>
      <c r="F1558" s="1" t="s">
        <v>2374</v>
      </c>
      <c r="H1558" s="1" t="s">
        <v>15</v>
      </c>
      <c r="I1558" s="1" t="s">
        <v>15</v>
      </c>
      <c r="J1558" s="1" t="s">
        <v>15</v>
      </c>
      <c r="K1558" s="1" t="s">
        <v>15</v>
      </c>
      <c r="L1558" s="1" t="s">
        <v>15</v>
      </c>
      <c r="R1558" s="2" t="s">
        <v>4438</v>
      </c>
      <c r="S1558" s="5" t="str">
        <f t="shared" ref="S1558:S1623" si="177">+F1558</f>
        <v>GAD</v>
      </c>
      <c r="T1558" s="2" t="s">
        <v>4471</v>
      </c>
      <c r="V1558" s="5"/>
      <c r="Y1558" s="2" t="s">
        <v>22</v>
      </c>
      <c r="AB1558" s="2" t="str">
        <f t="shared" si="176"/>
        <v>60300030</v>
      </c>
      <c r="AC1558" s="2" t="str">
        <f t="shared" si="174"/>
        <v>60300030</v>
      </c>
      <c r="AD1558" s="2" t="str">
        <f t="shared" si="174"/>
        <v>60300030</v>
      </c>
      <c r="AE1558" s="2" t="s">
        <v>6308</v>
      </c>
      <c r="AF1558" s="2">
        <f t="shared" si="172"/>
        <v>8</v>
      </c>
      <c r="AG1558" s="2" t="str">
        <f t="shared" si="173"/>
        <v>60300030|Gastos en el Extranjero|603</v>
      </c>
    </row>
    <row r="1559" spans="1:33" x14ac:dyDescent="0.3">
      <c r="A1559" s="1" t="s">
        <v>2539</v>
      </c>
      <c r="B1559" s="1" t="s">
        <v>2032</v>
      </c>
      <c r="C1559" s="1" t="s">
        <v>2524</v>
      </c>
      <c r="D1559" s="1" t="s">
        <v>15</v>
      </c>
      <c r="E1559" s="2">
        <f t="shared" si="175"/>
        <v>3</v>
      </c>
      <c r="F1559" s="1" t="s">
        <v>2374</v>
      </c>
      <c r="H1559" s="1" t="s">
        <v>15</v>
      </c>
      <c r="I1559" s="1" t="s">
        <v>15</v>
      </c>
      <c r="J1559" s="1" t="s">
        <v>15</v>
      </c>
      <c r="K1559" s="1" t="s">
        <v>15</v>
      </c>
      <c r="L1559" s="1" t="s">
        <v>15</v>
      </c>
      <c r="R1559" s="2" t="s">
        <v>4438</v>
      </c>
      <c r="S1559" s="5" t="str">
        <f t="shared" si="177"/>
        <v>GAD</v>
      </c>
      <c r="T1559" s="2" t="s">
        <v>4471</v>
      </c>
      <c r="V1559" s="5"/>
      <c r="Y1559" s="2" t="s">
        <v>22</v>
      </c>
      <c r="AB1559" s="2" t="str">
        <f t="shared" si="176"/>
        <v>60300030-0073</v>
      </c>
      <c r="AC1559" s="2" t="str">
        <f t="shared" si="174"/>
        <v>603000300073</v>
      </c>
      <c r="AD1559" s="2" t="str">
        <f t="shared" si="174"/>
        <v>603000300073</v>
      </c>
      <c r="AE1559" s="2" t="s">
        <v>6308</v>
      </c>
      <c r="AF1559" s="2">
        <f t="shared" si="172"/>
        <v>12</v>
      </c>
      <c r="AG1559" s="2" t="str">
        <f t="shared" si="173"/>
        <v>603000300073|Gastos de importación|60373</v>
      </c>
    </row>
    <row r="1560" spans="1:33" x14ac:dyDescent="0.3">
      <c r="A1560" s="1" t="s">
        <v>2540</v>
      </c>
      <c r="B1560" s="1" t="s">
        <v>2035</v>
      </c>
      <c r="C1560" s="1" t="s">
        <v>2541</v>
      </c>
      <c r="D1560" s="1" t="s">
        <v>15</v>
      </c>
      <c r="E1560" s="2">
        <f t="shared" si="175"/>
        <v>3</v>
      </c>
      <c r="F1560" s="1" t="s">
        <v>2374</v>
      </c>
      <c r="H1560" s="1" t="s">
        <v>15</v>
      </c>
      <c r="I1560" s="1" t="s">
        <v>15</v>
      </c>
      <c r="J1560" s="1" t="s">
        <v>15</v>
      </c>
      <c r="K1560" s="1" t="s">
        <v>15</v>
      </c>
      <c r="L1560" s="1" t="s">
        <v>15</v>
      </c>
      <c r="R1560" s="2" t="s">
        <v>4438</v>
      </c>
      <c r="S1560" s="5" t="str">
        <f t="shared" si="177"/>
        <v>GAD</v>
      </c>
      <c r="T1560" s="2" t="s">
        <v>4471</v>
      </c>
      <c r="V1560" s="5"/>
      <c r="Y1560" s="2" t="s">
        <v>22</v>
      </c>
      <c r="AB1560" s="2" t="str">
        <f t="shared" si="176"/>
        <v>60300030-0079</v>
      </c>
      <c r="AC1560" s="2" t="str">
        <f t="shared" si="174"/>
        <v>603000300079</v>
      </c>
      <c r="AD1560" s="2" t="str">
        <f t="shared" si="174"/>
        <v>603000300079</v>
      </c>
      <c r="AE1560" s="2" t="s">
        <v>6308</v>
      </c>
      <c r="AF1560" s="2">
        <f t="shared" si="172"/>
        <v>12</v>
      </c>
      <c r="AG1560" s="2" t="str">
        <f t="shared" si="173"/>
        <v>603000300079|Fletes del extranjero|60379</v>
      </c>
    </row>
    <row r="1561" spans="1:33" x14ac:dyDescent="0.3">
      <c r="A1561" s="1" t="s">
        <v>2542</v>
      </c>
      <c r="B1561" s="1" t="s">
        <v>2038</v>
      </c>
      <c r="C1561" s="1" t="s">
        <v>2373</v>
      </c>
      <c r="D1561" s="1" t="s">
        <v>15</v>
      </c>
      <c r="E1561" s="2">
        <f t="shared" si="175"/>
        <v>2</v>
      </c>
      <c r="F1561" s="1" t="s">
        <v>2374</v>
      </c>
      <c r="H1561" s="1" t="s">
        <v>15</v>
      </c>
      <c r="I1561" s="1" t="s">
        <v>15</v>
      </c>
      <c r="J1561" s="1" t="s">
        <v>15</v>
      </c>
      <c r="K1561" s="1" t="s">
        <v>15</v>
      </c>
      <c r="L1561" s="1" t="s">
        <v>15</v>
      </c>
      <c r="R1561" s="2" t="s">
        <v>4438</v>
      </c>
      <c r="S1561" s="5" t="str">
        <f t="shared" si="177"/>
        <v>GAD</v>
      </c>
      <c r="T1561" s="2" t="s">
        <v>4471</v>
      </c>
      <c r="V1561" s="5"/>
      <c r="Y1561" s="2" t="s">
        <v>22</v>
      </c>
      <c r="AB1561" s="2" t="str">
        <f t="shared" si="176"/>
        <v>60300040</v>
      </c>
      <c r="AC1561" s="2" t="str">
        <f t="shared" si="174"/>
        <v>60300040</v>
      </c>
      <c r="AD1561" s="2" t="str">
        <f t="shared" si="174"/>
        <v>60300040</v>
      </c>
      <c r="AE1561" s="2" t="s">
        <v>6308</v>
      </c>
      <c r="AF1561" s="2">
        <f t="shared" si="172"/>
        <v>8</v>
      </c>
      <c r="AG1561" s="2" t="str">
        <f t="shared" si="173"/>
        <v>60300040|Gastos No Deducibles|603</v>
      </c>
    </row>
    <row r="1562" spans="1:33" x14ac:dyDescent="0.3">
      <c r="A1562" s="1" t="s">
        <v>2543</v>
      </c>
      <c r="B1562" s="1" t="s">
        <v>2041</v>
      </c>
      <c r="C1562" s="1" t="s">
        <v>2544</v>
      </c>
      <c r="D1562" s="1" t="s">
        <v>15</v>
      </c>
      <c r="E1562" s="2">
        <f t="shared" si="175"/>
        <v>3</v>
      </c>
      <c r="F1562" s="1" t="s">
        <v>2374</v>
      </c>
      <c r="H1562" s="1" t="s">
        <v>15</v>
      </c>
      <c r="I1562" s="1" t="s">
        <v>15</v>
      </c>
      <c r="J1562" s="1" t="s">
        <v>15</v>
      </c>
      <c r="K1562" s="1" t="s">
        <v>15</v>
      </c>
      <c r="L1562" s="1" t="s">
        <v>15</v>
      </c>
      <c r="R1562" s="2" t="s">
        <v>4438</v>
      </c>
      <c r="S1562" s="5" t="str">
        <f t="shared" si="177"/>
        <v>GAD</v>
      </c>
      <c r="T1562" s="2" t="s">
        <v>4471</v>
      </c>
      <c r="V1562" s="5"/>
      <c r="Y1562" s="2" t="s">
        <v>22</v>
      </c>
      <c r="AB1562" s="2" t="str">
        <f t="shared" si="176"/>
        <v>60300040-0081</v>
      </c>
      <c r="AC1562" s="2" t="str">
        <f t="shared" si="174"/>
        <v>603000400081</v>
      </c>
      <c r="AD1562" s="2" t="str">
        <f t="shared" si="174"/>
        <v>603000400081</v>
      </c>
      <c r="AE1562" s="2" t="s">
        <v>6308</v>
      </c>
      <c r="AF1562" s="2">
        <f t="shared" si="172"/>
        <v>12</v>
      </c>
      <c r="AG1562" s="2" t="str">
        <f t="shared" si="173"/>
        <v>603000400081|Gasto no deducible (sin requis|60381</v>
      </c>
    </row>
    <row r="1563" spans="1:33" x14ac:dyDescent="0.3">
      <c r="A1563" s="6" t="s">
        <v>2545</v>
      </c>
      <c r="B1563" s="6" t="s">
        <v>2546</v>
      </c>
      <c r="C1563" s="1" t="s">
        <v>2373</v>
      </c>
      <c r="D1563" s="1" t="s">
        <v>15</v>
      </c>
      <c r="E1563" s="2">
        <f t="shared" si="175"/>
        <v>1</v>
      </c>
      <c r="F1563" s="1" t="s">
        <v>2293</v>
      </c>
      <c r="H1563" s="1" t="s">
        <v>15</v>
      </c>
      <c r="I1563" s="1" t="s">
        <v>15</v>
      </c>
      <c r="J1563" s="1" t="s">
        <v>15</v>
      </c>
      <c r="K1563" s="1" t="s">
        <v>15</v>
      </c>
      <c r="L1563" s="1" t="s">
        <v>15</v>
      </c>
      <c r="R1563" s="2" t="s">
        <v>4438</v>
      </c>
      <c r="S1563" s="5" t="str">
        <f t="shared" si="177"/>
        <v>ORB</v>
      </c>
      <c r="T1563" s="2" t="s">
        <v>4472</v>
      </c>
      <c r="V1563" s="5"/>
      <c r="AB1563" s="2" t="str">
        <f t="shared" si="176"/>
        <v>6035</v>
      </c>
      <c r="AC1563" s="2" t="str">
        <f t="shared" si="174"/>
        <v>6035</v>
      </c>
      <c r="AD1563" s="2" t="str">
        <f t="shared" si="174"/>
        <v>6035</v>
      </c>
      <c r="AE1563" s="2" t="s">
        <v>6308</v>
      </c>
      <c r="AF1563" s="2">
        <f t="shared" si="172"/>
        <v>4</v>
      </c>
      <c r="AG1563" s="2" t="str">
        <f t="shared" si="173"/>
        <v>6035|GASTOS ADMINISTRACIÓN P/PAGAR|603</v>
      </c>
    </row>
    <row r="1564" spans="1:33" x14ac:dyDescent="0.3">
      <c r="A1564" s="8" t="s">
        <v>2547</v>
      </c>
      <c r="B1564" s="8" t="s">
        <v>812</v>
      </c>
      <c r="C1564" s="1" t="s">
        <v>2373</v>
      </c>
      <c r="D1564" s="1" t="s">
        <v>15</v>
      </c>
      <c r="E1564" s="2">
        <f t="shared" si="175"/>
        <v>2</v>
      </c>
      <c r="F1564" s="1" t="s">
        <v>2293</v>
      </c>
      <c r="H1564" s="1" t="s">
        <v>15</v>
      </c>
      <c r="I1564" s="1" t="s">
        <v>15</v>
      </c>
      <c r="J1564" s="1" t="s">
        <v>15</v>
      </c>
      <c r="K1564" s="1" t="s">
        <v>15</v>
      </c>
      <c r="L1564" s="1" t="s">
        <v>15</v>
      </c>
      <c r="R1564" s="2" t="s">
        <v>4438</v>
      </c>
      <c r="S1564" s="5" t="str">
        <f t="shared" si="177"/>
        <v>ORB</v>
      </c>
      <c r="T1564" s="2" t="s">
        <v>4472</v>
      </c>
      <c r="V1564" s="5"/>
      <c r="AB1564" s="2" t="str">
        <f t="shared" si="176"/>
        <v>60350010</v>
      </c>
      <c r="AC1564" s="2" t="str">
        <f t="shared" si="174"/>
        <v>60350010</v>
      </c>
      <c r="AD1564" s="2" t="str">
        <f t="shared" si="174"/>
        <v>60350010</v>
      </c>
      <c r="AE1564" s="2" t="s">
        <v>6308</v>
      </c>
      <c r="AF1564" s="2">
        <f t="shared" si="172"/>
        <v>8</v>
      </c>
      <c r="AG1564" s="2" t="str">
        <f t="shared" si="173"/>
        <v>60350010|Tasa Exenta|603</v>
      </c>
    </row>
    <row r="1565" spans="1:33" x14ac:dyDescent="0.3">
      <c r="A1565" s="1" t="s">
        <v>4917</v>
      </c>
      <c r="B1565" s="1" t="s">
        <v>1773</v>
      </c>
      <c r="C1565" s="1" t="s">
        <v>2377</v>
      </c>
      <c r="D1565" s="1" t="s">
        <v>15</v>
      </c>
      <c r="E1565" s="2">
        <f t="shared" si="175"/>
        <v>3</v>
      </c>
      <c r="F1565" s="1" t="s">
        <v>2374</v>
      </c>
      <c r="H1565" s="1" t="s">
        <v>15</v>
      </c>
      <c r="I1565" s="1" t="s">
        <v>15</v>
      </c>
      <c r="J1565" s="1" t="s">
        <v>15</v>
      </c>
      <c r="K1565" s="1" t="s">
        <v>15</v>
      </c>
      <c r="L1565" s="1" t="s">
        <v>15</v>
      </c>
      <c r="R1565" s="2" t="s">
        <v>4438</v>
      </c>
      <c r="S1565" s="5" t="str">
        <f t="shared" si="177"/>
        <v>GAD</v>
      </c>
      <c r="T1565" s="2" t="s">
        <v>4472</v>
      </c>
      <c r="V1565" s="5"/>
      <c r="AB1565" s="2" t="str">
        <f t="shared" si="176"/>
        <v>60350010-0001</v>
      </c>
      <c r="AC1565" s="2" t="str">
        <f t="shared" si="174"/>
        <v>603500100001</v>
      </c>
      <c r="AD1565" s="2" t="str">
        <f t="shared" si="174"/>
        <v>603500100001</v>
      </c>
      <c r="AE1565" s="2" t="s">
        <v>6308</v>
      </c>
      <c r="AF1565" s="2">
        <f t="shared" si="172"/>
        <v>12</v>
      </c>
      <c r="AG1565" s="2" t="str">
        <f t="shared" si="173"/>
        <v>603500100001|Sueldos y salarios|60301</v>
      </c>
    </row>
    <row r="1566" spans="1:33" x14ac:dyDescent="0.3">
      <c r="A1566" s="1" t="s">
        <v>4918</v>
      </c>
      <c r="B1566" s="1" t="s">
        <v>1776</v>
      </c>
      <c r="C1566" s="1" t="s">
        <v>2379</v>
      </c>
      <c r="D1566" s="1" t="s">
        <v>15</v>
      </c>
      <c r="E1566" s="2">
        <f t="shared" si="175"/>
        <v>3</v>
      </c>
      <c r="F1566" s="1" t="s">
        <v>2374</v>
      </c>
      <c r="H1566" s="1" t="s">
        <v>15</v>
      </c>
      <c r="I1566" s="1" t="s">
        <v>15</v>
      </c>
      <c r="J1566" s="1" t="s">
        <v>15</v>
      </c>
      <c r="K1566" s="1" t="s">
        <v>15</v>
      </c>
      <c r="L1566" s="1" t="s">
        <v>15</v>
      </c>
      <c r="R1566" s="2" t="s">
        <v>4438</v>
      </c>
      <c r="S1566" s="5" t="str">
        <f t="shared" si="177"/>
        <v>GAD</v>
      </c>
      <c r="T1566" s="2" t="s">
        <v>4472</v>
      </c>
      <c r="V1566" s="5"/>
      <c r="AB1566" s="2" t="str">
        <f t="shared" si="176"/>
        <v>60350010-0002</v>
      </c>
      <c r="AC1566" s="2" t="str">
        <f t="shared" si="174"/>
        <v>603500100002</v>
      </c>
      <c r="AD1566" s="2" t="str">
        <f t="shared" si="174"/>
        <v>603500100002</v>
      </c>
      <c r="AE1566" s="2" t="s">
        <v>6308</v>
      </c>
      <c r="AF1566" s="2">
        <f t="shared" si="172"/>
        <v>12</v>
      </c>
      <c r="AG1566" s="2" t="str">
        <f t="shared" si="173"/>
        <v>603500100002|Compensaciones|60302</v>
      </c>
    </row>
    <row r="1567" spans="1:33" x14ac:dyDescent="0.3">
      <c r="A1567" s="1" t="s">
        <v>4919</v>
      </c>
      <c r="B1567" s="1" t="s">
        <v>1779</v>
      </c>
      <c r="C1567" s="1" t="s">
        <v>2381</v>
      </c>
      <c r="D1567" s="1" t="s">
        <v>15</v>
      </c>
      <c r="E1567" s="2">
        <f t="shared" si="175"/>
        <v>3</v>
      </c>
      <c r="F1567" s="1" t="s">
        <v>2374</v>
      </c>
      <c r="H1567" s="1" t="s">
        <v>15</v>
      </c>
      <c r="I1567" s="1" t="s">
        <v>15</v>
      </c>
      <c r="J1567" s="1" t="s">
        <v>15</v>
      </c>
      <c r="K1567" s="1" t="s">
        <v>15</v>
      </c>
      <c r="L1567" s="1" t="s">
        <v>15</v>
      </c>
      <c r="R1567" s="2" t="s">
        <v>4438</v>
      </c>
      <c r="S1567" s="5" t="str">
        <f t="shared" si="177"/>
        <v>GAD</v>
      </c>
      <c r="T1567" s="2" t="s">
        <v>4472</v>
      </c>
      <c r="V1567" s="5"/>
      <c r="AB1567" s="2" t="str">
        <f t="shared" si="176"/>
        <v>60350010-0003</v>
      </c>
      <c r="AC1567" s="2" t="str">
        <f t="shared" si="174"/>
        <v>603500100003</v>
      </c>
      <c r="AD1567" s="2" t="str">
        <f t="shared" si="174"/>
        <v>603500100003</v>
      </c>
      <c r="AE1567" s="2" t="s">
        <v>6308</v>
      </c>
      <c r="AF1567" s="2">
        <f t="shared" si="172"/>
        <v>12</v>
      </c>
      <c r="AG1567" s="2" t="str">
        <f t="shared" si="173"/>
        <v>603500100003|Tiempos extras|60303</v>
      </c>
    </row>
    <row r="1568" spans="1:33" x14ac:dyDescent="0.3">
      <c r="A1568" s="1" t="s">
        <v>4920</v>
      </c>
      <c r="B1568" s="1" t="s">
        <v>1782</v>
      </c>
      <c r="C1568" s="1" t="s">
        <v>2383</v>
      </c>
      <c r="D1568" s="1" t="s">
        <v>15</v>
      </c>
      <c r="E1568" s="2">
        <f t="shared" si="175"/>
        <v>3</v>
      </c>
      <c r="F1568" s="1" t="s">
        <v>2374</v>
      </c>
      <c r="H1568" s="1" t="s">
        <v>15</v>
      </c>
      <c r="I1568" s="1" t="s">
        <v>15</v>
      </c>
      <c r="J1568" s="1" t="s">
        <v>15</v>
      </c>
      <c r="K1568" s="1" t="s">
        <v>15</v>
      </c>
      <c r="L1568" s="1" t="s">
        <v>15</v>
      </c>
      <c r="R1568" s="2" t="s">
        <v>4438</v>
      </c>
      <c r="S1568" s="5" t="str">
        <f t="shared" si="177"/>
        <v>GAD</v>
      </c>
      <c r="T1568" s="2" t="s">
        <v>4472</v>
      </c>
      <c r="V1568" s="5"/>
      <c r="AB1568" s="2" t="str">
        <f t="shared" si="176"/>
        <v>60350010-0004</v>
      </c>
      <c r="AC1568" s="2" t="str">
        <f t="shared" si="174"/>
        <v>603500100004</v>
      </c>
      <c r="AD1568" s="2" t="str">
        <f t="shared" si="174"/>
        <v>603500100004</v>
      </c>
      <c r="AE1568" s="2" t="s">
        <v>6308</v>
      </c>
      <c r="AF1568" s="2">
        <f t="shared" si="172"/>
        <v>12</v>
      </c>
      <c r="AG1568" s="2" t="str">
        <f t="shared" si="173"/>
        <v>603500100004|Premios de asistencia|60304</v>
      </c>
    </row>
    <row r="1569" spans="1:33" x14ac:dyDescent="0.3">
      <c r="A1569" s="1" t="s">
        <v>4921</v>
      </c>
      <c r="B1569" s="1" t="s">
        <v>1785</v>
      </c>
      <c r="C1569" s="1" t="s">
        <v>2385</v>
      </c>
      <c r="D1569" s="1" t="s">
        <v>15</v>
      </c>
      <c r="E1569" s="2">
        <f t="shared" si="175"/>
        <v>3</v>
      </c>
      <c r="F1569" s="1" t="s">
        <v>2374</v>
      </c>
      <c r="H1569" s="1" t="s">
        <v>15</v>
      </c>
      <c r="I1569" s="1" t="s">
        <v>15</v>
      </c>
      <c r="J1569" s="1" t="s">
        <v>15</v>
      </c>
      <c r="K1569" s="1" t="s">
        <v>15</v>
      </c>
      <c r="L1569" s="1" t="s">
        <v>15</v>
      </c>
      <c r="R1569" s="2" t="s">
        <v>4438</v>
      </c>
      <c r="S1569" s="5" t="str">
        <f t="shared" si="177"/>
        <v>GAD</v>
      </c>
      <c r="T1569" s="2" t="s">
        <v>4472</v>
      </c>
      <c r="V1569" s="5"/>
      <c r="AB1569" s="2" t="str">
        <f t="shared" si="176"/>
        <v>60350010-0005</v>
      </c>
      <c r="AC1569" s="2" t="str">
        <f t="shared" si="174"/>
        <v>603500100005</v>
      </c>
      <c r="AD1569" s="2" t="str">
        <f t="shared" si="174"/>
        <v>603500100005</v>
      </c>
      <c r="AE1569" s="2" t="s">
        <v>6308</v>
      </c>
      <c r="AF1569" s="2">
        <f t="shared" si="172"/>
        <v>12</v>
      </c>
      <c r="AG1569" s="2" t="str">
        <f t="shared" si="173"/>
        <v>603500100005|Premios de puntualidad|60305</v>
      </c>
    </row>
    <row r="1570" spans="1:33" x14ac:dyDescent="0.3">
      <c r="A1570" s="1" t="s">
        <v>4922</v>
      </c>
      <c r="B1570" s="1" t="s">
        <v>1788</v>
      </c>
      <c r="C1570" s="1" t="s">
        <v>2387</v>
      </c>
      <c r="D1570" s="1" t="s">
        <v>15</v>
      </c>
      <c r="E1570" s="2">
        <f t="shared" si="175"/>
        <v>3</v>
      </c>
      <c r="F1570" s="1" t="s">
        <v>2374</v>
      </c>
      <c r="H1570" s="1" t="s">
        <v>15</v>
      </c>
      <c r="I1570" s="1" t="s">
        <v>15</v>
      </c>
      <c r="J1570" s="1" t="s">
        <v>15</v>
      </c>
      <c r="K1570" s="1" t="s">
        <v>15</v>
      </c>
      <c r="L1570" s="1" t="s">
        <v>15</v>
      </c>
      <c r="R1570" s="2" t="s">
        <v>4438</v>
      </c>
      <c r="S1570" s="5" t="str">
        <f t="shared" si="177"/>
        <v>GAD</v>
      </c>
      <c r="T1570" s="2" t="s">
        <v>4472</v>
      </c>
      <c r="V1570" s="5"/>
      <c r="AB1570" s="2" t="str">
        <f t="shared" si="176"/>
        <v>60350010-0006</v>
      </c>
      <c r="AC1570" s="2" t="str">
        <f t="shared" si="174"/>
        <v>603500100006</v>
      </c>
      <c r="AD1570" s="2" t="str">
        <f t="shared" si="174"/>
        <v>603500100006</v>
      </c>
      <c r="AE1570" s="2" t="s">
        <v>6308</v>
      </c>
      <c r="AF1570" s="2">
        <f t="shared" si="172"/>
        <v>12</v>
      </c>
      <c r="AG1570" s="2" t="str">
        <f t="shared" si="173"/>
        <v>603500100006|Vacaciones|60306</v>
      </c>
    </row>
    <row r="1571" spans="1:33" x14ac:dyDescent="0.3">
      <c r="A1571" s="1" t="s">
        <v>4923</v>
      </c>
      <c r="B1571" s="1" t="s">
        <v>1791</v>
      </c>
      <c r="C1571" s="1" t="s">
        <v>2389</v>
      </c>
      <c r="D1571" s="1" t="s">
        <v>15</v>
      </c>
      <c r="E1571" s="2">
        <f t="shared" si="175"/>
        <v>3</v>
      </c>
      <c r="F1571" s="1" t="s">
        <v>2374</v>
      </c>
      <c r="H1571" s="1" t="s">
        <v>15</v>
      </c>
      <c r="I1571" s="1" t="s">
        <v>15</v>
      </c>
      <c r="J1571" s="1" t="s">
        <v>15</v>
      </c>
      <c r="K1571" s="1" t="s">
        <v>15</v>
      </c>
      <c r="L1571" s="1" t="s">
        <v>15</v>
      </c>
      <c r="R1571" s="2" t="s">
        <v>4438</v>
      </c>
      <c r="S1571" s="5" t="str">
        <f t="shared" si="177"/>
        <v>GAD</v>
      </c>
      <c r="T1571" s="2" t="s">
        <v>4472</v>
      </c>
      <c r="V1571" s="5"/>
      <c r="AB1571" s="2" t="str">
        <f t="shared" si="176"/>
        <v>60350010-0007</v>
      </c>
      <c r="AC1571" s="2" t="str">
        <f t="shared" si="174"/>
        <v>603500100007</v>
      </c>
      <c r="AD1571" s="2" t="str">
        <f t="shared" si="174"/>
        <v>603500100007</v>
      </c>
      <c r="AE1571" s="2" t="s">
        <v>6308</v>
      </c>
      <c r="AF1571" s="2">
        <f t="shared" si="172"/>
        <v>12</v>
      </c>
      <c r="AG1571" s="2" t="str">
        <f t="shared" si="173"/>
        <v>603500100007|Prima vacacional|60307</v>
      </c>
    </row>
    <row r="1572" spans="1:33" x14ac:dyDescent="0.3">
      <c r="A1572" s="1" t="s">
        <v>4924</v>
      </c>
      <c r="B1572" s="1" t="s">
        <v>1794</v>
      </c>
      <c r="C1572" s="1" t="s">
        <v>2391</v>
      </c>
      <c r="D1572" s="1" t="s">
        <v>15</v>
      </c>
      <c r="E1572" s="2">
        <f t="shared" si="175"/>
        <v>3</v>
      </c>
      <c r="F1572" s="1" t="s">
        <v>2374</v>
      </c>
      <c r="H1572" s="1" t="s">
        <v>15</v>
      </c>
      <c r="I1572" s="1" t="s">
        <v>15</v>
      </c>
      <c r="J1572" s="1" t="s">
        <v>15</v>
      </c>
      <c r="K1572" s="1" t="s">
        <v>15</v>
      </c>
      <c r="L1572" s="1" t="s">
        <v>15</v>
      </c>
      <c r="R1572" s="2" t="s">
        <v>4438</v>
      </c>
      <c r="S1572" s="5" t="str">
        <f t="shared" si="177"/>
        <v>GAD</v>
      </c>
      <c r="T1572" s="2" t="s">
        <v>4472</v>
      </c>
      <c r="V1572" s="5"/>
      <c r="AB1572" s="2" t="str">
        <f t="shared" si="176"/>
        <v>60350010-0008</v>
      </c>
      <c r="AC1572" s="2" t="str">
        <f t="shared" si="174"/>
        <v>603500100008</v>
      </c>
      <c r="AD1572" s="2" t="str">
        <f t="shared" si="174"/>
        <v>603500100008</v>
      </c>
      <c r="AE1572" s="2" t="s">
        <v>6308</v>
      </c>
      <c r="AF1572" s="2">
        <f t="shared" si="172"/>
        <v>12</v>
      </c>
      <c r="AG1572" s="2" t="str">
        <f t="shared" si="173"/>
        <v>603500100008|Prima dominical|60308</v>
      </c>
    </row>
    <row r="1573" spans="1:33" x14ac:dyDescent="0.3">
      <c r="A1573" s="1" t="s">
        <v>4925</v>
      </c>
      <c r="B1573" s="1" t="s">
        <v>1797</v>
      </c>
      <c r="C1573" s="1" t="s">
        <v>2393</v>
      </c>
      <c r="D1573" s="1" t="s">
        <v>15</v>
      </c>
      <c r="E1573" s="2">
        <f t="shared" si="175"/>
        <v>3</v>
      </c>
      <c r="F1573" s="1" t="s">
        <v>2374</v>
      </c>
      <c r="H1573" s="1" t="s">
        <v>15</v>
      </c>
      <c r="I1573" s="1" t="s">
        <v>15</v>
      </c>
      <c r="J1573" s="1" t="s">
        <v>15</v>
      </c>
      <c r="K1573" s="1" t="s">
        <v>15</v>
      </c>
      <c r="L1573" s="1" t="s">
        <v>15</v>
      </c>
      <c r="R1573" s="2" t="s">
        <v>4438</v>
      </c>
      <c r="S1573" s="5" t="str">
        <f t="shared" si="177"/>
        <v>GAD</v>
      </c>
      <c r="T1573" s="2" t="s">
        <v>4472</v>
      </c>
      <c r="V1573" s="5"/>
      <c r="AB1573" s="2" t="str">
        <f t="shared" si="176"/>
        <v>60350010-0009</v>
      </c>
      <c r="AC1573" s="2" t="str">
        <f t="shared" si="174"/>
        <v>603500100009</v>
      </c>
      <c r="AD1573" s="2" t="str">
        <f t="shared" si="174"/>
        <v>603500100009</v>
      </c>
      <c r="AE1573" s="2" t="s">
        <v>6308</v>
      </c>
      <c r="AF1573" s="2">
        <f t="shared" si="172"/>
        <v>12</v>
      </c>
      <c r="AG1573" s="2" t="str">
        <f t="shared" si="173"/>
        <v>603500100009|Días festivos|60309</v>
      </c>
    </row>
    <row r="1574" spans="1:33" x14ac:dyDescent="0.3">
      <c r="A1574" s="1" t="s">
        <v>4926</v>
      </c>
      <c r="B1574" s="1" t="s">
        <v>1800</v>
      </c>
      <c r="C1574" s="1" t="s">
        <v>2395</v>
      </c>
      <c r="D1574" s="1" t="s">
        <v>15</v>
      </c>
      <c r="E1574" s="2">
        <f t="shared" si="175"/>
        <v>3</v>
      </c>
      <c r="F1574" s="1" t="s">
        <v>2374</v>
      </c>
      <c r="H1574" s="1" t="s">
        <v>15</v>
      </c>
      <c r="I1574" s="1" t="s">
        <v>15</v>
      </c>
      <c r="J1574" s="1" t="s">
        <v>15</v>
      </c>
      <c r="K1574" s="1" t="s">
        <v>15</v>
      </c>
      <c r="L1574" s="1" t="s">
        <v>15</v>
      </c>
      <c r="R1574" s="2" t="s">
        <v>4438</v>
      </c>
      <c r="S1574" s="5" t="str">
        <f t="shared" si="177"/>
        <v>GAD</v>
      </c>
      <c r="T1574" s="2" t="s">
        <v>4472</v>
      </c>
      <c r="V1574" s="5"/>
      <c r="AB1574" s="2" t="str">
        <f t="shared" si="176"/>
        <v>60350010-0010</v>
      </c>
      <c r="AC1574" s="2" t="str">
        <f t="shared" si="174"/>
        <v>603500100010</v>
      </c>
      <c r="AD1574" s="2" t="str">
        <f t="shared" si="174"/>
        <v>603500100010</v>
      </c>
      <c r="AE1574" s="2" t="s">
        <v>6308</v>
      </c>
      <c r="AF1574" s="2">
        <f t="shared" si="172"/>
        <v>12</v>
      </c>
      <c r="AG1574" s="2" t="str">
        <f t="shared" si="173"/>
        <v>603500100010|Gratificaciones|60310</v>
      </c>
    </row>
    <row r="1575" spans="1:33" x14ac:dyDescent="0.3">
      <c r="A1575" s="1" t="s">
        <v>4927</v>
      </c>
      <c r="B1575" s="1" t="s">
        <v>1803</v>
      </c>
      <c r="C1575" s="1" t="s">
        <v>2397</v>
      </c>
      <c r="D1575" s="1" t="s">
        <v>15</v>
      </c>
      <c r="E1575" s="2">
        <f t="shared" si="175"/>
        <v>3</v>
      </c>
      <c r="F1575" s="1" t="s">
        <v>2374</v>
      </c>
      <c r="H1575" s="1" t="s">
        <v>15</v>
      </c>
      <c r="I1575" s="1" t="s">
        <v>15</v>
      </c>
      <c r="J1575" s="1" t="s">
        <v>15</v>
      </c>
      <c r="K1575" s="1" t="s">
        <v>15</v>
      </c>
      <c r="L1575" s="1" t="s">
        <v>15</v>
      </c>
      <c r="R1575" s="2" t="s">
        <v>4438</v>
      </c>
      <c r="S1575" s="5" t="str">
        <f t="shared" si="177"/>
        <v>GAD</v>
      </c>
      <c r="T1575" s="2" t="s">
        <v>4472</v>
      </c>
      <c r="V1575" s="5"/>
      <c r="AB1575" s="2" t="str">
        <f t="shared" si="176"/>
        <v>60350010-0011</v>
      </c>
      <c r="AC1575" s="2" t="str">
        <f t="shared" si="174"/>
        <v>603500100011</v>
      </c>
      <c r="AD1575" s="2" t="str">
        <f t="shared" si="174"/>
        <v>603500100011</v>
      </c>
      <c r="AE1575" s="2" t="s">
        <v>6308</v>
      </c>
      <c r="AF1575" s="2">
        <f t="shared" si="172"/>
        <v>12</v>
      </c>
      <c r="AG1575" s="2" t="str">
        <f t="shared" si="173"/>
        <v>603500100011|Primas de antigüedad|60311</v>
      </c>
    </row>
    <row r="1576" spans="1:33" x14ac:dyDescent="0.3">
      <c r="A1576" s="1" t="s">
        <v>4928</v>
      </c>
      <c r="B1576" s="1" t="s">
        <v>1806</v>
      </c>
      <c r="C1576" s="1" t="s">
        <v>2399</v>
      </c>
      <c r="D1576" s="1" t="s">
        <v>15</v>
      </c>
      <c r="E1576" s="2">
        <f t="shared" si="175"/>
        <v>3</v>
      </c>
      <c r="F1576" s="1" t="s">
        <v>2374</v>
      </c>
      <c r="H1576" s="1" t="s">
        <v>15</v>
      </c>
      <c r="I1576" s="1" t="s">
        <v>15</v>
      </c>
      <c r="J1576" s="1" t="s">
        <v>15</v>
      </c>
      <c r="K1576" s="1" t="s">
        <v>15</v>
      </c>
      <c r="L1576" s="1" t="s">
        <v>15</v>
      </c>
      <c r="R1576" s="2" t="s">
        <v>4438</v>
      </c>
      <c r="S1576" s="5" t="str">
        <f t="shared" si="177"/>
        <v>GAD</v>
      </c>
      <c r="T1576" s="2" t="s">
        <v>4472</v>
      </c>
      <c r="V1576" s="5"/>
      <c r="AB1576" s="2" t="str">
        <f t="shared" si="176"/>
        <v>60350010-0012</v>
      </c>
      <c r="AC1576" s="2" t="str">
        <f t="shared" si="174"/>
        <v>603500100012</v>
      </c>
      <c r="AD1576" s="2" t="str">
        <f t="shared" si="174"/>
        <v>603500100012</v>
      </c>
      <c r="AE1576" s="2" t="s">
        <v>6308</v>
      </c>
      <c r="AF1576" s="2">
        <f t="shared" si="172"/>
        <v>12</v>
      </c>
      <c r="AG1576" s="2" t="str">
        <f t="shared" si="173"/>
        <v>603500100012|Aguinaldo|60312</v>
      </c>
    </row>
    <row r="1577" spans="1:33" x14ac:dyDescent="0.3">
      <c r="A1577" s="1" t="s">
        <v>4929</v>
      </c>
      <c r="B1577" s="1" t="s">
        <v>1809</v>
      </c>
      <c r="C1577" s="1" t="s">
        <v>2401</v>
      </c>
      <c r="D1577" s="1" t="s">
        <v>15</v>
      </c>
      <c r="E1577" s="2">
        <f t="shared" si="175"/>
        <v>3</v>
      </c>
      <c r="F1577" s="1" t="s">
        <v>2374</v>
      </c>
      <c r="H1577" s="1" t="s">
        <v>15</v>
      </c>
      <c r="I1577" s="1" t="s">
        <v>15</v>
      </c>
      <c r="J1577" s="1" t="s">
        <v>15</v>
      </c>
      <c r="K1577" s="1" t="s">
        <v>15</v>
      </c>
      <c r="L1577" s="1" t="s">
        <v>15</v>
      </c>
      <c r="R1577" s="2" t="s">
        <v>4438</v>
      </c>
      <c r="S1577" s="5" t="str">
        <f t="shared" si="177"/>
        <v>GAD</v>
      </c>
      <c r="T1577" s="2" t="s">
        <v>4472</v>
      </c>
      <c r="V1577" s="5"/>
      <c r="AB1577" s="2" t="str">
        <f t="shared" si="176"/>
        <v>60350010-0013</v>
      </c>
      <c r="AC1577" s="2" t="str">
        <f t="shared" si="174"/>
        <v>603500100013</v>
      </c>
      <c r="AD1577" s="2" t="str">
        <f t="shared" si="174"/>
        <v>603500100013</v>
      </c>
      <c r="AE1577" s="2" t="s">
        <v>6308</v>
      </c>
      <c r="AF1577" s="2">
        <f t="shared" si="172"/>
        <v>12</v>
      </c>
      <c r="AG1577" s="2" t="str">
        <f t="shared" si="173"/>
        <v>603500100013|Indemnizaciones|60313</v>
      </c>
    </row>
    <row r="1578" spans="1:33" x14ac:dyDescent="0.3">
      <c r="A1578" s="1" t="s">
        <v>4930</v>
      </c>
      <c r="B1578" s="1" t="s">
        <v>1812</v>
      </c>
      <c r="C1578" s="1" t="s">
        <v>2403</v>
      </c>
      <c r="D1578" s="1" t="s">
        <v>15</v>
      </c>
      <c r="E1578" s="2">
        <f t="shared" si="175"/>
        <v>3</v>
      </c>
      <c r="F1578" s="1" t="s">
        <v>2374</v>
      </c>
      <c r="H1578" s="1" t="s">
        <v>15</v>
      </c>
      <c r="I1578" s="1" t="s">
        <v>15</v>
      </c>
      <c r="J1578" s="1" t="s">
        <v>15</v>
      </c>
      <c r="K1578" s="1" t="s">
        <v>15</v>
      </c>
      <c r="L1578" s="1" t="s">
        <v>15</v>
      </c>
      <c r="R1578" s="2" t="s">
        <v>4438</v>
      </c>
      <c r="S1578" s="5" t="str">
        <f t="shared" si="177"/>
        <v>GAD</v>
      </c>
      <c r="T1578" s="2" t="s">
        <v>4472</v>
      </c>
      <c r="V1578" s="5"/>
      <c r="AB1578" s="2" t="str">
        <f t="shared" si="176"/>
        <v>60350010-0014</v>
      </c>
      <c r="AC1578" s="2" t="str">
        <f t="shared" si="174"/>
        <v>603500100014</v>
      </c>
      <c r="AD1578" s="2" t="str">
        <f t="shared" si="174"/>
        <v>603500100014</v>
      </c>
      <c r="AE1578" s="2" t="s">
        <v>6308</v>
      </c>
      <c r="AF1578" s="2">
        <f t="shared" si="172"/>
        <v>12</v>
      </c>
      <c r="AG1578" s="2" t="str">
        <f t="shared" si="173"/>
        <v>603500100014|Destajo|60314</v>
      </c>
    </row>
    <row r="1579" spans="1:33" x14ac:dyDescent="0.3">
      <c r="A1579" s="1" t="s">
        <v>4931</v>
      </c>
      <c r="B1579" s="1" t="s">
        <v>1815</v>
      </c>
      <c r="C1579" s="1" t="s">
        <v>2405</v>
      </c>
      <c r="D1579" s="1" t="s">
        <v>15</v>
      </c>
      <c r="E1579" s="2">
        <f t="shared" si="175"/>
        <v>3</v>
      </c>
      <c r="F1579" s="1" t="s">
        <v>2374</v>
      </c>
      <c r="H1579" s="1" t="s">
        <v>15</v>
      </c>
      <c r="I1579" s="1" t="s">
        <v>15</v>
      </c>
      <c r="J1579" s="1" t="s">
        <v>15</v>
      </c>
      <c r="K1579" s="1" t="s">
        <v>15</v>
      </c>
      <c r="L1579" s="1" t="s">
        <v>15</v>
      </c>
      <c r="R1579" s="2" t="s">
        <v>4438</v>
      </c>
      <c r="S1579" s="5" t="str">
        <f t="shared" si="177"/>
        <v>GAD</v>
      </c>
      <c r="T1579" s="2" t="s">
        <v>4472</v>
      </c>
      <c r="V1579" s="5"/>
      <c r="AB1579" s="2" t="str">
        <f t="shared" si="176"/>
        <v>60350010-0015</v>
      </c>
      <c r="AC1579" s="2" t="str">
        <f t="shared" si="174"/>
        <v>603500100015</v>
      </c>
      <c r="AD1579" s="2" t="str">
        <f t="shared" si="174"/>
        <v>603500100015</v>
      </c>
      <c r="AE1579" s="2" t="s">
        <v>6308</v>
      </c>
      <c r="AF1579" s="2">
        <f t="shared" si="172"/>
        <v>12</v>
      </c>
      <c r="AG1579" s="2" t="str">
        <f t="shared" si="173"/>
        <v>603500100015|Despensa|60315</v>
      </c>
    </row>
    <row r="1580" spans="1:33" x14ac:dyDescent="0.3">
      <c r="A1580" s="1" t="s">
        <v>2548</v>
      </c>
      <c r="B1580" s="1" t="s">
        <v>1818</v>
      </c>
      <c r="C1580" s="1" t="s">
        <v>2407</v>
      </c>
      <c r="D1580" s="1" t="s">
        <v>15</v>
      </c>
      <c r="E1580" s="2">
        <f t="shared" si="175"/>
        <v>3</v>
      </c>
      <c r="F1580" s="1" t="s">
        <v>2374</v>
      </c>
      <c r="H1580" s="1" t="s">
        <v>15</v>
      </c>
      <c r="I1580" s="1" t="s">
        <v>15</v>
      </c>
      <c r="J1580" s="1" t="s">
        <v>15</v>
      </c>
      <c r="K1580" s="1" t="s">
        <v>15</v>
      </c>
      <c r="L1580" s="1" t="s">
        <v>15</v>
      </c>
      <c r="R1580" s="2" t="s">
        <v>4438</v>
      </c>
      <c r="S1580" s="5" t="str">
        <f t="shared" si="177"/>
        <v>GAD</v>
      </c>
      <c r="T1580" s="2" t="s">
        <v>4472</v>
      </c>
      <c r="V1580" s="5"/>
      <c r="AB1580" s="2" t="str">
        <f t="shared" si="176"/>
        <v>60350010-0016</v>
      </c>
      <c r="AC1580" s="2" t="str">
        <f t="shared" si="174"/>
        <v>603500100016</v>
      </c>
      <c r="AD1580" s="2" t="str">
        <f t="shared" si="174"/>
        <v>603500100016</v>
      </c>
      <c r="AE1580" s="2" t="s">
        <v>6308</v>
      </c>
      <c r="AF1580" s="2">
        <f t="shared" si="172"/>
        <v>12</v>
      </c>
      <c r="AG1580" s="2" t="str">
        <f t="shared" si="173"/>
        <v>603500100016|Transporte|60316</v>
      </c>
    </row>
    <row r="1581" spans="1:33" x14ac:dyDescent="0.3">
      <c r="A1581" s="1" t="s">
        <v>2549</v>
      </c>
      <c r="B1581" s="1" t="s">
        <v>1821</v>
      </c>
      <c r="C1581" s="1" t="s">
        <v>2409</v>
      </c>
      <c r="D1581" s="1" t="s">
        <v>15</v>
      </c>
      <c r="E1581" s="2">
        <f t="shared" si="175"/>
        <v>3</v>
      </c>
      <c r="F1581" s="1" t="s">
        <v>2374</v>
      </c>
      <c r="H1581" s="1" t="s">
        <v>15</v>
      </c>
      <c r="I1581" s="1" t="s">
        <v>15</v>
      </c>
      <c r="J1581" s="1" t="s">
        <v>15</v>
      </c>
      <c r="K1581" s="1" t="s">
        <v>15</v>
      </c>
      <c r="L1581" s="1" t="s">
        <v>15</v>
      </c>
      <c r="R1581" s="2" t="s">
        <v>4438</v>
      </c>
      <c r="S1581" s="5" t="str">
        <f t="shared" si="177"/>
        <v>GAD</v>
      </c>
      <c r="T1581" s="2" t="s">
        <v>4472</v>
      </c>
      <c r="V1581" s="5"/>
      <c r="AB1581" s="2" t="str">
        <f t="shared" si="176"/>
        <v>60350010-0017</v>
      </c>
      <c r="AC1581" s="2" t="str">
        <f t="shared" si="174"/>
        <v>603500100017</v>
      </c>
      <c r="AD1581" s="2" t="str">
        <f t="shared" si="174"/>
        <v>603500100017</v>
      </c>
      <c r="AE1581" s="2" t="s">
        <v>6308</v>
      </c>
      <c r="AF1581" s="2">
        <f t="shared" si="172"/>
        <v>12</v>
      </c>
      <c r="AG1581" s="2" t="str">
        <f t="shared" si="173"/>
        <v>603500100017|Servicio médico|60317</v>
      </c>
    </row>
    <row r="1582" spans="1:33" x14ac:dyDescent="0.3">
      <c r="A1582" s="1" t="s">
        <v>2550</v>
      </c>
      <c r="B1582" s="1" t="s">
        <v>1824</v>
      </c>
      <c r="C1582" s="1" t="s">
        <v>2411</v>
      </c>
      <c r="D1582" s="1" t="s">
        <v>15</v>
      </c>
      <c r="E1582" s="2">
        <f t="shared" si="175"/>
        <v>3</v>
      </c>
      <c r="F1582" s="1" t="s">
        <v>2374</v>
      </c>
      <c r="H1582" s="1" t="s">
        <v>15</v>
      </c>
      <c r="I1582" s="1" t="s">
        <v>15</v>
      </c>
      <c r="J1582" s="1" t="s">
        <v>15</v>
      </c>
      <c r="K1582" s="1" t="s">
        <v>15</v>
      </c>
      <c r="L1582" s="1" t="s">
        <v>15</v>
      </c>
      <c r="R1582" s="2" t="s">
        <v>4438</v>
      </c>
      <c r="S1582" s="5" t="str">
        <f t="shared" si="177"/>
        <v>GAD</v>
      </c>
      <c r="T1582" s="2" t="s">
        <v>4472</v>
      </c>
      <c r="V1582" s="5"/>
      <c r="AB1582" s="2" t="str">
        <f t="shared" si="176"/>
        <v>60350010-0018</v>
      </c>
      <c r="AC1582" s="2" t="str">
        <f t="shared" si="174"/>
        <v>603500100018</v>
      </c>
      <c r="AD1582" s="2" t="str">
        <f t="shared" si="174"/>
        <v>603500100018</v>
      </c>
      <c r="AE1582" s="2" t="s">
        <v>6308</v>
      </c>
      <c r="AF1582" s="2">
        <f t="shared" si="172"/>
        <v>12</v>
      </c>
      <c r="AG1582" s="2" t="str">
        <f t="shared" si="173"/>
        <v>603500100018|Ayuda en gastos funerarios|60318</v>
      </c>
    </row>
    <row r="1583" spans="1:33" x14ac:dyDescent="0.3">
      <c r="A1583" s="1" t="s">
        <v>2551</v>
      </c>
      <c r="B1583" s="1" t="s">
        <v>1827</v>
      </c>
      <c r="C1583" s="1" t="s">
        <v>2413</v>
      </c>
      <c r="D1583" s="1" t="s">
        <v>15</v>
      </c>
      <c r="E1583" s="2">
        <f t="shared" si="175"/>
        <v>3</v>
      </c>
      <c r="F1583" s="1" t="s">
        <v>2374</v>
      </c>
      <c r="H1583" s="1" t="s">
        <v>15</v>
      </c>
      <c r="I1583" s="1" t="s">
        <v>15</v>
      </c>
      <c r="J1583" s="1" t="s">
        <v>15</v>
      </c>
      <c r="K1583" s="1" t="s">
        <v>15</v>
      </c>
      <c r="L1583" s="1" t="s">
        <v>15</v>
      </c>
      <c r="R1583" s="2" t="s">
        <v>4438</v>
      </c>
      <c r="S1583" s="5" t="str">
        <f t="shared" si="177"/>
        <v>GAD</v>
      </c>
      <c r="T1583" s="2" t="s">
        <v>4472</v>
      </c>
      <c r="V1583" s="5"/>
      <c r="AB1583" s="2" t="str">
        <f t="shared" si="176"/>
        <v>60350010-0019</v>
      </c>
      <c r="AC1583" s="2" t="str">
        <f t="shared" si="174"/>
        <v>603500100019</v>
      </c>
      <c r="AD1583" s="2" t="str">
        <f t="shared" si="174"/>
        <v>603500100019</v>
      </c>
      <c r="AE1583" s="2" t="s">
        <v>6308</v>
      </c>
      <c r="AF1583" s="2">
        <f t="shared" si="172"/>
        <v>12</v>
      </c>
      <c r="AG1583" s="2" t="str">
        <f t="shared" si="173"/>
        <v>603500100019|Fondo de ahorro|60319</v>
      </c>
    </row>
    <row r="1584" spans="1:33" x14ac:dyDescent="0.3">
      <c r="A1584" s="1" t="s">
        <v>2552</v>
      </c>
      <c r="B1584" s="1" t="s">
        <v>1830</v>
      </c>
      <c r="C1584" s="1" t="s">
        <v>2415</v>
      </c>
      <c r="D1584" s="1" t="s">
        <v>15</v>
      </c>
      <c r="E1584" s="2">
        <f t="shared" si="175"/>
        <v>3</v>
      </c>
      <c r="F1584" s="1" t="s">
        <v>2374</v>
      </c>
      <c r="H1584" s="1" t="s">
        <v>15</v>
      </c>
      <c r="I1584" s="1" t="s">
        <v>15</v>
      </c>
      <c r="J1584" s="1" t="s">
        <v>15</v>
      </c>
      <c r="K1584" s="1" t="s">
        <v>15</v>
      </c>
      <c r="L1584" s="1" t="s">
        <v>15</v>
      </c>
      <c r="R1584" s="2" t="s">
        <v>4438</v>
      </c>
      <c r="S1584" s="5" t="str">
        <f t="shared" si="177"/>
        <v>GAD</v>
      </c>
      <c r="T1584" s="2" t="s">
        <v>4472</v>
      </c>
      <c r="V1584" s="5"/>
      <c r="AB1584" s="2" t="str">
        <f t="shared" si="176"/>
        <v>60350010-0020</v>
      </c>
      <c r="AC1584" s="2" t="str">
        <f t="shared" si="174"/>
        <v>603500100020</v>
      </c>
      <c r="AD1584" s="2" t="str">
        <f t="shared" si="174"/>
        <v>603500100020</v>
      </c>
      <c r="AE1584" s="2" t="s">
        <v>6308</v>
      </c>
      <c r="AF1584" s="2">
        <f t="shared" si="172"/>
        <v>12</v>
      </c>
      <c r="AG1584" s="2" t="str">
        <f t="shared" si="173"/>
        <v>603500100020|Cuotas sindicales|60320</v>
      </c>
    </row>
    <row r="1585" spans="1:33" x14ac:dyDescent="0.3">
      <c r="A1585" s="1" t="s">
        <v>2553</v>
      </c>
      <c r="B1585" s="1" t="s">
        <v>1833</v>
      </c>
      <c r="C1585" s="1" t="s">
        <v>2417</v>
      </c>
      <c r="D1585" s="1" t="s">
        <v>15</v>
      </c>
      <c r="E1585" s="2">
        <f t="shared" si="175"/>
        <v>3</v>
      </c>
      <c r="F1585" s="1" t="s">
        <v>2374</v>
      </c>
      <c r="H1585" s="1" t="s">
        <v>15</v>
      </c>
      <c r="I1585" s="1" t="s">
        <v>15</v>
      </c>
      <c r="J1585" s="1" t="s">
        <v>15</v>
      </c>
      <c r="K1585" s="1" t="s">
        <v>15</v>
      </c>
      <c r="L1585" s="1" t="s">
        <v>15</v>
      </c>
      <c r="R1585" s="2" t="s">
        <v>4438</v>
      </c>
      <c r="S1585" s="5" t="str">
        <f t="shared" si="177"/>
        <v>GAD</v>
      </c>
      <c r="T1585" s="2" t="s">
        <v>4472</v>
      </c>
      <c r="V1585" s="5"/>
      <c r="AB1585" s="2" t="str">
        <f t="shared" si="176"/>
        <v>60350010-0021</v>
      </c>
      <c r="AC1585" s="2" t="str">
        <f t="shared" si="174"/>
        <v>603500100021</v>
      </c>
      <c r="AD1585" s="2" t="str">
        <f t="shared" si="174"/>
        <v>603500100021</v>
      </c>
      <c r="AE1585" s="2" t="s">
        <v>6308</v>
      </c>
      <c r="AF1585" s="2">
        <f t="shared" si="172"/>
        <v>12</v>
      </c>
      <c r="AG1585" s="2" t="str">
        <f t="shared" si="173"/>
        <v>603500100021|PTU|60321</v>
      </c>
    </row>
    <row r="1586" spans="1:33" x14ac:dyDescent="0.3">
      <c r="A1586" s="1" t="s">
        <v>2554</v>
      </c>
      <c r="B1586" s="1" t="s">
        <v>1836</v>
      </c>
      <c r="C1586" s="1" t="s">
        <v>2419</v>
      </c>
      <c r="D1586" s="1" t="s">
        <v>15</v>
      </c>
      <c r="E1586" s="2">
        <f t="shared" si="175"/>
        <v>3</v>
      </c>
      <c r="F1586" s="1" t="s">
        <v>2374</v>
      </c>
      <c r="H1586" s="1" t="s">
        <v>15</v>
      </c>
      <c r="I1586" s="1" t="s">
        <v>15</v>
      </c>
      <c r="J1586" s="1" t="s">
        <v>15</v>
      </c>
      <c r="K1586" s="1" t="s">
        <v>15</v>
      </c>
      <c r="L1586" s="1" t="s">
        <v>15</v>
      </c>
      <c r="R1586" s="2" t="s">
        <v>4438</v>
      </c>
      <c r="S1586" s="5" t="str">
        <f t="shared" si="177"/>
        <v>GAD</v>
      </c>
      <c r="T1586" s="2" t="s">
        <v>4472</v>
      </c>
      <c r="V1586" s="5"/>
      <c r="AB1586" s="2" t="str">
        <f t="shared" si="176"/>
        <v>60350010-0022</v>
      </c>
      <c r="AC1586" s="2" t="str">
        <f t="shared" si="174"/>
        <v>603500100022</v>
      </c>
      <c r="AD1586" s="2" t="str">
        <f t="shared" si="174"/>
        <v>603500100022</v>
      </c>
      <c r="AE1586" s="2" t="s">
        <v>6308</v>
      </c>
      <c r="AF1586" s="2">
        <f t="shared" si="172"/>
        <v>12</v>
      </c>
      <c r="AG1586" s="2" t="str">
        <f t="shared" si="173"/>
        <v>603500100022|Estímulo al personal|60322</v>
      </c>
    </row>
    <row r="1587" spans="1:33" x14ac:dyDescent="0.3">
      <c r="A1587" s="1" t="s">
        <v>2555</v>
      </c>
      <c r="B1587" s="1" t="s">
        <v>1839</v>
      </c>
      <c r="C1587" s="1" t="s">
        <v>2421</v>
      </c>
      <c r="D1587" s="1" t="s">
        <v>15</v>
      </c>
      <c r="E1587" s="2">
        <f t="shared" si="175"/>
        <v>3</v>
      </c>
      <c r="F1587" s="1" t="s">
        <v>2374</v>
      </c>
      <c r="H1587" s="1" t="s">
        <v>15</v>
      </c>
      <c r="I1587" s="1" t="s">
        <v>15</v>
      </c>
      <c r="J1587" s="1" t="s">
        <v>15</v>
      </c>
      <c r="K1587" s="1" t="s">
        <v>15</v>
      </c>
      <c r="L1587" s="1" t="s">
        <v>15</v>
      </c>
      <c r="R1587" s="2" t="s">
        <v>4438</v>
      </c>
      <c r="S1587" s="5" t="str">
        <f t="shared" si="177"/>
        <v>GAD</v>
      </c>
      <c r="T1587" s="2" t="s">
        <v>4472</v>
      </c>
      <c r="V1587" s="5"/>
      <c r="AB1587" s="2" t="str">
        <f t="shared" si="176"/>
        <v>60350010-0023</v>
      </c>
      <c r="AC1587" s="2" t="str">
        <f t="shared" si="174"/>
        <v>603500100023</v>
      </c>
      <c r="AD1587" s="2" t="str">
        <f t="shared" si="174"/>
        <v>603500100023</v>
      </c>
      <c r="AE1587" s="2" t="s">
        <v>6308</v>
      </c>
      <c r="AF1587" s="2">
        <f t="shared" si="172"/>
        <v>12</v>
      </c>
      <c r="AG1587" s="2" t="str">
        <f t="shared" si="173"/>
        <v>603500100023|Previsión social|60323</v>
      </c>
    </row>
    <row r="1588" spans="1:33" x14ac:dyDescent="0.3">
      <c r="A1588" s="1" t="s">
        <v>2556</v>
      </c>
      <c r="B1588" s="1" t="s">
        <v>1842</v>
      </c>
      <c r="C1588" s="1" t="s">
        <v>2423</v>
      </c>
      <c r="D1588" s="1" t="s">
        <v>15</v>
      </c>
      <c r="E1588" s="2">
        <f t="shared" si="175"/>
        <v>3</v>
      </c>
      <c r="F1588" s="1" t="s">
        <v>2374</v>
      </c>
      <c r="H1588" s="1" t="s">
        <v>15</v>
      </c>
      <c r="I1588" s="1" t="s">
        <v>15</v>
      </c>
      <c r="J1588" s="1" t="s">
        <v>15</v>
      </c>
      <c r="K1588" s="1" t="s">
        <v>15</v>
      </c>
      <c r="L1588" s="1" t="s">
        <v>15</v>
      </c>
      <c r="R1588" s="2" t="s">
        <v>4438</v>
      </c>
      <c r="S1588" s="5" t="str">
        <f t="shared" si="177"/>
        <v>GAD</v>
      </c>
      <c r="T1588" s="2" t="s">
        <v>4472</v>
      </c>
      <c r="V1588" s="5"/>
      <c r="AB1588" s="2" t="str">
        <f t="shared" si="176"/>
        <v>60350010-0024</v>
      </c>
      <c r="AC1588" s="2" t="str">
        <f t="shared" si="174"/>
        <v>603500100024</v>
      </c>
      <c r="AD1588" s="2" t="str">
        <f t="shared" si="174"/>
        <v>603500100024</v>
      </c>
      <c r="AE1588" s="2" t="s">
        <v>6308</v>
      </c>
      <c r="AF1588" s="2">
        <f t="shared" si="172"/>
        <v>12</v>
      </c>
      <c r="AG1588" s="2" t="str">
        <f t="shared" si="173"/>
        <v>603500100024|Aportaciones para plan jubilac|60324</v>
      </c>
    </row>
    <row r="1589" spans="1:33" x14ac:dyDescent="0.3">
      <c r="A1589" s="1" t="s">
        <v>2557</v>
      </c>
      <c r="B1589" s="1" t="s">
        <v>1845</v>
      </c>
      <c r="C1589" s="1" t="s">
        <v>2425</v>
      </c>
      <c r="D1589" s="1" t="s">
        <v>15</v>
      </c>
      <c r="E1589" s="2">
        <f t="shared" si="175"/>
        <v>3</v>
      </c>
      <c r="F1589" s="1" t="s">
        <v>2374</v>
      </c>
      <c r="H1589" s="1" t="s">
        <v>15</v>
      </c>
      <c r="I1589" s="1" t="s">
        <v>15</v>
      </c>
      <c r="J1589" s="1" t="s">
        <v>15</v>
      </c>
      <c r="K1589" s="1" t="s">
        <v>15</v>
      </c>
      <c r="L1589" s="1" t="s">
        <v>15</v>
      </c>
      <c r="R1589" s="2" t="s">
        <v>4438</v>
      </c>
      <c r="S1589" s="5" t="str">
        <f t="shared" si="177"/>
        <v>GAD</v>
      </c>
      <c r="T1589" s="2" t="s">
        <v>4472</v>
      </c>
      <c r="V1589" s="5"/>
      <c r="AB1589" s="2" t="str">
        <f t="shared" si="176"/>
        <v>60350010-0025</v>
      </c>
      <c r="AC1589" s="2" t="str">
        <f t="shared" si="174"/>
        <v>603500100025</v>
      </c>
      <c r="AD1589" s="2" t="str">
        <f t="shared" si="174"/>
        <v>603500100025</v>
      </c>
      <c r="AE1589" s="2" t="s">
        <v>6308</v>
      </c>
      <c r="AF1589" s="2">
        <f t="shared" si="172"/>
        <v>12</v>
      </c>
      <c r="AG1589" s="2" t="str">
        <f t="shared" si="173"/>
        <v>603500100025|Otras prestaciones al personal|60325</v>
      </c>
    </row>
    <row r="1590" spans="1:33" x14ac:dyDescent="0.3">
      <c r="A1590" s="1" t="s">
        <v>2558</v>
      </c>
      <c r="B1590" s="1" t="s">
        <v>1848</v>
      </c>
      <c r="C1590" s="1" t="s">
        <v>2427</v>
      </c>
      <c r="D1590" s="1" t="s">
        <v>15</v>
      </c>
      <c r="E1590" s="2">
        <f t="shared" si="175"/>
        <v>3</v>
      </c>
      <c r="F1590" s="1" t="s">
        <v>2374</v>
      </c>
      <c r="H1590" s="1" t="s">
        <v>15</v>
      </c>
      <c r="I1590" s="1" t="s">
        <v>15</v>
      </c>
      <c r="J1590" s="1" t="s">
        <v>15</v>
      </c>
      <c r="K1590" s="1" t="s">
        <v>15</v>
      </c>
      <c r="L1590" s="1" t="s">
        <v>15</v>
      </c>
      <c r="R1590" s="2" t="s">
        <v>4438</v>
      </c>
      <c r="S1590" s="5" t="str">
        <f t="shared" si="177"/>
        <v>GAD</v>
      </c>
      <c r="T1590" s="2" t="s">
        <v>4472</v>
      </c>
      <c r="V1590" s="5"/>
      <c r="AB1590" s="2" t="str">
        <f t="shared" si="176"/>
        <v>60350010-0026</v>
      </c>
      <c r="AC1590" s="2" t="str">
        <f t="shared" si="174"/>
        <v>603500100026</v>
      </c>
      <c r="AD1590" s="2" t="str">
        <f t="shared" si="174"/>
        <v>603500100026</v>
      </c>
      <c r="AE1590" s="2" t="s">
        <v>6308</v>
      </c>
      <c r="AF1590" s="2">
        <f t="shared" si="172"/>
        <v>12</v>
      </c>
      <c r="AG1590" s="2" t="str">
        <f t="shared" si="173"/>
        <v>603500100026|Cuotas al IMSS|60326</v>
      </c>
    </row>
    <row r="1591" spans="1:33" x14ac:dyDescent="0.3">
      <c r="A1591" s="1" t="s">
        <v>6284</v>
      </c>
      <c r="B1591" s="1" t="s">
        <v>1851</v>
      </c>
      <c r="C1591" s="1" t="s">
        <v>2427</v>
      </c>
      <c r="D1591" s="1" t="s">
        <v>15</v>
      </c>
      <c r="E1591" s="2">
        <f t="shared" si="175"/>
        <v>4</v>
      </c>
      <c r="F1591" s="1" t="s">
        <v>2374</v>
      </c>
      <c r="H1591" s="1" t="s">
        <v>15</v>
      </c>
      <c r="I1591" s="1" t="s">
        <v>15</v>
      </c>
      <c r="J1591" s="1" t="s">
        <v>15</v>
      </c>
      <c r="K1591" s="1" t="s">
        <v>15</v>
      </c>
      <c r="L1591" s="1" t="s">
        <v>15</v>
      </c>
      <c r="R1591" s="2" t="s">
        <v>4438</v>
      </c>
      <c r="S1591" s="5" t="str">
        <f t="shared" si="177"/>
        <v>GAD</v>
      </c>
      <c r="T1591" s="2" t="s">
        <v>4472</v>
      </c>
      <c r="V1591" s="5"/>
      <c r="AB1591" s="2" t="str">
        <f t="shared" si="176"/>
        <v>60350010-0026-0001</v>
      </c>
      <c r="AC1591" s="2" t="str">
        <f t="shared" si="174"/>
        <v>603500100026-0001</v>
      </c>
      <c r="AD1591" s="2" t="str">
        <f t="shared" si="174"/>
        <v>6035001000260001</v>
      </c>
      <c r="AE1591" s="2" t="s">
        <v>6308</v>
      </c>
      <c r="AF1591" s="2">
        <f t="shared" si="172"/>
        <v>16</v>
      </c>
      <c r="AG1591" s="2" t="str">
        <f t="shared" si="173"/>
        <v>6035001000260001|Cuotas al IMSS Patronal|60326</v>
      </c>
    </row>
    <row r="1592" spans="1:33" x14ac:dyDescent="0.3">
      <c r="A1592" s="1" t="s">
        <v>6285</v>
      </c>
      <c r="B1592" s="1" t="s">
        <v>1853</v>
      </c>
      <c r="C1592" s="1" t="s">
        <v>2427</v>
      </c>
      <c r="D1592" s="1" t="s">
        <v>15</v>
      </c>
      <c r="E1592" s="2">
        <f t="shared" si="175"/>
        <v>4</v>
      </c>
      <c r="F1592" s="1" t="s">
        <v>2374</v>
      </c>
      <c r="H1592" s="1" t="s">
        <v>15</v>
      </c>
      <c r="I1592" s="1" t="s">
        <v>15</v>
      </c>
      <c r="J1592" s="1" t="s">
        <v>15</v>
      </c>
      <c r="K1592" s="1" t="s">
        <v>15</v>
      </c>
      <c r="L1592" s="1" t="s">
        <v>15</v>
      </c>
      <c r="R1592" s="2" t="s">
        <v>4438</v>
      </c>
      <c r="S1592" s="5" t="str">
        <f t="shared" si="177"/>
        <v>GAD</v>
      </c>
      <c r="T1592" s="2" t="s">
        <v>4472</v>
      </c>
      <c r="V1592" s="5"/>
      <c r="AB1592" s="2" t="str">
        <f t="shared" si="176"/>
        <v>60350010-0026-0002</v>
      </c>
      <c r="AC1592" s="2" t="str">
        <f t="shared" si="174"/>
        <v>603500100026-0002</v>
      </c>
      <c r="AD1592" s="2" t="str">
        <f t="shared" si="174"/>
        <v>6035001000260002</v>
      </c>
      <c r="AE1592" s="2" t="s">
        <v>6308</v>
      </c>
      <c r="AF1592" s="2">
        <f t="shared" si="172"/>
        <v>16</v>
      </c>
      <c r="AG1592" s="2" t="str">
        <f t="shared" si="173"/>
        <v>6035001000260002|Cesantia y Vejez|60326</v>
      </c>
    </row>
    <row r="1593" spans="1:33" x14ac:dyDescent="0.3">
      <c r="A1593" s="1" t="s">
        <v>2559</v>
      </c>
      <c r="B1593" s="1" t="s">
        <v>1855</v>
      </c>
      <c r="C1593" s="1" t="s">
        <v>2429</v>
      </c>
      <c r="D1593" s="1" t="s">
        <v>15</v>
      </c>
      <c r="E1593" s="2">
        <f t="shared" si="175"/>
        <v>3</v>
      </c>
      <c r="F1593" s="1" t="s">
        <v>2374</v>
      </c>
      <c r="H1593" s="1" t="s">
        <v>15</v>
      </c>
      <c r="I1593" s="1" t="s">
        <v>15</v>
      </c>
      <c r="J1593" s="1" t="s">
        <v>15</v>
      </c>
      <c r="K1593" s="1" t="s">
        <v>15</v>
      </c>
      <c r="L1593" s="1" t="s">
        <v>15</v>
      </c>
      <c r="R1593" s="2" t="s">
        <v>4438</v>
      </c>
      <c r="S1593" s="5" t="str">
        <f t="shared" si="177"/>
        <v>GAD</v>
      </c>
      <c r="T1593" s="2" t="s">
        <v>4472</v>
      </c>
      <c r="V1593" s="5"/>
      <c r="AB1593" s="2" t="str">
        <f t="shared" si="176"/>
        <v>60350010-0027</v>
      </c>
      <c r="AC1593" s="2" t="str">
        <f t="shared" si="174"/>
        <v>603500100027</v>
      </c>
      <c r="AD1593" s="2" t="str">
        <f t="shared" si="174"/>
        <v>603500100027</v>
      </c>
      <c r="AE1593" s="2" t="s">
        <v>6308</v>
      </c>
      <c r="AF1593" s="2">
        <f t="shared" si="172"/>
        <v>12</v>
      </c>
      <c r="AG1593" s="2" t="str">
        <f t="shared" si="173"/>
        <v>603500100027|Aportaciones al infonavit|60327</v>
      </c>
    </row>
    <row r="1594" spans="1:33" x14ac:dyDescent="0.3">
      <c r="A1594" s="1" t="s">
        <v>2560</v>
      </c>
      <c r="B1594" s="1" t="s">
        <v>1858</v>
      </c>
      <c r="C1594" s="1" t="s">
        <v>2431</v>
      </c>
      <c r="D1594" s="1" t="s">
        <v>15</v>
      </c>
      <c r="E1594" s="2">
        <f t="shared" si="175"/>
        <v>3</v>
      </c>
      <c r="F1594" s="1" t="s">
        <v>2374</v>
      </c>
      <c r="H1594" s="1" t="s">
        <v>15</v>
      </c>
      <c r="I1594" s="1" t="s">
        <v>15</v>
      </c>
      <c r="J1594" s="1" t="s">
        <v>15</v>
      </c>
      <c r="K1594" s="1" t="s">
        <v>15</v>
      </c>
      <c r="L1594" s="1" t="s">
        <v>15</v>
      </c>
      <c r="R1594" s="2" t="s">
        <v>4438</v>
      </c>
      <c r="S1594" s="5" t="str">
        <f t="shared" si="177"/>
        <v>GAD</v>
      </c>
      <c r="T1594" s="2" t="s">
        <v>4472</v>
      </c>
      <c r="V1594" s="5"/>
      <c r="AB1594" s="2" t="str">
        <f t="shared" si="176"/>
        <v>60350010-0028</v>
      </c>
      <c r="AC1594" s="2" t="str">
        <f t="shared" si="174"/>
        <v>603500100028</v>
      </c>
      <c r="AD1594" s="2" t="str">
        <f t="shared" si="174"/>
        <v>603500100028</v>
      </c>
      <c r="AE1594" s="2" t="s">
        <v>6308</v>
      </c>
      <c r="AF1594" s="2">
        <f t="shared" si="172"/>
        <v>12</v>
      </c>
      <c r="AG1594" s="2" t="str">
        <f t="shared" si="173"/>
        <v>603500100028|Aportaciones al SAR|60328</v>
      </c>
    </row>
    <row r="1595" spans="1:33" x14ac:dyDescent="0.3">
      <c r="A1595" s="1" t="s">
        <v>2561</v>
      </c>
      <c r="B1595" s="1" t="s">
        <v>1861</v>
      </c>
      <c r="C1595" s="1" t="s">
        <v>2433</v>
      </c>
      <c r="D1595" s="1" t="s">
        <v>15</v>
      </c>
      <c r="E1595" s="2">
        <f t="shared" si="175"/>
        <v>3</v>
      </c>
      <c r="F1595" s="1" t="s">
        <v>2374</v>
      </c>
      <c r="H1595" s="1" t="s">
        <v>15</v>
      </c>
      <c r="I1595" s="1" t="s">
        <v>15</v>
      </c>
      <c r="J1595" s="1" t="s">
        <v>15</v>
      </c>
      <c r="K1595" s="1" t="s">
        <v>15</v>
      </c>
      <c r="L1595" s="1" t="s">
        <v>15</v>
      </c>
      <c r="R1595" s="2" t="s">
        <v>4438</v>
      </c>
      <c r="S1595" s="5" t="str">
        <f t="shared" si="177"/>
        <v>GAD</v>
      </c>
      <c r="T1595" s="2" t="s">
        <v>4472</v>
      </c>
      <c r="V1595" s="5"/>
      <c r="AB1595" s="2" t="str">
        <f t="shared" si="176"/>
        <v>60350010-0029</v>
      </c>
      <c r="AC1595" s="2" t="str">
        <f t="shared" si="174"/>
        <v>603500100029</v>
      </c>
      <c r="AD1595" s="2" t="str">
        <f t="shared" si="174"/>
        <v>603500100029</v>
      </c>
      <c r="AE1595" s="2" t="s">
        <v>6308</v>
      </c>
      <c r="AF1595" s="2">
        <f t="shared" si="172"/>
        <v>12</v>
      </c>
      <c r="AG1595" s="2" t="str">
        <f t="shared" si="173"/>
        <v>603500100029|Impuesto estatal sobre nóminas|60329</v>
      </c>
    </row>
    <row r="1596" spans="1:33" x14ac:dyDescent="0.3">
      <c r="A1596" s="1" t="s">
        <v>6302</v>
      </c>
      <c r="B1596" s="2" t="s">
        <v>4452</v>
      </c>
      <c r="C1596" s="1" t="s">
        <v>2433</v>
      </c>
      <c r="D1596" s="1" t="s">
        <v>15</v>
      </c>
      <c r="E1596" s="2">
        <f t="shared" si="175"/>
        <v>4</v>
      </c>
      <c r="F1596" s="1" t="s">
        <v>2374</v>
      </c>
      <c r="H1596" s="1" t="s">
        <v>15</v>
      </c>
      <c r="I1596" s="1" t="s">
        <v>15</v>
      </c>
      <c r="J1596" s="1" t="s">
        <v>15</v>
      </c>
      <c r="K1596" s="1" t="s">
        <v>15</v>
      </c>
      <c r="L1596" s="1" t="s">
        <v>15</v>
      </c>
      <c r="R1596" s="2" t="s">
        <v>4438</v>
      </c>
      <c r="S1596" s="5" t="str">
        <f t="shared" si="177"/>
        <v>GAD</v>
      </c>
      <c r="T1596" s="2" t="s">
        <v>4472</v>
      </c>
      <c r="V1596" s="5"/>
      <c r="AB1596" s="2" t="str">
        <f t="shared" si="176"/>
        <v>60350010-0029-0001</v>
      </c>
      <c r="AC1596" s="2" t="str">
        <f t="shared" si="174"/>
        <v>603500100029-0001</v>
      </c>
      <c r="AD1596" s="2" t="str">
        <f t="shared" si="174"/>
        <v>6035001000290001</v>
      </c>
      <c r="AE1596" s="2" t="s">
        <v>6308</v>
      </c>
      <c r="AF1596" s="2">
        <f t="shared" si="172"/>
        <v>16</v>
      </c>
      <c r="AG1596" s="2" t="str">
        <f t="shared" si="173"/>
        <v>6035001000290001|GEH690116NV7 GOBIERNO DEL ESTA|60329</v>
      </c>
    </row>
    <row r="1597" spans="1:33" x14ac:dyDescent="0.3">
      <c r="A1597" s="1" t="s">
        <v>2562</v>
      </c>
      <c r="B1597" s="1" t="s">
        <v>1864</v>
      </c>
      <c r="C1597" s="1" t="s">
        <v>2435</v>
      </c>
      <c r="D1597" s="1" t="s">
        <v>15</v>
      </c>
      <c r="E1597" s="2">
        <f t="shared" si="175"/>
        <v>3</v>
      </c>
      <c r="F1597" s="1" t="s">
        <v>2374</v>
      </c>
      <c r="H1597" s="1" t="s">
        <v>15</v>
      </c>
      <c r="I1597" s="1" t="s">
        <v>15</v>
      </c>
      <c r="J1597" s="1" t="s">
        <v>15</v>
      </c>
      <c r="K1597" s="1" t="s">
        <v>15</v>
      </c>
      <c r="L1597" s="1" t="s">
        <v>15</v>
      </c>
      <c r="R1597" s="2" t="s">
        <v>4438</v>
      </c>
      <c r="S1597" s="5" t="str">
        <f t="shared" si="177"/>
        <v>GAD</v>
      </c>
      <c r="T1597" s="2" t="s">
        <v>4472</v>
      </c>
      <c r="V1597" s="5"/>
      <c r="AB1597" s="2" t="str">
        <f t="shared" si="176"/>
        <v>60350010-0030</v>
      </c>
      <c r="AC1597" s="2" t="str">
        <f t="shared" si="174"/>
        <v>603500100030</v>
      </c>
      <c r="AD1597" s="2" t="str">
        <f t="shared" si="174"/>
        <v>603500100030</v>
      </c>
      <c r="AE1597" s="2" t="s">
        <v>6308</v>
      </c>
      <c r="AF1597" s="2">
        <f t="shared" si="172"/>
        <v>12</v>
      </c>
      <c r="AG1597" s="2" t="str">
        <f t="shared" si="173"/>
        <v>603500100030|Otras aportaciones|60330</v>
      </c>
    </row>
    <row r="1598" spans="1:33" x14ac:dyDescent="0.3">
      <c r="A1598" s="1" t="s">
        <v>2563</v>
      </c>
      <c r="B1598" s="1" t="s">
        <v>1867</v>
      </c>
      <c r="C1598" s="1" t="s">
        <v>2437</v>
      </c>
      <c r="D1598" s="1" t="s">
        <v>15</v>
      </c>
      <c r="E1598" s="2">
        <f t="shared" si="175"/>
        <v>3</v>
      </c>
      <c r="F1598" s="1" t="s">
        <v>2374</v>
      </c>
      <c r="H1598" s="1" t="s">
        <v>15</v>
      </c>
      <c r="I1598" s="1" t="s">
        <v>15</v>
      </c>
      <c r="J1598" s="1" t="s">
        <v>15</v>
      </c>
      <c r="K1598" s="1" t="s">
        <v>15</v>
      </c>
      <c r="L1598" s="1" t="s">
        <v>15</v>
      </c>
      <c r="R1598" s="2" t="s">
        <v>4438</v>
      </c>
      <c r="S1598" s="5" t="str">
        <f t="shared" si="177"/>
        <v>GAD</v>
      </c>
      <c r="T1598" s="2" t="s">
        <v>4472</v>
      </c>
      <c r="V1598" s="5"/>
      <c r="AB1598" s="2" t="str">
        <f t="shared" si="176"/>
        <v>60350010-0031</v>
      </c>
      <c r="AC1598" s="2" t="str">
        <f t="shared" si="174"/>
        <v>603500100031</v>
      </c>
      <c r="AD1598" s="2" t="str">
        <f t="shared" si="174"/>
        <v>603500100031</v>
      </c>
      <c r="AE1598" s="2" t="s">
        <v>6308</v>
      </c>
      <c r="AF1598" s="2">
        <f t="shared" si="172"/>
        <v>12</v>
      </c>
      <c r="AG1598" s="2" t="str">
        <f t="shared" si="173"/>
        <v>603500100031|Asimilados a salarios|60331</v>
      </c>
    </row>
    <row r="1599" spans="1:33" x14ac:dyDescent="0.3">
      <c r="A1599" s="1" t="s">
        <v>4932</v>
      </c>
      <c r="B1599" s="1" t="s">
        <v>1895</v>
      </c>
      <c r="C1599" s="1" t="s">
        <v>2450</v>
      </c>
      <c r="D1599" s="1" t="s">
        <v>15</v>
      </c>
      <c r="E1599" s="2">
        <f t="shared" si="175"/>
        <v>3</v>
      </c>
      <c r="F1599" s="1" t="s">
        <v>2374</v>
      </c>
      <c r="H1599" s="1" t="s">
        <v>15</v>
      </c>
      <c r="I1599" s="1" t="s">
        <v>15</v>
      </c>
      <c r="J1599" s="1" t="s">
        <v>15</v>
      </c>
      <c r="K1599" s="1" t="s">
        <v>15</v>
      </c>
      <c r="L1599" s="1" t="s">
        <v>15</v>
      </c>
      <c r="R1599" s="2" t="s">
        <v>4438</v>
      </c>
      <c r="S1599" s="5" t="str">
        <f t="shared" si="177"/>
        <v>GAD</v>
      </c>
      <c r="T1599" s="2" t="s">
        <v>4472</v>
      </c>
      <c r="V1599" s="5"/>
      <c r="AB1599" s="2" t="str">
        <f t="shared" si="176"/>
        <v>60350010-0032</v>
      </c>
      <c r="AC1599" s="2" t="str">
        <f t="shared" si="174"/>
        <v>603500100032</v>
      </c>
      <c r="AD1599" s="2" t="str">
        <f t="shared" si="174"/>
        <v>603500100032</v>
      </c>
      <c r="AE1599" s="2" t="s">
        <v>6308</v>
      </c>
      <c r="AF1599" s="2">
        <f t="shared" si="172"/>
        <v>12</v>
      </c>
      <c r="AG1599" s="2" t="str">
        <f t="shared" si="173"/>
        <v>603500100032|Servicios administrativos|60332</v>
      </c>
    </row>
    <row r="1600" spans="1:33" x14ac:dyDescent="0.3">
      <c r="A1600" s="1" t="s">
        <v>4933</v>
      </c>
      <c r="B1600" s="1" t="s">
        <v>1898</v>
      </c>
      <c r="C1600" s="1" t="s">
        <v>2452</v>
      </c>
      <c r="D1600" s="1" t="s">
        <v>15</v>
      </c>
      <c r="E1600" s="2">
        <f t="shared" si="175"/>
        <v>3</v>
      </c>
      <c r="F1600" s="1" t="s">
        <v>2374</v>
      </c>
      <c r="H1600" s="1" t="s">
        <v>15</v>
      </c>
      <c r="I1600" s="1" t="s">
        <v>15</v>
      </c>
      <c r="J1600" s="1" t="s">
        <v>15</v>
      </c>
      <c r="K1600" s="1" t="s">
        <v>15</v>
      </c>
      <c r="L1600" s="1" t="s">
        <v>15</v>
      </c>
      <c r="R1600" s="2" t="s">
        <v>4438</v>
      </c>
      <c r="S1600" s="5" t="str">
        <f t="shared" si="177"/>
        <v>GAD</v>
      </c>
      <c r="T1600" s="2" t="s">
        <v>4472</v>
      </c>
      <c r="V1600" s="5"/>
      <c r="AB1600" s="2" t="str">
        <f t="shared" si="176"/>
        <v>60350010-0033</v>
      </c>
      <c r="AC1600" s="2" t="str">
        <f t="shared" si="174"/>
        <v>603500100033</v>
      </c>
      <c r="AD1600" s="2" t="str">
        <f t="shared" si="174"/>
        <v>603500100033</v>
      </c>
      <c r="AE1600" s="2" t="s">
        <v>6308</v>
      </c>
      <c r="AF1600" s="2">
        <f t="shared" ref="AF1600:AF1663" si="178">LEN(AD1600)</f>
        <v>12</v>
      </c>
      <c r="AG1600" s="2" t="str">
        <f t="shared" ref="AG1600:AG1663" si="179">AD1600&amp;AE1600&amp;B1600&amp;AE1600&amp;C1600</f>
        <v>603500100033|Servicios administrativos PR|60333</v>
      </c>
    </row>
    <row r="1601" spans="1:33" x14ac:dyDescent="0.3">
      <c r="A1601" s="1" t="s">
        <v>4934</v>
      </c>
      <c r="B1601" s="1" t="s">
        <v>1901</v>
      </c>
      <c r="C1601" s="1" t="s">
        <v>2454</v>
      </c>
      <c r="D1601" s="1" t="s">
        <v>15</v>
      </c>
      <c r="E1601" s="2">
        <f t="shared" si="175"/>
        <v>3</v>
      </c>
      <c r="F1601" s="1" t="s">
        <v>2374</v>
      </c>
      <c r="H1601" s="1" t="s">
        <v>15</v>
      </c>
      <c r="I1601" s="1" t="s">
        <v>15</v>
      </c>
      <c r="J1601" s="1" t="s">
        <v>15</v>
      </c>
      <c r="K1601" s="1" t="s">
        <v>15</v>
      </c>
      <c r="L1601" s="1" t="s">
        <v>15</v>
      </c>
      <c r="R1601" s="2" t="s">
        <v>4438</v>
      </c>
      <c r="S1601" s="5" t="str">
        <f t="shared" si="177"/>
        <v>GAD</v>
      </c>
      <c r="T1601" s="2" t="s">
        <v>4472</v>
      </c>
      <c r="V1601" s="5"/>
      <c r="AB1601" s="2" t="str">
        <f t="shared" si="176"/>
        <v>60350010-0034</v>
      </c>
      <c r="AC1601" s="2" t="str">
        <f t="shared" ref="AC1601:AD1664" si="180">SUBSTITUTE(AB1601,"-",,1)</f>
        <v>603500100034</v>
      </c>
      <c r="AD1601" s="2" t="str">
        <f t="shared" si="180"/>
        <v>603500100034</v>
      </c>
      <c r="AE1601" s="2" t="s">
        <v>6308</v>
      </c>
      <c r="AF1601" s="2">
        <f t="shared" si="178"/>
        <v>12</v>
      </c>
      <c r="AG1601" s="2" t="str">
        <f t="shared" si="179"/>
        <v>603500100034|Honor persona física resid nac|60334</v>
      </c>
    </row>
    <row r="1602" spans="1:33" x14ac:dyDescent="0.3">
      <c r="A1602" s="1" t="s">
        <v>4935</v>
      </c>
      <c r="B1602" s="1" t="s">
        <v>1904</v>
      </c>
      <c r="C1602" s="1" t="s">
        <v>2456</v>
      </c>
      <c r="D1602" s="1" t="s">
        <v>15</v>
      </c>
      <c r="E1602" s="2">
        <f t="shared" si="175"/>
        <v>3</v>
      </c>
      <c r="F1602" s="1" t="s">
        <v>2374</v>
      </c>
      <c r="H1602" s="1" t="s">
        <v>15</v>
      </c>
      <c r="I1602" s="1" t="s">
        <v>15</v>
      </c>
      <c r="J1602" s="1" t="s">
        <v>15</v>
      </c>
      <c r="K1602" s="1" t="s">
        <v>15</v>
      </c>
      <c r="L1602" s="1" t="s">
        <v>15</v>
      </c>
      <c r="R1602" s="2" t="s">
        <v>4438</v>
      </c>
      <c r="S1602" s="5" t="str">
        <f t="shared" si="177"/>
        <v>GAD</v>
      </c>
      <c r="T1602" s="2" t="s">
        <v>4472</v>
      </c>
      <c r="V1602" s="5"/>
      <c r="AB1602" s="2" t="str">
        <f t="shared" si="176"/>
        <v>60350010-0035</v>
      </c>
      <c r="AC1602" s="2" t="str">
        <f t="shared" si="180"/>
        <v>603500100035</v>
      </c>
      <c r="AD1602" s="2" t="str">
        <f t="shared" si="180"/>
        <v>603500100035</v>
      </c>
      <c r="AE1602" s="2" t="s">
        <v>6308</v>
      </c>
      <c r="AF1602" s="2">
        <f t="shared" si="178"/>
        <v>12</v>
      </c>
      <c r="AG1602" s="2" t="str">
        <f t="shared" si="179"/>
        <v>603500100035|Honor persona físic res nac PR|60335</v>
      </c>
    </row>
    <row r="1603" spans="1:33" x14ac:dyDescent="0.3">
      <c r="A1603" s="1" t="s">
        <v>4936</v>
      </c>
      <c r="B1603" s="1" t="s">
        <v>1907</v>
      </c>
      <c r="C1603" s="1" t="s">
        <v>2458</v>
      </c>
      <c r="D1603" s="1" t="s">
        <v>15</v>
      </c>
      <c r="E1603" s="2">
        <f t="shared" si="175"/>
        <v>3</v>
      </c>
      <c r="F1603" s="1" t="s">
        <v>2374</v>
      </c>
      <c r="H1603" s="1" t="s">
        <v>15</v>
      </c>
      <c r="I1603" s="1" t="s">
        <v>15</v>
      </c>
      <c r="J1603" s="1" t="s">
        <v>15</v>
      </c>
      <c r="K1603" s="1" t="s">
        <v>15</v>
      </c>
      <c r="L1603" s="1" t="s">
        <v>15</v>
      </c>
      <c r="R1603" s="2" t="s">
        <v>4438</v>
      </c>
      <c r="S1603" s="5" t="str">
        <f t="shared" si="177"/>
        <v>GAD</v>
      </c>
      <c r="T1603" s="2" t="s">
        <v>4472</v>
      </c>
      <c r="V1603" s="5"/>
      <c r="AB1603" s="2" t="str">
        <f t="shared" si="176"/>
        <v>60350010-0036</v>
      </c>
      <c r="AC1603" s="2" t="str">
        <f t="shared" si="180"/>
        <v>603500100036</v>
      </c>
      <c r="AD1603" s="2" t="str">
        <f t="shared" si="180"/>
        <v>603500100036</v>
      </c>
      <c r="AE1603" s="2" t="s">
        <v>6308</v>
      </c>
      <c r="AF1603" s="2">
        <f t="shared" si="178"/>
        <v>12</v>
      </c>
      <c r="AG1603" s="2" t="str">
        <f t="shared" si="179"/>
        <v>603500100036|Honor persona física resid ext|60336</v>
      </c>
    </row>
    <row r="1604" spans="1:33" x14ac:dyDescent="0.3">
      <c r="A1604" s="1" t="s">
        <v>4937</v>
      </c>
      <c r="B1604" s="1" t="s">
        <v>1910</v>
      </c>
      <c r="C1604" s="1" t="s">
        <v>2460</v>
      </c>
      <c r="D1604" s="1" t="s">
        <v>15</v>
      </c>
      <c r="E1604" s="2">
        <f t="shared" si="175"/>
        <v>3</v>
      </c>
      <c r="F1604" s="1" t="s">
        <v>2374</v>
      </c>
      <c r="H1604" s="1" t="s">
        <v>15</v>
      </c>
      <c r="I1604" s="1" t="s">
        <v>15</v>
      </c>
      <c r="J1604" s="1" t="s">
        <v>15</v>
      </c>
      <c r="K1604" s="1" t="s">
        <v>15</v>
      </c>
      <c r="L1604" s="1" t="s">
        <v>15</v>
      </c>
      <c r="R1604" s="2" t="s">
        <v>4438</v>
      </c>
      <c r="S1604" s="5" t="str">
        <f t="shared" si="177"/>
        <v>GAD</v>
      </c>
      <c r="T1604" s="2" t="s">
        <v>4472</v>
      </c>
      <c r="V1604" s="5"/>
      <c r="AB1604" s="2" t="str">
        <f t="shared" si="176"/>
        <v>60350010-0037</v>
      </c>
      <c r="AC1604" s="2" t="str">
        <f t="shared" si="180"/>
        <v>603500100037</v>
      </c>
      <c r="AD1604" s="2" t="str">
        <f t="shared" si="180"/>
        <v>603500100037</v>
      </c>
      <c r="AE1604" s="2" t="s">
        <v>6308</v>
      </c>
      <c r="AF1604" s="2">
        <f t="shared" si="178"/>
        <v>12</v>
      </c>
      <c r="AG1604" s="2" t="str">
        <f t="shared" si="179"/>
        <v>603500100037|Honor persona físic res ext PR|60337</v>
      </c>
    </row>
    <row r="1605" spans="1:33" x14ac:dyDescent="0.3">
      <c r="A1605" s="1" t="s">
        <v>4938</v>
      </c>
      <c r="B1605" s="1" t="s">
        <v>1913</v>
      </c>
      <c r="C1605" s="1" t="s">
        <v>2462</v>
      </c>
      <c r="D1605" s="1" t="s">
        <v>15</v>
      </c>
      <c r="E1605" s="2">
        <f t="shared" si="175"/>
        <v>3</v>
      </c>
      <c r="F1605" s="1" t="s">
        <v>2374</v>
      </c>
      <c r="H1605" s="1" t="s">
        <v>15</v>
      </c>
      <c r="I1605" s="1" t="s">
        <v>15</v>
      </c>
      <c r="J1605" s="1" t="s">
        <v>15</v>
      </c>
      <c r="K1605" s="1" t="s">
        <v>15</v>
      </c>
      <c r="L1605" s="1" t="s">
        <v>15</v>
      </c>
      <c r="R1605" s="2" t="s">
        <v>4438</v>
      </c>
      <c r="S1605" s="5" t="str">
        <f t="shared" si="177"/>
        <v>GAD</v>
      </c>
      <c r="T1605" s="2" t="s">
        <v>4472</v>
      </c>
      <c r="V1605" s="5"/>
      <c r="AB1605" s="2" t="str">
        <f t="shared" si="176"/>
        <v>60350010-0038</v>
      </c>
      <c r="AC1605" s="2" t="str">
        <f t="shared" si="180"/>
        <v>603500100038</v>
      </c>
      <c r="AD1605" s="2" t="str">
        <f t="shared" si="180"/>
        <v>603500100038</v>
      </c>
      <c r="AE1605" s="2" t="s">
        <v>6308</v>
      </c>
      <c r="AF1605" s="2">
        <f t="shared" si="178"/>
        <v>12</v>
      </c>
      <c r="AG1605" s="2" t="str">
        <f t="shared" si="179"/>
        <v>603500100038|Honor persona morale resid nac|60338</v>
      </c>
    </row>
    <row r="1606" spans="1:33" x14ac:dyDescent="0.3">
      <c r="A1606" s="1" t="s">
        <v>4939</v>
      </c>
      <c r="B1606" s="1" t="s">
        <v>1916</v>
      </c>
      <c r="C1606" s="1" t="s">
        <v>2464</v>
      </c>
      <c r="D1606" s="1" t="s">
        <v>15</v>
      </c>
      <c r="E1606" s="2">
        <f t="shared" ref="E1606:E1669" si="181">VLOOKUP(LEN(A1606),Nivel,2,FALSE)</f>
        <v>3</v>
      </c>
      <c r="F1606" s="1" t="s">
        <v>2374</v>
      </c>
      <c r="H1606" s="1" t="s">
        <v>15</v>
      </c>
      <c r="I1606" s="1" t="s">
        <v>15</v>
      </c>
      <c r="J1606" s="1" t="s">
        <v>15</v>
      </c>
      <c r="K1606" s="1" t="s">
        <v>15</v>
      </c>
      <c r="L1606" s="1" t="s">
        <v>15</v>
      </c>
      <c r="R1606" s="2" t="s">
        <v>4438</v>
      </c>
      <c r="S1606" s="5" t="str">
        <f t="shared" si="177"/>
        <v>GAD</v>
      </c>
      <c r="T1606" s="2" t="s">
        <v>4472</v>
      </c>
      <c r="V1606" s="5"/>
      <c r="AB1606" s="2" t="str">
        <f t="shared" ref="AB1606:AB1669" si="182">SUBSTITUTE(A1606,"-",,1)</f>
        <v>60350010-0039</v>
      </c>
      <c r="AC1606" s="2" t="str">
        <f t="shared" si="180"/>
        <v>603500100039</v>
      </c>
      <c r="AD1606" s="2" t="str">
        <f t="shared" si="180"/>
        <v>603500100039</v>
      </c>
      <c r="AE1606" s="2" t="s">
        <v>6308</v>
      </c>
      <c r="AF1606" s="2">
        <f t="shared" si="178"/>
        <v>12</v>
      </c>
      <c r="AG1606" s="2" t="str">
        <f t="shared" si="179"/>
        <v>603500100039|Honor persona morale re nac PR|60339</v>
      </c>
    </row>
    <row r="1607" spans="1:33" x14ac:dyDescent="0.3">
      <c r="A1607" s="1" t="s">
        <v>4940</v>
      </c>
      <c r="B1607" s="1" t="s">
        <v>1919</v>
      </c>
      <c r="C1607" s="1" t="s">
        <v>2466</v>
      </c>
      <c r="D1607" s="1" t="s">
        <v>15</v>
      </c>
      <c r="E1607" s="2">
        <f t="shared" si="181"/>
        <v>3</v>
      </c>
      <c r="F1607" s="1" t="s">
        <v>2374</v>
      </c>
      <c r="H1607" s="1" t="s">
        <v>15</v>
      </c>
      <c r="I1607" s="1" t="s">
        <v>15</v>
      </c>
      <c r="J1607" s="1" t="s">
        <v>15</v>
      </c>
      <c r="K1607" s="1" t="s">
        <v>15</v>
      </c>
      <c r="L1607" s="1" t="s">
        <v>15</v>
      </c>
      <c r="R1607" s="2" t="s">
        <v>4438</v>
      </c>
      <c r="S1607" s="5" t="str">
        <f t="shared" si="177"/>
        <v>GAD</v>
      </c>
      <c r="T1607" s="2" t="s">
        <v>4472</v>
      </c>
      <c r="V1607" s="5"/>
      <c r="AB1607" s="2" t="str">
        <f t="shared" si="182"/>
        <v>60350010-0040</v>
      </c>
      <c r="AC1607" s="2" t="str">
        <f t="shared" si="180"/>
        <v>603500100040</v>
      </c>
      <c r="AD1607" s="2" t="str">
        <f t="shared" si="180"/>
        <v>603500100040</v>
      </c>
      <c r="AE1607" s="2" t="s">
        <v>6308</v>
      </c>
      <c r="AF1607" s="2">
        <f t="shared" si="178"/>
        <v>12</v>
      </c>
      <c r="AG1607" s="2" t="str">
        <f t="shared" si="179"/>
        <v>603500100040|Honor persona morale resid ext|60340</v>
      </c>
    </row>
    <row r="1608" spans="1:33" x14ac:dyDescent="0.3">
      <c r="A1608" s="1" t="s">
        <v>4941</v>
      </c>
      <c r="B1608" s="1" t="s">
        <v>1922</v>
      </c>
      <c r="C1608" s="1" t="s">
        <v>2468</v>
      </c>
      <c r="D1608" s="1" t="s">
        <v>22</v>
      </c>
      <c r="E1608" s="2">
        <f t="shared" si="181"/>
        <v>3</v>
      </c>
      <c r="F1608" s="1" t="s">
        <v>2374</v>
      </c>
      <c r="H1608" s="1" t="s">
        <v>15</v>
      </c>
      <c r="I1608" s="1" t="s">
        <v>15</v>
      </c>
      <c r="J1608" s="1" t="s">
        <v>15</v>
      </c>
      <c r="K1608" s="1" t="s">
        <v>15</v>
      </c>
      <c r="L1608" s="1" t="s">
        <v>15</v>
      </c>
      <c r="R1608" s="2" t="s">
        <v>4438</v>
      </c>
      <c r="S1608" s="5" t="str">
        <f t="shared" si="177"/>
        <v>GAD</v>
      </c>
      <c r="T1608" s="2" t="s">
        <v>4472</v>
      </c>
      <c r="V1608" s="5"/>
      <c r="AB1608" s="2" t="str">
        <f t="shared" si="182"/>
        <v>60350010-0041</v>
      </c>
      <c r="AC1608" s="2" t="str">
        <f t="shared" si="180"/>
        <v>603500100041</v>
      </c>
      <c r="AD1608" s="2" t="str">
        <f t="shared" si="180"/>
        <v>603500100041</v>
      </c>
      <c r="AE1608" s="2" t="s">
        <v>6308</v>
      </c>
      <c r="AF1608" s="2">
        <f t="shared" si="178"/>
        <v>12</v>
      </c>
      <c r="AG1608" s="2" t="str">
        <f t="shared" si="179"/>
        <v>603500100041|Honor persona morale re ext PR|60341</v>
      </c>
    </row>
    <row r="1609" spans="1:33" x14ac:dyDescent="0.3">
      <c r="A1609" s="1" t="s">
        <v>4942</v>
      </c>
      <c r="B1609" s="1" t="s">
        <v>1925</v>
      </c>
      <c r="C1609" s="1" t="s">
        <v>2470</v>
      </c>
      <c r="D1609" s="1" t="s">
        <v>15</v>
      </c>
      <c r="E1609" s="2">
        <f t="shared" si="181"/>
        <v>3</v>
      </c>
      <c r="F1609" s="1" t="s">
        <v>2374</v>
      </c>
      <c r="H1609" s="1" t="s">
        <v>15</v>
      </c>
      <c r="I1609" s="1" t="s">
        <v>15</v>
      </c>
      <c r="J1609" s="1" t="s">
        <v>15</v>
      </c>
      <c r="K1609" s="1" t="s">
        <v>15</v>
      </c>
      <c r="L1609" s="1" t="s">
        <v>15</v>
      </c>
      <c r="R1609" s="2" t="s">
        <v>4438</v>
      </c>
      <c r="S1609" s="5" t="str">
        <f t="shared" si="177"/>
        <v>GAD</v>
      </c>
      <c r="T1609" s="2" t="s">
        <v>4472</v>
      </c>
      <c r="V1609" s="5"/>
      <c r="AB1609" s="2" t="str">
        <f t="shared" si="182"/>
        <v>60350010-0042</v>
      </c>
      <c r="AC1609" s="2" t="str">
        <f t="shared" si="180"/>
        <v>603500100042</v>
      </c>
      <c r="AD1609" s="2" t="str">
        <f t="shared" si="180"/>
        <v>603500100042</v>
      </c>
      <c r="AE1609" s="2" t="s">
        <v>6308</v>
      </c>
      <c r="AF1609" s="2">
        <f t="shared" si="178"/>
        <v>12</v>
      </c>
      <c r="AG1609" s="2" t="str">
        <f t="shared" si="179"/>
        <v>603500100042|Honorarios aduanal pers física|60342</v>
      </c>
    </row>
    <row r="1610" spans="1:33" x14ac:dyDescent="0.3">
      <c r="A1610" s="1" t="s">
        <v>4943</v>
      </c>
      <c r="B1610" s="1" t="s">
        <v>1928</v>
      </c>
      <c r="C1610" s="1" t="s">
        <v>2472</v>
      </c>
      <c r="D1610" s="1" t="s">
        <v>15</v>
      </c>
      <c r="E1610" s="2">
        <f t="shared" si="181"/>
        <v>3</v>
      </c>
      <c r="F1610" s="1" t="s">
        <v>2374</v>
      </c>
      <c r="H1610" s="1" t="s">
        <v>15</v>
      </c>
      <c r="I1610" s="1" t="s">
        <v>15</v>
      </c>
      <c r="J1610" s="1" t="s">
        <v>15</v>
      </c>
      <c r="K1610" s="1" t="s">
        <v>15</v>
      </c>
      <c r="L1610" s="1" t="s">
        <v>15</v>
      </c>
      <c r="R1610" s="2" t="s">
        <v>4438</v>
      </c>
      <c r="S1610" s="5" t="str">
        <f t="shared" si="177"/>
        <v>GAD</v>
      </c>
      <c r="T1610" s="2" t="s">
        <v>4472</v>
      </c>
      <c r="V1610" s="5"/>
      <c r="AB1610" s="2" t="str">
        <f t="shared" si="182"/>
        <v>60350010-0043</v>
      </c>
      <c r="AC1610" s="2" t="str">
        <f t="shared" si="180"/>
        <v>603500100043</v>
      </c>
      <c r="AD1610" s="2" t="str">
        <f t="shared" si="180"/>
        <v>603500100043</v>
      </c>
      <c r="AE1610" s="2" t="s">
        <v>6308</v>
      </c>
      <c r="AF1610" s="2">
        <f t="shared" si="178"/>
        <v>12</v>
      </c>
      <c r="AG1610" s="2" t="str">
        <f t="shared" si="179"/>
        <v>603500100043|Honorarios aduanal perso moral|60343</v>
      </c>
    </row>
    <row r="1611" spans="1:33" x14ac:dyDescent="0.3">
      <c r="A1611" s="1" t="s">
        <v>4944</v>
      </c>
      <c r="B1611" s="1" t="s">
        <v>1931</v>
      </c>
      <c r="C1611" s="1" t="s">
        <v>2474</v>
      </c>
      <c r="D1611" s="1" t="s">
        <v>15</v>
      </c>
      <c r="E1611" s="2">
        <f t="shared" si="181"/>
        <v>3</v>
      </c>
      <c r="F1611" s="1" t="s">
        <v>2374</v>
      </c>
      <c r="H1611" s="1" t="s">
        <v>15</v>
      </c>
      <c r="I1611" s="1" t="s">
        <v>15</v>
      </c>
      <c r="J1611" s="1" t="s">
        <v>15</v>
      </c>
      <c r="K1611" s="1" t="s">
        <v>15</v>
      </c>
      <c r="L1611" s="1" t="s">
        <v>15</v>
      </c>
      <c r="R1611" s="2" t="s">
        <v>4438</v>
      </c>
      <c r="S1611" s="5" t="str">
        <f t="shared" si="177"/>
        <v>GAD</v>
      </c>
      <c r="T1611" s="2" t="s">
        <v>4472</v>
      </c>
      <c r="V1611" s="5"/>
      <c r="AB1611" s="2" t="str">
        <f t="shared" si="182"/>
        <v>60350010-0044</v>
      </c>
      <c r="AC1611" s="2" t="str">
        <f t="shared" si="180"/>
        <v>603500100044</v>
      </c>
      <c r="AD1611" s="2" t="str">
        <f t="shared" si="180"/>
        <v>603500100044</v>
      </c>
      <c r="AE1611" s="2" t="s">
        <v>6308</v>
      </c>
      <c r="AF1611" s="2">
        <f t="shared" si="178"/>
        <v>12</v>
      </c>
      <c r="AG1611" s="2" t="str">
        <f t="shared" si="179"/>
        <v>603500100044|Honorarios consejo administrac|60344</v>
      </c>
    </row>
    <row r="1612" spans="1:33" x14ac:dyDescent="0.3">
      <c r="A1612" s="1" t="s">
        <v>4945</v>
      </c>
      <c r="B1612" s="1" t="s">
        <v>1934</v>
      </c>
      <c r="C1612" s="1" t="s">
        <v>2476</v>
      </c>
      <c r="D1612" s="1" t="s">
        <v>15</v>
      </c>
      <c r="E1612" s="2">
        <f t="shared" si="181"/>
        <v>3</v>
      </c>
      <c r="F1612" s="1" t="s">
        <v>2374</v>
      </c>
      <c r="H1612" s="1" t="s">
        <v>15</v>
      </c>
      <c r="I1612" s="1" t="s">
        <v>15</v>
      </c>
      <c r="J1612" s="1" t="s">
        <v>15</v>
      </c>
      <c r="K1612" s="1" t="s">
        <v>15</v>
      </c>
      <c r="L1612" s="1" t="s">
        <v>15</v>
      </c>
      <c r="R1612" s="2" t="s">
        <v>4438</v>
      </c>
      <c r="S1612" s="5" t="str">
        <f t="shared" si="177"/>
        <v>GAD</v>
      </c>
      <c r="T1612" s="2" t="s">
        <v>4472</v>
      </c>
      <c r="V1612" s="5"/>
      <c r="AB1612" s="2" t="str">
        <f t="shared" si="182"/>
        <v>60350010-0045</v>
      </c>
      <c r="AC1612" s="2" t="str">
        <f t="shared" si="180"/>
        <v>603500100045</v>
      </c>
      <c r="AD1612" s="2" t="str">
        <f t="shared" si="180"/>
        <v>603500100045</v>
      </c>
      <c r="AE1612" s="2" t="s">
        <v>6308</v>
      </c>
      <c r="AF1612" s="2">
        <f t="shared" si="178"/>
        <v>12</v>
      </c>
      <c r="AG1612" s="2" t="str">
        <f t="shared" si="179"/>
        <v>603500100045|Arrend persona físic resid nac|60345</v>
      </c>
    </row>
    <row r="1613" spans="1:33" x14ac:dyDescent="0.3">
      <c r="A1613" s="1" t="s">
        <v>4946</v>
      </c>
      <c r="B1613" s="1" t="s">
        <v>1937</v>
      </c>
      <c r="C1613" s="1" t="s">
        <v>2478</v>
      </c>
      <c r="D1613" s="1" t="s">
        <v>15</v>
      </c>
      <c r="E1613" s="2">
        <f t="shared" si="181"/>
        <v>3</v>
      </c>
      <c r="F1613" s="1" t="s">
        <v>2374</v>
      </c>
      <c r="H1613" s="1" t="s">
        <v>15</v>
      </c>
      <c r="I1613" s="1" t="s">
        <v>15</v>
      </c>
      <c r="J1613" s="1" t="s">
        <v>15</v>
      </c>
      <c r="K1613" s="1" t="s">
        <v>15</v>
      </c>
      <c r="L1613" s="1" t="s">
        <v>15</v>
      </c>
      <c r="R1613" s="2" t="s">
        <v>4438</v>
      </c>
      <c r="S1613" s="5" t="str">
        <f t="shared" si="177"/>
        <v>GAD</v>
      </c>
      <c r="T1613" s="2" t="s">
        <v>4472</v>
      </c>
      <c r="V1613" s="5"/>
      <c r="AB1613" s="2" t="str">
        <f t="shared" si="182"/>
        <v>60350010-0046</v>
      </c>
      <c r="AC1613" s="2" t="str">
        <f t="shared" si="180"/>
        <v>603500100046</v>
      </c>
      <c r="AD1613" s="2" t="str">
        <f t="shared" si="180"/>
        <v>603500100046</v>
      </c>
      <c r="AE1613" s="2" t="s">
        <v>6308</v>
      </c>
      <c r="AF1613" s="2">
        <f t="shared" si="178"/>
        <v>12</v>
      </c>
      <c r="AG1613" s="2" t="str">
        <f t="shared" si="179"/>
        <v>603500100046|Arrend persona moral resid nac|60346</v>
      </c>
    </row>
    <row r="1614" spans="1:33" x14ac:dyDescent="0.3">
      <c r="A1614" s="1" t="s">
        <v>4947</v>
      </c>
      <c r="B1614" s="1" t="s">
        <v>1940</v>
      </c>
      <c r="C1614" s="1" t="s">
        <v>2480</v>
      </c>
      <c r="D1614" s="1" t="s">
        <v>15</v>
      </c>
      <c r="E1614" s="2">
        <f t="shared" si="181"/>
        <v>3</v>
      </c>
      <c r="F1614" s="1" t="s">
        <v>2374</v>
      </c>
      <c r="H1614" s="1" t="s">
        <v>15</v>
      </c>
      <c r="I1614" s="1" t="s">
        <v>15</v>
      </c>
      <c r="J1614" s="1" t="s">
        <v>15</v>
      </c>
      <c r="K1614" s="1" t="s">
        <v>15</v>
      </c>
      <c r="L1614" s="1" t="s">
        <v>15</v>
      </c>
      <c r="R1614" s="2" t="s">
        <v>4438</v>
      </c>
      <c r="S1614" s="5" t="str">
        <f t="shared" si="177"/>
        <v>GAD</v>
      </c>
      <c r="T1614" s="2" t="s">
        <v>4472</v>
      </c>
      <c r="V1614" s="5"/>
      <c r="AB1614" s="2" t="str">
        <f t="shared" si="182"/>
        <v>60350010-0047</v>
      </c>
      <c r="AC1614" s="2" t="str">
        <f t="shared" si="180"/>
        <v>603500100047</v>
      </c>
      <c r="AD1614" s="2" t="str">
        <f t="shared" si="180"/>
        <v>603500100047</v>
      </c>
      <c r="AE1614" s="2" t="s">
        <v>6308</v>
      </c>
      <c r="AF1614" s="2">
        <f t="shared" si="178"/>
        <v>12</v>
      </c>
      <c r="AG1614" s="2" t="str">
        <f t="shared" si="179"/>
        <v>603500100047|Arrend a residentes extranjero|60347</v>
      </c>
    </row>
    <row r="1615" spans="1:33" x14ac:dyDescent="0.3">
      <c r="A1615" s="1" t="s">
        <v>4948</v>
      </c>
      <c r="B1615" s="1" t="s">
        <v>1943</v>
      </c>
      <c r="C1615" s="1" t="s">
        <v>2482</v>
      </c>
      <c r="D1615" s="1" t="s">
        <v>15</v>
      </c>
      <c r="E1615" s="2">
        <f t="shared" si="181"/>
        <v>3</v>
      </c>
      <c r="F1615" s="1" t="s">
        <v>2374</v>
      </c>
      <c r="H1615" s="1" t="s">
        <v>15</v>
      </c>
      <c r="I1615" s="1" t="s">
        <v>15</v>
      </c>
      <c r="J1615" s="1" t="s">
        <v>15</v>
      </c>
      <c r="K1615" s="1" t="s">
        <v>15</v>
      </c>
      <c r="L1615" s="1" t="s">
        <v>15</v>
      </c>
      <c r="R1615" s="2" t="s">
        <v>4438</v>
      </c>
      <c r="S1615" s="5" t="str">
        <f t="shared" si="177"/>
        <v>GAD</v>
      </c>
      <c r="T1615" s="2" t="s">
        <v>4472</v>
      </c>
      <c r="V1615" s="5"/>
      <c r="AB1615" s="2" t="str">
        <f t="shared" si="182"/>
        <v>60350010-0048</v>
      </c>
      <c r="AC1615" s="2" t="str">
        <f t="shared" si="180"/>
        <v>603500100048</v>
      </c>
      <c r="AD1615" s="2" t="str">
        <f t="shared" si="180"/>
        <v>603500100048</v>
      </c>
      <c r="AE1615" s="2" t="s">
        <v>6308</v>
      </c>
      <c r="AF1615" s="2">
        <f t="shared" si="178"/>
        <v>12</v>
      </c>
      <c r="AG1615" s="2" t="str">
        <f t="shared" si="179"/>
        <v>603500100048|Combustibles y lubricantes|60348</v>
      </c>
    </row>
    <row r="1616" spans="1:33" x14ac:dyDescent="0.3">
      <c r="A1616" s="1" t="s">
        <v>4949</v>
      </c>
      <c r="B1616" s="1" t="s">
        <v>1945</v>
      </c>
      <c r="C1616" s="1" t="s">
        <v>2484</v>
      </c>
      <c r="D1616" s="1" t="s">
        <v>15</v>
      </c>
      <c r="E1616" s="2">
        <f t="shared" si="181"/>
        <v>3</v>
      </c>
      <c r="F1616" s="1" t="s">
        <v>2374</v>
      </c>
      <c r="H1616" s="1" t="s">
        <v>15</v>
      </c>
      <c r="I1616" s="1" t="s">
        <v>15</v>
      </c>
      <c r="J1616" s="1" t="s">
        <v>15</v>
      </c>
      <c r="K1616" s="1" t="s">
        <v>15</v>
      </c>
      <c r="L1616" s="1" t="s">
        <v>15</v>
      </c>
      <c r="R1616" s="2" t="s">
        <v>4438</v>
      </c>
      <c r="S1616" s="5" t="str">
        <f t="shared" si="177"/>
        <v>GAD</v>
      </c>
      <c r="T1616" s="2" t="s">
        <v>4472</v>
      </c>
      <c r="V1616" s="5"/>
      <c r="AB1616" s="2" t="str">
        <f t="shared" si="182"/>
        <v>60350010-0049</v>
      </c>
      <c r="AC1616" s="2" t="str">
        <f t="shared" si="180"/>
        <v>603500100049</v>
      </c>
      <c r="AD1616" s="2" t="str">
        <f t="shared" si="180"/>
        <v>603500100049</v>
      </c>
      <c r="AE1616" s="2" t="s">
        <v>6308</v>
      </c>
      <c r="AF1616" s="2">
        <f t="shared" si="178"/>
        <v>12</v>
      </c>
      <c r="AG1616" s="2" t="str">
        <f t="shared" si="179"/>
        <v>603500100049|Viáticos y gastos de viaje|60349</v>
      </c>
    </row>
    <row r="1617" spans="1:33" x14ac:dyDescent="0.3">
      <c r="A1617" s="1" t="s">
        <v>4950</v>
      </c>
      <c r="B1617" s="1" t="s">
        <v>1948</v>
      </c>
      <c r="C1617" s="1" t="s">
        <v>2486</v>
      </c>
      <c r="D1617" s="1" t="s">
        <v>15</v>
      </c>
      <c r="E1617" s="2">
        <f t="shared" si="181"/>
        <v>3</v>
      </c>
      <c r="F1617" s="1" t="s">
        <v>2374</v>
      </c>
      <c r="H1617" s="1" t="s">
        <v>15</v>
      </c>
      <c r="I1617" s="1" t="s">
        <v>15</v>
      </c>
      <c r="J1617" s="1" t="s">
        <v>15</v>
      </c>
      <c r="K1617" s="1" t="s">
        <v>15</v>
      </c>
      <c r="L1617" s="1" t="s">
        <v>15</v>
      </c>
      <c r="R1617" s="2" t="s">
        <v>4438</v>
      </c>
      <c r="S1617" s="5" t="str">
        <f t="shared" si="177"/>
        <v>GAD</v>
      </c>
      <c r="T1617" s="2" t="s">
        <v>4472</v>
      </c>
      <c r="V1617" s="5"/>
      <c r="AB1617" s="2" t="str">
        <f t="shared" si="182"/>
        <v>60350010-0050</v>
      </c>
      <c r="AC1617" s="2" t="str">
        <f t="shared" si="180"/>
        <v>603500100050</v>
      </c>
      <c r="AD1617" s="2" t="str">
        <f t="shared" si="180"/>
        <v>603500100050</v>
      </c>
      <c r="AE1617" s="2" t="s">
        <v>6308</v>
      </c>
      <c r="AF1617" s="2">
        <f t="shared" si="178"/>
        <v>12</v>
      </c>
      <c r="AG1617" s="2" t="str">
        <f t="shared" si="179"/>
        <v>603500100050|Teléfono, internet|60350</v>
      </c>
    </row>
    <row r="1618" spans="1:33" x14ac:dyDescent="0.3">
      <c r="A1618" s="1" t="s">
        <v>2564</v>
      </c>
      <c r="B1618" s="1" t="s">
        <v>1873</v>
      </c>
      <c r="C1618" s="1" t="s">
        <v>2439</v>
      </c>
      <c r="D1618" s="1" t="s">
        <v>15</v>
      </c>
      <c r="E1618" s="2">
        <f t="shared" si="181"/>
        <v>3</v>
      </c>
      <c r="F1618" s="1" t="s">
        <v>2374</v>
      </c>
      <c r="H1618" s="1" t="s">
        <v>15</v>
      </c>
      <c r="I1618" s="1" t="s">
        <v>15</v>
      </c>
      <c r="J1618" s="1" t="s">
        <v>15</v>
      </c>
      <c r="K1618" s="1" t="s">
        <v>15</v>
      </c>
      <c r="L1618" s="1" t="s">
        <v>15</v>
      </c>
      <c r="R1618" s="2" t="s">
        <v>4438</v>
      </c>
      <c r="S1618" s="5" t="str">
        <f t="shared" si="177"/>
        <v>GAD</v>
      </c>
      <c r="T1618" s="2" t="s">
        <v>4472</v>
      </c>
      <c r="V1618" s="5"/>
      <c r="AB1618" s="2" t="str">
        <f t="shared" si="182"/>
        <v>60350010-0051</v>
      </c>
      <c r="AC1618" s="2" t="str">
        <f t="shared" si="180"/>
        <v>603500100051</v>
      </c>
      <c r="AD1618" s="2" t="str">
        <f t="shared" si="180"/>
        <v>603500100051</v>
      </c>
      <c r="AE1618" s="2" t="s">
        <v>6308</v>
      </c>
      <c r="AF1618" s="2">
        <f t="shared" si="178"/>
        <v>12</v>
      </c>
      <c r="AG1618" s="2" t="str">
        <f t="shared" si="179"/>
        <v>603500100051|Agua|60351</v>
      </c>
    </row>
    <row r="1619" spans="1:33" x14ac:dyDescent="0.3">
      <c r="A1619" s="1" t="s">
        <v>2565</v>
      </c>
      <c r="B1619" s="1" t="s">
        <v>1876</v>
      </c>
      <c r="C1619" s="1" t="s">
        <v>2441</v>
      </c>
      <c r="D1619" s="1" t="s">
        <v>15</v>
      </c>
      <c r="E1619" s="2">
        <f t="shared" si="181"/>
        <v>3</v>
      </c>
      <c r="F1619" s="1" t="s">
        <v>2374</v>
      </c>
      <c r="H1619" s="1" t="s">
        <v>15</v>
      </c>
      <c r="I1619" s="1" t="s">
        <v>15</v>
      </c>
      <c r="J1619" s="1" t="s">
        <v>15</v>
      </c>
      <c r="K1619" s="1" t="s">
        <v>15</v>
      </c>
      <c r="L1619" s="1" t="s">
        <v>15</v>
      </c>
      <c r="R1619" s="2" t="s">
        <v>4438</v>
      </c>
      <c r="S1619" s="5" t="str">
        <f t="shared" si="177"/>
        <v>GAD</v>
      </c>
      <c r="T1619" s="2" t="s">
        <v>4472</v>
      </c>
      <c r="V1619" s="5"/>
      <c r="AB1619" s="2" t="str">
        <f t="shared" si="182"/>
        <v>60350010-0052</v>
      </c>
      <c r="AC1619" s="2" t="str">
        <f t="shared" si="180"/>
        <v>603500100052</v>
      </c>
      <c r="AD1619" s="2" t="str">
        <f t="shared" si="180"/>
        <v>603500100052</v>
      </c>
      <c r="AE1619" s="2" t="s">
        <v>6308</v>
      </c>
      <c r="AF1619" s="2">
        <f t="shared" si="178"/>
        <v>12</v>
      </c>
      <c r="AG1619" s="2" t="str">
        <f t="shared" si="179"/>
        <v>603500100052|Energía eléctrica|60352</v>
      </c>
    </row>
    <row r="1620" spans="1:33" x14ac:dyDescent="0.3">
      <c r="A1620" s="1" t="s">
        <v>4951</v>
      </c>
      <c r="B1620" s="1" t="s">
        <v>1953</v>
      </c>
      <c r="C1620" s="1" t="s">
        <v>2490</v>
      </c>
      <c r="D1620" s="1" t="s">
        <v>15</v>
      </c>
      <c r="E1620" s="2">
        <f t="shared" si="181"/>
        <v>3</v>
      </c>
      <c r="F1620" s="1" t="s">
        <v>2374</v>
      </c>
      <c r="H1620" s="1" t="s">
        <v>15</v>
      </c>
      <c r="I1620" s="1" t="s">
        <v>15</v>
      </c>
      <c r="J1620" s="1" t="s">
        <v>15</v>
      </c>
      <c r="K1620" s="1" t="s">
        <v>15</v>
      </c>
      <c r="L1620" s="1" t="s">
        <v>15</v>
      </c>
      <c r="R1620" s="2" t="s">
        <v>4438</v>
      </c>
      <c r="S1620" s="5" t="str">
        <f t="shared" si="177"/>
        <v>GAD</v>
      </c>
      <c r="T1620" s="2" t="s">
        <v>4472</v>
      </c>
      <c r="V1620" s="5"/>
      <c r="AB1620" s="2" t="str">
        <f t="shared" si="182"/>
        <v>60350010-0053</v>
      </c>
      <c r="AC1620" s="2" t="str">
        <f t="shared" si="180"/>
        <v>603500100053</v>
      </c>
      <c r="AD1620" s="2" t="str">
        <f t="shared" si="180"/>
        <v>603500100053</v>
      </c>
      <c r="AE1620" s="2" t="s">
        <v>6308</v>
      </c>
      <c r="AF1620" s="2">
        <f t="shared" si="178"/>
        <v>12</v>
      </c>
      <c r="AG1620" s="2" t="str">
        <f t="shared" si="179"/>
        <v>603500100053|Vigilancia y seguridad|60353</v>
      </c>
    </row>
    <row r="1621" spans="1:33" x14ac:dyDescent="0.3">
      <c r="A1621" s="1" t="s">
        <v>4952</v>
      </c>
      <c r="B1621" s="1" t="s">
        <v>1956</v>
      </c>
      <c r="C1621" s="1" t="s">
        <v>2492</v>
      </c>
      <c r="D1621" s="1" t="s">
        <v>15</v>
      </c>
      <c r="E1621" s="2">
        <f t="shared" si="181"/>
        <v>3</v>
      </c>
      <c r="F1621" s="1" t="s">
        <v>2374</v>
      </c>
      <c r="H1621" s="1" t="s">
        <v>15</v>
      </c>
      <c r="I1621" s="1" t="s">
        <v>15</v>
      </c>
      <c r="J1621" s="1" t="s">
        <v>15</v>
      </c>
      <c r="K1621" s="1" t="s">
        <v>15</v>
      </c>
      <c r="L1621" s="1" t="s">
        <v>15</v>
      </c>
      <c r="R1621" s="2" t="s">
        <v>4438</v>
      </c>
      <c r="S1621" s="5" t="str">
        <f t="shared" si="177"/>
        <v>GAD</v>
      </c>
      <c r="T1621" s="2" t="s">
        <v>4472</v>
      </c>
      <c r="V1621" s="5"/>
      <c r="AB1621" s="2" t="str">
        <f t="shared" si="182"/>
        <v>60350010-0054</v>
      </c>
      <c r="AC1621" s="2" t="str">
        <f t="shared" si="180"/>
        <v>603500100054</v>
      </c>
      <c r="AD1621" s="2" t="str">
        <f t="shared" si="180"/>
        <v>603500100054</v>
      </c>
      <c r="AE1621" s="2" t="s">
        <v>6308</v>
      </c>
      <c r="AF1621" s="2">
        <f t="shared" si="178"/>
        <v>12</v>
      </c>
      <c r="AG1621" s="2" t="str">
        <f t="shared" si="179"/>
        <v>603500100054|Limpieza|60354</v>
      </c>
    </row>
    <row r="1622" spans="1:33" x14ac:dyDescent="0.3">
      <c r="A1622" s="1" t="s">
        <v>4953</v>
      </c>
      <c r="B1622" s="1" t="s">
        <v>1959</v>
      </c>
      <c r="C1622" s="1" t="s">
        <v>2494</v>
      </c>
      <c r="D1622" s="1" t="s">
        <v>15</v>
      </c>
      <c r="E1622" s="2">
        <f t="shared" si="181"/>
        <v>3</v>
      </c>
      <c r="F1622" s="1" t="s">
        <v>2374</v>
      </c>
      <c r="H1622" s="1" t="s">
        <v>15</v>
      </c>
      <c r="I1622" s="1" t="s">
        <v>15</v>
      </c>
      <c r="J1622" s="1" t="s">
        <v>15</v>
      </c>
      <c r="K1622" s="1" t="s">
        <v>15</v>
      </c>
      <c r="L1622" s="1" t="s">
        <v>15</v>
      </c>
      <c r="R1622" s="2" t="s">
        <v>4438</v>
      </c>
      <c r="S1622" s="5" t="str">
        <f t="shared" si="177"/>
        <v>GAD</v>
      </c>
      <c r="T1622" s="2" t="s">
        <v>4472</v>
      </c>
      <c r="V1622" s="5"/>
      <c r="AB1622" s="2" t="str">
        <f t="shared" si="182"/>
        <v>60350010-0055</v>
      </c>
      <c r="AC1622" s="2" t="str">
        <f t="shared" si="180"/>
        <v>603500100055</v>
      </c>
      <c r="AD1622" s="2" t="str">
        <f t="shared" si="180"/>
        <v>603500100055</v>
      </c>
      <c r="AE1622" s="2" t="s">
        <v>6308</v>
      </c>
      <c r="AF1622" s="2">
        <f t="shared" si="178"/>
        <v>12</v>
      </c>
      <c r="AG1622" s="2" t="str">
        <f t="shared" si="179"/>
        <v>603500100055|Papelería y artículos d oficin|60355</v>
      </c>
    </row>
    <row r="1623" spans="1:33" x14ac:dyDescent="0.3">
      <c r="A1623" s="1" t="s">
        <v>4954</v>
      </c>
      <c r="B1623" s="1" t="s">
        <v>1962</v>
      </c>
      <c r="C1623" s="1" t="s">
        <v>2496</v>
      </c>
      <c r="D1623" s="1" t="s">
        <v>15</v>
      </c>
      <c r="E1623" s="2">
        <f t="shared" si="181"/>
        <v>3</v>
      </c>
      <c r="F1623" s="1" t="s">
        <v>2374</v>
      </c>
      <c r="H1623" s="1" t="s">
        <v>15</v>
      </c>
      <c r="I1623" s="1" t="s">
        <v>15</v>
      </c>
      <c r="J1623" s="1" t="s">
        <v>15</v>
      </c>
      <c r="K1623" s="1" t="s">
        <v>15</v>
      </c>
      <c r="L1623" s="1" t="s">
        <v>15</v>
      </c>
      <c r="R1623" s="2" t="s">
        <v>4438</v>
      </c>
      <c r="S1623" s="5" t="str">
        <f t="shared" si="177"/>
        <v>GAD</v>
      </c>
      <c r="T1623" s="2" t="s">
        <v>4472</v>
      </c>
      <c r="V1623" s="5"/>
      <c r="AB1623" s="2" t="str">
        <f t="shared" si="182"/>
        <v>60350010-0056</v>
      </c>
      <c r="AC1623" s="2" t="str">
        <f t="shared" si="180"/>
        <v>603500100056</v>
      </c>
      <c r="AD1623" s="2" t="str">
        <f t="shared" si="180"/>
        <v>603500100056</v>
      </c>
      <c r="AE1623" s="2" t="s">
        <v>6308</v>
      </c>
      <c r="AF1623" s="2">
        <f t="shared" si="178"/>
        <v>12</v>
      </c>
      <c r="AG1623" s="2" t="str">
        <f t="shared" si="179"/>
        <v>603500100056|Mantenimiento y conservación|60356</v>
      </c>
    </row>
    <row r="1624" spans="1:33" x14ac:dyDescent="0.3">
      <c r="A1624" s="1" t="s">
        <v>4955</v>
      </c>
      <c r="B1624" s="1" t="s">
        <v>1965</v>
      </c>
      <c r="C1624" s="1" t="s">
        <v>2498</v>
      </c>
      <c r="D1624" s="1" t="s">
        <v>15</v>
      </c>
      <c r="E1624" s="2">
        <f t="shared" si="181"/>
        <v>3</v>
      </c>
      <c r="F1624" s="1" t="s">
        <v>2374</v>
      </c>
      <c r="H1624" s="1" t="s">
        <v>15</v>
      </c>
      <c r="I1624" s="1" t="s">
        <v>15</v>
      </c>
      <c r="J1624" s="1" t="s">
        <v>15</v>
      </c>
      <c r="K1624" s="1" t="s">
        <v>15</v>
      </c>
      <c r="L1624" s="1" t="s">
        <v>15</v>
      </c>
      <c r="R1624" s="2" t="s">
        <v>4438</v>
      </c>
      <c r="S1624" s="5" t="str">
        <f t="shared" ref="S1624:S1687" si="183">+F1624</f>
        <v>GAD</v>
      </c>
      <c r="T1624" s="2" t="s">
        <v>4472</v>
      </c>
      <c r="V1624" s="5"/>
      <c r="AB1624" s="2" t="str">
        <f t="shared" si="182"/>
        <v>60350010-0057</v>
      </c>
      <c r="AC1624" s="2" t="str">
        <f t="shared" si="180"/>
        <v>603500100057</v>
      </c>
      <c r="AD1624" s="2" t="str">
        <f t="shared" si="180"/>
        <v>603500100057</v>
      </c>
      <c r="AE1624" s="2" t="s">
        <v>6308</v>
      </c>
      <c r="AF1624" s="2">
        <f t="shared" si="178"/>
        <v>12</v>
      </c>
      <c r="AG1624" s="2" t="str">
        <f t="shared" si="179"/>
        <v>603500100057|Seguros y fianzas|60357</v>
      </c>
    </row>
    <row r="1625" spans="1:33" x14ac:dyDescent="0.3">
      <c r="A1625" s="1" t="s">
        <v>2566</v>
      </c>
      <c r="B1625" s="1" t="s">
        <v>1879</v>
      </c>
      <c r="C1625" s="1" t="s">
        <v>5200</v>
      </c>
      <c r="D1625" s="1" t="s">
        <v>15</v>
      </c>
      <c r="E1625" s="2">
        <f t="shared" si="181"/>
        <v>3</v>
      </c>
      <c r="F1625" s="1" t="s">
        <v>2374</v>
      </c>
      <c r="H1625" s="1" t="s">
        <v>15</v>
      </c>
      <c r="I1625" s="1" t="s">
        <v>15</v>
      </c>
      <c r="J1625" s="1" t="s">
        <v>15</v>
      </c>
      <c r="K1625" s="1" t="s">
        <v>15</v>
      </c>
      <c r="L1625" s="1" t="s">
        <v>15</v>
      </c>
      <c r="R1625" s="2" t="s">
        <v>4438</v>
      </c>
      <c r="S1625" s="5" t="str">
        <f t="shared" si="183"/>
        <v>GAD</v>
      </c>
      <c r="T1625" s="2" t="s">
        <v>4472</v>
      </c>
      <c r="V1625" s="5"/>
      <c r="AB1625" s="2" t="str">
        <f t="shared" si="182"/>
        <v>60350010-0058</v>
      </c>
      <c r="AC1625" s="2" t="str">
        <f t="shared" si="180"/>
        <v>603500100058</v>
      </c>
      <c r="AD1625" s="2" t="str">
        <f t="shared" si="180"/>
        <v>603500100058</v>
      </c>
      <c r="AE1625" s="2" t="s">
        <v>6308</v>
      </c>
      <c r="AF1625" s="2">
        <f t="shared" si="178"/>
        <v>12</v>
      </c>
      <c r="AG1625" s="2" t="str">
        <f t="shared" si="179"/>
        <v>603500100058|Otros impuestos y derechos|60358</v>
      </c>
    </row>
    <row r="1626" spans="1:33" x14ac:dyDescent="0.3">
      <c r="A1626" s="1" t="s">
        <v>2567</v>
      </c>
      <c r="B1626" s="1" t="s">
        <v>1882</v>
      </c>
      <c r="C1626" s="1" t="s">
        <v>5201</v>
      </c>
      <c r="D1626" s="1" t="s">
        <v>15</v>
      </c>
      <c r="E1626" s="2">
        <f t="shared" si="181"/>
        <v>3</v>
      </c>
      <c r="F1626" s="1" t="s">
        <v>2374</v>
      </c>
      <c r="H1626" s="1" t="s">
        <v>15</v>
      </c>
      <c r="I1626" s="1" t="s">
        <v>15</v>
      </c>
      <c r="J1626" s="1" t="s">
        <v>15</v>
      </c>
      <c r="K1626" s="1" t="s">
        <v>15</v>
      </c>
      <c r="L1626" s="1" t="s">
        <v>15</v>
      </c>
      <c r="R1626" s="2" t="s">
        <v>4438</v>
      </c>
      <c r="S1626" s="5" t="str">
        <f t="shared" si="183"/>
        <v>GAD</v>
      </c>
      <c r="T1626" s="2" t="s">
        <v>4472</v>
      </c>
      <c r="V1626" s="5"/>
      <c r="AB1626" s="2" t="str">
        <f t="shared" si="182"/>
        <v>60350010-0059</v>
      </c>
      <c r="AC1626" s="2" t="str">
        <f t="shared" si="180"/>
        <v>603500100059</v>
      </c>
      <c r="AD1626" s="2" t="str">
        <f t="shared" si="180"/>
        <v>603500100059</v>
      </c>
      <c r="AE1626" s="2" t="s">
        <v>6308</v>
      </c>
      <c r="AF1626" s="2">
        <f t="shared" si="178"/>
        <v>12</v>
      </c>
      <c r="AG1626" s="2" t="str">
        <f t="shared" si="179"/>
        <v>603500100059|Recargos fiscales|60359</v>
      </c>
    </row>
    <row r="1627" spans="1:33" x14ac:dyDescent="0.3">
      <c r="A1627" s="1" t="s">
        <v>4956</v>
      </c>
      <c r="B1627" s="1" t="s">
        <v>1968</v>
      </c>
      <c r="C1627" s="1" t="s">
        <v>2500</v>
      </c>
      <c r="D1627" s="1" t="s">
        <v>15</v>
      </c>
      <c r="E1627" s="2">
        <f t="shared" si="181"/>
        <v>3</v>
      </c>
      <c r="F1627" s="1" t="s">
        <v>2374</v>
      </c>
      <c r="H1627" s="1" t="s">
        <v>15</v>
      </c>
      <c r="I1627" s="1" t="s">
        <v>15</v>
      </c>
      <c r="J1627" s="1" t="s">
        <v>15</v>
      </c>
      <c r="K1627" s="1" t="s">
        <v>15</v>
      </c>
      <c r="L1627" s="1" t="s">
        <v>15</v>
      </c>
      <c r="R1627" s="2" t="s">
        <v>4438</v>
      </c>
      <c r="S1627" s="5" t="str">
        <f t="shared" si="183"/>
        <v>GAD</v>
      </c>
      <c r="T1627" s="2" t="s">
        <v>4472</v>
      </c>
      <c r="V1627" s="5"/>
      <c r="AB1627" s="2" t="str">
        <f t="shared" si="182"/>
        <v>60350010-0060</v>
      </c>
      <c r="AC1627" s="2" t="str">
        <f t="shared" si="180"/>
        <v>603500100060</v>
      </c>
      <c r="AD1627" s="2" t="str">
        <f t="shared" si="180"/>
        <v>603500100060</v>
      </c>
      <c r="AE1627" s="2" t="s">
        <v>6308</v>
      </c>
      <c r="AF1627" s="2">
        <f t="shared" si="178"/>
        <v>12</v>
      </c>
      <c r="AG1627" s="2" t="str">
        <f t="shared" si="179"/>
        <v>603500100060|Cuotas y suscripciones|60360</v>
      </c>
    </row>
    <row r="1628" spans="1:33" x14ac:dyDescent="0.3">
      <c r="A1628" s="1" t="s">
        <v>4957</v>
      </c>
      <c r="B1628" s="1" t="s">
        <v>1971</v>
      </c>
      <c r="C1628" s="1" t="s">
        <v>2502</v>
      </c>
      <c r="D1628" s="1" t="s">
        <v>15</v>
      </c>
      <c r="E1628" s="2">
        <f t="shared" si="181"/>
        <v>3</v>
      </c>
      <c r="F1628" s="1" t="s">
        <v>2374</v>
      </c>
      <c r="H1628" s="1" t="s">
        <v>15</v>
      </c>
      <c r="I1628" s="1" t="s">
        <v>15</v>
      </c>
      <c r="J1628" s="1" t="s">
        <v>15</v>
      </c>
      <c r="K1628" s="1" t="s">
        <v>15</v>
      </c>
      <c r="L1628" s="1" t="s">
        <v>15</v>
      </c>
      <c r="R1628" s="2" t="s">
        <v>4438</v>
      </c>
      <c r="S1628" s="5" t="str">
        <f t="shared" si="183"/>
        <v>GAD</v>
      </c>
      <c r="T1628" s="2" t="s">
        <v>4472</v>
      </c>
      <c r="V1628" s="5"/>
      <c r="AB1628" s="2" t="str">
        <f t="shared" si="182"/>
        <v>60350010-0061</v>
      </c>
      <c r="AC1628" s="2" t="str">
        <f t="shared" si="180"/>
        <v>603500100061</v>
      </c>
      <c r="AD1628" s="2" t="str">
        <f t="shared" si="180"/>
        <v>603500100061</v>
      </c>
      <c r="AE1628" s="2" t="s">
        <v>6308</v>
      </c>
      <c r="AF1628" s="2">
        <f t="shared" si="178"/>
        <v>12</v>
      </c>
      <c r="AG1628" s="2" t="str">
        <f t="shared" si="179"/>
        <v>603500100061|Propaganda y publicidad|60361</v>
      </c>
    </row>
    <row r="1629" spans="1:33" x14ac:dyDescent="0.3">
      <c r="A1629" s="1" t="s">
        <v>4958</v>
      </c>
      <c r="B1629" s="1" t="s">
        <v>1974</v>
      </c>
      <c r="C1629" s="1" t="s">
        <v>2504</v>
      </c>
      <c r="D1629" s="1" t="s">
        <v>15</v>
      </c>
      <c r="E1629" s="2">
        <f t="shared" si="181"/>
        <v>3</v>
      </c>
      <c r="F1629" s="1" t="s">
        <v>2374</v>
      </c>
      <c r="H1629" s="1" t="s">
        <v>15</v>
      </c>
      <c r="I1629" s="1" t="s">
        <v>15</v>
      </c>
      <c r="J1629" s="1" t="s">
        <v>15</v>
      </c>
      <c r="K1629" s="1" t="s">
        <v>15</v>
      </c>
      <c r="L1629" s="1" t="s">
        <v>15</v>
      </c>
      <c r="R1629" s="2" t="s">
        <v>4438</v>
      </c>
      <c r="S1629" s="5" t="str">
        <f t="shared" si="183"/>
        <v>GAD</v>
      </c>
      <c r="T1629" s="2" t="s">
        <v>4472</v>
      </c>
      <c r="V1629" s="5"/>
      <c r="AB1629" s="2" t="str">
        <f t="shared" si="182"/>
        <v>60350010-0062</v>
      </c>
      <c r="AC1629" s="2" t="str">
        <f t="shared" si="180"/>
        <v>603500100062</v>
      </c>
      <c r="AD1629" s="2" t="str">
        <f t="shared" si="180"/>
        <v>603500100062</v>
      </c>
      <c r="AE1629" s="2" t="s">
        <v>6308</v>
      </c>
      <c r="AF1629" s="2">
        <f t="shared" si="178"/>
        <v>12</v>
      </c>
      <c r="AG1629" s="2" t="str">
        <f t="shared" si="179"/>
        <v>603500100062|Capacitación al personal|60362</v>
      </c>
    </row>
    <row r="1630" spans="1:33" x14ac:dyDescent="0.3">
      <c r="A1630" s="1" t="s">
        <v>2568</v>
      </c>
      <c r="B1630" s="1" t="s">
        <v>1885</v>
      </c>
      <c r="C1630" s="1" t="s">
        <v>5202</v>
      </c>
      <c r="D1630" s="1" t="s">
        <v>15</v>
      </c>
      <c r="E1630" s="2">
        <f t="shared" si="181"/>
        <v>3</v>
      </c>
      <c r="F1630" s="1" t="s">
        <v>2374</v>
      </c>
      <c r="H1630" s="1" t="s">
        <v>15</v>
      </c>
      <c r="I1630" s="1" t="s">
        <v>15</v>
      </c>
      <c r="J1630" s="1" t="s">
        <v>15</v>
      </c>
      <c r="K1630" s="1" t="s">
        <v>15</v>
      </c>
      <c r="L1630" s="1" t="s">
        <v>15</v>
      </c>
      <c r="R1630" s="2" t="s">
        <v>4438</v>
      </c>
      <c r="S1630" s="5" t="str">
        <f t="shared" si="183"/>
        <v>GAD</v>
      </c>
      <c r="T1630" s="2" t="s">
        <v>4472</v>
      </c>
      <c r="V1630" s="5"/>
      <c r="AB1630" s="2" t="str">
        <f t="shared" si="182"/>
        <v>60350010-0063</v>
      </c>
      <c r="AC1630" s="2" t="str">
        <f t="shared" si="180"/>
        <v>603500100063</v>
      </c>
      <c r="AD1630" s="2" t="str">
        <f t="shared" si="180"/>
        <v>603500100063</v>
      </c>
      <c r="AE1630" s="2" t="s">
        <v>6308</v>
      </c>
      <c r="AF1630" s="2">
        <f t="shared" si="178"/>
        <v>12</v>
      </c>
      <c r="AG1630" s="2" t="str">
        <f t="shared" si="179"/>
        <v>603500100063|Donativos y ayudas|60363</v>
      </c>
    </row>
    <row r="1631" spans="1:33" x14ac:dyDescent="0.3">
      <c r="A1631" s="1" t="s">
        <v>4959</v>
      </c>
      <c r="B1631" s="1" t="s">
        <v>1977</v>
      </c>
      <c r="C1631" s="1" t="s">
        <v>2506</v>
      </c>
      <c r="D1631" s="1" t="s">
        <v>15</v>
      </c>
      <c r="E1631" s="2">
        <f t="shared" si="181"/>
        <v>3</v>
      </c>
      <c r="F1631" s="1" t="s">
        <v>2374</v>
      </c>
      <c r="H1631" s="1" t="s">
        <v>15</v>
      </c>
      <c r="I1631" s="1" t="s">
        <v>15</v>
      </c>
      <c r="J1631" s="1" t="s">
        <v>15</v>
      </c>
      <c r="K1631" s="1" t="s">
        <v>15</v>
      </c>
      <c r="L1631" s="1" t="s">
        <v>15</v>
      </c>
      <c r="R1631" s="2" t="s">
        <v>4438</v>
      </c>
      <c r="S1631" s="5" t="str">
        <f t="shared" si="183"/>
        <v>GAD</v>
      </c>
      <c r="T1631" s="2" t="s">
        <v>4472</v>
      </c>
      <c r="V1631" s="5"/>
      <c r="AB1631" s="2" t="str">
        <f t="shared" si="182"/>
        <v>60350010-0064</v>
      </c>
      <c r="AC1631" s="2" t="str">
        <f t="shared" si="180"/>
        <v>603500100064</v>
      </c>
      <c r="AD1631" s="2" t="str">
        <f t="shared" si="180"/>
        <v>603500100064</v>
      </c>
      <c r="AE1631" s="2" t="s">
        <v>6308</v>
      </c>
      <c r="AF1631" s="2">
        <f t="shared" si="178"/>
        <v>12</v>
      </c>
      <c r="AG1631" s="2" t="str">
        <f t="shared" si="179"/>
        <v>603500100064|Asistencia técnica|60364</v>
      </c>
    </row>
    <row r="1632" spans="1:33" x14ac:dyDescent="0.3">
      <c r="A1632" s="1" t="s">
        <v>4960</v>
      </c>
      <c r="B1632" s="1" t="s">
        <v>1980</v>
      </c>
      <c r="C1632" s="1" t="s">
        <v>2508</v>
      </c>
      <c r="D1632" s="1" t="s">
        <v>15</v>
      </c>
      <c r="E1632" s="2">
        <f t="shared" si="181"/>
        <v>3</v>
      </c>
      <c r="F1632" s="1" t="s">
        <v>2374</v>
      </c>
      <c r="H1632" s="1" t="s">
        <v>15</v>
      </c>
      <c r="I1632" s="1" t="s">
        <v>15</v>
      </c>
      <c r="J1632" s="1" t="s">
        <v>15</v>
      </c>
      <c r="K1632" s="1" t="s">
        <v>15</v>
      </c>
      <c r="L1632" s="1" t="s">
        <v>15</v>
      </c>
      <c r="R1632" s="2" t="s">
        <v>4438</v>
      </c>
      <c r="S1632" s="5" t="str">
        <f t="shared" si="183"/>
        <v>GAD</v>
      </c>
      <c r="T1632" s="2" t="s">
        <v>4472</v>
      </c>
      <c r="V1632" s="5"/>
      <c r="AB1632" s="2" t="str">
        <f t="shared" si="182"/>
        <v>60350010-0065</v>
      </c>
      <c r="AC1632" s="2" t="str">
        <f t="shared" si="180"/>
        <v>603500100065</v>
      </c>
      <c r="AD1632" s="2" t="str">
        <f t="shared" si="180"/>
        <v>603500100065</v>
      </c>
      <c r="AE1632" s="2" t="s">
        <v>6308</v>
      </c>
      <c r="AF1632" s="2">
        <f t="shared" si="178"/>
        <v>12</v>
      </c>
      <c r="AG1632" s="2" t="str">
        <f t="shared" si="179"/>
        <v>603500100065|Regalías sujetas otros porcent|60365</v>
      </c>
    </row>
    <row r="1633" spans="1:33" x14ac:dyDescent="0.3">
      <c r="A1633" s="1" t="s">
        <v>4961</v>
      </c>
      <c r="B1633" s="1" t="s">
        <v>1983</v>
      </c>
      <c r="C1633" s="1" t="s">
        <v>2510</v>
      </c>
      <c r="D1633" s="1" t="s">
        <v>15</v>
      </c>
      <c r="E1633" s="2">
        <f t="shared" si="181"/>
        <v>3</v>
      </c>
      <c r="F1633" s="1" t="s">
        <v>2374</v>
      </c>
      <c r="H1633" s="1" t="s">
        <v>15</v>
      </c>
      <c r="I1633" s="1" t="s">
        <v>15</v>
      </c>
      <c r="J1633" s="1" t="s">
        <v>15</v>
      </c>
      <c r="K1633" s="1" t="s">
        <v>15</v>
      </c>
      <c r="L1633" s="1" t="s">
        <v>15</v>
      </c>
      <c r="R1633" s="2" t="s">
        <v>4438</v>
      </c>
      <c r="S1633" s="5" t="str">
        <f t="shared" si="183"/>
        <v>GAD</v>
      </c>
      <c r="T1633" s="2" t="s">
        <v>4472</v>
      </c>
      <c r="V1633" s="5"/>
      <c r="AB1633" s="2" t="str">
        <f t="shared" si="182"/>
        <v>60350010-0066</v>
      </c>
      <c r="AC1633" s="2" t="str">
        <f t="shared" si="180"/>
        <v>603500100066</v>
      </c>
      <c r="AD1633" s="2" t="str">
        <f t="shared" si="180"/>
        <v>603500100066</v>
      </c>
      <c r="AE1633" s="2" t="s">
        <v>6308</v>
      </c>
      <c r="AF1633" s="2">
        <f t="shared" si="178"/>
        <v>12</v>
      </c>
      <c r="AG1633" s="2" t="str">
        <f t="shared" si="179"/>
        <v>603500100066|Regalías sujetas al 5%|60366</v>
      </c>
    </row>
    <row r="1634" spans="1:33" x14ac:dyDescent="0.3">
      <c r="A1634" s="1" t="s">
        <v>4962</v>
      </c>
      <c r="B1634" s="1" t="s">
        <v>1986</v>
      </c>
      <c r="C1634" s="1" t="s">
        <v>2512</v>
      </c>
      <c r="D1634" s="1" t="s">
        <v>15</v>
      </c>
      <c r="E1634" s="2">
        <f t="shared" si="181"/>
        <v>3</v>
      </c>
      <c r="F1634" s="1" t="s">
        <v>2374</v>
      </c>
      <c r="H1634" s="1" t="s">
        <v>15</v>
      </c>
      <c r="I1634" s="1" t="s">
        <v>15</v>
      </c>
      <c r="J1634" s="1" t="s">
        <v>15</v>
      </c>
      <c r="K1634" s="1" t="s">
        <v>15</v>
      </c>
      <c r="L1634" s="1" t="s">
        <v>15</v>
      </c>
      <c r="R1634" s="2" t="s">
        <v>4438</v>
      </c>
      <c r="S1634" s="5" t="str">
        <f t="shared" si="183"/>
        <v>GAD</v>
      </c>
      <c r="T1634" s="2" t="s">
        <v>4472</v>
      </c>
      <c r="V1634" s="5"/>
      <c r="AB1634" s="2" t="str">
        <f t="shared" si="182"/>
        <v>60350010-0067</v>
      </c>
      <c r="AC1634" s="2" t="str">
        <f t="shared" si="180"/>
        <v>603500100067</v>
      </c>
      <c r="AD1634" s="2" t="str">
        <f t="shared" si="180"/>
        <v>603500100067</v>
      </c>
      <c r="AE1634" s="2" t="s">
        <v>6308</v>
      </c>
      <c r="AF1634" s="2">
        <f t="shared" si="178"/>
        <v>12</v>
      </c>
      <c r="AG1634" s="2" t="str">
        <f t="shared" si="179"/>
        <v>603500100067|Regalías sujetas al 10%|60367</v>
      </c>
    </row>
    <row r="1635" spans="1:33" x14ac:dyDescent="0.3">
      <c r="A1635" s="1" t="s">
        <v>4963</v>
      </c>
      <c r="B1635" s="1" t="s">
        <v>1989</v>
      </c>
      <c r="C1635" s="1" t="s">
        <v>2514</v>
      </c>
      <c r="D1635" s="1" t="s">
        <v>15</v>
      </c>
      <c r="E1635" s="2">
        <f t="shared" si="181"/>
        <v>3</v>
      </c>
      <c r="F1635" s="1" t="s">
        <v>2374</v>
      </c>
      <c r="H1635" s="1" t="s">
        <v>15</v>
      </c>
      <c r="I1635" s="1" t="s">
        <v>15</v>
      </c>
      <c r="J1635" s="1" t="s">
        <v>15</v>
      </c>
      <c r="K1635" s="1" t="s">
        <v>15</v>
      </c>
      <c r="L1635" s="1" t="s">
        <v>15</v>
      </c>
      <c r="R1635" s="2" t="s">
        <v>4438</v>
      </c>
      <c r="S1635" s="5" t="str">
        <f t="shared" si="183"/>
        <v>GAD</v>
      </c>
      <c r="T1635" s="2" t="s">
        <v>4472</v>
      </c>
      <c r="V1635" s="5"/>
      <c r="AB1635" s="2" t="str">
        <f t="shared" si="182"/>
        <v>60350010-0068</v>
      </c>
      <c r="AC1635" s="2" t="str">
        <f t="shared" si="180"/>
        <v>603500100068</v>
      </c>
      <c r="AD1635" s="2" t="str">
        <f t="shared" si="180"/>
        <v>603500100068</v>
      </c>
      <c r="AE1635" s="2" t="s">
        <v>6308</v>
      </c>
      <c r="AF1635" s="2">
        <f t="shared" si="178"/>
        <v>12</v>
      </c>
      <c r="AG1635" s="2" t="str">
        <f t="shared" si="179"/>
        <v>603500100068|Regalías sujetas al 15%|60368</v>
      </c>
    </row>
    <row r="1636" spans="1:33" x14ac:dyDescent="0.3">
      <c r="A1636" s="1" t="s">
        <v>4964</v>
      </c>
      <c r="B1636" s="1" t="s">
        <v>1992</v>
      </c>
      <c r="C1636" s="1" t="s">
        <v>2516</v>
      </c>
      <c r="D1636" s="1" t="s">
        <v>15</v>
      </c>
      <c r="E1636" s="2">
        <f t="shared" si="181"/>
        <v>3</v>
      </c>
      <c r="F1636" s="1" t="s">
        <v>2374</v>
      </c>
      <c r="H1636" s="1" t="s">
        <v>15</v>
      </c>
      <c r="I1636" s="1" t="s">
        <v>15</v>
      </c>
      <c r="J1636" s="1" t="s">
        <v>15</v>
      </c>
      <c r="K1636" s="1" t="s">
        <v>15</v>
      </c>
      <c r="L1636" s="1" t="s">
        <v>15</v>
      </c>
      <c r="R1636" s="2" t="s">
        <v>4438</v>
      </c>
      <c r="S1636" s="5" t="str">
        <f t="shared" si="183"/>
        <v>GAD</v>
      </c>
      <c r="T1636" s="2" t="s">
        <v>4472</v>
      </c>
      <c r="V1636" s="5"/>
      <c r="AB1636" s="2" t="str">
        <f t="shared" si="182"/>
        <v>60350010-0069</v>
      </c>
      <c r="AC1636" s="2" t="str">
        <f t="shared" si="180"/>
        <v>603500100069</v>
      </c>
      <c r="AD1636" s="2" t="str">
        <f t="shared" si="180"/>
        <v>603500100069</v>
      </c>
      <c r="AE1636" s="2" t="s">
        <v>6308</v>
      </c>
      <c r="AF1636" s="2">
        <f t="shared" si="178"/>
        <v>12</v>
      </c>
      <c r="AG1636" s="2" t="str">
        <f t="shared" si="179"/>
        <v>603500100069|Regalías sujetas al 25%|60369</v>
      </c>
    </row>
    <row r="1637" spans="1:33" x14ac:dyDescent="0.3">
      <c r="A1637" s="1" t="s">
        <v>4965</v>
      </c>
      <c r="B1637" s="1" t="s">
        <v>1995</v>
      </c>
      <c r="C1637" s="1" t="s">
        <v>2518</v>
      </c>
      <c r="D1637" s="1" t="s">
        <v>15</v>
      </c>
      <c r="E1637" s="2">
        <f t="shared" si="181"/>
        <v>3</v>
      </c>
      <c r="F1637" s="1" t="s">
        <v>2374</v>
      </c>
      <c r="H1637" s="1" t="s">
        <v>15</v>
      </c>
      <c r="I1637" s="1" t="s">
        <v>15</v>
      </c>
      <c r="J1637" s="1" t="s">
        <v>15</v>
      </c>
      <c r="K1637" s="1" t="s">
        <v>15</v>
      </c>
      <c r="L1637" s="1" t="s">
        <v>15</v>
      </c>
      <c r="R1637" s="2" t="s">
        <v>4438</v>
      </c>
      <c r="S1637" s="5" t="str">
        <f t="shared" si="183"/>
        <v>GAD</v>
      </c>
      <c r="T1637" s="2" t="s">
        <v>4472</v>
      </c>
      <c r="V1637" s="5"/>
      <c r="AB1637" s="2" t="str">
        <f t="shared" si="182"/>
        <v>60350010-0070</v>
      </c>
      <c r="AC1637" s="2" t="str">
        <f t="shared" si="180"/>
        <v>603500100070</v>
      </c>
      <c r="AD1637" s="2" t="str">
        <f t="shared" si="180"/>
        <v>603500100070</v>
      </c>
      <c r="AE1637" s="2" t="s">
        <v>6308</v>
      </c>
      <c r="AF1637" s="2">
        <f t="shared" si="178"/>
        <v>12</v>
      </c>
      <c r="AG1637" s="2" t="str">
        <f t="shared" si="179"/>
        <v>603500100070|Regalías sujetas al 30%|60370</v>
      </c>
    </row>
    <row r="1638" spans="1:33" x14ac:dyDescent="0.3">
      <c r="A1638" s="1" t="s">
        <v>4966</v>
      </c>
      <c r="B1638" s="1" t="s">
        <v>1998</v>
      </c>
      <c r="C1638" s="1" t="s">
        <v>2520</v>
      </c>
      <c r="D1638" s="1" t="s">
        <v>15</v>
      </c>
      <c r="E1638" s="2">
        <f t="shared" si="181"/>
        <v>3</v>
      </c>
      <c r="F1638" s="1" t="s">
        <v>2374</v>
      </c>
      <c r="H1638" s="1" t="s">
        <v>15</v>
      </c>
      <c r="I1638" s="1" t="s">
        <v>15</v>
      </c>
      <c r="J1638" s="1" t="s">
        <v>15</v>
      </c>
      <c r="K1638" s="1" t="s">
        <v>15</v>
      </c>
      <c r="L1638" s="1" t="s">
        <v>15</v>
      </c>
      <c r="R1638" s="2" t="s">
        <v>4438</v>
      </c>
      <c r="S1638" s="5" t="str">
        <f t="shared" si="183"/>
        <v>GAD</v>
      </c>
      <c r="T1638" s="2" t="s">
        <v>4472</v>
      </c>
      <c r="V1638" s="5"/>
      <c r="AB1638" s="2" t="str">
        <f t="shared" si="182"/>
        <v>60350010-0071</v>
      </c>
      <c r="AC1638" s="2" t="str">
        <f t="shared" si="180"/>
        <v>603500100071</v>
      </c>
      <c r="AD1638" s="2" t="str">
        <f t="shared" si="180"/>
        <v>603500100071</v>
      </c>
      <c r="AE1638" s="2" t="s">
        <v>6308</v>
      </c>
      <c r="AF1638" s="2">
        <f t="shared" si="178"/>
        <v>12</v>
      </c>
      <c r="AG1638" s="2" t="str">
        <f t="shared" si="179"/>
        <v>603500100071|Regalías sin retención|60371</v>
      </c>
    </row>
    <row r="1639" spans="1:33" x14ac:dyDescent="0.3">
      <c r="A1639" s="1" t="s">
        <v>4967</v>
      </c>
      <c r="B1639" s="1" t="s">
        <v>2001</v>
      </c>
      <c r="C1639" s="1" t="s">
        <v>2522</v>
      </c>
      <c r="D1639" s="1" t="s">
        <v>15</v>
      </c>
      <c r="E1639" s="2">
        <f t="shared" si="181"/>
        <v>3</v>
      </c>
      <c r="F1639" s="1" t="s">
        <v>2374</v>
      </c>
      <c r="H1639" s="1" t="s">
        <v>15</v>
      </c>
      <c r="I1639" s="1" t="s">
        <v>15</v>
      </c>
      <c r="J1639" s="1" t="s">
        <v>15</v>
      </c>
      <c r="K1639" s="1" t="s">
        <v>15</v>
      </c>
      <c r="L1639" s="1" t="s">
        <v>15</v>
      </c>
      <c r="R1639" s="2" t="s">
        <v>4438</v>
      </c>
      <c r="S1639" s="5" t="str">
        <f t="shared" si="183"/>
        <v>GAD</v>
      </c>
      <c r="T1639" s="2" t="s">
        <v>4472</v>
      </c>
      <c r="V1639" s="5"/>
      <c r="AB1639" s="2" t="str">
        <f t="shared" si="182"/>
        <v>60350010-0072</v>
      </c>
      <c r="AC1639" s="2" t="str">
        <f t="shared" si="180"/>
        <v>603500100072</v>
      </c>
      <c r="AD1639" s="2" t="str">
        <f t="shared" si="180"/>
        <v>603500100072</v>
      </c>
      <c r="AE1639" s="2" t="s">
        <v>6308</v>
      </c>
      <c r="AF1639" s="2">
        <f t="shared" si="178"/>
        <v>12</v>
      </c>
      <c r="AG1639" s="2" t="str">
        <f t="shared" si="179"/>
        <v>603500100072|Fletes y acarreos|60372</v>
      </c>
    </row>
    <row r="1640" spans="1:33" x14ac:dyDescent="0.3">
      <c r="A1640" s="1" t="s">
        <v>4968</v>
      </c>
      <c r="B1640" s="1" t="s">
        <v>2032</v>
      </c>
      <c r="C1640" s="1" t="s">
        <v>2524</v>
      </c>
      <c r="D1640" s="1" t="s">
        <v>15</v>
      </c>
      <c r="E1640" s="2">
        <f t="shared" si="181"/>
        <v>3</v>
      </c>
      <c r="F1640" s="1" t="s">
        <v>2374</v>
      </c>
      <c r="H1640" s="1" t="s">
        <v>15</v>
      </c>
      <c r="I1640" s="1" t="s">
        <v>15</v>
      </c>
      <c r="J1640" s="1" t="s">
        <v>15</v>
      </c>
      <c r="K1640" s="1" t="s">
        <v>15</v>
      </c>
      <c r="L1640" s="1" t="s">
        <v>15</v>
      </c>
      <c r="R1640" s="2" t="s">
        <v>4438</v>
      </c>
      <c r="S1640" s="5" t="str">
        <f t="shared" si="183"/>
        <v>GAD</v>
      </c>
      <c r="T1640" s="2" t="s">
        <v>4472</v>
      </c>
      <c r="V1640" s="5"/>
      <c r="AB1640" s="2" t="str">
        <f t="shared" si="182"/>
        <v>60350010-0073</v>
      </c>
      <c r="AC1640" s="2" t="str">
        <f t="shared" si="180"/>
        <v>603500100073</v>
      </c>
      <c r="AD1640" s="2" t="str">
        <f t="shared" si="180"/>
        <v>603500100073</v>
      </c>
      <c r="AE1640" s="2" t="s">
        <v>6308</v>
      </c>
      <c r="AF1640" s="2">
        <f t="shared" si="178"/>
        <v>12</v>
      </c>
      <c r="AG1640" s="2" t="str">
        <f t="shared" si="179"/>
        <v>603500100073|Gastos de importación|60373</v>
      </c>
    </row>
    <row r="1641" spans="1:33" x14ac:dyDescent="0.3">
      <c r="A1641" s="1" t="s">
        <v>4969</v>
      </c>
      <c r="B1641" s="1" t="s">
        <v>2010</v>
      </c>
      <c r="C1641" s="1" t="s">
        <v>2526</v>
      </c>
      <c r="D1641" s="1" t="s">
        <v>15</v>
      </c>
      <c r="E1641" s="2">
        <f t="shared" si="181"/>
        <v>3</v>
      </c>
      <c r="F1641" s="1" t="s">
        <v>2374</v>
      </c>
      <c r="H1641" s="1" t="s">
        <v>15</v>
      </c>
      <c r="I1641" s="1" t="s">
        <v>15</v>
      </c>
      <c r="J1641" s="1" t="s">
        <v>15</v>
      </c>
      <c r="K1641" s="1" t="s">
        <v>15</v>
      </c>
      <c r="L1641" s="1" t="s">
        <v>15</v>
      </c>
      <c r="R1641" s="2" t="s">
        <v>4438</v>
      </c>
      <c r="S1641" s="5" t="str">
        <f t="shared" si="183"/>
        <v>GAD</v>
      </c>
      <c r="T1641" s="2" t="s">
        <v>4472</v>
      </c>
      <c r="V1641" s="5"/>
      <c r="AB1641" s="2" t="str">
        <f t="shared" si="182"/>
        <v>60350010-0074</v>
      </c>
      <c r="AC1641" s="2" t="str">
        <f t="shared" si="180"/>
        <v>603500100074</v>
      </c>
      <c r="AD1641" s="2" t="str">
        <f t="shared" si="180"/>
        <v>603500100074</v>
      </c>
      <c r="AE1641" s="2" t="s">
        <v>6308</v>
      </c>
      <c r="AF1641" s="2">
        <f t="shared" si="178"/>
        <v>12</v>
      </c>
      <c r="AG1641" s="2" t="str">
        <f t="shared" si="179"/>
        <v>603500100074|Patentes y marcas|60374</v>
      </c>
    </row>
    <row r="1642" spans="1:33" x14ac:dyDescent="0.3">
      <c r="A1642" s="1" t="s">
        <v>4970</v>
      </c>
      <c r="B1642" s="1" t="s">
        <v>2013</v>
      </c>
      <c r="C1642" s="1" t="s">
        <v>2528</v>
      </c>
      <c r="D1642" s="1" t="s">
        <v>15</v>
      </c>
      <c r="E1642" s="2">
        <f t="shared" si="181"/>
        <v>3</v>
      </c>
      <c r="F1642" s="1" t="s">
        <v>2374</v>
      </c>
      <c r="H1642" s="1" t="s">
        <v>15</v>
      </c>
      <c r="I1642" s="1" t="s">
        <v>15</v>
      </c>
      <c r="J1642" s="1" t="s">
        <v>15</v>
      </c>
      <c r="K1642" s="1" t="s">
        <v>15</v>
      </c>
      <c r="L1642" s="1" t="s">
        <v>15</v>
      </c>
      <c r="R1642" s="2" t="s">
        <v>4438</v>
      </c>
      <c r="S1642" s="5" t="str">
        <f t="shared" si="183"/>
        <v>GAD</v>
      </c>
      <c r="T1642" s="2" t="s">
        <v>4472</v>
      </c>
      <c r="V1642" s="5"/>
      <c r="AB1642" s="2" t="str">
        <f t="shared" si="182"/>
        <v>60350010-0075</v>
      </c>
      <c r="AC1642" s="2" t="str">
        <f t="shared" si="180"/>
        <v>603500100075</v>
      </c>
      <c r="AD1642" s="2" t="str">
        <f t="shared" si="180"/>
        <v>603500100075</v>
      </c>
      <c r="AE1642" s="2" t="s">
        <v>6308</v>
      </c>
      <c r="AF1642" s="2">
        <f t="shared" si="178"/>
        <v>12</v>
      </c>
      <c r="AG1642" s="2" t="str">
        <f t="shared" si="179"/>
        <v>603500100075|Uniformes|60375</v>
      </c>
    </row>
    <row r="1643" spans="1:33" x14ac:dyDescent="0.3">
      <c r="A1643" s="1" t="s">
        <v>4971</v>
      </c>
      <c r="B1643" s="1" t="s">
        <v>1888</v>
      </c>
      <c r="C1643" s="1" t="s">
        <v>2530</v>
      </c>
      <c r="D1643" s="1" t="s">
        <v>15</v>
      </c>
      <c r="E1643" s="2">
        <f t="shared" si="181"/>
        <v>3</v>
      </c>
      <c r="F1643" s="1" t="s">
        <v>2374</v>
      </c>
      <c r="H1643" s="1" t="s">
        <v>15</v>
      </c>
      <c r="I1643" s="1" t="s">
        <v>15</v>
      </c>
      <c r="J1643" s="1" t="s">
        <v>15</v>
      </c>
      <c r="K1643" s="1" t="s">
        <v>15</v>
      </c>
      <c r="L1643" s="1" t="s">
        <v>15</v>
      </c>
      <c r="R1643" s="2" t="s">
        <v>4438</v>
      </c>
      <c r="S1643" s="5" t="str">
        <f t="shared" si="183"/>
        <v>GAD</v>
      </c>
      <c r="T1643" s="2" t="s">
        <v>4472</v>
      </c>
      <c r="V1643" s="5"/>
      <c r="AB1643" s="2" t="str">
        <f t="shared" si="182"/>
        <v>60350010-0076</v>
      </c>
      <c r="AC1643" s="2" t="str">
        <f t="shared" si="180"/>
        <v>603500100076</v>
      </c>
      <c r="AD1643" s="2" t="str">
        <f t="shared" si="180"/>
        <v>603500100076</v>
      </c>
      <c r="AE1643" s="2" t="s">
        <v>6308</v>
      </c>
      <c r="AF1643" s="2">
        <f t="shared" si="178"/>
        <v>12</v>
      </c>
      <c r="AG1643" s="2" t="str">
        <f t="shared" si="179"/>
        <v>603500100076|Prediales|60376</v>
      </c>
    </row>
    <row r="1644" spans="1:33" x14ac:dyDescent="0.3">
      <c r="A1644" s="1" t="s">
        <v>4972</v>
      </c>
      <c r="B1644" s="1" t="s">
        <v>2016</v>
      </c>
      <c r="C1644" s="1" t="s">
        <v>2532</v>
      </c>
      <c r="D1644" s="1" t="s">
        <v>15</v>
      </c>
      <c r="E1644" s="2">
        <f t="shared" si="181"/>
        <v>3</v>
      </c>
      <c r="F1644" s="1" t="s">
        <v>2374</v>
      </c>
      <c r="H1644" s="1" t="s">
        <v>15</v>
      </c>
      <c r="I1644" s="1" t="s">
        <v>15</v>
      </c>
      <c r="J1644" s="1" t="s">
        <v>15</v>
      </c>
      <c r="K1644" s="1" t="s">
        <v>15</v>
      </c>
      <c r="L1644" s="1" t="s">
        <v>15</v>
      </c>
      <c r="R1644" s="2" t="s">
        <v>4438</v>
      </c>
      <c r="S1644" s="5" t="str">
        <f t="shared" si="183"/>
        <v>GAD</v>
      </c>
      <c r="T1644" s="2" t="s">
        <v>4472</v>
      </c>
      <c r="V1644" s="5"/>
      <c r="AB1644" s="2" t="str">
        <f t="shared" si="182"/>
        <v>60350010-0077</v>
      </c>
      <c r="AC1644" s="2" t="str">
        <f t="shared" si="180"/>
        <v>603500100077</v>
      </c>
      <c r="AD1644" s="2" t="str">
        <f t="shared" si="180"/>
        <v>603500100077</v>
      </c>
      <c r="AE1644" s="2" t="s">
        <v>6308</v>
      </c>
      <c r="AF1644" s="2">
        <f t="shared" si="178"/>
        <v>12</v>
      </c>
      <c r="AG1644" s="2" t="str">
        <f t="shared" si="179"/>
        <v>603500100077|Gasto general de urbanización|60377</v>
      </c>
    </row>
    <row r="1645" spans="1:33" x14ac:dyDescent="0.3">
      <c r="A1645" s="1" t="s">
        <v>4973</v>
      </c>
      <c r="B1645" s="1" t="s">
        <v>2019</v>
      </c>
      <c r="C1645" s="1" t="s">
        <v>2534</v>
      </c>
      <c r="D1645" s="1" t="s">
        <v>15</v>
      </c>
      <c r="E1645" s="2">
        <f t="shared" si="181"/>
        <v>3</v>
      </c>
      <c r="F1645" s="1" t="s">
        <v>2374</v>
      </c>
      <c r="H1645" s="1" t="s">
        <v>15</v>
      </c>
      <c r="I1645" s="1" t="s">
        <v>15</v>
      </c>
      <c r="J1645" s="1" t="s">
        <v>15</v>
      </c>
      <c r="K1645" s="1" t="s">
        <v>15</v>
      </c>
      <c r="L1645" s="1" t="s">
        <v>15</v>
      </c>
      <c r="R1645" s="2" t="s">
        <v>4438</v>
      </c>
      <c r="S1645" s="5" t="str">
        <f t="shared" si="183"/>
        <v>GAD</v>
      </c>
      <c r="T1645" s="2" t="s">
        <v>4472</v>
      </c>
      <c r="V1645" s="5"/>
      <c r="AB1645" s="2" t="str">
        <f t="shared" si="182"/>
        <v>60350010-0078</v>
      </c>
      <c r="AC1645" s="2" t="str">
        <f t="shared" si="180"/>
        <v>603500100078</v>
      </c>
      <c r="AD1645" s="2" t="str">
        <f t="shared" si="180"/>
        <v>603500100078</v>
      </c>
      <c r="AE1645" s="2" t="s">
        <v>6308</v>
      </c>
      <c r="AF1645" s="2">
        <f t="shared" si="178"/>
        <v>12</v>
      </c>
      <c r="AG1645" s="2" t="str">
        <f t="shared" si="179"/>
        <v>603500100078|Gasto general de construcción|60378</v>
      </c>
    </row>
    <row r="1646" spans="1:33" x14ac:dyDescent="0.3">
      <c r="A1646" s="1" t="s">
        <v>5210</v>
      </c>
      <c r="B1646" s="1" t="s">
        <v>2035</v>
      </c>
      <c r="C1646" s="1" t="s">
        <v>2541</v>
      </c>
      <c r="D1646" s="1" t="s">
        <v>15</v>
      </c>
      <c r="E1646" s="2">
        <f t="shared" si="181"/>
        <v>3</v>
      </c>
      <c r="F1646" s="1" t="s">
        <v>2374</v>
      </c>
      <c r="H1646" s="1" t="s">
        <v>15</v>
      </c>
      <c r="I1646" s="1" t="s">
        <v>15</v>
      </c>
      <c r="J1646" s="1" t="s">
        <v>15</v>
      </c>
      <c r="K1646" s="1" t="s">
        <v>15</v>
      </c>
      <c r="L1646" s="1" t="s">
        <v>15</v>
      </c>
      <c r="R1646" s="2" t="s">
        <v>4438</v>
      </c>
      <c r="S1646" s="5" t="str">
        <f t="shared" si="183"/>
        <v>GAD</v>
      </c>
      <c r="T1646" s="2" t="s">
        <v>4472</v>
      </c>
      <c r="V1646" s="5"/>
      <c r="AB1646" s="2" t="str">
        <f t="shared" si="182"/>
        <v>60350010-0079</v>
      </c>
      <c r="AC1646" s="2" t="str">
        <f t="shared" si="180"/>
        <v>603500100079</v>
      </c>
      <c r="AD1646" s="2" t="str">
        <f t="shared" si="180"/>
        <v>603500100079</v>
      </c>
      <c r="AE1646" s="2" t="s">
        <v>6308</v>
      </c>
      <c r="AF1646" s="2">
        <f t="shared" si="178"/>
        <v>12</v>
      </c>
      <c r="AG1646" s="2" t="str">
        <f t="shared" si="179"/>
        <v>603500100079|Fletes del extranjero|60379</v>
      </c>
    </row>
    <row r="1647" spans="1:33" x14ac:dyDescent="0.3">
      <c r="A1647" s="1" t="s">
        <v>4974</v>
      </c>
      <c r="B1647" s="1" t="s">
        <v>2022</v>
      </c>
      <c r="C1647" s="1" t="s">
        <v>2536</v>
      </c>
      <c r="D1647" s="1" t="s">
        <v>15</v>
      </c>
      <c r="E1647" s="2">
        <f t="shared" si="181"/>
        <v>3</v>
      </c>
      <c r="F1647" s="1" t="s">
        <v>2374</v>
      </c>
      <c r="H1647" s="1" t="s">
        <v>15</v>
      </c>
      <c r="I1647" s="1" t="s">
        <v>15</v>
      </c>
      <c r="J1647" s="1" t="s">
        <v>15</v>
      </c>
      <c r="K1647" s="1" t="s">
        <v>15</v>
      </c>
      <c r="L1647" s="1" t="s">
        <v>15</v>
      </c>
      <c r="R1647" s="2" t="s">
        <v>4438</v>
      </c>
      <c r="S1647" s="5" t="str">
        <f t="shared" si="183"/>
        <v>GAD</v>
      </c>
      <c r="T1647" s="2" t="s">
        <v>4472</v>
      </c>
      <c r="V1647" s="5"/>
      <c r="AB1647" s="2" t="str">
        <f t="shared" si="182"/>
        <v>60350010-0080</v>
      </c>
      <c r="AC1647" s="2" t="str">
        <f t="shared" si="180"/>
        <v>603500100080</v>
      </c>
      <c r="AD1647" s="2" t="str">
        <f t="shared" si="180"/>
        <v>603500100080</v>
      </c>
      <c r="AE1647" s="2" t="s">
        <v>6308</v>
      </c>
      <c r="AF1647" s="2">
        <f t="shared" si="178"/>
        <v>12</v>
      </c>
      <c r="AG1647" s="2" t="str">
        <f t="shared" si="179"/>
        <v>603500100080|Recolec bien sector agropec ga|60380</v>
      </c>
    </row>
    <row r="1648" spans="1:33" x14ac:dyDescent="0.3">
      <c r="A1648" s="1" t="s">
        <v>5211</v>
      </c>
      <c r="B1648" s="1" t="s">
        <v>2041</v>
      </c>
      <c r="C1648" s="1" t="s">
        <v>2544</v>
      </c>
      <c r="D1648" s="1" t="s">
        <v>15</v>
      </c>
      <c r="E1648" s="2">
        <f t="shared" si="181"/>
        <v>3</v>
      </c>
      <c r="F1648" s="1" t="s">
        <v>2374</v>
      </c>
      <c r="H1648" s="1" t="s">
        <v>15</v>
      </c>
      <c r="I1648" s="1" t="s">
        <v>15</v>
      </c>
      <c r="J1648" s="1" t="s">
        <v>15</v>
      </c>
      <c r="K1648" s="1" t="s">
        <v>15</v>
      </c>
      <c r="L1648" s="1" t="s">
        <v>15</v>
      </c>
      <c r="R1648" s="2" t="s">
        <v>4438</v>
      </c>
      <c r="S1648" s="5" t="str">
        <f t="shared" si="183"/>
        <v>GAD</v>
      </c>
      <c r="T1648" s="2" t="s">
        <v>4472</v>
      </c>
      <c r="V1648" s="5"/>
      <c r="AB1648" s="2" t="str">
        <f t="shared" si="182"/>
        <v>60350010-0081</v>
      </c>
      <c r="AC1648" s="2" t="str">
        <f t="shared" si="180"/>
        <v>603500100081</v>
      </c>
      <c r="AD1648" s="2" t="str">
        <f t="shared" si="180"/>
        <v>603500100081</v>
      </c>
      <c r="AE1648" s="2" t="s">
        <v>6308</v>
      </c>
      <c r="AF1648" s="2">
        <f t="shared" si="178"/>
        <v>12</v>
      </c>
      <c r="AG1648" s="2" t="str">
        <f t="shared" si="179"/>
        <v>603500100081|Gasto no deducible (sin requis|60381</v>
      </c>
    </row>
    <row r="1649" spans="1:33" x14ac:dyDescent="0.3">
      <c r="A1649" s="1" t="s">
        <v>2569</v>
      </c>
      <c r="B1649" s="1" t="s">
        <v>2446</v>
      </c>
      <c r="C1649" s="1" t="s">
        <v>2447</v>
      </c>
      <c r="D1649" s="1" t="s">
        <v>15</v>
      </c>
      <c r="E1649" s="2">
        <f t="shared" si="181"/>
        <v>3</v>
      </c>
      <c r="F1649" s="1" t="s">
        <v>2374</v>
      </c>
      <c r="H1649" s="1" t="s">
        <v>15</v>
      </c>
      <c r="I1649" s="1" t="s">
        <v>15</v>
      </c>
      <c r="J1649" s="1" t="s">
        <v>15</v>
      </c>
      <c r="K1649" s="1" t="s">
        <v>15</v>
      </c>
      <c r="L1649" s="1" t="s">
        <v>15</v>
      </c>
      <c r="R1649" s="2" t="s">
        <v>4438</v>
      </c>
      <c r="S1649" s="5" t="str">
        <f t="shared" si="183"/>
        <v>GAD</v>
      </c>
      <c r="T1649" s="2" t="s">
        <v>4472</v>
      </c>
      <c r="V1649" s="5"/>
      <c r="AB1649" s="2" t="str">
        <f t="shared" si="182"/>
        <v>60350010-0082</v>
      </c>
      <c r="AC1649" s="2" t="str">
        <f t="shared" si="180"/>
        <v>603500100082</v>
      </c>
      <c r="AD1649" s="2" t="str">
        <f t="shared" si="180"/>
        <v>603500100082</v>
      </c>
      <c r="AE1649" s="2" t="s">
        <v>6308</v>
      </c>
      <c r="AF1649" s="2">
        <f t="shared" si="178"/>
        <v>12</v>
      </c>
      <c r="AG1649" s="2" t="str">
        <f t="shared" si="179"/>
        <v>603500100082|Otros gastos de administración|60382</v>
      </c>
    </row>
    <row r="1650" spans="1:33" x14ac:dyDescent="0.3">
      <c r="A1650" s="8" t="s">
        <v>2570</v>
      </c>
      <c r="B1650" s="8" t="s">
        <v>816</v>
      </c>
      <c r="C1650" s="1" t="s">
        <v>2373</v>
      </c>
      <c r="D1650" s="1" t="s">
        <v>15</v>
      </c>
      <c r="E1650" s="2">
        <f t="shared" si="181"/>
        <v>2</v>
      </c>
      <c r="F1650" s="1" t="s">
        <v>2374</v>
      </c>
      <c r="H1650" s="1" t="s">
        <v>15</v>
      </c>
      <c r="I1650" s="1" t="s">
        <v>15</v>
      </c>
      <c r="J1650" s="1" t="s">
        <v>15</v>
      </c>
      <c r="K1650" s="1" t="s">
        <v>15</v>
      </c>
      <c r="L1650" s="1" t="s">
        <v>15</v>
      </c>
      <c r="R1650" s="2" t="s">
        <v>4438</v>
      </c>
      <c r="S1650" s="5" t="str">
        <f t="shared" si="183"/>
        <v>GAD</v>
      </c>
      <c r="T1650" s="2" t="s">
        <v>4472</v>
      </c>
      <c r="V1650" s="5"/>
      <c r="AB1650" s="2" t="str">
        <f t="shared" si="182"/>
        <v>60350020</v>
      </c>
      <c r="AC1650" s="2" t="str">
        <f t="shared" si="180"/>
        <v>60350020</v>
      </c>
      <c r="AD1650" s="2" t="str">
        <f t="shared" si="180"/>
        <v>60350020</v>
      </c>
      <c r="AE1650" s="2" t="s">
        <v>6308</v>
      </c>
      <c r="AF1650" s="2">
        <f t="shared" si="178"/>
        <v>8</v>
      </c>
      <c r="AG1650" s="2" t="str">
        <f t="shared" si="179"/>
        <v>60350020|Tasa 16%|603</v>
      </c>
    </row>
    <row r="1651" spans="1:33" x14ac:dyDescent="0.3">
      <c r="A1651" s="1" t="s">
        <v>4975</v>
      </c>
      <c r="B1651" s="1" t="s">
        <v>1773</v>
      </c>
      <c r="C1651" s="1" t="s">
        <v>2377</v>
      </c>
      <c r="D1651" s="1" t="s">
        <v>15</v>
      </c>
      <c r="E1651" s="2">
        <f t="shared" si="181"/>
        <v>3</v>
      </c>
      <c r="F1651" s="1" t="s">
        <v>2374</v>
      </c>
      <c r="H1651" s="1" t="s">
        <v>15</v>
      </c>
      <c r="I1651" s="1" t="s">
        <v>15</v>
      </c>
      <c r="J1651" s="1" t="s">
        <v>15</v>
      </c>
      <c r="K1651" s="1" t="s">
        <v>15</v>
      </c>
      <c r="L1651" s="1" t="s">
        <v>15</v>
      </c>
      <c r="R1651" s="2" t="s">
        <v>4438</v>
      </c>
      <c r="S1651" s="5" t="str">
        <f t="shared" si="183"/>
        <v>GAD</v>
      </c>
      <c r="T1651" s="2" t="s">
        <v>4472</v>
      </c>
      <c r="V1651" s="5"/>
      <c r="AB1651" s="2" t="str">
        <f t="shared" si="182"/>
        <v>60350020-0001</v>
      </c>
      <c r="AC1651" s="2" t="str">
        <f t="shared" si="180"/>
        <v>603500200001</v>
      </c>
      <c r="AD1651" s="2" t="str">
        <f t="shared" si="180"/>
        <v>603500200001</v>
      </c>
      <c r="AE1651" s="2" t="s">
        <v>6308</v>
      </c>
      <c r="AF1651" s="2">
        <f t="shared" si="178"/>
        <v>12</v>
      </c>
      <c r="AG1651" s="2" t="str">
        <f t="shared" si="179"/>
        <v>603500200001|Sueldos y salarios|60301</v>
      </c>
    </row>
    <row r="1652" spans="1:33" x14ac:dyDescent="0.3">
      <c r="A1652" s="1" t="s">
        <v>4976</v>
      </c>
      <c r="B1652" s="1" t="s">
        <v>1776</v>
      </c>
      <c r="C1652" s="1" t="s">
        <v>2379</v>
      </c>
      <c r="D1652" s="1" t="s">
        <v>15</v>
      </c>
      <c r="E1652" s="2">
        <f t="shared" si="181"/>
        <v>3</v>
      </c>
      <c r="F1652" s="1" t="s">
        <v>2374</v>
      </c>
      <c r="H1652" s="1" t="s">
        <v>15</v>
      </c>
      <c r="I1652" s="1" t="s">
        <v>15</v>
      </c>
      <c r="J1652" s="1" t="s">
        <v>15</v>
      </c>
      <c r="K1652" s="1" t="s">
        <v>15</v>
      </c>
      <c r="L1652" s="1" t="s">
        <v>15</v>
      </c>
      <c r="R1652" s="2" t="s">
        <v>4438</v>
      </c>
      <c r="S1652" s="5" t="str">
        <f t="shared" si="183"/>
        <v>GAD</v>
      </c>
      <c r="T1652" s="2" t="s">
        <v>4472</v>
      </c>
      <c r="V1652" s="5"/>
      <c r="AB1652" s="2" t="str">
        <f t="shared" si="182"/>
        <v>60350020-0002</v>
      </c>
      <c r="AC1652" s="2" t="str">
        <f t="shared" si="180"/>
        <v>603500200002</v>
      </c>
      <c r="AD1652" s="2" t="str">
        <f t="shared" si="180"/>
        <v>603500200002</v>
      </c>
      <c r="AE1652" s="2" t="s">
        <v>6308</v>
      </c>
      <c r="AF1652" s="2">
        <f t="shared" si="178"/>
        <v>12</v>
      </c>
      <c r="AG1652" s="2" t="str">
        <f t="shared" si="179"/>
        <v>603500200002|Compensaciones|60302</v>
      </c>
    </row>
    <row r="1653" spans="1:33" x14ac:dyDescent="0.3">
      <c r="A1653" s="1" t="s">
        <v>4977</v>
      </c>
      <c r="B1653" s="1" t="s">
        <v>1779</v>
      </c>
      <c r="C1653" s="1" t="s">
        <v>2381</v>
      </c>
      <c r="D1653" s="1" t="s">
        <v>15</v>
      </c>
      <c r="E1653" s="2">
        <f t="shared" si="181"/>
        <v>3</v>
      </c>
      <c r="F1653" s="1" t="s">
        <v>2374</v>
      </c>
      <c r="H1653" s="1" t="s">
        <v>15</v>
      </c>
      <c r="I1653" s="1" t="s">
        <v>15</v>
      </c>
      <c r="J1653" s="1" t="s">
        <v>15</v>
      </c>
      <c r="K1653" s="1" t="s">
        <v>15</v>
      </c>
      <c r="L1653" s="1" t="s">
        <v>15</v>
      </c>
      <c r="R1653" s="2" t="s">
        <v>4438</v>
      </c>
      <c r="S1653" s="5" t="str">
        <f t="shared" si="183"/>
        <v>GAD</v>
      </c>
      <c r="T1653" s="2" t="s">
        <v>4472</v>
      </c>
      <c r="V1653" s="5"/>
      <c r="AB1653" s="2" t="str">
        <f t="shared" si="182"/>
        <v>60350020-0003</v>
      </c>
      <c r="AC1653" s="2" t="str">
        <f t="shared" si="180"/>
        <v>603500200003</v>
      </c>
      <c r="AD1653" s="2" t="str">
        <f t="shared" si="180"/>
        <v>603500200003</v>
      </c>
      <c r="AE1653" s="2" t="s">
        <v>6308</v>
      </c>
      <c r="AF1653" s="2">
        <f t="shared" si="178"/>
        <v>12</v>
      </c>
      <c r="AG1653" s="2" t="str">
        <f t="shared" si="179"/>
        <v>603500200003|Tiempos extras|60303</v>
      </c>
    </row>
    <row r="1654" spans="1:33" x14ac:dyDescent="0.3">
      <c r="A1654" s="1" t="s">
        <v>4978</v>
      </c>
      <c r="B1654" s="1" t="s">
        <v>1782</v>
      </c>
      <c r="C1654" s="1" t="s">
        <v>2383</v>
      </c>
      <c r="D1654" s="1" t="s">
        <v>15</v>
      </c>
      <c r="E1654" s="2">
        <f t="shared" si="181"/>
        <v>3</v>
      </c>
      <c r="F1654" s="1" t="s">
        <v>2374</v>
      </c>
      <c r="H1654" s="1" t="s">
        <v>15</v>
      </c>
      <c r="I1654" s="1" t="s">
        <v>15</v>
      </c>
      <c r="J1654" s="1" t="s">
        <v>15</v>
      </c>
      <c r="K1654" s="1" t="s">
        <v>15</v>
      </c>
      <c r="L1654" s="1" t="s">
        <v>15</v>
      </c>
      <c r="R1654" s="2" t="s">
        <v>4438</v>
      </c>
      <c r="S1654" s="5" t="str">
        <f t="shared" si="183"/>
        <v>GAD</v>
      </c>
      <c r="T1654" s="2" t="s">
        <v>4472</v>
      </c>
      <c r="V1654" s="5"/>
      <c r="AB1654" s="2" t="str">
        <f t="shared" si="182"/>
        <v>60350020-0004</v>
      </c>
      <c r="AC1654" s="2" t="str">
        <f t="shared" si="180"/>
        <v>603500200004</v>
      </c>
      <c r="AD1654" s="2" t="str">
        <f t="shared" si="180"/>
        <v>603500200004</v>
      </c>
      <c r="AE1654" s="2" t="s">
        <v>6308</v>
      </c>
      <c r="AF1654" s="2">
        <f t="shared" si="178"/>
        <v>12</v>
      </c>
      <c r="AG1654" s="2" t="str">
        <f t="shared" si="179"/>
        <v>603500200004|Premios de asistencia|60304</v>
      </c>
    </row>
    <row r="1655" spans="1:33" x14ac:dyDescent="0.3">
      <c r="A1655" s="1" t="s">
        <v>4979</v>
      </c>
      <c r="B1655" s="1" t="s">
        <v>1785</v>
      </c>
      <c r="C1655" s="1" t="s">
        <v>2385</v>
      </c>
      <c r="D1655" s="1" t="s">
        <v>15</v>
      </c>
      <c r="E1655" s="2">
        <f t="shared" si="181"/>
        <v>3</v>
      </c>
      <c r="F1655" s="1" t="s">
        <v>2374</v>
      </c>
      <c r="H1655" s="1" t="s">
        <v>15</v>
      </c>
      <c r="I1655" s="1" t="s">
        <v>15</v>
      </c>
      <c r="J1655" s="1" t="s">
        <v>15</v>
      </c>
      <c r="K1655" s="1" t="s">
        <v>15</v>
      </c>
      <c r="L1655" s="1" t="s">
        <v>15</v>
      </c>
      <c r="R1655" s="2" t="s">
        <v>4438</v>
      </c>
      <c r="S1655" s="5" t="str">
        <f t="shared" si="183"/>
        <v>GAD</v>
      </c>
      <c r="T1655" s="2" t="s">
        <v>4472</v>
      </c>
      <c r="V1655" s="5"/>
      <c r="AB1655" s="2" t="str">
        <f t="shared" si="182"/>
        <v>60350020-0005</v>
      </c>
      <c r="AC1655" s="2" t="str">
        <f t="shared" si="180"/>
        <v>603500200005</v>
      </c>
      <c r="AD1655" s="2" t="str">
        <f t="shared" si="180"/>
        <v>603500200005</v>
      </c>
      <c r="AE1655" s="2" t="s">
        <v>6308</v>
      </c>
      <c r="AF1655" s="2">
        <f t="shared" si="178"/>
        <v>12</v>
      </c>
      <c r="AG1655" s="2" t="str">
        <f t="shared" si="179"/>
        <v>603500200005|Premios de puntualidad|60305</v>
      </c>
    </row>
    <row r="1656" spans="1:33" x14ac:dyDescent="0.3">
      <c r="A1656" s="1" t="s">
        <v>4980</v>
      </c>
      <c r="B1656" s="1" t="s">
        <v>1788</v>
      </c>
      <c r="C1656" s="1" t="s">
        <v>2387</v>
      </c>
      <c r="D1656" s="1" t="s">
        <v>15</v>
      </c>
      <c r="E1656" s="2">
        <f t="shared" si="181"/>
        <v>3</v>
      </c>
      <c r="F1656" s="1" t="s">
        <v>2374</v>
      </c>
      <c r="H1656" s="1" t="s">
        <v>15</v>
      </c>
      <c r="I1656" s="1" t="s">
        <v>15</v>
      </c>
      <c r="J1656" s="1" t="s">
        <v>15</v>
      </c>
      <c r="K1656" s="1" t="s">
        <v>15</v>
      </c>
      <c r="L1656" s="1" t="s">
        <v>15</v>
      </c>
      <c r="R1656" s="2" t="s">
        <v>4438</v>
      </c>
      <c r="S1656" s="5" t="str">
        <f t="shared" si="183"/>
        <v>GAD</v>
      </c>
      <c r="T1656" s="2" t="s">
        <v>4472</v>
      </c>
      <c r="V1656" s="5"/>
      <c r="AB1656" s="2" t="str">
        <f t="shared" si="182"/>
        <v>60350020-0006</v>
      </c>
      <c r="AC1656" s="2" t="str">
        <f t="shared" si="180"/>
        <v>603500200006</v>
      </c>
      <c r="AD1656" s="2" t="str">
        <f t="shared" si="180"/>
        <v>603500200006</v>
      </c>
      <c r="AE1656" s="2" t="s">
        <v>6308</v>
      </c>
      <c r="AF1656" s="2">
        <f t="shared" si="178"/>
        <v>12</v>
      </c>
      <c r="AG1656" s="2" t="str">
        <f t="shared" si="179"/>
        <v>603500200006|Vacaciones|60306</v>
      </c>
    </row>
    <row r="1657" spans="1:33" x14ac:dyDescent="0.3">
      <c r="A1657" s="1" t="s">
        <v>4981</v>
      </c>
      <c r="B1657" s="1" t="s">
        <v>1791</v>
      </c>
      <c r="C1657" s="1" t="s">
        <v>2389</v>
      </c>
      <c r="D1657" s="1" t="s">
        <v>15</v>
      </c>
      <c r="E1657" s="2">
        <f t="shared" si="181"/>
        <v>3</v>
      </c>
      <c r="F1657" s="1" t="s">
        <v>2374</v>
      </c>
      <c r="H1657" s="1" t="s">
        <v>15</v>
      </c>
      <c r="I1657" s="1" t="s">
        <v>15</v>
      </c>
      <c r="J1657" s="1" t="s">
        <v>15</v>
      </c>
      <c r="K1657" s="1" t="s">
        <v>15</v>
      </c>
      <c r="L1657" s="1" t="s">
        <v>15</v>
      </c>
      <c r="R1657" s="2" t="s">
        <v>4438</v>
      </c>
      <c r="S1657" s="5" t="str">
        <f t="shared" si="183"/>
        <v>GAD</v>
      </c>
      <c r="T1657" s="2" t="s">
        <v>4472</v>
      </c>
      <c r="V1657" s="5"/>
      <c r="AB1657" s="2" t="str">
        <f t="shared" si="182"/>
        <v>60350020-0007</v>
      </c>
      <c r="AC1657" s="2" t="str">
        <f t="shared" si="180"/>
        <v>603500200007</v>
      </c>
      <c r="AD1657" s="2" t="str">
        <f t="shared" si="180"/>
        <v>603500200007</v>
      </c>
      <c r="AE1657" s="2" t="s">
        <v>6308</v>
      </c>
      <c r="AF1657" s="2">
        <f t="shared" si="178"/>
        <v>12</v>
      </c>
      <c r="AG1657" s="2" t="str">
        <f t="shared" si="179"/>
        <v>603500200007|Prima vacacional|60307</v>
      </c>
    </row>
    <row r="1658" spans="1:33" x14ac:dyDescent="0.3">
      <c r="A1658" s="1" t="s">
        <v>4982</v>
      </c>
      <c r="B1658" s="1" t="s">
        <v>1794</v>
      </c>
      <c r="C1658" s="1" t="s">
        <v>2391</v>
      </c>
      <c r="D1658" s="1" t="s">
        <v>15</v>
      </c>
      <c r="E1658" s="2">
        <f t="shared" si="181"/>
        <v>3</v>
      </c>
      <c r="F1658" s="1" t="s">
        <v>2374</v>
      </c>
      <c r="H1658" s="1" t="s">
        <v>15</v>
      </c>
      <c r="I1658" s="1" t="s">
        <v>15</v>
      </c>
      <c r="J1658" s="1" t="s">
        <v>15</v>
      </c>
      <c r="K1658" s="1" t="s">
        <v>15</v>
      </c>
      <c r="L1658" s="1" t="s">
        <v>15</v>
      </c>
      <c r="R1658" s="2" t="s">
        <v>4438</v>
      </c>
      <c r="S1658" s="5" t="str">
        <f t="shared" si="183"/>
        <v>GAD</v>
      </c>
      <c r="T1658" s="2" t="s">
        <v>4472</v>
      </c>
      <c r="V1658" s="5"/>
      <c r="AB1658" s="2" t="str">
        <f t="shared" si="182"/>
        <v>60350020-0008</v>
      </c>
      <c r="AC1658" s="2" t="str">
        <f t="shared" si="180"/>
        <v>603500200008</v>
      </c>
      <c r="AD1658" s="2" t="str">
        <f t="shared" si="180"/>
        <v>603500200008</v>
      </c>
      <c r="AE1658" s="2" t="s">
        <v>6308</v>
      </c>
      <c r="AF1658" s="2">
        <f t="shared" si="178"/>
        <v>12</v>
      </c>
      <c r="AG1658" s="2" t="str">
        <f t="shared" si="179"/>
        <v>603500200008|Prima dominical|60308</v>
      </c>
    </row>
    <row r="1659" spans="1:33" x14ac:dyDescent="0.3">
      <c r="A1659" s="1" t="s">
        <v>4983</v>
      </c>
      <c r="B1659" s="1" t="s">
        <v>1797</v>
      </c>
      <c r="C1659" s="1" t="s">
        <v>2393</v>
      </c>
      <c r="D1659" s="1" t="s">
        <v>15</v>
      </c>
      <c r="E1659" s="2">
        <f t="shared" si="181"/>
        <v>3</v>
      </c>
      <c r="F1659" s="1" t="s">
        <v>2374</v>
      </c>
      <c r="H1659" s="1" t="s">
        <v>15</v>
      </c>
      <c r="I1659" s="1" t="s">
        <v>15</v>
      </c>
      <c r="J1659" s="1" t="s">
        <v>15</v>
      </c>
      <c r="K1659" s="1" t="s">
        <v>15</v>
      </c>
      <c r="L1659" s="1" t="s">
        <v>15</v>
      </c>
      <c r="R1659" s="2" t="s">
        <v>4438</v>
      </c>
      <c r="S1659" s="5" t="str">
        <f t="shared" si="183"/>
        <v>GAD</v>
      </c>
      <c r="T1659" s="2" t="s">
        <v>4472</v>
      </c>
      <c r="V1659" s="5"/>
      <c r="AB1659" s="2" t="str">
        <f t="shared" si="182"/>
        <v>60350020-0009</v>
      </c>
      <c r="AC1659" s="2" t="str">
        <f t="shared" si="180"/>
        <v>603500200009</v>
      </c>
      <c r="AD1659" s="2" t="str">
        <f t="shared" si="180"/>
        <v>603500200009</v>
      </c>
      <c r="AE1659" s="2" t="s">
        <v>6308</v>
      </c>
      <c r="AF1659" s="2">
        <f t="shared" si="178"/>
        <v>12</v>
      </c>
      <c r="AG1659" s="2" t="str">
        <f t="shared" si="179"/>
        <v>603500200009|Días festivos|60309</v>
      </c>
    </row>
    <row r="1660" spans="1:33" x14ac:dyDescent="0.3">
      <c r="A1660" s="1" t="s">
        <v>4984</v>
      </c>
      <c r="B1660" s="1" t="s">
        <v>1800</v>
      </c>
      <c r="C1660" s="1" t="s">
        <v>2395</v>
      </c>
      <c r="D1660" s="1" t="s">
        <v>15</v>
      </c>
      <c r="E1660" s="2">
        <f t="shared" si="181"/>
        <v>3</v>
      </c>
      <c r="F1660" s="1" t="s">
        <v>2374</v>
      </c>
      <c r="H1660" s="1" t="s">
        <v>15</v>
      </c>
      <c r="I1660" s="1" t="s">
        <v>15</v>
      </c>
      <c r="J1660" s="1" t="s">
        <v>15</v>
      </c>
      <c r="K1660" s="1" t="s">
        <v>15</v>
      </c>
      <c r="L1660" s="1" t="s">
        <v>15</v>
      </c>
      <c r="R1660" s="2" t="s">
        <v>4438</v>
      </c>
      <c r="S1660" s="5" t="str">
        <f t="shared" si="183"/>
        <v>GAD</v>
      </c>
      <c r="T1660" s="2" t="s">
        <v>4472</v>
      </c>
      <c r="V1660" s="5"/>
      <c r="AB1660" s="2" t="str">
        <f t="shared" si="182"/>
        <v>60350020-0010</v>
      </c>
      <c r="AC1660" s="2" t="str">
        <f t="shared" si="180"/>
        <v>603500200010</v>
      </c>
      <c r="AD1660" s="2" t="str">
        <f t="shared" si="180"/>
        <v>603500200010</v>
      </c>
      <c r="AE1660" s="2" t="s">
        <v>6308</v>
      </c>
      <c r="AF1660" s="2">
        <f t="shared" si="178"/>
        <v>12</v>
      </c>
      <c r="AG1660" s="2" t="str">
        <f t="shared" si="179"/>
        <v>603500200010|Gratificaciones|60310</v>
      </c>
    </row>
    <row r="1661" spans="1:33" x14ac:dyDescent="0.3">
      <c r="A1661" s="1" t="s">
        <v>4985</v>
      </c>
      <c r="B1661" s="1" t="s">
        <v>1803</v>
      </c>
      <c r="C1661" s="1" t="s">
        <v>2397</v>
      </c>
      <c r="D1661" s="1" t="s">
        <v>15</v>
      </c>
      <c r="E1661" s="2">
        <f t="shared" si="181"/>
        <v>3</v>
      </c>
      <c r="F1661" s="1" t="s">
        <v>2374</v>
      </c>
      <c r="H1661" s="1" t="s">
        <v>15</v>
      </c>
      <c r="I1661" s="1" t="s">
        <v>15</v>
      </c>
      <c r="J1661" s="1" t="s">
        <v>15</v>
      </c>
      <c r="K1661" s="1" t="s">
        <v>15</v>
      </c>
      <c r="L1661" s="1" t="s">
        <v>15</v>
      </c>
      <c r="R1661" s="2" t="s">
        <v>4438</v>
      </c>
      <c r="S1661" s="5" t="str">
        <f t="shared" si="183"/>
        <v>GAD</v>
      </c>
      <c r="T1661" s="2" t="s">
        <v>4472</v>
      </c>
      <c r="V1661" s="5"/>
      <c r="AB1661" s="2" t="str">
        <f t="shared" si="182"/>
        <v>60350020-0011</v>
      </c>
      <c r="AC1661" s="2" t="str">
        <f t="shared" si="180"/>
        <v>603500200011</v>
      </c>
      <c r="AD1661" s="2" t="str">
        <f t="shared" si="180"/>
        <v>603500200011</v>
      </c>
      <c r="AE1661" s="2" t="s">
        <v>6308</v>
      </c>
      <c r="AF1661" s="2">
        <f t="shared" si="178"/>
        <v>12</v>
      </c>
      <c r="AG1661" s="2" t="str">
        <f t="shared" si="179"/>
        <v>603500200011|Primas de antigüedad|60311</v>
      </c>
    </row>
    <row r="1662" spans="1:33" x14ac:dyDescent="0.3">
      <c r="A1662" s="1" t="s">
        <v>4986</v>
      </c>
      <c r="B1662" s="1" t="s">
        <v>1806</v>
      </c>
      <c r="C1662" s="1" t="s">
        <v>2399</v>
      </c>
      <c r="D1662" s="1" t="s">
        <v>15</v>
      </c>
      <c r="E1662" s="2">
        <f t="shared" si="181"/>
        <v>3</v>
      </c>
      <c r="F1662" s="1" t="s">
        <v>2374</v>
      </c>
      <c r="H1662" s="1" t="s">
        <v>15</v>
      </c>
      <c r="I1662" s="1" t="s">
        <v>15</v>
      </c>
      <c r="J1662" s="1" t="s">
        <v>15</v>
      </c>
      <c r="K1662" s="1" t="s">
        <v>15</v>
      </c>
      <c r="L1662" s="1" t="s">
        <v>15</v>
      </c>
      <c r="R1662" s="2" t="s">
        <v>4438</v>
      </c>
      <c r="S1662" s="5" t="str">
        <f t="shared" si="183"/>
        <v>GAD</v>
      </c>
      <c r="T1662" s="2" t="s">
        <v>4472</v>
      </c>
      <c r="V1662" s="5"/>
      <c r="AB1662" s="2" t="str">
        <f t="shared" si="182"/>
        <v>60350020-0012</v>
      </c>
      <c r="AC1662" s="2" t="str">
        <f t="shared" si="180"/>
        <v>603500200012</v>
      </c>
      <c r="AD1662" s="2" t="str">
        <f t="shared" si="180"/>
        <v>603500200012</v>
      </c>
      <c r="AE1662" s="2" t="s">
        <v>6308</v>
      </c>
      <c r="AF1662" s="2">
        <f t="shared" si="178"/>
        <v>12</v>
      </c>
      <c r="AG1662" s="2" t="str">
        <f t="shared" si="179"/>
        <v>603500200012|Aguinaldo|60312</v>
      </c>
    </row>
    <row r="1663" spans="1:33" x14ac:dyDescent="0.3">
      <c r="A1663" s="1" t="s">
        <v>4987</v>
      </c>
      <c r="B1663" s="1" t="s">
        <v>1809</v>
      </c>
      <c r="C1663" s="1" t="s">
        <v>2401</v>
      </c>
      <c r="D1663" s="1" t="s">
        <v>15</v>
      </c>
      <c r="E1663" s="2">
        <f t="shared" si="181"/>
        <v>3</v>
      </c>
      <c r="F1663" s="1" t="s">
        <v>2374</v>
      </c>
      <c r="H1663" s="1" t="s">
        <v>15</v>
      </c>
      <c r="I1663" s="1" t="s">
        <v>15</v>
      </c>
      <c r="J1663" s="1" t="s">
        <v>15</v>
      </c>
      <c r="K1663" s="1" t="s">
        <v>15</v>
      </c>
      <c r="L1663" s="1" t="s">
        <v>15</v>
      </c>
      <c r="R1663" s="2" t="s">
        <v>4438</v>
      </c>
      <c r="S1663" s="5" t="str">
        <f t="shared" si="183"/>
        <v>GAD</v>
      </c>
      <c r="T1663" s="2" t="s">
        <v>4472</v>
      </c>
      <c r="V1663" s="5"/>
      <c r="AB1663" s="2" t="str">
        <f t="shared" si="182"/>
        <v>60350020-0013</v>
      </c>
      <c r="AC1663" s="2" t="str">
        <f t="shared" si="180"/>
        <v>603500200013</v>
      </c>
      <c r="AD1663" s="2" t="str">
        <f t="shared" si="180"/>
        <v>603500200013</v>
      </c>
      <c r="AE1663" s="2" t="s">
        <v>6308</v>
      </c>
      <c r="AF1663" s="2">
        <f t="shared" si="178"/>
        <v>12</v>
      </c>
      <c r="AG1663" s="2" t="str">
        <f t="shared" si="179"/>
        <v>603500200013|Indemnizaciones|60313</v>
      </c>
    </row>
    <row r="1664" spans="1:33" x14ac:dyDescent="0.3">
      <c r="A1664" s="1" t="s">
        <v>4988</v>
      </c>
      <c r="B1664" s="1" t="s">
        <v>1812</v>
      </c>
      <c r="C1664" s="1" t="s">
        <v>2403</v>
      </c>
      <c r="D1664" s="1" t="s">
        <v>15</v>
      </c>
      <c r="E1664" s="2">
        <f t="shared" si="181"/>
        <v>3</v>
      </c>
      <c r="F1664" s="1" t="s">
        <v>2374</v>
      </c>
      <c r="H1664" s="1" t="s">
        <v>15</v>
      </c>
      <c r="I1664" s="1" t="s">
        <v>15</v>
      </c>
      <c r="J1664" s="1" t="s">
        <v>15</v>
      </c>
      <c r="K1664" s="1" t="s">
        <v>15</v>
      </c>
      <c r="L1664" s="1" t="s">
        <v>15</v>
      </c>
      <c r="R1664" s="2" t="s">
        <v>4438</v>
      </c>
      <c r="S1664" s="5" t="str">
        <f t="shared" si="183"/>
        <v>GAD</v>
      </c>
      <c r="T1664" s="2" t="s">
        <v>4472</v>
      </c>
      <c r="V1664" s="5"/>
      <c r="AB1664" s="2" t="str">
        <f t="shared" si="182"/>
        <v>60350020-0014</v>
      </c>
      <c r="AC1664" s="2" t="str">
        <f t="shared" si="180"/>
        <v>603500200014</v>
      </c>
      <c r="AD1664" s="2" t="str">
        <f t="shared" si="180"/>
        <v>603500200014</v>
      </c>
      <c r="AE1664" s="2" t="s">
        <v>6308</v>
      </c>
      <c r="AF1664" s="2">
        <f t="shared" ref="AF1664:AF1727" si="184">LEN(AD1664)</f>
        <v>12</v>
      </c>
      <c r="AG1664" s="2" t="str">
        <f t="shared" ref="AG1664:AG1727" si="185">AD1664&amp;AE1664&amp;B1664&amp;AE1664&amp;C1664</f>
        <v>603500200014|Destajo|60314</v>
      </c>
    </row>
    <row r="1665" spans="1:33" x14ac:dyDescent="0.3">
      <c r="A1665" s="1" t="s">
        <v>4989</v>
      </c>
      <c r="B1665" s="1" t="s">
        <v>1815</v>
      </c>
      <c r="C1665" s="1" t="s">
        <v>2405</v>
      </c>
      <c r="D1665" s="1" t="s">
        <v>15</v>
      </c>
      <c r="E1665" s="2">
        <f t="shared" si="181"/>
        <v>3</v>
      </c>
      <c r="F1665" s="1" t="s">
        <v>2374</v>
      </c>
      <c r="H1665" s="1" t="s">
        <v>15</v>
      </c>
      <c r="I1665" s="1" t="s">
        <v>15</v>
      </c>
      <c r="J1665" s="1" t="s">
        <v>15</v>
      </c>
      <c r="K1665" s="1" t="s">
        <v>15</v>
      </c>
      <c r="L1665" s="1" t="s">
        <v>15</v>
      </c>
      <c r="R1665" s="2" t="s">
        <v>4438</v>
      </c>
      <c r="S1665" s="5" t="str">
        <f t="shared" si="183"/>
        <v>GAD</v>
      </c>
      <c r="T1665" s="2" t="s">
        <v>4472</v>
      </c>
      <c r="V1665" s="5"/>
      <c r="AB1665" s="2" t="str">
        <f t="shared" si="182"/>
        <v>60350020-0015</v>
      </c>
      <c r="AC1665" s="2" t="str">
        <f t="shared" ref="AC1665:AD1728" si="186">SUBSTITUTE(AB1665,"-",,1)</f>
        <v>603500200015</v>
      </c>
      <c r="AD1665" s="2" t="str">
        <f t="shared" si="186"/>
        <v>603500200015</v>
      </c>
      <c r="AE1665" s="2" t="s">
        <v>6308</v>
      </c>
      <c r="AF1665" s="2">
        <f t="shared" si="184"/>
        <v>12</v>
      </c>
      <c r="AG1665" s="2" t="str">
        <f t="shared" si="185"/>
        <v>603500200015|Despensa|60315</v>
      </c>
    </row>
    <row r="1666" spans="1:33" x14ac:dyDescent="0.3">
      <c r="A1666" s="1" t="s">
        <v>4990</v>
      </c>
      <c r="B1666" s="1" t="s">
        <v>1818</v>
      </c>
      <c r="C1666" s="1" t="s">
        <v>2407</v>
      </c>
      <c r="D1666" s="1" t="s">
        <v>15</v>
      </c>
      <c r="E1666" s="2">
        <f t="shared" si="181"/>
        <v>3</v>
      </c>
      <c r="F1666" s="1" t="s">
        <v>2374</v>
      </c>
      <c r="H1666" s="1" t="s">
        <v>15</v>
      </c>
      <c r="I1666" s="1" t="s">
        <v>15</v>
      </c>
      <c r="J1666" s="1" t="s">
        <v>15</v>
      </c>
      <c r="K1666" s="1" t="s">
        <v>15</v>
      </c>
      <c r="L1666" s="1" t="s">
        <v>15</v>
      </c>
      <c r="R1666" s="2" t="s">
        <v>4438</v>
      </c>
      <c r="S1666" s="5" t="str">
        <f t="shared" si="183"/>
        <v>GAD</v>
      </c>
      <c r="T1666" s="2" t="s">
        <v>4472</v>
      </c>
      <c r="V1666" s="5"/>
      <c r="AB1666" s="2" t="str">
        <f t="shared" si="182"/>
        <v>60350020-0016</v>
      </c>
      <c r="AC1666" s="2" t="str">
        <f t="shared" si="186"/>
        <v>603500200016</v>
      </c>
      <c r="AD1666" s="2" t="str">
        <f t="shared" si="186"/>
        <v>603500200016</v>
      </c>
      <c r="AE1666" s="2" t="s">
        <v>6308</v>
      </c>
      <c r="AF1666" s="2">
        <f t="shared" si="184"/>
        <v>12</v>
      </c>
      <c r="AG1666" s="2" t="str">
        <f t="shared" si="185"/>
        <v>603500200016|Transporte|60316</v>
      </c>
    </row>
    <row r="1667" spans="1:33" x14ac:dyDescent="0.3">
      <c r="A1667" s="1" t="s">
        <v>4991</v>
      </c>
      <c r="B1667" s="1" t="s">
        <v>1821</v>
      </c>
      <c r="C1667" s="1" t="s">
        <v>2409</v>
      </c>
      <c r="D1667" s="1" t="s">
        <v>15</v>
      </c>
      <c r="E1667" s="2">
        <f t="shared" si="181"/>
        <v>3</v>
      </c>
      <c r="F1667" s="1" t="s">
        <v>2374</v>
      </c>
      <c r="H1667" s="1" t="s">
        <v>15</v>
      </c>
      <c r="I1667" s="1" t="s">
        <v>15</v>
      </c>
      <c r="J1667" s="1" t="s">
        <v>15</v>
      </c>
      <c r="K1667" s="1" t="s">
        <v>15</v>
      </c>
      <c r="L1667" s="1" t="s">
        <v>15</v>
      </c>
      <c r="R1667" s="2" t="s">
        <v>4438</v>
      </c>
      <c r="S1667" s="5" t="str">
        <f t="shared" si="183"/>
        <v>GAD</v>
      </c>
      <c r="T1667" s="2" t="s">
        <v>4472</v>
      </c>
      <c r="V1667" s="5"/>
      <c r="AB1667" s="2" t="str">
        <f t="shared" si="182"/>
        <v>60350020-0017</v>
      </c>
      <c r="AC1667" s="2" t="str">
        <f t="shared" si="186"/>
        <v>603500200017</v>
      </c>
      <c r="AD1667" s="2" t="str">
        <f t="shared" si="186"/>
        <v>603500200017</v>
      </c>
      <c r="AE1667" s="2" t="s">
        <v>6308</v>
      </c>
      <c r="AF1667" s="2">
        <f t="shared" si="184"/>
        <v>12</v>
      </c>
      <c r="AG1667" s="2" t="str">
        <f t="shared" si="185"/>
        <v>603500200017|Servicio médico|60317</v>
      </c>
    </row>
    <row r="1668" spans="1:33" x14ac:dyDescent="0.3">
      <c r="A1668" s="1" t="s">
        <v>4992</v>
      </c>
      <c r="B1668" s="1" t="s">
        <v>1824</v>
      </c>
      <c r="C1668" s="1" t="s">
        <v>2411</v>
      </c>
      <c r="D1668" s="1" t="s">
        <v>15</v>
      </c>
      <c r="E1668" s="2">
        <f t="shared" si="181"/>
        <v>3</v>
      </c>
      <c r="F1668" s="1" t="s">
        <v>2374</v>
      </c>
      <c r="H1668" s="1" t="s">
        <v>15</v>
      </c>
      <c r="I1668" s="1" t="s">
        <v>15</v>
      </c>
      <c r="J1668" s="1" t="s">
        <v>15</v>
      </c>
      <c r="K1668" s="1" t="s">
        <v>15</v>
      </c>
      <c r="L1668" s="1" t="s">
        <v>15</v>
      </c>
      <c r="R1668" s="2" t="s">
        <v>4438</v>
      </c>
      <c r="S1668" s="5" t="str">
        <f t="shared" si="183"/>
        <v>GAD</v>
      </c>
      <c r="T1668" s="2" t="s">
        <v>4472</v>
      </c>
      <c r="V1668" s="5"/>
      <c r="AB1668" s="2" t="str">
        <f t="shared" si="182"/>
        <v>60350020-0018</v>
      </c>
      <c r="AC1668" s="2" t="str">
        <f t="shared" si="186"/>
        <v>603500200018</v>
      </c>
      <c r="AD1668" s="2" t="str">
        <f t="shared" si="186"/>
        <v>603500200018</v>
      </c>
      <c r="AE1668" s="2" t="s">
        <v>6308</v>
      </c>
      <c r="AF1668" s="2">
        <f t="shared" si="184"/>
        <v>12</v>
      </c>
      <c r="AG1668" s="2" t="str">
        <f t="shared" si="185"/>
        <v>603500200018|Ayuda en gastos funerarios|60318</v>
      </c>
    </row>
    <row r="1669" spans="1:33" x14ac:dyDescent="0.3">
      <c r="A1669" s="1" t="s">
        <v>4993</v>
      </c>
      <c r="B1669" s="1" t="s">
        <v>1827</v>
      </c>
      <c r="C1669" s="1" t="s">
        <v>2413</v>
      </c>
      <c r="D1669" s="1" t="s">
        <v>15</v>
      </c>
      <c r="E1669" s="2">
        <f t="shared" si="181"/>
        <v>3</v>
      </c>
      <c r="F1669" s="1" t="s">
        <v>2374</v>
      </c>
      <c r="H1669" s="1" t="s">
        <v>15</v>
      </c>
      <c r="I1669" s="1" t="s">
        <v>15</v>
      </c>
      <c r="J1669" s="1" t="s">
        <v>15</v>
      </c>
      <c r="K1669" s="1" t="s">
        <v>15</v>
      </c>
      <c r="L1669" s="1" t="s">
        <v>15</v>
      </c>
      <c r="R1669" s="2" t="s">
        <v>4438</v>
      </c>
      <c r="S1669" s="5" t="str">
        <f t="shared" si="183"/>
        <v>GAD</v>
      </c>
      <c r="T1669" s="2" t="s">
        <v>4472</v>
      </c>
      <c r="V1669" s="5"/>
      <c r="AB1669" s="2" t="str">
        <f t="shared" si="182"/>
        <v>60350020-0019</v>
      </c>
      <c r="AC1669" s="2" t="str">
        <f t="shared" si="186"/>
        <v>603500200019</v>
      </c>
      <c r="AD1669" s="2" t="str">
        <f t="shared" si="186"/>
        <v>603500200019</v>
      </c>
      <c r="AE1669" s="2" t="s">
        <v>6308</v>
      </c>
      <c r="AF1669" s="2">
        <f t="shared" si="184"/>
        <v>12</v>
      </c>
      <c r="AG1669" s="2" t="str">
        <f t="shared" si="185"/>
        <v>603500200019|Fondo de ahorro|60319</v>
      </c>
    </row>
    <row r="1670" spans="1:33" x14ac:dyDescent="0.3">
      <c r="A1670" s="1" t="s">
        <v>4994</v>
      </c>
      <c r="B1670" s="1" t="s">
        <v>1830</v>
      </c>
      <c r="C1670" s="1" t="s">
        <v>2415</v>
      </c>
      <c r="D1670" s="1" t="s">
        <v>15</v>
      </c>
      <c r="E1670" s="2">
        <f t="shared" ref="E1670:E1733" si="187">VLOOKUP(LEN(A1670),Nivel,2,FALSE)</f>
        <v>3</v>
      </c>
      <c r="F1670" s="1" t="s">
        <v>2374</v>
      </c>
      <c r="H1670" s="1" t="s">
        <v>15</v>
      </c>
      <c r="I1670" s="1" t="s">
        <v>15</v>
      </c>
      <c r="J1670" s="1" t="s">
        <v>15</v>
      </c>
      <c r="K1670" s="1" t="s">
        <v>15</v>
      </c>
      <c r="L1670" s="1" t="s">
        <v>15</v>
      </c>
      <c r="R1670" s="2" t="s">
        <v>4438</v>
      </c>
      <c r="S1670" s="5" t="str">
        <f t="shared" si="183"/>
        <v>GAD</v>
      </c>
      <c r="T1670" s="2" t="s">
        <v>4472</v>
      </c>
      <c r="V1670" s="5"/>
      <c r="AB1670" s="2" t="str">
        <f t="shared" ref="AB1670:AB1733" si="188">SUBSTITUTE(A1670,"-",,1)</f>
        <v>60350020-0020</v>
      </c>
      <c r="AC1670" s="2" t="str">
        <f t="shared" si="186"/>
        <v>603500200020</v>
      </c>
      <c r="AD1670" s="2" t="str">
        <f t="shared" si="186"/>
        <v>603500200020</v>
      </c>
      <c r="AE1670" s="2" t="s">
        <v>6308</v>
      </c>
      <c r="AF1670" s="2">
        <f t="shared" si="184"/>
        <v>12</v>
      </c>
      <c r="AG1670" s="2" t="str">
        <f t="shared" si="185"/>
        <v>603500200020|Cuotas sindicales|60320</v>
      </c>
    </row>
    <row r="1671" spans="1:33" x14ac:dyDescent="0.3">
      <c r="A1671" s="1" t="s">
        <v>4995</v>
      </c>
      <c r="B1671" s="1" t="s">
        <v>1833</v>
      </c>
      <c r="C1671" s="1" t="s">
        <v>2417</v>
      </c>
      <c r="D1671" s="1" t="s">
        <v>15</v>
      </c>
      <c r="E1671" s="2">
        <f t="shared" si="187"/>
        <v>3</v>
      </c>
      <c r="F1671" s="1" t="s">
        <v>2374</v>
      </c>
      <c r="H1671" s="1" t="s">
        <v>15</v>
      </c>
      <c r="I1671" s="1" t="s">
        <v>15</v>
      </c>
      <c r="J1671" s="1" t="s">
        <v>15</v>
      </c>
      <c r="K1671" s="1" t="s">
        <v>15</v>
      </c>
      <c r="L1671" s="1" t="s">
        <v>15</v>
      </c>
      <c r="R1671" s="2" t="s">
        <v>4438</v>
      </c>
      <c r="S1671" s="5" t="str">
        <f t="shared" si="183"/>
        <v>GAD</v>
      </c>
      <c r="T1671" s="2" t="s">
        <v>4472</v>
      </c>
      <c r="V1671" s="5"/>
      <c r="AB1671" s="2" t="str">
        <f t="shared" si="188"/>
        <v>60350020-0021</v>
      </c>
      <c r="AC1671" s="2" t="str">
        <f t="shared" si="186"/>
        <v>603500200021</v>
      </c>
      <c r="AD1671" s="2" t="str">
        <f t="shared" si="186"/>
        <v>603500200021</v>
      </c>
      <c r="AE1671" s="2" t="s">
        <v>6308</v>
      </c>
      <c r="AF1671" s="2">
        <f t="shared" si="184"/>
        <v>12</v>
      </c>
      <c r="AG1671" s="2" t="str">
        <f t="shared" si="185"/>
        <v>603500200021|PTU|60321</v>
      </c>
    </row>
    <row r="1672" spans="1:33" x14ac:dyDescent="0.3">
      <c r="A1672" s="1" t="s">
        <v>4996</v>
      </c>
      <c r="B1672" s="1" t="s">
        <v>1836</v>
      </c>
      <c r="C1672" s="1" t="s">
        <v>2419</v>
      </c>
      <c r="D1672" s="1" t="s">
        <v>15</v>
      </c>
      <c r="E1672" s="2">
        <f t="shared" si="187"/>
        <v>3</v>
      </c>
      <c r="F1672" s="1" t="s">
        <v>2374</v>
      </c>
      <c r="H1672" s="1" t="s">
        <v>15</v>
      </c>
      <c r="I1672" s="1" t="s">
        <v>15</v>
      </c>
      <c r="J1672" s="1" t="s">
        <v>15</v>
      </c>
      <c r="K1672" s="1" t="s">
        <v>15</v>
      </c>
      <c r="L1672" s="1" t="s">
        <v>15</v>
      </c>
      <c r="R1672" s="2" t="s">
        <v>4438</v>
      </c>
      <c r="S1672" s="5" t="str">
        <f t="shared" si="183"/>
        <v>GAD</v>
      </c>
      <c r="T1672" s="2" t="s">
        <v>4472</v>
      </c>
      <c r="V1672" s="5"/>
      <c r="AB1672" s="2" t="str">
        <f t="shared" si="188"/>
        <v>60350020-0022</v>
      </c>
      <c r="AC1672" s="2" t="str">
        <f t="shared" si="186"/>
        <v>603500200022</v>
      </c>
      <c r="AD1672" s="2" t="str">
        <f t="shared" si="186"/>
        <v>603500200022</v>
      </c>
      <c r="AE1672" s="2" t="s">
        <v>6308</v>
      </c>
      <c r="AF1672" s="2">
        <f t="shared" si="184"/>
        <v>12</v>
      </c>
      <c r="AG1672" s="2" t="str">
        <f t="shared" si="185"/>
        <v>603500200022|Estímulo al personal|60322</v>
      </c>
    </row>
    <row r="1673" spans="1:33" x14ac:dyDescent="0.3">
      <c r="A1673" s="1" t="s">
        <v>4997</v>
      </c>
      <c r="B1673" s="1" t="s">
        <v>1839</v>
      </c>
      <c r="C1673" s="1" t="s">
        <v>2421</v>
      </c>
      <c r="D1673" s="1" t="s">
        <v>15</v>
      </c>
      <c r="E1673" s="2">
        <f t="shared" si="187"/>
        <v>3</v>
      </c>
      <c r="F1673" s="1" t="s">
        <v>2374</v>
      </c>
      <c r="H1673" s="1" t="s">
        <v>15</v>
      </c>
      <c r="I1673" s="1" t="s">
        <v>15</v>
      </c>
      <c r="J1673" s="1" t="s">
        <v>15</v>
      </c>
      <c r="K1673" s="1" t="s">
        <v>15</v>
      </c>
      <c r="L1673" s="1" t="s">
        <v>15</v>
      </c>
      <c r="R1673" s="2" t="s">
        <v>4438</v>
      </c>
      <c r="S1673" s="5" t="str">
        <f t="shared" si="183"/>
        <v>GAD</v>
      </c>
      <c r="T1673" s="2" t="s">
        <v>4472</v>
      </c>
      <c r="V1673" s="5"/>
      <c r="AB1673" s="2" t="str">
        <f t="shared" si="188"/>
        <v>60350020-0023</v>
      </c>
      <c r="AC1673" s="2" t="str">
        <f t="shared" si="186"/>
        <v>603500200023</v>
      </c>
      <c r="AD1673" s="2" t="str">
        <f t="shared" si="186"/>
        <v>603500200023</v>
      </c>
      <c r="AE1673" s="2" t="s">
        <v>6308</v>
      </c>
      <c r="AF1673" s="2">
        <f t="shared" si="184"/>
        <v>12</v>
      </c>
      <c r="AG1673" s="2" t="str">
        <f t="shared" si="185"/>
        <v>603500200023|Previsión social|60323</v>
      </c>
    </row>
    <row r="1674" spans="1:33" x14ac:dyDescent="0.3">
      <c r="A1674" s="1" t="s">
        <v>4998</v>
      </c>
      <c r="B1674" s="1" t="s">
        <v>1842</v>
      </c>
      <c r="C1674" s="1" t="s">
        <v>2423</v>
      </c>
      <c r="D1674" s="1" t="s">
        <v>15</v>
      </c>
      <c r="E1674" s="2">
        <f t="shared" si="187"/>
        <v>3</v>
      </c>
      <c r="F1674" s="1" t="s">
        <v>2374</v>
      </c>
      <c r="H1674" s="1" t="s">
        <v>15</v>
      </c>
      <c r="I1674" s="1" t="s">
        <v>15</v>
      </c>
      <c r="J1674" s="1" t="s">
        <v>15</v>
      </c>
      <c r="K1674" s="1" t="s">
        <v>15</v>
      </c>
      <c r="L1674" s="1" t="s">
        <v>15</v>
      </c>
      <c r="R1674" s="2" t="s">
        <v>4438</v>
      </c>
      <c r="S1674" s="5" t="str">
        <f t="shared" si="183"/>
        <v>GAD</v>
      </c>
      <c r="T1674" s="2" t="s">
        <v>4472</v>
      </c>
      <c r="V1674" s="5"/>
      <c r="AB1674" s="2" t="str">
        <f t="shared" si="188"/>
        <v>60350020-0024</v>
      </c>
      <c r="AC1674" s="2" t="str">
        <f t="shared" si="186"/>
        <v>603500200024</v>
      </c>
      <c r="AD1674" s="2" t="str">
        <f t="shared" si="186"/>
        <v>603500200024</v>
      </c>
      <c r="AE1674" s="2" t="s">
        <v>6308</v>
      </c>
      <c r="AF1674" s="2">
        <f t="shared" si="184"/>
        <v>12</v>
      </c>
      <c r="AG1674" s="2" t="str">
        <f t="shared" si="185"/>
        <v>603500200024|Aportaciones para plan jubilac|60324</v>
      </c>
    </row>
    <row r="1675" spans="1:33" x14ac:dyDescent="0.3">
      <c r="A1675" s="1" t="s">
        <v>4999</v>
      </c>
      <c r="B1675" s="1" t="s">
        <v>1845</v>
      </c>
      <c r="C1675" s="1" t="s">
        <v>2425</v>
      </c>
      <c r="D1675" s="1" t="s">
        <v>15</v>
      </c>
      <c r="E1675" s="2">
        <f t="shared" si="187"/>
        <v>3</v>
      </c>
      <c r="F1675" s="1" t="s">
        <v>2374</v>
      </c>
      <c r="H1675" s="1" t="s">
        <v>15</v>
      </c>
      <c r="I1675" s="1" t="s">
        <v>15</v>
      </c>
      <c r="J1675" s="1" t="s">
        <v>15</v>
      </c>
      <c r="K1675" s="1" t="s">
        <v>15</v>
      </c>
      <c r="L1675" s="1" t="s">
        <v>15</v>
      </c>
      <c r="R1675" s="2" t="s">
        <v>4438</v>
      </c>
      <c r="S1675" s="5" t="str">
        <f t="shared" si="183"/>
        <v>GAD</v>
      </c>
      <c r="T1675" s="2" t="s">
        <v>4472</v>
      </c>
      <c r="V1675" s="5"/>
      <c r="AB1675" s="2" t="str">
        <f t="shared" si="188"/>
        <v>60350020-0025</v>
      </c>
      <c r="AC1675" s="2" t="str">
        <f t="shared" si="186"/>
        <v>603500200025</v>
      </c>
      <c r="AD1675" s="2" t="str">
        <f t="shared" si="186"/>
        <v>603500200025</v>
      </c>
      <c r="AE1675" s="2" t="s">
        <v>6308</v>
      </c>
      <c r="AF1675" s="2">
        <f t="shared" si="184"/>
        <v>12</v>
      </c>
      <c r="AG1675" s="2" t="str">
        <f t="shared" si="185"/>
        <v>603500200025|Otras prestaciones al personal|60325</v>
      </c>
    </row>
    <row r="1676" spans="1:33" x14ac:dyDescent="0.3">
      <c r="A1676" s="1" t="s">
        <v>5000</v>
      </c>
      <c r="B1676" s="1" t="s">
        <v>1848</v>
      </c>
      <c r="C1676" s="1" t="s">
        <v>2427</v>
      </c>
      <c r="D1676" s="1" t="s">
        <v>15</v>
      </c>
      <c r="E1676" s="2">
        <f t="shared" si="187"/>
        <v>3</v>
      </c>
      <c r="F1676" s="1" t="s">
        <v>2374</v>
      </c>
      <c r="H1676" s="1" t="s">
        <v>15</v>
      </c>
      <c r="I1676" s="1" t="s">
        <v>15</v>
      </c>
      <c r="J1676" s="1" t="s">
        <v>15</v>
      </c>
      <c r="K1676" s="1" t="s">
        <v>15</v>
      </c>
      <c r="L1676" s="1" t="s">
        <v>15</v>
      </c>
      <c r="R1676" s="2" t="s">
        <v>4438</v>
      </c>
      <c r="S1676" s="5" t="str">
        <f t="shared" si="183"/>
        <v>GAD</v>
      </c>
      <c r="T1676" s="2" t="s">
        <v>4472</v>
      </c>
      <c r="V1676" s="5"/>
      <c r="AB1676" s="2" t="str">
        <f t="shared" si="188"/>
        <v>60350020-0026</v>
      </c>
      <c r="AC1676" s="2" t="str">
        <f t="shared" si="186"/>
        <v>603500200026</v>
      </c>
      <c r="AD1676" s="2" t="str">
        <f t="shared" si="186"/>
        <v>603500200026</v>
      </c>
      <c r="AE1676" s="2" t="s">
        <v>6308</v>
      </c>
      <c r="AF1676" s="2">
        <f t="shared" si="184"/>
        <v>12</v>
      </c>
      <c r="AG1676" s="2" t="str">
        <f t="shared" si="185"/>
        <v>603500200026|Cuotas al IMSS|60326</v>
      </c>
    </row>
    <row r="1677" spans="1:33" x14ac:dyDescent="0.3">
      <c r="A1677" s="1" t="s">
        <v>6286</v>
      </c>
      <c r="B1677" s="1" t="s">
        <v>1851</v>
      </c>
      <c r="C1677" s="1" t="s">
        <v>2427</v>
      </c>
      <c r="D1677" s="1" t="s">
        <v>15</v>
      </c>
      <c r="E1677" s="2">
        <f t="shared" si="187"/>
        <v>4</v>
      </c>
      <c r="F1677" s="1" t="s">
        <v>2374</v>
      </c>
      <c r="H1677" s="1" t="s">
        <v>15</v>
      </c>
      <c r="I1677" s="1" t="s">
        <v>15</v>
      </c>
      <c r="J1677" s="1" t="s">
        <v>15</v>
      </c>
      <c r="K1677" s="1" t="s">
        <v>15</v>
      </c>
      <c r="L1677" s="1" t="s">
        <v>15</v>
      </c>
      <c r="R1677" s="2" t="s">
        <v>4438</v>
      </c>
      <c r="S1677" s="5" t="str">
        <f t="shared" si="183"/>
        <v>GAD</v>
      </c>
      <c r="T1677" s="2" t="s">
        <v>4472</v>
      </c>
      <c r="V1677" s="5"/>
      <c r="AB1677" s="2" t="str">
        <f t="shared" si="188"/>
        <v>60350020-0026-0001</v>
      </c>
      <c r="AC1677" s="2" t="str">
        <f t="shared" si="186"/>
        <v>603500200026-0001</v>
      </c>
      <c r="AD1677" s="2" t="str">
        <f t="shared" si="186"/>
        <v>6035002000260001</v>
      </c>
      <c r="AE1677" s="2" t="s">
        <v>6308</v>
      </c>
      <c r="AF1677" s="2">
        <f t="shared" si="184"/>
        <v>16</v>
      </c>
      <c r="AG1677" s="2" t="str">
        <f t="shared" si="185"/>
        <v>6035002000260001|Cuotas al IMSS Patronal|60326</v>
      </c>
    </row>
    <row r="1678" spans="1:33" x14ac:dyDescent="0.3">
      <c r="A1678" s="1" t="s">
        <v>6287</v>
      </c>
      <c r="B1678" s="1" t="s">
        <v>1853</v>
      </c>
      <c r="C1678" s="1" t="s">
        <v>2427</v>
      </c>
      <c r="D1678" s="1" t="s">
        <v>15</v>
      </c>
      <c r="E1678" s="2">
        <f t="shared" si="187"/>
        <v>4</v>
      </c>
      <c r="F1678" s="1" t="s">
        <v>2374</v>
      </c>
      <c r="H1678" s="1" t="s">
        <v>15</v>
      </c>
      <c r="I1678" s="1" t="s">
        <v>15</v>
      </c>
      <c r="J1678" s="1" t="s">
        <v>15</v>
      </c>
      <c r="K1678" s="1" t="s">
        <v>15</v>
      </c>
      <c r="L1678" s="1" t="s">
        <v>15</v>
      </c>
      <c r="R1678" s="2" t="s">
        <v>4438</v>
      </c>
      <c r="S1678" s="5" t="str">
        <f t="shared" si="183"/>
        <v>GAD</v>
      </c>
      <c r="T1678" s="2" t="s">
        <v>4472</v>
      </c>
      <c r="V1678" s="5"/>
      <c r="AB1678" s="2" t="str">
        <f t="shared" si="188"/>
        <v>60350020-0026-0002</v>
      </c>
      <c r="AC1678" s="2" t="str">
        <f t="shared" si="186"/>
        <v>603500200026-0002</v>
      </c>
      <c r="AD1678" s="2" t="str">
        <f t="shared" si="186"/>
        <v>6035002000260002</v>
      </c>
      <c r="AE1678" s="2" t="s">
        <v>6308</v>
      </c>
      <c r="AF1678" s="2">
        <f t="shared" si="184"/>
        <v>16</v>
      </c>
      <c r="AG1678" s="2" t="str">
        <f t="shared" si="185"/>
        <v>6035002000260002|Cesantia y Vejez|60326</v>
      </c>
    </row>
    <row r="1679" spans="1:33" x14ac:dyDescent="0.3">
      <c r="A1679" s="1" t="s">
        <v>5001</v>
      </c>
      <c r="B1679" s="1" t="s">
        <v>1855</v>
      </c>
      <c r="C1679" s="1" t="s">
        <v>2429</v>
      </c>
      <c r="D1679" s="1" t="s">
        <v>15</v>
      </c>
      <c r="E1679" s="2">
        <f t="shared" si="187"/>
        <v>3</v>
      </c>
      <c r="F1679" s="1" t="s">
        <v>2374</v>
      </c>
      <c r="H1679" s="1" t="s">
        <v>15</v>
      </c>
      <c r="I1679" s="1" t="s">
        <v>15</v>
      </c>
      <c r="J1679" s="1" t="s">
        <v>15</v>
      </c>
      <c r="K1679" s="1" t="s">
        <v>15</v>
      </c>
      <c r="L1679" s="1" t="s">
        <v>15</v>
      </c>
      <c r="R1679" s="2" t="s">
        <v>4438</v>
      </c>
      <c r="S1679" s="5" t="str">
        <f t="shared" si="183"/>
        <v>GAD</v>
      </c>
      <c r="T1679" s="2" t="s">
        <v>4472</v>
      </c>
      <c r="V1679" s="5"/>
      <c r="AB1679" s="2" t="str">
        <f t="shared" si="188"/>
        <v>60350020-0027</v>
      </c>
      <c r="AC1679" s="2" t="str">
        <f t="shared" si="186"/>
        <v>603500200027</v>
      </c>
      <c r="AD1679" s="2" t="str">
        <f t="shared" si="186"/>
        <v>603500200027</v>
      </c>
      <c r="AE1679" s="2" t="s">
        <v>6308</v>
      </c>
      <c r="AF1679" s="2">
        <f t="shared" si="184"/>
        <v>12</v>
      </c>
      <c r="AG1679" s="2" t="str">
        <f t="shared" si="185"/>
        <v>603500200027|Aportaciones al infonavit|60327</v>
      </c>
    </row>
    <row r="1680" spans="1:33" x14ac:dyDescent="0.3">
      <c r="A1680" s="1" t="s">
        <v>5002</v>
      </c>
      <c r="B1680" s="1" t="s">
        <v>1858</v>
      </c>
      <c r="C1680" s="1" t="s">
        <v>2431</v>
      </c>
      <c r="D1680" s="1" t="s">
        <v>15</v>
      </c>
      <c r="E1680" s="2">
        <f t="shared" si="187"/>
        <v>3</v>
      </c>
      <c r="F1680" s="1" t="s">
        <v>2374</v>
      </c>
      <c r="H1680" s="1" t="s">
        <v>15</v>
      </c>
      <c r="I1680" s="1" t="s">
        <v>15</v>
      </c>
      <c r="J1680" s="1" t="s">
        <v>15</v>
      </c>
      <c r="K1680" s="1" t="s">
        <v>15</v>
      </c>
      <c r="L1680" s="1" t="s">
        <v>15</v>
      </c>
      <c r="R1680" s="2" t="s">
        <v>4438</v>
      </c>
      <c r="S1680" s="5" t="str">
        <f t="shared" si="183"/>
        <v>GAD</v>
      </c>
      <c r="T1680" s="2" t="s">
        <v>4472</v>
      </c>
      <c r="V1680" s="5"/>
      <c r="AB1680" s="2" t="str">
        <f t="shared" si="188"/>
        <v>60350020-0028</v>
      </c>
      <c r="AC1680" s="2" t="str">
        <f t="shared" si="186"/>
        <v>603500200028</v>
      </c>
      <c r="AD1680" s="2" t="str">
        <f t="shared" si="186"/>
        <v>603500200028</v>
      </c>
      <c r="AE1680" s="2" t="s">
        <v>6308</v>
      </c>
      <c r="AF1680" s="2">
        <f t="shared" si="184"/>
        <v>12</v>
      </c>
      <c r="AG1680" s="2" t="str">
        <f t="shared" si="185"/>
        <v>603500200028|Aportaciones al SAR|60328</v>
      </c>
    </row>
    <row r="1681" spans="1:33" x14ac:dyDescent="0.3">
      <c r="A1681" s="1" t="s">
        <v>5003</v>
      </c>
      <c r="B1681" s="1" t="s">
        <v>1861</v>
      </c>
      <c r="C1681" s="1" t="s">
        <v>2433</v>
      </c>
      <c r="D1681" s="1" t="s">
        <v>15</v>
      </c>
      <c r="E1681" s="2">
        <f t="shared" si="187"/>
        <v>3</v>
      </c>
      <c r="F1681" s="1" t="s">
        <v>2374</v>
      </c>
      <c r="H1681" s="1" t="s">
        <v>15</v>
      </c>
      <c r="I1681" s="1" t="s">
        <v>15</v>
      </c>
      <c r="J1681" s="1" t="s">
        <v>15</v>
      </c>
      <c r="K1681" s="1" t="s">
        <v>15</v>
      </c>
      <c r="L1681" s="1" t="s">
        <v>15</v>
      </c>
      <c r="R1681" s="2" t="s">
        <v>4438</v>
      </c>
      <c r="S1681" s="5" t="str">
        <f t="shared" si="183"/>
        <v>GAD</v>
      </c>
      <c r="T1681" s="2" t="s">
        <v>4472</v>
      </c>
      <c r="V1681" s="5"/>
      <c r="AB1681" s="2" t="str">
        <f t="shared" si="188"/>
        <v>60350020-0029</v>
      </c>
      <c r="AC1681" s="2" t="str">
        <f t="shared" si="186"/>
        <v>603500200029</v>
      </c>
      <c r="AD1681" s="2" t="str">
        <f t="shared" si="186"/>
        <v>603500200029</v>
      </c>
      <c r="AE1681" s="2" t="s">
        <v>6308</v>
      </c>
      <c r="AF1681" s="2">
        <f t="shared" si="184"/>
        <v>12</v>
      </c>
      <c r="AG1681" s="2" t="str">
        <f t="shared" si="185"/>
        <v>603500200029|Impuesto estatal sobre nóminas|60329</v>
      </c>
    </row>
    <row r="1682" spans="1:33" x14ac:dyDescent="0.3">
      <c r="A1682" s="1" t="s">
        <v>6303</v>
      </c>
      <c r="B1682" s="2" t="s">
        <v>4452</v>
      </c>
      <c r="C1682" s="1" t="s">
        <v>2433</v>
      </c>
      <c r="D1682" s="1" t="s">
        <v>15</v>
      </c>
      <c r="E1682" s="2">
        <f t="shared" si="187"/>
        <v>4</v>
      </c>
      <c r="F1682" s="1" t="s">
        <v>2374</v>
      </c>
      <c r="H1682" s="1" t="s">
        <v>15</v>
      </c>
      <c r="I1682" s="1" t="s">
        <v>15</v>
      </c>
      <c r="J1682" s="1" t="s">
        <v>15</v>
      </c>
      <c r="K1682" s="1" t="s">
        <v>15</v>
      </c>
      <c r="L1682" s="1" t="s">
        <v>15</v>
      </c>
      <c r="R1682" s="2" t="s">
        <v>4438</v>
      </c>
      <c r="S1682" s="5" t="str">
        <f t="shared" si="183"/>
        <v>GAD</v>
      </c>
      <c r="T1682" s="2" t="s">
        <v>4472</v>
      </c>
      <c r="V1682" s="5"/>
      <c r="AB1682" s="2" t="str">
        <f t="shared" si="188"/>
        <v>60350020-0029-0001</v>
      </c>
      <c r="AC1682" s="2" t="str">
        <f t="shared" si="186"/>
        <v>603500200029-0001</v>
      </c>
      <c r="AD1682" s="2" t="str">
        <f t="shared" si="186"/>
        <v>6035002000290001</v>
      </c>
      <c r="AE1682" s="2" t="s">
        <v>6308</v>
      </c>
      <c r="AF1682" s="2">
        <f t="shared" si="184"/>
        <v>16</v>
      </c>
      <c r="AG1682" s="2" t="str">
        <f t="shared" si="185"/>
        <v>6035002000290001|GEH690116NV7 GOBIERNO DEL ESTA|60329</v>
      </c>
    </row>
    <row r="1683" spans="1:33" x14ac:dyDescent="0.3">
      <c r="A1683" s="1" t="s">
        <v>5004</v>
      </c>
      <c r="B1683" s="1" t="s">
        <v>1864</v>
      </c>
      <c r="C1683" s="1" t="s">
        <v>2435</v>
      </c>
      <c r="D1683" s="1" t="s">
        <v>15</v>
      </c>
      <c r="E1683" s="2">
        <f t="shared" si="187"/>
        <v>3</v>
      </c>
      <c r="F1683" s="1" t="s">
        <v>2374</v>
      </c>
      <c r="H1683" s="1" t="s">
        <v>15</v>
      </c>
      <c r="I1683" s="1" t="s">
        <v>15</v>
      </c>
      <c r="J1683" s="1" t="s">
        <v>15</v>
      </c>
      <c r="K1683" s="1" t="s">
        <v>15</v>
      </c>
      <c r="L1683" s="1" t="s">
        <v>15</v>
      </c>
      <c r="R1683" s="2" t="s">
        <v>4438</v>
      </c>
      <c r="S1683" s="5" t="str">
        <f t="shared" si="183"/>
        <v>GAD</v>
      </c>
      <c r="T1683" s="2" t="s">
        <v>4472</v>
      </c>
      <c r="V1683" s="5"/>
      <c r="AB1683" s="2" t="str">
        <f t="shared" si="188"/>
        <v>60350020-0030</v>
      </c>
      <c r="AC1683" s="2" t="str">
        <f t="shared" si="186"/>
        <v>603500200030</v>
      </c>
      <c r="AD1683" s="2" t="str">
        <f t="shared" si="186"/>
        <v>603500200030</v>
      </c>
      <c r="AE1683" s="2" t="s">
        <v>6308</v>
      </c>
      <c r="AF1683" s="2">
        <f t="shared" si="184"/>
        <v>12</v>
      </c>
      <c r="AG1683" s="2" t="str">
        <f t="shared" si="185"/>
        <v>603500200030|Otras aportaciones|60330</v>
      </c>
    </row>
    <row r="1684" spans="1:33" x14ac:dyDescent="0.3">
      <c r="A1684" s="1" t="s">
        <v>5005</v>
      </c>
      <c r="B1684" s="1" t="s">
        <v>1867</v>
      </c>
      <c r="C1684" s="1" t="s">
        <v>2437</v>
      </c>
      <c r="D1684" s="1" t="s">
        <v>15</v>
      </c>
      <c r="E1684" s="2">
        <f t="shared" si="187"/>
        <v>3</v>
      </c>
      <c r="F1684" s="1" t="s">
        <v>2374</v>
      </c>
      <c r="H1684" s="1" t="s">
        <v>15</v>
      </c>
      <c r="I1684" s="1" t="s">
        <v>15</v>
      </c>
      <c r="J1684" s="1" t="s">
        <v>15</v>
      </c>
      <c r="K1684" s="1" t="s">
        <v>15</v>
      </c>
      <c r="L1684" s="1" t="s">
        <v>15</v>
      </c>
      <c r="R1684" s="2" t="s">
        <v>4438</v>
      </c>
      <c r="S1684" s="5" t="str">
        <f t="shared" si="183"/>
        <v>GAD</v>
      </c>
      <c r="T1684" s="2" t="s">
        <v>4472</v>
      </c>
      <c r="V1684" s="5"/>
      <c r="AB1684" s="2" t="str">
        <f t="shared" si="188"/>
        <v>60350020-0031</v>
      </c>
      <c r="AC1684" s="2" t="str">
        <f t="shared" si="186"/>
        <v>603500200031</v>
      </c>
      <c r="AD1684" s="2" t="str">
        <f t="shared" si="186"/>
        <v>603500200031</v>
      </c>
      <c r="AE1684" s="2" t="s">
        <v>6308</v>
      </c>
      <c r="AF1684" s="2">
        <f t="shared" si="184"/>
        <v>12</v>
      </c>
      <c r="AG1684" s="2" t="str">
        <f t="shared" si="185"/>
        <v>603500200031|Asimilados a salarios|60331</v>
      </c>
    </row>
    <row r="1685" spans="1:33" x14ac:dyDescent="0.3">
      <c r="A1685" s="1" t="s">
        <v>2571</v>
      </c>
      <c r="B1685" s="1" t="s">
        <v>1895</v>
      </c>
      <c r="C1685" s="1" t="s">
        <v>2450</v>
      </c>
      <c r="D1685" s="1" t="s">
        <v>15</v>
      </c>
      <c r="E1685" s="2">
        <f t="shared" si="187"/>
        <v>3</v>
      </c>
      <c r="F1685" s="1" t="s">
        <v>2374</v>
      </c>
      <c r="H1685" s="1" t="s">
        <v>15</v>
      </c>
      <c r="I1685" s="1" t="s">
        <v>15</v>
      </c>
      <c r="J1685" s="1" t="s">
        <v>15</v>
      </c>
      <c r="K1685" s="1" t="s">
        <v>15</v>
      </c>
      <c r="L1685" s="1" t="s">
        <v>15</v>
      </c>
      <c r="R1685" s="2" t="s">
        <v>4438</v>
      </c>
      <c r="S1685" s="5" t="str">
        <f t="shared" si="183"/>
        <v>GAD</v>
      </c>
      <c r="T1685" s="2" t="s">
        <v>4472</v>
      </c>
      <c r="V1685" s="5"/>
      <c r="AB1685" s="2" t="str">
        <f t="shared" si="188"/>
        <v>60350020-0032</v>
      </c>
      <c r="AC1685" s="2" t="str">
        <f t="shared" si="186"/>
        <v>603500200032</v>
      </c>
      <c r="AD1685" s="2" t="str">
        <f t="shared" si="186"/>
        <v>603500200032</v>
      </c>
      <c r="AE1685" s="2" t="s">
        <v>6308</v>
      </c>
      <c r="AF1685" s="2">
        <f t="shared" si="184"/>
        <v>12</v>
      </c>
      <c r="AG1685" s="2" t="str">
        <f t="shared" si="185"/>
        <v>603500200032|Servicios administrativos|60332</v>
      </c>
    </row>
    <row r="1686" spans="1:33" x14ac:dyDescent="0.3">
      <c r="A1686" s="1" t="s">
        <v>2572</v>
      </c>
      <c r="B1686" s="1" t="s">
        <v>1898</v>
      </c>
      <c r="C1686" s="1" t="s">
        <v>2452</v>
      </c>
      <c r="D1686" s="1" t="s">
        <v>15</v>
      </c>
      <c r="E1686" s="2">
        <f t="shared" si="187"/>
        <v>3</v>
      </c>
      <c r="F1686" s="1" t="s">
        <v>2374</v>
      </c>
      <c r="H1686" s="1" t="s">
        <v>15</v>
      </c>
      <c r="I1686" s="1" t="s">
        <v>15</v>
      </c>
      <c r="J1686" s="1" t="s">
        <v>15</v>
      </c>
      <c r="K1686" s="1" t="s">
        <v>15</v>
      </c>
      <c r="L1686" s="1" t="s">
        <v>15</v>
      </c>
      <c r="R1686" s="2" t="s">
        <v>4438</v>
      </c>
      <c r="S1686" s="5" t="str">
        <f t="shared" si="183"/>
        <v>GAD</v>
      </c>
      <c r="T1686" s="2" t="s">
        <v>4472</v>
      </c>
      <c r="V1686" s="5"/>
      <c r="AB1686" s="2" t="str">
        <f t="shared" si="188"/>
        <v>60350020-0033</v>
      </c>
      <c r="AC1686" s="2" t="str">
        <f t="shared" si="186"/>
        <v>603500200033</v>
      </c>
      <c r="AD1686" s="2" t="str">
        <f t="shared" si="186"/>
        <v>603500200033</v>
      </c>
      <c r="AE1686" s="2" t="s">
        <v>6308</v>
      </c>
      <c r="AF1686" s="2">
        <f t="shared" si="184"/>
        <v>12</v>
      </c>
      <c r="AG1686" s="2" t="str">
        <f t="shared" si="185"/>
        <v>603500200033|Servicios administrativos PR|60333</v>
      </c>
    </row>
    <row r="1687" spans="1:33" x14ac:dyDescent="0.3">
      <c r="A1687" s="1" t="s">
        <v>2573</v>
      </c>
      <c r="B1687" s="1" t="s">
        <v>1901</v>
      </c>
      <c r="C1687" s="1" t="s">
        <v>2454</v>
      </c>
      <c r="D1687" s="1" t="s">
        <v>15</v>
      </c>
      <c r="E1687" s="2">
        <f t="shared" si="187"/>
        <v>3</v>
      </c>
      <c r="F1687" s="1" t="s">
        <v>2374</v>
      </c>
      <c r="H1687" s="1" t="s">
        <v>15</v>
      </c>
      <c r="I1687" s="1" t="s">
        <v>15</v>
      </c>
      <c r="J1687" s="1" t="s">
        <v>15</v>
      </c>
      <c r="K1687" s="1" t="s">
        <v>15</v>
      </c>
      <c r="L1687" s="1" t="s">
        <v>15</v>
      </c>
      <c r="R1687" s="2" t="s">
        <v>4438</v>
      </c>
      <c r="S1687" s="5" t="str">
        <f t="shared" si="183"/>
        <v>GAD</v>
      </c>
      <c r="T1687" s="2" t="s">
        <v>4472</v>
      </c>
      <c r="V1687" s="5"/>
      <c r="AB1687" s="2" t="str">
        <f t="shared" si="188"/>
        <v>60350020-0034</v>
      </c>
      <c r="AC1687" s="2" t="str">
        <f t="shared" si="186"/>
        <v>603500200034</v>
      </c>
      <c r="AD1687" s="2" t="str">
        <f t="shared" si="186"/>
        <v>603500200034</v>
      </c>
      <c r="AE1687" s="2" t="s">
        <v>6308</v>
      </c>
      <c r="AF1687" s="2">
        <f t="shared" si="184"/>
        <v>12</v>
      </c>
      <c r="AG1687" s="2" t="str">
        <f t="shared" si="185"/>
        <v>603500200034|Honor persona física resid nac|60334</v>
      </c>
    </row>
    <row r="1688" spans="1:33" x14ac:dyDescent="0.3">
      <c r="A1688" s="1" t="s">
        <v>2574</v>
      </c>
      <c r="B1688" s="1" t="s">
        <v>1904</v>
      </c>
      <c r="C1688" s="1" t="s">
        <v>2456</v>
      </c>
      <c r="D1688" s="1" t="s">
        <v>15</v>
      </c>
      <c r="E1688" s="2">
        <f t="shared" si="187"/>
        <v>3</v>
      </c>
      <c r="F1688" s="1" t="s">
        <v>2374</v>
      </c>
      <c r="H1688" s="1" t="s">
        <v>15</v>
      </c>
      <c r="I1688" s="1" t="s">
        <v>15</v>
      </c>
      <c r="J1688" s="1" t="s">
        <v>15</v>
      </c>
      <c r="K1688" s="1" t="s">
        <v>15</v>
      </c>
      <c r="L1688" s="1" t="s">
        <v>15</v>
      </c>
      <c r="R1688" s="2" t="s">
        <v>4438</v>
      </c>
      <c r="S1688" s="5" t="str">
        <f t="shared" ref="S1688:S1740" si="189">+F1688</f>
        <v>GAD</v>
      </c>
      <c r="T1688" s="2" t="s">
        <v>4472</v>
      </c>
      <c r="V1688" s="5"/>
      <c r="AB1688" s="2" t="str">
        <f t="shared" si="188"/>
        <v>60350020-0035</v>
      </c>
      <c r="AC1688" s="2" t="str">
        <f t="shared" si="186"/>
        <v>603500200035</v>
      </c>
      <c r="AD1688" s="2" t="str">
        <f t="shared" si="186"/>
        <v>603500200035</v>
      </c>
      <c r="AE1688" s="2" t="s">
        <v>6308</v>
      </c>
      <c r="AF1688" s="2">
        <f t="shared" si="184"/>
        <v>12</v>
      </c>
      <c r="AG1688" s="2" t="str">
        <f t="shared" si="185"/>
        <v>603500200035|Honor persona físic res nac PR|60335</v>
      </c>
    </row>
    <row r="1689" spans="1:33" x14ac:dyDescent="0.3">
      <c r="A1689" s="1" t="s">
        <v>2575</v>
      </c>
      <c r="B1689" s="1" t="s">
        <v>1907</v>
      </c>
      <c r="C1689" s="1" t="s">
        <v>2458</v>
      </c>
      <c r="D1689" s="1" t="s">
        <v>15</v>
      </c>
      <c r="E1689" s="2">
        <f t="shared" si="187"/>
        <v>3</v>
      </c>
      <c r="F1689" s="1" t="s">
        <v>2374</v>
      </c>
      <c r="H1689" s="1" t="s">
        <v>15</v>
      </c>
      <c r="I1689" s="1" t="s">
        <v>15</v>
      </c>
      <c r="J1689" s="1" t="s">
        <v>15</v>
      </c>
      <c r="K1689" s="1" t="s">
        <v>15</v>
      </c>
      <c r="L1689" s="1" t="s">
        <v>15</v>
      </c>
      <c r="R1689" s="2" t="s">
        <v>4438</v>
      </c>
      <c r="S1689" s="5" t="str">
        <f t="shared" si="189"/>
        <v>GAD</v>
      </c>
      <c r="T1689" s="2" t="s">
        <v>4472</v>
      </c>
      <c r="V1689" s="5"/>
      <c r="AB1689" s="2" t="str">
        <f t="shared" si="188"/>
        <v>60350020-0036</v>
      </c>
      <c r="AC1689" s="2" t="str">
        <f t="shared" si="186"/>
        <v>603500200036</v>
      </c>
      <c r="AD1689" s="2" t="str">
        <f t="shared" si="186"/>
        <v>603500200036</v>
      </c>
      <c r="AE1689" s="2" t="s">
        <v>6308</v>
      </c>
      <c r="AF1689" s="2">
        <f t="shared" si="184"/>
        <v>12</v>
      </c>
      <c r="AG1689" s="2" t="str">
        <f t="shared" si="185"/>
        <v>603500200036|Honor persona física resid ext|60336</v>
      </c>
    </row>
    <row r="1690" spans="1:33" x14ac:dyDescent="0.3">
      <c r="A1690" s="1" t="s">
        <v>2576</v>
      </c>
      <c r="B1690" s="1" t="s">
        <v>1910</v>
      </c>
      <c r="C1690" s="1" t="s">
        <v>2460</v>
      </c>
      <c r="D1690" s="1" t="s">
        <v>15</v>
      </c>
      <c r="E1690" s="2">
        <f t="shared" si="187"/>
        <v>3</v>
      </c>
      <c r="F1690" s="1" t="s">
        <v>2374</v>
      </c>
      <c r="H1690" s="1" t="s">
        <v>15</v>
      </c>
      <c r="I1690" s="1" t="s">
        <v>15</v>
      </c>
      <c r="J1690" s="1" t="s">
        <v>15</v>
      </c>
      <c r="K1690" s="1" t="s">
        <v>15</v>
      </c>
      <c r="L1690" s="1" t="s">
        <v>15</v>
      </c>
      <c r="R1690" s="2" t="s">
        <v>4438</v>
      </c>
      <c r="S1690" s="5" t="str">
        <f t="shared" si="189"/>
        <v>GAD</v>
      </c>
      <c r="T1690" s="2" t="s">
        <v>4472</v>
      </c>
      <c r="V1690" s="5"/>
      <c r="AB1690" s="2" t="str">
        <f t="shared" si="188"/>
        <v>60350020-0037</v>
      </c>
      <c r="AC1690" s="2" t="str">
        <f t="shared" si="186"/>
        <v>603500200037</v>
      </c>
      <c r="AD1690" s="2" t="str">
        <f t="shared" si="186"/>
        <v>603500200037</v>
      </c>
      <c r="AE1690" s="2" t="s">
        <v>6308</v>
      </c>
      <c r="AF1690" s="2">
        <f t="shared" si="184"/>
        <v>12</v>
      </c>
      <c r="AG1690" s="2" t="str">
        <f t="shared" si="185"/>
        <v>603500200037|Honor persona físic res ext PR|60337</v>
      </c>
    </row>
    <row r="1691" spans="1:33" x14ac:dyDescent="0.3">
      <c r="A1691" s="1" t="s">
        <v>2577</v>
      </c>
      <c r="B1691" s="1" t="s">
        <v>1913</v>
      </c>
      <c r="C1691" s="1" t="s">
        <v>2462</v>
      </c>
      <c r="D1691" s="1" t="s">
        <v>15</v>
      </c>
      <c r="E1691" s="2">
        <f t="shared" si="187"/>
        <v>3</v>
      </c>
      <c r="F1691" s="1" t="s">
        <v>2374</v>
      </c>
      <c r="H1691" s="1" t="s">
        <v>15</v>
      </c>
      <c r="I1691" s="1" t="s">
        <v>15</v>
      </c>
      <c r="J1691" s="1" t="s">
        <v>15</v>
      </c>
      <c r="K1691" s="1" t="s">
        <v>15</v>
      </c>
      <c r="L1691" s="1" t="s">
        <v>15</v>
      </c>
      <c r="R1691" s="2" t="s">
        <v>4438</v>
      </c>
      <c r="S1691" s="5" t="str">
        <f t="shared" si="189"/>
        <v>GAD</v>
      </c>
      <c r="T1691" s="2" t="s">
        <v>4472</v>
      </c>
      <c r="V1691" s="5"/>
      <c r="AB1691" s="2" t="str">
        <f t="shared" si="188"/>
        <v>60350020-0038</v>
      </c>
      <c r="AC1691" s="2" t="str">
        <f t="shared" si="186"/>
        <v>603500200038</v>
      </c>
      <c r="AD1691" s="2" t="str">
        <f t="shared" si="186"/>
        <v>603500200038</v>
      </c>
      <c r="AE1691" s="2" t="s">
        <v>6308</v>
      </c>
      <c r="AF1691" s="2">
        <f t="shared" si="184"/>
        <v>12</v>
      </c>
      <c r="AG1691" s="2" t="str">
        <f t="shared" si="185"/>
        <v>603500200038|Honor persona morale resid nac|60338</v>
      </c>
    </row>
    <row r="1692" spans="1:33" x14ac:dyDescent="0.3">
      <c r="A1692" s="1" t="s">
        <v>2578</v>
      </c>
      <c r="B1692" s="1" t="s">
        <v>1916</v>
      </c>
      <c r="C1692" s="1" t="s">
        <v>2464</v>
      </c>
      <c r="D1692" s="1" t="s">
        <v>15</v>
      </c>
      <c r="E1692" s="2">
        <f t="shared" si="187"/>
        <v>3</v>
      </c>
      <c r="F1692" s="1" t="s">
        <v>2374</v>
      </c>
      <c r="H1692" s="1" t="s">
        <v>15</v>
      </c>
      <c r="I1692" s="1" t="s">
        <v>15</v>
      </c>
      <c r="J1692" s="1" t="s">
        <v>15</v>
      </c>
      <c r="K1692" s="1" t="s">
        <v>15</v>
      </c>
      <c r="L1692" s="1" t="s">
        <v>15</v>
      </c>
      <c r="R1692" s="2" t="s">
        <v>4438</v>
      </c>
      <c r="S1692" s="5" t="str">
        <f t="shared" si="189"/>
        <v>GAD</v>
      </c>
      <c r="T1692" s="2" t="s">
        <v>4472</v>
      </c>
      <c r="V1692" s="5"/>
      <c r="AB1692" s="2" t="str">
        <f t="shared" si="188"/>
        <v>60350020-0039</v>
      </c>
      <c r="AC1692" s="2" t="str">
        <f t="shared" si="186"/>
        <v>603500200039</v>
      </c>
      <c r="AD1692" s="2" t="str">
        <f t="shared" si="186"/>
        <v>603500200039</v>
      </c>
      <c r="AE1692" s="2" t="s">
        <v>6308</v>
      </c>
      <c r="AF1692" s="2">
        <f t="shared" si="184"/>
        <v>12</v>
      </c>
      <c r="AG1692" s="2" t="str">
        <f t="shared" si="185"/>
        <v>603500200039|Honor persona morale re nac PR|60339</v>
      </c>
    </row>
    <row r="1693" spans="1:33" x14ac:dyDescent="0.3">
      <c r="A1693" s="1" t="s">
        <v>2579</v>
      </c>
      <c r="B1693" s="1" t="s">
        <v>1919</v>
      </c>
      <c r="C1693" s="1" t="s">
        <v>2466</v>
      </c>
      <c r="D1693" s="1" t="s">
        <v>15</v>
      </c>
      <c r="E1693" s="2">
        <f t="shared" si="187"/>
        <v>3</v>
      </c>
      <c r="F1693" s="1" t="s">
        <v>2374</v>
      </c>
      <c r="H1693" s="1" t="s">
        <v>15</v>
      </c>
      <c r="I1693" s="1" t="s">
        <v>15</v>
      </c>
      <c r="J1693" s="1" t="s">
        <v>15</v>
      </c>
      <c r="K1693" s="1" t="s">
        <v>15</v>
      </c>
      <c r="L1693" s="1" t="s">
        <v>15</v>
      </c>
      <c r="R1693" s="2" t="s">
        <v>4438</v>
      </c>
      <c r="S1693" s="5" t="str">
        <f t="shared" si="189"/>
        <v>GAD</v>
      </c>
      <c r="T1693" s="2" t="s">
        <v>4472</v>
      </c>
      <c r="V1693" s="5"/>
      <c r="AB1693" s="2" t="str">
        <f t="shared" si="188"/>
        <v>60350020-0040</v>
      </c>
      <c r="AC1693" s="2" t="str">
        <f t="shared" si="186"/>
        <v>603500200040</v>
      </c>
      <c r="AD1693" s="2" t="str">
        <f t="shared" si="186"/>
        <v>603500200040</v>
      </c>
      <c r="AE1693" s="2" t="s">
        <v>6308</v>
      </c>
      <c r="AF1693" s="2">
        <f t="shared" si="184"/>
        <v>12</v>
      </c>
      <c r="AG1693" s="2" t="str">
        <f t="shared" si="185"/>
        <v>603500200040|Honor persona morale resid ext|60340</v>
      </c>
    </row>
    <row r="1694" spans="1:33" x14ac:dyDescent="0.3">
      <c r="A1694" s="1" t="s">
        <v>2580</v>
      </c>
      <c r="B1694" s="1" t="s">
        <v>1922</v>
      </c>
      <c r="C1694" s="1" t="s">
        <v>2468</v>
      </c>
      <c r="D1694" s="1" t="s">
        <v>22</v>
      </c>
      <c r="E1694" s="2">
        <f t="shared" si="187"/>
        <v>3</v>
      </c>
      <c r="F1694" s="1" t="s">
        <v>2374</v>
      </c>
      <c r="H1694" s="1" t="s">
        <v>15</v>
      </c>
      <c r="I1694" s="1" t="s">
        <v>15</v>
      </c>
      <c r="J1694" s="1" t="s">
        <v>15</v>
      </c>
      <c r="K1694" s="1" t="s">
        <v>15</v>
      </c>
      <c r="L1694" s="1" t="s">
        <v>15</v>
      </c>
      <c r="R1694" s="2" t="s">
        <v>4438</v>
      </c>
      <c r="S1694" s="5" t="str">
        <f t="shared" si="189"/>
        <v>GAD</v>
      </c>
      <c r="T1694" s="2" t="s">
        <v>4472</v>
      </c>
      <c r="V1694" s="5"/>
      <c r="AB1694" s="2" t="str">
        <f t="shared" si="188"/>
        <v>60350020-0041</v>
      </c>
      <c r="AC1694" s="2" t="str">
        <f t="shared" si="186"/>
        <v>603500200041</v>
      </c>
      <c r="AD1694" s="2" t="str">
        <f t="shared" si="186"/>
        <v>603500200041</v>
      </c>
      <c r="AE1694" s="2" t="s">
        <v>6308</v>
      </c>
      <c r="AF1694" s="2">
        <f t="shared" si="184"/>
        <v>12</v>
      </c>
      <c r="AG1694" s="2" t="str">
        <f t="shared" si="185"/>
        <v>603500200041|Honor persona morale re ext PR|60341</v>
      </c>
    </row>
    <row r="1695" spans="1:33" x14ac:dyDescent="0.3">
      <c r="A1695" s="1" t="s">
        <v>2581</v>
      </c>
      <c r="B1695" s="1" t="s">
        <v>1925</v>
      </c>
      <c r="C1695" s="1" t="s">
        <v>2470</v>
      </c>
      <c r="D1695" s="1" t="s">
        <v>15</v>
      </c>
      <c r="E1695" s="2">
        <f t="shared" si="187"/>
        <v>3</v>
      </c>
      <c r="F1695" s="1" t="s">
        <v>2374</v>
      </c>
      <c r="H1695" s="1" t="s">
        <v>15</v>
      </c>
      <c r="I1695" s="1" t="s">
        <v>15</v>
      </c>
      <c r="J1695" s="1" t="s">
        <v>15</v>
      </c>
      <c r="K1695" s="1" t="s">
        <v>15</v>
      </c>
      <c r="L1695" s="1" t="s">
        <v>15</v>
      </c>
      <c r="R1695" s="2" t="s">
        <v>4438</v>
      </c>
      <c r="S1695" s="5" t="str">
        <f t="shared" si="189"/>
        <v>GAD</v>
      </c>
      <c r="T1695" s="2" t="s">
        <v>4472</v>
      </c>
      <c r="V1695" s="5"/>
      <c r="AB1695" s="2" t="str">
        <f t="shared" si="188"/>
        <v>60350020-0042</v>
      </c>
      <c r="AC1695" s="2" t="str">
        <f t="shared" si="186"/>
        <v>603500200042</v>
      </c>
      <c r="AD1695" s="2" t="str">
        <f t="shared" si="186"/>
        <v>603500200042</v>
      </c>
      <c r="AE1695" s="2" t="s">
        <v>6308</v>
      </c>
      <c r="AF1695" s="2">
        <f t="shared" si="184"/>
        <v>12</v>
      </c>
      <c r="AG1695" s="2" t="str">
        <f t="shared" si="185"/>
        <v>603500200042|Honorarios aduanal pers física|60342</v>
      </c>
    </row>
    <row r="1696" spans="1:33" x14ac:dyDescent="0.3">
      <c r="A1696" s="1" t="s">
        <v>2582</v>
      </c>
      <c r="B1696" s="1" t="s">
        <v>1928</v>
      </c>
      <c r="C1696" s="1" t="s">
        <v>2472</v>
      </c>
      <c r="D1696" s="1" t="s">
        <v>15</v>
      </c>
      <c r="E1696" s="2">
        <f t="shared" si="187"/>
        <v>3</v>
      </c>
      <c r="F1696" s="1" t="s">
        <v>2374</v>
      </c>
      <c r="H1696" s="1" t="s">
        <v>15</v>
      </c>
      <c r="I1696" s="1" t="s">
        <v>15</v>
      </c>
      <c r="J1696" s="1" t="s">
        <v>15</v>
      </c>
      <c r="K1696" s="1" t="s">
        <v>15</v>
      </c>
      <c r="L1696" s="1" t="s">
        <v>15</v>
      </c>
      <c r="R1696" s="2" t="s">
        <v>4438</v>
      </c>
      <c r="S1696" s="5" t="str">
        <f t="shared" si="189"/>
        <v>GAD</v>
      </c>
      <c r="T1696" s="2" t="s">
        <v>4472</v>
      </c>
      <c r="V1696" s="5"/>
      <c r="AB1696" s="2" t="str">
        <f t="shared" si="188"/>
        <v>60350020-0043</v>
      </c>
      <c r="AC1696" s="2" t="str">
        <f t="shared" si="186"/>
        <v>603500200043</v>
      </c>
      <c r="AD1696" s="2" t="str">
        <f t="shared" si="186"/>
        <v>603500200043</v>
      </c>
      <c r="AE1696" s="2" t="s">
        <v>6308</v>
      </c>
      <c r="AF1696" s="2">
        <f t="shared" si="184"/>
        <v>12</v>
      </c>
      <c r="AG1696" s="2" t="str">
        <f t="shared" si="185"/>
        <v>603500200043|Honorarios aduanal perso moral|60343</v>
      </c>
    </row>
    <row r="1697" spans="1:33" x14ac:dyDescent="0.3">
      <c r="A1697" s="1" t="s">
        <v>2583</v>
      </c>
      <c r="B1697" s="1" t="s">
        <v>1931</v>
      </c>
      <c r="C1697" s="1" t="s">
        <v>2474</v>
      </c>
      <c r="D1697" s="1" t="s">
        <v>15</v>
      </c>
      <c r="E1697" s="2">
        <f t="shared" si="187"/>
        <v>3</v>
      </c>
      <c r="F1697" s="1" t="s">
        <v>2374</v>
      </c>
      <c r="H1697" s="1" t="s">
        <v>15</v>
      </c>
      <c r="I1697" s="1" t="s">
        <v>15</v>
      </c>
      <c r="J1697" s="1" t="s">
        <v>15</v>
      </c>
      <c r="K1697" s="1" t="s">
        <v>15</v>
      </c>
      <c r="L1697" s="1" t="s">
        <v>15</v>
      </c>
      <c r="R1697" s="2" t="s">
        <v>4438</v>
      </c>
      <c r="S1697" s="5" t="str">
        <f t="shared" si="189"/>
        <v>GAD</v>
      </c>
      <c r="T1697" s="2" t="s">
        <v>4472</v>
      </c>
      <c r="V1697" s="5"/>
      <c r="AB1697" s="2" t="str">
        <f t="shared" si="188"/>
        <v>60350020-0044</v>
      </c>
      <c r="AC1697" s="2" t="str">
        <f t="shared" si="186"/>
        <v>603500200044</v>
      </c>
      <c r="AD1697" s="2" t="str">
        <f t="shared" si="186"/>
        <v>603500200044</v>
      </c>
      <c r="AE1697" s="2" t="s">
        <v>6308</v>
      </c>
      <c r="AF1697" s="2">
        <f t="shared" si="184"/>
        <v>12</v>
      </c>
      <c r="AG1697" s="2" t="str">
        <f t="shared" si="185"/>
        <v>603500200044|Honorarios consejo administrac|60344</v>
      </c>
    </row>
    <row r="1698" spans="1:33" x14ac:dyDescent="0.3">
      <c r="A1698" s="1" t="s">
        <v>2584</v>
      </c>
      <c r="B1698" s="1" t="s">
        <v>1934</v>
      </c>
      <c r="C1698" s="1" t="s">
        <v>2476</v>
      </c>
      <c r="D1698" s="1" t="s">
        <v>15</v>
      </c>
      <c r="E1698" s="2">
        <f t="shared" si="187"/>
        <v>3</v>
      </c>
      <c r="F1698" s="1" t="s">
        <v>2374</v>
      </c>
      <c r="H1698" s="1" t="s">
        <v>15</v>
      </c>
      <c r="I1698" s="1" t="s">
        <v>15</v>
      </c>
      <c r="J1698" s="1" t="s">
        <v>15</v>
      </c>
      <c r="K1698" s="1" t="s">
        <v>15</v>
      </c>
      <c r="L1698" s="1" t="s">
        <v>15</v>
      </c>
      <c r="R1698" s="2" t="s">
        <v>4438</v>
      </c>
      <c r="S1698" s="5" t="str">
        <f t="shared" si="189"/>
        <v>GAD</v>
      </c>
      <c r="T1698" s="2" t="s">
        <v>4472</v>
      </c>
      <c r="V1698" s="5"/>
      <c r="AB1698" s="2" t="str">
        <f t="shared" si="188"/>
        <v>60350020-0045</v>
      </c>
      <c r="AC1698" s="2" t="str">
        <f t="shared" si="186"/>
        <v>603500200045</v>
      </c>
      <c r="AD1698" s="2" t="str">
        <f t="shared" si="186"/>
        <v>603500200045</v>
      </c>
      <c r="AE1698" s="2" t="s">
        <v>6308</v>
      </c>
      <c r="AF1698" s="2">
        <f t="shared" si="184"/>
        <v>12</v>
      </c>
      <c r="AG1698" s="2" t="str">
        <f t="shared" si="185"/>
        <v>603500200045|Arrend persona físic resid nac|60345</v>
      </c>
    </row>
    <row r="1699" spans="1:33" x14ac:dyDescent="0.3">
      <c r="A1699" s="1" t="s">
        <v>2585</v>
      </c>
      <c r="B1699" s="1" t="s">
        <v>1937</v>
      </c>
      <c r="C1699" s="1" t="s">
        <v>2478</v>
      </c>
      <c r="D1699" s="1" t="s">
        <v>15</v>
      </c>
      <c r="E1699" s="2">
        <f t="shared" si="187"/>
        <v>3</v>
      </c>
      <c r="F1699" s="1" t="s">
        <v>2374</v>
      </c>
      <c r="H1699" s="1" t="s">
        <v>15</v>
      </c>
      <c r="I1699" s="1" t="s">
        <v>15</v>
      </c>
      <c r="J1699" s="1" t="s">
        <v>15</v>
      </c>
      <c r="K1699" s="1" t="s">
        <v>15</v>
      </c>
      <c r="L1699" s="1" t="s">
        <v>15</v>
      </c>
      <c r="R1699" s="2" t="s">
        <v>4438</v>
      </c>
      <c r="S1699" s="5" t="str">
        <f t="shared" si="189"/>
        <v>GAD</v>
      </c>
      <c r="T1699" s="2" t="s">
        <v>4472</v>
      </c>
      <c r="V1699" s="5"/>
      <c r="AB1699" s="2" t="str">
        <f t="shared" si="188"/>
        <v>60350020-0046</v>
      </c>
      <c r="AC1699" s="2" t="str">
        <f t="shared" si="186"/>
        <v>603500200046</v>
      </c>
      <c r="AD1699" s="2" t="str">
        <f t="shared" si="186"/>
        <v>603500200046</v>
      </c>
      <c r="AE1699" s="2" t="s">
        <v>6308</v>
      </c>
      <c r="AF1699" s="2">
        <f t="shared" si="184"/>
        <v>12</v>
      </c>
      <c r="AG1699" s="2" t="str">
        <f t="shared" si="185"/>
        <v>603500200046|Arrend persona moral resid nac|60346</v>
      </c>
    </row>
    <row r="1700" spans="1:33" x14ac:dyDescent="0.3">
      <c r="A1700" s="1" t="s">
        <v>2586</v>
      </c>
      <c r="B1700" s="1" t="s">
        <v>1940</v>
      </c>
      <c r="C1700" s="1" t="s">
        <v>2480</v>
      </c>
      <c r="D1700" s="1" t="s">
        <v>15</v>
      </c>
      <c r="E1700" s="2">
        <f t="shared" si="187"/>
        <v>3</v>
      </c>
      <c r="F1700" s="1" t="s">
        <v>2374</v>
      </c>
      <c r="H1700" s="1" t="s">
        <v>15</v>
      </c>
      <c r="I1700" s="1" t="s">
        <v>15</v>
      </c>
      <c r="J1700" s="1" t="s">
        <v>15</v>
      </c>
      <c r="K1700" s="1" t="s">
        <v>15</v>
      </c>
      <c r="L1700" s="1" t="s">
        <v>15</v>
      </c>
      <c r="R1700" s="2" t="s">
        <v>4438</v>
      </c>
      <c r="S1700" s="5" t="str">
        <f t="shared" si="189"/>
        <v>GAD</v>
      </c>
      <c r="T1700" s="2" t="s">
        <v>4472</v>
      </c>
      <c r="V1700" s="5"/>
      <c r="AB1700" s="2" t="str">
        <f t="shared" si="188"/>
        <v>60350020-0047</v>
      </c>
      <c r="AC1700" s="2" t="str">
        <f t="shared" si="186"/>
        <v>603500200047</v>
      </c>
      <c r="AD1700" s="2" t="str">
        <f t="shared" si="186"/>
        <v>603500200047</v>
      </c>
      <c r="AE1700" s="2" t="s">
        <v>6308</v>
      </c>
      <c r="AF1700" s="2">
        <f t="shared" si="184"/>
        <v>12</v>
      </c>
      <c r="AG1700" s="2" t="str">
        <f t="shared" si="185"/>
        <v>603500200047|Arrend a residentes extranjero|60347</v>
      </c>
    </row>
    <row r="1701" spans="1:33" x14ac:dyDescent="0.3">
      <c r="A1701" s="1" t="s">
        <v>2587</v>
      </c>
      <c r="B1701" s="1" t="s">
        <v>1943</v>
      </c>
      <c r="C1701" s="1" t="s">
        <v>2482</v>
      </c>
      <c r="D1701" s="1" t="s">
        <v>15</v>
      </c>
      <c r="E1701" s="2">
        <f t="shared" si="187"/>
        <v>3</v>
      </c>
      <c r="F1701" s="1" t="s">
        <v>2374</v>
      </c>
      <c r="H1701" s="1" t="s">
        <v>15</v>
      </c>
      <c r="I1701" s="1" t="s">
        <v>15</v>
      </c>
      <c r="J1701" s="1" t="s">
        <v>15</v>
      </c>
      <c r="K1701" s="1" t="s">
        <v>15</v>
      </c>
      <c r="L1701" s="1" t="s">
        <v>15</v>
      </c>
      <c r="R1701" s="2" t="s">
        <v>4438</v>
      </c>
      <c r="S1701" s="5" t="str">
        <f t="shared" si="189"/>
        <v>GAD</v>
      </c>
      <c r="T1701" s="2" t="s">
        <v>4472</v>
      </c>
      <c r="V1701" s="5"/>
      <c r="AB1701" s="2" t="str">
        <f t="shared" si="188"/>
        <v>60350020-0048</v>
      </c>
      <c r="AC1701" s="2" t="str">
        <f t="shared" si="186"/>
        <v>603500200048</v>
      </c>
      <c r="AD1701" s="2" t="str">
        <f t="shared" si="186"/>
        <v>603500200048</v>
      </c>
      <c r="AE1701" s="2" t="s">
        <v>6308</v>
      </c>
      <c r="AF1701" s="2">
        <f t="shared" si="184"/>
        <v>12</v>
      </c>
      <c r="AG1701" s="2" t="str">
        <f t="shared" si="185"/>
        <v>603500200048|Combustibles y lubricantes|60348</v>
      </c>
    </row>
    <row r="1702" spans="1:33" x14ac:dyDescent="0.3">
      <c r="A1702" s="1" t="s">
        <v>2588</v>
      </c>
      <c r="B1702" s="1" t="s">
        <v>1945</v>
      </c>
      <c r="C1702" s="1" t="s">
        <v>2484</v>
      </c>
      <c r="D1702" s="1" t="s">
        <v>15</v>
      </c>
      <c r="E1702" s="2">
        <f t="shared" si="187"/>
        <v>3</v>
      </c>
      <c r="F1702" s="1" t="s">
        <v>2374</v>
      </c>
      <c r="H1702" s="1" t="s">
        <v>15</v>
      </c>
      <c r="I1702" s="1" t="s">
        <v>15</v>
      </c>
      <c r="J1702" s="1" t="s">
        <v>15</v>
      </c>
      <c r="K1702" s="1" t="s">
        <v>15</v>
      </c>
      <c r="L1702" s="1" t="s">
        <v>15</v>
      </c>
      <c r="R1702" s="2" t="s">
        <v>4438</v>
      </c>
      <c r="S1702" s="5" t="str">
        <f t="shared" si="189"/>
        <v>GAD</v>
      </c>
      <c r="T1702" s="2" t="s">
        <v>4472</v>
      </c>
      <c r="V1702" s="5"/>
      <c r="AB1702" s="2" t="str">
        <f t="shared" si="188"/>
        <v>60350020-0049</v>
      </c>
      <c r="AC1702" s="2" t="str">
        <f t="shared" si="186"/>
        <v>603500200049</v>
      </c>
      <c r="AD1702" s="2" t="str">
        <f t="shared" si="186"/>
        <v>603500200049</v>
      </c>
      <c r="AE1702" s="2" t="s">
        <v>6308</v>
      </c>
      <c r="AF1702" s="2">
        <f t="shared" si="184"/>
        <v>12</v>
      </c>
      <c r="AG1702" s="2" t="str">
        <f t="shared" si="185"/>
        <v>603500200049|Viáticos y gastos de viaje|60349</v>
      </c>
    </row>
    <row r="1703" spans="1:33" x14ac:dyDescent="0.3">
      <c r="A1703" s="1" t="s">
        <v>2589</v>
      </c>
      <c r="B1703" s="1" t="s">
        <v>1948</v>
      </c>
      <c r="C1703" s="1" t="s">
        <v>2486</v>
      </c>
      <c r="D1703" s="1" t="s">
        <v>15</v>
      </c>
      <c r="E1703" s="2">
        <f t="shared" si="187"/>
        <v>3</v>
      </c>
      <c r="F1703" s="1" t="s">
        <v>2374</v>
      </c>
      <c r="H1703" s="1" t="s">
        <v>15</v>
      </c>
      <c r="I1703" s="1" t="s">
        <v>15</v>
      </c>
      <c r="J1703" s="1" t="s">
        <v>15</v>
      </c>
      <c r="K1703" s="1" t="s">
        <v>15</v>
      </c>
      <c r="L1703" s="1" t="s">
        <v>15</v>
      </c>
      <c r="R1703" s="2" t="s">
        <v>4438</v>
      </c>
      <c r="S1703" s="5" t="str">
        <f t="shared" si="189"/>
        <v>GAD</v>
      </c>
      <c r="T1703" s="2" t="s">
        <v>4472</v>
      </c>
      <c r="V1703" s="5"/>
      <c r="AB1703" s="2" t="str">
        <f t="shared" si="188"/>
        <v>60350020-0050</v>
      </c>
      <c r="AC1703" s="2" t="str">
        <f t="shared" si="186"/>
        <v>603500200050</v>
      </c>
      <c r="AD1703" s="2" t="str">
        <f t="shared" si="186"/>
        <v>603500200050</v>
      </c>
      <c r="AE1703" s="2" t="s">
        <v>6308</v>
      </c>
      <c r="AF1703" s="2">
        <f t="shared" si="184"/>
        <v>12</v>
      </c>
      <c r="AG1703" s="2" t="str">
        <f t="shared" si="185"/>
        <v>603500200050|Teléfono, internet|60350</v>
      </c>
    </row>
    <row r="1704" spans="1:33" x14ac:dyDescent="0.3">
      <c r="A1704" s="1" t="s">
        <v>2590</v>
      </c>
      <c r="B1704" s="1" t="s">
        <v>1873</v>
      </c>
      <c r="C1704" s="1" t="s">
        <v>2439</v>
      </c>
      <c r="D1704" s="1" t="s">
        <v>15</v>
      </c>
      <c r="E1704" s="2">
        <f t="shared" si="187"/>
        <v>3</v>
      </c>
      <c r="F1704" s="1" t="s">
        <v>2374</v>
      </c>
      <c r="H1704" s="1" t="s">
        <v>15</v>
      </c>
      <c r="I1704" s="1" t="s">
        <v>15</v>
      </c>
      <c r="J1704" s="1" t="s">
        <v>15</v>
      </c>
      <c r="K1704" s="1" t="s">
        <v>15</v>
      </c>
      <c r="L1704" s="1" t="s">
        <v>15</v>
      </c>
      <c r="R1704" s="2" t="s">
        <v>4438</v>
      </c>
      <c r="S1704" s="5" t="str">
        <f t="shared" si="189"/>
        <v>GAD</v>
      </c>
      <c r="T1704" s="2" t="s">
        <v>4472</v>
      </c>
      <c r="V1704" s="5"/>
      <c r="AB1704" s="2" t="str">
        <f t="shared" si="188"/>
        <v>60350020-0051</v>
      </c>
      <c r="AC1704" s="2" t="str">
        <f t="shared" si="186"/>
        <v>603500200051</v>
      </c>
      <c r="AD1704" s="2" t="str">
        <f t="shared" si="186"/>
        <v>603500200051</v>
      </c>
      <c r="AE1704" s="2" t="s">
        <v>6308</v>
      </c>
      <c r="AF1704" s="2">
        <f t="shared" si="184"/>
        <v>12</v>
      </c>
      <c r="AG1704" s="2" t="str">
        <f t="shared" si="185"/>
        <v>603500200051|Agua|60351</v>
      </c>
    </row>
    <row r="1705" spans="1:33" x14ac:dyDescent="0.3">
      <c r="A1705" s="1" t="s">
        <v>2591</v>
      </c>
      <c r="B1705" s="1" t="s">
        <v>1876</v>
      </c>
      <c r="C1705" s="1" t="s">
        <v>2441</v>
      </c>
      <c r="D1705" s="1" t="s">
        <v>15</v>
      </c>
      <c r="E1705" s="2">
        <f t="shared" si="187"/>
        <v>3</v>
      </c>
      <c r="F1705" s="1" t="s">
        <v>2374</v>
      </c>
      <c r="H1705" s="1" t="s">
        <v>15</v>
      </c>
      <c r="I1705" s="1" t="s">
        <v>15</v>
      </c>
      <c r="J1705" s="1" t="s">
        <v>15</v>
      </c>
      <c r="K1705" s="1" t="s">
        <v>15</v>
      </c>
      <c r="L1705" s="1" t="s">
        <v>15</v>
      </c>
      <c r="R1705" s="2" t="s">
        <v>4438</v>
      </c>
      <c r="S1705" s="5" t="str">
        <f t="shared" si="189"/>
        <v>GAD</v>
      </c>
      <c r="T1705" s="2" t="s">
        <v>4472</v>
      </c>
      <c r="V1705" s="5"/>
      <c r="AB1705" s="2" t="str">
        <f t="shared" si="188"/>
        <v>60350020-0052</v>
      </c>
      <c r="AC1705" s="2" t="str">
        <f t="shared" si="186"/>
        <v>603500200052</v>
      </c>
      <c r="AD1705" s="2" t="str">
        <f t="shared" si="186"/>
        <v>603500200052</v>
      </c>
      <c r="AE1705" s="2" t="s">
        <v>6308</v>
      </c>
      <c r="AF1705" s="2">
        <f t="shared" si="184"/>
        <v>12</v>
      </c>
      <c r="AG1705" s="2" t="str">
        <f t="shared" si="185"/>
        <v>603500200052|Energía eléctrica|60352</v>
      </c>
    </row>
    <row r="1706" spans="1:33" x14ac:dyDescent="0.3">
      <c r="A1706" s="1" t="s">
        <v>2592</v>
      </c>
      <c r="B1706" s="1" t="s">
        <v>1953</v>
      </c>
      <c r="C1706" s="1" t="s">
        <v>2490</v>
      </c>
      <c r="D1706" s="1" t="s">
        <v>15</v>
      </c>
      <c r="E1706" s="2">
        <f t="shared" si="187"/>
        <v>3</v>
      </c>
      <c r="F1706" s="1" t="s">
        <v>2374</v>
      </c>
      <c r="H1706" s="1" t="s">
        <v>15</v>
      </c>
      <c r="I1706" s="1" t="s">
        <v>15</v>
      </c>
      <c r="J1706" s="1" t="s">
        <v>15</v>
      </c>
      <c r="K1706" s="1" t="s">
        <v>15</v>
      </c>
      <c r="L1706" s="1" t="s">
        <v>15</v>
      </c>
      <c r="R1706" s="2" t="s">
        <v>4438</v>
      </c>
      <c r="S1706" s="5" t="str">
        <f t="shared" si="189"/>
        <v>GAD</v>
      </c>
      <c r="T1706" s="2" t="s">
        <v>4472</v>
      </c>
      <c r="V1706" s="5"/>
      <c r="AB1706" s="2" t="str">
        <f t="shared" si="188"/>
        <v>60350020-0053</v>
      </c>
      <c r="AC1706" s="2" t="str">
        <f t="shared" si="186"/>
        <v>603500200053</v>
      </c>
      <c r="AD1706" s="2" t="str">
        <f t="shared" si="186"/>
        <v>603500200053</v>
      </c>
      <c r="AE1706" s="2" t="s">
        <v>6308</v>
      </c>
      <c r="AF1706" s="2">
        <f t="shared" si="184"/>
        <v>12</v>
      </c>
      <c r="AG1706" s="2" t="str">
        <f t="shared" si="185"/>
        <v>603500200053|Vigilancia y seguridad|60353</v>
      </c>
    </row>
    <row r="1707" spans="1:33" x14ac:dyDescent="0.3">
      <c r="A1707" s="1" t="s">
        <v>2593</v>
      </c>
      <c r="B1707" s="1" t="s">
        <v>1956</v>
      </c>
      <c r="C1707" s="1" t="s">
        <v>2492</v>
      </c>
      <c r="D1707" s="1" t="s">
        <v>15</v>
      </c>
      <c r="E1707" s="2">
        <f t="shared" si="187"/>
        <v>3</v>
      </c>
      <c r="F1707" s="1" t="s">
        <v>2374</v>
      </c>
      <c r="H1707" s="1" t="s">
        <v>15</v>
      </c>
      <c r="I1707" s="1" t="s">
        <v>15</v>
      </c>
      <c r="J1707" s="1" t="s">
        <v>15</v>
      </c>
      <c r="K1707" s="1" t="s">
        <v>15</v>
      </c>
      <c r="L1707" s="1" t="s">
        <v>15</v>
      </c>
      <c r="R1707" s="2" t="s">
        <v>4438</v>
      </c>
      <c r="S1707" s="5" t="str">
        <f t="shared" si="189"/>
        <v>GAD</v>
      </c>
      <c r="T1707" s="2" t="s">
        <v>4472</v>
      </c>
      <c r="V1707" s="5"/>
      <c r="AB1707" s="2" t="str">
        <f t="shared" si="188"/>
        <v>60350020-0054</v>
      </c>
      <c r="AC1707" s="2" t="str">
        <f t="shared" si="186"/>
        <v>603500200054</v>
      </c>
      <c r="AD1707" s="2" t="str">
        <f t="shared" si="186"/>
        <v>603500200054</v>
      </c>
      <c r="AE1707" s="2" t="s">
        <v>6308</v>
      </c>
      <c r="AF1707" s="2">
        <f t="shared" si="184"/>
        <v>12</v>
      </c>
      <c r="AG1707" s="2" t="str">
        <f t="shared" si="185"/>
        <v>603500200054|Limpieza|60354</v>
      </c>
    </row>
    <row r="1708" spans="1:33" x14ac:dyDescent="0.3">
      <c r="A1708" s="1" t="s">
        <v>2594</v>
      </c>
      <c r="B1708" s="1" t="s">
        <v>1959</v>
      </c>
      <c r="C1708" s="1" t="s">
        <v>2494</v>
      </c>
      <c r="D1708" s="1" t="s">
        <v>15</v>
      </c>
      <c r="E1708" s="2">
        <f t="shared" si="187"/>
        <v>3</v>
      </c>
      <c r="F1708" s="1" t="s">
        <v>2374</v>
      </c>
      <c r="H1708" s="1" t="s">
        <v>15</v>
      </c>
      <c r="I1708" s="1" t="s">
        <v>15</v>
      </c>
      <c r="J1708" s="1" t="s">
        <v>15</v>
      </c>
      <c r="K1708" s="1" t="s">
        <v>15</v>
      </c>
      <c r="L1708" s="1" t="s">
        <v>15</v>
      </c>
      <c r="R1708" s="2" t="s">
        <v>4438</v>
      </c>
      <c r="S1708" s="5" t="str">
        <f t="shared" si="189"/>
        <v>GAD</v>
      </c>
      <c r="T1708" s="2" t="s">
        <v>4472</v>
      </c>
      <c r="V1708" s="5"/>
      <c r="AB1708" s="2" t="str">
        <f t="shared" si="188"/>
        <v>60350020-0055</v>
      </c>
      <c r="AC1708" s="2" t="str">
        <f t="shared" si="186"/>
        <v>603500200055</v>
      </c>
      <c r="AD1708" s="2" t="str">
        <f t="shared" si="186"/>
        <v>603500200055</v>
      </c>
      <c r="AE1708" s="2" t="s">
        <v>6308</v>
      </c>
      <c r="AF1708" s="2">
        <f t="shared" si="184"/>
        <v>12</v>
      </c>
      <c r="AG1708" s="2" t="str">
        <f t="shared" si="185"/>
        <v>603500200055|Papelería y artículos d oficin|60355</v>
      </c>
    </row>
    <row r="1709" spans="1:33" x14ac:dyDescent="0.3">
      <c r="A1709" s="1" t="s">
        <v>2595</v>
      </c>
      <c r="B1709" s="1" t="s">
        <v>1962</v>
      </c>
      <c r="C1709" s="1" t="s">
        <v>2496</v>
      </c>
      <c r="D1709" s="1" t="s">
        <v>15</v>
      </c>
      <c r="E1709" s="2">
        <f t="shared" si="187"/>
        <v>3</v>
      </c>
      <c r="F1709" s="1" t="s">
        <v>2374</v>
      </c>
      <c r="H1709" s="1" t="s">
        <v>15</v>
      </c>
      <c r="I1709" s="1" t="s">
        <v>15</v>
      </c>
      <c r="J1709" s="1" t="s">
        <v>15</v>
      </c>
      <c r="K1709" s="1" t="s">
        <v>15</v>
      </c>
      <c r="L1709" s="1" t="s">
        <v>15</v>
      </c>
      <c r="R1709" s="2" t="s">
        <v>4438</v>
      </c>
      <c r="S1709" s="5" t="str">
        <f t="shared" si="189"/>
        <v>GAD</v>
      </c>
      <c r="T1709" s="2" t="s">
        <v>4472</v>
      </c>
      <c r="V1709" s="5"/>
      <c r="AB1709" s="2" t="str">
        <f t="shared" si="188"/>
        <v>60350020-0056</v>
      </c>
      <c r="AC1709" s="2" t="str">
        <f t="shared" si="186"/>
        <v>603500200056</v>
      </c>
      <c r="AD1709" s="2" t="str">
        <f t="shared" si="186"/>
        <v>603500200056</v>
      </c>
      <c r="AE1709" s="2" t="s">
        <v>6308</v>
      </c>
      <c r="AF1709" s="2">
        <f t="shared" si="184"/>
        <v>12</v>
      </c>
      <c r="AG1709" s="2" t="str">
        <f t="shared" si="185"/>
        <v>603500200056|Mantenimiento y conservación|60356</v>
      </c>
    </row>
    <row r="1710" spans="1:33" x14ac:dyDescent="0.3">
      <c r="A1710" s="1" t="s">
        <v>2596</v>
      </c>
      <c r="B1710" s="1" t="s">
        <v>1965</v>
      </c>
      <c r="C1710" s="1" t="s">
        <v>2498</v>
      </c>
      <c r="D1710" s="1" t="s">
        <v>15</v>
      </c>
      <c r="E1710" s="2">
        <f t="shared" si="187"/>
        <v>3</v>
      </c>
      <c r="F1710" s="1" t="s">
        <v>2374</v>
      </c>
      <c r="H1710" s="1" t="s">
        <v>15</v>
      </c>
      <c r="I1710" s="1" t="s">
        <v>15</v>
      </c>
      <c r="J1710" s="1" t="s">
        <v>15</v>
      </c>
      <c r="K1710" s="1" t="s">
        <v>15</v>
      </c>
      <c r="L1710" s="1" t="s">
        <v>15</v>
      </c>
      <c r="R1710" s="2" t="s">
        <v>4438</v>
      </c>
      <c r="S1710" s="5" t="str">
        <f t="shared" si="189"/>
        <v>GAD</v>
      </c>
      <c r="T1710" s="2" t="s">
        <v>4472</v>
      </c>
      <c r="V1710" s="5"/>
      <c r="AB1710" s="2" t="str">
        <f t="shared" si="188"/>
        <v>60350020-0057</v>
      </c>
      <c r="AC1710" s="2" t="str">
        <f t="shared" si="186"/>
        <v>603500200057</v>
      </c>
      <c r="AD1710" s="2" t="str">
        <f t="shared" si="186"/>
        <v>603500200057</v>
      </c>
      <c r="AE1710" s="2" t="s">
        <v>6308</v>
      </c>
      <c r="AF1710" s="2">
        <f t="shared" si="184"/>
        <v>12</v>
      </c>
      <c r="AG1710" s="2" t="str">
        <f t="shared" si="185"/>
        <v>603500200057|Seguros y fianzas|60357</v>
      </c>
    </row>
    <row r="1711" spans="1:33" x14ac:dyDescent="0.3">
      <c r="A1711" s="1" t="s">
        <v>5212</v>
      </c>
      <c r="B1711" s="1" t="s">
        <v>1879</v>
      </c>
      <c r="C1711" s="1" t="s">
        <v>5200</v>
      </c>
      <c r="D1711" s="1" t="s">
        <v>15</v>
      </c>
      <c r="E1711" s="2">
        <f t="shared" si="187"/>
        <v>3</v>
      </c>
      <c r="F1711" s="1" t="s">
        <v>2374</v>
      </c>
      <c r="H1711" s="1" t="s">
        <v>15</v>
      </c>
      <c r="I1711" s="1" t="s">
        <v>15</v>
      </c>
      <c r="J1711" s="1" t="s">
        <v>15</v>
      </c>
      <c r="K1711" s="1" t="s">
        <v>15</v>
      </c>
      <c r="L1711" s="1" t="s">
        <v>15</v>
      </c>
      <c r="R1711" s="2" t="s">
        <v>4438</v>
      </c>
      <c r="S1711" s="5" t="str">
        <f t="shared" si="189"/>
        <v>GAD</v>
      </c>
      <c r="T1711" s="2" t="s">
        <v>4472</v>
      </c>
      <c r="V1711" s="5"/>
      <c r="AB1711" s="2" t="str">
        <f t="shared" si="188"/>
        <v>60350020-0058</v>
      </c>
      <c r="AC1711" s="2" t="str">
        <f t="shared" si="186"/>
        <v>603500200058</v>
      </c>
      <c r="AD1711" s="2" t="str">
        <f t="shared" si="186"/>
        <v>603500200058</v>
      </c>
      <c r="AE1711" s="2" t="s">
        <v>6308</v>
      </c>
      <c r="AF1711" s="2">
        <f t="shared" si="184"/>
        <v>12</v>
      </c>
      <c r="AG1711" s="2" t="str">
        <f t="shared" si="185"/>
        <v>603500200058|Otros impuestos y derechos|60358</v>
      </c>
    </row>
    <row r="1712" spans="1:33" x14ac:dyDescent="0.3">
      <c r="A1712" s="1" t="s">
        <v>5213</v>
      </c>
      <c r="B1712" s="1" t="s">
        <v>1882</v>
      </c>
      <c r="C1712" s="1" t="s">
        <v>5201</v>
      </c>
      <c r="D1712" s="1" t="s">
        <v>15</v>
      </c>
      <c r="E1712" s="2">
        <f t="shared" si="187"/>
        <v>3</v>
      </c>
      <c r="F1712" s="1" t="s">
        <v>2374</v>
      </c>
      <c r="H1712" s="1" t="s">
        <v>15</v>
      </c>
      <c r="I1712" s="1" t="s">
        <v>15</v>
      </c>
      <c r="J1712" s="1" t="s">
        <v>15</v>
      </c>
      <c r="K1712" s="1" t="s">
        <v>15</v>
      </c>
      <c r="L1712" s="1" t="s">
        <v>15</v>
      </c>
      <c r="R1712" s="2" t="s">
        <v>4438</v>
      </c>
      <c r="S1712" s="5" t="str">
        <f t="shared" si="189"/>
        <v>GAD</v>
      </c>
      <c r="T1712" s="2" t="s">
        <v>4472</v>
      </c>
      <c r="V1712" s="5"/>
      <c r="AB1712" s="2" t="str">
        <f t="shared" si="188"/>
        <v>60350020-0059</v>
      </c>
      <c r="AC1712" s="2" t="str">
        <f t="shared" si="186"/>
        <v>603500200059</v>
      </c>
      <c r="AD1712" s="2" t="str">
        <f t="shared" si="186"/>
        <v>603500200059</v>
      </c>
      <c r="AE1712" s="2" t="s">
        <v>6308</v>
      </c>
      <c r="AF1712" s="2">
        <f t="shared" si="184"/>
        <v>12</v>
      </c>
      <c r="AG1712" s="2" t="str">
        <f t="shared" si="185"/>
        <v>603500200059|Recargos fiscales|60359</v>
      </c>
    </row>
    <row r="1713" spans="1:33" x14ac:dyDescent="0.3">
      <c r="A1713" s="1" t="s">
        <v>2597</v>
      </c>
      <c r="B1713" s="1" t="s">
        <v>1968</v>
      </c>
      <c r="C1713" s="1" t="s">
        <v>2500</v>
      </c>
      <c r="D1713" s="1" t="s">
        <v>15</v>
      </c>
      <c r="E1713" s="2">
        <f t="shared" si="187"/>
        <v>3</v>
      </c>
      <c r="F1713" s="1" t="s">
        <v>2374</v>
      </c>
      <c r="H1713" s="1" t="s">
        <v>15</v>
      </c>
      <c r="I1713" s="1" t="s">
        <v>15</v>
      </c>
      <c r="J1713" s="1" t="s">
        <v>15</v>
      </c>
      <c r="K1713" s="1" t="s">
        <v>15</v>
      </c>
      <c r="L1713" s="1" t="s">
        <v>15</v>
      </c>
      <c r="R1713" s="2" t="s">
        <v>4438</v>
      </c>
      <c r="S1713" s="5" t="str">
        <f t="shared" si="189"/>
        <v>GAD</v>
      </c>
      <c r="T1713" s="2" t="s">
        <v>4472</v>
      </c>
      <c r="V1713" s="5"/>
      <c r="AB1713" s="2" t="str">
        <f t="shared" si="188"/>
        <v>60350020-0060</v>
      </c>
      <c r="AC1713" s="2" t="str">
        <f t="shared" si="186"/>
        <v>603500200060</v>
      </c>
      <c r="AD1713" s="2" t="str">
        <f t="shared" si="186"/>
        <v>603500200060</v>
      </c>
      <c r="AE1713" s="2" t="s">
        <v>6308</v>
      </c>
      <c r="AF1713" s="2">
        <f t="shared" si="184"/>
        <v>12</v>
      </c>
      <c r="AG1713" s="2" t="str">
        <f t="shared" si="185"/>
        <v>603500200060|Cuotas y suscripciones|60360</v>
      </c>
    </row>
    <row r="1714" spans="1:33" x14ac:dyDescent="0.3">
      <c r="A1714" s="1" t="s">
        <v>2598</v>
      </c>
      <c r="B1714" s="1" t="s">
        <v>1971</v>
      </c>
      <c r="C1714" s="1" t="s">
        <v>2502</v>
      </c>
      <c r="D1714" s="1" t="s">
        <v>15</v>
      </c>
      <c r="E1714" s="2">
        <f t="shared" si="187"/>
        <v>3</v>
      </c>
      <c r="F1714" s="1" t="s">
        <v>2374</v>
      </c>
      <c r="H1714" s="1" t="s">
        <v>15</v>
      </c>
      <c r="I1714" s="1" t="s">
        <v>15</v>
      </c>
      <c r="J1714" s="1" t="s">
        <v>15</v>
      </c>
      <c r="K1714" s="1" t="s">
        <v>15</v>
      </c>
      <c r="L1714" s="1" t="s">
        <v>15</v>
      </c>
      <c r="R1714" s="2" t="s">
        <v>4438</v>
      </c>
      <c r="S1714" s="5" t="str">
        <f t="shared" si="189"/>
        <v>GAD</v>
      </c>
      <c r="T1714" s="2" t="s">
        <v>4472</v>
      </c>
      <c r="V1714" s="5"/>
      <c r="AB1714" s="2" t="str">
        <f t="shared" si="188"/>
        <v>60350020-0061</v>
      </c>
      <c r="AC1714" s="2" t="str">
        <f t="shared" si="186"/>
        <v>603500200061</v>
      </c>
      <c r="AD1714" s="2" t="str">
        <f t="shared" si="186"/>
        <v>603500200061</v>
      </c>
      <c r="AE1714" s="2" t="s">
        <v>6308</v>
      </c>
      <c r="AF1714" s="2">
        <f t="shared" si="184"/>
        <v>12</v>
      </c>
      <c r="AG1714" s="2" t="str">
        <f t="shared" si="185"/>
        <v>603500200061|Propaganda y publicidad|60361</v>
      </c>
    </row>
    <row r="1715" spans="1:33" x14ac:dyDescent="0.3">
      <c r="A1715" s="1" t="s">
        <v>2599</v>
      </c>
      <c r="B1715" s="1" t="s">
        <v>1974</v>
      </c>
      <c r="C1715" s="1" t="s">
        <v>2504</v>
      </c>
      <c r="D1715" s="1" t="s">
        <v>15</v>
      </c>
      <c r="E1715" s="2">
        <f t="shared" si="187"/>
        <v>3</v>
      </c>
      <c r="F1715" s="1" t="s">
        <v>2374</v>
      </c>
      <c r="H1715" s="1" t="s">
        <v>15</v>
      </c>
      <c r="I1715" s="1" t="s">
        <v>15</v>
      </c>
      <c r="J1715" s="1" t="s">
        <v>15</v>
      </c>
      <c r="K1715" s="1" t="s">
        <v>15</v>
      </c>
      <c r="L1715" s="1" t="s">
        <v>15</v>
      </c>
      <c r="R1715" s="2" t="s">
        <v>4438</v>
      </c>
      <c r="S1715" s="5" t="str">
        <f t="shared" si="189"/>
        <v>GAD</v>
      </c>
      <c r="T1715" s="2" t="s">
        <v>4472</v>
      </c>
      <c r="V1715" s="5"/>
      <c r="AB1715" s="2" t="str">
        <f t="shared" si="188"/>
        <v>60350020-0062</v>
      </c>
      <c r="AC1715" s="2" t="str">
        <f t="shared" si="186"/>
        <v>603500200062</v>
      </c>
      <c r="AD1715" s="2" t="str">
        <f t="shared" si="186"/>
        <v>603500200062</v>
      </c>
      <c r="AE1715" s="2" t="s">
        <v>6308</v>
      </c>
      <c r="AF1715" s="2">
        <f t="shared" si="184"/>
        <v>12</v>
      </c>
      <c r="AG1715" s="2" t="str">
        <f t="shared" si="185"/>
        <v>603500200062|Capacitación al personal|60362</v>
      </c>
    </row>
    <row r="1716" spans="1:33" x14ac:dyDescent="0.3">
      <c r="A1716" s="1" t="s">
        <v>5214</v>
      </c>
      <c r="B1716" s="1" t="s">
        <v>1885</v>
      </c>
      <c r="C1716" s="1" t="s">
        <v>5202</v>
      </c>
      <c r="D1716" s="1" t="s">
        <v>15</v>
      </c>
      <c r="E1716" s="2">
        <f t="shared" si="187"/>
        <v>3</v>
      </c>
      <c r="F1716" s="1" t="s">
        <v>2374</v>
      </c>
      <c r="H1716" s="1" t="s">
        <v>15</v>
      </c>
      <c r="I1716" s="1" t="s">
        <v>15</v>
      </c>
      <c r="J1716" s="1" t="s">
        <v>15</v>
      </c>
      <c r="K1716" s="1" t="s">
        <v>15</v>
      </c>
      <c r="L1716" s="1" t="s">
        <v>15</v>
      </c>
      <c r="R1716" s="2" t="s">
        <v>4438</v>
      </c>
      <c r="S1716" s="5" t="str">
        <f t="shared" si="189"/>
        <v>GAD</v>
      </c>
      <c r="T1716" s="2" t="s">
        <v>4472</v>
      </c>
      <c r="V1716" s="5"/>
      <c r="AB1716" s="2" t="str">
        <f t="shared" si="188"/>
        <v>60350020-0063</v>
      </c>
      <c r="AC1716" s="2" t="str">
        <f t="shared" si="186"/>
        <v>603500200063</v>
      </c>
      <c r="AD1716" s="2" t="str">
        <f t="shared" si="186"/>
        <v>603500200063</v>
      </c>
      <c r="AE1716" s="2" t="s">
        <v>6308</v>
      </c>
      <c r="AF1716" s="2">
        <f t="shared" si="184"/>
        <v>12</v>
      </c>
      <c r="AG1716" s="2" t="str">
        <f t="shared" si="185"/>
        <v>603500200063|Donativos y ayudas|60363</v>
      </c>
    </row>
    <row r="1717" spans="1:33" x14ac:dyDescent="0.3">
      <c r="A1717" s="1" t="s">
        <v>2600</v>
      </c>
      <c r="B1717" s="1" t="s">
        <v>1977</v>
      </c>
      <c r="C1717" s="1" t="s">
        <v>2506</v>
      </c>
      <c r="D1717" s="1" t="s">
        <v>15</v>
      </c>
      <c r="E1717" s="2">
        <f t="shared" si="187"/>
        <v>3</v>
      </c>
      <c r="F1717" s="1" t="s">
        <v>2374</v>
      </c>
      <c r="H1717" s="1" t="s">
        <v>15</v>
      </c>
      <c r="I1717" s="1" t="s">
        <v>15</v>
      </c>
      <c r="J1717" s="1" t="s">
        <v>15</v>
      </c>
      <c r="K1717" s="1" t="s">
        <v>15</v>
      </c>
      <c r="L1717" s="1" t="s">
        <v>15</v>
      </c>
      <c r="R1717" s="2" t="s">
        <v>4438</v>
      </c>
      <c r="S1717" s="5" t="str">
        <f t="shared" si="189"/>
        <v>GAD</v>
      </c>
      <c r="T1717" s="2" t="s">
        <v>4472</v>
      </c>
      <c r="V1717" s="5"/>
      <c r="AB1717" s="2" t="str">
        <f t="shared" si="188"/>
        <v>60350020-0064</v>
      </c>
      <c r="AC1717" s="2" t="str">
        <f t="shared" si="186"/>
        <v>603500200064</v>
      </c>
      <c r="AD1717" s="2" t="str">
        <f t="shared" si="186"/>
        <v>603500200064</v>
      </c>
      <c r="AE1717" s="2" t="s">
        <v>6308</v>
      </c>
      <c r="AF1717" s="2">
        <f t="shared" si="184"/>
        <v>12</v>
      </c>
      <c r="AG1717" s="2" t="str">
        <f t="shared" si="185"/>
        <v>603500200064|Asistencia técnica|60364</v>
      </c>
    </row>
    <row r="1718" spans="1:33" x14ac:dyDescent="0.3">
      <c r="A1718" s="1" t="s">
        <v>2601</v>
      </c>
      <c r="B1718" s="1" t="s">
        <v>1980</v>
      </c>
      <c r="C1718" s="1" t="s">
        <v>2508</v>
      </c>
      <c r="D1718" s="1" t="s">
        <v>15</v>
      </c>
      <c r="E1718" s="2">
        <f t="shared" si="187"/>
        <v>3</v>
      </c>
      <c r="F1718" s="1" t="s">
        <v>2374</v>
      </c>
      <c r="H1718" s="1" t="s">
        <v>15</v>
      </c>
      <c r="I1718" s="1" t="s">
        <v>15</v>
      </c>
      <c r="J1718" s="1" t="s">
        <v>15</v>
      </c>
      <c r="K1718" s="1" t="s">
        <v>15</v>
      </c>
      <c r="L1718" s="1" t="s">
        <v>15</v>
      </c>
      <c r="R1718" s="2" t="s">
        <v>4438</v>
      </c>
      <c r="S1718" s="5" t="str">
        <f t="shared" si="189"/>
        <v>GAD</v>
      </c>
      <c r="T1718" s="2" t="s">
        <v>4472</v>
      </c>
      <c r="V1718" s="5"/>
      <c r="AB1718" s="2" t="str">
        <f t="shared" si="188"/>
        <v>60350020-0065</v>
      </c>
      <c r="AC1718" s="2" t="str">
        <f t="shared" si="186"/>
        <v>603500200065</v>
      </c>
      <c r="AD1718" s="2" t="str">
        <f t="shared" si="186"/>
        <v>603500200065</v>
      </c>
      <c r="AE1718" s="2" t="s">
        <v>6308</v>
      </c>
      <c r="AF1718" s="2">
        <f t="shared" si="184"/>
        <v>12</v>
      </c>
      <c r="AG1718" s="2" t="str">
        <f t="shared" si="185"/>
        <v>603500200065|Regalías sujetas otros porcent|60365</v>
      </c>
    </row>
    <row r="1719" spans="1:33" x14ac:dyDescent="0.3">
      <c r="A1719" s="1" t="s">
        <v>2602</v>
      </c>
      <c r="B1719" s="1" t="s">
        <v>1983</v>
      </c>
      <c r="C1719" s="1" t="s">
        <v>2510</v>
      </c>
      <c r="D1719" s="1" t="s">
        <v>15</v>
      </c>
      <c r="E1719" s="2">
        <f t="shared" si="187"/>
        <v>3</v>
      </c>
      <c r="F1719" s="1" t="s">
        <v>2374</v>
      </c>
      <c r="H1719" s="1" t="s">
        <v>15</v>
      </c>
      <c r="I1719" s="1" t="s">
        <v>15</v>
      </c>
      <c r="J1719" s="1" t="s">
        <v>15</v>
      </c>
      <c r="K1719" s="1" t="s">
        <v>15</v>
      </c>
      <c r="L1719" s="1" t="s">
        <v>15</v>
      </c>
      <c r="R1719" s="2" t="s">
        <v>4438</v>
      </c>
      <c r="S1719" s="5" t="str">
        <f t="shared" si="189"/>
        <v>GAD</v>
      </c>
      <c r="T1719" s="2" t="s">
        <v>4472</v>
      </c>
      <c r="V1719" s="5"/>
      <c r="AB1719" s="2" t="str">
        <f t="shared" si="188"/>
        <v>60350020-0066</v>
      </c>
      <c r="AC1719" s="2" t="str">
        <f t="shared" si="186"/>
        <v>603500200066</v>
      </c>
      <c r="AD1719" s="2" t="str">
        <f t="shared" si="186"/>
        <v>603500200066</v>
      </c>
      <c r="AE1719" s="2" t="s">
        <v>6308</v>
      </c>
      <c r="AF1719" s="2">
        <f t="shared" si="184"/>
        <v>12</v>
      </c>
      <c r="AG1719" s="2" t="str">
        <f t="shared" si="185"/>
        <v>603500200066|Regalías sujetas al 5%|60366</v>
      </c>
    </row>
    <row r="1720" spans="1:33" x14ac:dyDescent="0.3">
      <c r="A1720" s="1" t="s">
        <v>2603</v>
      </c>
      <c r="B1720" s="1" t="s">
        <v>1986</v>
      </c>
      <c r="C1720" s="1" t="s">
        <v>2512</v>
      </c>
      <c r="D1720" s="1" t="s">
        <v>15</v>
      </c>
      <c r="E1720" s="2">
        <f t="shared" si="187"/>
        <v>3</v>
      </c>
      <c r="F1720" s="1" t="s">
        <v>2374</v>
      </c>
      <c r="H1720" s="1" t="s">
        <v>15</v>
      </c>
      <c r="I1720" s="1" t="s">
        <v>15</v>
      </c>
      <c r="J1720" s="1" t="s">
        <v>15</v>
      </c>
      <c r="K1720" s="1" t="s">
        <v>15</v>
      </c>
      <c r="L1720" s="1" t="s">
        <v>15</v>
      </c>
      <c r="R1720" s="2" t="s">
        <v>4438</v>
      </c>
      <c r="S1720" s="5" t="str">
        <f t="shared" si="189"/>
        <v>GAD</v>
      </c>
      <c r="T1720" s="2" t="s">
        <v>4472</v>
      </c>
      <c r="V1720" s="5"/>
      <c r="AB1720" s="2" t="str">
        <f t="shared" si="188"/>
        <v>60350020-0067</v>
      </c>
      <c r="AC1720" s="2" t="str">
        <f t="shared" si="186"/>
        <v>603500200067</v>
      </c>
      <c r="AD1720" s="2" t="str">
        <f t="shared" si="186"/>
        <v>603500200067</v>
      </c>
      <c r="AE1720" s="2" t="s">
        <v>6308</v>
      </c>
      <c r="AF1720" s="2">
        <f t="shared" si="184"/>
        <v>12</v>
      </c>
      <c r="AG1720" s="2" t="str">
        <f t="shared" si="185"/>
        <v>603500200067|Regalías sujetas al 10%|60367</v>
      </c>
    </row>
    <row r="1721" spans="1:33" x14ac:dyDescent="0.3">
      <c r="A1721" s="1" t="s">
        <v>2604</v>
      </c>
      <c r="B1721" s="1" t="s">
        <v>1989</v>
      </c>
      <c r="C1721" s="1" t="s">
        <v>2514</v>
      </c>
      <c r="D1721" s="1" t="s">
        <v>15</v>
      </c>
      <c r="E1721" s="2">
        <f t="shared" si="187"/>
        <v>3</v>
      </c>
      <c r="F1721" s="1" t="s">
        <v>2374</v>
      </c>
      <c r="H1721" s="1" t="s">
        <v>15</v>
      </c>
      <c r="I1721" s="1" t="s">
        <v>15</v>
      </c>
      <c r="J1721" s="1" t="s">
        <v>15</v>
      </c>
      <c r="K1721" s="1" t="s">
        <v>15</v>
      </c>
      <c r="L1721" s="1" t="s">
        <v>15</v>
      </c>
      <c r="R1721" s="2" t="s">
        <v>4438</v>
      </c>
      <c r="S1721" s="5" t="str">
        <f t="shared" si="189"/>
        <v>GAD</v>
      </c>
      <c r="T1721" s="2" t="s">
        <v>4472</v>
      </c>
      <c r="V1721" s="5"/>
      <c r="AB1721" s="2" t="str">
        <f t="shared" si="188"/>
        <v>60350020-0068</v>
      </c>
      <c r="AC1721" s="2" t="str">
        <f t="shared" si="186"/>
        <v>603500200068</v>
      </c>
      <c r="AD1721" s="2" t="str">
        <f t="shared" si="186"/>
        <v>603500200068</v>
      </c>
      <c r="AE1721" s="2" t="s">
        <v>6308</v>
      </c>
      <c r="AF1721" s="2">
        <f t="shared" si="184"/>
        <v>12</v>
      </c>
      <c r="AG1721" s="2" t="str">
        <f t="shared" si="185"/>
        <v>603500200068|Regalías sujetas al 15%|60368</v>
      </c>
    </row>
    <row r="1722" spans="1:33" x14ac:dyDescent="0.3">
      <c r="A1722" s="1" t="s">
        <v>2605</v>
      </c>
      <c r="B1722" s="1" t="s">
        <v>1992</v>
      </c>
      <c r="C1722" s="1" t="s">
        <v>2516</v>
      </c>
      <c r="D1722" s="1" t="s">
        <v>15</v>
      </c>
      <c r="E1722" s="2">
        <f t="shared" si="187"/>
        <v>3</v>
      </c>
      <c r="F1722" s="1" t="s">
        <v>2374</v>
      </c>
      <c r="H1722" s="1" t="s">
        <v>15</v>
      </c>
      <c r="I1722" s="1" t="s">
        <v>15</v>
      </c>
      <c r="J1722" s="1" t="s">
        <v>15</v>
      </c>
      <c r="K1722" s="1" t="s">
        <v>15</v>
      </c>
      <c r="L1722" s="1" t="s">
        <v>15</v>
      </c>
      <c r="R1722" s="2" t="s">
        <v>4438</v>
      </c>
      <c r="S1722" s="5" t="str">
        <f t="shared" si="189"/>
        <v>GAD</v>
      </c>
      <c r="T1722" s="2" t="s">
        <v>4472</v>
      </c>
      <c r="V1722" s="5"/>
      <c r="AB1722" s="2" t="str">
        <f t="shared" si="188"/>
        <v>60350020-0069</v>
      </c>
      <c r="AC1722" s="2" t="str">
        <f t="shared" si="186"/>
        <v>603500200069</v>
      </c>
      <c r="AD1722" s="2" t="str">
        <f t="shared" si="186"/>
        <v>603500200069</v>
      </c>
      <c r="AE1722" s="2" t="s">
        <v>6308</v>
      </c>
      <c r="AF1722" s="2">
        <f t="shared" si="184"/>
        <v>12</v>
      </c>
      <c r="AG1722" s="2" t="str">
        <f t="shared" si="185"/>
        <v>603500200069|Regalías sujetas al 25%|60369</v>
      </c>
    </row>
    <row r="1723" spans="1:33" x14ac:dyDescent="0.3">
      <c r="A1723" s="1" t="s">
        <v>2606</v>
      </c>
      <c r="B1723" s="1" t="s">
        <v>1995</v>
      </c>
      <c r="C1723" s="1" t="s">
        <v>2518</v>
      </c>
      <c r="D1723" s="1" t="s">
        <v>15</v>
      </c>
      <c r="E1723" s="2">
        <f t="shared" si="187"/>
        <v>3</v>
      </c>
      <c r="F1723" s="1" t="s">
        <v>2374</v>
      </c>
      <c r="H1723" s="1" t="s">
        <v>15</v>
      </c>
      <c r="I1723" s="1" t="s">
        <v>15</v>
      </c>
      <c r="J1723" s="1" t="s">
        <v>15</v>
      </c>
      <c r="K1723" s="1" t="s">
        <v>15</v>
      </c>
      <c r="L1723" s="1" t="s">
        <v>15</v>
      </c>
      <c r="R1723" s="2" t="s">
        <v>4438</v>
      </c>
      <c r="S1723" s="5" t="str">
        <f t="shared" si="189"/>
        <v>GAD</v>
      </c>
      <c r="T1723" s="2" t="s">
        <v>4472</v>
      </c>
      <c r="V1723" s="5"/>
      <c r="AB1723" s="2" t="str">
        <f t="shared" si="188"/>
        <v>60350020-0070</v>
      </c>
      <c r="AC1723" s="2" t="str">
        <f t="shared" si="186"/>
        <v>603500200070</v>
      </c>
      <c r="AD1723" s="2" t="str">
        <f t="shared" si="186"/>
        <v>603500200070</v>
      </c>
      <c r="AE1723" s="2" t="s">
        <v>6308</v>
      </c>
      <c r="AF1723" s="2">
        <f t="shared" si="184"/>
        <v>12</v>
      </c>
      <c r="AG1723" s="2" t="str">
        <f t="shared" si="185"/>
        <v>603500200070|Regalías sujetas al 30%|60370</v>
      </c>
    </row>
    <row r="1724" spans="1:33" x14ac:dyDescent="0.3">
      <c r="A1724" s="1" t="s">
        <v>2607</v>
      </c>
      <c r="B1724" s="1" t="s">
        <v>1998</v>
      </c>
      <c r="C1724" s="1" t="s">
        <v>2520</v>
      </c>
      <c r="D1724" s="1" t="s">
        <v>15</v>
      </c>
      <c r="E1724" s="2">
        <f t="shared" si="187"/>
        <v>3</v>
      </c>
      <c r="F1724" s="1" t="s">
        <v>2374</v>
      </c>
      <c r="H1724" s="1" t="s">
        <v>15</v>
      </c>
      <c r="I1724" s="1" t="s">
        <v>15</v>
      </c>
      <c r="J1724" s="1" t="s">
        <v>15</v>
      </c>
      <c r="K1724" s="1" t="s">
        <v>15</v>
      </c>
      <c r="L1724" s="1" t="s">
        <v>15</v>
      </c>
      <c r="R1724" s="2" t="s">
        <v>4438</v>
      </c>
      <c r="S1724" s="5" t="str">
        <f t="shared" si="189"/>
        <v>GAD</v>
      </c>
      <c r="T1724" s="2" t="s">
        <v>4472</v>
      </c>
      <c r="V1724" s="5"/>
      <c r="AB1724" s="2" t="str">
        <f t="shared" si="188"/>
        <v>60350020-0071</v>
      </c>
      <c r="AC1724" s="2" t="str">
        <f t="shared" si="186"/>
        <v>603500200071</v>
      </c>
      <c r="AD1724" s="2" t="str">
        <f t="shared" si="186"/>
        <v>603500200071</v>
      </c>
      <c r="AE1724" s="2" t="s">
        <v>6308</v>
      </c>
      <c r="AF1724" s="2">
        <f t="shared" si="184"/>
        <v>12</v>
      </c>
      <c r="AG1724" s="2" t="str">
        <f t="shared" si="185"/>
        <v>603500200071|Regalías sin retención|60371</v>
      </c>
    </row>
    <row r="1725" spans="1:33" x14ac:dyDescent="0.3">
      <c r="A1725" s="1" t="s">
        <v>2608</v>
      </c>
      <c r="B1725" s="1" t="s">
        <v>2001</v>
      </c>
      <c r="C1725" s="1" t="s">
        <v>2522</v>
      </c>
      <c r="D1725" s="1" t="s">
        <v>15</v>
      </c>
      <c r="E1725" s="2">
        <f t="shared" si="187"/>
        <v>3</v>
      </c>
      <c r="F1725" s="1" t="s">
        <v>2374</v>
      </c>
      <c r="H1725" s="1" t="s">
        <v>15</v>
      </c>
      <c r="I1725" s="1" t="s">
        <v>15</v>
      </c>
      <c r="J1725" s="1" t="s">
        <v>15</v>
      </c>
      <c r="K1725" s="1" t="s">
        <v>15</v>
      </c>
      <c r="L1725" s="1" t="s">
        <v>15</v>
      </c>
      <c r="R1725" s="2" t="s">
        <v>4438</v>
      </c>
      <c r="S1725" s="5" t="str">
        <f t="shared" si="189"/>
        <v>GAD</v>
      </c>
      <c r="T1725" s="2" t="s">
        <v>4472</v>
      </c>
      <c r="V1725" s="5"/>
      <c r="AB1725" s="2" t="str">
        <f t="shared" si="188"/>
        <v>60350020-0072</v>
      </c>
      <c r="AC1725" s="2" t="str">
        <f t="shared" si="186"/>
        <v>603500200072</v>
      </c>
      <c r="AD1725" s="2" t="str">
        <f t="shared" si="186"/>
        <v>603500200072</v>
      </c>
      <c r="AE1725" s="2" t="s">
        <v>6308</v>
      </c>
      <c r="AF1725" s="2">
        <f t="shared" si="184"/>
        <v>12</v>
      </c>
      <c r="AG1725" s="2" t="str">
        <f t="shared" si="185"/>
        <v>603500200072|Fletes y acarreos|60372</v>
      </c>
    </row>
    <row r="1726" spans="1:33" x14ac:dyDescent="0.3">
      <c r="A1726" s="1" t="s">
        <v>2609</v>
      </c>
      <c r="B1726" s="1" t="s">
        <v>2032</v>
      </c>
      <c r="C1726" s="1" t="s">
        <v>2524</v>
      </c>
      <c r="D1726" s="1" t="s">
        <v>15</v>
      </c>
      <c r="E1726" s="2">
        <f t="shared" si="187"/>
        <v>3</v>
      </c>
      <c r="F1726" s="1" t="s">
        <v>2374</v>
      </c>
      <c r="H1726" s="1" t="s">
        <v>15</v>
      </c>
      <c r="I1726" s="1" t="s">
        <v>15</v>
      </c>
      <c r="J1726" s="1" t="s">
        <v>15</v>
      </c>
      <c r="K1726" s="1" t="s">
        <v>15</v>
      </c>
      <c r="L1726" s="1" t="s">
        <v>15</v>
      </c>
      <c r="R1726" s="2" t="s">
        <v>4438</v>
      </c>
      <c r="S1726" s="5" t="str">
        <f t="shared" si="189"/>
        <v>GAD</v>
      </c>
      <c r="T1726" s="2" t="s">
        <v>4472</v>
      </c>
      <c r="V1726" s="5"/>
      <c r="AB1726" s="2" t="str">
        <f t="shared" si="188"/>
        <v>60350020-0073</v>
      </c>
      <c r="AC1726" s="2" t="str">
        <f t="shared" si="186"/>
        <v>603500200073</v>
      </c>
      <c r="AD1726" s="2" t="str">
        <f t="shared" si="186"/>
        <v>603500200073</v>
      </c>
      <c r="AE1726" s="2" t="s">
        <v>6308</v>
      </c>
      <c r="AF1726" s="2">
        <f t="shared" si="184"/>
        <v>12</v>
      </c>
      <c r="AG1726" s="2" t="str">
        <f t="shared" si="185"/>
        <v>603500200073|Gastos de importación|60373</v>
      </c>
    </row>
    <row r="1727" spans="1:33" x14ac:dyDescent="0.3">
      <c r="A1727" s="1" t="s">
        <v>2610</v>
      </c>
      <c r="B1727" s="1" t="s">
        <v>2010</v>
      </c>
      <c r="C1727" s="1" t="s">
        <v>2526</v>
      </c>
      <c r="D1727" s="1" t="s">
        <v>15</v>
      </c>
      <c r="E1727" s="2">
        <f t="shared" si="187"/>
        <v>3</v>
      </c>
      <c r="F1727" s="1" t="s">
        <v>2374</v>
      </c>
      <c r="H1727" s="1" t="s">
        <v>15</v>
      </c>
      <c r="I1727" s="1" t="s">
        <v>15</v>
      </c>
      <c r="J1727" s="1" t="s">
        <v>15</v>
      </c>
      <c r="K1727" s="1" t="s">
        <v>15</v>
      </c>
      <c r="L1727" s="1" t="s">
        <v>15</v>
      </c>
      <c r="R1727" s="2" t="s">
        <v>4438</v>
      </c>
      <c r="S1727" s="5" t="str">
        <f t="shared" si="189"/>
        <v>GAD</v>
      </c>
      <c r="T1727" s="2" t="s">
        <v>4472</v>
      </c>
      <c r="V1727" s="5"/>
      <c r="AB1727" s="2" t="str">
        <f t="shared" si="188"/>
        <v>60350020-0074</v>
      </c>
      <c r="AC1727" s="2" t="str">
        <f t="shared" si="186"/>
        <v>603500200074</v>
      </c>
      <c r="AD1727" s="2" t="str">
        <f t="shared" si="186"/>
        <v>603500200074</v>
      </c>
      <c r="AE1727" s="2" t="s">
        <v>6308</v>
      </c>
      <c r="AF1727" s="2">
        <f t="shared" si="184"/>
        <v>12</v>
      </c>
      <c r="AG1727" s="2" t="str">
        <f t="shared" si="185"/>
        <v>603500200074|Patentes y marcas|60374</v>
      </c>
    </row>
    <row r="1728" spans="1:33" x14ac:dyDescent="0.3">
      <c r="A1728" s="1" t="s">
        <v>2611</v>
      </c>
      <c r="B1728" s="1" t="s">
        <v>2013</v>
      </c>
      <c r="C1728" s="1" t="s">
        <v>2528</v>
      </c>
      <c r="D1728" s="1" t="s">
        <v>15</v>
      </c>
      <c r="E1728" s="2">
        <f t="shared" si="187"/>
        <v>3</v>
      </c>
      <c r="F1728" s="1" t="s">
        <v>2374</v>
      </c>
      <c r="H1728" s="1" t="s">
        <v>15</v>
      </c>
      <c r="I1728" s="1" t="s">
        <v>15</v>
      </c>
      <c r="J1728" s="1" t="s">
        <v>15</v>
      </c>
      <c r="K1728" s="1" t="s">
        <v>15</v>
      </c>
      <c r="L1728" s="1" t="s">
        <v>15</v>
      </c>
      <c r="R1728" s="2" t="s">
        <v>4438</v>
      </c>
      <c r="S1728" s="5" t="str">
        <f t="shared" si="189"/>
        <v>GAD</v>
      </c>
      <c r="T1728" s="2" t="s">
        <v>4472</v>
      </c>
      <c r="V1728" s="5"/>
      <c r="AB1728" s="2" t="str">
        <f t="shared" si="188"/>
        <v>60350020-0075</v>
      </c>
      <c r="AC1728" s="2" t="str">
        <f t="shared" si="186"/>
        <v>603500200075</v>
      </c>
      <c r="AD1728" s="2" t="str">
        <f t="shared" si="186"/>
        <v>603500200075</v>
      </c>
      <c r="AE1728" s="2" t="s">
        <v>6308</v>
      </c>
      <c r="AF1728" s="2">
        <f t="shared" ref="AF1728:AF1789" si="190">LEN(AD1728)</f>
        <v>12</v>
      </c>
      <c r="AG1728" s="2" t="str">
        <f t="shared" ref="AG1728:AG1789" si="191">AD1728&amp;AE1728&amp;B1728&amp;AE1728&amp;C1728</f>
        <v>603500200075|Uniformes|60375</v>
      </c>
    </row>
    <row r="1729" spans="1:33" x14ac:dyDescent="0.3">
      <c r="A1729" s="1" t="s">
        <v>2612</v>
      </c>
      <c r="B1729" s="1" t="s">
        <v>1888</v>
      </c>
      <c r="C1729" s="1" t="s">
        <v>2530</v>
      </c>
      <c r="D1729" s="1" t="s">
        <v>15</v>
      </c>
      <c r="E1729" s="2">
        <f t="shared" si="187"/>
        <v>3</v>
      </c>
      <c r="F1729" s="1" t="s">
        <v>2374</v>
      </c>
      <c r="H1729" s="1" t="s">
        <v>15</v>
      </c>
      <c r="I1729" s="1" t="s">
        <v>15</v>
      </c>
      <c r="J1729" s="1" t="s">
        <v>15</v>
      </c>
      <c r="K1729" s="1" t="s">
        <v>15</v>
      </c>
      <c r="L1729" s="1" t="s">
        <v>15</v>
      </c>
      <c r="R1729" s="2" t="s">
        <v>4438</v>
      </c>
      <c r="S1729" s="5" t="str">
        <f t="shared" si="189"/>
        <v>GAD</v>
      </c>
      <c r="T1729" s="2" t="s">
        <v>4472</v>
      </c>
      <c r="V1729" s="5"/>
      <c r="AB1729" s="2" t="str">
        <f t="shared" si="188"/>
        <v>60350020-0076</v>
      </c>
      <c r="AC1729" s="2" t="str">
        <f t="shared" ref="AC1729:AD1790" si="192">SUBSTITUTE(AB1729,"-",,1)</f>
        <v>603500200076</v>
      </c>
      <c r="AD1729" s="2" t="str">
        <f t="shared" si="192"/>
        <v>603500200076</v>
      </c>
      <c r="AE1729" s="2" t="s">
        <v>6308</v>
      </c>
      <c r="AF1729" s="2">
        <f t="shared" si="190"/>
        <v>12</v>
      </c>
      <c r="AG1729" s="2" t="str">
        <f t="shared" si="191"/>
        <v>603500200076|Prediales|60376</v>
      </c>
    </row>
    <row r="1730" spans="1:33" x14ac:dyDescent="0.3">
      <c r="A1730" s="1" t="s">
        <v>2613</v>
      </c>
      <c r="B1730" s="1" t="s">
        <v>2016</v>
      </c>
      <c r="C1730" s="1" t="s">
        <v>2532</v>
      </c>
      <c r="D1730" s="1" t="s">
        <v>15</v>
      </c>
      <c r="E1730" s="2">
        <f t="shared" si="187"/>
        <v>3</v>
      </c>
      <c r="F1730" s="1" t="s">
        <v>2374</v>
      </c>
      <c r="H1730" s="1" t="s">
        <v>15</v>
      </c>
      <c r="I1730" s="1" t="s">
        <v>15</v>
      </c>
      <c r="J1730" s="1" t="s">
        <v>15</v>
      </c>
      <c r="K1730" s="1" t="s">
        <v>15</v>
      </c>
      <c r="L1730" s="1" t="s">
        <v>15</v>
      </c>
      <c r="R1730" s="2" t="s">
        <v>4438</v>
      </c>
      <c r="S1730" s="5" t="str">
        <f t="shared" si="189"/>
        <v>GAD</v>
      </c>
      <c r="T1730" s="2" t="s">
        <v>4472</v>
      </c>
      <c r="V1730" s="5"/>
      <c r="AB1730" s="2" t="str">
        <f t="shared" si="188"/>
        <v>60350020-0077</v>
      </c>
      <c r="AC1730" s="2" t="str">
        <f t="shared" si="192"/>
        <v>603500200077</v>
      </c>
      <c r="AD1730" s="2" t="str">
        <f t="shared" si="192"/>
        <v>603500200077</v>
      </c>
      <c r="AE1730" s="2" t="s">
        <v>6308</v>
      </c>
      <c r="AF1730" s="2">
        <f t="shared" si="190"/>
        <v>12</v>
      </c>
      <c r="AG1730" s="2" t="str">
        <f t="shared" si="191"/>
        <v>603500200077|Gasto general de urbanización|60377</v>
      </c>
    </row>
    <row r="1731" spans="1:33" x14ac:dyDescent="0.3">
      <c r="A1731" s="1" t="s">
        <v>2614</v>
      </c>
      <c r="B1731" s="1" t="s">
        <v>2019</v>
      </c>
      <c r="C1731" s="1" t="s">
        <v>2534</v>
      </c>
      <c r="D1731" s="1" t="s">
        <v>15</v>
      </c>
      <c r="E1731" s="2">
        <f t="shared" si="187"/>
        <v>3</v>
      </c>
      <c r="F1731" s="1" t="s">
        <v>2374</v>
      </c>
      <c r="H1731" s="1" t="s">
        <v>15</v>
      </c>
      <c r="I1731" s="1" t="s">
        <v>15</v>
      </c>
      <c r="J1731" s="1" t="s">
        <v>15</v>
      </c>
      <c r="K1731" s="1" t="s">
        <v>15</v>
      </c>
      <c r="L1731" s="1" t="s">
        <v>15</v>
      </c>
      <c r="R1731" s="2" t="s">
        <v>4438</v>
      </c>
      <c r="S1731" s="5" t="str">
        <f t="shared" si="189"/>
        <v>GAD</v>
      </c>
      <c r="T1731" s="2" t="s">
        <v>4472</v>
      </c>
      <c r="V1731" s="5"/>
      <c r="AB1731" s="2" t="str">
        <f t="shared" si="188"/>
        <v>60350020-0078</v>
      </c>
      <c r="AC1731" s="2" t="str">
        <f t="shared" si="192"/>
        <v>603500200078</v>
      </c>
      <c r="AD1731" s="2" t="str">
        <f t="shared" si="192"/>
        <v>603500200078</v>
      </c>
      <c r="AE1731" s="2" t="s">
        <v>6308</v>
      </c>
      <c r="AF1731" s="2">
        <f t="shared" si="190"/>
        <v>12</v>
      </c>
      <c r="AG1731" s="2" t="str">
        <f t="shared" si="191"/>
        <v>603500200078|Gasto general de construcción|60378</v>
      </c>
    </row>
    <row r="1732" spans="1:33" x14ac:dyDescent="0.3">
      <c r="A1732" s="1" t="s">
        <v>5215</v>
      </c>
      <c r="B1732" s="1" t="s">
        <v>2035</v>
      </c>
      <c r="C1732" s="1" t="s">
        <v>2541</v>
      </c>
      <c r="D1732" s="1" t="s">
        <v>15</v>
      </c>
      <c r="E1732" s="2">
        <f t="shared" si="187"/>
        <v>3</v>
      </c>
      <c r="F1732" s="1" t="s">
        <v>2374</v>
      </c>
      <c r="H1732" s="1" t="s">
        <v>15</v>
      </c>
      <c r="I1732" s="1" t="s">
        <v>15</v>
      </c>
      <c r="J1732" s="1" t="s">
        <v>15</v>
      </c>
      <c r="K1732" s="1" t="s">
        <v>15</v>
      </c>
      <c r="L1732" s="1" t="s">
        <v>15</v>
      </c>
      <c r="R1732" s="2" t="s">
        <v>4438</v>
      </c>
      <c r="S1732" s="5" t="str">
        <f t="shared" si="189"/>
        <v>GAD</v>
      </c>
      <c r="T1732" s="2" t="s">
        <v>4472</v>
      </c>
      <c r="V1732" s="5"/>
      <c r="AB1732" s="2" t="str">
        <f t="shared" si="188"/>
        <v>60350020-0079</v>
      </c>
      <c r="AC1732" s="2" t="str">
        <f t="shared" si="192"/>
        <v>603500200079</v>
      </c>
      <c r="AD1732" s="2" t="str">
        <f t="shared" si="192"/>
        <v>603500200079</v>
      </c>
      <c r="AE1732" s="2" t="s">
        <v>6308</v>
      </c>
      <c r="AF1732" s="2">
        <f t="shared" si="190"/>
        <v>12</v>
      </c>
      <c r="AG1732" s="2" t="str">
        <f t="shared" si="191"/>
        <v>603500200079|Fletes del extranjero|60379</v>
      </c>
    </row>
    <row r="1733" spans="1:33" x14ac:dyDescent="0.3">
      <c r="A1733" s="1" t="s">
        <v>2615</v>
      </c>
      <c r="B1733" s="1" t="s">
        <v>2022</v>
      </c>
      <c r="C1733" s="1" t="s">
        <v>2536</v>
      </c>
      <c r="D1733" s="1" t="s">
        <v>15</v>
      </c>
      <c r="E1733" s="2">
        <f t="shared" si="187"/>
        <v>3</v>
      </c>
      <c r="F1733" s="1" t="s">
        <v>2374</v>
      </c>
      <c r="H1733" s="1" t="s">
        <v>15</v>
      </c>
      <c r="I1733" s="1" t="s">
        <v>15</v>
      </c>
      <c r="J1733" s="1" t="s">
        <v>15</v>
      </c>
      <c r="K1733" s="1" t="s">
        <v>15</v>
      </c>
      <c r="L1733" s="1" t="s">
        <v>15</v>
      </c>
      <c r="R1733" s="2" t="s">
        <v>4438</v>
      </c>
      <c r="S1733" s="5" t="str">
        <f t="shared" si="189"/>
        <v>GAD</v>
      </c>
      <c r="T1733" s="2" t="s">
        <v>4472</v>
      </c>
      <c r="V1733" s="5"/>
      <c r="AB1733" s="2" t="str">
        <f t="shared" si="188"/>
        <v>60350020-0080</v>
      </c>
      <c r="AC1733" s="2" t="str">
        <f t="shared" si="192"/>
        <v>603500200080</v>
      </c>
      <c r="AD1733" s="2" t="str">
        <f t="shared" si="192"/>
        <v>603500200080</v>
      </c>
      <c r="AE1733" s="2" t="s">
        <v>6308</v>
      </c>
      <c r="AF1733" s="2">
        <f t="shared" si="190"/>
        <v>12</v>
      </c>
      <c r="AG1733" s="2" t="str">
        <f t="shared" si="191"/>
        <v>603500200080|Recolec bien sector agropec ga|60380</v>
      </c>
    </row>
    <row r="1734" spans="1:33" x14ac:dyDescent="0.3">
      <c r="A1734" s="1" t="s">
        <v>5216</v>
      </c>
      <c r="B1734" s="1" t="s">
        <v>2041</v>
      </c>
      <c r="C1734" s="1" t="s">
        <v>2544</v>
      </c>
      <c r="D1734" s="1" t="s">
        <v>15</v>
      </c>
      <c r="E1734" s="2">
        <f t="shared" ref="E1734:E1797" si="193">VLOOKUP(LEN(A1734),Nivel,2,FALSE)</f>
        <v>3</v>
      </c>
      <c r="F1734" s="1" t="s">
        <v>2374</v>
      </c>
      <c r="H1734" s="1" t="s">
        <v>15</v>
      </c>
      <c r="I1734" s="1" t="s">
        <v>15</v>
      </c>
      <c r="J1734" s="1" t="s">
        <v>15</v>
      </c>
      <c r="K1734" s="1" t="s">
        <v>15</v>
      </c>
      <c r="L1734" s="1" t="s">
        <v>15</v>
      </c>
      <c r="R1734" s="2" t="s">
        <v>4438</v>
      </c>
      <c r="S1734" s="5" t="str">
        <f t="shared" si="189"/>
        <v>GAD</v>
      </c>
      <c r="T1734" s="2" t="s">
        <v>4472</v>
      </c>
      <c r="V1734" s="5"/>
      <c r="AB1734" s="2" t="str">
        <f t="shared" ref="AB1734:AB1797" si="194">SUBSTITUTE(A1734,"-",,1)</f>
        <v>60350020-0081</v>
      </c>
      <c r="AC1734" s="2" t="str">
        <f t="shared" si="192"/>
        <v>603500200081</v>
      </c>
      <c r="AD1734" s="2" t="str">
        <f t="shared" si="192"/>
        <v>603500200081</v>
      </c>
      <c r="AE1734" s="2" t="s">
        <v>6308</v>
      </c>
      <c r="AF1734" s="2">
        <f t="shared" si="190"/>
        <v>12</v>
      </c>
      <c r="AG1734" s="2" t="str">
        <f t="shared" si="191"/>
        <v>603500200081|Gasto no deducible (sin requis|60381</v>
      </c>
    </row>
    <row r="1735" spans="1:33" x14ac:dyDescent="0.3">
      <c r="A1735" s="1" t="s">
        <v>2616</v>
      </c>
      <c r="B1735" s="1" t="s">
        <v>2446</v>
      </c>
      <c r="C1735" s="1" t="s">
        <v>2447</v>
      </c>
      <c r="D1735" s="1" t="s">
        <v>15</v>
      </c>
      <c r="E1735" s="2">
        <f t="shared" si="193"/>
        <v>3</v>
      </c>
      <c r="F1735" s="1" t="s">
        <v>2374</v>
      </c>
      <c r="H1735" s="1" t="s">
        <v>15</v>
      </c>
      <c r="I1735" s="1" t="s">
        <v>15</v>
      </c>
      <c r="J1735" s="1" t="s">
        <v>15</v>
      </c>
      <c r="K1735" s="1" t="s">
        <v>15</v>
      </c>
      <c r="L1735" s="1" t="s">
        <v>15</v>
      </c>
      <c r="R1735" s="2" t="s">
        <v>4438</v>
      </c>
      <c r="S1735" s="5" t="str">
        <f t="shared" si="189"/>
        <v>GAD</v>
      </c>
      <c r="T1735" s="2" t="s">
        <v>4472</v>
      </c>
      <c r="V1735" s="5"/>
      <c r="AB1735" s="2" t="str">
        <f t="shared" si="194"/>
        <v>60350020-0082</v>
      </c>
      <c r="AC1735" s="2" t="str">
        <f t="shared" si="192"/>
        <v>603500200082</v>
      </c>
      <c r="AD1735" s="2" t="str">
        <f t="shared" si="192"/>
        <v>603500200082</v>
      </c>
      <c r="AE1735" s="2" t="s">
        <v>6308</v>
      </c>
      <c r="AF1735" s="2">
        <f t="shared" si="190"/>
        <v>12</v>
      </c>
      <c r="AG1735" s="2" t="str">
        <f t="shared" si="191"/>
        <v>603500200082|Otros gastos de administración|60382</v>
      </c>
    </row>
    <row r="1736" spans="1:33" x14ac:dyDescent="0.3">
      <c r="A1736" s="1" t="s">
        <v>2617</v>
      </c>
      <c r="B1736" s="1" t="s">
        <v>2030</v>
      </c>
      <c r="C1736" s="1" t="s">
        <v>2373</v>
      </c>
      <c r="D1736" s="1" t="s">
        <v>15</v>
      </c>
      <c r="E1736" s="2">
        <f t="shared" si="193"/>
        <v>2</v>
      </c>
      <c r="F1736" s="1" t="s">
        <v>2374</v>
      </c>
      <c r="H1736" s="1" t="s">
        <v>15</v>
      </c>
      <c r="I1736" s="1" t="s">
        <v>15</v>
      </c>
      <c r="J1736" s="1" t="s">
        <v>15</v>
      </c>
      <c r="K1736" s="1" t="s">
        <v>15</v>
      </c>
      <c r="L1736" s="1" t="s">
        <v>15</v>
      </c>
      <c r="R1736" s="2" t="s">
        <v>4438</v>
      </c>
      <c r="S1736" s="5" t="str">
        <f t="shared" si="189"/>
        <v>GAD</v>
      </c>
      <c r="T1736" s="2" t="s">
        <v>4472</v>
      </c>
      <c r="V1736" s="5"/>
      <c r="AB1736" s="2" t="str">
        <f t="shared" si="194"/>
        <v>60350030</v>
      </c>
      <c r="AC1736" s="2" t="str">
        <f t="shared" si="192"/>
        <v>60350030</v>
      </c>
      <c r="AD1736" s="2" t="str">
        <f t="shared" si="192"/>
        <v>60350030</v>
      </c>
      <c r="AE1736" s="2" t="s">
        <v>6308</v>
      </c>
      <c r="AF1736" s="2">
        <f t="shared" si="190"/>
        <v>8</v>
      </c>
      <c r="AG1736" s="2" t="str">
        <f t="shared" si="191"/>
        <v>60350030|Gastos en el Extranjero|603</v>
      </c>
    </row>
    <row r="1737" spans="1:33" x14ac:dyDescent="0.3">
      <c r="A1737" s="1" t="s">
        <v>2618</v>
      </c>
      <c r="B1737" s="1" t="s">
        <v>2032</v>
      </c>
      <c r="C1737" s="1" t="s">
        <v>2524</v>
      </c>
      <c r="D1737" s="1" t="s">
        <v>15</v>
      </c>
      <c r="E1737" s="2">
        <f t="shared" si="193"/>
        <v>3</v>
      </c>
      <c r="F1737" s="1" t="s">
        <v>2374</v>
      </c>
      <c r="H1737" s="1" t="s">
        <v>15</v>
      </c>
      <c r="I1737" s="1" t="s">
        <v>15</v>
      </c>
      <c r="J1737" s="1" t="s">
        <v>15</v>
      </c>
      <c r="K1737" s="1" t="s">
        <v>15</v>
      </c>
      <c r="L1737" s="1" t="s">
        <v>15</v>
      </c>
      <c r="R1737" s="2" t="s">
        <v>4438</v>
      </c>
      <c r="S1737" s="5" t="str">
        <f t="shared" si="189"/>
        <v>GAD</v>
      </c>
      <c r="T1737" s="2" t="s">
        <v>4472</v>
      </c>
      <c r="V1737" s="5"/>
      <c r="AB1737" s="2" t="str">
        <f t="shared" si="194"/>
        <v>60350030-0073</v>
      </c>
      <c r="AC1737" s="2" t="str">
        <f t="shared" si="192"/>
        <v>603500300073</v>
      </c>
      <c r="AD1737" s="2" t="str">
        <f t="shared" si="192"/>
        <v>603500300073</v>
      </c>
      <c r="AE1737" s="2" t="s">
        <v>6308</v>
      </c>
      <c r="AF1737" s="2">
        <f t="shared" si="190"/>
        <v>12</v>
      </c>
      <c r="AG1737" s="2" t="str">
        <f t="shared" si="191"/>
        <v>603500300073|Gastos de importación|60373</v>
      </c>
    </row>
    <row r="1738" spans="1:33" x14ac:dyDescent="0.3">
      <c r="A1738" s="1" t="s">
        <v>2619</v>
      </c>
      <c r="B1738" s="1" t="s">
        <v>2035</v>
      </c>
      <c r="C1738" s="1" t="s">
        <v>2541</v>
      </c>
      <c r="D1738" s="1" t="s">
        <v>15</v>
      </c>
      <c r="E1738" s="2">
        <f t="shared" si="193"/>
        <v>3</v>
      </c>
      <c r="F1738" s="1" t="s">
        <v>2374</v>
      </c>
      <c r="H1738" s="1" t="s">
        <v>15</v>
      </c>
      <c r="I1738" s="1" t="s">
        <v>15</v>
      </c>
      <c r="J1738" s="1" t="s">
        <v>15</v>
      </c>
      <c r="K1738" s="1" t="s">
        <v>15</v>
      </c>
      <c r="L1738" s="1" t="s">
        <v>15</v>
      </c>
      <c r="R1738" s="2" t="s">
        <v>4438</v>
      </c>
      <c r="S1738" s="5" t="str">
        <f t="shared" si="189"/>
        <v>GAD</v>
      </c>
      <c r="T1738" s="2" t="s">
        <v>4472</v>
      </c>
      <c r="V1738" s="5"/>
      <c r="AB1738" s="2" t="str">
        <f t="shared" si="194"/>
        <v>60350030-0079</v>
      </c>
      <c r="AC1738" s="2" t="str">
        <f t="shared" si="192"/>
        <v>603500300079</v>
      </c>
      <c r="AD1738" s="2" t="str">
        <f t="shared" si="192"/>
        <v>603500300079</v>
      </c>
      <c r="AE1738" s="2" t="s">
        <v>6308</v>
      </c>
      <c r="AF1738" s="2">
        <f t="shared" si="190"/>
        <v>12</v>
      </c>
      <c r="AG1738" s="2" t="str">
        <f t="shared" si="191"/>
        <v>603500300079|Fletes del extranjero|60379</v>
      </c>
    </row>
    <row r="1739" spans="1:33" x14ac:dyDescent="0.3">
      <c r="A1739" s="1" t="s">
        <v>2620</v>
      </c>
      <c r="B1739" s="1" t="s">
        <v>2038</v>
      </c>
      <c r="C1739" s="1" t="s">
        <v>2373</v>
      </c>
      <c r="D1739" s="1" t="s">
        <v>15</v>
      </c>
      <c r="E1739" s="2">
        <f t="shared" si="193"/>
        <v>2</v>
      </c>
      <c r="F1739" s="1" t="s">
        <v>2374</v>
      </c>
      <c r="H1739" s="1" t="s">
        <v>15</v>
      </c>
      <c r="I1739" s="1" t="s">
        <v>15</v>
      </c>
      <c r="J1739" s="1" t="s">
        <v>15</v>
      </c>
      <c r="K1739" s="1" t="s">
        <v>15</v>
      </c>
      <c r="L1739" s="1" t="s">
        <v>15</v>
      </c>
      <c r="R1739" s="2" t="s">
        <v>4438</v>
      </c>
      <c r="S1739" s="5" t="str">
        <f t="shared" si="189"/>
        <v>GAD</v>
      </c>
      <c r="T1739" s="2" t="s">
        <v>4472</v>
      </c>
      <c r="V1739" s="5"/>
      <c r="AB1739" s="2" t="str">
        <f t="shared" si="194"/>
        <v>60350040</v>
      </c>
      <c r="AC1739" s="2" t="str">
        <f t="shared" si="192"/>
        <v>60350040</v>
      </c>
      <c r="AD1739" s="2" t="str">
        <f t="shared" si="192"/>
        <v>60350040</v>
      </c>
      <c r="AE1739" s="2" t="s">
        <v>6308</v>
      </c>
      <c r="AF1739" s="2">
        <f t="shared" si="190"/>
        <v>8</v>
      </c>
      <c r="AG1739" s="2" t="str">
        <f t="shared" si="191"/>
        <v>60350040|Gastos No Deducibles|603</v>
      </c>
    </row>
    <row r="1740" spans="1:33" x14ac:dyDescent="0.3">
      <c r="A1740" s="1" t="s">
        <v>2621</v>
      </c>
      <c r="B1740" s="1" t="s">
        <v>2041</v>
      </c>
      <c r="C1740" s="1" t="s">
        <v>2544</v>
      </c>
      <c r="D1740" s="1" t="s">
        <v>15</v>
      </c>
      <c r="E1740" s="2">
        <f t="shared" si="193"/>
        <v>3</v>
      </c>
      <c r="F1740" s="1" t="s">
        <v>2374</v>
      </c>
      <c r="H1740" s="1" t="s">
        <v>15</v>
      </c>
      <c r="I1740" s="1" t="s">
        <v>15</v>
      </c>
      <c r="J1740" s="1" t="s">
        <v>15</v>
      </c>
      <c r="K1740" s="1" t="s">
        <v>15</v>
      </c>
      <c r="L1740" s="1" t="s">
        <v>15</v>
      </c>
      <c r="R1740" s="2" t="s">
        <v>4438</v>
      </c>
      <c r="S1740" s="5" t="str">
        <f t="shared" si="189"/>
        <v>GAD</v>
      </c>
      <c r="T1740" s="2" t="s">
        <v>4472</v>
      </c>
      <c r="V1740" s="5"/>
      <c r="AB1740" s="2" t="str">
        <f t="shared" si="194"/>
        <v>60350040-0081</v>
      </c>
      <c r="AC1740" s="2" t="str">
        <f t="shared" si="192"/>
        <v>603500400081</v>
      </c>
      <c r="AD1740" s="2" t="str">
        <f t="shared" si="192"/>
        <v>603500400081</v>
      </c>
      <c r="AE1740" s="2" t="s">
        <v>6308</v>
      </c>
      <c r="AF1740" s="2">
        <f t="shared" si="190"/>
        <v>12</v>
      </c>
      <c r="AG1740" s="2" t="str">
        <f t="shared" si="191"/>
        <v>603500400081|Gasto no deducible (sin requis|60381</v>
      </c>
    </row>
    <row r="1741" spans="1:33" x14ac:dyDescent="0.3">
      <c r="A1741" s="6" t="s">
        <v>2622</v>
      </c>
      <c r="B1741" s="6" t="s">
        <v>2623</v>
      </c>
      <c r="C1741" s="1" t="s">
        <v>2624</v>
      </c>
      <c r="D1741" s="1" t="s">
        <v>15</v>
      </c>
      <c r="E1741" s="2">
        <f t="shared" si="193"/>
        <v>1</v>
      </c>
      <c r="F1741" s="1" t="s">
        <v>1613</v>
      </c>
      <c r="H1741" s="1" t="s">
        <v>15</v>
      </c>
      <c r="I1741" s="1" t="s">
        <v>15</v>
      </c>
      <c r="J1741" s="1" t="s">
        <v>15</v>
      </c>
      <c r="K1741" s="1" t="s">
        <v>15</v>
      </c>
      <c r="L1741" s="1" t="s">
        <v>15</v>
      </c>
      <c r="R1741" s="2" t="s">
        <v>4438</v>
      </c>
      <c r="S1741" s="5" t="str">
        <f t="shared" ref="S1741:S1804" si="195">+F1741</f>
        <v>CVE</v>
      </c>
      <c r="T1741" s="2" t="s">
        <v>4473</v>
      </c>
      <c r="V1741" s="5"/>
      <c r="Y1741" s="2" t="s">
        <v>22</v>
      </c>
      <c r="AB1741" s="2" t="str">
        <f t="shared" si="194"/>
        <v>6040</v>
      </c>
      <c r="AC1741" s="2" t="str">
        <f t="shared" si="192"/>
        <v>6040</v>
      </c>
      <c r="AD1741" s="2" t="str">
        <f t="shared" si="192"/>
        <v>6040</v>
      </c>
      <c r="AE1741" s="2" t="s">
        <v>6308</v>
      </c>
      <c r="AF1741" s="2">
        <f t="shared" si="190"/>
        <v>4</v>
      </c>
      <c r="AG1741" s="2" t="str">
        <f t="shared" si="191"/>
        <v>6040|GASTOS DE FABRICACIÓN|604</v>
      </c>
    </row>
    <row r="1742" spans="1:33" x14ac:dyDescent="0.3">
      <c r="A1742" s="8" t="s">
        <v>2625</v>
      </c>
      <c r="B1742" s="8" t="s">
        <v>812</v>
      </c>
      <c r="C1742" s="1" t="s">
        <v>2624</v>
      </c>
      <c r="D1742" s="1" t="s">
        <v>15</v>
      </c>
      <c r="E1742" s="2">
        <f t="shared" si="193"/>
        <v>2</v>
      </c>
      <c r="F1742" s="1" t="s">
        <v>1613</v>
      </c>
      <c r="H1742" s="1" t="s">
        <v>15</v>
      </c>
      <c r="I1742" s="1" t="s">
        <v>15</v>
      </c>
      <c r="J1742" s="1" t="s">
        <v>15</v>
      </c>
      <c r="K1742" s="1" t="s">
        <v>15</v>
      </c>
      <c r="L1742" s="1" t="s">
        <v>15</v>
      </c>
      <c r="R1742" s="2" t="s">
        <v>4438</v>
      </c>
      <c r="S1742" s="5" t="str">
        <f t="shared" si="195"/>
        <v>CVE</v>
      </c>
      <c r="T1742" s="2" t="s">
        <v>4473</v>
      </c>
      <c r="V1742" s="5"/>
      <c r="Y1742" s="2" t="s">
        <v>22</v>
      </c>
      <c r="AB1742" s="2" t="str">
        <f t="shared" si="194"/>
        <v>60400010</v>
      </c>
      <c r="AC1742" s="2" t="str">
        <f t="shared" si="192"/>
        <v>60400010</v>
      </c>
      <c r="AD1742" s="2" t="str">
        <f t="shared" si="192"/>
        <v>60400010</v>
      </c>
      <c r="AE1742" s="2" t="s">
        <v>6308</v>
      </c>
      <c r="AF1742" s="2">
        <f t="shared" si="190"/>
        <v>8</v>
      </c>
      <c r="AG1742" s="2" t="str">
        <f t="shared" si="191"/>
        <v>60400010|Tasa Exenta|604</v>
      </c>
    </row>
    <row r="1743" spans="1:33" x14ac:dyDescent="0.3">
      <c r="A1743" s="1" t="s">
        <v>2626</v>
      </c>
      <c r="B1743" s="1" t="s">
        <v>1773</v>
      </c>
      <c r="C1743" s="1" t="s">
        <v>2627</v>
      </c>
      <c r="D1743" s="1" t="s">
        <v>15</v>
      </c>
      <c r="E1743" s="2">
        <f t="shared" si="193"/>
        <v>3</v>
      </c>
      <c r="F1743" s="1" t="s">
        <v>1613</v>
      </c>
      <c r="H1743" s="1" t="s">
        <v>15</v>
      </c>
      <c r="I1743" s="1" t="s">
        <v>15</v>
      </c>
      <c r="J1743" s="1" t="s">
        <v>15</v>
      </c>
      <c r="K1743" s="1" t="s">
        <v>15</v>
      </c>
      <c r="L1743" s="1" t="s">
        <v>15</v>
      </c>
      <c r="R1743" s="2" t="s">
        <v>4438</v>
      </c>
      <c r="S1743" s="5" t="str">
        <f t="shared" si="195"/>
        <v>CVE</v>
      </c>
      <c r="T1743" s="2" t="s">
        <v>4473</v>
      </c>
      <c r="V1743" s="5"/>
      <c r="Y1743" s="2" t="s">
        <v>22</v>
      </c>
      <c r="AB1743" s="2" t="str">
        <f t="shared" si="194"/>
        <v>60400010-0001</v>
      </c>
      <c r="AC1743" s="2" t="str">
        <f t="shared" si="192"/>
        <v>604000100001</v>
      </c>
      <c r="AD1743" s="2" t="str">
        <f t="shared" si="192"/>
        <v>604000100001</v>
      </c>
      <c r="AE1743" s="2" t="s">
        <v>6308</v>
      </c>
      <c r="AF1743" s="2">
        <f t="shared" si="190"/>
        <v>12</v>
      </c>
      <c r="AG1743" s="2" t="str">
        <f t="shared" si="191"/>
        <v>604000100001|Sueldos y salarios|60401</v>
      </c>
    </row>
    <row r="1744" spans="1:33" x14ac:dyDescent="0.3">
      <c r="A1744" s="1" t="s">
        <v>2628</v>
      </c>
      <c r="B1744" s="1" t="s">
        <v>1776</v>
      </c>
      <c r="C1744" s="1" t="s">
        <v>2629</v>
      </c>
      <c r="D1744" s="1" t="s">
        <v>15</v>
      </c>
      <c r="E1744" s="2">
        <f t="shared" si="193"/>
        <v>3</v>
      </c>
      <c r="F1744" s="1" t="s">
        <v>1613</v>
      </c>
      <c r="H1744" s="1" t="s">
        <v>15</v>
      </c>
      <c r="I1744" s="1" t="s">
        <v>15</v>
      </c>
      <c r="J1744" s="1" t="s">
        <v>15</v>
      </c>
      <c r="K1744" s="1" t="s">
        <v>15</v>
      </c>
      <c r="L1744" s="1" t="s">
        <v>15</v>
      </c>
      <c r="R1744" s="2" t="s">
        <v>4438</v>
      </c>
      <c r="S1744" s="5" t="str">
        <f t="shared" si="195"/>
        <v>CVE</v>
      </c>
      <c r="T1744" s="2" t="s">
        <v>4473</v>
      </c>
      <c r="V1744" s="5"/>
      <c r="Y1744" s="2" t="s">
        <v>22</v>
      </c>
      <c r="AB1744" s="2" t="str">
        <f t="shared" si="194"/>
        <v>60400010-0002</v>
      </c>
      <c r="AC1744" s="2" t="str">
        <f t="shared" si="192"/>
        <v>604000100002</v>
      </c>
      <c r="AD1744" s="2" t="str">
        <f t="shared" si="192"/>
        <v>604000100002</v>
      </c>
      <c r="AE1744" s="2" t="s">
        <v>6308</v>
      </c>
      <c r="AF1744" s="2">
        <f t="shared" si="190"/>
        <v>12</v>
      </c>
      <c r="AG1744" s="2" t="str">
        <f t="shared" si="191"/>
        <v>604000100002|Compensaciones|60402</v>
      </c>
    </row>
    <row r="1745" spans="1:33" x14ac:dyDescent="0.3">
      <c r="A1745" s="1" t="s">
        <v>2630</v>
      </c>
      <c r="B1745" s="1" t="s">
        <v>1779</v>
      </c>
      <c r="C1745" s="1" t="s">
        <v>2631</v>
      </c>
      <c r="D1745" s="1" t="s">
        <v>15</v>
      </c>
      <c r="E1745" s="2">
        <f t="shared" si="193"/>
        <v>3</v>
      </c>
      <c r="F1745" s="1" t="s">
        <v>1613</v>
      </c>
      <c r="H1745" s="1" t="s">
        <v>15</v>
      </c>
      <c r="I1745" s="1" t="s">
        <v>15</v>
      </c>
      <c r="J1745" s="1" t="s">
        <v>15</v>
      </c>
      <c r="K1745" s="1" t="s">
        <v>15</v>
      </c>
      <c r="L1745" s="1" t="s">
        <v>15</v>
      </c>
      <c r="R1745" s="2" t="s">
        <v>4438</v>
      </c>
      <c r="S1745" s="5" t="str">
        <f t="shared" si="195"/>
        <v>CVE</v>
      </c>
      <c r="T1745" s="2" t="s">
        <v>4473</v>
      </c>
      <c r="V1745" s="5"/>
      <c r="Y1745" s="2" t="s">
        <v>22</v>
      </c>
      <c r="AB1745" s="2" t="str">
        <f t="shared" si="194"/>
        <v>60400010-0003</v>
      </c>
      <c r="AC1745" s="2" t="str">
        <f t="shared" si="192"/>
        <v>604000100003</v>
      </c>
      <c r="AD1745" s="2" t="str">
        <f t="shared" si="192"/>
        <v>604000100003</v>
      </c>
      <c r="AE1745" s="2" t="s">
        <v>6308</v>
      </c>
      <c r="AF1745" s="2">
        <f t="shared" si="190"/>
        <v>12</v>
      </c>
      <c r="AG1745" s="2" t="str">
        <f t="shared" si="191"/>
        <v>604000100003|Tiempos extras|60403</v>
      </c>
    </row>
    <row r="1746" spans="1:33" x14ac:dyDescent="0.3">
      <c r="A1746" s="1" t="s">
        <v>2632</v>
      </c>
      <c r="B1746" s="1" t="s">
        <v>1782</v>
      </c>
      <c r="C1746" s="1" t="s">
        <v>2633</v>
      </c>
      <c r="D1746" s="1" t="s">
        <v>15</v>
      </c>
      <c r="E1746" s="2">
        <f t="shared" si="193"/>
        <v>3</v>
      </c>
      <c r="F1746" s="1" t="s">
        <v>1613</v>
      </c>
      <c r="H1746" s="1" t="s">
        <v>15</v>
      </c>
      <c r="I1746" s="1" t="s">
        <v>15</v>
      </c>
      <c r="J1746" s="1" t="s">
        <v>15</v>
      </c>
      <c r="K1746" s="1" t="s">
        <v>15</v>
      </c>
      <c r="L1746" s="1" t="s">
        <v>15</v>
      </c>
      <c r="R1746" s="2" t="s">
        <v>4438</v>
      </c>
      <c r="S1746" s="5" t="str">
        <f t="shared" si="195"/>
        <v>CVE</v>
      </c>
      <c r="T1746" s="2" t="s">
        <v>4473</v>
      </c>
      <c r="V1746" s="5"/>
      <c r="Y1746" s="2" t="s">
        <v>22</v>
      </c>
      <c r="AB1746" s="2" t="str">
        <f t="shared" si="194"/>
        <v>60400010-0004</v>
      </c>
      <c r="AC1746" s="2" t="str">
        <f t="shared" si="192"/>
        <v>604000100004</v>
      </c>
      <c r="AD1746" s="2" t="str">
        <f t="shared" si="192"/>
        <v>604000100004</v>
      </c>
      <c r="AE1746" s="2" t="s">
        <v>6308</v>
      </c>
      <c r="AF1746" s="2">
        <f t="shared" si="190"/>
        <v>12</v>
      </c>
      <c r="AG1746" s="2" t="str">
        <f t="shared" si="191"/>
        <v>604000100004|Premios de asistencia|60404</v>
      </c>
    </row>
    <row r="1747" spans="1:33" x14ac:dyDescent="0.3">
      <c r="A1747" s="1" t="s">
        <v>2634</v>
      </c>
      <c r="B1747" s="1" t="s">
        <v>1785</v>
      </c>
      <c r="C1747" s="1" t="s">
        <v>2635</v>
      </c>
      <c r="D1747" s="1" t="s">
        <v>15</v>
      </c>
      <c r="E1747" s="2">
        <f t="shared" si="193"/>
        <v>3</v>
      </c>
      <c r="F1747" s="1" t="s">
        <v>1613</v>
      </c>
      <c r="H1747" s="1" t="s">
        <v>15</v>
      </c>
      <c r="I1747" s="1" t="s">
        <v>15</v>
      </c>
      <c r="J1747" s="1" t="s">
        <v>15</v>
      </c>
      <c r="K1747" s="1" t="s">
        <v>15</v>
      </c>
      <c r="L1747" s="1" t="s">
        <v>15</v>
      </c>
      <c r="R1747" s="2" t="s">
        <v>4438</v>
      </c>
      <c r="S1747" s="5" t="str">
        <f t="shared" si="195"/>
        <v>CVE</v>
      </c>
      <c r="T1747" s="2" t="s">
        <v>4473</v>
      </c>
      <c r="V1747" s="5"/>
      <c r="Y1747" s="2" t="s">
        <v>22</v>
      </c>
      <c r="AB1747" s="2" t="str">
        <f t="shared" si="194"/>
        <v>60400010-0005</v>
      </c>
      <c r="AC1747" s="2" t="str">
        <f t="shared" si="192"/>
        <v>604000100005</v>
      </c>
      <c r="AD1747" s="2" t="str">
        <f t="shared" si="192"/>
        <v>604000100005</v>
      </c>
      <c r="AE1747" s="2" t="s">
        <v>6308</v>
      </c>
      <c r="AF1747" s="2">
        <f t="shared" si="190"/>
        <v>12</v>
      </c>
      <c r="AG1747" s="2" t="str">
        <f t="shared" si="191"/>
        <v>604000100005|Premios de puntualidad|60405</v>
      </c>
    </row>
    <row r="1748" spans="1:33" x14ac:dyDescent="0.3">
      <c r="A1748" s="1" t="s">
        <v>2636</v>
      </c>
      <c r="B1748" s="1" t="s">
        <v>1788</v>
      </c>
      <c r="C1748" s="1" t="s">
        <v>2637</v>
      </c>
      <c r="D1748" s="1" t="s">
        <v>15</v>
      </c>
      <c r="E1748" s="2">
        <f t="shared" si="193"/>
        <v>3</v>
      </c>
      <c r="F1748" s="1" t="s">
        <v>1613</v>
      </c>
      <c r="H1748" s="1" t="s">
        <v>15</v>
      </c>
      <c r="I1748" s="1" t="s">
        <v>15</v>
      </c>
      <c r="J1748" s="1" t="s">
        <v>15</v>
      </c>
      <c r="K1748" s="1" t="s">
        <v>15</v>
      </c>
      <c r="L1748" s="1" t="s">
        <v>15</v>
      </c>
      <c r="R1748" s="2" t="s">
        <v>4438</v>
      </c>
      <c r="S1748" s="5" t="str">
        <f t="shared" si="195"/>
        <v>CVE</v>
      </c>
      <c r="T1748" s="2" t="s">
        <v>4473</v>
      </c>
      <c r="V1748" s="5"/>
      <c r="Y1748" s="2" t="s">
        <v>22</v>
      </c>
      <c r="AB1748" s="2" t="str">
        <f t="shared" si="194"/>
        <v>60400010-0006</v>
      </c>
      <c r="AC1748" s="2" t="str">
        <f t="shared" si="192"/>
        <v>604000100006</v>
      </c>
      <c r="AD1748" s="2" t="str">
        <f t="shared" si="192"/>
        <v>604000100006</v>
      </c>
      <c r="AE1748" s="2" t="s">
        <v>6308</v>
      </c>
      <c r="AF1748" s="2">
        <f t="shared" si="190"/>
        <v>12</v>
      </c>
      <c r="AG1748" s="2" t="str">
        <f t="shared" si="191"/>
        <v>604000100006|Vacaciones|60406</v>
      </c>
    </row>
    <row r="1749" spans="1:33" x14ac:dyDescent="0.3">
      <c r="A1749" s="1" t="s">
        <v>2638</v>
      </c>
      <c r="B1749" s="1" t="s">
        <v>1791</v>
      </c>
      <c r="C1749" s="1" t="s">
        <v>2639</v>
      </c>
      <c r="D1749" s="1" t="s">
        <v>15</v>
      </c>
      <c r="E1749" s="2">
        <f t="shared" si="193"/>
        <v>3</v>
      </c>
      <c r="F1749" s="1" t="s">
        <v>1613</v>
      </c>
      <c r="H1749" s="1" t="s">
        <v>15</v>
      </c>
      <c r="I1749" s="1" t="s">
        <v>15</v>
      </c>
      <c r="J1749" s="1" t="s">
        <v>15</v>
      </c>
      <c r="K1749" s="1" t="s">
        <v>15</v>
      </c>
      <c r="L1749" s="1" t="s">
        <v>15</v>
      </c>
      <c r="R1749" s="2" t="s">
        <v>4438</v>
      </c>
      <c r="S1749" s="5" t="str">
        <f t="shared" si="195"/>
        <v>CVE</v>
      </c>
      <c r="T1749" s="2" t="s">
        <v>4473</v>
      </c>
      <c r="V1749" s="5"/>
      <c r="Y1749" s="2" t="s">
        <v>22</v>
      </c>
      <c r="AB1749" s="2" t="str">
        <f t="shared" si="194"/>
        <v>60400010-0007</v>
      </c>
      <c r="AC1749" s="2" t="str">
        <f t="shared" si="192"/>
        <v>604000100007</v>
      </c>
      <c r="AD1749" s="2" t="str">
        <f t="shared" si="192"/>
        <v>604000100007</v>
      </c>
      <c r="AE1749" s="2" t="s">
        <v>6308</v>
      </c>
      <c r="AF1749" s="2">
        <f t="shared" si="190"/>
        <v>12</v>
      </c>
      <c r="AG1749" s="2" t="str">
        <f t="shared" si="191"/>
        <v>604000100007|Prima vacacional|60407</v>
      </c>
    </row>
    <row r="1750" spans="1:33" x14ac:dyDescent="0.3">
      <c r="A1750" s="1" t="s">
        <v>2640</v>
      </c>
      <c r="B1750" s="1" t="s">
        <v>1794</v>
      </c>
      <c r="C1750" s="1" t="s">
        <v>2641</v>
      </c>
      <c r="D1750" s="1" t="s">
        <v>15</v>
      </c>
      <c r="E1750" s="2">
        <f t="shared" si="193"/>
        <v>3</v>
      </c>
      <c r="F1750" s="1" t="s">
        <v>1613</v>
      </c>
      <c r="H1750" s="1" t="s">
        <v>15</v>
      </c>
      <c r="I1750" s="1" t="s">
        <v>15</v>
      </c>
      <c r="J1750" s="1" t="s">
        <v>15</v>
      </c>
      <c r="K1750" s="1" t="s">
        <v>15</v>
      </c>
      <c r="L1750" s="1" t="s">
        <v>15</v>
      </c>
      <c r="R1750" s="2" t="s">
        <v>4438</v>
      </c>
      <c r="S1750" s="5" t="str">
        <f t="shared" si="195"/>
        <v>CVE</v>
      </c>
      <c r="T1750" s="2" t="s">
        <v>4473</v>
      </c>
      <c r="V1750" s="5"/>
      <c r="Y1750" s="2" t="s">
        <v>22</v>
      </c>
      <c r="AB1750" s="2" t="str">
        <f t="shared" si="194"/>
        <v>60400010-0008</v>
      </c>
      <c r="AC1750" s="2" t="str">
        <f t="shared" si="192"/>
        <v>604000100008</v>
      </c>
      <c r="AD1750" s="2" t="str">
        <f t="shared" si="192"/>
        <v>604000100008</v>
      </c>
      <c r="AE1750" s="2" t="s">
        <v>6308</v>
      </c>
      <c r="AF1750" s="2">
        <f t="shared" si="190"/>
        <v>12</v>
      </c>
      <c r="AG1750" s="2" t="str">
        <f t="shared" si="191"/>
        <v>604000100008|Prima dominical|60408</v>
      </c>
    </row>
    <row r="1751" spans="1:33" x14ac:dyDescent="0.3">
      <c r="A1751" s="1" t="s">
        <v>2642</v>
      </c>
      <c r="B1751" s="1" t="s">
        <v>1797</v>
      </c>
      <c r="C1751" s="1" t="s">
        <v>2643</v>
      </c>
      <c r="D1751" s="1" t="s">
        <v>15</v>
      </c>
      <c r="E1751" s="2">
        <f t="shared" si="193"/>
        <v>3</v>
      </c>
      <c r="F1751" s="1" t="s">
        <v>1613</v>
      </c>
      <c r="H1751" s="1" t="s">
        <v>15</v>
      </c>
      <c r="I1751" s="1" t="s">
        <v>15</v>
      </c>
      <c r="J1751" s="1" t="s">
        <v>15</v>
      </c>
      <c r="K1751" s="1" t="s">
        <v>15</v>
      </c>
      <c r="L1751" s="1" t="s">
        <v>15</v>
      </c>
      <c r="R1751" s="2" t="s">
        <v>4438</v>
      </c>
      <c r="S1751" s="5" t="str">
        <f t="shared" si="195"/>
        <v>CVE</v>
      </c>
      <c r="T1751" s="2" t="s">
        <v>4473</v>
      </c>
      <c r="V1751" s="5"/>
      <c r="Y1751" s="2" t="s">
        <v>22</v>
      </c>
      <c r="AB1751" s="2" t="str">
        <f t="shared" si="194"/>
        <v>60400010-0009</v>
      </c>
      <c r="AC1751" s="2" t="str">
        <f t="shared" si="192"/>
        <v>604000100009</v>
      </c>
      <c r="AD1751" s="2" t="str">
        <f t="shared" si="192"/>
        <v>604000100009</v>
      </c>
      <c r="AE1751" s="2" t="s">
        <v>6308</v>
      </c>
      <c r="AF1751" s="2">
        <f t="shared" si="190"/>
        <v>12</v>
      </c>
      <c r="AG1751" s="2" t="str">
        <f t="shared" si="191"/>
        <v>604000100009|Días festivos|60409</v>
      </c>
    </row>
    <row r="1752" spans="1:33" x14ac:dyDescent="0.3">
      <c r="A1752" s="1" t="s">
        <v>2644</v>
      </c>
      <c r="B1752" s="1" t="s">
        <v>1800</v>
      </c>
      <c r="C1752" s="1" t="s">
        <v>2645</v>
      </c>
      <c r="D1752" s="1" t="s">
        <v>15</v>
      </c>
      <c r="E1752" s="2">
        <f t="shared" si="193"/>
        <v>3</v>
      </c>
      <c r="F1752" s="1" t="s">
        <v>1613</v>
      </c>
      <c r="H1752" s="1" t="s">
        <v>15</v>
      </c>
      <c r="I1752" s="1" t="s">
        <v>15</v>
      </c>
      <c r="J1752" s="1" t="s">
        <v>15</v>
      </c>
      <c r="K1752" s="1" t="s">
        <v>15</v>
      </c>
      <c r="L1752" s="1" t="s">
        <v>15</v>
      </c>
      <c r="R1752" s="2" t="s">
        <v>4438</v>
      </c>
      <c r="S1752" s="5" t="str">
        <f t="shared" si="195"/>
        <v>CVE</v>
      </c>
      <c r="T1752" s="2" t="s">
        <v>4473</v>
      </c>
      <c r="V1752" s="5"/>
      <c r="Y1752" s="2" t="s">
        <v>22</v>
      </c>
      <c r="AB1752" s="2" t="str">
        <f t="shared" si="194"/>
        <v>60400010-0010</v>
      </c>
      <c r="AC1752" s="2" t="str">
        <f t="shared" si="192"/>
        <v>604000100010</v>
      </c>
      <c r="AD1752" s="2" t="str">
        <f t="shared" si="192"/>
        <v>604000100010</v>
      </c>
      <c r="AE1752" s="2" t="s">
        <v>6308</v>
      </c>
      <c r="AF1752" s="2">
        <f t="shared" si="190"/>
        <v>12</v>
      </c>
      <c r="AG1752" s="2" t="str">
        <f t="shared" si="191"/>
        <v>604000100010|Gratificaciones|60410</v>
      </c>
    </row>
    <row r="1753" spans="1:33" x14ac:dyDescent="0.3">
      <c r="A1753" s="1" t="s">
        <v>2646</v>
      </c>
      <c r="B1753" s="1" t="s">
        <v>1803</v>
      </c>
      <c r="C1753" s="1" t="s">
        <v>2647</v>
      </c>
      <c r="D1753" s="1" t="s">
        <v>15</v>
      </c>
      <c r="E1753" s="2">
        <f t="shared" si="193"/>
        <v>3</v>
      </c>
      <c r="F1753" s="1" t="s">
        <v>1613</v>
      </c>
      <c r="H1753" s="1" t="s">
        <v>15</v>
      </c>
      <c r="I1753" s="1" t="s">
        <v>15</v>
      </c>
      <c r="J1753" s="1" t="s">
        <v>15</v>
      </c>
      <c r="K1753" s="1" t="s">
        <v>15</v>
      </c>
      <c r="L1753" s="1" t="s">
        <v>15</v>
      </c>
      <c r="R1753" s="2" t="s">
        <v>4438</v>
      </c>
      <c r="S1753" s="5" t="str">
        <f t="shared" si="195"/>
        <v>CVE</v>
      </c>
      <c r="T1753" s="2" t="s">
        <v>4473</v>
      </c>
      <c r="V1753" s="5"/>
      <c r="Y1753" s="2" t="s">
        <v>22</v>
      </c>
      <c r="AB1753" s="2" t="str">
        <f t="shared" si="194"/>
        <v>60400010-0011</v>
      </c>
      <c r="AC1753" s="2" t="str">
        <f t="shared" si="192"/>
        <v>604000100011</v>
      </c>
      <c r="AD1753" s="2" t="str">
        <f t="shared" si="192"/>
        <v>604000100011</v>
      </c>
      <c r="AE1753" s="2" t="s">
        <v>6308</v>
      </c>
      <c r="AF1753" s="2">
        <f t="shared" si="190"/>
        <v>12</v>
      </c>
      <c r="AG1753" s="2" t="str">
        <f t="shared" si="191"/>
        <v>604000100011|Primas de antigüedad|60411</v>
      </c>
    </row>
    <row r="1754" spans="1:33" x14ac:dyDescent="0.3">
      <c r="A1754" s="1" t="s">
        <v>2648</v>
      </c>
      <c r="B1754" s="1" t="s">
        <v>1806</v>
      </c>
      <c r="C1754" s="1" t="s">
        <v>2649</v>
      </c>
      <c r="D1754" s="1" t="s">
        <v>15</v>
      </c>
      <c r="E1754" s="2">
        <f t="shared" si="193"/>
        <v>3</v>
      </c>
      <c r="F1754" s="1" t="s">
        <v>1613</v>
      </c>
      <c r="H1754" s="1" t="s">
        <v>15</v>
      </c>
      <c r="I1754" s="1" t="s">
        <v>15</v>
      </c>
      <c r="J1754" s="1" t="s">
        <v>15</v>
      </c>
      <c r="K1754" s="1" t="s">
        <v>15</v>
      </c>
      <c r="L1754" s="1" t="s">
        <v>15</v>
      </c>
      <c r="R1754" s="2" t="s">
        <v>4438</v>
      </c>
      <c r="S1754" s="5" t="str">
        <f t="shared" si="195"/>
        <v>CVE</v>
      </c>
      <c r="T1754" s="2" t="s">
        <v>4473</v>
      </c>
      <c r="V1754" s="5"/>
      <c r="Y1754" s="2" t="s">
        <v>22</v>
      </c>
      <c r="AB1754" s="2" t="str">
        <f t="shared" si="194"/>
        <v>60400010-0012</v>
      </c>
      <c r="AC1754" s="2" t="str">
        <f t="shared" si="192"/>
        <v>604000100012</v>
      </c>
      <c r="AD1754" s="2" t="str">
        <f t="shared" si="192"/>
        <v>604000100012</v>
      </c>
      <c r="AE1754" s="2" t="s">
        <v>6308</v>
      </c>
      <c r="AF1754" s="2">
        <f t="shared" si="190"/>
        <v>12</v>
      </c>
      <c r="AG1754" s="2" t="str">
        <f t="shared" si="191"/>
        <v>604000100012|Aguinaldo|60412</v>
      </c>
    </row>
    <row r="1755" spans="1:33" x14ac:dyDescent="0.3">
      <c r="A1755" s="1" t="s">
        <v>2650</v>
      </c>
      <c r="B1755" s="1" t="s">
        <v>1809</v>
      </c>
      <c r="C1755" s="1" t="s">
        <v>2651</v>
      </c>
      <c r="D1755" s="1" t="s">
        <v>15</v>
      </c>
      <c r="E1755" s="2">
        <f t="shared" si="193"/>
        <v>3</v>
      </c>
      <c r="F1755" s="1" t="s">
        <v>1613</v>
      </c>
      <c r="H1755" s="1" t="s">
        <v>15</v>
      </c>
      <c r="I1755" s="1" t="s">
        <v>15</v>
      </c>
      <c r="J1755" s="1" t="s">
        <v>15</v>
      </c>
      <c r="K1755" s="1" t="s">
        <v>15</v>
      </c>
      <c r="L1755" s="1" t="s">
        <v>15</v>
      </c>
      <c r="R1755" s="2" t="s">
        <v>4438</v>
      </c>
      <c r="S1755" s="5" t="str">
        <f t="shared" si="195"/>
        <v>CVE</v>
      </c>
      <c r="T1755" s="2" t="s">
        <v>4473</v>
      </c>
      <c r="V1755" s="5"/>
      <c r="Y1755" s="2" t="s">
        <v>22</v>
      </c>
      <c r="AB1755" s="2" t="str">
        <f t="shared" si="194"/>
        <v>60400010-0013</v>
      </c>
      <c r="AC1755" s="2" t="str">
        <f t="shared" si="192"/>
        <v>604000100013</v>
      </c>
      <c r="AD1755" s="2" t="str">
        <f t="shared" si="192"/>
        <v>604000100013</v>
      </c>
      <c r="AE1755" s="2" t="s">
        <v>6308</v>
      </c>
      <c r="AF1755" s="2">
        <f t="shared" si="190"/>
        <v>12</v>
      </c>
      <c r="AG1755" s="2" t="str">
        <f t="shared" si="191"/>
        <v>604000100013|Indemnizaciones|60413</v>
      </c>
    </row>
    <row r="1756" spans="1:33" x14ac:dyDescent="0.3">
      <c r="A1756" s="1" t="s">
        <v>2652</v>
      </c>
      <c r="B1756" s="1" t="s">
        <v>1812</v>
      </c>
      <c r="C1756" s="1" t="s">
        <v>2653</v>
      </c>
      <c r="D1756" s="1" t="s">
        <v>15</v>
      </c>
      <c r="E1756" s="2">
        <f t="shared" si="193"/>
        <v>3</v>
      </c>
      <c r="F1756" s="1" t="s">
        <v>1613</v>
      </c>
      <c r="H1756" s="1" t="s">
        <v>15</v>
      </c>
      <c r="I1756" s="1" t="s">
        <v>15</v>
      </c>
      <c r="J1756" s="1" t="s">
        <v>15</v>
      </c>
      <c r="K1756" s="1" t="s">
        <v>15</v>
      </c>
      <c r="L1756" s="1" t="s">
        <v>15</v>
      </c>
      <c r="R1756" s="2" t="s">
        <v>4438</v>
      </c>
      <c r="S1756" s="5" t="str">
        <f t="shared" si="195"/>
        <v>CVE</v>
      </c>
      <c r="T1756" s="2" t="s">
        <v>4473</v>
      </c>
      <c r="V1756" s="5"/>
      <c r="Y1756" s="2" t="s">
        <v>22</v>
      </c>
      <c r="AB1756" s="2" t="str">
        <f t="shared" si="194"/>
        <v>60400010-0014</v>
      </c>
      <c r="AC1756" s="2" t="str">
        <f t="shared" si="192"/>
        <v>604000100014</v>
      </c>
      <c r="AD1756" s="2" t="str">
        <f t="shared" si="192"/>
        <v>604000100014</v>
      </c>
      <c r="AE1756" s="2" t="s">
        <v>6308</v>
      </c>
      <c r="AF1756" s="2">
        <f t="shared" si="190"/>
        <v>12</v>
      </c>
      <c r="AG1756" s="2" t="str">
        <f t="shared" si="191"/>
        <v>604000100014|Destajo|60414</v>
      </c>
    </row>
    <row r="1757" spans="1:33" x14ac:dyDescent="0.3">
      <c r="A1757" s="1" t="s">
        <v>2654</v>
      </c>
      <c r="B1757" s="1" t="s">
        <v>1815</v>
      </c>
      <c r="C1757" s="1" t="s">
        <v>2655</v>
      </c>
      <c r="D1757" s="1" t="s">
        <v>15</v>
      </c>
      <c r="E1757" s="2">
        <f t="shared" si="193"/>
        <v>3</v>
      </c>
      <c r="F1757" s="1" t="s">
        <v>1613</v>
      </c>
      <c r="H1757" s="1" t="s">
        <v>15</v>
      </c>
      <c r="I1757" s="1" t="s">
        <v>15</v>
      </c>
      <c r="J1757" s="1" t="s">
        <v>15</v>
      </c>
      <c r="K1757" s="1" t="s">
        <v>15</v>
      </c>
      <c r="L1757" s="1" t="s">
        <v>15</v>
      </c>
      <c r="R1757" s="2" t="s">
        <v>4438</v>
      </c>
      <c r="S1757" s="5" t="str">
        <f t="shared" si="195"/>
        <v>CVE</v>
      </c>
      <c r="T1757" s="2" t="s">
        <v>4473</v>
      </c>
      <c r="V1757" s="5"/>
      <c r="Y1757" s="2" t="s">
        <v>22</v>
      </c>
      <c r="AB1757" s="2" t="str">
        <f t="shared" si="194"/>
        <v>60400010-0015</v>
      </c>
      <c r="AC1757" s="2" t="str">
        <f t="shared" si="192"/>
        <v>604000100015</v>
      </c>
      <c r="AD1757" s="2" t="str">
        <f t="shared" si="192"/>
        <v>604000100015</v>
      </c>
      <c r="AE1757" s="2" t="s">
        <v>6308</v>
      </c>
      <c r="AF1757" s="2">
        <f t="shared" si="190"/>
        <v>12</v>
      </c>
      <c r="AG1757" s="2" t="str">
        <f t="shared" si="191"/>
        <v>604000100015|Despensa|60415</v>
      </c>
    </row>
    <row r="1758" spans="1:33" x14ac:dyDescent="0.3">
      <c r="A1758" s="1" t="s">
        <v>2656</v>
      </c>
      <c r="B1758" s="1" t="s">
        <v>1818</v>
      </c>
      <c r="C1758" s="1" t="s">
        <v>2657</v>
      </c>
      <c r="D1758" s="1" t="s">
        <v>15</v>
      </c>
      <c r="E1758" s="2">
        <f t="shared" si="193"/>
        <v>3</v>
      </c>
      <c r="F1758" s="1" t="s">
        <v>1613</v>
      </c>
      <c r="H1758" s="1" t="s">
        <v>15</v>
      </c>
      <c r="I1758" s="1" t="s">
        <v>15</v>
      </c>
      <c r="J1758" s="1" t="s">
        <v>15</v>
      </c>
      <c r="K1758" s="1" t="s">
        <v>15</v>
      </c>
      <c r="L1758" s="1" t="s">
        <v>15</v>
      </c>
      <c r="R1758" s="2" t="s">
        <v>4438</v>
      </c>
      <c r="S1758" s="5" t="str">
        <f t="shared" si="195"/>
        <v>CVE</v>
      </c>
      <c r="T1758" s="2" t="s">
        <v>4473</v>
      </c>
      <c r="V1758" s="5"/>
      <c r="Y1758" s="2" t="s">
        <v>22</v>
      </c>
      <c r="AB1758" s="2" t="str">
        <f t="shared" si="194"/>
        <v>60400010-0016</v>
      </c>
      <c r="AC1758" s="2" t="str">
        <f t="shared" si="192"/>
        <v>604000100016</v>
      </c>
      <c r="AD1758" s="2" t="str">
        <f t="shared" si="192"/>
        <v>604000100016</v>
      </c>
      <c r="AE1758" s="2" t="s">
        <v>6308</v>
      </c>
      <c r="AF1758" s="2">
        <f t="shared" si="190"/>
        <v>12</v>
      </c>
      <c r="AG1758" s="2" t="str">
        <f t="shared" si="191"/>
        <v>604000100016|Transporte|60416</v>
      </c>
    </row>
    <row r="1759" spans="1:33" x14ac:dyDescent="0.3">
      <c r="A1759" s="1" t="s">
        <v>2658</v>
      </c>
      <c r="B1759" s="1" t="s">
        <v>1821</v>
      </c>
      <c r="C1759" s="1" t="s">
        <v>2659</v>
      </c>
      <c r="D1759" s="1" t="s">
        <v>15</v>
      </c>
      <c r="E1759" s="2">
        <f t="shared" si="193"/>
        <v>3</v>
      </c>
      <c r="F1759" s="1" t="s">
        <v>1613</v>
      </c>
      <c r="H1759" s="1" t="s">
        <v>15</v>
      </c>
      <c r="I1759" s="1" t="s">
        <v>15</v>
      </c>
      <c r="J1759" s="1" t="s">
        <v>15</v>
      </c>
      <c r="K1759" s="1" t="s">
        <v>15</v>
      </c>
      <c r="L1759" s="1" t="s">
        <v>15</v>
      </c>
      <c r="R1759" s="2" t="s">
        <v>4438</v>
      </c>
      <c r="S1759" s="5" t="str">
        <f t="shared" si="195"/>
        <v>CVE</v>
      </c>
      <c r="T1759" s="2" t="s">
        <v>4473</v>
      </c>
      <c r="V1759" s="5"/>
      <c r="Y1759" s="2" t="s">
        <v>22</v>
      </c>
      <c r="AB1759" s="2" t="str">
        <f t="shared" si="194"/>
        <v>60400010-0017</v>
      </c>
      <c r="AC1759" s="2" t="str">
        <f t="shared" si="192"/>
        <v>604000100017</v>
      </c>
      <c r="AD1759" s="2" t="str">
        <f t="shared" si="192"/>
        <v>604000100017</v>
      </c>
      <c r="AE1759" s="2" t="s">
        <v>6308</v>
      </c>
      <c r="AF1759" s="2">
        <f t="shared" si="190"/>
        <v>12</v>
      </c>
      <c r="AG1759" s="2" t="str">
        <f t="shared" si="191"/>
        <v>604000100017|Servicio médico|60417</v>
      </c>
    </row>
    <row r="1760" spans="1:33" x14ac:dyDescent="0.3">
      <c r="A1760" s="1" t="s">
        <v>2660</v>
      </c>
      <c r="B1760" s="1" t="s">
        <v>1824</v>
      </c>
      <c r="C1760" s="1" t="s">
        <v>2661</v>
      </c>
      <c r="D1760" s="1" t="s">
        <v>15</v>
      </c>
      <c r="E1760" s="2">
        <f t="shared" si="193"/>
        <v>3</v>
      </c>
      <c r="F1760" s="1" t="s">
        <v>1613</v>
      </c>
      <c r="H1760" s="1" t="s">
        <v>15</v>
      </c>
      <c r="I1760" s="1" t="s">
        <v>15</v>
      </c>
      <c r="J1760" s="1" t="s">
        <v>15</v>
      </c>
      <c r="K1760" s="1" t="s">
        <v>15</v>
      </c>
      <c r="L1760" s="1" t="s">
        <v>15</v>
      </c>
      <c r="R1760" s="2" t="s">
        <v>4438</v>
      </c>
      <c r="S1760" s="5" t="str">
        <f t="shared" si="195"/>
        <v>CVE</v>
      </c>
      <c r="T1760" s="2" t="s">
        <v>4473</v>
      </c>
      <c r="V1760" s="5"/>
      <c r="Y1760" s="2" t="s">
        <v>22</v>
      </c>
      <c r="AB1760" s="2" t="str">
        <f t="shared" si="194"/>
        <v>60400010-0018</v>
      </c>
      <c r="AC1760" s="2" t="str">
        <f t="shared" si="192"/>
        <v>604000100018</v>
      </c>
      <c r="AD1760" s="2" t="str">
        <f t="shared" si="192"/>
        <v>604000100018</v>
      </c>
      <c r="AE1760" s="2" t="s">
        <v>6308</v>
      </c>
      <c r="AF1760" s="2">
        <f t="shared" si="190"/>
        <v>12</v>
      </c>
      <c r="AG1760" s="2" t="str">
        <f t="shared" si="191"/>
        <v>604000100018|Ayuda en gastos funerarios|60418</v>
      </c>
    </row>
    <row r="1761" spans="1:33" x14ac:dyDescent="0.3">
      <c r="A1761" s="1" t="s">
        <v>2662</v>
      </c>
      <c r="B1761" s="1" t="s">
        <v>1827</v>
      </c>
      <c r="C1761" s="1" t="s">
        <v>2663</v>
      </c>
      <c r="D1761" s="1" t="s">
        <v>15</v>
      </c>
      <c r="E1761" s="2">
        <f t="shared" si="193"/>
        <v>3</v>
      </c>
      <c r="F1761" s="1" t="s">
        <v>1613</v>
      </c>
      <c r="H1761" s="1" t="s">
        <v>15</v>
      </c>
      <c r="I1761" s="1" t="s">
        <v>15</v>
      </c>
      <c r="J1761" s="1" t="s">
        <v>15</v>
      </c>
      <c r="K1761" s="1" t="s">
        <v>15</v>
      </c>
      <c r="L1761" s="1" t="s">
        <v>15</v>
      </c>
      <c r="R1761" s="2" t="s">
        <v>4438</v>
      </c>
      <c r="S1761" s="5" t="str">
        <f t="shared" si="195"/>
        <v>CVE</v>
      </c>
      <c r="T1761" s="2" t="s">
        <v>4473</v>
      </c>
      <c r="V1761" s="5"/>
      <c r="Y1761" s="2" t="s">
        <v>22</v>
      </c>
      <c r="AB1761" s="2" t="str">
        <f t="shared" si="194"/>
        <v>60400010-0019</v>
      </c>
      <c r="AC1761" s="2" t="str">
        <f t="shared" si="192"/>
        <v>604000100019</v>
      </c>
      <c r="AD1761" s="2" t="str">
        <f t="shared" si="192"/>
        <v>604000100019</v>
      </c>
      <c r="AE1761" s="2" t="s">
        <v>6308</v>
      </c>
      <c r="AF1761" s="2">
        <f t="shared" si="190"/>
        <v>12</v>
      </c>
      <c r="AG1761" s="2" t="str">
        <f t="shared" si="191"/>
        <v>604000100019|Fondo de ahorro|60419</v>
      </c>
    </row>
    <row r="1762" spans="1:33" x14ac:dyDescent="0.3">
      <c r="A1762" s="1" t="s">
        <v>2664</v>
      </c>
      <c r="B1762" s="1" t="s">
        <v>1830</v>
      </c>
      <c r="C1762" s="1" t="s">
        <v>2665</v>
      </c>
      <c r="D1762" s="1" t="s">
        <v>15</v>
      </c>
      <c r="E1762" s="2">
        <f t="shared" si="193"/>
        <v>3</v>
      </c>
      <c r="F1762" s="1" t="s">
        <v>1613</v>
      </c>
      <c r="H1762" s="1" t="s">
        <v>15</v>
      </c>
      <c r="I1762" s="1" t="s">
        <v>15</v>
      </c>
      <c r="J1762" s="1" t="s">
        <v>15</v>
      </c>
      <c r="K1762" s="1" t="s">
        <v>15</v>
      </c>
      <c r="L1762" s="1" t="s">
        <v>15</v>
      </c>
      <c r="R1762" s="2" t="s">
        <v>4438</v>
      </c>
      <c r="S1762" s="5" t="str">
        <f t="shared" si="195"/>
        <v>CVE</v>
      </c>
      <c r="T1762" s="2" t="s">
        <v>4473</v>
      </c>
      <c r="V1762" s="5"/>
      <c r="Y1762" s="2" t="s">
        <v>22</v>
      </c>
      <c r="AB1762" s="2" t="str">
        <f t="shared" si="194"/>
        <v>60400010-0020</v>
      </c>
      <c r="AC1762" s="2" t="str">
        <f t="shared" si="192"/>
        <v>604000100020</v>
      </c>
      <c r="AD1762" s="2" t="str">
        <f t="shared" si="192"/>
        <v>604000100020</v>
      </c>
      <c r="AE1762" s="2" t="s">
        <v>6308</v>
      </c>
      <c r="AF1762" s="2">
        <f t="shared" si="190"/>
        <v>12</v>
      </c>
      <c r="AG1762" s="2" t="str">
        <f t="shared" si="191"/>
        <v>604000100020|Cuotas sindicales|60420</v>
      </c>
    </row>
    <row r="1763" spans="1:33" x14ac:dyDescent="0.3">
      <c r="A1763" s="1" t="s">
        <v>2666</v>
      </c>
      <c r="B1763" s="1" t="s">
        <v>1833</v>
      </c>
      <c r="C1763" s="1" t="s">
        <v>2667</v>
      </c>
      <c r="D1763" s="1" t="s">
        <v>15</v>
      </c>
      <c r="E1763" s="2">
        <f t="shared" si="193"/>
        <v>3</v>
      </c>
      <c r="F1763" s="1" t="s">
        <v>1613</v>
      </c>
      <c r="H1763" s="1" t="s">
        <v>15</v>
      </c>
      <c r="I1763" s="1" t="s">
        <v>15</v>
      </c>
      <c r="J1763" s="1" t="s">
        <v>15</v>
      </c>
      <c r="K1763" s="1" t="s">
        <v>15</v>
      </c>
      <c r="L1763" s="1" t="s">
        <v>15</v>
      </c>
      <c r="R1763" s="2" t="s">
        <v>4438</v>
      </c>
      <c r="S1763" s="5" t="str">
        <f t="shared" si="195"/>
        <v>CVE</v>
      </c>
      <c r="T1763" s="2" t="s">
        <v>4473</v>
      </c>
      <c r="V1763" s="5"/>
      <c r="Y1763" s="2" t="s">
        <v>22</v>
      </c>
      <c r="AB1763" s="2" t="str">
        <f t="shared" si="194"/>
        <v>60400010-0021</v>
      </c>
      <c r="AC1763" s="2" t="str">
        <f t="shared" si="192"/>
        <v>604000100021</v>
      </c>
      <c r="AD1763" s="2" t="str">
        <f t="shared" si="192"/>
        <v>604000100021</v>
      </c>
      <c r="AE1763" s="2" t="s">
        <v>6308</v>
      </c>
      <c r="AF1763" s="2">
        <f t="shared" si="190"/>
        <v>12</v>
      </c>
      <c r="AG1763" s="2" t="str">
        <f t="shared" si="191"/>
        <v>604000100021|PTU|60421</v>
      </c>
    </row>
    <row r="1764" spans="1:33" x14ac:dyDescent="0.3">
      <c r="A1764" s="1" t="s">
        <v>2668</v>
      </c>
      <c r="B1764" s="1" t="s">
        <v>1836</v>
      </c>
      <c r="C1764" s="1" t="s">
        <v>2669</v>
      </c>
      <c r="D1764" s="1" t="s">
        <v>15</v>
      </c>
      <c r="E1764" s="2">
        <f t="shared" si="193"/>
        <v>3</v>
      </c>
      <c r="F1764" s="1" t="s">
        <v>1613</v>
      </c>
      <c r="H1764" s="1" t="s">
        <v>15</v>
      </c>
      <c r="I1764" s="1" t="s">
        <v>15</v>
      </c>
      <c r="J1764" s="1" t="s">
        <v>15</v>
      </c>
      <c r="K1764" s="1" t="s">
        <v>15</v>
      </c>
      <c r="L1764" s="1" t="s">
        <v>15</v>
      </c>
      <c r="R1764" s="2" t="s">
        <v>4438</v>
      </c>
      <c r="S1764" s="5" t="str">
        <f t="shared" si="195"/>
        <v>CVE</v>
      </c>
      <c r="T1764" s="2" t="s">
        <v>4473</v>
      </c>
      <c r="V1764" s="5"/>
      <c r="Y1764" s="2" t="s">
        <v>22</v>
      </c>
      <c r="AB1764" s="2" t="str">
        <f t="shared" si="194"/>
        <v>60400010-0022</v>
      </c>
      <c r="AC1764" s="2" t="str">
        <f t="shared" si="192"/>
        <v>604000100022</v>
      </c>
      <c r="AD1764" s="2" t="str">
        <f t="shared" si="192"/>
        <v>604000100022</v>
      </c>
      <c r="AE1764" s="2" t="s">
        <v>6308</v>
      </c>
      <c r="AF1764" s="2">
        <f t="shared" si="190"/>
        <v>12</v>
      </c>
      <c r="AG1764" s="2" t="str">
        <f t="shared" si="191"/>
        <v>604000100022|Estímulo al personal|60422</v>
      </c>
    </row>
    <row r="1765" spans="1:33" x14ac:dyDescent="0.3">
      <c r="A1765" s="1" t="s">
        <v>2670</v>
      </c>
      <c r="B1765" s="1" t="s">
        <v>1839</v>
      </c>
      <c r="C1765" s="1" t="s">
        <v>2671</v>
      </c>
      <c r="D1765" s="1" t="s">
        <v>15</v>
      </c>
      <c r="E1765" s="2">
        <f t="shared" si="193"/>
        <v>3</v>
      </c>
      <c r="F1765" s="1" t="s">
        <v>1613</v>
      </c>
      <c r="H1765" s="1" t="s">
        <v>15</v>
      </c>
      <c r="I1765" s="1" t="s">
        <v>15</v>
      </c>
      <c r="J1765" s="1" t="s">
        <v>15</v>
      </c>
      <c r="K1765" s="1" t="s">
        <v>15</v>
      </c>
      <c r="L1765" s="1" t="s">
        <v>15</v>
      </c>
      <c r="R1765" s="2" t="s">
        <v>4438</v>
      </c>
      <c r="S1765" s="5" t="str">
        <f t="shared" si="195"/>
        <v>CVE</v>
      </c>
      <c r="T1765" s="2" t="s">
        <v>4473</v>
      </c>
      <c r="V1765" s="5"/>
      <c r="Y1765" s="2" t="s">
        <v>22</v>
      </c>
      <c r="AB1765" s="2" t="str">
        <f t="shared" si="194"/>
        <v>60400010-0023</v>
      </c>
      <c r="AC1765" s="2" t="str">
        <f t="shared" si="192"/>
        <v>604000100023</v>
      </c>
      <c r="AD1765" s="2" t="str">
        <f t="shared" si="192"/>
        <v>604000100023</v>
      </c>
      <c r="AE1765" s="2" t="s">
        <v>6308</v>
      </c>
      <c r="AF1765" s="2">
        <f t="shared" si="190"/>
        <v>12</v>
      </c>
      <c r="AG1765" s="2" t="str">
        <f t="shared" si="191"/>
        <v>604000100023|Previsión social|60423</v>
      </c>
    </row>
    <row r="1766" spans="1:33" x14ac:dyDescent="0.3">
      <c r="A1766" s="1" t="s">
        <v>2672</v>
      </c>
      <c r="B1766" s="1" t="s">
        <v>1842</v>
      </c>
      <c r="C1766" s="1" t="s">
        <v>2673</v>
      </c>
      <c r="D1766" s="1" t="s">
        <v>15</v>
      </c>
      <c r="E1766" s="2">
        <f t="shared" si="193"/>
        <v>3</v>
      </c>
      <c r="F1766" s="1" t="s">
        <v>1613</v>
      </c>
      <c r="H1766" s="1" t="s">
        <v>15</v>
      </c>
      <c r="I1766" s="1" t="s">
        <v>15</v>
      </c>
      <c r="J1766" s="1" t="s">
        <v>15</v>
      </c>
      <c r="K1766" s="1" t="s">
        <v>15</v>
      </c>
      <c r="L1766" s="1" t="s">
        <v>15</v>
      </c>
      <c r="R1766" s="2" t="s">
        <v>4438</v>
      </c>
      <c r="S1766" s="5" t="str">
        <f t="shared" si="195"/>
        <v>CVE</v>
      </c>
      <c r="T1766" s="2" t="s">
        <v>4473</v>
      </c>
      <c r="V1766" s="5"/>
      <c r="Y1766" s="2" t="s">
        <v>22</v>
      </c>
      <c r="AB1766" s="2" t="str">
        <f t="shared" si="194"/>
        <v>60400010-0024</v>
      </c>
      <c r="AC1766" s="2" t="str">
        <f t="shared" si="192"/>
        <v>604000100024</v>
      </c>
      <c r="AD1766" s="2" t="str">
        <f t="shared" si="192"/>
        <v>604000100024</v>
      </c>
      <c r="AE1766" s="2" t="s">
        <v>6308</v>
      </c>
      <c r="AF1766" s="2">
        <f t="shared" si="190"/>
        <v>12</v>
      </c>
      <c r="AG1766" s="2" t="str">
        <f t="shared" si="191"/>
        <v>604000100024|Aportaciones para plan jubilac|60424</v>
      </c>
    </row>
    <row r="1767" spans="1:33" x14ac:dyDescent="0.3">
      <c r="A1767" s="1" t="s">
        <v>2674</v>
      </c>
      <c r="B1767" s="1" t="s">
        <v>1845</v>
      </c>
      <c r="C1767" s="1" t="s">
        <v>2675</v>
      </c>
      <c r="D1767" s="1" t="s">
        <v>15</v>
      </c>
      <c r="E1767" s="2">
        <f t="shared" si="193"/>
        <v>3</v>
      </c>
      <c r="F1767" s="1" t="s">
        <v>1613</v>
      </c>
      <c r="H1767" s="1" t="s">
        <v>15</v>
      </c>
      <c r="I1767" s="1" t="s">
        <v>15</v>
      </c>
      <c r="J1767" s="1" t="s">
        <v>15</v>
      </c>
      <c r="K1767" s="1" t="s">
        <v>15</v>
      </c>
      <c r="L1767" s="1" t="s">
        <v>15</v>
      </c>
      <c r="R1767" s="2" t="s">
        <v>4438</v>
      </c>
      <c r="S1767" s="5" t="str">
        <f t="shared" si="195"/>
        <v>CVE</v>
      </c>
      <c r="T1767" s="2" t="s">
        <v>4473</v>
      </c>
      <c r="V1767" s="5"/>
      <c r="Y1767" s="2" t="s">
        <v>22</v>
      </c>
      <c r="AB1767" s="2" t="str">
        <f t="shared" si="194"/>
        <v>60400010-0025</v>
      </c>
      <c r="AC1767" s="2" t="str">
        <f t="shared" si="192"/>
        <v>604000100025</v>
      </c>
      <c r="AD1767" s="2" t="str">
        <f t="shared" si="192"/>
        <v>604000100025</v>
      </c>
      <c r="AE1767" s="2" t="s">
        <v>6308</v>
      </c>
      <c r="AF1767" s="2">
        <f t="shared" si="190"/>
        <v>12</v>
      </c>
      <c r="AG1767" s="2" t="str">
        <f t="shared" si="191"/>
        <v>604000100025|Otras prestaciones al personal|60425</v>
      </c>
    </row>
    <row r="1768" spans="1:33" x14ac:dyDescent="0.3">
      <c r="A1768" s="1" t="s">
        <v>2676</v>
      </c>
      <c r="B1768" s="1" t="s">
        <v>1848</v>
      </c>
      <c r="C1768" s="1" t="s">
        <v>2677</v>
      </c>
      <c r="D1768" s="1" t="s">
        <v>15</v>
      </c>
      <c r="E1768" s="2">
        <f t="shared" si="193"/>
        <v>3</v>
      </c>
      <c r="F1768" s="1" t="s">
        <v>1613</v>
      </c>
      <c r="H1768" s="1" t="s">
        <v>15</v>
      </c>
      <c r="I1768" s="1" t="s">
        <v>15</v>
      </c>
      <c r="J1768" s="1" t="s">
        <v>15</v>
      </c>
      <c r="K1768" s="1" t="s">
        <v>15</v>
      </c>
      <c r="L1768" s="1" t="s">
        <v>15</v>
      </c>
      <c r="R1768" s="2" t="s">
        <v>4438</v>
      </c>
      <c r="S1768" s="5" t="str">
        <f t="shared" si="195"/>
        <v>CVE</v>
      </c>
      <c r="T1768" s="2" t="s">
        <v>4473</v>
      </c>
      <c r="V1768" s="5"/>
      <c r="Y1768" s="2" t="s">
        <v>22</v>
      </c>
      <c r="AB1768" s="2" t="str">
        <f t="shared" si="194"/>
        <v>60400010-0026</v>
      </c>
      <c r="AC1768" s="2" t="str">
        <f t="shared" si="192"/>
        <v>604000100026</v>
      </c>
      <c r="AD1768" s="2" t="str">
        <f t="shared" si="192"/>
        <v>604000100026</v>
      </c>
      <c r="AE1768" s="2" t="s">
        <v>6308</v>
      </c>
      <c r="AF1768" s="2">
        <f t="shared" si="190"/>
        <v>12</v>
      </c>
      <c r="AG1768" s="2" t="str">
        <f t="shared" si="191"/>
        <v>604000100026|Cuotas al IMSS|60426</v>
      </c>
    </row>
    <row r="1769" spans="1:33" x14ac:dyDescent="0.3">
      <c r="A1769" s="1" t="s">
        <v>6288</v>
      </c>
      <c r="B1769" s="1" t="s">
        <v>1851</v>
      </c>
      <c r="C1769" s="1" t="s">
        <v>2677</v>
      </c>
      <c r="D1769" s="1" t="s">
        <v>22</v>
      </c>
      <c r="E1769" s="2">
        <f t="shared" si="193"/>
        <v>4</v>
      </c>
      <c r="F1769" s="1" t="s">
        <v>1613</v>
      </c>
      <c r="H1769" s="1" t="s">
        <v>15</v>
      </c>
      <c r="I1769" s="1" t="s">
        <v>15</v>
      </c>
      <c r="J1769" s="1" t="s">
        <v>15</v>
      </c>
      <c r="K1769" s="1" t="s">
        <v>15</v>
      </c>
      <c r="L1769" s="1" t="s">
        <v>15</v>
      </c>
      <c r="R1769" s="2" t="s">
        <v>4438</v>
      </c>
      <c r="S1769" s="5" t="str">
        <f t="shared" si="195"/>
        <v>CVE</v>
      </c>
      <c r="T1769" s="2" t="s">
        <v>4473</v>
      </c>
      <c r="V1769" s="5"/>
      <c r="Y1769" s="2" t="s">
        <v>22</v>
      </c>
      <c r="AB1769" s="2" t="str">
        <f t="shared" si="194"/>
        <v>60400010-0026-0001</v>
      </c>
      <c r="AC1769" s="2" t="str">
        <f t="shared" si="192"/>
        <v>604000100026-0001</v>
      </c>
      <c r="AD1769" s="2" t="str">
        <f t="shared" si="192"/>
        <v>6040001000260001</v>
      </c>
      <c r="AE1769" s="2" t="s">
        <v>6308</v>
      </c>
      <c r="AF1769" s="2">
        <f t="shared" si="190"/>
        <v>16</v>
      </c>
      <c r="AG1769" s="2" t="str">
        <f t="shared" si="191"/>
        <v>6040001000260001|Cuotas al IMSS Patronal|60426</v>
      </c>
    </row>
    <row r="1770" spans="1:33" x14ac:dyDescent="0.3">
      <c r="A1770" s="1" t="s">
        <v>6289</v>
      </c>
      <c r="B1770" s="1" t="s">
        <v>1853</v>
      </c>
      <c r="C1770" s="1" t="s">
        <v>2677</v>
      </c>
      <c r="D1770" s="1" t="s">
        <v>22</v>
      </c>
      <c r="E1770" s="2">
        <f t="shared" si="193"/>
        <v>4</v>
      </c>
      <c r="F1770" s="1" t="s">
        <v>1613</v>
      </c>
      <c r="H1770" s="1" t="s">
        <v>15</v>
      </c>
      <c r="I1770" s="1" t="s">
        <v>15</v>
      </c>
      <c r="J1770" s="1" t="s">
        <v>15</v>
      </c>
      <c r="K1770" s="1" t="s">
        <v>15</v>
      </c>
      <c r="L1770" s="1" t="s">
        <v>15</v>
      </c>
      <c r="R1770" s="2" t="s">
        <v>4438</v>
      </c>
      <c r="S1770" s="5" t="str">
        <f t="shared" si="195"/>
        <v>CVE</v>
      </c>
      <c r="T1770" s="2" t="s">
        <v>4473</v>
      </c>
      <c r="V1770" s="5"/>
      <c r="Y1770" s="2" t="s">
        <v>22</v>
      </c>
      <c r="AB1770" s="2" t="str">
        <f t="shared" si="194"/>
        <v>60400010-0026-0002</v>
      </c>
      <c r="AC1770" s="2" t="str">
        <f t="shared" si="192"/>
        <v>604000100026-0002</v>
      </c>
      <c r="AD1770" s="2" t="str">
        <f t="shared" si="192"/>
        <v>6040001000260002</v>
      </c>
      <c r="AE1770" s="2" t="s">
        <v>6308</v>
      </c>
      <c r="AF1770" s="2">
        <f t="shared" si="190"/>
        <v>16</v>
      </c>
      <c r="AG1770" s="2" t="str">
        <f t="shared" si="191"/>
        <v>6040001000260002|Cesantia y Vejez|60426</v>
      </c>
    </row>
    <row r="1771" spans="1:33" x14ac:dyDescent="0.3">
      <c r="A1771" s="1" t="s">
        <v>2678</v>
      </c>
      <c r="B1771" s="1" t="s">
        <v>1855</v>
      </c>
      <c r="C1771" s="1" t="s">
        <v>2679</v>
      </c>
      <c r="D1771" s="1" t="s">
        <v>15</v>
      </c>
      <c r="E1771" s="2">
        <f t="shared" si="193"/>
        <v>3</v>
      </c>
      <c r="F1771" s="1" t="s">
        <v>1613</v>
      </c>
      <c r="H1771" s="1" t="s">
        <v>15</v>
      </c>
      <c r="I1771" s="1" t="s">
        <v>15</v>
      </c>
      <c r="J1771" s="1" t="s">
        <v>15</v>
      </c>
      <c r="K1771" s="1" t="s">
        <v>15</v>
      </c>
      <c r="L1771" s="1" t="s">
        <v>15</v>
      </c>
      <c r="R1771" s="2" t="s">
        <v>4438</v>
      </c>
      <c r="S1771" s="5" t="str">
        <f t="shared" si="195"/>
        <v>CVE</v>
      </c>
      <c r="T1771" s="2" t="s">
        <v>4473</v>
      </c>
      <c r="V1771" s="5"/>
      <c r="Y1771" s="2" t="s">
        <v>22</v>
      </c>
      <c r="AB1771" s="2" t="str">
        <f t="shared" si="194"/>
        <v>60400010-0027</v>
      </c>
      <c r="AC1771" s="2" t="str">
        <f t="shared" si="192"/>
        <v>604000100027</v>
      </c>
      <c r="AD1771" s="2" t="str">
        <f t="shared" si="192"/>
        <v>604000100027</v>
      </c>
      <c r="AE1771" s="2" t="s">
        <v>6308</v>
      </c>
      <c r="AF1771" s="2">
        <f t="shared" si="190"/>
        <v>12</v>
      </c>
      <c r="AG1771" s="2" t="str">
        <f t="shared" si="191"/>
        <v>604000100027|Aportaciones al infonavit|60427</v>
      </c>
    </row>
    <row r="1772" spans="1:33" x14ac:dyDescent="0.3">
      <c r="A1772" s="1" t="s">
        <v>2680</v>
      </c>
      <c r="B1772" s="1" t="s">
        <v>1858</v>
      </c>
      <c r="C1772" s="1" t="s">
        <v>2681</v>
      </c>
      <c r="D1772" s="1" t="s">
        <v>15</v>
      </c>
      <c r="E1772" s="2">
        <f t="shared" si="193"/>
        <v>3</v>
      </c>
      <c r="F1772" s="1" t="s">
        <v>1613</v>
      </c>
      <c r="H1772" s="1" t="s">
        <v>15</v>
      </c>
      <c r="I1772" s="1" t="s">
        <v>15</v>
      </c>
      <c r="J1772" s="1" t="s">
        <v>15</v>
      </c>
      <c r="K1772" s="1" t="s">
        <v>15</v>
      </c>
      <c r="L1772" s="1" t="s">
        <v>15</v>
      </c>
      <c r="R1772" s="2" t="s">
        <v>4438</v>
      </c>
      <c r="S1772" s="5" t="str">
        <f t="shared" si="195"/>
        <v>CVE</v>
      </c>
      <c r="T1772" s="2" t="s">
        <v>4473</v>
      </c>
      <c r="V1772" s="5"/>
      <c r="Y1772" s="2" t="s">
        <v>22</v>
      </c>
      <c r="AB1772" s="2" t="str">
        <f t="shared" si="194"/>
        <v>60400010-0028</v>
      </c>
      <c r="AC1772" s="2" t="str">
        <f t="shared" si="192"/>
        <v>604000100028</v>
      </c>
      <c r="AD1772" s="2" t="str">
        <f t="shared" si="192"/>
        <v>604000100028</v>
      </c>
      <c r="AE1772" s="2" t="s">
        <v>6308</v>
      </c>
      <c r="AF1772" s="2">
        <f t="shared" si="190"/>
        <v>12</v>
      </c>
      <c r="AG1772" s="2" t="str">
        <f t="shared" si="191"/>
        <v>604000100028|Aportaciones al SAR|60428</v>
      </c>
    </row>
    <row r="1773" spans="1:33" x14ac:dyDescent="0.3">
      <c r="A1773" s="1" t="s">
        <v>2682</v>
      </c>
      <c r="B1773" s="1" t="s">
        <v>1861</v>
      </c>
      <c r="C1773" s="1" t="s">
        <v>2683</v>
      </c>
      <c r="D1773" s="1" t="s">
        <v>15</v>
      </c>
      <c r="E1773" s="2">
        <f t="shared" si="193"/>
        <v>3</v>
      </c>
      <c r="F1773" s="1" t="s">
        <v>1613</v>
      </c>
      <c r="H1773" s="1" t="s">
        <v>15</v>
      </c>
      <c r="I1773" s="1" t="s">
        <v>15</v>
      </c>
      <c r="J1773" s="1" t="s">
        <v>15</v>
      </c>
      <c r="K1773" s="1" t="s">
        <v>15</v>
      </c>
      <c r="L1773" s="1" t="s">
        <v>15</v>
      </c>
      <c r="R1773" s="2" t="s">
        <v>4438</v>
      </c>
      <c r="S1773" s="5" t="str">
        <f t="shared" si="195"/>
        <v>CVE</v>
      </c>
      <c r="T1773" s="2" t="s">
        <v>4473</v>
      </c>
      <c r="V1773" s="5"/>
      <c r="Y1773" s="2" t="s">
        <v>22</v>
      </c>
      <c r="AB1773" s="2" t="str">
        <f t="shared" si="194"/>
        <v>60400010-0029</v>
      </c>
      <c r="AC1773" s="2" t="str">
        <f t="shared" si="192"/>
        <v>604000100029</v>
      </c>
      <c r="AD1773" s="2" t="str">
        <f t="shared" si="192"/>
        <v>604000100029</v>
      </c>
      <c r="AE1773" s="2" t="s">
        <v>6308</v>
      </c>
      <c r="AF1773" s="2">
        <f t="shared" si="190"/>
        <v>12</v>
      </c>
      <c r="AG1773" s="2" t="str">
        <f t="shared" si="191"/>
        <v>604000100029|Impuesto estatal sobre nóminas|60429</v>
      </c>
    </row>
    <row r="1774" spans="1:33" x14ac:dyDescent="0.3">
      <c r="A1774" s="1" t="s">
        <v>6304</v>
      </c>
      <c r="B1774" s="2" t="s">
        <v>4452</v>
      </c>
      <c r="C1774" s="1" t="s">
        <v>2683</v>
      </c>
      <c r="D1774" s="1" t="s">
        <v>15</v>
      </c>
      <c r="E1774" s="2">
        <f t="shared" si="193"/>
        <v>4</v>
      </c>
      <c r="F1774" s="1" t="s">
        <v>1613</v>
      </c>
      <c r="H1774" s="1" t="s">
        <v>15</v>
      </c>
      <c r="I1774" s="1" t="s">
        <v>15</v>
      </c>
      <c r="J1774" s="1" t="s">
        <v>15</v>
      </c>
      <c r="K1774" s="1" t="s">
        <v>15</v>
      </c>
      <c r="L1774" s="1" t="s">
        <v>15</v>
      </c>
      <c r="R1774" s="2" t="s">
        <v>4438</v>
      </c>
      <c r="S1774" s="5" t="str">
        <f t="shared" si="195"/>
        <v>CVE</v>
      </c>
      <c r="T1774" s="2" t="s">
        <v>4473</v>
      </c>
      <c r="V1774" s="5"/>
      <c r="Y1774" s="2" t="s">
        <v>22</v>
      </c>
      <c r="AB1774" s="2" t="str">
        <f t="shared" si="194"/>
        <v>60400010-0029-0001</v>
      </c>
      <c r="AC1774" s="2" t="str">
        <f t="shared" si="192"/>
        <v>604000100029-0001</v>
      </c>
      <c r="AD1774" s="2" t="str">
        <f t="shared" si="192"/>
        <v>6040001000290001</v>
      </c>
      <c r="AE1774" s="2" t="s">
        <v>6308</v>
      </c>
      <c r="AF1774" s="2">
        <f t="shared" si="190"/>
        <v>16</v>
      </c>
      <c r="AG1774" s="2" t="str">
        <f t="shared" si="191"/>
        <v>6040001000290001|GEH690116NV7 GOBIERNO DEL ESTA|60429</v>
      </c>
    </row>
    <row r="1775" spans="1:33" x14ac:dyDescent="0.3">
      <c r="A1775" s="1" t="s">
        <v>2684</v>
      </c>
      <c r="B1775" s="1" t="s">
        <v>1864</v>
      </c>
      <c r="C1775" s="1" t="s">
        <v>2685</v>
      </c>
      <c r="D1775" s="1" t="s">
        <v>15</v>
      </c>
      <c r="E1775" s="2">
        <f t="shared" si="193"/>
        <v>3</v>
      </c>
      <c r="F1775" s="1" t="s">
        <v>1613</v>
      </c>
      <c r="H1775" s="1" t="s">
        <v>15</v>
      </c>
      <c r="I1775" s="1" t="s">
        <v>15</v>
      </c>
      <c r="J1775" s="1" t="s">
        <v>15</v>
      </c>
      <c r="K1775" s="1" t="s">
        <v>15</v>
      </c>
      <c r="L1775" s="1" t="s">
        <v>15</v>
      </c>
      <c r="R1775" s="2" t="s">
        <v>4438</v>
      </c>
      <c r="S1775" s="5" t="str">
        <f t="shared" si="195"/>
        <v>CVE</v>
      </c>
      <c r="T1775" s="2" t="s">
        <v>4473</v>
      </c>
      <c r="V1775" s="5"/>
      <c r="Y1775" s="2" t="s">
        <v>22</v>
      </c>
      <c r="AB1775" s="2" t="str">
        <f t="shared" si="194"/>
        <v>60400010-0030</v>
      </c>
      <c r="AC1775" s="2" t="str">
        <f t="shared" si="192"/>
        <v>604000100030</v>
      </c>
      <c r="AD1775" s="2" t="str">
        <f t="shared" si="192"/>
        <v>604000100030</v>
      </c>
      <c r="AE1775" s="2" t="s">
        <v>6308</v>
      </c>
      <c r="AF1775" s="2">
        <f t="shared" si="190"/>
        <v>12</v>
      </c>
      <c r="AG1775" s="2" t="str">
        <f t="shared" si="191"/>
        <v>604000100030|Otras aportaciones|60430</v>
      </c>
    </row>
    <row r="1776" spans="1:33" x14ac:dyDescent="0.3">
      <c r="A1776" s="1" t="s">
        <v>2686</v>
      </c>
      <c r="B1776" s="1" t="s">
        <v>1867</v>
      </c>
      <c r="C1776" s="1" t="s">
        <v>2687</v>
      </c>
      <c r="D1776" s="1" t="s">
        <v>15</v>
      </c>
      <c r="E1776" s="2">
        <f t="shared" si="193"/>
        <v>3</v>
      </c>
      <c r="F1776" s="1" t="s">
        <v>1613</v>
      </c>
      <c r="H1776" s="1" t="s">
        <v>15</v>
      </c>
      <c r="I1776" s="1" t="s">
        <v>15</v>
      </c>
      <c r="J1776" s="1" t="s">
        <v>15</v>
      </c>
      <c r="K1776" s="1" t="s">
        <v>15</v>
      </c>
      <c r="L1776" s="1" t="s">
        <v>15</v>
      </c>
      <c r="R1776" s="2" t="s">
        <v>4438</v>
      </c>
      <c r="S1776" s="5" t="str">
        <f t="shared" si="195"/>
        <v>CVE</v>
      </c>
      <c r="T1776" s="2" t="s">
        <v>4473</v>
      </c>
      <c r="V1776" s="5"/>
      <c r="Y1776" s="2" t="s">
        <v>22</v>
      </c>
      <c r="AB1776" s="2" t="str">
        <f t="shared" si="194"/>
        <v>60400010-0031</v>
      </c>
      <c r="AC1776" s="2" t="str">
        <f t="shared" si="192"/>
        <v>604000100031</v>
      </c>
      <c r="AD1776" s="2" t="str">
        <f t="shared" si="192"/>
        <v>604000100031</v>
      </c>
      <c r="AE1776" s="2" t="s">
        <v>6308</v>
      </c>
      <c r="AF1776" s="2">
        <f t="shared" si="190"/>
        <v>12</v>
      </c>
      <c r="AG1776" s="2" t="str">
        <f t="shared" si="191"/>
        <v>604000100031|Asimilados a salarios|60431</v>
      </c>
    </row>
    <row r="1777" spans="1:33" x14ac:dyDescent="0.3">
      <c r="A1777" s="1" t="s">
        <v>5037</v>
      </c>
      <c r="B1777" s="1" t="s">
        <v>1895</v>
      </c>
      <c r="C1777" s="1" t="s">
        <v>2701</v>
      </c>
      <c r="D1777" s="1" t="s">
        <v>15</v>
      </c>
      <c r="E1777" s="2">
        <f t="shared" si="193"/>
        <v>3</v>
      </c>
      <c r="F1777" s="1" t="s">
        <v>1613</v>
      </c>
      <c r="H1777" s="1" t="s">
        <v>15</v>
      </c>
      <c r="I1777" s="1" t="s">
        <v>15</v>
      </c>
      <c r="J1777" s="1" t="s">
        <v>15</v>
      </c>
      <c r="K1777" s="1" t="s">
        <v>15</v>
      </c>
      <c r="L1777" s="1" t="s">
        <v>15</v>
      </c>
      <c r="R1777" s="2" t="s">
        <v>4438</v>
      </c>
      <c r="S1777" s="5" t="str">
        <f t="shared" si="195"/>
        <v>CVE</v>
      </c>
      <c r="T1777" s="2" t="s">
        <v>4473</v>
      </c>
      <c r="V1777" s="5"/>
      <c r="Y1777" s="2" t="s">
        <v>22</v>
      </c>
      <c r="AB1777" s="2" t="str">
        <f t="shared" si="194"/>
        <v>60400010-0032</v>
      </c>
      <c r="AC1777" s="2" t="str">
        <f t="shared" si="192"/>
        <v>604000100032</v>
      </c>
      <c r="AD1777" s="2" t="str">
        <f t="shared" si="192"/>
        <v>604000100032</v>
      </c>
      <c r="AE1777" s="2" t="s">
        <v>6308</v>
      </c>
      <c r="AF1777" s="2">
        <f t="shared" si="190"/>
        <v>12</v>
      </c>
      <c r="AG1777" s="2" t="str">
        <f t="shared" si="191"/>
        <v>604000100032|Servicios administrativos|60432</v>
      </c>
    </row>
    <row r="1778" spans="1:33" x14ac:dyDescent="0.3">
      <c r="A1778" s="1" t="s">
        <v>5038</v>
      </c>
      <c r="B1778" s="1" t="s">
        <v>1898</v>
      </c>
      <c r="C1778" s="1" t="s">
        <v>2703</v>
      </c>
      <c r="D1778" s="1" t="s">
        <v>15</v>
      </c>
      <c r="E1778" s="2">
        <f t="shared" si="193"/>
        <v>3</v>
      </c>
      <c r="F1778" s="1" t="s">
        <v>1613</v>
      </c>
      <c r="H1778" s="1" t="s">
        <v>15</v>
      </c>
      <c r="I1778" s="1" t="s">
        <v>15</v>
      </c>
      <c r="J1778" s="1" t="s">
        <v>15</v>
      </c>
      <c r="K1778" s="1" t="s">
        <v>15</v>
      </c>
      <c r="L1778" s="1" t="s">
        <v>15</v>
      </c>
      <c r="R1778" s="2" t="s">
        <v>4438</v>
      </c>
      <c r="S1778" s="5" t="str">
        <f t="shared" si="195"/>
        <v>CVE</v>
      </c>
      <c r="T1778" s="2" t="s">
        <v>4473</v>
      </c>
      <c r="V1778" s="5"/>
      <c r="Y1778" s="2" t="s">
        <v>22</v>
      </c>
      <c r="AB1778" s="2" t="str">
        <f t="shared" si="194"/>
        <v>60400010-0033</v>
      </c>
      <c r="AC1778" s="2" t="str">
        <f t="shared" si="192"/>
        <v>604000100033</v>
      </c>
      <c r="AD1778" s="2" t="str">
        <f t="shared" si="192"/>
        <v>604000100033</v>
      </c>
      <c r="AE1778" s="2" t="s">
        <v>6308</v>
      </c>
      <c r="AF1778" s="2">
        <f t="shared" si="190"/>
        <v>12</v>
      </c>
      <c r="AG1778" s="2" t="str">
        <f t="shared" si="191"/>
        <v>604000100033|Servicios administrativos PR|60433</v>
      </c>
    </row>
    <row r="1779" spans="1:33" x14ac:dyDescent="0.3">
      <c r="A1779" s="1" t="s">
        <v>5039</v>
      </c>
      <c r="B1779" s="1" t="s">
        <v>1901</v>
      </c>
      <c r="C1779" s="1" t="s">
        <v>2705</v>
      </c>
      <c r="D1779" s="1" t="s">
        <v>15</v>
      </c>
      <c r="E1779" s="2">
        <f t="shared" si="193"/>
        <v>3</v>
      </c>
      <c r="F1779" s="1" t="s">
        <v>1613</v>
      </c>
      <c r="H1779" s="1" t="s">
        <v>15</v>
      </c>
      <c r="I1779" s="1" t="s">
        <v>15</v>
      </c>
      <c r="J1779" s="1" t="s">
        <v>15</v>
      </c>
      <c r="K1779" s="1" t="s">
        <v>15</v>
      </c>
      <c r="L1779" s="1" t="s">
        <v>15</v>
      </c>
      <c r="R1779" s="2" t="s">
        <v>4438</v>
      </c>
      <c r="S1779" s="5" t="str">
        <f t="shared" si="195"/>
        <v>CVE</v>
      </c>
      <c r="T1779" s="2" t="s">
        <v>4473</v>
      </c>
      <c r="V1779" s="5"/>
      <c r="Y1779" s="2" t="s">
        <v>22</v>
      </c>
      <c r="AB1779" s="2" t="str">
        <f t="shared" si="194"/>
        <v>60400010-0034</v>
      </c>
      <c r="AC1779" s="2" t="str">
        <f t="shared" si="192"/>
        <v>604000100034</v>
      </c>
      <c r="AD1779" s="2" t="str">
        <f t="shared" si="192"/>
        <v>604000100034</v>
      </c>
      <c r="AE1779" s="2" t="s">
        <v>6308</v>
      </c>
      <c r="AF1779" s="2">
        <f t="shared" si="190"/>
        <v>12</v>
      </c>
      <c r="AG1779" s="2" t="str">
        <f t="shared" si="191"/>
        <v>604000100034|Honor persona física resid nac|60434</v>
      </c>
    </row>
    <row r="1780" spans="1:33" x14ac:dyDescent="0.3">
      <c r="A1780" s="1" t="s">
        <v>5040</v>
      </c>
      <c r="B1780" s="1" t="s">
        <v>1904</v>
      </c>
      <c r="C1780" s="1" t="s">
        <v>2707</v>
      </c>
      <c r="D1780" s="1" t="s">
        <v>15</v>
      </c>
      <c r="E1780" s="2">
        <f t="shared" si="193"/>
        <v>3</v>
      </c>
      <c r="F1780" s="1" t="s">
        <v>1613</v>
      </c>
      <c r="H1780" s="1" t="s">
        <v>15</v>
      </c>
      <c r="I1780" s="1" t="s">
        <v>15</v>
      </c>
      <c r="J1780" s="1" t="s">
        <v>15</v>
      </c>
      <c r="K1780" s="1" t="s">
        <v>15</v>
      </c>
      <c r="L1780" s="1" t="s">
        <v>15</v>
      </c>
      <c r="R1780" s="2" t="s">
        <v>4438</v>
      </c>
      <c r="S1780" s="5" t="str">
        <f t="shared" si="195"/>
        <v>CVE</v>
      </c>
      <c r="T1780" s="2" t="s">
        <v>4473</v>
      </c>
      <c r="V1780" s="5"/>
      <c r="Y1780" s="2" t="s">
        <v>22</v>
      </c>
      <c r="AB1780" s="2" t="str">
        <f t="shared" si="194"/>
        <v>60400010-0035</v>
      </c>
      <c r="AC1780" s="2" t="str">
        <f t="shared" si="192"/>
        <v>604000100035</v>
      </c>
      <c r="AD1780" s="2" t="str">
        <f t="shared" si="192"/>
        <v>604000100035</v>
      </c>
      <c r="AE1780" s="2" t="s">
        <v>6308</v>
      </c>
      <c r="AF1780" s="2">
        <f t="shared" si="190"/>
        <v>12</v>
      </c>
      <c r="AG1780" s="2" t="str">
        <f t="shared" si="191"/>
        <v>604000100035|Honor persona físic res nac PR|60435</v>
      </c>
    </row>
    <row r="1781" spans="1:33" x14ac:dyDescent="0.3">
      <c r="A1781" s="1" t="s">
        <v>5041</v>
      </c>
      <c r="B1781" s="1" t="s">
        <v>1907</v>
      </c>
      <c r="C1781" s="1" t="s">
        <v>2709</v>
      </c>
      <c r="D1781" s="1" t="s">
        <v>15</v>
      </c>
      <c r="E1781" s="2">
        <f t="shared" si="193"/>
        <v>3</v>
      </c>
      <c r="F1781" s="1" t="s">
        <v>1613</v>
      </c>
      <c r="H1781" s="1" t="s">
        <v>15</v>
      </c>
      <c r="I1781" s="1" t="s">
        <v>15</v>
      </c>
      <c r="J1781" s="1" t="s">
        <v>15</v>
      </c>
      <c r="K1781" s="1" t="s">
        <v>15</v>
      </c>
      <c r="L1781" s="1" t="s">
        <v>15</v>
      </c>
      <c r="R1781" s="2" t="s">
        <v>4438</v>
      </c>
      <c r="S1781" s="5" t="str">
        <f t="shared" si="195"/>
        <v>CVE</v>
      </c>
      <c r="T1781" s="2" t="s">
        <v>4473</v>
      </c>
      <c r="V1781" s="5"/>
      <c r="Y1781" s="2" t="s">
        <v>22</v>
      </c>
      <c r="AB1781" s="2" t="str">
        <f t="shared" si="194"/>
        <v>60400010-0036</v>
      </c>
      <c r="AC1781" s="2" t="str">
        <f t="shared" si="192"/>
        <v>604000100036</v>
      </c>
      <c r="AD1781" s="2" t="str">
        <f t="shared" si="192"/>
        <v>604000100036</v>
      </c>
      <c r="AE1781" s="2" t="s">
        <v>6308</v>
      </c>
      <c r="AF1781" s="2">
        <f t="shared" si="190"/>
        <v>12</v>
      </c>
      <c r="AG1781" s="2" t="str">
        <f t="shared" si="191"/>
        <v>604000100036|Honor persona física resid ext|60436</v>
      </c>
    </row>
    <row r="1782" spans="1:33" x14ac:dyDescent="0.3">
      <c r="A1782" s="1" t="s">
        <v>5042</v>
      </c>
      <c r="B1782" s="1" t="s">
        <v>1910</v>
      </c>
      <c r="C1782" s="1" t="s">
        <v>2711</v>
      </c>
      <c r="D1782" s="1" t="s">
        <v>15</v>
      </c>
      <c r="E1782" s="2">
        <f t="shared" si="193"/>
        <v>3</v>
      </c>
      <c r="F1782" s="1" t="s">
        <v>1613</v>
      </c>
      <c r="H1782" s="1" t="s">
        <v>15</v>
      </c>
      <c r="I1782" s="1" t="s">
        <v>15</v>
      </c>
      <c r="J1782" s="1" t="s">
        <v>15</v>
      </c>
      <c r="K1782" s="1" t="s">
        <v>15</v>
      </c>
      <c r="L1782" s="1" t="s">
        <v>15</v>
      </c>
      <c r="R1782" s="2" t="s">
        <v>4438</v>
      </c>
      <c r="S1782" s="5" t="str">
        <f t="shared" si="195"/>
        <v>CVE</v>
      </c>
      <c r="T1782" s="2" t="s">
        <v>4473</v>
      </c>
      <c r="V1782" s="5"/>
      <c r="Y1782" s="2" t="s">
        <v>22</v>
      </c>
      <c r="AB1782" s="2" t="str">
        <f t="shared" si="194"/>
        <v>60400010-0037</v>
      </c>
      <c r="AC1782" s="2" t="str">
        <f t="shared" si="192"/>
        <v>604000100037</v>
      </c>
      <c r="AD1782" s="2" t="str">
        <f t="shared" si="192"/>
        <v>604000100037</v>
      </c>
      <c r="AE1782" s="2" t="s">
        <v>6308</v>
      </c>
      <c r="AF1782" s="2">
        <f t="shared" si="190"/>
        <v>12</v>
      </c>
      <c r="AG1782" s="2" t="str">
        <f t="shared" si="191"/>
        <v>604000100037|Honor persona físic res ext PR|60437</v>
      </c>
    </row>
    <row r="1783" spans="1:33" x14ac:dyDescent="0.3">
      <c r="A1783" s="1" t="s">
        <v>5043</v>
      </c>
      <c r="B1783" s="1" t="s">
        <v>1913</v>
      </c>
      <c r="C1783" s="1" t="s">
        <v>2713</v>
      </c>
      <c r="D1783" s="1" t="s">
        <v>15</v>
      </c>
      <c r="E1783" s="2">
        <f t="shared" si="193"/>
        <v>3</v>
      </c>
      <c r="F1783" s="1" t="s">
        <v>1613</v>
      </c>
      <c r="H1783" s="1" t="s">
        <v>15</v>
      </c>
      <c r="I1783" s="1" t="s">
        <v>15</v>
      </c>
      <c r="J1783" s="1" t="s">
        <v>15</v>
      </c>
      <c r="K1783" s="1" t="s">
        <v>15</v>
      </c>
      <c r="L1783" s="1" t="s">
        <v>15</v>
      </c>
      <c r="R1783" s="2" t="s">
        <v>4438</v>
      </c>
      <c r="S1783" s="5" t="str">
        <f t="shared" si="195"/>
        <v>CVE</v>
      </c>
      <c r="T1783" s="2" t="s">
        <v>4473</v>
      </c>
      <c r="V1783" s="5"/>
      <c r="Y1783" s="2" t="s">
        <v>22</v>
      </c>
      <c r="AB1783" s="2" t="str">
        <f t="shared" si="194"/>
        <v>60400010-0038</v>
      </c>
      <c r="AC1783" s="2" t="str">
        <f t="shared" si="192"/>
        <v>604000100038</v>
      </c>
      <c r="AD1783" s="2" t="str">
        <f t="shared" si="192"/>
        <v>604000100038</v>
      </c>
      <c r="AE1783" s="2" t="s">
        <v>6308</v>
      </c>
      <c r="AF1783" s="2">
        <f t="shared" si="190"/>
        <v>12</v>
      </c>
      <c r="AG1783" s="2" t="str">
        <f t="shared" si="191"/>
        <v>604000100038|Honor persona morale resid nac|60438</v>
      </c>
    </row>
    <row r="1784" spans="1:33" x14ac:dyDescent="0.3">
      <c r="A1784" s="1" t="s">
        <v>5044</v>
      </c>
      <c r="B1784" s="1" t="s">
        <v>1916</v>
      </c>
      <c r="C1784" s="1" t="s">
        <v>2715</v>
      </c>
      <c r="D1784" s="1" t="s">
        <v>15</v>
      </c>
      <c r="E1784" s="2">
        <f t="shared" si="193"/>
        <v>3</v>
      </c>
      <c r="F1784" s="1" t="s">
        <v>1613</v>
      </c>
      <c r="H1784" s="1" t="s">
        <v>15</v>
      </c>
      <c r="I1784" s="1" t="s">
        <v>15</v>
      </c>
      <c r="J1784" s="1" t="s">
        <v>15</v>
      </c>
      <c r="K1784" s="1" t="s">
        <v>15</v>
      </c>
      <c r="L1784" s="1" t="s">
        <v>15</v>
      </c>
      <c r="R1784" s="2" t="s">
        <v>4438</v>
      </c>
      <c r="S1784" s="5" t="str">
        <f t="shared" si="195"/>
        <v>CVE</v>
      </c>
      <c r="T1784" s="2" t="s">
        <v>4473</v>
      </c>
      <c r="V1784" s="5"/>
      <c r="Y1784" s="2" t="s">
        <v>22</v>
      </c>
      <c r="AB1784" s="2" t="str">
        <f t="shared" si="194"/>
        <v>60400010-0039</v>
      </c>
      <c r="AC1784" s="2" t="str">
        <f t="shared" si="192"/>
        <v>604000100039</v>
      </c>
      <c r="AD1784" s="2" t="str">
        <f t="shared" si="192"/>
        <v>604000100039</v>
      </c>
      <c r="AE1784" s="2" t="s">
        <v>6308</v>
      </c>
      <c r="AF1784" s="2">
        <f t="shared" si="190"/>
        <v>12</v>
      </c>
      <c r="AG1784" s="2" t="str">
        <f t="shared" si="191"/>
        <v>604000100039|Honor persona morale re nac PR|60439</v>
      </c>
    </row>
    <row r="1785" spans="1:33" x14ac:dyDescent="0.3">
      <c r="A1785" s="1" t="s">
        <v>5045</v>
      </c>
      <c r="B1785" s="1" t="s">
        <v>1919</v>
      </c>
      <c r="C1785" s="1" t="s">
        <v>2717</v>
      </c>
      <c r="D1785" s="1" t="s">
        <v>15</v>
      </c>
      <c r="E1785" s="2">
        <f t="shared" si="193"/>
        <v>3</v>
      </c>
      <c r="F1785" s="1" t="s">
        <v>1613</v>
      </c>
      <c r="H1785" s="1" t="s">
        <v>15</v>
      </c>
      <c r="I1785" s="1" t="s">
        <v>15</v>
      </c>
      <c r="J1785" s="1" t="s">
        <v>15</v>
      </c>
      <c r="K1785" s="1" t="s">
        <v>15</v>
      </c>
      <c r="L1785" s="1" t="s">
        <v>15</v>
      </c>
      <c r="R1785" s="2" t="s">
        <v>4438</v>
      </c>
      <c r="S1785" s="5" t="str">
        <f t="shared" si="195"/>
        <v>CVE</v>
      </c>
      <c r="T1785" s="2" t="s">
        <v>4473</v>
      </c>
      <c r="V1785" s="5"/>
      <c r="Y1785" s="2" t="s">
        <v>22</v>
      </c>
      <c r="AB1785" s="2" t="str">
        <f t="shared" si="194"/>
        <v>60400010-0040</v>
      </c>
      <c r="AC1785" s="2" t="str">
        <f t="shared" si="192"/>
        <v>604000100040</v>
      </c>
      <c r="AD1785" s="2" t="str">
        <f t="shared" si="192"/>
        <v>604000100040</v>
      </c>
      <c r="AE1785" s="2" t="s">
        <v>6308</v>
      </c>
      <c r="AF1785" s="2">
        <f t="shared" si="190"/>
        <v>12</v>
      </c>
      <c r="AG1785" s="2" t="str">
        <f t="shared" si="191"/>
        <v>604000100040|Honor persona morale resid ext|60440</v>
      </c>
    </row>
    <row r="1786" spans="1:33" x14ac:dyDescent="0.3">
      <c r="A1786" s="1" t="s">
        <v>5046</v>
      </c>
      <c r="B1786" s="1" t="s">
        <v>1922</v>
      </c>
      <c r="C1786" s="1" t="s">
        <v>2719</v>
      </c>
      <c r="D1786" s="1" t="s">
        <v>15</v>
      </c>
      <c r="E1786" s="2">
        <f t="shared" si="193"/>
        <v>3</v>
      </c>
      <c r="F1786" s="1" t="s">
        <v>1613</v>
      </c>
      <c r="H1786" s="1" t="s">
        <v>15</v>
      </c>
      <c r="I1786" s="1" t="s">
        <v>15</v>
      </c>
      <c r="J1786" s="1" t="s">
        <v>15</v>
      </c>
      <c r="K1786" s="1" t="s">
        <v>15</v>
      </c>
      <c r="L1786" s="1" t="s">
        <v>15</v>
      </c>
      <c r="R1786" s="2" t="s">
        <v>4438</v>
      </c>
      <c r="S1786" s="5" t="str">
        <f t="shared" si="195"/>
        <v>CVE</v>
      </c>
      <c r="T1786" s="2" t="s">
        <v>4473</v>
      </c>
      <c r="V1786" s="5"/>
      <c r="Y1786" s="2" t="s">
        <v>22</v>
      </c>
      <c r="AB1786" s="2" t="str">
        <f t="shared" si="194"/>
        <v>60400010-0041</v>
      </c>
      <c r="AC1786" s="2" t="str">
        <f t="shared" si="192"/>
        <v>604000100041</v>
      </c>
      <c r="AD1786" s="2" t="str">
        <f t="shared" si="192"/>
        <v>604000100041</v>
      </c>
      <c r="AE1786" s="2" t="s">
        <v>6308</v>
      </c>
      <c r="AF1786" s="2">
        <f t="shared" si="190"/>
        <v>12</v>
      </c>
      <c r="AG1786" s="2" t="str">
        <f t="shared" si="191"/>
        <v>604000100041|Honor persona morale re ext PR|60441</v>
      </c>
    </row>
    <row r="1787" spans="1:33" x14ac:dyDescent="0.3">
      <c r="A1787" s="1" t="s">
        <v>5047</v>
      </c>
      <c r="B1787" s="1" t="s">
        <v>1925</v>
      </c>
      <c r="C1787" s="1" t="s">
        <v>2721</v>
      </c>
      <c r="D1787" s="1" t="s">
        <v>15</v>
      </c>
      <c r="E1787" s="2">
        <f t="shared" si="193"/>
        <v>3</v>
      </c>
      <c r="F1787" s="1" t="s">
        <v>1613</v>
      </c>
      <c r="H1787" s="1" t="s">
        <v>15</v>
      </c>
      <c r="I1787" s="1" t="s">
        <v>15</v>
      </c>
      <c r="J1787" s="1" t="s">
        <v>15</v>
      </c>
      <c r="K1787" s="1" t="s">
        <v>15</v>
      </c>
      <c r="L1787" s="1" t="s">
        <v>15</v>
      </c>
      <c r="R1787" s="2" t="s">
        <v>4438</v>
      </c>
      <c r="S1787" s="5" t="str">
        <f t="shared" si="195"/>
        <v>CVE</v>
      </c>
      <c r="T1787" s="2" t="s">
        <v>4473</v>
      </c>
      <c r="V1787" s="5"/>
      <c r="Y1787" s="2" t="s">
        <v>22</v>
      </c>
      <c r="AB1787" s="2" t="str">
        <f t="shared" si="194"/>
        <v>60400010-0042</v>
      </c>
      <c r="AC1787" s="2" t="str">
        <f t="shared" si="192"/>
        <v>604000100042</v>
      </c>
      <c r="AD1787" s="2" t="str">
        <f t="shared" si="192"/>
        <v>604000100042</v>
      </c>
      <c r="AE1787" s="2" t="s">
        <v>6308</v>
      </c>
      <c r="AF1787" s="2">
        <f t="shared" si="190"/>
        <v>12</v>
      </c>
      <c r="AG1787" s="2" t="str">
        <f t="shared" si="191"/>
        <v>604000100042|Honorarios aduanal pers física|60442</v>
      </c>
    </row>
    <row r="1788" spans="1:33" x14ac:dyDescent="0.3">
      <c r="A1788" s="1" t="s">
        <v>5048</v>
      </c>
      <c r="B1788" s="1" t="s">
        <v>1928</v>
      </c>
      <c r="C1788" s="1" t="s">
        <v>2723</v>
      </c>
      <c r="D1788" s="1" t="s">
        <v>15</v>
      </c>
      <c r="E1788" s="2">
        <f t="shared" si="193"/>
        <v>3</v>
      </c>
      <c r="F1788" s="1" t="s">
        <v>1613</v>
      </c>
      <c r="H1788" s="1" t="s">
        <v>15</v>
      </c>
      <c r="I1788" s="1" t="s">
        <v>15</v>
      </c>
      <c r="J1788" s="1" t="s">
        <v>15</v>
      </c>
      <c r="K1788" s="1" t="s">
        <v>15</v>
      </c>
      <c r="L1788" s="1" t="s">
        <v>15</v>
      </c>
      <c r="R1788" s="2" t="s">
        <v>4438</v>
      </c>
      <c r="S1788" s="5" t="str">
        <f t="shared" si="195"/>
        <v>CVE</v>
      </c>
      <c r="T1788" s="2" t="s">
        <v>4473</v>
      </c>
      <c r="V1788" s="5"/>
      <c r="Y1788" s="2" t="s">
        <v>22</v>
      </c>
      <c r="AB1788" s="2" t="str">
        <f t="shared" si="194"/>
        <v>60400010-0043</v>
      </c>
      <c r="AC1788" s="2" t="str">
        <f t="shared" si="192"/>
        <v>604000100043</v>
      </c>
      <c r="AD1788" s="2" t="str">
        <f t="shared" si="192"/>
        <v>604000100043</v>
      </c>
      <c r="AE1788" s="2" t="s">
        <v>6308</v>
      </c>
      <c r="AF1788" s="2">
        <f t="shared" si="190"/>
        <v>12</v>
      </c>
      <c r="AG1788" s="2" t="str">
        <f t="shared" si="191"/>
        <v>604000100043|Honorarios aduanal perso moral|60443</v>
      </c>
    </row>
    <row r="1789" spans="1:33" x14ac:dyDescent="0.3">
      <c r="A1789" s="1" t="s">
        <v>5049</v>
      </c>
      <c r="B1789" s="1" t="s">
        <v>1931</v>
      </c>
      <c r="C1789" s="1" t="s">
        <v>2725</v>
      </c>
      <c r="D1789" s="1" t="s">
        <v>15</v>
      </c>
      <c r="E1789" s="2">
        <f t="shared" si="193"/>
        <v>3</v>
      </c>
      <c r="F1789" s="1" t="s">
        <v>1613</v>
      </c>
      <c r="H1789" s="1" t="s">
        <v>15</v>
      </c>
      <c r="I1789" s="1" t="s">
        <v>15</v>
      </c>
      <c r="J1789" s="1" t="s">
        <v>15</v>
      </c>
      <c r="K1789" s="1" t="s">
        <v>15</v>
      </c>
      <c r="L1789" s="1" t="s">
        <v>15</v>
      </c>
      <c r="R1789" s="2" t="s">
        <v>4438</v>
      </c>
      <c r="S1789" s="5" t="str">
        <f t="shared" si="195"/>
        <v>CVE</v>
      </c>
      <c r="T1789" s="2" t="s">
        <v>4473</v>
      </c>
      <c r="V1789" s="5"/>
      <c r="Y1789" s="2" t="s">
        <v>22</v>
      </c>
      <c r="AB1789" s="2" t="str">
        <f t="shared" si="194"/>
        <v>60400010-0044</v>
      </c>
      <c r="AC1789" s="2" t="str">
        <f t="shared" si="192"/>
        <v>604000100044</v>
      </c>
      <c r="AD1789" s="2" t="str">
        <f t="shared" si="192"/>
        <v>604000100044</v>
      </c>
      <c r="AE1789" s="2" t="s">
        <v>6308</v>
      </c>
      <c r="AF1789" s="2">
        <f t="shared" si="190"/>
        <v>12</v>
      </c>
      <c r="AG1789" s="2" t="str">
        <f t="shared" si="191"/>
        <v>604000100044|Honorarios consejo administrac|60444</v>
      </c>
    </row>
    <row r="1790" spans="1:33" x14ac:dyDescent="0.3">
      <c r="A1790" s="1" t="s">
        <v>5050</v>
      </c>
      <c r="B1790" s="1" t="s">
        <v>1934</v>
      </c>
      <c r="C1790" s="1" t="s">
        <v>2727</v>
      </c>
      <c r="D1790" s="1" t="s">
        <v>15</v>
      </c>
      <c r="E1790" s="2">
        <f t="shared" si="193"/>
        <v>3</v>
      </c>
      <c r="F1790" s="1" t="s">
        <v>1613</v>
      </c>
      <c r="H1790" s="1" t="s">
        <v>15</v>
      </c>
      <c r="I1790" s="1" t="s">
        <v>15</v>
      </c>
      <c r="J1790" s="1" t="s">
        <v>15</v>
      </c>
      <c r="K1790" s="1" t="s">
        <v>15</v>
      </c>
      <c r="L1790" s="1" t="s">
        <v>15</v>
      </c>
      <c r="R1790" s="2" t="s">
        <v>4438</v>
      </c>
      <c r="S1790" s="5" t="str">
        <f t="shared" si="195"/>
        <v>CVE</v>
      </c>
      <c r="T1790" s="2" t="s">
        <v>4473</v>
      </c>
      <c r="V1790" s="5"/>
      <c r="Y1790" s="2" t="s">
        <v>22</v>
      </c>
      <c r="AB1790" s="2" t="str">
        <f t="shared" si="194"/>
        <v>60400010-0045</v>
      </c>
      <c r="AC1790" s="2" t="str">
        <f t="shared" si="192"/>
        <v>604000100045</v>
      </c>
      <c r="AD1790" s="2" t="str">
        <f t="shared" si="192"/>
        <v>604000100045</v>
      </c>
      <c r="AE1790" s="2" t="s">
        <v>6308</v>
      </c>
      <c r="AF1790" s="2">
        <f t="shared" ref="AF1790:AF1853" si="196">LEN(AD1790)</f>
        <v>12</v>
      </c>
      <c r="AG1790" s="2" t="str">
        <f t="shared" ref="AG1790:AG1853" si="197">AD1790&amp;AE1790&amp;B1790&amp;AE1790&amp;C1790</f>
        <v>604000100045|Arrend persona físic resid nac|60445</v>
      </c>
    </row>
    <row r="1791" spans="1:33" x14ac:dyDescent="0.3">
      <c r="A1791" s="1" t="s">
        <v>5051</v>
      </c>
      <c r="B1791" s="1" t="s">
        <v>1937</v>
      </c>
      <c r="C1791" s="1" t="s">
        <v>2729</v>
      </c>
      <c r="D1791" s="1" t="s">
        <v>15</v>
      </c>
      <c r="E1791" s="2">
        <f t="shared" si="193"/>
        <v>3</v>
      </c>
      <c r="F1791" s="1" t="s">
        <v>1613</v>
      </c>
      <c r="H1791" s="1" t="s">
        <v>15</v>
      </c>
      <c r="I1791" s="1" t="s">
        <v>15</v>
      </c>
      <c r="J1791" s="1" t="s">
        <v>15</v>
      </c>
      <c r="K1791" s="1" t="s">
        <v>15</v>
      </c>
      <c r="L1791" s="1" t="s">
        <v>15</v>
      </c>
      <c r="R1791" s="2" t="s">
        <v>4438</v>
      </c>
      <c r="S1791" s="5" t="str">
        <f t="shared" si="195"/>
        <v>CVE</v>
      </c>
      <c r="T1791" s="2" t="s">
        <v>4473</v>
      </c>
      <c r="V1791" s="5"/>
      <c r="Y1791" s="2" t="s">
        <v>22</v>
      </c>
      <c r="AB1791" s="2" t="str">
        <f t="shared" si="194"/>
        <v>60400010-0046</v>
      </c>
      <c r="AC1791" s="2" t="str">
        <f t="shared" ref="AC1791:AD1854" si="198">SUBSTITUTE(AB1791,"-",,1)</f>
        <v>604000100046</v>
      </c>
      <c r="AD1791" s="2" t="str">
        <f t="shared" si="198"/>
        <v>604000100046</v>
      </c>
      <c r="AE1791" s="2" t="s">
        <v>6308</v>
      </c>
      <c r="AF1791" s="2">
        <f t="shared" si="196"/>
        <v>12</v>
      </c>
      <c r="AG1791" s="2" t="str">
        <f t="shared" si="197"/>
        <v>604000100046|Arrend persona moral resid nac|60446</v>
      </c>
    </row>
    <row r="1792" spans="1:33" x14ac:dyDescent="0.3">
      <c r="A1792" s="1" t="s">
        <v>5052</v>
      </c>
      <c r="B1792" s="1" t="s">
        <v>1940</v>
      </c>
      <c r="C1792" s="1" t="s">
        <v>2731</v>
      </c>
      <c r="D1792" s="1" t="s">
        <v>15</v>
      </c>
      <c r="E1792" s="2">
        <f t="shared" si="193"/>
        <v>3</v>
      </c>
      <c r="F1792" s="1" t="s">
        <v>1613</v>
      </c>
      <c r="H1792" s="1" t="s">
        <v>15</v>
      </c>
      <c r="I1792" s="1" t="s">
        <v>15</v>
      </c>
      <c r="J1792" s="1" t="s">
        <v>15</v>
      </c>
      <c r="K1792" s="1" t="s">
        <v>15</v>
      </c>
      <c r="L1792" s="1" t="s">
        <v>15</v>
      </c>
      <c r="R1792" s="2" t="s">
        <v>4438</v>
      </c>
      <c r="S1792" s="5" t="str">
        <f t="shared" si="195"/>
        <v>CVE</v>
      </c>
      <c r="T1792" s="2" t="s">
        <v>4473</v>
      </c>
      <c r="V1792" s="5"/>
      <c r="Y1792" s="2" t="s">
        <v>22</v>
      </c>
      <c r="AB1792" s="2" t="str">
        <f t="shared" si="194"/>
        <v>60400010-0047</v>
      </c>
      <c r="AC1792" s="2" t="str">
        <f t="shared" si="198"/>
        <v>604000100047</v>
      </c>
      <c r="AD1792" s="2" t="str">
        <f t="shared" si="198"/>
        <v>604000100047</v>
      </c>
      <c r="AE1792" s="2" t="s">
        <v>6308</v>
      </c>
      <c r="AF1792" s="2">
        <f t="shared" si="196"/>
        <v>12</v>
      </c>
      <c r="AG1792" s="2" t="str">
        <f t="shared" si="197"/>
        <v>604000100047|Arrend a residentes extranjero|60447</v>
      </c>
    </row>
    <row r="1793" spans="1:33" x14ac:dyDescent="0.3">
      <c r="A1793" s="1" t="s">
        <v>5053</v>
      </c>
      <c r="B1793" s="1" t="s">
        <v>1943</v>
      </c>
      <c r="C1793" s="1" t="s">
        <v>2733</v>
      </c>
      <c r="D1793" s="1" t="s">
        <v>15</v>
      </c>
      <c r="E1793" s="2">
        <f t="shared" si="193"/>
        <v>3</v>
      </c>
      <c r="F1793" s="1" t="s">
        <v>1613</v>
      </c>
      <c r="H1793" s="1" t="s">
        <v>15</v>
      </c>
      <c r="I1793" s="1" t="s">
        <v>15</v>
      </c>
      <c r="J1793" s="1" t="s">
        <v>15</v>
      </c>
      <c r="K1793" s="1" t="s">
        <v>15</v>
      </c>
      <c r="L1793" s="1" t="s">
        <v>15</v>
      </c>
      <c r="R1793" s="2" t="s">
        <v>4438</v>
      </c>
      <c r="S1793" s="5" t="str">
        <f t="shared" si="195"/>
        <v>CVE</v>
      </c>
      <c r="T1793" s="2" t="s">
        <v>4473</v>
      </c>
      <c r="V1793" s="5"/>
      <c r="Y1793" s="2" t="s">
        <v>22</v>
      </c>
      <c r="AB1793" s="2" t="str">
        <f t="shared" si="194"/>
        <v>60400010-0048</v>
      </c>
      <c r="AC1793" s="2" t="str">
        <f t="shared" si="198"/>
        <v>604000100048</v>
      </c>
      <c r="AD1793" s="2" t="str">
        <f t="shared" si="198"/>
        <v>604000100048</v>
      </c>
      <c r="AE1793" s="2" t="s">
        <v>6308</v>
      </c>
      <c r="AF1793" s="2">
        <f t="shared" si="196"/>
        <v>12</v>
      </c>
      <c r="AG1793" s="2" t="str">
        <f t="shared" si="197"/>
        <v>604000100048|Combustibles y lubricantes|60448</v>
      </c>
    </row>
    <row r="1794" spans="1:33" x14ac:dyDescent="0.3">
      <c r="A1794" s="1" t="s">
        <v>5054</v>
      </c>
      <c r="B1794" s="1" t="s">
        <v>1945</v>
      </c>
      <c r="C1794" s="1" t="s">
        <v>2735</v>
      </c>
      <c r="D1794" s="1" t="s">
        <v>15</v>
      </c>
      <c r="E1794" s="2">
        <f t="shared" si="193"/>
        <v>3</v>
      </c>
      <c r="F1794" s="1" t="s">
        <v>1613</v>
      </c>
      <c r="H1794" s="1" t="s">
        <v>15</v>
      </c>
      <c r="I1794" s="1" t="s">
        <v>15</v>
      </c>
      <c r="J1794" s="1" t="s">
        <v>15</v>
      </c>
      <c r="K1794" s="1" t="s">
        <v>15</v>
      </c>
      <c r="L1794" s="1" t="s">
        <v>15</v>
      </c>
      <c r="R1794" s="2" t="s">
        <v>4438</v>
      </c>
      <c r="S1794" s="5" t="str">
        <f t="shared" si="195"/>
        <v>CVE</v>
      </c>
      <c r="T1794" s="2" t="s">
        <v>4473</v>
      </c>
      <c r="V1794" s="5"/>
      <c r="Y1794" s="2" t="s">
        <v>22</v>
      </c>
      <c r="AB1794" s="2" t="str">
        <f t="shared" si="194"/>
        <v>60400010-0049</v>
      </c>
      <c r="AC1794" s="2" t="str">
        <f t="shared" si="198"/>
        <v>604000100049</v>
      </c>
      <c r="AD1794" s="2" t="str">
        <f t="shared" si="198"/>
        <v>604000100049</v>
      </c>
      <c r="AE1794" s="2" t="s">
        <v>6308</v>
      </c>
      <c r="AF1794" s="2">
        <f t="shared" si="196"/>
        <v>12</v>
      </c>
      <c r="AG1794" s="2" t="str">
        <f t="shared" si="197"/>
        <v>604000100049|Viáticos y gastos de viaje|60449</v>
      </c>
    </row>
    <row r="1795" spans="1:33" x14ac:dyDescent="0.3">
      <c r="A1795" s="1" t="s">
        <v>5055</v>
      </c>
      <c r="B1795" s="1" t="s">
        <v>1948</v>
      </c>
      <c r="C1795" s="1" t="s">
        <v>2737</v>
      </c>
      <c r="D1795" s="1" t="s">
        <v>15</v>
      </c>
      <c r="E1795" s="2">
        <f t="shared" si="193"/>
        <v>3</v>
      </c>
      <c r="F1795" s="1" t="s">
        <v>1613</v>
      </c>
      <c r="H1795" s="1" t="s">
        <v>15</v>
      </c>
      <c r="I1795" s="1" t="s">
        <v>15</v>
      </c>
      <c r="J1795" s="1" t="s">
        <v>15</v>
      </c>
      <c r="K1795" s="1" t="s">
        <v>15</v>
      </c>
      <c r="L1795" s="1" t="s">
        <v>15</v>
      </c>
      <c r="R1795" s="2" t="s">
        <v>4438</v>
      </c>
      <c r="S1795" s="5" t="str">
        <f t="shared" si="195"/>
        <v>CVE</v>
      </c>
      <c r="T1795" s="2" t="s">
        <v>4473</v>
      </c>
      <c r="V1795" s="5"/>
      <c r="Y1795" s="2" t="s">
        <v>22</v>
      </c>
      <c r="AB1795" s="2" t="str">
        <f t="shared" si="194"/>
        <v>60400010-0050</v>
      </c>
      <c r="AC1795" s="2" t="str">
        <f t="shared" si="198"/>
        <v>604000100050</v>
      </c>
      <c r="AD1795" s="2" t="str">
        <f t="shared" si="198"/>
        <v>604000100050</v>
      </c>
      <c r="AE1795" s="2" t="s">
        <v>6308</v>
      </c>
      <c r="AF1795" s="2">
        <f t="shared" si="196"/>
        <v>12</v>
      </c>
      <c r="AG1795" s="2" t="str">
        <f t="shared" si="197"/>
        <v>604000100050|Teléfono, internet|60450</v>
      </c>
    </row>
    <row r="1796" spans="1:33" x14ac:dyDescent="0.3">
      <c r="A1796" s="1" t="s">
        <v>2688</v>
      </c>
      <c r="B1796" s="1" t="s">
        <v>1873</v>
      </c>
      <c r="C1796" s="1" t="s">
        <v>2689</v>
      </c>
      <c r="D1796" s="1" t="s">
        <v>15</v>
      </c>
      <c r="E1796" s="2">
        <f t="shared" si="193"/>
        <v>3</v>
      </c>
      <c r="F1796" s="1" t="s">
        <v>1613</v>
      </c>
      <c r="H1796" s="1" t="s">
        <v>15</v>
      </c>
      <c r="I1796" s="1" t="s">
        <v>15</v>
      </c>
      <c r="J1796" s="1" t="s">
        <v>15</v>
      </c>
      <c r="K1796" s="1" t="s">
        <v>15</v>
      </c>
      <c r="L1796" s="1" t="s">
        <v>15</v>
      </c>
      <c r="R1796" s="2" t="s">
        <v>4438</v>
      </c>
      <c r="S1796" s="5" t="str">
        <f t="shared" si="195"/>
        <v>CVE</v>
      </c>
      <c r="T1796" s="2" t="s">
        <v>4473</v>
      </c>
      <c r="V1796" s="5"/>
      <c r="Y1796" s="2" t="s">
        <v>22</v>
      </c>
      <c r="AB1796" s="2" t="str">
        <f t="shared" si="194"/>
        <v>60400010-0051</v>
      </c>
      <c r="AC1796" s="2" t="str">
        <f t="shared" si="198"/>
        <v>604000100051</v>
      </c>
      <c r="AD1796" s="2" t="str">
        <f t="shared" si="198"/>
        <v>604000100051</v>
      </c>
      <c r="AE1796" s="2" t="s">
        <v>6308</v>
      </c>
      <c r="AF1796" s="2">
        <f t="shared" si="196"/>
        <v>12</v>
      </c>
      <c r="AG1796" s="2" t="str">
        <f t="shared" si="197"/>
        <v>604000100051|Agua|60451</v>
      </c>
    </row>
    <row r="1797" spans="1:33" x14ac:dyDescent="0.3">
      <c r="A1797" s="1" t="s">
        <v>2690</v>
      </c>
      <c r="B1797" s="1" t="s">
        <v>1876</v>
      </c>
      <c r="C1797" s="1" t="s">
        <v>2691</v>
      </c>
      <c r="D1797" s="1" t="s">
        <v>15</v>
      </c>
      <c r="E1797" s="2">
        <f t="shared" si="193"/>
        <v>3</v>
      </c>
      <c r="F1797" s="1" t="s">
        <v>1613</v>
      </c>
      <c r="H1797" s="1" t="s">
        <v>15</v>
      </c>
      <c r="I1797" s="1" t="s">
        <v>15</v>
      </c>
      <c r="J1797" s="1" t="s">
        <v>15</v>
      </c>
      <c r="K1797" s="1" t="s">
        <v>15</v>
      </c>
      <c r="L1797" s="1" t="s">
        <v>15</v>
      </c>
      <c r="R1797" s="2" t="s">
        <v>4438</v>
      </c>
      <c r="S1797" s="5" t="str">
        <f t="shared" si="195"/>
        <v>CVE</v>
      </c>
      <c r="T1797" s="2" t="s">
        <v>4473</v>
      </c>
      <c r="V1797" s="5"/>
      <c r="Y1797" s="2" t="s">
        <v>22</v>
      </c>
      <c r="AB1797" s="2" t="str">
        <f t="shared" si="194"/>
        <v>60400010-0052</v>
      </c>
      <c r="AC1797" s="2" t="str">
        <f t="shared" si="198"/>
        <v>604000100052</v>
      </c>
      <c r="AD1797" s="2" t="str">
        <f t="shared" si="198"/>
        <v>604000100052</v>
      </c>
      <c r="AE1797" s="2" t="s">
        <v>6308</v>
      </c>
      <c r="AF1797" s="2">
        <f t="shared" si="196"/>
        <v>12</v>
      </c>
      <c r="AG1797" s="2" t="str">
        <f t="shared" si="197"/>
        <v>604000100052|Energía eléctrica|60452</v>
      </c>
    </row>
    <row r="1798" spans="1:33" x14ac:dyDescent="0.3">
      <c r="A1798" s="1" t="s">
        <v>5056</v>
      </c>
      <c r="B1798" s="1" t="s">
        <v>1953</v>
      </c>
      <c r="C1798" s="1" t="s">
        <v>2741</v>
      </c>
      <c r="D1798" s="1" t="s">
        <v>15</v>
      </c>
      <c r="E1798" s="2">
        <f t="shared" ref="E1798:E1861" si="199">VLOOKUP(LEN(A1798),Nivel,2,FALSE)</f>
        <v>3</v>
      </c>
      <c r="F1798" s="1" t="s">
        <v>1613</v>
      </c>
      <c r="H1798" s="1" t="s">
        <v>15</v>
      </c>
      <c r="I1798" s="1" t="s">
        <v>15</v>
      </c>
      <c r="J1798" s="1" t="s">
        <v>15</v>
      </c>
      <c r="K1798" s="1" t="s">
        <v>15</v>
      </c>
      <c r="L1798" s="1" t="s">
        <v>15</v>
      </c>
      <c r="R1798" s="2" t="s">
        <v>4438</v>
      </c>
      <c r="S1798" s="5" t="str">
        <f t="shared" si="195"/>
        <v>CVE</v>
      </c>
      <c r="T1798" s="2" t="s">
        <v>4473</v>
      </c>
      <c r="V1798" s="5"/>
      <c r="Y1798" s="2" t="s">
        <v>22</v>
      </c>
      <c r="AB1798" s="2" t="str">
        <f t="shared" ref="AB1798:AB1861" si="200">SUBSTITUTE(A1798,"-",,1)</f>
        <v>60400010-0053</v>
      </c>
      <c r="AC1798" s="2" t="str">
        <f t="shared" si="198"/>
        <v>604000100053</v>
      </c>
      <c r="AD1798" s="2" t="str">
        <f t="shared" si="198"/>
        <v>604000100053</v>
      </c>
      <c r="AE1798" s="2" t="s">
        <v>6308</v>
      </c>
      <c r="AF1798" s="2">
        <f t="shared" si="196"/>
        <v>12</v>
      </c>
      <c r="AG1798" s="2" t="str">
        <f t="shared" si="197"/>
        <v>604000100053|Vigilancia y seguridad|60453</v>
      </c>
    </row>
    <row r="1799" spans="1:33" x14ac:dyDescent="0.3">
      <c r="A1799" s="1" t="s">
        <v>5057</v>
      </c>
      <c r="B1799" s="1" t="s">
        <v>1956</v>
      </c>
      <c r="C1799" s="1" t="s">
        <v>2743</v>
      </c>
      <c r="D1799" s="1" t="s">
        <v>15</v>
      </c>
      <c r="E1799" s="2">
        <f t="shared" si="199"/>
        <v>3</v>
      </c>
      <c r="F1799" s="1" t="s">
        <v>1613</v>
      </c>
      <c r="H1799" s="1" t="s">
        <v>15</v>
      </c>
      <c r="I1799" s="1" t="s">
        <v>15</v>
      </c>
      <c r="J1799" s="1" t="s">
        <v>15</v>
      </c>
      <c r="K1799" s="1" t="s">
        <v>15</v>
      </c>
      <c r="L1799" s="1" t="s">
        <v>15</v>
      </c>
      <c r="R1799" s="2" t="s">
        <v>4438</v>
      </c>
      <c r="S1799" s="5" t="str">
        <f t="shared" si="195"/>
        <v>CVE</v>
      </c>
      <c r="T1799" s="2" t="s">
        <v>4473</v>
      </c>
      <c r="V1799" s="5"/>
      <c r="Y1799" s="2" t="s">
        <v>22</v>
      </c>
      <c r="AB1799" s="2" t="str">
        <f t="shared" si="200"/>
        <v>60400010-0054</v>
      </c>
      <c r="AC1799" s="2" t="str">
        <f t="shared" si="198"/>
        <v>604000100054</v>
      </c>
      <c r="AD1799" s="2" t="str">
        <f t="shared" si="198"/>
        <v>604000100054</v>
      </c>
      <c r="AE1799" s="2" t="s">
        <v>6308</v>
      </c>
      <c r="AF1799" s="2">
        <f t="shared" si="196"/>
        <v>12</v>
      </c>
      <c r="AG1799" s="2" t="str">
        <f t="shared" si="197"/>
        <v>604000100054|Limpieza|60454</v>
      </c>
    </row>
    <row r="1800" spans="1:33" x14ac:dyDescent="0.3">
      <c r="A1800" s="1" t="s">
        <v>5058</v>
      </c>
      <c r="B1800" s="1" t="s">
        <v>1959</v>
      </c>
      <c r="C1800" s="1" t="s">
        <v>2745</v>
      </c>
      <c r="D1800" s="1" t="s">
        <v>15</v>
      </c>
      <c r="E1800" s="2">
        <f t="shared" si="199"/>
        <v>3</v>
      </c>
      <c r="F1800" s="1" t="s">
        <v>1613</v>
      </c>
      <c r="H1800" s="1" t="s">
        <v>15</v>
      </c>
      <c r="I1800" s="1" t="s">
        <v>15</v>
      </c>
      <c r="J1800" s="1" t="s">
        <v>15</v>
      </c>
      <c r="K1800" s="1" t="s">
        <v>15</v>
      </c>
      <c r="L1800" s="1" t="s">
        <v>15</v>
      </c>
      <c r="R1800" s="2" t="s">
        <v>4438</v>
      </c>
      <c r="S1800" s="5" t="str">
        <f t="shared" si="195"/>
        <v>CVE</v>
      </c>
      <c r="T1800" s="2" t="s">
        <v>4473</v>
      </c>
      <c r="V1800" s="5"/>
      <c r="Y1800" s="2" t="s">
        <v>22</v>
      </c>
      <c r="AB1800" s="2" t="str">
        <f t="shared" si="200"/>
        <v>60400010-0055</v>
      </c>
      <c r="AC1800" s="2" t="str">
        <f t="shared" si="198"/>
        <v>604000100055</v>
      </c>
      <c r="AD1800" s="2" t="str">
        <f t="shared" si="198"/>
        <v>604000100055</v>
      </c>
      <c r="AE1800" s="2" t="s">
        <v>6308</v>
      </c>
      <c r="AF1800" s="2">
        <f t="shared" si="196"/>
        <v>12</v>
      </c>
      <c r="AG1800" s="2" t="str">
        <f t="shared" si="197"/>
        <v>604000100055|Papelería y artículos d oficin|60455</v>
      </c>
    </row>
    <row r="1801" spans="1:33" x14ac:dyDescent="0.3">
      <c r="A1801" s="1" t="s">
        <v>5059</v>
      </c>
      <c r="B1801" s="1" t="s">
        <v>1962</v>
      </c>
      <c r="C1801" s="1" t="s">
        <v>2747</v>
      </c>
      <c r="D1801" s="1" t="s">
        <v>15</v>
      </c>
      <c r="E1801" s="2">
        <f t="shared" si="199"/>
        <v>3</v>
      </c>
      <c r="F1801" s="1" t="s">
        <v>1613</v>
      </c>
      <c r="H1801" s="1" t="s">
        <v>15</v>
      </c>
      <c r="I1801" s="1" t="s">
        <v>15</v>
      </c>
      <c r="J1801" s="1" t="s">
        <v>15</v>
      </c>
      <c r="K1801" s="1" t="s">
        <v>15</v>
      </c>
      <c r="L1801" s="1" t="s">
        <v>15</v>
      </c>
      <c r="R1801" s="2" t="s">
        <v>4438</v>
      </c>
      <c r="S1801" s="5" t="str">
        <f t="shared" si="195"/>
        <v>CVE</v>
      </c>
      <c r="T1801" s="2" t="s">
        <v>4473</v>
      </c>
      <c r="V1801" s="5"/>
      <c r="Y1801" s="2" t="s">
        <v>22</v>
      </c>
      <c r="AB1801" s="2" t="str">
        <f t="shared" si="200"/>
        <v>60400010-0056</v>
      </c>
      <c r="AC1801" s="2" t="str">
        <f t="shared" si="198"/>
        <v>604000100056</v>
      </c>
      <c r="AD1801" s="2" t="str">
        <f t="shared" si="198"/>
        <v>604000100056</v>
      </c>
      <c r="AE1801" s="2" t="s">
        <v>6308</v>
      </c>
      <c r="AF1801" s="2">
        <f t="shared" si="196"/>
        <v>12</v>
      </c>
      <c r="AG1801" s="2" t="str">
        <f t="shared" si="197"/>
        <v>604000100056|Mantenimiento y conservación|60456</v>
      </c>
    </row>
    <row r="1802" spans="1:33" x14ac:dyDescent="0.3">
      <c r="A1802" s="1" t="s">
        <v>5060</v>
      </c>
      <c r="B1802" s="1" t="s">
        <v>1965</v>
      </c>
      <c r="C1802" s="1" t="s">
        <v>2749</v>
      </c>
      <c r="D1802" s="1" t="s">
        <v>15</v>
      </c>
      <c r="E1802" s="2">
        <f t="shared" si="199"/>
        <v>3</v>
      </c>
      <c r="F1802" s="1" t="s">
        <v>1613</v>
      </c>
      <c r="H1802" s="1" t="s">
        <v>15</v>
      </c>
      <c r="I1802" s="1" t="s">
        <v>15</v>
      </c>
      <c r="J1802" s="1" t="s">
        <v>15</v>
      </c>
      <c r="K1802" s="1" t="s">
        <v>15</v>
      </c>
      <c r="L1802" s="1" t="s">
        <v>15</v>
      </c>
      <c r="R1802" s="2" t="s">
        <v>4438</v>
      </c>
      <c r="S1802" s="5" t="str">
        <f t="shared" si="195"/>
        <v>CVE</v>
      </c>
      <c r="T1802" s="2" t="s">
        <v>4473</v>
      </c>
      <c r="V1802" s="5"/>
      <c r="Y1802" s="2" t="s">
        <v>22</v>
      </c>
      <c r="AB1802" s="2" t="str">
        <f t="shared" si="200"/>
        <v>60400010-0057</v>
      </c>
      <c r="AC1802" s="2" t="str">
        <f t="shared" si="198"/>
        <v>604000100057</v>
      </c>
      <c r="AD1802" s="2" t="str">
        <f t="shared" si="198"/>
        <v>604000100057</v>
      </c>
      <c r="AE1802" s="2" t="s">
        <v>6308</v>
      </c>
      <c r="AF1802" s="2">
        <f t="shared" si="196"/>
        <v>12</v>
      </c>
      <c r="AG1802" s="2" t="str">
        <f t="shared" si="197"/>
        <v>604000100057|Seguros y fianzas|60457</v>
      </c>
    </row>
    <row r="1803" spans="1:33" x14ac:dyDescent="0.3">
      <c r="A1803" s="1" t="s">
        <v>2692</v>
      </c>
      <c r="B1803" s="1" t="s">
        <v>1879</v>
      </c>
      <c r="C1803" s="1" t="s">
        <v>5217</v>
      </c>
      <c r="D1803" s="1" t="s">
        <v>15</v>
      </c>
      <c r="E1803" s="2">
        <f t="shared" si="199"/>
        <v>3</v>
      </c>
      <c r="F1803" s="1" t="s">
        <v>1613</v>
      </c>
      <c r="H1803" s="1" t="s">
        <v>15</v>
      </c>
      <c r="I1803" s="1" t="s">
        <v>15</v>
      </c>
      <c r="J1803" s="1" t="s">
        <v>15</v>
      </c>
      <c r="K1803" s="1" t="s">
        <v>15</v>
      </c>
      <c r="L1803" s="1" t="s">
        <v>15</v>
      </c>
      <c r="R1803" s="2" t="s">
        <v>4438</v>
      </c>
      <c r="S1803" s="5" t="str">
        <f t="shared" si="195"/>
        <v>CVE</v>
      </c>
      <c r="T1803" s="2" t="s">
        <v>4473</v>
      </c>
      <c r="V1803" s="5"/>
      <c r="Y1803" s="2" t="s">
        <v>22</v>
      </c>
      <c r="AB1803" s="2" t="str">
        <f t="shared" si="200"/>
        <v>60400010-0058</v>
      </c>
      <c r="AC1803" s="2" t="str">
        <f t="shared" si="198"/>
        <v>604000100058</v>
      </c>
      <c r="AD1803" s="2" t="str">
        <f t="shared" si="198"/>
        <v>604000100058</v>
      </c>
      <c r="AE1803" s="2" t="s">
        <v>6308</v>
      </c>
      <c r="AF1803" s="2">
        <f t="shared" si="196"/>
        <v>12</v>
      </c>
      <c r="AG1803" s="2" t="str">
        <f t="shared" si="197"/>
        <v>604000100058|Otros impuestos y derechos|60458</v>
      </c>
    </row>
    <row r="1804" spans="1:33" x14ac:dyDescent="0.3">
      <c r="A1804" s="1" t="s">
        <v>2693</v>
      </c>
      <c r="B1804" s="1" t="s">
        <v>1882</v>
      </c>
      <c r="C1804" s="1" t="s">
        <v>5218</v>
      </c>
      <c r="D1804" s="1" t="s">
        <v>15</v>
      </c>
      <c r="E1804" s="2">
        <f t="shared" si="199"/>
        <v>3</v>
      </c>
      <c r="F1804" s="1" t="s">
        <v>1613</v>
      </c>
      <c r="H1804" s="1" t="s">
        <v>15</v>
      </c>
      <c r="I1804" s="1" t="s">
        <v>15</v>
      </c>
      <c r="J1804" s="1" t="s">
        <v>15</v>
      </c>
      <c r="K1804" s="1" t="s">
        <v>15</v>
      </c>
      <c r="L1804" s="1" t="s">
        <v>15</v>
      </c>
      <c r="R1804" s="2" t="s">
        <v>4438</v>
      </c>
      <c r="S1804" s="5" t="str">
        <f t="shared" si="195"/>
        <v>CVE</v>
      </c>
      <c r="T1804" s="2" t="s">
        <v>4473</v>
      </c>
      <c r="V1804" s="5"/>
      <c r="Y1804" s="2" t="s">
        <v>22</v>
      </c>
      <c r="AB1804" s="2" t="str">
        <f t="shared" si="200"/>
        <v>60400010-0059</v>
      </c>
      <c r="AC1804" s="2" t="str">
        <f t="shared" si="198"/>
        <v>604000100059</v>
      </c>
      <c r="AD1804" s="2" t="str">
        <f t="shared" si="198"/>
        <v>604000100059</v>
      </c>
      <c r="AE1804" s="2" t="s">
        <v>6308</v>
      </c>
      <c r="AF1804" s="2">
        <f t="shared" si="196"/>
        <v>12</v>
      </c>
      <c r="AG1804" s="2" t="str">
        <f t="shared" si="197"/>
        <v>604000100059|Recargos fiscales|60459</v>
      </c>
    </row>
    <row r="1805" spans="1:33" x14ac:dyDescent="0.3">
      <c r="A1805" s="1" t="s">
        <v>5061</v>
      </c>
      <c r="B1805" s="1" t="s">
        <v>1968</v>
      </c>
      <c r="C1805" s="1" t="s">
        <v>2751</v>
      </c>
      <c r="D1805" s="1" t="s">
        <v>15</v>
      </c>
      <c r="E1805" s="2">
        <f t="shared" si="199"/>
        <v>3</v>
      </c>
      <c r="F1805" s="1" t="s">
        <v>1613</v>
      </c>
      <c r="H1805" s="1" t="s">
        <v>15</v>
      </c>
      <c r="I1805" s="1" t="s">
        <v>15</v>
      </c>
      <c r="J1805" s="1" t="s">
        <v>15</v>
      </c>
      <c r="K1805" s="1" t="s">
        <v>15</v>
      </c>
      <c r="L1805" s="1" t="s">
        <v>15</v>
      </c>
      <c r="R1805" s="2" t="s">
        <v>4438</v>
      </c>
      <c r="S1805" s="5" t="str">
        <f t="shared" ref="S1805:S1868" si="201">+F1805</f>
        <v>CVE</v>
      </c>
      <c r="T1805" s="2" t="s">
        <v>4473</v>
      </c>
      <c r="V1805" s="5"/>
      <c r="Y1805" s="2" t="s">
        <v>22</v>
      </c>
      <c r="AB1805" s="2" t="str">
        <f t="shared" si="200"/>
        <v>60400010-0060</v>
      </c>
      <c r="AC1805" s="2" t="str">
        <f t="shared" si="198"/>
        <v>604000100060</v>
      </c>
      <c r="AD1805" s="2" t="str">
        <f t="shared" si="198"/>
        <v>604000100060</v>
      </c>
      <c r="AE1805" s="2" t="s">
        <v>6308</v>
      </c>
      <c r="AF1805" s="2">
        <f t="shared" si="196"/>
        <v>12</v>
      </c>
      <c r="AG1805" s="2" t="str">
        <f t="shared" si="197"/>
        <v>604000100060|Cuotas y suscripciones|60460</v>
      </c>
    </row>
    <row r="1806" spans="1:33" x14ac:dyDescent="0.3">
      <c r="A1806" s="1" t="s">
        <v>5062</v>
      </c>
      <c r="B1806" s="1" t="s">
        <v>1971</v>
      </c>
      <c r="C1806" s="1" t="s">
        <v>2753</v>
      </c>
      <c r="D1806" s="1" t="s">
        <v>15</v>
      </c>
      <c r="E1806" s="2">
        <f t="shared" si="199"/>
        <v>3</v>
      </c>
      <c r="F1806" s="1" t="s">
        <v>1613</v>
      </c>
      <c r="H1806" s="1" t="s">
        <v>15</v>
      </c>
      <c r="I1806" s="1" t="s">
        <v>15</v>
      </c>
      <c r="J1806" s="1" t="s">
        <v>15</v>
      </c>
      <c r="K1806" s="1" t="s">
        <v>15</v>
      </c>
      <c r="L1806" s="1" t="s">
        <v>15</v>
      </c>
      <c r="R1806" s="2" t="s">
        <v>4438</v>
      </c>
      <c r="S1806" s="5" t="str">
        <f t="shared" si="201"/>
        <v>CVE</v>
      </c>
      <c r="T1806" s="2" t="s">
        <v>4473</v>
      </c>
      <c r="V1806" s="5"/>
      <c r="Y1806" s="2" t="s">
        <v>22</v>
      </c>
      <c r="AB1806" s="2" t="str">
        <f t="shared" si="200"/>
        <v>60400010-0061</v>
      </c>
      <c r="AC1806" s="2" t="str">
        <f t="shared" si="198"/>
        <v>604000100061</v>
      </c>
      <c r="AD1806" s="2" t="str">
        <f t="shared" si="198"/>
        <v>604000100061</v>
      </c>
      <c r="AE1806" s="2" t="s">
        <v>6308</v>
      </c>
      <c r="AF1806" s="2">
        <f t="shared" si="196"/>
        <v>12</v>
      </c>
      <c r="AG1806" s="2" t="str">
        <f t="shared" si="197"/>
        <v>604000100061|Propaganda y publicidad|60461</v>
      </c>
    </row>
    <row r="1807" spans="1:33" x14ac:dyDescent="0.3">
      <c r="A1807" s="1" t="s">
        <v>5063</v>
      </c>
      <c r="B1807" s="1" t="s">
        <v>1974</v>
      </c>
      <c r="C1807" s="1" t="s">
        <v>2755</v>
      </c>
      <c r="D1807" s="1" t="s">
        <v>15</v>
      </c>
      <c r="E1807" s="2">
        <f t="shared" si="199"/>
        <v>3</v>
      </c>
      <c r="F1807" s="1" t="s">
        <v>1613</v>
      </c>
      <c r="H1807" s="1" t="s">
        <v>15</v>
      </c>
      <c r="I1807" s="1" t="s">
        <v>15</v>
      </c>
      <c r="J1807" s="1" t="s">
        <v>15</v>
      </c>
      <c r="K1807" s="1" t="s">
        <v>15</v>
      </c>
      <c r="L1807" s="1" t="s">
        <v>15</v>
      </c>
      <c r="R1807" s="2" t="s">
        <v>4438</v>
      </c>
      <c r="S1807" s="5" t="str">
        <f t="shared" si="201"/>
        <v>CVE</v>
      </c>
      <c r="T1807" s="2" t="s">
        <v>4473</v>
      </c>
      <c r="V1807" s="5"/>
      <c r="Y1807" s="2" t="s">
        <v>22</v>
      </c>
      <c r="AB1807" s="2" t="str">
        <f t="shared" si="200"/>
        <v>60400010-0062</v>
      </c>
      <c r="AC1807" s="2" t="str">
        <f t="shared" si="198"/>
        <v>604000100062</v>
      </c>
      <c r="AD1807" s="2" t="str">
        <f t="shared" si="198"/>
        <v>604000100062</v>
      </c>
      <c r="AE1807" s="2" t="s">
        <v>6308</v>
      </c>
      <c r="AF1807" s="2">
        <f t="shared" si="196"/>
        <v>12</v>
      </c>
      <c r="AG1807" s="2" t="str">
        <f t="shared" si="197"/>
        <v>604000100062|Capacitación al personal|60462</v>
      </c>
    </row>
    <row r="1808" spans="1:33" x14ac:dyDescent="0.3">
      <c r="A1808" s="1" t="s">
        <v>2694</v>
      </c>
      <c r="B1808" s="1" t="s">
        <v>1885</v>
      </c>
      <c r="C1808" s="1" t="s">
        <v>5219</v>
      </c>
      <c r="D1808" s="1" t="s">
        <v>15</v>
      </c>
      <c r="E1808" s="2">
        <f t="shared" si="199"/>
        <v>3</v>
      </c>
      <c r="F1808" s="1" t="s">
        <v>1613</v>
      </c>
      <c r="H1808" s="1" t="s">
        <v>15</v>
      </c>
      <c r="I1808" s="1" t="s">
        <v>15</v>
      </c>
      <c r="J1808" s="1" t="s">
        <v>15</v>
      </c>
      <c r="K1808" s="1" t="s">
        <v>15</v>
      </c>
      <c r="L1808" s="1" t="s">
        <v>15</v>
      </c>
      <c r="R1808" s="2" t="s">
        <v>4438</v>
      </c>
      <c r="S1808" s="5" t="str">
        <f t="shared" si="201"/>
        <v>CVE</v>
      </c>
      <c r="T1808" s="2" t="s">
        <v>4473</v>
      </c>
      <c r="V1808" s="5"/>
      <c r="Y1808" s="2" t="s">
        <v>22</v>
      </c>
      <c r="AB1808" s="2" t="str">
        <f t="shared" si="200"/>
        <v>60400010-0063</v>
      </c>
      <c r="AC1808" s="2" t="str">
        <f t="shared" si="198"/>
        <v>604000100063</v>
      </c>
      <c r="AD1808" s="2" t="str">
        <f t="shared" si="198"/>
        <v>604000100063</v>
      </c>
      <c r="AE1808" s="2" t="s">
        <v>6308</v>
      </c>
      <c r="AF1808" s="2">
        <f t="shared" si="196"/>
        <v>12</v>
      </c>
      <c r="AG1808" s="2" t="str">
        <f t="shared" si="197"/>
        <v>604000100063|Donativos y ayudas|60463</v>
      </c>
    </row>
    <row r="1809" spans="1:33" x14ac:dyDescent="0.3">
      <c r="A1809" s="1" t="s">
        <v>5064</v>
      </c>
      <c r="B1809" s="1" t="s">
        <v>1977</v>
      </c>
      <c r="C1809" s="1" t="s">
        <v>2757</v>
      </c>
      <c r="D1809" s="1" t="s">
        <v>15</v>
      </c>
      <c r="E1809" s="2">
        <f t="shared" si="199"/>
        <v>3</v>
      </c>
      <c r="F1809" s="1" t="s">
        <v>1613</v>
      </c>
      <c r="H1809" s="1" t="s">
        <v>15</v>
      </c>
      <c r="I1809" s="1" t="s">
        <v>15</v>
      </c>
      <c r="J1809" s="1" t="s">
        <v>15</v>
      </c>
      <c r="K1809" s="1" t="s">
        <v>15</v>
      </c>
      <c r="L1809" s="1" t="s">
        <v>15</v>
      </c>
      <c r="R1809" s="2" t="s">
        <v>4438</v>
      </c>
      <c r="S1809" s="5" t="str">
        <f t="shared" si="201"/>
        <v>CVE</v>
      </c>
      <c r="T1809" s="2" t="s">
        <v>4473</v>
      </c>
      <c r="V1809" s="5"/>
      <c r="Y1809" s="2" t="s">
        <v>22</v>
      </c>
      <c r="AB1809" s="2" t="str">
        <f t="shared" si="200"/>
        <v>60400010-0064</v>
      </c>
      <c r="AC1809" s="2" t="str">
        <f t="shared" si="198"/>
        <v>604000100064</v>
      </c>
      <c r="AD1809" s="2" t="str">
        <f t="shared" si="198"/>
        <v>604000100064</v>
      </c>
      <c r="AE1809" s="2" t="s">
        <v>6308</v>
      </c>
      <c r="AF1809" s="2">
        <f t="shared" si="196"/>
        <v>12</v>
      </c>
      <c r="AG1809" s="2" t="str">
        <f t="shared" si="197"/>
        <v>604000100064|Asistencia técnica|60464</v>
      </c>
    </row>
    <row r="1810" spans="1:33" x14ac:dyDescent="0.3">
      <c r="A1810" s="1" t="s">
        <v>5065</v>
      </c>
      <c r="B1810" s="1" t="s">
        <v>1980</v>
      </c>
      <c r="C1810" s="1" t="s">
        <v>2759</v>
      </c>
      <c r="D1810" s="1" t="s">
        <v>15</v>
      </c>
      <c r="E1810" s="2">
        <f t="shared" si="199"/>
        <v>3</v>
      </c>
      <c r="F1810" s="1" t="s">
        <v>1613</v>
      </c>
      <c r="H1810" s="1" t="s">
        <v>15</v>
      </c>
      <c r="I1810" s="1" t="s">
        <v>15</v>
      </c>
      <c r="J1810" s="1" t="s">
        <v>15</v>
      </c>
      <c r="K1810" s="1" t="s">
        <v>15</v>
      </c>
      <c r="L1810" s="1" t="s">
        <v>15</v>
      </c>
      <c r="R1810" s="2" t="s">
        <v>4438</v>
      </c>
      <c r="S1810" s="5" t="str">
        <f t="shared" si="201"/>
        <v>CVE</v>
      </c>
      <c r="T1810" s="2" t="s">
        <v>4473</v>
      </c>
      <c r="V1810" s="5"/>
      <c r="Y1810" s="2" t="s">
        <v>22</v>
      </c>
      <c r="AB1810" s="2" t="str">
        <f t="shared" si="200"/>
        <v>60400010-0065</v>
      </c>
      <c r="AC1810" s="2" t="str">
        <f t="shared" si="198"/>
        <v>604000100065</v>
      </c>
      <c r="AD1810" s="2" t="str">
        <f t="shared" si="198"/>
        <v>604000100065</v>
      </c>
      <c r="AE1810" s="2" t="s">
        <v>6308</v>
      </c>
      <c r="AF1810" s="2">
        <f t="shared" si="196"/>
        <v>12</v>
      </c>
      <c r="AG1810" s="2" t="str">
        <f t="shared" si="197"/>
        <v>604000100065|Regalías sujetas otros porcent|60465</v>
      </c>
    </row>
    <row r="1811" spans="1:33" x14ac:dyDescent="0.3">
      <c r="A1811" s="1" t="s">
        <v>5066</v>
      </c>
      <c r="B1811" s="1" t="s">
        <v>1983</v>
      </c>
      <c r="C1811" s="1" t="s">
        <v>2761</v>
      </c>
      <c r="D1811" s="1" t="s">
        <v>15</v>
      </c>
      <c r="E1811" s="2">
        <f t="shared" si="199"/>
        <v>3</v>
      </c>
      <c r="F1811" s="1" t="s">
        <v>1613</v>
      </c>
      <c r="H1811" s="1" t="s">
        <v>15</v>
      </c>
      <c r="I1811" s="1" t="s">
        <v>15</v>
      </c>
      <c r="J1811" s="1" t="s">
        <v>15</v>
      </c>
      <c r="K1811" s="1" t="s">
        <v>15</v>
      </c>
      <c r="L1811" s="1" t="s">
        <v>15</v>
      </c>
      <c r="R1811" s="2" t="s">
        <v>4438</v>
      </c>
      <c r="S1811" s="5" t="str">
        <f t="shared" si="201"/>
        <v>CVE</v>
      </c>
      <c r="T1811" s="2" t="s">
        <v>4473</v>
      </c>
      <c r="V1811" s="5"/>
      <c r="Y1811" s="2" t="s">
        <v>22</v>
      </c>
      <c r="AB1811" s="2" t="str">
        <f t="shared" si="200"/>
        <v>60400010-0066</v>
      </c>
      <c r="AC1811" s="2" t="str">
        <f t="shared" si="198"/>
        <v>604000100066</v>
      </c>
      <c r="AD1811" s="2" t="str">
        <f t="shared" si="198"/>
        <v>604000100066</v>
      </c>
      <c r="AE1811" s="2" t="s">
        <v>6308</v>
      </c>
      <c r="AF1811" s="2">
        <f t="shared" si="196"/>
        <v>12</v>
      </c>
      <c r="AG1811" s="2" t="str">
        <f t="shared" si="197"/>
        <v>604000100066|Regalías sujetas al 5%|60466</v>
      </c>
    </row>
    <row r="1812" spans="1:33" x14ac:dyDescent="0.3">
      <c r="A1812" s="1" t="s">
        <v>5067</v>
      </c>
      <c r="B1812" s="1" t="s">
        <v>1986</v>
      </c>
      <c r="C1812" s="1" t="s">
        <v>2763</v>
      </c>
      <c r="D1812" s="1" t="s">
        <v>15</v>
      </c>
      <c r="E1812" s="2">
        <f t="shared" si="199"/>
        <v>3</v>
      </c>
      <c r="F1812" s="1" t="s">
        <v>1613</v>
      </c>
      <c r="H1812" s="1" t="s">
        <v>15</v>
      </c>
      <c r="I1812" s="1" t="s">
        <v>15</v>
      </c>
      <c r="J1812" s="1" t="s">
        <v>15</v>
      </c>
      <c r="K1812" s="1" t="s">
        <v>15</v>
      </c>
      <c r="L1812" s="1" t="s">
        <v>15</v>
      </c>
      <c r="R1812" s="2" t="s">
        <v>4438</v>
      </c>
      <c r="S1812" s="5" t="str">
        <f t="shared" si="201"/>
        <v>CVE</v>
      </c>
      <c r="T1812" s="2" t="s">
        <v>4473</v>
      </c>
      <c r="V1812" s="5"/>
      <c r="Y1812" s="2" t="s">
        <v>22</v>
      </c>
      <c r="AB1812" s="2" t="str">
        <f t="shared" si="200"/>
        <v>60400010-0067</v>
      </c>
      <c r="AC1812" s="2" t="str">
        <f t="shared" si="198"/>
        <v>604000100067</v>
      </c>
      <c r="AD1812" s="2" t="str">
        <f t="shared" si="198"/>
        <v>604000100067</v>
      </c>
      <c r="AE1812" s="2" t="s">
        <v>6308</v>
      </c>
      <c r="AF1812" s="2">
        <f t="shared" si="196"/>
        <v>12</v>
      </c>
      <c r="AG1812" s="2" t="str">
        <f t="shared" si="197"/>
        <v>604000100067|Regalías sujetas al 10%|60467</v>
      </c>
    </row>
    <row r="1813" spans="1:33" x14ac:dyDescent="0.3">
      <c r="A1813" s="1" t="s">
        <v>5068</v>
      </c>
      <c r="B1813" s="1" t="s">
        <v>1989</v>
      </c>
      <c r="C1813" s="1" t="s">
        <v>2765</v>
      </c>
      <c r="D1813" s="1" t="s">
        <v>15</v>
      </c>
      <c r="E1813" s="2">
        <f t="shared" si="199"/>
        <v>3</v>
      </c>
      <c r="F1813" s="1" t="s">
        <v>1613</v>
      </c>
      <c r="H1813" s="1" t="s">
        <v>15</v>
      </c>
      <c r="I1813" s="1" t="s">
        <v>15</v>
      </c>
      <c r="J1813" s="1" t="s">
        <v>15</v>
      </c>
      <c r="K1813" s="1" t="s">
        <v>15</v>
      </c>
      <c r="L1813" s="1" t="s">
        <v>15</v>
      </c>
      <c r="R1813" s="2" t="s">
        <v>4438</v>
      </c>
      <c r="S1813" s="5" t="str">
        <f t="shared" si="201"/>
        <v>CVE</v>
      </c>
      <c r="T1813" s="2" t="s">
        <v>4473</v>
      </c>
      <c r="V1813" s="5"/>
      <c r="Y1813" s="2" t="s">
        <v>22</v>
      </c>
      <c r="AB1813" s="2" t="str">
        <f t="shared" si="200"/>
        <v>60400010-0068</v>
      </c>
      <c r="AC1813" s="2" t="str">
        <f t="shared" si="198"/>
        <v>604000100068</v>
      </c>
      <c r="AD1813" s="2" t="str">
        <f t="shared" si="198"/>
        <v>604000100068</v>
      </c>
      <c r="AE1813" s="2" t="s">
        <v>6308</v>
      </c>
      <c r="AF1813" s="2">
        <f t="shared" si="196"/>
        <v>12</v>
      </c>
      <c r="AG1813" s="2" t="str">
        <f t="shared" si="197"/>
        <v>604000100068|Regalías sujetas al 15%|60468</v>
      </c>
    </row>
    <row r="1814" spans="1:33" x14ac:dyDescent="0.3">
      <c r="A1814" s="1" t="s">
        <v>5069</v>
      </c>
      <c r="B1814" s="1" t="s">
        <v>1992</v>
      </c>
      <c r="C1814" s="1" t="s">
        <v>2767</v>
      </c>
      <c r="D1814" s="1" t="s">
        <v>15</v>
      </c>
      <c r="E1814" s="2">
        <f t="shared" si="199"/>
        <v>3</v>
      </c>
      <c r="F1814" s="1" t="s">
        <v>1613</v>
      </c>
      <c r="H1814" s="1" t="s">
        <v>15</v>
      </c>
      <c r="I1814" s="1" t="s">
        <v>15</v>
      </c>
      <c r="J1814" s="1" t="s">
        <v>15</v>
      </c>
      <c r="K1814" s="1" t="s">
        <v>15</v>
      </c>
      <c r="L1814" s="1" t="s">
        <v>15</v>
      </c>
      <c r="R1814" s="2" t="s">
        <v>4438</v>
      </c>
      <c r="S1814" s="5" t="str">
        <f t="shared" si="201"/>
        <v>CVE</v>
      </c>
      <c r="T1814" s="2" t="s">
        <v>4473</v>
      </c>
      <c r="V1814" s="5"/>
      <c r="Y1814" s="2" t="s">
        <v>22</v>
      </c>
      <c r="AB1814" s="2" t="str">
        <f t="shared" si="200"/>
        <v>60400010-0069</v>
      </c>
      <c r="AC1814" s="2" t="str">
        <f t="shared" si="198"/>
        <v>604000100069</v>
      </c>
      <c r="AD1814" s="2" t="str">
        <f t="shared" si="198"/>
        <v>604000100069</v>
      </c>
      <c r="AE1814" s="2" t="s">
        <v>6308</v>
      </c>
      <c r="AF1814" s="2">
        <f t="shared" si="196"/>
        <v>12</v>
      </c>
      <c r="AG1814" s="2" t="str">
        <f t="shared" si="197"/>
        <v>604000100069|Regalías sujetas al 25%|60469</v>
      </c>
    </row>
    <row r="1815" spans="1:33" x14ac:dyDescent="0.3">
      <c r="A1815" s="1" t="s">
        <v>5070</v>
      </c>
      <c r="B1815" s="1" t="s">
        <v>1995</v>
      </c>
      <c r="C1815" s="1" t="s">
        <v>2769</v>
      </c>
      <c r="D1815" s="1" t="s">
        <v>15</v>
      </c>
      <c r="E1815" s="2">
        <f t="shared" si="199"/>
        <v>3</v>
      </c>
      <c r="F1815" s="1" t="s">
        <v>1613</v>
      </c>
      <c r="H1815" s="1" t="s">
        <v>15</v>
      </c>
      <c r="I1815" s="1" t="s">
        <v>15</v>
      </c>
      <c r="J1815" s="1" t="s">
        <v>15</v>
      </c>
      <c r="K1815" s="1" t="s">
        <v>15</v>
      </c>
      <c r="L1815" s="1" t="s">
        <v>15</v>
      </c>
      <c r="R1815" s="2" t="s">
        <v>4438</v>
      </c>
      <c r="S1815" s="5" t="str">
        <f t="shared" si="201"/>
        <v>CVE</v>
      </c>
      <c r="T1815" s="2" t="s">
        <v>4473</v>
      </c>
      <c r="V1815" s="5"/>
      <c r="Y1815" s="2" t="s">
        <v>22</v>
      </c>
      <c r="AB1815" s="2" t="str">
        <f t="shared" si="200"/>
        <v>60400010-0070</v>
      </c>
      <c r="AC1815" s="2" t="str">
        <f t="shared" si="198"/>
        <v>604000100070</v>
      </c>
      <c r="AD1815" s="2" t="str">
        <f t="shared" si="198"/>
        <v>604000100070</v>
      </c>
      <c r="AE1815" s="2" t="s">
        <v>6308</v>
      </c>
      <c r="AF1815" s="2">
        <f t="shared" si="196"/>
        <v>12</v>
      </c>
      <c r="AG1815" s="2" t="str">
        <f t="shared" si="197"/>
        <v>604000100070|Regalías sujetas al 30%|60470</v>
      </c>
    </row>
    <row r="1816" spans="1:33" x14ac:dyDescent="0.3">
      <c r="A1816" s="1" t="s">
        <v>5071</v>
      </c>
      <c r="B1816" s="1" t="s">
        <v>1998</v>
      </c>
      <c r="C1816" s="1" t="s">
        <v>2771</v>
      </c>
      <c r="D1816" s="1" t="s">
        <v>15</v>
      </c>
      <c r="E1816" s="2">
        <f t="shared" si="199"/>
        <v>3</v>
      </c>
      <c r="F1816" s="1" t="s">
        <v>1613</v>
      </c>
      <c r="H1816" s="1" t="s">
        <v>15</v>
      </c>
      <c r="I1816" s="1" t="s">
        <v>15</v>
      </c>
      <c r="J1816" s="1" t="s">
        <v>15</v>
      </c>
      <c r="K1816" s="1" t="s">
        <v>15</v>
      </c>
      <c r="L1816" s="1" t="s">
        <v>15</v>
      </c>
      <c r="R1816" s="2" t="s">
        <v>4438</v>
      </c>
      <c r="S1816" s="5" t="str">
        <f t="shared" si="201"/>
        <v>CVE</v>
      </c>
      <c r="T1816" s="2" t="s">
        <v>4473</v>
      </c>
      <c r="V1816" s="5"/>
      <c r="Y1816" s="2" t="s">
        <v>22</v>
      </c>
      <c r="AB1816" s="2" t="str">
        <f t="shared" si="200"/>
        <v>60400010-0071</v>
      </c>
      <c r="AC1816" s="2" t="str">
        <f t="shared" si="198"/>
        <v>604000100071</v>
      </c>
      <c r="AD1816" s="2" t="str">
        <f t="shared" si="198"/>
        <v>604000100071</v>
      </c>
      <c r="AE1816" s="2" t="s">
        <v>6308</v>
      </c>
      <c r="AF1816" s="2">
        <f t="shared" si="196"/>
        <v>12</v>
      </c>
      <c r="AG1816" s="2" t="str">
        <f t="shared" si="197"/>
        <v>604000100071|Regalías sin retención|60471</v>
      </c>
    </row>
    <row r="1817" spans="1:33" x14ac:dyDescent="0.3">
      <c r="A1817" s="1" t="s">
        <v>5072</v>
      </c>
      <c r="B1817" s="1" t="s">
        <v>2001</v>
      </c>
      <c r="C1817" s="1" t="s">
        <v>2773</v>
      </c>
      <c r="D1817" s="1" t="s">
        <v>15</v>
      </c>
      <c r="E1817" s="2">
        <f t="shared" si="199"/>
        <v>3</v>
      </c>
      <c r="F1817" s="1" t="s">
        <v>1613</v>
      </c>
      <c r="H1817" s="1" t="s">
        <v>15</v>
      </c>
      <c r="I1817" s="1" t="s">
        <v>15</v>
      </c>
      <c r="J1817" s="1" t="s">
        <v>15</v>
      </c>
      <c r="K1817" s="1" t="s">
        <v>15</v>
      </c>
      <c r="L1817" s="1" t="s">
        <v>15</v>
      </c>
      <c r="R1817" s="2" t="s">
        <v>4438</v>
      </c>
      <c r="S1817" s="5" t="str">
        <f t="shared" si="201"/>
        <v>CVE</v>
      </c>
      <c r="T1817" s="2" t="s">
        <v>4473</v>
      </c>
      <c r="V1817" s="5"/>
      <c r="Y1817" s="2" t="s">
        <v>22</v>
      </c>
      <c r="AB1817" s="2" t="str">
        <f t="shared" si="200"/>
        <v>60400010-0072</v>
      </c>
      <c r="AC1817" s="2" t="str">
        <f t="shared" si="198"/>
        <v>604000100072</v>
      </c>
      <c r="AD1817" s="2" t="str">
        <f t="shared" si="198"/>
        <v>604000100072</v>
      </c>
      <c r="AE1817" s="2" t="s">
        <v>6308</v>
      </c>
      <c r="AF1817" s="2">
        <f t="shared" si="196"/>
        <v>12</v>
      </c>
      <c r="AG1817" s="2" t="str">
        <f t="shared" si="197"/>
        <v>604000100072|Fletes y acarreos|60472</v>
      </c>
    </row>
    <row r="1818" spans="1:33" x14ac:dyDescent="0.3">
      <c r="A1818" s="1" t="s">
        <v>5073</v>
      </c>
      <c r="B1818" s="1" t="s">
        <v>2032</v>
      </c>
      <c r="C1818" s="1" t="s">
        <v>2775</v>
      </c>
      <c r="D1818" s="1" t="s">
        <v>15</v>
      </c>
      <c r="E1818" s="2">
        <f t="shared" si="199"/>
        <v>3</v>
      </c>
      <c r="F1818" s="1" t="s">
        <v>1613</v>
      </c>
      <c r="H1818" s="1" t="s">
        <v>15</v>
      </c>
      <c r="I1818" s="1" t="s">
        <v>15</v>
      </c>
      <c r="J1818" s="1" t="s">
        <v>15</v>
      </c>
      <c r="K1818" s="1" t="s">
        <v>15</v>
      </c>
      <c r="L1818" s="1" t="s">
        <v>15</v>
      </c>
      <c r="R1818" s="2" t="s">
        <v>4438</v>
      </c>
      <c r="S1818" s="5" t="str">
        <f t="shared" si="201"/>
        <v>CVE</v>
      </c>
      <c r="T1818" s="2" t="s">
        <v>4473</v>
      </c>
      <c r="V1818" s="5"/>
      <c r="Y1818" s="2" t="s">
        <v>22</v>
      </c>
      <c r="AB1818" s="2" t="str">
        <f t="shared" si="200"/>
        <v>60400010-0073</v>
      </c>
      <c r="AC1818" s="2" t="str">
        <f t="shared" si="198"/>
        <v>604000100073</v>
      </c>
      <c r="AD1818" s="2" t="str">
        <f t="shared" si="198"/>
        <v>604000100073</v>
      </c>
      <c r="AE1818" s="2" t="s">
        <v>6308</v>
      </c>
      <c r="AF1818" s="2">
        <f t="shared" si="196"/>
        <v>12</v>
      </c>
      <c r="AG1818" s="2" t="str">
        <f t="shared" si="197"/>
        <v>604000100073|Gastos de importación|60473</v>
      </c>
    </row>
    <row r="1819" spans="1:33" x14ac:dyDescent="0.3">
      <c r="A1819" s="1" t="s">
        <v>5074</v>
      </c>
      <c r="B1819" s="1" t="s">
        <v>2010</v>
      </c>
      <c r="C1819" s="1" t="s">
        <v>2777</v>
      </c>
      <c r="D1819" s="1" t="s">
        <v>15</v>
      </c>
      <c r="E1819" s="2">
        <f t="shared" si="199"/>
        <v>3</v>
      </c>
      <c r="F1819" s="1" t="s">
        <v>1613</v>
      </c>
      <c r="H1819" s="1" t="s">
        <v>15</v>
      </c>
      <c r="I1819" s="1" t="s">
        <v>15</v>
      </c>
      <c r="J1819" s="1" t="s">
        <v>15</v>
      </c>
      <c r="K1819" s="1" t="s">
        <v>15</v>
      </c>
      <c r="L1819" s="1" t="s">
        <v>15</v>
      </c>
      <c r="R1819" s="2" t="s">
        <v>4438</v>
      </c>
      <c r="S1819" s="5" t="str">
        <f t="shared" si="201"/>
        <v>CVE</v>
      </c>
      <c r="T1819" s="2" t="s">
        <v>4473</v>
      </c>
      <c r="V1819" s="5"/>
      <c r="Y1819" s="2" t="s">
        <v>22</v>
      </c>
      <c r="AB1819" s="2" t="str">
        <f t="shared" si="200"/>
        <v>60400010-0074</v>
      </c>
      <c r="AC1819" s="2" t="str">
        <f t="shared" si="198"/>
        <v>604000100074</v>
      </c>
      <c r="AD1819" s="2" t="str">
        <f t="shared" si="198"/>
        <v>604000100074</v>
      </c>
      <c r="AE1819" s="2" t="s">
        <v>6308</v>
      </c>
      <c r="AF1819" s="2">
        <f t="shared" si="196"/>
        <v>12</v>
      </c>
      <c r="AG1819" s="2" t="str">
        <f t="shared" si="197"/>
        <v>604000100074|Patentes y marcas|60474</v>
      </c>
    </row>
    <row r="1820" spans="1:33" x14ac:dyDescent="0.3">
      <c r="A1820" s="1" t="s">
        <v>5075</v>
      </c>
      <c r="B1820" s="1" t="s">
        <v>2013</v>
      </c>
      <c r="C1820" s="1" t="s">
        <v>2779</v>
      </c>
      <c r="D1820" s="1" t="s">
        <v>15</v>
      </c>
      <c r="E1820" s="2">
        <f t="shared" si="199"/>
        <v>3</v>
      </c>
      <c r="F1820" s="1" t="s">
        <v>1613</v>
      </c>
      <c r="H1820" s="1" t="s">
        <v>15</v>
      </c>
      <c r="I1820" s="1" t="s">
        <v>15</v>
      </c>
      <c r="J1820" s="1" t="s">
        <v>15</v>
      </c>
      <c r="K1820" s="1" t="s">
        <v>15</v>
      </c>
      <c r="L1820" s="1" t="s">
        <v>15</v>
      </c>
      <c r="R1820" s="2" t="s">
        <v>4438</v>
      </c>
      <c r="S1820" s="5" t="str">
        <f t="shared" si="201"/>
        <v>CVE</v>
      </c>
      <c r="T1820" s="2" t="s">
        <v>4473</v>
      </c>
      <c r="V1820" s="5"/>
      <c r="Y1820" s="2" t="s">
        <v>22</v>
      </c>
      <c r="AB1820" s="2" t="str">
        <f t="shared" si="200"/>
        <v>60400010-0075</v>
      </c>
      <c r="AC1820" s="2" t="str">
        <f t="shared" si="198"/>
        <v>604000100075</v>
      </c>
      <c r="AD1820" s="2" t="str">
        <f t="shared" si="198"/>
        <v>604000100075</v>
      </c>
      <c r="AE1820" s="2" t="s">
        <v>6308</v>
      </c>
      <c r="AF1820" s="2">
        <f t="shared" si="196"/>
        <v>12</v>
      </c>
      <c r="AG1820" s="2" t="str">
        <f t="shared" si="197"/>
        <v>604000100075|Uniformes|60475</v>
      </c>
    </row>
    <row r="1821" spans="1:33" x14ac:dyDescent="0.3">
      <c r="A1821" s="1" t="s">
        <v>2695</v>
      </c>
      <c r="B1821" s="1" t="s">
        <v>1888</v>
      </c>
      <c r="C1821" s="1" t="s">
        <v>5220</v>
      </c>
      <c r="D1821" s="1" t="s">
        <v>15</v>
      </c>
      <c r="E1821" s="2">
        <f t="shared" si="199"/>
        <v>3</v>
      </c>
      <c r="F1821" s="1" t="s">
        <v>1613</v>
      </c>
      <c r="H1821" s="1" t="s">
        <v>15</v>
      </c>
      <c r="I1821" s="1" t="s">
        <v>15</v>
      </c>
      <c r="J1821" s="1" t="s">
        <v>15</v>
      </c>
      <c r="K1821" s="1" t="s">
        <v>15</v>
      </c>
      <c r="L1821" s="1" t="s">
        <v>15</v>
      </c>
      <c r="R1821" s="2" t="s">
        <v>4438</v>
      </c>
      <c r="S1821" s="5" t="str">
        <f t="shared" si="201"/>
        <v>CVE</v>
      </c>
      <c r="T1821" s="2" t="s">
        <v>4473</v>
      </c>
      <c r="V1821" s="5"/>
      <c r="Y1821" s="2" t="s">
        <v>22</v>
      </c>
      <c r="AB1821" s="2" t="str">
        <f t="shared" si="200"/>
        <v>60400010-0076</v>
      </c>
      <c r="AC1821" s="2" t="str">
        <f t="shared" si="198"/>
        <v>604000100076</v>
      </c>
      <c r="AD1821" s="2" t="str">
        <f t="shared" si="198"/>
        <v>604000100076</v>
      </c>
      <c r="AE1821" s="2" t="s">
        <v>6308</v>
      </c>
      <c r="AF1821" s="2">
        <f t="shared" si="196"/>
        <v>12</v>
      </c>
      <c r="AG1821" s="2" t="str">
        <f t="shared" si="197"/>
        <v>604000100076|Prediales|60476</v>
      </c>
    </row>
    <row r="1822" spans="1:33" x14ac:dyDescent="0.3">
      <c r="A1822" s="1" t="s">
        <v>5076</v>
      </c>
      <c r="B1822" s="1" t="s">
        <v>2016</v>
      </c>
      <c r="C1822" s="1" t="s">
        <v>2781</v>
      </c>
      <c r="D1822" s="1" t="s">
        <v>15</v>
      </c>
      <c r="E1822" s="2">
        <f t="shared" si="199"/>
        <v>3</v>
      </c>
      <c r="F1822" s="1" t="s">
        <v>1613</v>
      </c>
      <c r="H1822" s="1" t="s">
        <v>15</v>
      </c>
      <c r="I1822" s="1" t="s">
        <v>15</v>
      </c>
      <c r="J1822" s="1" t="s">
        <v>15</v>
      </c>
      <c r="K1822" s="1" t="s">
        <v>15</v>
      </c>
      <c r="L1822" s="1" t="s">
        <v>15</v>
      </c>
      <c r="R1822" s="2" t="s">
        <v>4438</v>
      </c>
      <c r="S1822" s="5" t="str">
        <f t="shared" si="201"/>
        <v>CVE</v>
      </c>
      <c r="T1822" s="2" t="s">
        <v>4473</v>
      </c>
      <c r="V1822" s="5"/>
      <c r="Y1822" s="2" t="s">
        <v>22</v>
      </c>
      <c r="AB1822" s="2" t="str">
        <f t="shared" si="200"/>
        <v>60400010-0077</v>
      </c>
      <c r="AC1822" s="2" t="str">
        <f t="shared" si="198"/>
        <v>604000100077</v>
      </c>
      <c r="AD1822" s="2" t="str">
        <f t="shared" si="198"/>
        <v>604000100077</v>
      </c>
      <c r="AE1822" s="2" t="s">
        <v>6308</v>
      </c>
      <c r="AF1822" s="2">
        <f t="shared" si="196"/>
        <v>12</v>
      </c>
      <c r="AG1822" s="2" t="str">
        <f t="shared" si="197"/>
        <v>604000100077|Gasto general de urbanización|60477</v>
      </c>
    </row>
    <row r="1823" spans="1:33" x14ac:dyDescent="0.3">
      <c r="A1823" s="1" t="s">
        <v>5077</v>
      </c>
      <c r="B1823" s="1" t="s">
        <v>2019</v>
      </c>
      <c r="C1823" s="1" t="s">
        <v>2783</v>
      </c>
      <c r="D1823" s="1" t="s">
        <v>15</v>
      </c>
      <c r="E1823" s="2">
        <f t="shared" si="199"/>
        <v>3</v>
      </c>
      <c r="F1823" s="1" t="s">
        <v>1613</v>
      </c>
      <c r="H1823" s="1" t="s">
        <v>15</v>
      </c>
      <c r="I1823" s="1" t="s">
        <v>15</v>
      </c>
      <c r="J1823" s="1" t="s">
        <v>15</v>
      </c>
      <c r="K1823" s="1" t="s">
        <v>15</v>
      </c>
      <c r="L1823" s="1" t="s">
        <v>15</v>
      </c>
      <c r="R1823" s="2" t="s">
        <v>4438</v>
      </c>
      <c r="S1823" s="5" t="str">
        <f t="shared" si="201"/>
        <v>CVE</v>
      </c>
      <c r="T1823" s="2" t="s">
        <v>4473</v>
      </c>
      <c r="V1823" s="5"/>
      <c r="Y1823" s="2" t="s">
        <v>22</v>
      </c>
      <c r="AB1823" s="2" t="str">
        <f t="shared" si="200"/>
        <v>60400010-0078</v>
      </c>
      <c r="AC1823" s="2" t="str">
        <f t="shared" si="198"/>
        <v>604000100078</v>
      </c>
      <c r="AD1823" s="2" t="str">
        <f t="shared" si="198"/>
        <v>604000100078</v>
      </c>
      <c r="AE1823" s="2" t="s">
        <v>6308</v>
      </c>
      <c r="AF1823" s="2">
        <f t="shared" si="196"/>
        <v>12</v>
      </c>
      <c r="AG1823" s="2" t="str">
        <f t="shared" si="197"/>
        <v>604000100078|Gasto general de construcción|60478</v>
      </c>
    </row>
    <row r="1824" spans="1:33" x14ac:dyDescent="0.3">
      <c r="A1824" s="1" t="s">
        <v>5221</v>
      </c>
      <c r="B1824" s="1" t="s">
        <v>2035</v>
      </c>
      <c r="C1824" s="1" t="s">
        <v>2790</v>
      </c>
      <c r="D1824" s="1" t="s">
        <v>15</v>
      </c>
      <c r="E1824" s="2">
        <f t="shared" si="199"/>
        <v>3</v>
      </c>
      <c r="F1824" s="1" t="s">
        <v>1613</v>
      </c>
      <c r="H1824" s="1" t="s">
        <v>15</v>
      </c>
      <c r="I1824" s="1" t="s">
        <v>15</v>
      </c>
      <c r="J1824" s="1" t="s">
        <v>15</v>
      </c>
      <c r="K1824" s="1" t="s">
        <v>15</v>
      </c>
      <c r="L1824" s="1" t="s">
        <v>15</v>
      </c>
      <c r="R1824" s="2" t="s">
        <v>4438</v>
      </c>
      <c r="S1824" s="5" t="str">
        <f t="shared" si="201"/>
        <v>CVE</v>
      </c>
      <c r="T1824" s="2" t="s">
        <v>4473</v>
      </c>
      <c r="V1824" s="5"/>
      <c r="Y1824" s="2" t="s">
        <v>22</v>
      </c>
      <c r="AB1824" s="2" t="str">
        <f t="shared" si="200"/>
        <v>60400010-0079</v>
      </c>
      <c r="AC1824" s="2" t="str">
        <f t="shared" si="198"/>
        <v>604000100079</v>
      </c>
      <c r="AD1824" s="2" t="str">
        <f t="shared" si="198"/>
        <v>604000100079</v>
      </c>
      <c r="AE1824" s="2" t="s">
        <v>6308</v>
      </c>
      <c r="AF1824" s="2">
        <f t="shared" si="196"/>
        <v>12</v>
      </c>
      <c r="AG1824" s="2" t="str">
        <f t="shared" si="197"/>
        <v>604000100079|Fletes del extranjero|60479</v>
      </c>
    </row>
    <row r="1825" spans="1:33" x14ac:dyDescent="0.3">
      <c r="A1825" s="1" t="s">
        <v>5078</v>
      </c>
      <c r="B1825" s="1" t="s">
        <v>2022</v>
      </c>
      <c r="C1825" s="1" t="s">
        <v>2785</v>
      </c>
      <c r="D1825" s="1" t="s">
        <v>15</v>
      </c>
      <c r="E1825" s="2">
        <f t="shared" si="199"/>
        <v>3</v>
      </c>
      <c r="F1825" s="1" t="s">
        <v>1613</v>
      </c>
      <c r="H1825" s="1" t="s">
        <v>15</v>
      </c>
      <c r="I1825" s="1" t="s">
        <v>15</v>
      </c>
      <c r="J1825" s="1" t="s">
        <v>15</v>
      </c>
      <c r="K1825" s="1" t="s">
        <v>15</v>
      </c>
      <c r="L1825" s="1" t="s">
        <v>15</v>
      </c>
      <c r="R1825" s="2" t="s">
        <v>4438</v>
      </c>
      <c r="S1825" s="5" t="str">
        <f t="shared" si="201"/>
        <v>CVE</v>
      </c>
      <c r="T1825" s="2" t="s">
        <v>4473</v>
      </c>
      <c r="V1825" s="5"/>
      <c r="Y1825" s="2" t="s">
        <v>22</v>
      </c>
      <c r="AB1825" s="2" t="str">
        <f t="shared" si="200"/>
        <v>60400010-0080</v>
      </c>
      <c r="AC1825" s="2" t="str">
        <f t="shared" si="198"/>
        <v>604000100080</v>
      </c>
      <c r="AD1825" s="2" t="str">
        <f t="shared" si="198"/>
        <v>604000100080</v>
      </c>
      <c r="AE1825" s="2" t="s">
        <v>6308</v>
      </c>
      <c r="AF1825" s="2">
        <f t="shared" si="196"/>
        <v>12</v>
      </c>
      <c r="AG1825" s="2" t="str">
        <f t="shared" si="197"/>
        <v>604000100080|Recolec bien sector agropec ga|60480</v>
      </c>
    </row>
    <row r="1826" spans="1:33" x14ac:dyDescent="0.3">
      <c r="A1826" s="1" t="s">
        <v>5222</v>
      </c>
      <c r="B1826" s="1" t="s">
        <v>2041</v>
      </c>
      <c r="C1826" s="1" t="s">
        <v>2793</v>
      </c>
      <c r="D1826" s="1" t="s">
        <v>15</v>
      </c>
      <c r="E1826" s="2">
        <f t="shared" si="199"/>
        <v>3</v>
      </c>
      <c r="F1826" s="1" t="s">
        <v>1613</v>
      </c>
      <c r="H1826" s="1" t="s">
        <v>15</v>
      </c>
      <c r="I1826" s="1" t="s">
        <v>15</v>
      </c>
      <c r="J1826" s="1" t="s">
        <v>15</v>
      </c>
      <c r="K1826" s="1" t="s">
        <v>15</v>
      </c>
      <c r="L1826" s="1" t="s">
        <v>15</v>
      </c>
      <c r="R1826" s="2" t="s">
        <v>4438</v>
      </c>
      <c r="S1826" s="5" t="str">
        <f t="shared" si="201"/>
        <v>CVE</v>
      </c>
      <c r="T1826" s="2" t="s">
        <v>4473</v>
      </c>
      <c r="V1826" s="5"/>
      <c r="Y1826" s="2" t="s">
        <v>22</v>
      </c>
      <c r="AB1826" s="2" t="str">
        <f t="shared" si="200"/>
        <v>60400010-0081</v>
      </c>
      <c r="AC1826" s="2" t="str">
        <f t="shared" si="198"/>
        <v>604000100081</v>
      </c>
      <c r="AD1826" s="2" t="str">
        <f t="shared" si="198"/>
        <v>604000100081</v>
      </c>
      <c r="AE1826" s="2" t="s">
        <v>6308</v>
      </c>
      <c r="AF1826" s="2">
        <f t="shared" si="196"/>
        <v>12</v>
      </c>
      <c r="AG1826" s="2" t="str">
        <f t="shared" si="197"/>
        <v>604000100081|Gasto no deducible (sin requis|60481</v>
      </c>
    </row>
    <row r="1827" spans="1:33" x14ac:dyDescent="0.3">
      <c r="A1827" s="1" t="s">
        <v>2696</v>
      </c>
      <c r="B1827" s="1" t="s">
        <v>2697</v>
      </c>
      <c r="C1827" s="1" t="s">
        <v>2698</v>
      </c>
      <c r="D1827" s="1" t="s">
        <v>15</v>
      </c>
      <c r="E1827" s="2">
        <f t="shared" si="199"/>
        <v>3</v>
      </c>
      <c r="F1827" s="1" t="s">
        <v>1613</v>
      </c>
      <c r="H1827" s="1" t="s">
        <v>15</v>
      </c>
      <c r="I1827" s="1" t="s">
        <v>15</v>
      </c>
      <c r="J1827" s="1" t="s">
        <v>15</v>
      </c>
      <c r="K1827" s="1" t="s">
        <v>15</v>
      </c>
      <c r="L1827" s="1" t="s">
        <v>15</v>
      </c>
      <c r="R1827" s="2" t="s">
        <v>4438</v>
      </c>
      <c r="S1827" s="5" t="str">
        <f t="shared" si="201"/>
        <v>CVE</v>
      </c>
      <c r="T1827" s="2" t="s">
        <v>4473</v>
      </c>
      <c r="V1827" s="5"/>
      <c r="Y1827" s="2" t="s">
        <v>22</v>
      </c>
      <c r="AB1827" s="2" t="str">
        <f t="shared" si="200"/>
        <v>60400010-0082</v>
      </c>
      <c r="AC1827" s="2" t="str">
        <f t="shared" si="198"/>
        <v>604000100082</v>
      </c>
      <c r="AD1827" s="2" t="str">
        <f t="shared" si="198"/>
        <v>604000100082</v>
      </c>
      <c r="AE1827" s="2" t="s">
        <v>6308</v>
      </c>
      <c r="AF1827" s="2">
        <f t="shared" si="196"/>
        <v>12</v>
      </c>
      <c r="AG1827" s="2" t="str">
        <f t="shared" si="197"/>
        <v>604000100082|Otros gastos de fabricación|60482</v>
      </c>
    </row>
    <row r="1828" spans="1:33" x14ac:dyDescent="0.3">
      <c r="A1828" s="8" t="s">
        <v>2699</v>
      </c>
      <c r="B1828" s="8" t="s">
        <v>816</v>
      </c>
      <c r="C1828" s="1" t="s">
        <v>2624</v>
      </c>
      <c r="D1828" s="1" t="s">
        <v>15</v>
      </c>
      <c r="E1828" s="2">
        <f t="shared" si="199"/>
        <v>2</v>
      </c>
      <c r="F1828" s="1" t="s">
        <v>1613</v>
      </c>
      <c r="H1828" s="1" t="s">
        <v>15</v>
      </c>
      <c r="I1828" s="1" t="s">
        <v>15</v>
      </c>
      <c r="J1828" s="1" t="s">
        <v>15</v>
      </c>
      <c r="K1828" s="1" t="s">
        <v>15</v>
      </c>
      <c r="L1828" s="1" t="s">
        <v>15</v>
      </c>
      <c r="R1828" s="2" t="s">
        <v>4438</v>
      </c>
      <c r="S1828" s="5" t="str">
        <f t="shared" si="201"/>
        <v>CVE</v>
      </c>
      <c r="T1828" s="2" t="s">
        <v>4473</v>
      </c>
      <c r="V1828" s="5"/>
      <c r="Y1828" s="2" t="s">
        <v>22</v>
      </c>
      <c r="AB1828" s="2" t="str">
        <f t="shared" si="200"/>
        <v>60400020</v>
      </c>
      <c r="AC1828" s="2" t="str">
        <f t="shared" si="198"/>
        <v>60400020</v>
      </c>
      <c r="AD1828" s="2" t="str">
        <f t="shared" si="198"/>
        <v>60400020</v>
      </c>
      <c r="AE1828" s="2" t="s">
        <v>6308</v>
      </c>
      <c r="AF1828" s="2">
        <f t="shared" si="196"/>
        <v>8</v>
      </c>
      <c r="AG1828" s="2" t="str">
        <f t="shared" si="197"/>
        <v>60400020|Tasa 16%|604</v>
      </c>
    </row>
    <row r="1829" spans="1:33" x14ac:dyDescent="0.3">
      <c r="A1829" s="1" t="s">
        <v>5006</v>
      </c>
      <c r="B1829" s="1" t="s">
        <v>1773</v>
      </c>
      <c r="C1829" s="1" t="s">
        <v>2627</v>
      </c>
      <c r="D1829" s="1" t="s">
        <v>15</v>
      </c>
      <c r="E1829" s="2">
        <f t="shared" si="199"/>
        <v>3</v>
      </c>
      <c r="F1829" s="1" t="s">
        <v>1613</v>
      </c>
      <c r="H1829" s="1" t="s">
        <v>15</v>
      </c>
      <c r="I1829" s="1" t="s">
        <v>15</v>
      </c>
      <c r="J1829" s="1" t="s">
        <v>15</v>
      </c>
      <c r="K1829" s="1" t="s">
        <v>15</v>
      </c>
      <c r="L1829" s="1" t="s">
        <v>15</v>
      </c>
      <c r="R1829" s="2" t="s">
        <v>4438</v>
      </c>
      <c r="S1829" s="5" t="str">
        <f t="shared" si="201"/>
        <v>CVE</v>
      </c>
      <c r="T1829" s="2" t="s">
        <v>4473</v>
      </c>
      <c r="V1829" s="5"/>
      <c r="Y1829" s="2" t="s">
        <v>22</v>
      </c>
      <c r="AB1829" s="2" t="str">
        <f t="shared" si="200"/>
        <v>60400020-0001</v>
      </c>
      <c r="AC1829" s="2" t="str">
        <f t="shared" si="198"/>
        <v>604000200001</v>
      </c>
      <c r="AD1829" s="2" t="str">
        <f t="shared" si="198"/>
        <v>604000200001</v>
      </c>
      <c r="AE1829" s="2" t="s">
        <v>6308</v>
      </c>
      <c r="AF1829" s="2">
        <f t="shared" si="196"/>
        <v>12</v>
      </c>
      <c r="AG1829" s="2" t="str">
        <f t="shared" si="197"/>
        <v>604000200001|Sueldos y salarios|60401</v>
      </c>
    </row>
    <row r="1830" spans="1:33" x14ac:dyDescent="0.3">
      <c r="A1830" s="1" t="s">
        <v>5007</v>
      </c>
      <c r="B1830" s="1" t="s">
        <v>1776</v>
      </c>
      <c r="C1830" s="1" t="s">
        <v>2629</v>
      </c>
      <c r="D1830" s="1" t="s">
        <v>15</v>
      </c>
      <c r="E1830" s="2">
        <f t="shared" si="199"/>
        <v>3</v>
      </c>
      <c r="F1830" s="1" t="s">
        <v>1613</v>
      </c>
      <c r="H1830" s="1" t="s">
        <v>15</v>
      </c>
      <c r="I1830" s="1" t="s">
        <v>15</v>
      </c>
      <c r="J1830" s="1" t="s">
        <v>15</v>
      </c>
      <c r="K1830" s="1" t="s">
        <v>15</v>
      </c>
      <c r="L1830" s="1" t="s">
        <v>15</v>
      </c>
      <c r="R1830" s="2" t="s">
        <v>4438</v>
      </c>
      <c r="S1830" s="5" t="str">
        <f t="shared" si="201"/>
        <v>CVE</v>
      </c>
      <c r="T1830" s="2" t="s">
        <v>4473</v>
      </c>
      <c r="V1830" s="5"/>
      <c r="Y1830" s="2" t="s">
        <v>22</v>
      </c>
      <c r="AB1830" s="2" t="str">
        <f t="shared" si="200"/>
        <v>60400020-0002</v>
      </c>
      <c r="AC1830" s="2" t="str">
        <f t="shared" si="198"/>
        <v>604000200002</v>
      </c>
      <c r="AD1830" s="2" t="str">
        <f t="shared" si="198"/>
        <v>604000200002</v>
      </c>
      <c r="AE1830" s="2" t="s">
        <v>6308</v>
      </c>
      <c r="AF1830" s="2">
        <f t="shared" si="196"/>
        <v>12</v>
      </c>
      <c r="AG1830" s="2" t="str">
        <f t="shared" si="197"/>
        <v>604000200002|Compensaciones|60402</v>
      </c>
    </row>
    <row r="1831" spans="1:33" x14ac:dyDescent="0.3">
      <c r="A1831" s="1" t="s">
        <v>5008</v>
      </c>
      <c r="B1831" s="1" t="s">
        <v>1779</v>
      </c>
      <c r="C1831" s="1" t="s">
        <v>2631</v>
      </c>
      <c r="D1831" s="1" t="s">
        <v>15</v>
      </c>
      <c r="E1831" s="2">
        <f t="shared" si="199"/>
        <v>3</v>
      </c>
      <c r="F1831" s="1" t="s">
        <v>1613</v>
      </c>
      <c r="H1831" s="1" t="s">
        <v>15</v>
      </c>
      <c r="I1831" s="1" t="s">
        <v>15</v>
      </c>
      <c r="J1831" s="1" t="s">
        <v>15</v>
      </c>
      <c r="K1831" s="1" t="s">
        <v>15</v>
      </c>
      <c r="L1831" s="1" t="s">
        <v>15</v>
      </c>
      <c r="R1831" s="2" t="s">
        <v>4438</v>
      </c>
      <c r="S1831" s="5" t="str">
        <f t="shared" si="201"/>
        <v>CVE</v>
      </c>
      <c r="T1831" s="2" t="s">
        <v>4473</v>
      </c>
      <c r="V1831" s="5"/>
      <c r="Y1831" s="2" t="s">
        <v>22</v>
      </c>
      <c r="AB1831" s="2" t="str">
        <f t="shared" si="200"/>
        <v>60400020-0003</v>
      </c>
      <c r="AC1831" s="2" t="str">
        <f t="shared" si="198"/>
        <v>604000200003</v>
      </c>
      <c r="AD1831" s="2" t="str">
        <f t="shared" si="198"/>
        <v>604000200003</v>
      </c>
      <c r="AE1831" s="2" t="s">
        <v>6308</v>
      </c>
      <c r="AF1831" s="2">
        <f t="shared" si="196"/>
        <v>12</v>
      </c>
      <c r="AG1831" s="2" t="str">
        <f t="shared" si="197"/>
        <v>604000200003|Tiempos extras|60403</v>
      </c>
    </row>
    <row r="1832" spans="1:33" x14ac:dyDescent="0.3">
      <c r="A1832" s="1" t="s">
        <v>5009</v>
      </c>
      <c r="B1832" s="1" t="s">
        <v>1782</v>
      </c>
      <c r="C1832" s="1" t="s">
        <v>2633</v>
      </c>
      <c r="D1832" s="1" t="s">
        <v>15</v>
      </c>
      <c r="E1832" s="2">
        <f t="shared" si="199"/>
        <v>3</v>
      </c>
      <c r="F1832" s="1" t="s">
        <v>1613</v>
      </c>
      <c r="H1832" s="1" t="s">
        <v>15</v>
      </c>
      <c r="I1832" s="1" t="s">
        <v>15</v>
      </c>
      <c r="J1832" s="1" t="s">
        <v>15</v>
      </c>
      <c r="K1832" s="1" t="s">
        <v>15</v>
      </c>
      <c r="L1832" s="1" t="s">
        <v>15</v>
      </c>
      <c r="R1832" s="2" t="s">
        <v>4438</v>
      </c>
      <c r="S1832" s="5" t="str">
        <f t="shared" si="201"/>
        <v>CVE</v>
      </c>
      <c r="T1832" s="2" t="s">
        <v>4473</v>
      </c>
      <c r="V1832" s="5"/>
      <c r="Y1832" s="2" t="s">
        <v>22</v>
      </c>
      <c r="AB1832" s="2" t="str">
        <f t="shared" si="200"/>
        <v>60400020-0004</v>
      </c>
      <c r="AC1832" s="2" t="str">
        <f t="shared" si="198"/>
        <v>604000200004</v>
      </c>
      <c r="AD1832" s="2" t="str">
        <f t="shared" si="198"/>
        <v>604000200004</v>
      </c>
      <c r="AE1832" s="2" t="s">
        <v>6308</v>
      </c>
      <c r="AF1832" s="2">
        <f t="shared" si="196"/>
        <v>12</v>
      </c>
      <c r="AG1832" s="2" t="str">
        <f t="shared" si="197"/>
        <v>604000200004|Premios de asistencia|60404</v>
      </c>
    </row>
    <row r="1833" spans="1:33" x14ac:dyDescent="0.3">
      <c r="A1833" s="1" t="s">
        <v>5010</v>
      </c>
      <c r="B1833" s="1" t="s">
        <v>1785</v>
      </c>
      <c r="C1833" s="1" t="s">
        <v>2635</v>
      </c>
      <c r="D1833" s="1" t="s">
        <v>15</v>
      </c>
      <c r="E1833" s="2">
        <f t="shared" si="199"/>
        <v>3</v>
      </c>
      <c r="F1833" s="1" t="s">
        <v>1613</v>
      </c>
      <c r="H1833" s="1" t="s">
        <v>15</v>
      </c>
      <c r="I1833" s="1" t="s">
        <v>15</v>
      </c>
      <c r="J1833" s="1" t="s">
        <v>15</v>
      </c>
      <c r="K1833" s="1" t="s">
        <v>15</v>
      </c>
      <c r="L1833" s="1" t="s">
        <v>15</v>
      </c>
      <c r="R1833" s="2" t="s">
        <v>4438</v>
      </c>
      <c r="S1833" s="5" t="str">
        <f t="shared" si="201"/>
        <v>CVE</v>
      </c>
      <c r="T1833" s="2" t="s">
        <v>4473</v>
      </c>
      <c r="V1833" s="5"/>
      <c r="Y1833" s="2" t="s">
        <v>22</v>
      </c>
      <c r="AB1833" s="2" t="str">
        <f t="shared" si="200"/>
        <v>60400020-0005</v>
      </c>
      <c r="AC1833" s="2" t="str">
        <f t="shared" si="198"/>
        <v>604000200005</v>
      </c>
      <c r="AD1833" s="2" t="str">
        <f t="shared" si="198"/>
        <v>604000200005</v>
      </c>
      <c r="AE1833" s="2" t="s">
        <v>6308</v>
      </c>
      <c r="AF1833" s="2">
        <f t="shared" si="196"/>
        <v>12</v>
      </c>
      <c r="AG1833" s="2" t="str">
        <f t="shared" si="197"/>
        <v>604000200005|Premios de puntualidad|60405</v>
      </c>
    </row>
    <row r="1834" spans="1:33" x14ac:dyDescent="0.3">
      <c r="A1834" s="1" t="s">
        <v>5011</v>
      </c>
      <c r="B1834" s="1" t="s">
        <v>1788</v>
      </c>
      <c r="C1834" s="1" t="s">
        <v>2637</v>
      </c>
      <c r="D1834" s="1" t="s">
        <v>15</v>
      </c>
      <c r="E1834" s="2">
        <f t="shared" si="199"/>
        <v>3</v>
      </c>
      <c r="F1834" s="1" t="s">
        <v>1613</v>
      </c>
      <c r="H1834" s="1" t="s">
        <v>15</v>
      </c>
      <c r="I1834" s="1" t="s">
        <v>15</v>
      </c>
      <c r="J1834" s="1" t="s">
        <v>15</v>
      </c>
      <c r="K1834" s="1" t="s">
        <v>15</v>
      </c>
      <c r="L1834" s="1" t="s">
        <v>15</v>
      </c>
      <c r="R1834" s="2" t="s">
        <v>4438</v>
      </c>
      <c r="S1834" s="5" t="str">
        <f t="shared" si="201"/>
        <v>CVE</v>
      </c>
      <c r="T1834" s="2" t="s">
        <v>4473</v>
      </c>
      <c r="V1834" s="5"/>
      <c r="Y1834" s="2" t="s">
        <v>22</v>
      </c>
      <c r="AB1834" s="2" t="str">
        <f t="shared" si="200"/>
        <v>60400020-0006</v>
      </c>
      <c r="AC1834" s="2" t="str">
        <f t="shared" si="198"/>
        <v>604000200006</v>
      </c>
      <c r="AD1834" s="2" t="str">
        <f t="shared" si="198"/>
        <v>604000200006</v>
      </c>
      <c r="AE1834" s="2" t="s">
        <v>6308</v>
      </c>
      <c r="AF1834" s="2">
        <f t="shared" si="196"/>
        <v>12</v>
      </c>
      <c r="AG1834" s="2" t="str">
        <f t="shared" si="197"/>
        <v>604000200006|Vacaciones|60406</v>
      </c>
    </row>
    <row r="1835" spans="1:33" x14ac:dyDescent="0.3">
      <c r="A1835" s="1" t="s">
        <v>5012</v>
      </c>
      <c r="B1835" s="1" t="s">
        <v>1791</v>
      </c>
      <c r="C1835" s="1" t="s">
        <v>2639</v>
      </c>
      <c r="D1835" s="1" t="s">
        <v>15</v>
      </c>
      <c r="E1835" s="2">
        <f t="shared" si="199"/>
        <v>3</v>
      </c>
      <c r="F1835" s="1" t="s">
        <v>1613</v>
      </c>
      <c r="H1835" s="1" t="s">
        <v>15</v>
      </c>
      <c r="I1835" s="1" t="s">
        <v>15</v>
      </c>
      <c r="J1835" s="1" t="s">
        <v>15</v>
      </c>
      <c r="K1835" s="1" t="s">
        <v>15</v>
      </c>
      <c r="L1835" s="1" t="s">
        <v>15</v>
      </c>
      <c r="R1835" s="2" t="s">
        <v>4438</v>
      </c>
      <c r="S1835" s="5" t="str">
        <f t="shared" si="201"/>
        <v>CVE</v>
      </c>
      <c r="T1835" s="2" t="s">
        <v>4473</v>
      </c>
      <c r="V1835" s="5"/>
      <c r="Y1835" s="2" t="s">
        <v>22</v>
      </c>
      <c r="AB1835" s="2" t="str">
        <f t="shared" si="200"/>
        <v>60400020-0007</v>
      </c>
      <c r="AC1835" s="2" t="str">
        <f t="shared" si="198"/>
        <v>604000200007</v>
      </c>
      <c r="AD1835" s="2" t="str">
        <f t="shared" si="198"/>
        <v>604000200007</v>
      </c>
      <c r="AE1835" s="2" t="s">
        <v>6308</v>
      </c>
      <c r="AF1835" s="2">
        <f t="shared" si="196"/>
        <v>12</v>
      </c>
      <c r="AG1835" s="2" t="str">
        <f t="shared" si="197"/>
        <v>604000200007|Prima vacacional|60407</v>
      </c>
    </row>
    <row r="1836" spans="1:33" x14ac:dyDescent="0.3">
      <c r="A1836" s="1" t="s">
        <v>5013</v>
      </c>
      <c r="B1836" s="1" t="s">
        <v>1794</v>
      </c>
      <c r="C1836" s="1" t="s">
        <v>2641</v>
      </c>
      <c r="D1836" s="1" t="s">
        <v>15</v>
      </c>
      <c r="E1836" s="2">
        <f t="shared" si="199"/>
        <v>3</v>
      </c>
      <c r="F1836" s="1" t="s">
        <v>1613</v>
      </c>
      <c r="H1836" s="1" t="s">
        <v>15</v>
      </c>
      <c r="I1836" s="1" t="s">
        <v>15</v>
      </c>
      <c r="J1836" s="1" t="s">
        <v>15</v>
      </c>
      <c r="K1836" s="1" t="s">
        <v>15</v>
      </c>
      <c r="L1836" s="1" t="s">
        <v>15</v>
      </c>
      <c r="R1836" s="2" t="s">
        <v>4438</v>
      </c>
      <c r="S1836" s="5" t="str">
        <f t="shared" si="201"/>
        <v>CVE</v>
      </c>
      <c r="T1836" s="2" t="s">
        <v>4473</v>
      </c>
      <c r="V1836" s="5"/>
      <c r="Y1836" s="2" t="s">
        <v>22</v>
      </c>
      <c r="AB1836" s="2" t="str">
        <f t="shared" si="200"/>
        <v>60400020-0008</v>
      </c>
      <c r="AC1836" s="2" t="str">
        <f t="shared" si="198"/>
        <v>604000200008</v>
      </c>
      <c r="AD1836" s="2" t="str">
        <f t="shared" si="198"/>
        <v>604000200008</v>
      </c>
      <c r="AE1836" s="2" t="s">
        <v>6308</v>
      </c>
      <c r="AF1836" s="2">
        <f t="shared" si="196"/>
        <v>12</v>
      </c>
      <c r="AG1836" s="2" t="str">
        <f t="shared" si="197"/>
        <v>604000200008|Prima dominical|60408</v>
      </c>
    </row>
    <row r="1837" spans="1:33" x14ac:dyDescent="0.3">
      <c r="A1837" s="1" t="s">
        <v>5014</v>
      </c>
      <c r="B1837" s="1" t="s">
        <v>1797</v>
      </c>
      <c r="C1837" s="1" t="s">
        <v>2643</v>
      </c>
      <c r="D1837" s="1" t="s">
        <v>15</v>
      </c>
      <c r="E1837" s="2">
        <f t="shared" si="199"/>
        <v>3</v>
      </c>
      <c r="F1837" s="1" t="s">
        <v>1613</v>
      </c>
      <c r="H1837" s="1" t="s">
        <v>15</v>
      </c>
      <c r="I1837" s="1" t="s">
        <v>15</v>
      </c>
      <c r="J1837" s="1" t="s">
        <v>15</v>
      </c>
      <c r="K1837" s="1" t="s">
        <v>15</v>
      </c>
      <c r="L1837" s="1" t="s">
        <v>15</v>
      </c>
      <c r="R1837" s="2" t="s">
        <v>4438</v>
      </c>
      <c r="S1837" s="5" t="str">
        <f t="shared" si="201"/>
        <v>CVE</v>
      </c>
      <c r="T1837" s="2" t="s">
        <v>4473</v>
      </c>
      <c r="V1837" s="5"/>
      <c r="Y1837" s="2" t="s">
        <v>22</v>
      </c>
      <c r="AB1837" s="2" t="str">
        <f t="shared" si="200"/>
        <v>60400020-0009</v>
      </c>
      <c r="AC1837" s="2" t="str">
        <f t="shared" si="198"/>
        <v>604000200009</v>
      </c>
      <c r="AD1837" s="2" t="str">
        <f t="shared" si="198"/>
        <v>604000200009</v>
      </c>
      <c r="AE1837" s="2" t="s">
        <v>6308</v>
      </c>
      <c r="AF1837" s="2">
        <f t="shared" si="196"/>
        <v>12</v>
      </c>
      <c r="AG1837" s="2" t="str">
        <f t="shared" si="197"/>
        <v>604000200009|Días festivos|60409</v>
      </c>
    </row>
    <row r="1838" spans="1:33" x14ac:dyDescent="0.3">
      <c r="A1838" s="1" t="s">
        <v>5015</v>
      </c>
      <c r="B1838" s="1" t="s">
        <v>1800</v>
      </c>
      <c r="C1838" s="1" t="s">
        <v>2645</v>
      </c>
      <c r="D1838" s="1" t="s">
        <v>15</v>
      </c>
      <c r="E1838" s="2">
        <f t="shared" si="199"/>
        <v>3</v>
      </c>
      <c r="F1838" s="1" t="s">
        <v>1613</v>
      </c>
      <c r="H1838" s="1" t="s">
        <v>15</v>
      </c>
      <c r="I1838" s="1" t="s">
        <v>15</v>
      </c>
      <c r="J1838" s="1" t="s">
        <v>15</v>
      </c>
      <c r="K1838" s="1" t="s">
        <v>15</v>
      </c>
      <c r="L1838" s="1" t="s">
        <v>15</v>
      </c>
      <c r="R1838" s="2" t="s">
        <v>4438</v>
      </c>
      <c r="S1838" s="5" t="str">
        <f t="shared" si="201"/>
        <v>CVE</v>
      </c>
      <c r="T1838" s="2" t="s">
        <v>4473</v>
      </c>
      <c r="V1838" s="5"/>
      <c r="Y1838" s="2" t="s">
        <v>22</v>
      </c>
      <c r="AB1838" s="2" t="str">
        <f t="shared" si="200"/>
        <v>60400020-0010</v>
      </c>
      <c r="AC1838" s="2" t="str">
        <f t="shared" si="198"/>
        <v>604000200010</v>
      </c>
      <c r="AD1838" s="2" t="str">
        <f t="shared" si="198"/>
        <v>604000200010</v>
      </c>
      <c r="AE1838" s="2" t="s">
        <v>6308</v>
      </c>
      <c r="AF1838" s="2">
        <f t="shared" si="196"/>
        <v>12</v>
      </c>
      <c r="AG1838" s="2" t="str">
        <f t="shared" si="197"/>
        <v>604000200010|Gratificaciones|60410</v>
      </c>
    </row>
    <row r="1839" spans="1:33" x14ac:dyDescent="0.3">
      <c r="A1839" s="1" t="s">
        <v>5016</v>
      </c>
      <c r="B1839" s="1" t="s">
        <v>1803</v>
      </c>
      <c r="C1839" s="1" t="s">
        <v>2647</v>
      </c>
      <c r="D1839" s="1" t="s">
        <v>15</v>
      </c>
      <c r="E1839" s="2">
        <f t="shared" si="199"/>
        <v>3</v>
      </c>
      <c r="F1839" s="1" t="s">
        <v>1613</v>
      </c>
      <c r="H1839" s="1" t="s">
        <v>15</v>
      </c>
      <c r="I1839" s="1" t="s">
        <v>15</v>
      </c>
      <c r="J1839" s="1" t="s">
        <v>15</v>
      </c>
      <c r="K1839" s="1" t="s">
        <v>15</v>
      </c>
      <c r="L1839" s="1" t="s">
        <v>15</v>
      </c>
      <c r="R1839" s="2" t="s">
        <v>4438</v>
      </c>
      <c r="S1839" s="5" t="str">
        <f t="shared" si="201"/>
        <v>CVE</v>
      </c>
      <c r="T1839" s="2" t="s">
        <v>4473</v>
      </c>
      <c r="V1839" s="5"/>
      <c r="Y1839" s="2" t="s">
        <v>22</v>
      </c>
      <c r="AB1839" s="2" t="str">
        <f t="shared" si="200"/>
        <v>60400020-0011</v>
      </c>
      <c r="AC1839" s="2" t="str">
        <f t="shared" si="198"/>
        <v>604000200011</v>
      </c>
      <c r="AD1839" s="2" t="str">
        <f t="shared" si="198"/>
        <v>604000200011</v>
      </c>
      <c r="AE1839" s="2" t="s">
        <v>6308</v>
      </c>
      <c r="AF1839" s="2">
        <f t="shared" si="196"/>
        <v>12</v>
      </c>
      <c r="AG1839" s="2" t="str">
        <f t="shared" si="197"/>
        <v>604000200011|Primas de antigüedad|60411</v>
      </c>
    </row>
    <row r="1840" spans="1:33" x14ac:dyDescent="0.3">
      <c r="A1840" s="1" t="s">
        <v>5017</v>
      </c>
      <c r="B1840" s="1" t="s">
        <v>1806</v>
      </c>
      <c r="C1840" s="1" t="s">
        <v>2649</v>
      </c>
      <c r="D1840" s="1" t="s">
        <v>15</v>
      </c>
      <c r="E1840" s="2">
        <f t="shared" si="199"/>
        <v>3</v>
      </c>
      <c r="F1840" s="1" t="s">
        <v>1613</v>
      </c>
      <c r="H1840" s="1" t="s">
        <v>15</v>
      </c>
      <c r="I1840" s="1" t="s">
        <v>15</v>
      </c>
      <c r="J1840" s="1" t="s">
        <v>15</v>
      </c>
      <c r="K1840" s="1" t="s">
        <v>15</v>
      </c>
      <c r="L1840" s="1" t="s">
        <v>15</v>
      </c>
      <c r="R1840" s="2" t="s">
        <v>4438</v>
      </c>
      <c r="S1840" s="5" t="str">
        <f t="shared" si="201"/>
        <v>CVE</v>
      </c>
      <c r="T1840" s="2" t="s">
        <v>4473</v>
      </c>
      <c r="V1840" s="5"/>
      <c r="Y1840" s="2" t="s">
        <v>22</v>
      </c>
      <c r="AB1840" s="2" t="str">
        <f t="shared" si="200"/>
        <v>60400020-0012</v>
      </c>
      <c r="AC1840" s="2" t="str">
        <f t="shared" si="198"/>
        <v>604000200012</v>
      </c>
      <c r="AD1840" s="2" t="str">
        <f t="shared" si="198"/>
        <v>604000200012</v>
      </c>
      <c r="AE1840" s="2" t="s">
        <v>6308</v>
      </c>
      <c r="AF1840" s="2">
        <f t="shared" si="196"/>
        <v>12</v>
      </c>
      <c r="AG1840" s="2" t="str">
        <f t="shared" si="197"/>
        <v>604000200012|Aguinaldo|60412</v>
      </c>
    </row>
    <row r="1841" spans="1:33" x14ac:dyDescent="0.3">
      <c r="A1841" s="1" t="s">
        <v>5018</v>
      </c>
      <c r="B1841" s="1" t="s">
        <v>1809</v>
      </c>
      <c r="C1841" s="1" t="s">
        <v>2651</v>
      </c>
      <c r="D1841" s="1" t="s">
        <v>15</v>
      </c>
      <c r="E1841" s="2">
        <f t="shared" si="199"/>
        <v>3</v>
      </c>
      <c r="F1841" s="1" t="s">
        <v>1613</v>
      </c>
      <c r="H1841" s="1" t="s">
        <v>15</v>
      </c>
      <c r="I1841" s="1" t="s">
        <v>15</v>
      </c>
      <c r="J1841" s="1" t="s">
        <v>15</v>
      </c>
      <c r="K1841" s="1" t="s">
        <v>15</v>
      </c>
      <c r="L1841" s="1" t="s">
        <v>15</v>
      </c>
      <c r="R1841" s="2" t="s">
        <v>4438</v>
      </c>
      <c r="S1841" s="5" t="str">
        <f t="shared" si="201"/>
        <v>CVE</v>
      </c>
      <c r="T1841" s="2" t="s">
        <v>4473</v>
      </c>
      <c r="V1841" s="5"/>
      <c r="Y1841" s="2" t="s">
        <v>22</v>
      </c>
      <c r="AB1841" s="2" t="str">
        <f t="shared" si="200"/>
        <v>60400020-0013</v>
      </c>
      <c r="AC1841" s="2" t="str">
        <f t="shared" si="198"/>
        <v>604000200013</v>
      </c>
      <c r="AD1841" s="2" t="str">
        <f t="shared" si="198"/>
        <v>604000200013</v>
      </c>
      <c r="AE1841" s="2" t="s">
        <v>6308</v>
      </c>
      <c r="AF1841" s="2">
        <f t="shared" si="196"/>
        <v>12</v>
      </c>
      <c r="AG1841" s="2" t="str">
        <f t="shared" si="197"/>
        <v>604000200013|Indemnizaciones|60413</v>
      </c>
    </row>
    <row r="1842" spans="1:33" x14ac:dyDescent="0.3">
      <c r="A1842" s="1" t="s">
        <v>5019</v>
      </c>
      <c r="B1842" s="1" t="s">
        <v>1812</v>
      </c>
      <c r="C1842" s="1" t="s">
        <v>2653</v>
      </c>
      <c r="D1842" s="1" t="s">
        <v>15</v>
      </c>
      <c r="E1842" s="2">
        <f t="shared" si="199"/>
        <v>3</v>
      </c>
      <c r="F1842" s="1" t="s">
        <v>1613</v>
      </c>
      <c r="H1842" s="1" t="s">
        <v>15</v>
      </c>
      <c r="I1842" s="1" t="s">
        <v>15</v>
      </c>
      <c r="J1842" s="1" t="s">
        <v>15</v>
      </c>
      <c r="K1842" s="1" t="s">
        <v>15</v>
      </c>
      <c r="L1842" s="1" t="s">
        <v>15</v>
      </c>
      <c r="R1842" s="2" t="s">
        <v>4438</v>
      </c>
      <c r="S1842" s="5" t="str">
        <f t="shared" si="201"/>
        <v>CVE</v>
      </c>
      <c r="T1842" s="2" t="s">
        <v>4473</v>
      </c>
      <c r="V1842" s="5"/>
      <c r="Y1842" s="2" t="s">
        <v>22</v>
      </c>
      <c r="AB1842" s="2" t="str">
        <f t="shared" si="200"/>
        <v>60400020-0014</v>
      </c>
      <c r="AC1842" s="2" t="str">
        <f t="shared" si="198"/>
        <v>604000200014</v>
      </c>
      <c r="AD1842" s="2" t="str">
        <f t="shared" si="198"/>
        <v>604000200014</v>
      </c>
      <c r="AE1842" s="2" t="s">
        <v>6308</v>
      </c>
      <c r="AF1842" s="2">
        <f t="shared" si="196"/>
        <v>12</v>
      </c>
      <c r="AG1842" s="2" t="str">
        <f t="shared" si="197"/>
        <v>604000200014|Destajo|60414</v>
      </c>
    </row>
    <row r="1843" spans="1:33" x14ac:dyDescent="0.3">
      <c r="A1843" s="1" t="s">
        <v>5020</v>
      </c>
      <c r="B1843" s="1" t="s">
        <v>1815</v>
      </c>
      <c r="C1843" s="1" t="s">
        <v>2655</v>
      </c>
      <c r="D1843" s="1" t="s">
        <v>15</v>
      </c>
      <c r="E1843" s="2">
        <f t="shared" si="199"/>
        <v>3</v>
      </c>
      <c r="F1843" s="1" t="s">
        <v>1613</v>
      </c>
      <c r="H1843" s="1" t="s">
        <v>15</v>
      </c>
      <c r="I1843" s="1" t="s">
        <v>15</v>
      </c>
      <c r="J1843" s="1" t="s">
        <v>15</v>
      </c>
      <c r="K1843" s="1" t="s">
        <v>15</v>
      </c>
      <c r="L1843" s="1" t="s">
        <v>15</v>
      </c>
      <c r="R1843" s="2" t="s">
        <v>4438</v>
      </c>
      <c r="S1843" s="5" t="str">
        <f t="shared" si="201"/>
        <v>CVE</v>
      </c>
      <c r="T1843" s="2" t="s">
        <v>4473</v>
      </c>
      <c r="V1843" s="5"/>
      <c r="Y1843" s="2" t="s">
        <v>22</v>
      </c>
      <c r="AB1843" s="2" t="str">
        <f t="shared" si="200"/>
        <v>60400020-0015</v>
      </c>
      <c r="AC1843" s="2" t="str">
        <f t="shared" si="198"/>
        <v>604000200015</v>
      </c>
      <c r="AD1843" s="2" t="str">
        <f t="shared" si="198"/>
        <v>604000200015</v>
      </c>
      <c r="AE1843" s="2" t="s">
        <v>6308</v>
      </c>
      <c r="AF1843" s="2">
        <f t="shared" si="196"/>
        <v>12</v>
      </c>
      <c r="AG1843" s="2" t="str">
        <f t="shared" si="197"/>
        <v>604000200015|Despensa|60415</v>
      </c>
    </row>
    <row r="1844" spans="1:33" x14ac:dyDescent="0.3">
      <c r="A1844" s="1" t="s">
        <v>5021</v>
      </c>
      <c r="B1844" s="1" t="s">
        <v>1818</v>
      </c>
      <c r="C1844" s="1" t="s">
        <v>2657</v>
      </c>
      <c r="D1844" s="1" t="s">
        <v>15</v>
      </c>
      <c r="E1844" s="2">
        <f t="shared" si="199"/>
        <v>3</v>
      </c>
      <c r="F1844" s="1" t="s">
        <v>1613</v>
      </c>
      <c r="H1844" s="1" t="s">
        <v>15</v>
      </c>
      <c r="I1844" s="1" t="s">
        <v>15</v>
      </c>
      <c r="J1844" s="1" t="s">
        <v>15</v>
      </c>
      <c r="K1844" s="1" t="s">
        <v>15</v>
      </c>
      <c r="L1844" s="1" t="s">
        <v>15</v>
      </c>
      <c r="R1844" s="2" t="s">
        <v>4438</v>
      </c>
      <c r="S1844" s="5" t="str">
        <f t="shared" si="201"/>
        <v>CVE</v>
      </c>
      <c r="T1844" s="2" t="s">
        <v>4473</v>
      </c>
      <c r="V1844" s="5"/>
      <c r="Y1844" s="2" t="s">
        <v>22</v>
      </c>
      <c r="AB1844" s="2" t="str">
        <f t="shared" si="200"/>
        <v>60400020-0016</v>
      </c>
      <c r="AC1844" s="2" t="str">
        <f t="shared" si="198"/>
        <v>604000200016</v>
      </c>
      <c r="AD1844" s="2" t="str">
        <f t="shared" si="198"/>
        <v>604000200016</v>
      </c>
      <c r="AE1844" s="2" t="s">
        <v>6308</v>
      </c>
      <c r="AF1844" s="2">
        <f t="shared" si="196"/>
        <v>12</v>
      </c>
      <c r="AG1844" s="2" t="str">
        <f t="shared" si="197"/>
        <v>604000200016|Transporte|60416</v>
      </c>
    </row>
    <row r="1845" spans="1:33" x14ac:dyDescent="0.3">
      <c r="A1845" s="1" t="s">
        <v>5022</v>
      </c>
      <c r="B1845" s="1" t="s">
        <v>1821</v>
      </c>
      <c r="C1845" s="1" t="s">
        <v>2659</v>
      </c>
      <c r="D1845" s="1" t="s">
        <v>15</v>
      </c>
      <c r="E1845" s="2">
        <f t="shared" si="199"/>
        <v>3</v>
      </c>
      <c r="F1845" s="1" t="s">
        <v>1613</v>
      </c>
      <c r="H1845" s="1" t="s">
        <v>15</v>
      </c>
      <c r="I1845" s="1" t="s">
        <v>15</v>
      </c>
      <c r="J1845" s="1" t="s">
        <v>15</v>
      </c>
      <c r="K1845" s="1" t="s">
        <v>15</v>
      </c>
      <c r="L1845" s="1" t="s">
        <v>15</v>
      </c>
      <c r="R1845" s="2" t="s">
        <v>4438</v>
      </c>
      <c r="S1845" s="5" t="str">
        <f t="shared" si="201"/>
        <v>CVE</v>
      </c>
      <c r="T1845" s="2" t="s">
        <v>4473</v>
      </c>
      <c r="V1845" s="5"/>
      <c r="Y1845" s="2" t="s">
        <v>22</v>
      </c>
      <c r="AB1845" s="2" t="str">
        <f t="shared" si="200"/>
        <v>60400020-0017</v>
      </c>
      <c r="AC1845" s="2" t="str">
        <f t="shared" si="198"/>
        <v>604000200017</v>
      </c>
      <c r="AD1845" s="2" t="str">
        <f t="shared" si="198"/>
        <v>604000200017</v>
      </c>
      <c r="AE1845" s="2" t="s">
        <v>6308</v>
      </c>
      <c r="AF1845" s="2">
        <f t="shared" si="196"/>
        <v>12</v>
      </c>
      <c r="AG1845" s="2" t="str">
        <f t="shared" si="197"/>
        <v>604000200017|Servicio médico|60417</v>
      </c>
    </row>
    <row r="1846" spans="1:33" x14ac:dyDescent="0.3">
      <c r="A1846" s="1" t="s">
        <v>5023</v>
      </c>
      <c r="B1846" s="1" t="s">
        <v>1824</v>
      </c>
      <c r="C1846" s="1" t="s">
        <v>2661</v>
      </c>
      <c r="D1846" s="1" t="s">
        <v>15</v>
      </c>
      <c r="E1846" s="2">
        <f t="shared" si="199"/>
        <v>3</v>
      </c>
      <c r="F1846" s="1" t="s">
        <v>1613</v>
      </c>
      <c r="H1846" s="1" t="s">
        <v>15</v>
      </c>
      <c r="I1846" s="1" t="s">
        <v>15</v>
      </c>
      <c r="J1846" s="1" t="s">
        <v>15</v>
      </c>
      <c r="K1846" s="1" t="s">
        <v>15</v>
      </c>
      <c r="L1846" s="1" t="s">
        <v>15</v>
      </c>
      <c r="R1846" s="2" t="s">
        <v>4438</v>
      </c>
      <c r="S1846" s="5" t="str">
        <f t="shared" si="201"/>
        <v>CVE</v>
      </c>
      <c r="T1846" s="2" t="s">
        <v>4473</v>
      </c>
      <c r="V1846" s="5"/>
      <c r="Y1846" s="2" t="s">
        <v>22</v>
      </c>
      <c r="AB1846" s="2" t="str">
        <f t="shared" si="200"/>
        <v>60400020-0018</v>
      </c>
      <c r="AC1846" s="2" t="str">
        <f t="shared" si="198"/>
        <v>604000200018</v>
      </c>
      <c r="AD1846" s="2" t="str">
        <f t="shared" si="198"/>
        <v>604000200018</v>
      </c>
      <c r="AE1846" s="2" t="s">
        <v>6308</v>
      </c>
      <c r="AF1846" s="2">
        <f t="shared" si="196"/>
        <v>12</v>
      </c>
      <c r="AG1846" s="2" t="str">
        <f t="shared" si="197"/>
        <v>604000200018|Ayuda en gastos funerarios|60418</v>
      </c>
    </row>
    <row r="1847" spans="1:33" x14ac:dyDescent="0.3">
      <c r="A1847" s="1" t="s">
        <v>5024</v>
      </c>
      <c r="B1847" s="1" t="s">
        <v>1827</v>
      </c>
      <c r="C1847" s="1" t="s">
        <v>2663</v>
      </c>
      <c r="D1847" s="1" t="s">
        <v>15</v>
      </c>
      <c r="E1847" s="2">
        <f t="shared" si="199"/>
        <v>3</v>
      </c>
      <c r="F1847" s="1" t="s">
        <v>1613</v>
      </c>
      <c r="H1847" s="1" t="s">
        <v>15</v>
      </c>
      <c r="I1847" s="1" t="s">
        <v>15</v>
      </c>
      <c r="J1847" s="1" t="s">
        <v>15</v>
      </c>
      <c r="K1847" s="1" t="s">
        <v>15</v>
      </c>
      <c r="L1847" s="1" t="s">
        <v>15</v>
      </c>
      <c r="R1847" s="2" t="s">
        <v>4438</v>
      </c>
      <c r="S1847" s="5" t="str">
        <f t="shared" si="201"/>
        <v>CVE</v>
      </c>
      <c r="T1847" s="2" t="s">
        <v>4473</v>
      </c>
      <c r="V1847" s="5"/>
      <c r="Y1847" s="2" t="s">
        <v>22</v>
      </c>
      <c r="AB1847" s="2" t="str">
        <f t="shared" si="200"/>
        <v>60400020-0019</v>
      </c>
      <c r="AC1847" s="2" t="str">
        <f t="shared" si="198"/>
        <v>604000200019</v>
      </c>
      <c r="AD1847" s="2" t="str">
        <f t="shared" si="198"/>
        <v>604000200019</v>
      </c>
      <c r="AE1847" s="2" t="s">
        <v>6308</v>
      </c>
      <c r="AF1847" s="2">
        <f t="shared" si="196"/>
        <v>12</v>
      </c>
      <c r="AG1847" s="2" t="str">
        <f t="shared" si="197"/>
        <v>604000200019|Fondo de ahorro|60419</v>
      </c>
    </row>
    <row r="1848" spans="1:33" x14ac:dyDescent="0.3">
      <c r="A1848" s="1" t="s">
        <v>5025</v>
      </c>
      <c r="B1848" s="1" t="s">
        <v>1830</v>
      </c>
      <c r="C1848" s="1" t="s">
        <v>2665</v>
      </c>
      <c r="D1848" s="1" t="s">
        <v>15</v>
      </c>
      <c r="E1848" s="2">
        <f t="shared" si="199"/>
        <v>3</v>
      </c>
      <c r="F1848" s="1" t="s">
        <v>1613</v>
      </c>
      <c r="H1848" s="1" t="s">
        <v>15</v>
      </c>
      <c r="I1848" s="1" t="s">
        <v>15</v>
      </c>
      <c r="J1848" s="1" t="s">
        <v>15</v>
      </c>
      <c r="K1848" s="1" t="s">
        <v>15</v>
      </c>
      <c r="L1848" s="1" t="s">
        <v>15</v>
      </c>
      <c r="R1848" s="2" t="s">
        <v>4438</v>
      </c>
      <c r="S1848" s="5" t="str">
        <f t="shared" si="201"/>
        <v>CVE</v>
      </c>
      <c r="T1848" s="2" t="s">
        <v>4473</v>
      </c>
      <c r="V1848" s="5"/>
      <c r="Y1848" s="2" t="s">
        <v>22</v>
      </c>
      <c r="AB1848" s="2" t="str">
        <f t="shared" si="200"/>
        <v>60400020-0020</v>
      </c>
      <c r="AC1848" s="2" t="str">
        <f t="shared" si="198"/>
        <v>604000200020</v>
      </c>
      <c r="AD1848" s="2" t="str">
        <f t="shared" si="198"/>
        <v>604000200020</v>
      </c>
      <c r="AE1848" s="2" t="s">
        <v>6308</v>
      </c>
      <c r="AF1848" s="2">
        <f t="shared" si="196"/>
        <v>12</v>
      </c>
      <c r="AG1848" s="2" t="str">
        <f t="shared" si="197"/>
        <v>604000200020|Cuotas sindicales|60420</v>
      </c>
    </row>
    <row r="1849" spans="1:33" x14ac:dyDescent="0.3">
      <c r="A1849" s="1" t="s">
        <v>5026</v>
      </c>
      <c r="B1849" s="1" t="s">
        <v>1833</v>
      </c>
      <c r="C1849" s="1" t="s">
        <v>2667</v>
      </c>
      <c r="D1849" s="1" t="s">
        <v>15</v>
      </c>
      <c r="E1849" s="2">
        <f t="shared" si="199"/>
        <v>3</v>
      </c>
      <c r="F1849" s="1" t="s">
        <v>1613</v>
      </c>
      <c r="H1849" s="1" t="s">
        <v>15</v>
      </c>
      <c r="I1849" s="1" t="s">
        <v>15</v>
      </c>
      <c r="J1849" s="1" t="s">
        <v>15</v>
      </c>
      <c r="K1849" s="1" t="s">
        <v>15</v>
      </c>
      <c r="L1849" s="1" t="s">
        <v>15</v>
      </c>
      <c r="R1849" s="2" t="s">
        <v>4438</v>
      </c>
      <c r="S1849" s="5" t="str">
        <f t="shared" si="201"/>
        <v>CVE</v>
      </c>
      <c r="T1849" s="2" t="s">
        <v>4473</v>
      </c>
      <c r="V1849" s="5"/>
      <c r="Y1849" s="2" t="s">
        <v>22</v>
      </c>
      <c r="AB1849" s="2" t="str">
        <f t="shared" si="200"/>
        <v>60400020-0021</v>
      </c>
      <c r="AC1849" s="2" t="str">
        <f t="shared" si="198"/>
        <v>604000200021</v>
      </c>
      <c r="AD1849" s="2" t="str">
        <f t="shared" si="198"/>
        <v>604000200021</v>
      </c>
      <c r="AE1849" s="2" t="s">
        <v>6308</v>
      </c>
      <c r="AF1849" s="2">
        <f t="shared" si="196"/>
        <v>12</v>
      </c>
      <c r="AG1849" s="2" t="str">
        <f t="shared" si="197"/>
        <v>604000200021|PTU|60421</v>
      </c>
    </row>
    <row r="1850" spans="1:33" x14ac:dyDescent="0.3">
      <c r="A1850" s="1" t="s">
        <v>5027</v>
      </c>
      <c r="B1850" s="1" t="s">
        <v>1836</v>
      </c>
      <c r="C1850" s="1" t="s">
        <v>2669</v>
      </c>
      <c r="D1850" s="1" t="s">
        <v>15</v>
      </c>
      <c r="E1850" s="2">
        <f t="shared" si="199"/>
        <v>3</v>
      </c>
      <c r="F1850" s="1" t="s">
        <v>1613</v>
      </c>
      <c r="H1850" s="1" t="s">
        <v>15</v>
      </c>
      <c r="I1850" s="1" t="s">
        <v>15</v>
      </c>
      <c r="J1850" s="1" t="s">
        <v>15</v>
      </c>
      <c r="K1850" s="1" t="s">
        <v>15</v>
      </c>
      <c r="L1850" s="1" t="s">
        <v>15</v>
      </c>
      <c r="R1850" s="2" t="s">
        <v>4438</v>
      </c>
      <c r="S1850" s="5" t="str">
        <f t="shared" si="201"/>
        <v>CVE</v>
      </c>
      <c r="T1850" s="2" t="s">
        <v>4473</v>
      </c>
      <c r="V1850" s="5"/>
      <c r="Y1850" s="2" t="s">
        <v>22</v>
      </c>
      <c r="AB1850" s="2" t="str">
        <f t="shared" si="200"/>
        <v>60400020-0022</v>
      </c>
      <c r="AC1850" s="2" t="str">
        <f t="shared" si="198"/>
        <v>604000200022</v>
      </c>
      <c r="AD1850" s="2" t="str">
        <f t="shared" si="198"/>
        <v>604000200022</v>
      </c>
      <c r="AE1850" s="2" t="s">
        <v>6308</v>
      </c>
      <c r="AF1850" s="2">
        <f t="shared" si="196"/>
        <v>12</v>
      </c>
      <c r="AG1850" s="2" t="str">
        <f t="shared" si="197"/>
        <v>604000200022|Estímulo al personal|60422</v>
      </c>
    </row>
    <row r="1851" spans="1:33" x14ac:dyDescent="0.3">
      <c r="A1851" s="1" t="s">
        <v>5028</v>
      </c>
      <c r="B1851" s="1" t="s">
        <v>1839</v>
      </c>
      <c r="C1851" s="1" t="s">
        <v>2671</v>
      </c>
      <c r="D1851" s="1" t="s">
        <v>15</v>
      </c>
      <c r="E1851" s="2">
        <f t="shared" si="199"/>
        <v>3</v>
      </c>
      <c r="F1851" s="1" t="s">
        <v>1613</v>
      </c>
      <c r="H1851" s="1" t="s">
        <v>15</v>
      </c>
      <c r="I1851" s="1" t="s">
        <v>15</v>
      </c>
      <c r="J1851" s="1" t="s">
        <v>15</v>
      </c>
      <c r="K1851" s="1" t="s">
        <v>15</v>
      </c>
      <c r="L1851" s="1" t="s">
        <v>15</v>
      </c>
      <c r="R1851" s="2" t="s">
        <v>4438</v>
      </c>
      <c r="S1851" s="5" t="str">
        <f t="shared" si="201"/>
        <v>CVE</v>
      </c>
      <c r="T1851" s="2" t="s">
        <v>4473</v>
      </c>
      <c r="V1851" s="5"/>
      <c r="Y1851" s="2" t="s">
        <v>22</v>
      </c>
      <c r="AB1851" s="2" t="str">
        <f t="shared" si="200"/>
        <v>60400020-0023</v>
      </c>
      <c r="AC1851" s="2" t="str">
        <f t="shared" si="198"/>
        <v>604000200023</v>
      </c>
      <c r="AD1851" s="2" t="str">
        <f t="shared" si="198"/>
        <v>604000200023</v>
      </c>
      <c r="AE1851" s="2" t="s">
        <v>6308</v>
      </c>
      <c r="AF1851" s="2">
        <f t="shared" si="196"/>
        <v>12</v>
      </c>
      <c r="AG1851" s="2" t="str">
        <f t="shared" si="197"/>
        <v>604000200023|Previsión social|60423</v>
      </c>
    </row>
    <row r="1852" spans="1:33" x14ac:dyDescent="0.3">
      <c r="A1852" s="1" t="s">
        <v>5029</v>
      </c>
      <c r="B1852" s="1" t="s">
        <v>1842</v>
      </c>
      <c r="C1852" s="1" t="s">
        <v>2673</v>
      </c>
      <c r="D1852" s="1" t="s">
        <v>15</v>
      </c>
      <c r="E1852" s="2">
        <f t="shared" si="199"/>
        <v>3</v>
      </c>
      <c r="F1852" s="1" t="s">
        <v>1613</v>
      </c>
      <c r="H1852" s="1" t="s">
        <v>15</v>
      </c>
      <c r="I1852" s="1" t="s">
        <v>15</v>
      </c>
      <c r="J1852" s="1" t="s">
        <v>15</v>
      </c>
      <c r="K1852" s="1" t="s">
        <v>15</v>
      </c>
      <c r="L1852" s="1" t="s">
        <v>15</v>
      </c>
      <c r="R1852" s="2" t="s">
        <v>4438</v>
      </c>
      <c r="S1852" s="5" t="str">
        <f t="shared" si="201"/>
        <v>CVE</v>
      </c>
      <c r="T1852" s="2" t="s">
        <v>4473</v>
      </c>
      <c r="V1852" s="5"/>
      <c r="Y1852" s="2" t="s">
        <v>22</v>
      </c>
      <c r="AB1852" s="2" t="str">
        <f t="shared" si="200"/>
        <v>60400020-0024</v>
      </c>
      <c r="AC1852" s="2" t="str">
        <f t="shared" si="198"/>
        <v>604000200024</v>
      </c>
      <c r="AD1852" s="2" t="str">
        <f t="shared" si="198"/>
        <v>604000200024</v>
      </c>
      <c r="AE1852" s="2" t="s">
        <v>6308</v>
      </c>
      <c r="AF1852" s="2">
        <f t="shared" si="196"/>
        <v>12</v>
      </c>
      <c r="AG1852" s="2" t="str">
        <f t="shared" si="197"/>
        <v>604000200024|Aportaciones para plan jubilac|60424</v>
      </c>
    </row>
    <row r="1853" spans="1:33" x14ac:dyDescent="0.3">
      <c r="A1853" s="1" t="s">
        <v>5030</v>
      </c>
      <c r="B1853" s="1" t="s">
        <v>1845</v>
      </c>
      <c r="C1853" s="1" t="s">
        <v>2675</v>
      </c>
      <c r="D1853" s="1" t="s">
        <v>15</v>
      </c>
      <c r="E1853" s="2">
        <f t="shared" si="199"/>
        <v>3</v>
      </c>
      <c r="F1853" s="1" t="s">
        <v>1613</v>
      </c>
      <c r="H1853" s="1" t="s">
        <v>15</v>
      </c>
      <c r="I1853" s="1" t="s">
        <v>15</v>
      </c>
      <c r="J1853" s="1" t="s">
        <v>15</v>
      </c>
      <c r="K1853" s="1" t="s">
        <v>15</v>
      </c>
      <c r="L1853" s="1" t="s">
        <v>15</v>
      </c>
      <c r="R1853" s="2" t="s">
        <v>4438</v>
      </c>
      <c r="S1853" s="5" t="str">
        <f t="shared" si="201"/>
        <v>CVE</v>
      </c>
      <c r="T1853" s="2" t="s">
        <v>4473</v>
      </c>
      <c r="V1853" s="5"/>
      <c r="Y1853" s="2" t="s">
        <v>22</v>
      </c>
      <c r="AB1853" s="2" t="str">
        <f t="shared" si="200"/>
        <v>60400020-0025</v>
      </c>
      <c r="AC1853" s="2" t="str">
        <f t="shared" si="198"/>
        <v>604000200025</v>
      </c>
      <c r="AD1853" s="2" t="str">
        <f t="shared" si="198"/>
        <v>604000200025</v>
      </c>
      <c r="AE1853" s="2" t="s">
        <v>6308</v>
      </c>
      <c r="AF1853" s="2">
        <f t="shared" si="196"/>
        <v>12</v>
      </c>
      <c r="AG1853" s="2" t="str">
        <f t="shared" si="197"/>
        <v>604000200025|Otras prestaciones al personal|60425</v>
      </c>
    </row>
    <row r="1854" spans="1:33" x14ac:dyDescent="0.3">
      <c r="A1854" s="1" t="s">
        <v>5031</v>
      </c>
      <c r="B1854" s="1" t="s">
        <v>1848</v>
      </c>
      <c r="C1854" s="1" t="s">
        <v>2677</v>
      </c>
      <c r="D1854" s="1" t="s">
        <v>15</v>
      </c>
      <c r="E1854" s="2">
        <f t="shared" si="199"/>
        <v>3</v>
      </c>
      <c r="F1854" s="1" t="s">
        <v>1613</v>
      </c>
      <c r="H1854" s="1" t="s">
        <v>15</v>
      </c>
      <c r="I1854" s="1" t="s">
        <v>15</v>
      </c>
      <c r="J1854" s="1" t="s">
        <v>15</v>
      </c>
      <c r="K1854" s="1" t="s">
        <v>15</v>
      </c>
      <c r="L1854" s="1" t="s">
        <v>15</v>
      </c>
      <c r="R1854" s="2" t="s">
        <v>4438</v>
      </c>
      <c r="S1854" s="5" t="str">
        <f t="shared" si="201"/>
        <v>CVE</v>
      </c>
      <c r="T1854" s="2" t="s">
        <v>4473</v>
      </c>
      <c r="V1854" s="5"/>
      <c r="Y1854" s="2" t="s">
        <v>22</v>
      </c>
      <c r="AB1854" s="2" t="str">
        <f t="shared" si="200"/>
        <v>60400020-0026</v>
      </c>
      <c r="AC1854" s="2" t="str">
        <f t="shared" si="198"/>
        <v>604000200026</v>
      </c>
      <c r="AD1854" s="2" t="str">
        <f t="shared" si="198"/>
        <v>604000200026</v>
      </c>
      <c r="AE1854" s="2" t="s">
        <v>6308</v>
      </c>
      <c r="AF1854" s="2">
        <f t="shared" ref="AF1854:AF1917" si="202">LEN(AD1854)</f>
        <v>12</v>
      </c>
      <c r="AG1854" s="2" t="str">
        <f t="shared" ref="AG1854:AG1917" si="203">AD1854&amp;AE1854&amp;B1854&amp;AE1854&amp;C1854</f>
        <v>604000200026|Cuotas al IMSS|60426</v>
      </c>
    </row>
    <row r="1855" spans="1:33" x14ac:dyDescent="0.3">
      <c r="A1855" s="1" t="s">
        <v>6290</v>
      </c>
      <c r="B1855" s="1" t="s">
        <v>1851</v>
      </c>
      <c r="C1855" s="1" t="s">
        <v>2677</v>
      </c>
      <c r="D1855" s="1" t="s">
        <v>15</v>
      </c>
      <c r="E1855" s="2">
        <f t="shared" si="199"/>
        <v>4</v>
      </c>
      <c r="F1855" s="1" t="s">
        <v>1613</v>
      </c>
      <c r="H1855" s="1" t="s">
        <v>15</v>
      </c>
      <c r="I1855" s="1" t="s">
        <v>15</v>
      </c>
      <c r="J1855" s="1" t="s">
        <v>15</v>
      </c>
      <c r="K1855" s="1" t="s">
        <v>15</v>
      </c>
      <c r="L1855" s="1" t="s">
        <v>15</v>
      </c>
      <c r="R1855" s="2" t="s">
        <v>4438</v>
      </c>
      <c r="S1855" s="5" t="str">
        <f t="shared" si="201"/>
        <v>CVE</v>
      </c>
      <c r="T1855" s="2" t="s">
        <v>4473</v>
      </c>
      <c r="V1855" s="5"/>
      <c r="Y1855" s="2" t="s">
        <v>22</v>
      </c>
      <c r="AB1855" s="2" t="str">
        <f t="shared" si="200"/>
        <v>60400020-0026-0001</v>
      </c>
      <c r="AC1855" s="2" t="str">
        <f t="shared" ref="AC1855:AD1918" si="204">SUBSTITUTE(AB1855,"-",,1)</f>
        <v>604000200026-0001</v>
      </c>
      <c r="AD1855" s="2" t="str">
        <f t="shared" si="204"/>
        <v>6040002000260001</v>
      </c>
      <c r="AE1855" s="2" t="s">
        <v>6308</v>
      </c>
      <c r="AF1855" s="2">
        <f t="shared" si="202"/>
        <v>16</v>
      </c>
      <c r="AG1855" s="2" t="str">
        <f t="shared" si="203"/>
        <v>6040002000260001|Cuotas al IMSS Patronal|60426</v>
      </c>
    </row>
    <row r="1856" spans="1:33" x14ac:dyDescent="0.3">
      <c r="A1856" s="1" t="s">
        <v>6291</v>
      </c>
      <c r="B1856" s="1" t="s">
        <v>1853</v>
      </c>
      <c r="C1856" s="1" t="s">
        <v>2677</v>
      </c>
      <c r="D1856" s="1" t="s">
        <v>15</v>
      </c>
      <c r="E1856" s="2">
        <f t="shared" si="199"/>
        <v>4</v>
      </c>
      <c r="F1856" s="1" t="s">
        <v>1613</v>
      </c>
      <c r="H1856" s="1" t="s">
        <v>15</v>
      </c>
      <c r="I1856" s="1" t="s">
        <v>15</v>
      </c>
      <c r="J1856" s="1" t="s">
        <v>15</v>
      </c>
      <c r="K1856" s="1" t="s">
        <v>15</v>
      </c>
      <c r="L1856" s="1" t="s">
        <v>15</v>
      </c>
      <c r="R1856" s="2" t="s">
        <v>4438</v>
      </c>
      <c r="S1856" s="5" t="str">
        <f t="shared" si="201"/>
        <v>CVE</v>
      </c>
      <c r="T1856" s="2" t="s">
        <v>4473</v>
      </c>
      <c r="V1856" s="5"/>
      <c r="Y1856" s="2" t="s">
        <v>22</v>
      </c>
      <c r="AB1856" s="2" t="str">
        <f t="shared" si="200"/>
        <v>60400020-0026-0002</v>
      </c>
      <c r="AC1856" s="2" t="str">
        <f t="shared" si="204"/>
        <v>604000200026-0002</v>
      </c>
      <c r="AD1856" s="2" t="str">
        <f t="shared" si="204"/>
        <v>6040002000260002</v>
      </c>
      <c r="AE1856" s="2" t="s">
        <v>6308</v>
      </c>
      <c r="AF1856" s="2">
        <f t="shared" si="202"/>
        <v>16</v>
      </c>
      <c r="AG1856" s="2" t="str">
        <f t="shared" si="203"/>
        <v>6040002000260002|Cesantia y Vejez|60426</v>
      </c>
    </row>
    <row r="1857" spans="1:33" x14ac:dyDescent="0.3">
      <c r="A1857" s="1" t="s">
        <v>5032</v>
      </c>
      <c r="B1857" s="1" t="s">
        <v>1855</v>
      </c>
      <c r="C1857" s="1" t="s">
        <v>2679</v>
      </c>
      <c r="D1857" s="1" t="s">
        <v>15</v>
      </c>
      <c r="E1857" s="2">
        <f t="shared" si="199"/>
        <v>3</v>
      </c>
      <c r="F1857" s="1" t="s">
        <v>1613</v>
      </c>
      <c r="H1857" s="1" t="s">
        <v>15</v>
      </c>
      <c r="I1857" s="1" t="s">
        <v>15</v>
      </c>
      <c r="J1857" s="1" t="s">
        <v>15</v>
      </c>
      <c r="K1857" s="1" t="s">
        <v>15</v>
      </c>
      <c r="L1857" s="1" t="s">
        <v>15</v>
      </c>
      <c r="R1857" s="2" t="s">
        <v>4438</v>
      </c>
      <c r="S1857" s="5" t="str">
        <f t="shared" si="201"/>
        <v>CVE</v>
      </c>
      <c r="T1857" s="2" t="s">
        <v>4473</v>
      </c>
      <c r="V1857" s="5"/>
      <c r="Y1857" s="2" t="s">
        <v>22</v>
      </c>
      <c r="AB1857" s="2" t="str">
        <f t="shared" si="200"/>
        <v>60400020-0027</v>
      </c>
      <c r="AC1857" s="2" t="str">
        <f t="shared" si="204"/>
        <v>604000200027</v>
      </c>
      <c r="AD1857" s="2" t="str">
        <f t="shared" si="204"/>
        <v>604000200027</v>
      </c>
      <c r="AE1857" s="2" t="s">
        <v>6308</v>
      </c>
      <c r="AF1857" s="2">
        <f t="shared" si="202"/>
        <v>12</v>
      </c>
      <c r="AG1857" s="2" t="str">
        <f t="shared" si="203"/>
        <v>604000200027|Aportaciones al infonavit|60427</v>
      </c>
    </row>
    <row r="1858" spans="1:33" x14ac:dyDescent="0.3">
      <c r="A1858" s="1" t="s">
        <v>5033</v>
      </c>
      <c r="B1858" s="1" t="s">
        <v>1858</v>
      </c>
      <c r="C1858" s="1" t="s">
        <v>2681</v>
      </c>
      <c r="D1858" s="1" t="s">
        <v>15</v>
      </c>
      <c r="E1858" s="2">
        <f t="shared" si="199"/>
        <v>3</v>
      </c>
      <c r="F1858" s="1" t="s">
        <v>1613</v>
      </c>
      <c r="H1858" s="1" t="s">
        <v>15</v>
      </c>
      <c r="I1858" s="1" t="s">
        <v>15</v>
      </c>
      <c r="J1858" s="1" t="s">
        <v>15</v>
      </c>
      <c r="K1858" s="1" t="s">
        <v>15</v>
      </c>
      <c r="L1858" s="1" t="s">
        <v>15</v>
      </c>
      <c r="R1858" s="2" t="s">
        <v>4438</v>
      </c>
      <c r="S1858" s="5" t="str">
        <f t="shared" si="201"/>
        <v>CVE</v>
      </c>
      <c r="T1858" s="2" t="s">
        <v>4473</v>
      </c>
      <c r="V1858" s="5"/>
      <c r="Y1858" s="2" t="s">
        <v>22</v>
      </c>
      <c r="AB1858" s="2" t="str">
        <f t="shared" si="200"/>
        <v>60400020-0028</v>
      </c>
      <c r="AC1858" s="2" t="str">
        <f t="shared" si="204"/>
        <v>604000200028</v>
      </c>
      <c r="AD1858" s="2" t="str">
        <f t="shared" si="204"/>
        <v>604000200028</v>
      </c>
      <c r="AE1858" s="2" t="s">
        <v>6308</v>
      </c>
      <c r="AF1858" s="2">
        <f t="shared" si="202"/>
        <v>12</v>
      </c>
      <c r="AG1858" s="2" t="str">
        <f t="shared" si="203"/>
        <v>604000200028|Aportaciones al SAR|60428</v>
      </c>
    </row>
    <row r="1859" spans="1:33" x14ac:dyDescent="0.3">
      <c r="A1859" s="1" t="s">
        <v>5034</v>
      </c>
      <c r="B1859" s="1" t="s">
        <v>1861</v>
      </c>
      <c r="C1859" s="1" t="s">
        <v>2683</v>
      </c>
      <c r="D1859" s="1" t="s">
        <v>15</v>
      </c>
      <c r="E1859" s="2">
        <f t="shared" si="199"/>
        <v>3</v>
      </c>
      <c r="F1859" s="1" t="s">
        <v>1613</v>
      </c>
      <c r="H1859" s="1" t="s">
        <v>15</v>
      </c>
      <c r="I1859" s="1" t="s">
        <v>15</v>
      </c>
      <c r="J1859" s="1" t="s">
        <v>15</v>
      </c>
      <c r="K1859" s="1" t="s">
        <v>15</v>
      </c>
      <c r="L1859" s="1" t="s">
        <v>15</v>
      </c>
      <c r="R1859" s="2" t="s">
        <v>4438</v>
      </c>
      <c r="S1859" s="5" t="str">
        <f t="shared" si="201"/>
        <v>CVE</v>
      </c>
      <c r="T1859" s="2" t="s">
        <v>4473</v>
      </c>
      <c r="V1859" s="5"/>
      <c r="Y1859" s="2" t="s">
        <v>22</v>
      </c>
      <c r="AB1859" s="2" t="str">
        <f t="shared" si="200"/>
        <v>60400020-0029</v>
      </c>
      <c r="AC1859" s="2" t="str">
        <f t="shared" si="204"/>
        <v>604000200029</v>
      </c>
      <c r="AD1859" s="2" t="str">
        <f t="shared" si="204"/>
        <v>604000200029</v>
      </c>
      <c r="AE1859" s="2" t="s">
        <v>6308</v>
      </c>
      <c r="AF1859" s="2">
        <f t="shared" si="202"/>
        <v>12</v>
      </c>
      <c r="AG1859" s="2" t="str">
        <f t="shared" si="203"/>
        <v>604000200029|Impuesto estatal sobre nóminas|60429</v>
      </c>
    </row>
    <row r="1860" spans="1:33" x14ac:dyDescent="0.3">
      <c r="A1860" s="1" t="s">
        <v>6305</v>
      </c>
      <c r="B1860" s="2" t="s">
        <v>4452</v>
      </c>
      <c r="C1860" s="1" t="s">
        <v>2683</v>
      </c>
      <c r="D1860" s="1" t="s">
        <v>15</v>
      </c>
      <c r="E1860" s="2">
        <f t="shared" si="199"/>
        <v>4</v>
      </c>
      <c r="F1860" s="1" t="s">
        <v>1613</v>
      </c>
      <c r="H1860" s="1" t="s">
        <v>15</v>
      </c>
      <c r="I1860" s="1" t="s">
        <v>15</v>
      </c>
      <c r="J1860" s="1" t="s">
        <v>15</v>
      </c>
      <c r="K1860" s="1" t="s">
        <v>15</v>
      </c>
      <c r="L1860" s="1" t="s">
        <v>15</v>
      </c>
      <c r="R1860" s="2" t="s">
        <v>4438</v>
      </c>
      <c r="S1860" s="5" t="str">
        <f t="shared" si="201"/>
        <v>CVE</v>
      </c>
      <c r="T1860" s="2" t="s">
        <v>4473</v>
      </c>
      <c r="V1860" s="5"/>
      <c r="Y1860" s="2" t="s">
        <v>22</v>
      </c>
      <c r="AB1860" s="2" t="str">
        <f t="shared" si="200"/>
        <v>60400020-0029-0001</v>
      </c>
      <c r="AC1860" s="2" t="str">
        <f t="shared" si="204"/>
        <v>604000200029-0001</v>
      </c>
      <c r="AD1860" s="2" t="str">
        <f t="shared" si="204"/>
        <v>6040002000290001</v>
      </c>
      <c r="AE1860" s="2" t="s">
        <v>6308</v>
      </c>
      <c r="AF1860" s="2">
        <f t="shared" si="202"/>
        <v>16</v>
      </c>
      <c r="AG1860" s="2" t="str">
        <f t="shared" si="203"/>
        <v>6040002000290001|GEH690116NV7 GOBIERNO DEL ESTA|60429</v>
      </c>
    </row>
    <row r="1861" spans="1:33" x14ac:dyDescent="0.3">
      <c r="A1861" s="1" t="s">
        <v>5035</v>
      </c>
      <c r="B1861" s="1" t="s">
        <v>1864</v>
      </c>
      <c r="C1861" s="1" t="s">
        <v>2685</v>
      </c>
      <c r="D1861" s="1" t="s">
        <v>15</v>
      </c>
      <c r="E1861" s="2">
        <f t="shared" si="199"/>
        <v>3</v>
      </c>
      <c r="F1861" s="1" t="s">
        <v>1613</v>
      </c>
      <c r="H1861" s="1" t="s">
        <v>15</v>
      </c>
      <c r="I1861" s="1" t="s">
        <v>15</v>
      </c>
      <c r="J1861" s="1" t="s">
        <v>15</v>
      </c>
      <c r="K1861" s="1" t="s">
        <v>15</v>
      </c>
      <c r="L1861" s="1" t="s">
        <v>15</v>
      </c>
      <c r="R1861" s="2" t="s">
        <v>4438</v>
      </c>
      <c r="S1861" s="5" t="str">
        <f t="shared" si="201"/>
        <v>CVE</v>
      </c>
      <c r="T1861" s="2" t="s">
        <v>4473</v>
      </c>
      <c r="V1861" s="5"/>
      <c r="Y1861" s="2" t="s">
        <v>22</v>
      </c>
      <c r="AB1861" s="2" t="str">
        <f t="shared" si="200"/>
        <v>60400020-0030</v>
      </c>
      <c r="AC1861" s="2" t="str">
        <f t="shared" si="204"/>
        <v>604000200030</v>
      </c>
      <c r="AD1861" s="2" t="str">
        <f t="shared" si="204"/>
        <v>604000200030</v>
      </c>
      <c r="AE1861" s="2" t="s">
        <v>6308</v>
      </c>
      <c r="AF1861" s="2">
        <f t="shared" si="202"/>
        <v>12</v>
      </c>
      <c r="AG1861" s="2" t="str">
        <f t="shared" si="203"/>
        <v>604000200030|Otras aportaciones|60430</v>
      </c>
    </row>
    <row r="1862" spans="1:33" x14ac:dyDescent="0.3">
      <c r="A1862" s="1" t="s">
        <v>5036</v>
      </c>
      <c r="B1862" s="1" t="s">
        <v>1867</v>
      </c>
      <c r="C1862" s="1" t="s">
        <v>2687</v>
      </c>
      <c r="D1862" s="1" t="s">
        <v>15</v>
      </c>
      <c r="E1862" s="2">
        <f t="shared" ref="E1862:E1925" si="205">VLOOKUP(LEN(A1862),Nivel,2,FALSE)</f>
        <v>3</v>
      </c>
      <c r="F1862" s="1" t="s">
        <v>1613</v>
      </c>
      <c r="H1862" s="1" t="s">
        <v>15</v>
      </c>
      <c r="I1862" s="1" t="s">
        <v>15</v>
      </c>
      <c r="J1862" s="1" t="s">
        <v>15</v>
      </c>
      <c r="K1862" s="1" t="s">
        <v>15</v>
      </c>
      <c r="L1862" s="1" t="s">
        <v>15</v>
      </c>
      <c r="R1862" s="2" t="s">
        <v>4438</v>
      </c>
      <c r="S1862" s="5" t="str">
        <f t="shared" si="201"/>
        <v>CVE</v>
      </c>
      <c r="T1862" s="2" t="s">
        <v>4473</v>
      </c>
      <c r="V1862" s="5"/>
      <c r="Y1862" s="2" t="s">
        <v>22</v>
      </c>
      <c r="AB1862" s="2" t="str">
        <f t="shared" ref="AB1862:AB1925" si="206">SUBSTITUTE(A1862,"-",,1)</f>
        <v>60400020-0031</v>
      </c>
      <c r="AC1862" s="2" t="str">
        <f t="shared" si="204"/>
        <v>604000200031</v>
      </c>
      <c r="AD1862" s="2" t="str">
        <f t="shared" si="204"/>
        <v>604000200031</v>
      </c>
      <c r="AE1862" s="2" t="s">
        <v>6308</v>
      </c>
      <c r="AF1862" s="2">
        <f t="shared" si="202"/>
        <v>12</v>
      </c>
      <c r="AG1862" s="2" t="str">
        <f t="shared" si="203"/>
        <v>604000200031|Asimilados a salarios|60431</v>
      </c>
    </row>
    <row r="1863" spans="1:33" x14ac:dyDescent="0.3">
      <c r="A1863" s="1" t="s">
        <v>2700</v>
      </c>
      <c r="B1863" s="1" t="s">
        <v>1895</v>
      </c>
      <c r="C1863" s="1" t="s">
        <v>2701</v>
      </c>
      <c r="D1863" s="1" t="s">
        <v>15</v>
      </c>
      <c r="E1863" s="2">
        <f t="shared" si="205"/>
        <v>3</v>
      </c>
      <c r="F1863" s="1" t="s">
        <v>1613</v>
      </c>
      <c r="H1863" s="1" t="s">
        <v>15</v>
      </c>
      <c r="I1863" s="1" t="s">
        <v>15</v>
      </c>
      <c r="J1863" s="1" t="s">
        <v>15</v>
      </c>
      <c r="K1863" s="1" t="s">
        <v>15</v>
      </c>
      <c r="L1863" s="1" t="s">
        <v>15</v>
      </c>
      <c r="R1863" s="2" t="s">
        <v>4438</v>
      </c>
      <c r="S1863" s="5" t="str">
        <f t="shared" si="201"/>
        <v>CVE</v>
      </c>
      <c r="T1863" s="2" t="s">
        <v>4473</v>
      </c>
      <c r="V1863" s="5"/>
      <c r="Y1863" s="2" t="s">
        <v>22</v>
      </c>
      <c r="AB1863" s="2" t="str">
        <f t="shared" si="206"/>
        <v>60400020-0032</v>
      </c>
      <c r="AC1863" s="2" t="str">
        <f t="shared" si="204"/>
        <v>604000200032</v>
      </c>
      <c r="AD1863" s="2" t="str">
        <f t="shared" si="204"/>
        <v>604000200032</v>
      </c>
      <c r="AE1863" s="2" t="s">
        <v>6308</v>
      </c>
      <c r="AF1863" s="2">
        <f t="shared" si="202"/>
        <v>12</v>
      </c>
      <c r="AG1863" s="2" t="str">
        <f t="shared" si="203"/>
        <v>604000200032|Servicios administrativos|60432</v>
      </c>
    </row>
    <row r="1864" spans="1:33" x14ac:dyDescent="0.3">
      <c r="A1864" s="1" t="s">
        <v>2702</v>
      </c>
      <c r="B1864" s="1" t="s">
        <v>1898</v>
      </c>
      <c r="C1864" s="1" t="s">
        <v>2703</v>
      </c>
      <c r="D1864" s="1" t="s">
        <v>15</v>
      </c>
      <c r="E1864" s="2">
        <f t="shared" si="205"/>
        <v>3</v>
      </c>
      <c r="F1864" s="1" t="s">
        <v>1613</v>
      </c>
      <c r="H1864" s="1" t="s">
        <v>15</v>
      </c>
      <c r="I1864" s="1" t="s">
        <v>15</v>
      </c>
      <c r="J1864" s="1" t="s">
        <v>15</v>
      </c>
      <c r="K1864" s="1" t="s">
        <v>15</v>
      </c>
      <c r="L1864" s="1" t="s">
        <v>15</v>
      </c>
      <c r="R1864" s="2" t="s">
        <v>4438</v>
      </c>
      <c r="S1864" s="5" t="str">
        <f t="shared" si="201"/>
        <v>CVE</v>
      </c>
      <c r="T1864" s="2" t="s">
        <v>4473</v>
      </c>
      <c r="V1864" s="5"/>
      <c r="Y1864" s="2" t="s">
        <v>22</v>
      </c>
      <c r="AB1864" s="2" t="str">
        <f t="shared" si="206"/>
        <v>60400020-0033</v>
      </c>
      <c r="AC1864" s="2" t="str">
        <f t="shared" si="204"/>
        <v>604000200033</v>
      </c>
      <c r="AD1864" s="2" t="str">
        <f t="shared" si="204"/>
        <v>604000200033</v>
      </c>
      <c r="AE1864" s="2" t="s">
        <v>6308</v>
      </c>
      <c r="AF1864" s="2">
        <f t="shared" si="202"/>
        <v>12</v>
      </c>
      <c r="AG1864" s="2" t="str">
        <f t="shared" si="203"/>
        <v>604000200033|Servicios administrativos PR|60433</v>
      </c>
    </row>
    <row r="1865" spans="1:33" x14ac:dyDescent="0.3">
      <c r="A1865" s="1" t="s">
        <v>2704</v>
      </c>
      <c r="B1865" s="1" t="s">
        <v>1901</v>
      </c>
      <c r="C1865" s="1" t="s">
        <v>2705</v>
      </c>
      <c r="D1865" s="1" t="s">
        <v>15</v>
      </c>
      <c r="E1865" s="2">
        <f t="shared" si="205"/>
        <v>3</v>
      </c>
      <c r="F1865" s="1" t="s">
        <v>1613</v>
      </c>
      <c r="H1865" s="1" t="s">
        <v>15</v>
      </c>
      <c r="I1865" s="1" t="s">
        <v>15</v>
      </c>
      <c r="J1865" s="1" t="s">
        <v>15</v>
      </c>
      <c r="K1865" s="1" t="s">
        <v>15</v>
      </c>
      <c r="L1865" s="1" t="s">
        <v>15</v>
      </c>
      <c r="R1865" s="2" t="s">
        <v>4438</v>
      </c>
      <c r="S1865" s="5" t="str">
        <f t="shared" si="201"/>
        <v>CVE</v>
      </c>
      <c r="T1865" s="2" t="s">
        <v>4473</v>
      </c>
      <c r="V1865" s="5"/>
      <c r="Y1865" s="2" t="s">
        <v>22</v>
      </c>
      <c r="AB1865" s="2" t="str">
        <f t="shared" si="206"/>
        <v>60400020-0034</v>
      </c>
      <c r="AC1865" s="2" t="str">
        <f t="shared" si="204"/>
        <v>604000200034</v>
      </c>
      <c r="AD1865" s="2" t="str">
        <f t="shared" si="204"/>
        <v>604000200034</v>
      </c>
      <c r="AE1865" s="2" t="s">
        <v>6308</v>
      </c>
      <c r="AF1865" s="2">
        <f t="shared" si="202"/>
        <v>12</v>
      </c>
      <c r="AG1865" s="2" t="str">
        <f t="shared" si="203"/>
        <v>604000200034|Honor persona física resid nac|60434</v>
      </c>
    </row>
    <row r="1866" spans="1:33" x14ac:dyDescent="0.3">
      <c r="A1866" s="1" t="s">
        <v>2706</v>
      </c>
      <c r="B1866" s="1" t="s">
        <v>1904</v>
      </c>
      <c r="C1866" s="1" t="s">
        <v>2707</v>
      </c>
      <c r="D1866" s="1" t="s">
        <v>15</v>
      </c>
      <c r="E1866" s="2">
        <f t="shared" si="205"/>
        <v>3</v>
      </c>
      <c r="F1866" s="1" t="s">
        <v>1613</v>
      </c>
      <c r="H1866" s="1" t="s">
        <v>15</v>
      </c>
      <c r="I1866" s="1" t="s">
        <v>15</v>
      </c>
      <c r="J1866" s="1" t="s">
        <v>15</v>
      </c>
      <c r="K1866" s="1" t="s">
        <v>15</v>
      </c>
      <c r="L1866" s="1" t="s">
        <v>15</v>
      </c>
      <c r="R1866" s="2" t="s">
        <v>4438</v>
      </c>
      <c r="S1866" s="5" t="str">
        <f t="shared" si="201"/>
        <v>CVE</v>
      </c>
      <c r="T1866" s="2" t="s">
        <v>4473</v>
      </c>
      <c r="V1866" s="5"/>
      <c r="Y1866" s="2" t="s">
        <v>22</v>
      </c>
      <c r="AB1866" s="2" t="str">
        <f t="shared" si="206"/>
        <v>60400020-0035</v>
      </c>
      <c r="AC1866" s="2" t="str">
        <f t="shared" si="204"/>
        <v>604000200035</v>
      </c>
      <c r="AD1866" s="2" t="str">
        <f t="shared" si="204"/>
        <v>604000200035</v>
      </c>
      <c r="AE1866" s="2" t="s">
        <v>6308</v>
      </c>
      <c r="AF1866" s="2">
        <f t="shared" si="202"/>
        <v>12</v>
      </c>
      <c r="AG1866" s="2" t="str">
        <f t="shared" si="203"/>
        <v>604000200035|Honor persona físic res nac PR|60435</v>
      </c>
    </row>
    <row r="1867" spans="1:33" x14ac:dyDescent="0.3">
      <c r="A1867" s="1" t="s">
        <v>2708</v>
      </c>
      <c r="B1867" s="1" t="s">
        <v>1907</v>
      </c>
      <c r="C1867" s="1" t="s">
        <v>2709</v>
      </c>
      <c r="D1867" s="1" t="s">
        <v>15</v>
      </c>
      <c r="E1867" s="2">
        <f t="shared" si="205"/>
        <v>3</v>
      </c>
      <c r="F1867" s="1" t="s">
        <v>1613</v>
      </c>
      <c r="H1867" s="1" t="s">
        <v>15</v>
      </c>
      <c r="I1867" s="1" t="s">
        <v>15</v>
      </c>
      <c r="J1867" s="1" t="s">
        <v>15</v>
      </c>
      <c r="K1867" s="1" t="s">
        <v>15</v>
      </c>
      <c r="L1867" s="1" t="s">
        <v>15</v>
      </c>
      <c r="R1867" s="2" t="s">
        <v>4438</v>
      </c>
      <c r="S1867" s="5" t="str">
        <f t="shared" si="201"/>
        <v>CVE</v>
      </c>
      <c r="T1867" s="2" t="s">
        <v>4473</v>
      </c>
      <c r="V1867" s="5"/>
      <c r="Y1867" s="2" t="s">
        <v>22</v>
      </c>
      <c r="AB1867" s="2" t="str">
        <f t="shared" si="206"/>
        <v>60400020-0036</v>
      </c>
      <c r="AC1867" s="2" t="str">
        <f t="shared" si="204"/>
        <v>604000200036</v>
      </c>
      <c r="AD1867" s="2" t="str">
        <f t="shared" si="204"/>
        <v>604000200036</v>
      </c>
      <c r="AE1867" s="2" t="s">
        <v>6308</v>
      </c>
      <c r="AF1867" s="2">
        <f t="shared" si="202"/>
        <v>12</v>
      </c>
      <c r="AG1867" s="2" t="str">
        <f t="shared" si="203"/>
        <v>604000200036|Honor persona física resid ext|60436</v>
      </c>
    </row>
    <row r="1868" spans="1:33" x14ac:dyDescent="0.3">
      <c r="A1868" s="1" t="s">
        <v>2710</v>
      </c>
      <c r="B1868" s="1" t="s">
        <v>1910</v>
      </c>
      <c r="C1868" s="1" t="s">
        <v>2711</v>
      </c>
      <c r="D1868" s="1" t="s">
        <v>15</v>
      </c>
      <c r="E1868" s="2">
        <f t="shared" si="205"/>
        <v>3</v>
      </c>
      <c r="F1868" s="1" t="s">
        <v>1613</v>
      </c>
      <c r="H1868" s="1" t="s">
        <v>15</v>
      </c>
      <c r="I1868" s="1" t="s">
        <v>15</v>
      </c>
      <c r="J1868" s="1" t="s">
        <v>15</v>
      </c>
      <c r="K1868" s="1" t="s">
        <v>15</v>
      </c>
      <c r="L1868" s="1" t="s">
        <v>15</v>
      </c>
      <c r="R1868" s="2" t="s">
        <v>4438</v>
      </c>
      <c r="S1868" s="5" t="str">
        <f t="shared" si="201"/>
        <v>CVE</v>
      </c>
      <c r="T1868" s="2" t="s">
        <v>4473</v>
      </c>
      <c r="V1868" s="5"/>
      <c r="Y1868" s="2" t="s">
        <v>22</v>
      </c>
      <c r="AB1868" s="2" t="str">
        <f t="shared" si="206"/>
        <v>60400020-0037</v>
      </c>
      <c r="AC1868" s="2" t="str">
        <f t="shared" si="204"/>
        <v>604000200037</v>
      </c>
      <c r="AD1868" s="2" t="str">
        <f t="shared" si="204"/>
        <v>604000200037</v>
      </c>
      <c r="AE1868" s="2" t="s">
        <v>6308</v>
      </c>
      <c r="AF1868" s="2">
        <f t="shared" si="202"/>
        <v>12</v>
      </c>
      <c r="AG1868" s="2" t="str">
        <f t="shared" si="203"/>
        <v>604000200037|Honor persona físic res ext PR|60437</v>
      </c>
    </row>
    <row r="1869" spans="1:33" x14ac:dyDescent="0.3">
      <c r="A1869" s="1" t="s">
        <v>2712</v>
      </c>
      <c r="B1869" s="1" t="s">
        <v>1913</v>
      </c>
      <c r="C1869" s="1" t="s">
        <v>2713</v>
      </c>
      <c r="D1869" s="1" t="s">
        <v>15</v>
      </c>
      <c r="E1869" s="2">
        <f t="shared" si="205"/>
        <v>3</v>
      </c>
      <c r="F1869" s="1" t="s">
        <v>1613</v>
      </c>
      <c r="H1869" s="1" t="s">
        <v>15</v>
      </c>
      <c r="I1869" s="1" t="s">
        <v>15</v>
      </c>
      <c r="J1869" s="1" t="s">
        <v>15</v>
      </c>
      <c r="K1869" s="1" t="s">
        <v>15</v>
      </c>
      <c r="L1869" s="1" t="s">
        <v>15</v>
      </c>
      <c r="R1869" s="2" t="s">
        <v>4438</v>
      </c>
      <c r="S1869" s="5" t="str">
        <f t="shared" ref="S1869:S1933" si="207">+F1869</f>
        <v>CVE</v>
      </c>
      <c r="T1869" s="2" t="s">
        <v>4473</v>
      </c>
      <c r="V1869" s="5"/>
      <c r="Y1869" s="2" t="s">
        <v>22</v>
      </c>
      <c r="AB1869" s="2" t="str">
        <f t="shared" si="206"/>
        <v>60400020-0038</v>
      </c>
      <c r="AC1869" s="2" t="str">
        <f t="shared" si="204"/>
        <v>604000200038</v>
      </c>
      <c r="AD1869" s="2" t="str">
        <f t="shared" si="204"/>
        <v>604000200038</v>
      </c>
      <c r="AE1869" s="2" t="s">
        <v>6308</v>
      </c>
      <c r="AF1869" s="2">
        <f t="shared" si="202"/>
        <v>12</v>
      </c>
      <c r="AG1869" s="2" t="str">
        <f t="shared" si="203"/>
        <v>604000200038|Honor persona morale resid nac|60438</v>
      </c>
    </row>
    <row r="1870" spans="1:33" x14ac:dyDescent="0.3">
      <c r="A1870" s="1" t="s">
        <v>2714</v>
      </c>
      <c r="B1870" s="1" t="s">
        <v>1916</v>
      </c>
      <c r="C1870" s="1" t="s">
        <v>2715</v>
      </c>
      <c r="D1870" s="1" t="s">
        <v>15</v>
      </c>
      <c r="E1870" s="2">
        <f t="shared" si="205"/>
        <v>3</v>
      </c>
      <c r="F1870" s="1" t="s">
        <v>1613</v>
      </c>
      <c r="H1870" s="1" t="s">
        <v>15</v>
      </c>
      <c r="I1870" s="1" t="s">
        <v>15</v>
      </c>
      <c r="J1870" s="1" t="s">
        <v>15</v>
      </c>
      <c r="K1870" s="1" t="s">
        <v>15</v>
      </c>
      <c r="L1870" s="1" t="s">
        <v>15</v>
      </c>
      <c r="R1870" s="2" t="s">
        <v>4438</v>
      </c>
      <c r="S1870" s="5" t="str">
        <f t="shared" si="207"/>
        <v>CVE</v>
      </c>
      <c r="T1870" s="2" t="s">
        <v>4473</v>
      </c>
      <c r="V1870" s="5"/>
      <c r="Y1870" s="2" t="s">
        <v>22</v>
      </c>
      <c r="AB1870" s="2" t="str">
        <f t="shared" si="206"/>
        <v>60400020-0039</v>
      </c>
      <c r="AC1870" s="2" t="str">
        <f t="shared" si="204"/>
        <v>604000200039</v>
      </c>
      <c r="AD1870" s="2" t="str">
        <f t="shared" si="204"/>
        <v>604000200039</v>
      </c>
      <c r="AE1870" s="2" t="s">
        <v>6308</v>
      </c>
      <c r="AF1870" s="2">
        <f t="shared" si="202"/>
        <v>12</v>
      </c>
      <c r="AG1870" s="2" t="str">
        <f t="shared" si="203"/>
        <v>604000200039|Honor persona morale re nac PR|60439</v>
      </c>
    </row>
    <row r="1871" spans="1:33" x14ac:dyDescent="0.3">
      <c r="A1871" s="1" t="s">
        <v>2716</v>
      </c>
      <c r="B1871" s="1" t="s">
        <v>1919</v>
      </c>
      <c r="C1871" s="1" t="s">
        <v>2717</v>
      </c>
      <c r="D1871" s="1" t="s">
        <v>15</v>
      </c>
      <c r="E1871" s="2">
        <f t="shared" si="205"/>
        <v>3</v>
      </c>
      <c r="F1871" s="1" t="s">
        <v>1613</v>
      </c>
      <c r="H1871" s="1" t="s">
        <v>15</v>
      </c>
      <c r="I1871" s="1" t="s">
        <v>15</v>
      </c>
      <c r="J1871" s="1" t="s">
        <v>15</v>
      </c>
      <c r="K1871" s="1" t="s">
        <v>15</v>
      </c>
      <c r="L1871" s="1" t="s">
        <v>15</v>
      </c>
      <c r="R1871" s="2" t="s">
        <v>4438</v>
      </c>
      <c r="S1871" s="5" t="str">
        <f t="shared" si="207"/>
        <v>CVE</v>
      </c>
      <c r="T1871" s="2" t="s">
        <v>4473</v>
      </c>
      <c r="V1871" s="5"/>
      <c r="Y1871" s="2" t="s">
        <v>22</v>
      </c>
      <c r="AB1871" s="2" t="str">
        <f t="shared" si="206"/>
        <v>60400020-0040</v>
      </c>
      <c r="AC1871" s="2" t="str">
        <f t="shared" si="204"/>
        <v>604000200040</v>
      </c>
      <c r="AD1871" s="2" t="str">
        <f t="shared" si="204"/>
        <v>604000200040</v>
      </c>
      <c r="AE1871" s="2" t="s">
        <v>6308</v>
      </c>
      <c r="AF1871" s="2">
        <f t="shared" si="202"/>
        <v>12</v>
      </c>
      <c r="AG1871" s="2" t="str">
        <f t="shared" si="203"/>
        <v>604000200040|Honor persona morale resid ext|60440</v>
      </c>
    </row>
    <row r="1872" spans="1:33" x14ac:dyDescent="0.3">
      <c r="A1872" s="1" t="s">
        <v>2718</v>
      </c>
      <c r="B1872" s="1" t="s">
        <v>1922</v>
      </c>
      <c r="C1872" s="1" t="s">
        <v>2719</v>
      </c>
      <c r="D1872" s="1" t="s">
        <v>15</v>
      </c>
      <c r="E1872" s="2">
        <f t="shared" si="205"/>
        <v>3</v>
      </c>
      <c r="F1872" s="1" t="s">
        <v>1613</v>
      </c>
      <c r="H1872" s="1" t="s">
        <v>15</v>
      </c>
      <c r="I1872" s="1" t="s">
        <v>15</v>
      </c>
      <c r="J1872" s="1" t="s">
        <v>15</v>
      </c>
      <c r="K1872" s="1" t="s">
        <v>15</v>
      </c>
      <c r="L1872" s="1" t="s">
        <v>15</v>
      </c>
      <c r="R1872" s="2" t="s">
        <v>4438</v>
      </c>
      <c r="S1872" s="5" t="str">
        <f t="shared" si="207"/>
        <v>CVE</v>
      </c>
      <c r="T1872" s="2" t="s">
        <v>4473</v>
      </c>
      <c r="V1872" s="5"/>
      <c r="Y1872" s="2" t="s">
        <v>22</v>
      </c>
      <c r="AB1872" s="2" t="str">
        <f t="shared" si="206"/>
        <v>60400020-0041</v>
      </c>
      <c r="AC1872" s="2" t="str">
        <f t="shared" si="204"/>
        <v>604000200041</v>
      </c>
      <c r="AD1872" s="2" t="str">
        <f t="shared" si="204"/>
        <v>604000200041</v>
      </c>
      <c r="AE1872" s="2" t="s">
        <v>6308</v>
      </c>
      <c r="AF1872" s="2">
        <f t="shared" si="202"/>
        <v>12</v>
      </c>
      <c r="AG1872" s="2" t="str">
        <f t="shared" si="203"/>
        <v>604000200041|Honor persona morale re ext PR|60441</v>
      </c>
    </row>
    <row r="1873" spans="1:33" x14ac:dyDescent="0.3">
      <c r="A1873" s="1" t="s">
        <v>2720</v>
      </c>
      <c r="B1873" s="1" t="s">
        <v>1925</v>
      </c>
      <c r="C1873" s="1" t="s">
        <v>2721</v>
      </c>
      <c r="D1873" s="1" t="s">
        <v>15</v>
      </c>
      <c r="E1873" s="2">
        <f t="shared" si="205"/>
        <v>3</v>
      </c>
      <c r="F1873" s="1" t="s">
        <v>1613</v>
      </c>
      <c r="H1873" s="1" t="s">
        <v>15</v>
      </c>
      <c r="I1873" s="1" t="s">
        <v>15</v>
      </c>
      <c r="J1873" s="1" t="s">
        <v>15</v>
      </c>
      <c r="K1873" s="1" t="s">
        <v>15</v>
      </c>
      <c r="L1873" s="1" t="s">
        <v>15</v>
      </c>
      <c r="R1873" s="2" t="s">
        <v>4438</v>
      </c>
      <c r="S1873" s="5" t="str">
        <f t="shared" si="207"/>
        <v>CVE</v>
      </c>
      <c r="T1873" s="2" t="s">
        <v>4473</v>
      </c>
      <c r="V1873" s="5"/>
      <c r="Y1873" s="2" t="s">
        <v>22</v>
      </c>
      <c r="AB1873" s="2" t="str">
        <f t="shared" si="206"/>
        <v>60400020-0042</v>
      </c>
      <c r="AC1873" s="2" t="str">
        <f t="shared" si="204"/>
        <v>604000200042</v>
      </c>
      <c r="AD1873" s="2" t="str">
        <f t="shared" si="204"/>
        <v>604000200042</v>
      </c>
      <c r="AE1873" s="2" t="s">
        <v>6308</v>
      </c>
      <c r="AF1873" s="2">
        <f t="shared" si="202"/>
        <v>12</v>
      </c>
      <c r="AG1873" s="2" t="str">
        <f t="shared" si="203"/>
        <v>604000200042|Honorarios aduanal pers física|60442</v>
      </c>
    </row>
    <row r="1874" spans="1:33" x14ac:dyDescent="0.3">
      <c r="A1874" s="1" t="s">
        <v>2722</v>
      </c>
      <c r="B1874" s="1" t="s">
        <v>1928</v>
      </c>
      <c r="C1874" s="1" t="s">
        <v>2723</v>
      </c>
      <c r="D1874" s="1" t="s">
        <v>15</v>
      </c>
      <c r="E1874" s="2">
        <f t="shared" si="205"/>
        <v>3</v>
      </c>
      <c r="F1874" s="1" t="s">
        <v>1613</v>
      </c>
      <c r="H1874" s="1" t="s">
        <v>15</v>
      </c>
      <c r="I1874" s="1" t="s">
        <v>15</v>
      </c>
      <c r="J1874" s="1" t="s">
        <v>15</v>
      </c>
      <c r="K1874" s="1" t="s">
        <v>15</v>
      </c>
      <c r="L1874" s="1" t="s">
        <v>15</v>
      </c>
      <c r="R1874" s="2" t="s">
        <v>4438</v>
      </c>
      <c r="S1874" s="5" t="str">
        <f t="shared" si="207"/>
        <v>CVE</v>
      </c>
      <c r="T1874" s="2" t="s">
        <v>4473</v>
      </c>
      <c r="V1874" s="5"/>
      <c r="Y1874" s="2" t="s">
        <v>22</v>
      </c>
      <c r="AB1874" s="2" t="str">
        <f t="shared" si="206"/>
        <v>60400020-0043</v>
      </c>
      <c r="AC1874" s="2" t="str">
        <f t="shared" si="204"/>
        <v>604000200043</v>
      </c>
      <c r="AD1874" s="2" t="str">
        <f t="shared" si="204"/>
        <v>604000200043</v>
      </c>
      <c r="AE1874" s="2" t="s">
        <v>6308</v>
      </c>
      <c r="AF1874" s="2">
        <f t="shared" si="202"/>
        <v>12</v>
      </c>
      <c r="AG1874" s="2" t="str">
        <f t="shared" si="203"/>
        <v>604000200043|Honorarios aduanal perso moral|60443</v>
      </c>
    </row>
    <row r="1875" spans="1:33" x14ac:dyDescent="0.3">
      <c r="A1875" s="1" t="s">
        <v>2724</v>
      </c>
      <c r="B1875" s="1" t="s">
        <v>1931</v>
      </c>
      <c r="C1875" s="1" t="s">
        <v>2725</v>
      </c>
      <c r="D1875" s="1" t="s">
        <v>15</v>
      </c>
      <c r="E1875" s="2">
        <f t="shared" si="205"/>
        <v>3</v>
      </c>
      <c r="F1875" s="1" t="s">
        <v>1613</v>
      </c>
      <c r="H1875" s="1" t="s">
        <v>15</v>
      </c>
      <c r="I1875" s="1" t="s">
        <v>15</v>
      </c>
      <c r="J1875" s="1" t="s">
        <v>15</v>
      </c>
      <c r="K1875" s="1" t="s">
        <v>15</v>
      </c>
      <c r="L1875" s="1" t="s">
        <v>15</v>
      </c>
      <c r="R1875" s="2" t="s">
        <v>4438</v>
      </c>
      <c r="S1875" s="5" t="str">
        <f t="shared" si="207"/>
        <v>CVE</v>
      </c>
      <c r="T1875" s="2" t="s">
        <v>4473</v>
      </c>
      <c r="V1875" s="5"/>
      <c r="Y1875" s="2" t="s">
        <v>22</v>
      </c>
      <c r="AB1875" s="2" t="str">
        <f t="shared" si="206"/>
        <v>60400020-0044</v>
      </c>
      <c r="AC1875" s="2" t="str">
        <f t="shared" si="204"/>
        <v>604000200044</v>
      </c>
      <c r="AD1875" s="2" t="str">
        <f t="shared" si="204"/>
        <v>604000200044</v>
      </c>
      <c r="AE1875" s="2" t="s">
        <v>6308</v>
      </c>
      <c r="AF1875" s="2">
        <f t="shared" si="202"/>
        <v>12</v>
      </c>
      <c r="AG1875" s="2" t="str">
        <f t="shared" si="203"/>
        <v>604000200044|Honorarios consejo administrac|60444</v>
      </c>
    </row>
    <row r="1876" spans="1:33" x14ac:dyDescent="0.3">
      <c r="A1876" s="1" t="s">
        <v>2726</v>
      </c>
      <c r="B1876" s="1" t="s">
        <v>1934</v>
      </c>
      <c r="C1876" s="1" t="s">
        <v>2727</v>
      </c>
      <c r="D1876" s="1" t="s">
        <v>15</v>
      </c>
      <c r="E1876" s="2">
        <f t="shared" si="205"/>
        <v>3</v>
      </c>
      <c r="F1876" s="1" t="s">
        <v>1613</v>
      </c>
      <c r="H1876" s="1" t="s">
        <v>15</v>
      </c>
      <c r="I1876" s="1" t="s">
        <v>15</v>
      </c>
      <c r="J1876" s="1" t="s">
        <v>15</v>
      </c>
      <c r="K1876" s="1" t="s">
        <v>15</v>
      </c>
      <c r="L1876" s="1" t="s">
        <v>15</v>
      </c>
      <c r="R1876" s="2" t="s">
        <v>4438</v>
      </c>
      <c r="S1876" s="5" t="str">
        <f t="shared" si="207"/>
        <v>CVE</v>
      </c>
      <c r="T1876" s="2" t="s">
        <v>4473</v>
      </c>
      <c r="V1876" s="5"/>
      <c r="Y1876" s="2" t="s">
        <v>22</v>
      </c>
      <c r="AB1876" s="2" t="str">
        <f t="shared" si="206"/>
        <v>60400020-0045</v>
      </c>
      <c r="AC1876" s="2" t="str">
        <f t="shared" si="204"/>
        <v>604000200045</v>
      </c>
      <c r="AD1876" s="2" t="str">
        <f t="shared" si="204"/>
        <v>604000200045</v>
      </c>
      <c r="AE1876" s="2" t="s">
        <v>6308</v>
      </c>
      <c r="AF1876" s="2">
        <f t="shared" si="202"/>
        <v>12</v>
      </c>
      <c r="AG1876" s="2" t="str">
        <f t="shared" si="203"/>
        <v>604000200045|Arrend persona físic resid nac|60445</v>
      </c>
    </row>
    <row r="1877" spans="1:33" x14ac:dyDescent="0.3">
      <c r="A1877" s="1" t="s">
        <v>2728</v>
      </c>
      <c r="B1877" s="1" t="s">
        <v>1937</v>
      </c>
      <c r="C1877" s="1" t="s">
        <v>2729</v>
      </c>
      <c r="D1877" s="1" t="s">
        <v>15</v>
      </c>
      <c r="E1877" s="2">
        <f t="shared" si="205"/>
        <v>3</v>
      </c>
      <c r="F1877" s="1" t="s">
        <v>1613</v>
      </c>
      <c r="H1877" s="1" t="s">
        <v>15</v>
      </c>
      <c r="I1877" s="1" t="s">
        <v>15</v>
      </c>
      <c r="J1877" s="1" t="s">
        <v>15</v>
      </c>
      <c r="K1877" s="1" t="s">
        <v>15</v>
      </c>
      <c r="L1877" s="1" t="s">
        <v>15</v>
      </c>
      <c r="R1877" s="2" t="s">
        <v>4438</v>
      </c>
      <c r="S1877" s="5" t="str">
        <f t="shared" si="207"/>
        <v>CVE</v>
      </c>
      <c r="T1877" s="2" t="s">
        <v>4473</v>
      </c>
      <c r="V1877" s="5"/>
      <c r="Y1877" s="2" t="s">
        <v>22</v>
      </c>
      <c r="AB1877" s="2" t="str">
        <f t="shared" si="206"/>
        <v>60400020-0046</v>
      </c>
      <c r="AC1877" s="2" t="str">
        <f t="shared" si="204"/>
        <v>604000200046</v>
      </c>
      <c r="AD1877" s="2" t="str">
        <f t="shared" si="204"/>
        <v>604000200046</v>
      </c>
      <c r="AE1877" s="2" t="s">
        <v>6308</v>
      </c>
      <c r="AF1877" s="2">
        <f t="shared" si="202"/>
        <v>12</v>
      </c>
      <c r="AG1877" s="2" t="str">
        <f t="shared" si="203"/>
        <v>604000200046|Arrend persona moral resid nac|60446</v>
      </c>
    </row>
    <row r="1878" spans="1:33" x14ac:dyDescent="0.3">
      <c r="A1878" s="1" t="s">
        <v>2730</v>
      </c>
      <c r="B1878" s="1" t="s">
        <v>1940</v>
      </c>
      <c r="C1878" s="1" t="s">
        <v>2731</v>
      </c>
      <c r="D1878" s="1" t="s">
        <v>15</v>
      </c>
      <c r="E1878" s="2">
        <f t="shared" si="205"/>
        <v>3</v>
      </c>
      <c r="F1878" s="1" t="s">
        <v>1613</v>
      </c>
      <c r="H1878" s="1" t="s">
        <v>15</v>
      </c>
      <c r="I1878" s="1" t="s">
        <v>15</v>
      </c>
      <c r="J1878" s="1" t="s">
        <v>15</v>
      </c>
      <c r="K1878" s="1" t="s">
        <v>15</v>
      </c>
      <c r="L1878" s="1" t="s">
        <v>15</v>
      </c>
      <c r="R1878" s="2" t="s">
        <v>4438</v>
      </c>
      <c r="S1878" s="5" t="str">
        <f t="shared" si="207"/>
        <v>CVE</v>
      </c>
      <c r="T1878" s="2" t="s">
        <v>4473</v>
      </c>
      <c r="V1878" s="5"/>
      <c r="Y1878" s="2" t="s">
        <v>22</v>
      </c>
      <c r="AB1878" s="2" t="str">
        <f t="shared" si="206"/>
        <v>60400020-0047</v>
      </c>
      <c r="AC1878" s="2" t="str">
        <f t="shared" si="204"/>
        <v>604000200047</v>
      </c>
      <c r="AD1878" s="2" t="str">
        <f t="shared" si="204"/>
        <v>604000200047</v>
      </c>
      <c r="AE1878" s="2" t="s">
        <v>6308</v>
      </c>
      <c r="AF1878" s="2">
        <f t="shared" si="202"/>
        <v>12</v>
      </c>
      <c r="AG1878" s="2" t="str">
        <f t="shared" si="203"/>
        <v>604000200047|Arrend a residentes extranjero|60447</v>
      </c>
    </row>
    <row r="1879" spans="1:33" x14ac:dyDescent="0.3">
      <c r="A1879" s="1" t="s">
        <v>2732</v>
      </c>
      <c r="B1879" s="1" t="s">
        <v>1943</v>
      </c>
      <c r="C1879" s="1" t="s">
        <v>2733</v>
      </c>
      <c r="D1879" s="1" t="s">
        <v>15</v>
      </c>
      <c r="E1879" s="2">
        <f t="shared" si="205"/>
        <v>3</v>
      </c>
      <c r="F1879" s="1" t="s">
        <v>1613</v>
      </c>
      <c r="H1879" s="1" t="s">
        <v>15</v>
      </c>
      <c r="I1879" s="1" t="s">
        <v>15</v>
      </c>
      <c r="J1879" s="1" t="s">
        <v>15</v>
      </c>
      <c r="K1879" s="1" t="s">
        <v>15</v>
      </c>
      <c r="L1879" s="1" t="s">
        <v>15</v>
      </c>
      <c r="R1879" s="2" t="s">
        <v>4438</v>
      </c>
      <c r="S1879" s="5" t="str">
        <f t="shared" si="207"/>
        <v>CVE</v>
      </c>
      <c r="T1879" s="2" t="s">
        <v>4473</v>
      </c>
      <c r="V1879" s="5"/>
      <c r="Y1879" s="2" t="s">
        <v>22</v>
      </c>
      <c r="AB1879" s="2" t="str">
        <f t="shared" si="206"/>
        <v>60400020-0048</v>
      </c>
      <c r="AC1879" s="2" t="str">
        <f t="shared" si="204"/>
        <v>604000200048</v>
      </c>
      <c r="AD1879" s="2" t="str">
        <f t="shared" si="204"/>
        <v>604000200048</v>
      </c>
      <c r="AE1879" s="2" t="s">
        <v>6308</v>
      </c>
      <c r="AF1879" s="2">
        <f t="shared" si="202"/>
        <v>12</v>
      </c>
      <c r="AG1879" s="2" t="str">
        <f t="shared" si="203"/>
        <v>604000200048|Combustibles y lubricantes|60448</v>
      </c>
    </row>
    <row r="1880" spans="1:33" x14ac:dyDescent="0.3">
      <c r="A1880" s="1" t="s">
        <v>2734</v>
      </c>
      <c r="B1880" s="1" t="s">
        <v>1945</v>
      </c>
      <c r="C1880" s="1" t="s">
        <v>2735</v>
      </c>
      <c r="D1880" s="1" t="s">
        <v>15</v>
      </c>
      <c r="E1880" s="2">
        <f t="shared" si="205"/>
        <v>3</v>
      </c>
      <c r="F1880" s="1" t="s">
        <v>1613</v>
      </c>
      <c r="H1880" s="1" t="s">
        <v>15</v>
      </c>
      <c r="I1880" s="1" t="s">
        <v>15</v>
      </c>
      <c r="J1880" s="1" t="s">
        <v>15</v>
      </c>
      <c r="K1880" s="1" t="s">
        <v>15</v>
      </c>
      <c r="L1880" s="1" t="s">
        <v>15</v>
      </c>
      <c r="R1880" s="2" t="s">
        <v>4438</v>
      </c>
      <c r="S1880" s="5" t="str">
        <f t="shared" si="207"/>
        <v>CVE</v>
      </c>
      <c r="T1880" s="2" t="s">
        <v>4473</v>
      </c>
      <c r="V1880" s="5"/>
      <c r="Y1880" s="2" t="s">
        <v>22</v>
      </c>
      <c r="AB1880" s="2" t="str">
        <f t="shared" si="206"/>
        <v>60400020-0049</v>
      </c>
      <c r="AC1880" s="2" t="str">
        <f t="shared" si="204"/>
        <v>604000200049</v>
      </c>
      <c r="AD1880" s="2" t="str">
        <f t="shared" si="204"/>
        <v>604000200049</v>
      </c>
      <c r="AE1880" s="2" t="s">
        <v>6308</v>
      </c>
      <c r="AF1880" s="2">
        <f t="shared" si="202"/>
        <v>12</v>
      </c>
      <c r="AG1880" s="2" t="str">
        <f t="shared" si="203"/>
        <v>604000200049|Viáticos y gastos de viaje|60449</v>
      </c>
    </row>
    <row r="1881" spans="1:33" x14ac:dyDescent="0.3">
      <c r="A1881" s="1" t="s">
        <v>2736</v>
      </c>
      <c r="B1881" s="1" t="s">
        <v>1948</v>
      </c>
      <c r="C1881" s="1" t="s">
        <v>2737</v>
      </c>
      <c r="D1881" s="1" t="s">
        <v>15</v>
      </c>
      <c r="E1881" s="2">
        <f t="shared" si="205"/>
        <v>3</v>
      </c>
      <c r="F1881" s="1" t="s">
        <v>1613</v>
      </c>
      <c r="H1881" s="1" t="s">
        <v>15</v>
      </c>
      <c r="I1881" s="1" t="s">
        <v>15</v>
      </c>
      <c r="J1881" s="1" t="s">
        <v>15</v>
      </c>
      <c r="K1881" s="1" t="s">
        <v>15</v>
      </c>
      <c r="L1881" s="1" t="s">
        <v>15</v>
      </c>
      <c r="R1881" s="2" t="s">
        <v>4438</v>
      </c>
      <c r="S1881" s="5" t="str">
        <f t="shared" si="207"/>
        <v>CVE</v>
      </c>
      <c r="T1881" s="2" t="s">
        <v>4473</v>
      </c>
      <c r="V1881" s="5"/>
      <c r="Y1881" s="2" t="s">
        <v>22</v>
      </c>
      <c r="AB1881" s="2" t="str">
        <f t="shared" si="206"/>
        <v>60400020-0050</v>
      </c>
      <c r="AC1881" s="2" t="str">
        <f t="shared" si="204"/>
        <v>604000200050</v>
      </c>
      <c r="AD1881" s="2" t="str">
        <f t="shared" si="204"/>
        <v>604000200050</v>
      </c>
      <c r="AE1881" s="2" t="s">
        <v>6308</v>
      </c>
      <c r="AF1881" s="2">
        <f t="shared" si="202"/>
        <v>12</v>
      </c>
      <c r="AG1881" s="2" t="str">
        <f t="shared" si="203"/>
        <v>604000200050|Teléfono, internet|60450</v>
      </c>
    </row>
    <row r="1882" spans="1:33" x14ac:dyDescent="0.3">
      <c r="A1882" s="1" t="s">
        <v>2738</v>
      </c>
      <c r="B1882" s="1" t="s">
        <v>1873</v>
      </c>
      <c r="C1882" s="1" t="s">
        <v>2689</v>
      </c>
      <c r="D1882" s="1" t="s">
        <v>15</v>
      </c>
      <c r="E1882" s="2">
        <f t="shared" si="205"/>
        <v>3</v>
      </c>
      <c r="F1882" s="1" t="s">
        <v>1613</v>
      </c>
      <c r="H1882" s="1" t="s">
        <v>15</v>
      </c>
      <c r="I1882" s="1" t="s">
        <v>15</v>
      </c>
      <c r="J1882" s="1" t="s">
        <v>15</v>
      </c>
      <c r="K1882" s="1" t="s">
        <v>15</v>
      </c>
      <c r="L1882" s="1" t="s">
        <v>15</v>
      </c>
      <c r="R1882" s="2" t="s">
        <v>4438</v>
      </c>
      <c r="S1882" s="5" t="str">
        <f t="shared" si="207"/>
        <v>CVE</v>
      </c>
      <c r="T1882" s="2" t="s">
        <v>4473</v>
      </c>
      <c r="V1882" s="5"/>
      <c r="Y1882" s="2" t="s">
        <v>22</v>
      </c>
      <c r="AB1882" s="2" t="str">
        <f t="shared" si="206"/>
        <v>60400020-0051</v>
      </c>
      <c r="AC1882" s="2" t="str">
        <f t="shared" si="204"/>
        <v>604000200051</v>
      </c>
      <c r="AD1882" s="2" t="str">
        <f t="shared" si="204"/>
        <v>604000200051</v>
      </c>
      <c r="AE1882" s="2" t="s">
        <v>6308</v>
      </c>
      <c r="AF1882" s="2">
        <f t="shared" si="202"/>
        <v>12</v>
      </c>
      <c r="AG1882" s="2" t="str">
        <f t="shared" si="203"/>
        <v>604000200051|Agua|60451</v>
      </c>
    </row>
    <row r="1883" spans="1:33" x14ac:dyDescent="0.3">
      <c r="A1883" s="1" t="s">
        <v>2739</v>
      </c>
      <c r="B1883" s="1" t="s">
        <v>1876</v>
      </c>
      <c r="C1883" s="1" t="s">
        <v>2691</v>
      </c>
      <c r="D1883" s="1" t="s">
        <v>15</v>
      </c>
      <c r="E1883" s="2">
        <f t="shared" si="205"/>
        <v>3</v>
      </c>
      <c r="F1883" s="1" t="s">
        <v>1613</v>
      </c>
      <c r="H1883" s="1" t="s">
        <v>15</v>
      </c>
      <c r="I1883" s="1" t="s">
        <v>15</v>
      </c>
      <c r="J1883" s="1" t="s">
        <v>15</v>
      </c>
      <c r="K1883" s="1" t="s">
        <v>15</v>
      </c>
      <c r="L1883" s="1" t="s">
        <v>15</v>
      </c>
      <c r="R1883" s="2" t="s">
        <v>4438</v>
      </c>
      <c r="S1883" s="5" t="str">
        <f t="shared" si="207"/>
        <v>CVE</v>
      </c>
      <c r="T1883" s="2" t="s">
        <v>4473</v>
      </c>
      <c r="V1883" s="5"/>
      <c r="Y1883" s="2" t="s">
        <v>22</v>
      </c>
      <c r="AB1883" s="2" t="str">
        <f t="shared" si="206"/>
        <v>60400020-0052</v>
      </c>
      <c r="AC1883" s="2" t="str">
        <f t="shared" si="204"/>
        <v>604000200052</v>
      </c>
      <c r="AD1883" s="2" t="str">
        <f t="shared" si="204"/>
        <v>604000200052</v>
      </c>
      <c r="AE1883" s="2" t="s">
        <v>6308</v>
      </c>
      <c r="AF1883" s="2">
        <f t="shared" si="202"/>
        <v>12</v>
      </c>
      <c r="AG1883" s="2" t="str">
        <f t="shared" si="203"/>
        <v>604000200052|Energía eléctrica|60452</v>
      </c>
    </row>
    <row r="1884" spans="1:33" x14ac:dyDescent="0.3">
      <c r="A1884" s="1" t="s">
        <v>2740</v>
      </c>
      <c r="B1884" s="1" t="s">
        <v>1953</v>
      </c>
      <c r="C1884" s="1" t="s">
        <v>2741</v>
      </c>
      <c r="D1884" s="1" t="s">
        <v>15</v>
      </c>
      <c r="E1884" s="2">
        <f t="shared" si="205"/>
        <v>3</v>
      </c>
      <c r="F1884" s="1" t="s">
        <v>1613</v>
      </c>
      <c r="H1884" s="1" t="s">
        <v>15</v>
      </c>
      <c r="I1884" s="1" t="s">
        <v>15</v>
      </c>
      <c r="J1884" s="1" t="s">
        <v>15</v>
      </c>
      <c r="K1884" s="1" t="s">
        <v>15</v>
      </c>
      <c r="L1884" s="1" t="s">
        <v>15</v>
      </c>
      <c r="R1884" s="2" t="s">
        <v>4438</v>
      </c>
      <c r="S1884" s="5" t="str">
        <f t="shared" si="207"/>
        <v>CVE</v>
      </c>
      <c r="T1884" s="2" t="s">
        <v>4473</v>
      </c>
      <c r="V1884" s="5"/>
      <c r="Y1884" s="2" t="s">
        <v>22</v>
      </c>
      <c r="AB1884" s="2" t="str">
        <f t="shared" si="206"/>
        <v>60400020-0053</v>
      </c>
      <c r="AC1884" s="2" t="str">
        <f t="shared" si="204"/>
        <v>604000200053</v>
      </c>
      <c r="AD1884" s="2" t="str">
        <f t="shared" si="204"/>
        <v>604000200053</v>
      </c>
      <c r="AE1884" s="2" t="s">
        <v>6308</v>
      </c>
      <c r="AF1884" s="2">
        <f t="shared" si="202"/>
        <v>12</v>
      </c>
      <c r="AG1884" s="2" t="str">
        <f t="shared" si="203"/>
        <v>604000200053|Vigilancia y seguridad|60453</v>
      </c>
    </row>
    <row r="1885" spans="1:33" x14ac:dyDescent="0.3">
      <c r="A1885" s="1" t="s">
        <v>2742</v>
      </c>
      <c r="B1885" s="1" t="s">
        <v>1956</v>
      </c>
      <c r="C1885" s="1" t="s">
        <v>2743</v>
      </c>
      <c r="D1885" s="1" t="s">
        <v>15</v>
      </c>
      <c r="E1885" s="2">
        <f t="shared" si="205"/>
        <v>3</v>
      </c>
      <c r="F1885" s="1" t="s">
        <v>1613</v>
      </c>
      <c r="H1885" s="1" t="s">
        <v>15</v>
      </c>
      <c r="I1885" s="1" t="s">
        <v>15</v>
      </c>
      <c r="J1885" s="1" t="s">
        <v>15</v>
      </c>
      <c r="K1885" s="1" t="s">
        <v>15</v>
      </c>
      <c r="L1885" s="1" t="s">
        <v>15</v>
      </c>
      <c r="R1885" s="2" t="s">
        <v>4438</v>
      </c>
      <c r="S1885" s="5" t="str">
        <f t="shared" si="207"/>
        <v>CVE</v>
      </c>
      <c r="T1885" s="2" t="s">
        <v>4473</v>
      </c>
      <c r="V1885" s="5"/>
      <c r="Y1885" s="2" t="s">
        <v>22</v>
      </c>
      <c r="AB1885" s="2" t="str">
        <f t="shared" si="206"/>
        <v>60400020-0054</v>
      </c>
      <c r="AC1885" s="2" t="str">
        <f t="shared" si="204"/>
        <v>604000200054</v>
      </c>
      <c r="AD1885" s="2" t="str">
        <f t="shared" si="204"/>
        <v>604000200054</v>
      </c>
      <c r="AE1885" s="2" t="s">
        <v>6308</v>
      </c>
      <c r="AF1885" s="2">
        <f t="shared" si="202"/>
        <v>12</v>
      </c>
      <c r="AG1885" s="2" t="str">
        <f t="shared" si="203"/>
        <v>604000200054|Limpieza|60454</v>
      </c>
    </row>
    <row r="1886" spans="1:33" x14ac:dyDescent="0.3">
      <c r="A1886" s="1" t="s">
        <v>2744</v>
      </c>
      <c r="B1886" s="1" t="s">
        <v>1959</v>
      </c>
      <c r="C1886" s="1" t="s">
        <v>2745</v>
      </c>
      <c r="D1886" s="1" t="s">
        <v>15</v>
      </c>
      <c r="E1886" s="2">
        <f t="shared" si="205"/>
        <v>3</v>
      </c>
      <c r="F1886" s="1" t="s">
        <v>1613</v>
      </c>
      <c r="H1886" s="1" t="s">
        <v>15</v>
      </c>
      <c r="I1886" s="1" t="s">
        <v>15</v>
      </c>
      <c r="J1886" s="1" t="s">
        <v>15</v>
      </c>
      <c r="K1886" s="1" t="s">
        <v>15</v>
      </c>
      <c r="L1886" s="1" t="s">
        <v>15</v>
      </c>
      <c r="R1886" s="2" t="s">
        <v>4438</v>
      </c>
      <c r="S1886" s="5" t="str">
        <f t="shared" si="207"/>
        <v>CVE</v>
      </c>
      <c r="T1886" s="2" t="s">
        <v>4473</v>
      </c>
      <c r="V1886" s="5"/>
      <c r="Y1886" s="2" t="s">
        <v>22</v>
      </c>
      <c r="AB1886" s="2" t="str">
        <f t="shared" si="206"/>
        <v>60400020-0055</v>
      </c>
      <c r="AC1886" s="2" t="str">
        <f t="shared" si="204"/>
        <v>604000200055</v>
      </c>
      <c r="AD1886" s="2" t="str">
        <f t="shared" si="204"/>
        <v>604000200055</v>
      </c>
      <c r="AE1886" s="2" t="s">
        <v>6308</v>
      </c>
      <c r="AF1886" s="2">
        <f t="shared" si="202"/>
        <v>12</v>
      </c>
      <c r="AG1886" s="2" t="str">
        <f t="shared" si="203"/>
        <v>604000200055|Papelería y artículos d oficin|60455</v>
      </c>
    </row>
    <row r="1887" spans="1:33" x14ac:dyDescent="0.3">
      <c r="A1887" s="1" t="s">
        <v>2746</v>
      </c>
      <c r="B1887" s="1" t="s">
        <v>1962</v>
      </c>
      <c r="C1887" s="1" t="s">
        <v>2747</v>
      </c>
      <c r="D1887" s="1" t="s">
        <v>15</v>
      </c>
      <c r="E1887" s="2">
        <f t="shared" si="205"/>
        <v>3</v>
      </c>
      <c r="F1887" s="1" t="s">
        <v>1613</v>
      </c>
      <c r="H1887" s="1" t="s">
        <v>15</v>
      </c>
      <c r="I1887" s="1" t="s">
        <v>15</v>
      </c>
      <c r="J1887" s="1" t="s">
        <v>15</v>
      </c>
      <c r="K1887" s="1" t="s">
        <v>15</v>
      </c>
      <c r="L1887" s="1" t="s">
        <v>15</v>
      </c>
      <c r="R1887" s="2" t="s">
        <v>4438</v>
      </c>
      <c r="S1887" s="5" t="str">
        <f t="shared" si="207"/>
        <v>CVE</v>
      </c>
      <c r="T1887" s="2" t="s">
        <v>4473</v>
      </c>
      <c r="V1887" s="5"/>
      <c r="Y1887" s="2" t="s">
        <v>22</v>
      </c>
      <c r="AB1887" s="2" t="str">
        <f t="shared" si="206"/>
        <v>60400020-0056</v>
      </c>
      <c r="AC1887" s="2" t="str">
        <f t="shared" si="204"/>
        <v>604000200056</v>
      </c>
      <c r="AD1887" s="2" t="str">
        <f t="shared" si="204"/>
        <v>604000200056</v>
      </c>
      <c r="AE1887" s="2" t="s">
        <v>6308</v>
      </c>
      <c r="AF1887" s="2">
        <f t="shared" si="202"/>
        <v>12</v>
      </c>
      <c r="AG1887" s="2" t="str">
        <f t="shared" si="203"/>
        <v>604000200056|Mantenimiento y conservación|60456</v>
      </c>
    </row>
    <row r="1888" spans="1:33" x14ac:dyDescent="0.3">
      <c r="A1888" s="1" t="s">
        <v>2748</v>
      </c>
      <c r="B1888" s="1" t="s">
        <v>1965</v>
      </c>
      <c r="C1888" s="1" t="s">
        <v>2749</v>
      </c>
      <c r="D1888" s="1" t="s">
        <v>15</v>
      </c>
      <c r="E1888" s="2">
        <f t="shared" si="205"/>
        <v>3</v>
      </c>
      <c r="F1888" s="1" t="s">
        <v>1613</v>
      </c>
      <c r="H1888" s="1" t="s">
        <v>15</v>
      </c>
      <c r="I1888" s="1" t="s">
        <v>15</v>
      </c>
      <c r="J1888" s="1" t="s">
        <v>15</v>
      </c>
      <c r="K1888" s="1" t="s">
        <v>15</v>
      </c>
      <c r="L1888" s="1" t="s">
        <v>15</v>
      </c>
      <c r="R1888" s="2" t="s">
        <v>4438</v>
      </c>
      <c r="S1888" s="5" t="str">
        <f t="shared" si="207"/>
        <v>CVE</v>
      </c>
      <c r="T1888" s="2" t="s">
        <v>4473</v>
      </c>
      <c r="V1888" s="5"/>
      <c r="Y1888" s="2" t="s">
        <v>22</v>
      </c>
      <c r="AB1888" s="2" t="str">
        <f t="shared" si="206"/>
        <v>60400020-0057</v>
      </c>
      <c r="AC1888" s="2" t="str">
        <f t="shared" si="204"/>
        <v>604000200057</v>
      </c>
      <c r="AD1888" s="2" t="str">
        <f t="shared" si="204"/>
        <v>604000200057</v>
      </c>
      <c r="AE1888" s="2" t="s">
        <v>6308</v>
      </c>
      <c r="AF1888" s="2">
        <f t="shared" si="202"/>
        <v>12</v>
      </c>
      <c r="AG1888" s="2" t="str">
        <f t="shared" si="203"/>
        <v>604000200057|Seguros y fianzas|60457</v>
      </c>
    </row>
    <row r="1889" spans="1:33" x14ac:dyDescent="0.3">
      <c r="A1889" s="1" t="s">
        <v>5223</v>
      </c>
      <c r="B1889" s="1" t="s">
        <v>1879</v>
      </c>
      <c r="C1889" s="1" t="s">
        <v>5217</v>
      </c>
      <c r="D1889" s="1" t="s">
        <v>15</v>
      </c>
      <c r="E1889" s="2">
        <f t="shared" si="205"/>
        <v>3</v>
      </c>
      <c r="F1889" s="1" t="s">
        <v>1613</v>
      </c>
      <c r="H1889" s="1" t="s">
        <v>15</v>
      </c>
      <c r="I1889" s="1" t="s">
        <v>15</v>
      </c>
      <c r="J1889" s="1" t="s">
        <v>15</v>
      </c>
      <c r="K1889" s="1" t="s">
        <v>15</v>
      </c>
      <c r="L1889" s="1" t="s">
        <v>15</v>
      </c>
      <c r="R1889" s="2" t="s">
        <v>4438</v>
      </c>
      <c r="S1889" s="5" t="str">
        <f t="shared" si="207"/>
        <v>CVE</v>
      </c>
      <c r="T1889" s="2" t="s">
        <v>4473</v>
      </c>
      <c r="V1889" s="5"/>
      <c r="Y1889" s="2" t="s">
        <v>22</v>
      </c>
      <c r="AB1889" s="2" t="str">
        <f t="shared" si="206"/>
        <v>60400020-0058</v>
      </c>
      <c r="AC1889" s="2" t="str">
        <f t="shared" si="204"/>
        <v>604000200058</v>
      </c>
      <c r="AD1889" s="2" t="str">
        <f t="shared" si="204"/>
        <v>604000200058</v>
      </c>
      <c r="AE1889" s="2" t="s">
        <v>6308</v>
      </c>
      <c r="AF1889" s="2">
        <f t="shared" si="202"/>
        <v>12</v>
      </c>
      <c r="AG1889" s="2" t="str">
        <f t="shared" si="203"/>
        <v>604000200058|Otros impuestos y derechos|60458</v>
      </c>
    </row>
    <row r="1890" spans="1:33" x14ac:dyDescent="0.3">
      <c r="A1890" s="1" t="s">
        <v>5224</v>
      </c>
      <c r="B1890" s="1" t="s">
        <v>1882</v>
      </c>
      <c r="C1890" s="1" t="s">
        <v>5218</v>
      </c>
      <c r="D1890" s="1" t="s">
        <v>15</v>
      </c>
      <c r="E1890" s="2">
        <f t="shared" si="205"/>
        <v>3</v>
      </c>
      <c r="F1890" s="1" t="s">
        <v>1613</v>
      </c>
      <c r="H1890" s="1" t="s">
        <v>15</v>
      </c>
      <c r="I1890" s="1" t="s">
        <v>15</v>
      </c>
      <c r="J1890" s="1" t="s">
        <v>15</v>
      </c>
      <c r="K1890" s="1" t="s">
        <v>15</v>
      </c>
      <c r="L1890" s="1" t="s">
        <v>15</v>
      </c>
      <c r="R1890" s="2" t="s">
        <v>4438</v>
      </c>
      <c r="S1890" s="5" t="str">
        <f t="shared" si="207"/>
        <v>CVE</v>
      </c>
      <c r="T1890" s="2" t="s">
        <v>4473</v>
      </c>
      <c r="V1890" s="5"/>
      <c r="Y1890" s="2" t="s">
        <v>22</v>
      </c>
      <c r="AB1890" s="2" t="str">
        <f t="shared" si="206"/>
        <v>60400020-0059</v>
      </c>
      <c r="AC1890" s="2" t="str">
        <f t="shared" si="204"/>
        <v>604000200059</v>
      </c>
      <c r="AD1890" s="2" t="str">
        <f t="shared" si="204"/>
        <v>604000200059</v>
      </c>
      <c r="AE1890" s="2" t="s">
        <v>6308</v>
      </c>
      <c r="AF1890" s="2">
        <f t="shared" si="202"/>
        <v>12</v>
      </c>
      <c r="AG1890" s="2" t="str">
        <f t="shared" si="203"/>
        <v>604000200059|Recargos fiscales|60459</v>
      </c>
    </row>
    <row r="1891" spans="1:33" x14ac:dyDescent="0.3">
      <c r="A1891" s="1" t="s">
        <v>2750</v>
      </c>
      <c r="B1891" s="1" t="s">
        <v>1968</v>
      </c>
      <c r="C1891" s="1" t="s">
        <v>2751</v>
      </c>
      <c r="D1891" s="1" t="s">
        <v>15</v>
      </c>
      <c r="E1891" s="2">
        <f t="shared" si="205"/>
        <v>3</v>
      </c>
      <c r="F1891" s="1" t="s">
        <v>1613</v>
      </c>
      <c r="H1891" s="1" t="s">
        <v>15</v>
      </c>
      <c r="I1891" s="1" t="s">
        <v>15</v>
      </c>
      <c r="J1891" s="1" t="s">
        <v>15</v>
      </c>
      <c r="K1891" s="1" t="s">
        <v>15</v>
      </c>
      <c r="L1891" s="1" t="s">
        <v>15</v>
      </c>
      <c r="R1891" s="2" t="s">
        <v>4438</v>
      </c>
      <c r="S1891" s="5" t="str">
        <f t="shared" si="207"/>
        <v>CVE</v>
      </c>
      <c r="T1891" s="2" t="s">
        <v>4473</v>
      </c>
      <c r="V1891" s="5"/>
      <c r="Y1891" s="2" t="s">
        <v>22</v>
      </c>
      <c r="AB1891" s="2" t="str">
        <f t="shared" si="206"/>
        <v>60400020-0060</v>
      </c>
      <c r="AC1891" s="2" t="str">
        <f t="shared" si="204"/>
        <v>604000200060</v>
      </c>
      <c r="AD1891" s="2" t="str">
        <f t="shared" si="204"/>
        <v>604000200060</v>
      </c>
      <c r="AE1891" s="2" t="s">
        <v>6308</v>
      </c>
      <c r="AF1891" s="2">
        <f t="shared" si="202"/>
        <v>12</v>
      </c>
      <c r="AG1891" s="2" t="str">
        <f t="shared" si="203"/>
        <v>604000200060|Cuotas y suscripciones|60460</v>
      </c>
    </row>
    <row r="1892" spans="1:33" x14ac:dyDescent="0.3">
      <c r="A1892" s="1" t="s">
        <v>2752</v>
      </c>
      <c r="B1892" s="1" t="s">
        <v>1971</v>
      </c>
      <c r="C1892" s="1" t="s">
        <v>2753</v>
      </c>
      <c r="D1892" s="1" t="s">
        <v>15</v>
      </c>
      <c r="E1892" s="2">
        <f t="shared" si="205"/>
        <v>3</v>
      </c>
      <c r="F1892" s="1" t="s">
        <v>1613</v>
      </c>
      <c r="H1892" s="1" t="s">
        <v>15</v>
      </c>
      <c r="I1892" s="1" t="s">
        <v>15</v>
      </c>
      <c r="J1892" s="1" t="s">
        <v>15</v>
      </c>
      <c r="K1892" s="1" t="s">
        <v>15</v>
      </c>
      <c r="L1892" s="1" t="s">
        <v>15</v>
      </c>
      <c r="R1892" s="2" t="s">
        <v>4438</v>
      </c>
      <c r="S1892" s="5" t="str">
        <f t="shared" si="207"/>
        <v>CVE</v>
      </c>
      <c r="T1892" s="2" t="s">
        <v>4473</v>
      </c>
      <c r="V1892" s="5"/>
      <c r="Y1892" s="2" t="s">
        <v>22</v>
      </c>
      <c r="AB1892" s="2" t="str">
        <f t="shared" si="206"/>
        <v>60400020-0061</v>
      </c>
      <c r="AC1892" s="2" t="str">
        <f t="shared" si="204"/>
        <v>604000200061</v>
      </c>
      <c r="AD1892" s="2" t="str">
        <f t="shared" si="204"/>
        <v>604000200061</v>
      </c>
      <c r="AE1892" s="2" t="s">
        <v>6308</v>
      </c>
      <c r="AF1892" s="2">
        <f t="shared" si="202"/>
        <v>12</v>
      </c>
      <c r="AG1892" s="2" t="str">
        <f t="shared" si="203"/>
        <v>604000200061|Propaganda y publicidad|60461</v>
      </c>
    </row>
    <row r="1893" spans="1:33" x14ac:dyDescent="0.3">
      <c r="A1893" s="1" t="s">
        <v>2754</v>
      </c>
      <c r="B1893" s="1" t="s">
        <v>1974</v>
      </c>
      <c r="C1893" s="1" t="s">
        <v>2755</v>
      </c>
      <c r="D1893" s="1" t="s">
        <v>15</v>
      </c>
      <c r="E1893" s="2">
        <f t="shared" si="205"/>
        <v>3</v>
      </c>
      <c r="F1893" s="1" t="s">
        <v>1613</v>
      </c>
      <c r="H1893" s="1" t="s">
        <v>15</v>
      </c>
      <c r="I1893" s="1" t="s">
        <v>15</v>
      </c>
      <c r="J1893" s="1" t="s">
        <v>15</v>
      </c>
      <c r="K1893" s="1" t="s">
        <v>15</v>
      </c>
      <c r="L1893" s="1" t="s">
        <v>15</v>
      </c>
      <c r="R1893" s="2" t="s">
        <v>4438</v>
      </c>
      <c r="S1893" s="5" t="str">
        <f t="shared" si="207"/>
        <v>CVE</v>
      </c>
      <c r="T1893" s="2" t="s">
        <v>4473</v>
      </c>
      <c r="V1893" s="5"/>
      <c r="Y1893" s="2" t="s">
        <v>22</v>
      </c>
      <c r="AB1893" s="2" t="str">
        <f t="shared" si="206"/>
        <v>60400020-0062</v>
      </c>
      <c r="AC1893" s="2" t="str">
        <f t="shared" si="204"/>
        <v>604000200062</v>
      </c>
      <c r="AD1893" s="2" t="str">
        <f t="shared" si="204"/>
        <v>604000200062</v>
      </c>
      <c r="AE1893" s="2" t="s">
        <v>6308</v>
      </c>
      <c r="AF1893" s="2">
        <f t="shared" si="202"/>
        <v>12</v>
      </c>
      <c r="AG1893" s="2" t="str">
        <f t="shared" si="203"/>
        <v>604000200062|Capacitación al personal|60462</v>
      </c>
    </row>
    <row r="1894" spans="1:33" x14ac:dyDescent="0.3">
      <c r="A1894" s="1" t="s">
        <v>5225</v>
      </c>
      <c r="B1894" s="1" t="s">
        <v>1885</v>
      </c>
      <c r="C1894" s="1" t="s">
        <v>5219</v>
      </c>
      <c r="D1894" s="1" t="s">
        <v>15</v>
      </c>
      <c r="E1894" s="2">
        <f t="shared" si="205"/>
        <v>3</v>
      </c>
      <c r="F1894" s="1" t="s">
        <v>1613</v>
      </c>
      <c r="H1894" s="1" t="s">
        <v>15</v>
      </c>
      <c r="I1894" s="1" t="s">
        <v>15</v>
      </c>
      <c r="J1894" s="1" t="s">
        <v>15</v>
      </c>
      <c r="K1894" s="1" t="s">
        <v>15</v>
      </c>
      <c r="L1894" s="1" t="s">
        <v>15</v>
      </c>
      <c r="R1894" s="2" t="s">
        <v>4438</v>
      </c>
      <c r="S1894" s="5" t="str">
        <f t="shared" si="207"/>
        <v>CVE</v>
      </c>
      <c r="T1894" s="2" t="s">
        <v>4473</v>
      </c>
      <c r="V1894" s="5"/>
      <c r="Y1894" s="2" t="s">
        <v>22</v>
      </c>
      <c r="AB1894" s="2" t="str">
        <f t="shared" si="206"/>
        <v>60400020-0063</v>
      </c>
      <c r="AC1894" s="2" t="str">
        <f t="shared" si="204"/>
        <v>604000200063</v>
      </c>
      <c r="AD1894" s="2" t="str">
        <f t="shared" si="204"/>
        <v>604000200063</v>
      </c>
      <c r="AE1894" s="2" t="s">
        <v>6308</v>
      </c>
      <c r="AF1894" s="2">
        <f t="shared" si="202"/>
        <v>12</v>
      </c>
      <c r="AG1894" s="2" t="str">
        <f t="shared" si="203"/>
        <v>604000200063|Donativos y ayudas|60463</v>
      </c>
    </row>
    <row r="1895" spans="1:33" x14ac:dyDescent="0.3">
      <c r="A1895" s="1" t="s">
        <v>2756</v>
      </c>
      <c r="B1895" s="1" t="s">
        <v>1977</v>
      </c>
      <c r="C1895" s="1" t="s">
        <v>2757</v>
      </c>
      <c r="D1895" s="1" t="s">
        <v>15</v>
      </c>
      <c r="E1895" s="2">
        <f t="shared" si="205"/>
        <v>3</v>
      </c>
      <c r="F1895" s="1" t="s">
        <v>1613</v>
      </c>
      <c r="H1895" s="1" t="s">
        <v>15</v>
      </c>
      <c r="I1895" s="1" t="s">
        <v>15</v>
      </c>
      <c r="J1895" s="1" t="s">
        <v>15</v>
      </c>
      <c r="K1895" s="1" t="s">
        <v>15</v>
      </c>
      <c r="L1895" s="1" t="s">
        <v>15</v>
      </c>
      <c r="R1895" s="2" t="s">
        <v>4438</v>
      </c>
      <c r="S1895" s="5" t="str">
        <f t="shared" si="207"/>
        <v>CVE</v>
      </c>
      <c r="T1895" s="2" t="s">
        <v>4473</v>
      </c>
      <c r="V1895" s="5"/>
      <c r="Y1895" s="2" t="s">
        <v>22</v>
      </c>
      <c r="AB1895" s="2" t="str">
        <f t="shared" si="206"/>
        <v>60400020-0064</v>
      </c>
      <c r="AC1895" s="2" t="str">
        <f t="shared" si="204"/>
        <v>604000200064</v>
      </c>
      <c r="AD1895" s="2" t="str">
        <f t="shared" si="204"/>
        <v>604000200064</v>
      </c>
      <c r="AE1895" s="2" t="s">
        <v>6308</v>
      </c>
      <c r="AF1895" s="2">
        <f t="shared" si="202"/>
        <v>12</v>
      </c>
      <c r="AG1895" s="2" t="str">
        <f t="shared" si="203"/>
        <v>604000200064|Asistencia técnica|60464</v>
      </c>
    </row>
    <row r="1896" spans="1:33" x14ac:dyDescent="0.3">
      <c r="A1896" s="1" t="s">
        <v>2758</v>
      </c>
      <c r="B1896" s="1" t="s">
        <v>1980</v>
      </c>
      <c r="C1896" s="1" t="s">
        <v>2759</v>
      </c>
      <c r="D1896" s="1" t="s">
        <v>15</v>
      </c>
      <c r="E1896" s="2">
        <f t="shared" si="205"/>
        <v>3</v>
      </c>
      <c r="F1896" s="1" t="s">
        <v>1613</v>
      </c>
      <c r="H1896" s="1" t="s">
        <v>15</v>
      </c>
      <c r="I1896" s="1" t="s">
        <v>15</v>
      </c>
      <c r="J1896" s="1" t="s">
        <v>15</v>
      </c>
      <c r="K1896" s="1" t="s">
        <v>15</v>
      </c>
      <c r="L1896" s="1" t="s">
        <v>15</v>
      </c>
      <c r="R1896" s="2" t="s">
        <v>4438</v>
      </c>
      <c r="S1896" s="5" t="str">
        <f t="shared" si="207"/>
        <v>CVE</v>
      </c>
      <c r="T1896" s="2" t="s">
        <v>4473</v>
      </c>
      <c r="V1896" s="5"/>
      <c r="Y1896" s="2" t="s">
        <v>22</v>
      </c>
      <c r="AB1896" s="2" t="str">
        <f t="shared" si="206"/>
        <v>60400020-0065</v>
      </c>
      <c r="AC1896" s="2" t="str">
        <f t="shared" si="204"/>
        <v>604000200065</v>
      </c>
      <c r="AD1896" s="2" t="str">
        <f t="shared" si="204"/>
        <v>604000200065</v>
      </c>
      <c r="AE1896" s="2" t="s">
        <v>6308</v>
      </c>
      <c r="AF1896" s="2">
        <f t="shared" si="202"/>
        <v>12</v>
      </c>
      <c r="AG1896" s="2" t="str">
        <f t="shared" si="203"/>
        <v>604000200065|Regalías sujetas otros porcent|60465</v>
      </c>
    </row>
    <row r="1897" spans="1:33" x14ac:dyDescent="0.3">
      <c r="A1897" s="1" t="s">
        <v>2760</v>
      </c>
      <c r="B1897" s="1" t="s">
        <v>1983</v>
      </c>
      <c r="C1897" s="1" t="s">
        <v>2761</v>
      </c>
      <c r="D1897" s="1" t="s">
        <v>15</v>
      </c>
      <c r="E1897" s="2">
        <f t="shared" si="205"/>
        <v>3</v>
      </c>
      <c r="F1897" s="1" t="s">
        <v>1613</v>
      </c>
      <c r="H1897" s="1" t="s">
        <v>15</v>
      </c>
      <c r="I1897" s="1" t="s">
        <v>15</v>
      </c>
      <c r="J1897" s="1" t="s">
        <v>15</v>
      </c>
      <c r="K1897" s="1" t="s">
        <v>15</v>
      </c>
      <c r="L1897" s="1" t="s">
        <v>15</v>
      </c>
      <c r="R1897" s="2" t="s">
        <v>4438</v>
      </c>
      <c r="S1897" s="5" t="str">
        <f t="shared" si="207"/>
        <v>CVE</v>
      </c>
      <c r="T1897" s="2" t="s">
        <v>4473</v>
      </c>
      <c r="V1897" s="5"/>
      <c r="Y1897" s="2" t="s">
        <v>22</v>
      </c>
      <c r="AB1897" s="2" t="str">
        <f t="shared" si="206"/>
        <v>60400020-0066</v>
      </c>
      <c r="AC1897" s="2" t="str">
        <f t="shared" si="204"/>
        <v>604000200066</v>
      </c>
      <c r="AD1897" s="2" t="str">
        <f t="shared" si="204"/>
        <v>604000200066</v>
      </c>
      <c r="AE1897" s="2" t="s">
        <v>6308</v>
      </c>
      <c r="AF1897" s="2">
        <f t="shared" si="202"/>
        <v>12</v>
      </c>
      <c r="AG1897" s="2" t="str">
        <f t="shared" si="203"/>
        <v>604000200066|Regalías sujetas al 5%|60466</v>
      </c>
    </row>
    <row r="1898" spans="1:33" x14ac:dyDescent="0.3">
      <c r="A1898" s="1" t="s">
        <v>2762</v>
      </c>
      <c r="B1898" s="1" t="s">
        <v>1986</v>
      </c>
      <c r="C1898" s="1" t="s">
        <v>2763</v>
      </c>
      <c r="D1898" s="1" t="s">
        <v>15</v>
      </c>
      <c r="E1898" s="2">
        <f t="shared" si="205"/>
        <v>3</v>
      </c>
      <c r="F1898" s="1" t="s">
        <v>1613</v>
      </c>
      <c r="H1898" s="1" t="s">
        <v>15</v>
      </c>
      <c r="I1898" s="1" t="s">
        <v>15</v>
      </c>
      <c r="J1898" s="1" t="s">
        <v>15</v>
      </c>
      <c r="K1898" s="1" t="s">
        <v>15</v>
      </c>
      <c r="L1898" s="1" t="s">
        <v>15</v>
      </c>
      <c r="R1898" s="2" t="s">
        <v>4438</v>
      </c>
      <c r="S1898" s="5" t="str">
        <f t="shared" si="207"/>
        <v>CVE</v>
      </c>
      <c r="T1898" s="2" t="s">
        <v>4473</v>
      </c>
      <c r="V1898" s="5"/>
      <c r="Y1898" s="2" t="s">
        <v>22</v>
      </c>
      <c r="AB1898" s="2" t="str">
        <f t="shared" si="206"/>
        <v>60400020-0067</v>
      </c>
      <c r="AC1898" s="2" t="str">
        <f t="shared" si="204"/>
        <v>604000200067</v>
      </c>
      <c r="AD1898" s="2" t="str">
        <f t="shared" si="204"/>
        <v>604000200067</v>
      </c>
      <c r="AE1898" s="2" t="s">
        <v>6308</v>
      </c>
      <c r="AF1898" s="2">
        <f t="shared" si="202"/>
        <v>12</v>
      </c>
      <c r="AG1898" s="2" t="str">
        <f t="shared" si="203"/>
        <v>604000200067|Regalías sujetas al 10%|60467</v>
      </c>
    </row>
    <row r="1899" spans="1:33" x14ac:dyDescent="0.3">
      <c r="A1899" s="1" t="s">
        <v>2764</v>
      </c>
      <c r="B1899" s="1" t="s">
        <v>1989</v>
      </c>
      <c r="C1899" s="1" t="s">
        <v>2765</v>
      </c>
      <c r="D1899" s="1" t="s">
        <v>15</v>
      </c>
      <c r="E1899" s="2">
        <f t="shared" si="205"/>
        <v>3</v>
      </c>
      <c r="F1899" s="1" t="s">
        <v>1613</v>
      </c>
      <c r="H1899" s="1" t="s">
        <v>15</v>
      </c>
      <c r="I1899" s="1" t="s">
        <v>15</v>
      </c>
      <c r="J1899" s="1" t="s">
        <v>15</v>
      </c>
      <c r="K1899" s="1" t="s">
        <v>15</v>
      </c>
      <c r="L1899" s="1" t="s">
        <v>15</v>
      </c>
      <c r="R1899" s="2" t="s">
        <v>4438</v>
      </c>
      <c r="S1899" s="5" t="str">
        <f t="shared" si="207"/>
        <v>CVE</v>
      </c>
      <c r="T1899" s="2" t="s">
        <v>4473</v>
      </c>
      <c r="V1899" s="5"/>
      <c r="Y1899" s="2" t="s">
        <v>22</v>
      </c>
      <c r="AB1899" s="2" t="str">
        <f t="shared" si="206"/>
        <v>60400020-0068</v>
      </c>
      <c r="AC1899" s="2" t="str">
        <f t="shared" si="204"/>
        <v>604000200068</v>
      </c>
      <c r="AD1899" s="2" t="str">
        <f t="shared" si="204"/>
        <v>604000200068</v>
      </c>
      <c r="AE1899" s="2" t="s">
        <v>6308</v>
      </c>
      <c r="AF1899" s="2">
        <f t="shared" si="202"/>
        <v>12</v>
      </c>
      <c r="AG1899" s="2" t="str">
        <f t="shared" si="203"/>
        <v>604000200068|Regalías sujetas al 15%|60468</v>
      </c>
    </row>
    <row r="1900" spans="1:33" x14ac:dyDescent="0.3">
      <c r="A1900" s="1" t="s">
        <v>2766</v>
      </c>
      <c r="B1900" s="1" t="s">
        <v>1992</v>
      </c>
      <c r="C1900" s="1" t="s">
        <v>2767</v>
      </c>
      <c r="D1900" s="1" t="s">
        <v>15</v>
      </c>
      <c r="E1900" s="2">
        <f t="shared" si="205"/>
        <v>3</v>
      </c>
      <c r="F1900" s="1" t="s">
        <v>1613</v>
      </c>
      <c r="H1900" s="1" t="s">
        <v>15</v>
      </c>
      <c r="I1900" s="1" t="s">
        <v>15</v>
      </c>
      <c r="J1900" s="1" t="s">
        <v>15</v>
      </c>
      <c r="K1900" s="1" t="s">
        <v>15</v>
      </c>
      <c r="L1900" s="1" t="s">
        <v>15</v>
      </c>
      <c r="R1900" s="2" t="s">
        <v>4438</v>
      </c>
      <c r="S1900" s="5" t="str">
        <f t="shared" si="207"/>
        <v>CVE</v>
      </c>
      <c r="T1900" s="2" t="s">
        <v>4473</v>
      </c>
      <c r="V1900" s="5"/>
      <c r="Y1900" s="2" t="s">
        <v>22</v>
      </c>
      <c r="AB1900" s="2" t="str">
        <f t="shared" si="206"/>
        <v>60400020-0069</v>
      </c>
      <c r="AC1900" s="2" t="str">
        <f t="shared" si="204"/>
        <v>604000200069</v>
      </c>
      <c r="AD1900" s="2" t="str">
        <f t="shared" si="204"/>
        <v>604000200069</v>
      </c>
      <c r="AE1900" s="2" t="s">
        <v>6308</v>
      </c>
      <c r="AF1900" s="2">
        <f t="shared" si="202"/>
        <v>12</v>
      </c>
      <c r="AG1900" s="2" t="str">
        <f t="shared" si="203"/>
        <v>604000200069|Regalías sujetas al 25%|60469</v>
      </c>
    </row>
    <row r="1901" spans="1:33" x14ac:dyDescent="0.3">
      <c r="A1901" s="1" t="s">
        <v>2768</v>
      </c>
      <c r="B1901" s="1" t="s">
        <v>1995</v>
      </c>
      <c r="C1901" s="1" t="s">
        <v>2769</v>
      </c>
      <c r="D1901" s="1" t="s">
        <v>15</v>
      </c>
      <c r="E1901" s="2">
        <f t="shared" si="205"/>
        <v>3</v>
      </c>
      <c r="F1901" s="1" t="s">
        <v>1613</v>
      </c>
      <c r="H1901" s="1" t="s">
        <v>15</v>
      </c>
      <c r="I1901" s="1" t="s">
        <v>15</v>
      </c>
      <c r="J1901" s="1" t="s">
        <v>15</v>
      </c>
      <c r="K1901" s="1" t="s">
        <v>15</v>
      </c>
      <c r="L1901" s="1" t="s">
        <v>15</v>
      </c>
      <c r="R1901" s="2" t="s">
        <v>4438</v>
      </c>
      <c r="S1901" s="5" t="str">
        <f t="shared" si="207"/>
        <v>CVE</v>
      </c>
      <c r="T1901" s="2" t="s">
        <v>4473</v>
      </c>
      <c r="V1901" s="5"/>
      <c r="Y1901" s="2" t="s">
        <v>22</v>
      </c>
      <c r="AB1901" s="2" t="str">
        <f t="shared" si="206"/>
        <v>60400020-0070</v>
      </c>
      <c r="AC1901" s="2" t="str">
        <f t="shared" si="204"/>
        <v>604000200070</v>
      </c>
      <c r="AD1901" s="2" t="str">
        <f t="shared" si="204"/>
        <v>604000200070</v>
      </c>
      <c r="AE1901" s="2" t="s">
        <v>6308</v>
      </c>
      <c r="AF1901" s="2">
        <f t="shared" si="202"/>
        <v>12</v>
      </c>
      <c r="AG1901" s="2" t="str">
        <f t="shared" si="203"/>
        <v>604000200070|Regalías sujetas al 30%|60470</v>
      </c>
    </row>
    <row r="1902" spans="1:33" x14ac:dyDescent="0.3">
      <c r="A1902" s="1" t="s">
        <v>2770</v>
      </c>
      <c r="B1902" s="1" t="s">
        <v>1998</v>
      </c>
      <c r="C1902" s="1" t="s">
        <v>2771</v>
      </c>
      <c r="D1902" s="1" t="s">
        <v>15</v>
      </c>
      <c r="E1902" s="2">
        <f t="shared" si="205"/>
        <v>3</v>
      </c>
      <c r="F1902" s="1" t="s">
        <v>1613</v>
      </c>
      <c r="H1902" s="1" t="s">
        <v>15</v>
      </c>
      <c r="I1902" s="1" t="s">
        <v>15</v>
      </c>
      <c r="J1902" s="1" t="s">
        <v>15</v>
      </c>
      <c r="K1902" s="1" t="s">
        <v>15</v>
      </c>
      <c r="L1902" s="1" t="s">
        <v>15</v>
      </c>
      <c r="R1902" s="2" t="s">
        <v>4438</v>
      </c>
      <c r="S1902" s="5" t="str">
        <f t="shared" si="207"/>
        <v>CVE</v>
      </c>
      <c r="T1902" s="2" t="s">
        <v>4473</v>
      </c>
      <c r="V1902" s="5"/>
      <c r="Y1902" s="2" t="s">
        <v>22</v>
      </c>
      <c r="AB1902" s="2" t="str">
        <f t="shared" si="206"/>
        <v>60400020-0071</v>
      </c>
      <c r="AC1902" s="2" t="str">
        <f t="shared" si="204"/>
        <v>604000200071</v>
      </c>
      <c r="AD1902" s="2" t="str">
        <f t="shared" si="204"/>
        <v>604000200071</v>
      </c>
      <c r="AE1902" s="2" t="s">
        <v>6308</v>
      </c>
      <c r="AF1902" s="2">
        <f t="shared" si="202"/>
        <v>12</v>
      </c>
      <c r="AG1902" s="2" t="str">
        <f t="shared" si="203"/>
        <v>604000200071|Regalías sin retención|60471</v>
      </c>
    </row>
    <row r="1903" spans="1:33" x14ac:dyDescent="0.3">
      <c r="A1903" s="1" t="s">
        <v>2772</v>
      </c>
      <c r="B1903" s="1" t="s">
        <v>2001</v>
      </c>
      <c r="C1903" s="1" t="s">
        <v>2773</v>
      </c>
      <c r="D1903" s="1" t="s">
        <v>15</v>
      </c>
      <c r="E1903" s="2">
        <f t="shared" si="205"/>
        <v>3</v>
      </c>
      <c r="F1903" s="1" t="s">
        <v>1613</v>
      </c>
      <c r="H1903" s="1" t="s">
        <v>15</v>
      </c>
      <c r="I1903" s="1" t="s">
        <v>15</v>
      </c>
      <c r="J1903" s="1" t="s">
        <v>15</v>
      </c>
      <c r="K1903" s="1" t="s">
        <v>15</v>
      </c>
      <c r="L1903" s="1" t="s">
        <v>15</v>
      </c>
      <c r="R1903" s="2" t="s">
        <v>4438</v>
      </c>
      <c r="S1903" s="5" t="str">
        <f t="shared" si="207"/>
        <v>CVE</v>
      </c>
      <c r="T1903" s="2" t="s">
        <v>4473</v>
      </c>
      <c r="V1903" s="5"/>
      <c r="Y1903" s="2" t="s">
        <v>22</v>
      </c>
      <c r="AB1903" s="2" t="str">
        <f t="shared" si="206"/>
        <v>60400020-0072</v>
      </c>
      <c r="AC1903" s="2" t="str">
        <f t="shared" si="204"/>
        <v>604000200072</v>
      </c>
      <c r="AD1903" s="2" t="str">
        <f t="shared" si="204"/>
        <v>604000200072</v>
      </c>
      <c r="AE1903" s="2" t="s">
        <v>6308</v>
      </c>
      <c r="AF1903" s="2">
        <f t="shared" si="202"/>
        <v>12</v>
      </c>
      <c r="AG1903" s="2" t="str">
        <f t="shared" si="203"/>
        <v>604000200072|Fletes y acarreos|60472</v>
      </c>
    </row>
    <row r="1904" spans="1:33" x14ac:dyDescent="0.3">
      <c r="A1904" s="1" t="s">
        <v>2774</v>
      </c>
      <c r="B1904" s="1" t="s">
        <v>2032</v>
      </c>
      <c r="C1904" s="1" t="s">
        <v>2775</v>
      </c>
      <c r="D1904" s="1" t="s">
        <v>15</v>
      </c>
      <c r="E1904" s="2">
        <f t="shared" si="205"/>
        <v>3</v>
      </c>
      <c r="F1904" s="1" t="s">
        <v>1613</v>
      </c>
      <c r="H1904" s="1" t="s">
        <v>15</v>
      </c>
      <c r="I1904" s="1" t="s">
        <v>15</v>
      </c>
      <c r="J1904" s="1" t="s">
        <v>15</v>
      </c>
      <c r="K1904" s="1" t="s">
        <v>15</v>
      </c>
      <c r="L1904" s="1" t="s">
        <v>15</v>
      </c>
      <c r="R1904" s="2" t="s">
        <v>4438</v>
      </c>
      <c r="S1904" s="5" t="str">
        <f t="shared" si="207"/>
        <v>CVE</v>
      </c>
      <c r="T1904" s="2" t="s">
        <v>4473</v>
      </c>
      <c r="V1904" s="5"/>
      <c r="Y1904" s="2" t="s">
        <v>22</v>
      </c>
      <c r="AB1904" s="2" t="str">
        <f t="shared" si="206"/>
        <v>60400020-0073</v>
      </c>
      <c r="AC1904" s="2" t="str">
        <f t="shared" si="204"/>
        <v>604000200073</v>
      </c>
      <c r="AD1904" s="2" t="str">
        <f t="shared" si="204"/>
        <v>604000200073</v>
      </c>
      <c r="AE1904" s="2" t="s">
        <v>6308</v>
      </c>
      <c r="AF1904" s="2">
        <f t="shared" si="202"/>
        <v>12</v>
      </c>
      <c r="AG1904" s="2" t="str">
        <f t="shared" si="203"/>
        <v>604000200073|Gastos de importación|60473</v>
      </c>
    </row>
    <row r="1905" spans="1:33" x14ac:dyDescent="0.3">
      <c r="A1905" s="1" t="s">
        <v>2776</v>
      </c>
      <c r="B1905" s="1" t="s">
        <v>2010</v>
      </c>
      <c r="C1905" s="1" t="s">
        <v>2777</v>
      </c>
      <c r="D1905" s="1" t="s">
        <v>15</v>
      </c>
      <c r="E1905" s="2">
        <f t="shared" si="205"/>
        <v>3</v>
      </c>
      <c r="F1905" s="1" t="s">
        <v>1613</v>
      </c>
      <c r="H1905" s="1" t="s">
        <v>15</v>
      </c>
      <c r="I1905" s="1" t="s">
        <v>15</v>
      </c>
      <c r="J1905" s="1" t="s">
        <v>15</v>
      </c>
      <c r="K1905" s="1" t="s">
        <v>15</v>
      </c>
      <c r="L1905" s="1" t="s">
        <v>15</v>
      </c>
      <c r="R1905" s="2" t="s">
        <v>4438</v>
      </c>
      <c r="S1905" s="5" t="str">
        <f t="shared" si="207"/>
        <v>CVE</v>
      </c>
      <c r="T1905" s="2" t="s">
        <v>4473</v>
      </c>
      <c r="V1905" s="5"/>
      <c r="Y1905" s="2" t="s">
        <v>22</v>
      </c>
      <c r="AB1905" s="2" t="str">
        <f t="shared" si="206"/>
        <v>60400020-0074</v>
      </c>
      <c r="AC1905" s="2" t="str">
        <f t="shared" si="204"/>
        <v>604000200074</v>
      </c>
      <c r="AD1905" s="2" t="str">
        <f t="shared" si="204"/>
        <v>604000200074</v>
      </c>
      <c r="AE1905" s="2" t="s">
        <v>6308</v>
      </c>
      <c r="AF1905" s="2">
        <f t="shared" si="202"/>
        <v>12</v>
      </c>
      <c r="AG1905" s="2" t="str">
        <f t="shared" si="203"/>
        <v>604000200074|Patentes y marcas|60474</v>
      </c>
    </row>
    <row r="1906" spans="1:33" x14ac:dyDescent="0.3">
      <c r="A1906" s="1" t="s">
        <v>2778</v>
      </c>
      <c r="B1906" s="1" t="s">
        <v>2013</v>
      </c>
      <c r="C1906" s="1" t="s">
        <v>2779</v>
      </c>
      <c r="D1906" s="1" t="s">
        <v>15</v>
      </c>
      <c r="E1906" s="2">
        <f t="shared" si="205"/>
        <v>3</v>
      </c>
      <c r="F1906" s="1" t="s">
        <v>1613</v>
      </c>
      <c r="H1906" s="1" t="s">
        <v>15</v>
      </c>
      <c r="I1906" s="1" t="s">
        <v>15</v>
      </c>
      <c r="J1906" s="1" t="s">
        <v>15</v>
      </c>
      <c r="K1906" s="1" t="s">
        <v>15</v>
      </c>
      <c r="L1906" s="1" t="s">
        <v>15</v>
      </c>
      <c r="R1906" s="2" t="s">
        <v>4438</v>
      </c>
      <c r="S1906" s="5" t="str">
        <f t="shared" si="207"/>
        <v>CVE</v>
      </c>
      <c r="T1906" s="2" t="s">
        <v>4473</v>
      </c>
      <c r="V1906" s="5"/>
      <c r="Y1906" s="2" t="s">
        <v>22</v>
      </c>
      <c r="AB1906" s="2" t="str">
        <f t="shared" si="206"/>
        <v>60400020-0075</v>
      </c>
      <c r="AC1906" s="2" t="str">
        <f t="shared" si="204"/>
        <v>604000200075</v>
      </c>
      <c r="AD1906" s="2" t="str">
        <f t="shared" si="204"/>
        <v>604000200075</v>
      </c>
      <c r="AE1906" s="2" t="s">
        <v>6308</v>
      </c>
      <c r="AF1906" s="2">
        <f t="shared" si="202"/>
        <v>12</v>
      </c>
      <c r="AG1906" s="2" t="str">
        <f t="shared" si="203"/>
        <v>604000200075|Uniformes|60475</v>
      </c>
    </row>
    <row r="1907" spans="1:33" x14ac:dyDescent="0.3">
      <c r="A1907" s="1" t="s">
        <v>5226</v>
      </c>
      <c r="B1907" s="1" t="s">
        <v>1888</v>
      </c>
      <c r="C1907" s="1" t="s">
        <v>5220</v>
      </c>
      <c r="D1907" s="1" t="s">
        <v>15</v>
      </c>
      <c r="E1907" s="2">
        <f t="shared" si="205"/>
        <v>3</v>
      </c>
      <c r="F1907" s="1" t="s">
        <v>1613</v>
      </c>
      <c r="H1907" s="1" t="s">
        <v>15</v>
      </c>
      <c r="I1907" s="1" t="s">
        <v>15</v>
      </c>
      <c r="J1907" s="1" t="s">
        <v>15</v>
      </c>
      <c r="K1907" s="1" t="s">
        <v>15</v>
      </c>
      <c r="L1907" s="1" t="s">
        <v>15</v>
      </c>
      <c r="R1907" s="2" t="s">
        <v>4438</v>
      </c>
      <c r="S1907" s="5" t="str">
        <f t="shared" si="207"/>
        <v>CVE</v>
      </c>
      <c r="T1907" s="2" t="s">
        <v>4473</v>
      </c>
      <c r="V1907" s="5"/>
      <c r="Y1907" s="2" t="s">
        <v>22</v>
      </c>
      <c r="AB1907" s="2" t="str">
        <f t="shared" si="206"/>
        <v>60400020-0076</v>
      </c>
      <c r="AC1907" s="2" t="str">
        <f t="shared" si="204"/>
        <v>604000200076</v>
      </c>
      <c r="AD1907" s="2" t="str">
        <f t="shared" si="204"/>
        <v>604000200076</v>
      </c>
      <c r="AE1907" s="2" t="s">
        <v>6308</v>
      </c>
      <c r="AF1907" s="2">
        <f t="shared" si="202"/>
        <v>12</v>
      </c>
      <c r="AG1907" s="2" t="str">
        <f t="shared" si="203"/>
        <v>604000200076|Prediales|60476</v>
      </c>
    </row>
    <row r="1908" spans="1:33" x14ac:dyDescent="0.3">
      <c r="A1908" s="1" t="s">
        <v>2780</v>
      </c>
      <c r="B1908" s="1" t="s">
        <v>2016</v>
      </c>
      <c r="C1908" s="1" t="s">
        <v>2781</v>
      </c>
      <c r="D1908" s="1" t="s">
        <v>15</v>
      </c>
      <c r="E1908" s="2">
        <f t="shared" si="205"/>
        <v>3</v>
      </c>
      <c r="F1908" s="1" t="s">
        <v>1613</v>
      </c>
      <c r="H1908" s="1" t="s">
        <v>15</v>
      </c>
      <c r="I1908" s="1" t="s">
        <v>15</v>
      </c>
      <c r="J1908" s="1" t="s">
        <v>15</v>
      </c>
      <c r="K1908" s="1" t="s">
        <v>15</v>
      </c>
      <c r="L1908" s="1" t="s">
        <v>15</v>
      </c>
      <c r="R1908" s="2" t="s">
        <v>4438</v>
      </c>
      <c r="S1908" s="5" t="str">
        <f t="shared" si="207"/>
        <v>CVE</v>
      </c>
      <c r="T1908" s="2" t="s">
        <v>4473</v>
      </c>
      <c r="V1908" s="5"/>
      <c r="Y1908" s="2" t="s">
        <v>22</v>
      </c>
      <c r="AB1908" s="2" t="str">
        <f t="shared" si="206"/>
        <v>60400020-0077</v>
      </c>
      <c r="AC1908" s="2" t="str">
        <f t="shared" si="204"/>
        <v>604000200077</v>
      </c>
      <c r="AD1908" s="2" t="str">
        <f t="shared" si="204"/>
        <v>604000200077</v>
      </c>
      <c r="AE1908" s="2" t="s">
        <v>6308</v>
      </c>
      <c r="AF1908" s="2">
        <f t="shared" si="202"/>
        <v>12</v>
      </c>
      <c r="AG1908" s="2" t="str">
        <f t="shared" si="203"/>
        <v>604000200077|Gasto general de urbanización|60477</v>
      </c>
    </row>
    <row r="1909" spans="1:33" x14ac:dyDescent="0.3">
      <c r="A1909" s="1" t="s">
        <v>2782</v>
      </c>
      <c r="B1909" s="1" t="s">
        <v>2019</v>
      </c>
      <c r="C1909" s="1" t="s">
        <v>2783</v>
      </c>
      <c r="D1909" s="1" t="s">
        <v>15</v>
      </c>
      <c r="E1909" s="2">
        <f t="shared" si="205"/>
        <v>3</v>
      </c>
      <c r="F1909" s="1" t="s">
        <v>1613</v>
      </c>
      <c r="H1909" s="1" t="s">
        <v>15</v>
      </c>
      <c r="I1909" s="1" t="s">
        <v>15</v>
      </c>
      <c r="J1909" s="1" t="s">
        <v>15</v>
      </c>
      <c r="K1909" s="1" t="s">
        <v>15</v>
      </c>
      <c r="L1909" s="1" t="s">
        <v>15</v>
      </c>
      <c r="R1909" s="2" t="s">
        <v>4438</v>
      </c>
      <c r="S1909" s="5" t="str">
        <f t="shared" si="207"/>
        <v>CVE</v>
      </c>
      <c r="T1909" s="2" t="s">
        <v>4473</v>
      </c>
      <c r="V1909" s="5"/>
      <c r="Y1909" s="2" t="s">
        <v>22</v>
      </c>
      <c r="AB1909" s="2" t="str">
        <f t="shared" si="206"/>
        <v>60400020-0078</v>
      </c>
      <c r="AC1909" s="2" t="str">
        <f t="shared" si="204"/>
        <v>604000200078</v>
      </c>
      <c r="AD1909" s="2" t="str">
        <f t="shared" si="204"/>
        <v>604000200078</v>
      </c>
      <c r="AE1909" s="2" t="s">
        <v>6308</v>
      </c>
      <c r="AF1909" s="2">
        <f t="shared" si="202"/>
        <v>12</v>
      </c>
      <c r="AG1909" s="2" t="str">
        <f t="shared" si="203"/>
        <v>604000200078|Gasto general de construcción|60478</v>
      </c>
    </row>
    <row r="1910" spans="1:33" x14ac:dyDescent="0.3">
      <c r="A1910" s="1" t="s">
        <v>5227</v>
      </c>
      <c r="B1910" s="1" t="s">
        <v>2035</v>
      </c>
      <c r="C1910" s="1" t="s">
        <v>2790</v>
      </c>
      <c r="D1910" s="1" t="s">
        <v>15</v>
      </c>
      <c r="E1910" s="2">
        <f t="shared" si="205"/>
        <v>3</v>
      </c>
      <c r="F1910" s="1" t="s">
        <v>1613</v>
      </c>
      <c r="H1910" s="1" t="s">
        <v>15</v>
      </c>
      <c r="I1910" s="1" t="s">
        <v>15</v>
      </c>
      <c r="J1910" s="1" t="s">
        <v>15</v>
      </c>
      <c r="K1910" s="1" t="s">
        <v>15</v>
      </c>
      <c r="L1910" s="1" t="s">
        <v>15</v>
      </c>
      <c r="R1910" s="2" t="s">
        <v>4438</v>
      </c>
      <c r="S1910" s="5" t="str">
        <f t="shared" si="207"/>
        <v>CVE</v>
      </c>
      <c r="T1910" s="2" t="s">
        <v>4473</v>
      </c>
      <c r="V1910" s="5"/>
      <c r="Y1910" s="2" t="s">
        <v>22</v>
      </c>
      <c r="AB1910" s="2" t="str">
        <f t="shared" si="206"/>
        <v>60400020-0079</v>
      </c>
      <c r="AC1910" s="2" t="str">
        <f t="shared" si="204"/>
        <v>604000200079</v>
      </c>
      <c r="AD1910" s="2" t="str">
        <f t="shared" si="204"/>
        <v>604000200079</v>
      </c>
      <c r="AE1910" s="2" t="s">
        <v>6308</v>
      </c>
      <c r="AF1910" s="2">
        <f t="shared" si="202"/>
        <v>12</v>
      </c>
      <c r="AG1910" s="2" t="str">
        <f t="shared" si="203"/>
        <v>604000200079|Fletes del extranjero|60479</v>
      </c>
    </row>
    <row r="1911" spans="1:33" x14ac:dyDescent="0.3">
      <c r="A1911" s="1" t="s">
        <v>2784</v>
      </c>
      <c r="B1911" s="1" t="s">
        <v>2022</v>
      </c>
      <c r="C1911" s="1" t="s">
        <v>2785</v>
      </c>
      <c r="D1911" s="1" t="s">
        <v>15</v>
      </c>
      <c r="E1911" s="2">
        <f t="shared" si="205"/>
        <v>3</v>
      </c>
      <c r="F1911" s="1" t="s">
        <v>1613</v>
      </c>
      <c r="H1911" s="1" t="s">
        <v>15</v>
      </c>
      <c r="I1911" s="1" t="s">
        <v>15</v>
      </c>
      <c r="J1911" s="1" t="s">
        <v>15</v>
      </c>
      <c r="K1911" s="1" t="s">
        <v>15</v>
      </c>
      <c r="L1911" s="1" t="s">
        <v>15</v>
      </c>
      <c r="R1911" s="2" t="s">
        <v>4438</v>
      </c>
      <c r="S1911" s="5" t="str">
        <f t="shared" si="207"/>
        <v>CVE</v>
      </c>
      <c r="T1911" s="2" t="s">
        <v>4473</v>
      </c>
      <c r="V1911" s="5"/>
      <c r="Y1911" s="2" t="s">
        <v>22</v>
      </c>
      <c r="AB1911" s="2" t="str">
        <f t="shared" si="206"/>
        <v>60400020-0080</v>
      </c>
      <c r="AC1911" s="2" t="str">
        <f t="shared" si="204"/>
        <v>604000200080</v>
      </c>
      <c r="AD1911" s="2" t="str">
        <f t="shared" si="204"/>
        <v>604000200080</v>
      </c>
      <c r="AE1911" s="2" t="s">
        <v>6308</v>
      </c>
      <c r="AF1911" s="2">
        <f t="shared" si="202"/>
        <v>12</v>
      </c>
      <c r="AG1911" s="2" t="str">
        <f t="shared" si="203"/>
        <v>604000200080|Recolec bien sector agropec ga|60480</v>
      </c>
    </row>
    <row r="1912" spans="1:33" x14ac:dyDescent="0.3">
      <c r="A1912" s="1" t="s">
        <v>5228</v>
      </c>
      <c r="B1912" s="1" t="s">
        <v>2041</v>
      </c>
      <c r="C1912" s="1" t="s">
        <v>2793</v>
      </c>
      <c r="D1912" s="1" t="s">
        <v>15</v>
      </c>
      <c r="E1912" s="2">
        <f t="shared" si="205"/>
        <v>3</v>
      </c>
      <c r="F1912" s="1" t="s">
        <v>1613</v>
      </c>
      <c r="H1912" s="1" t="s">
        <v>15</v>
      </c>
      <c r="I1912" s="1" t="s">
        <v>15</v>
      </c>
      <c r="J1912" s="1" t="s">
        <v>15</v>
      </c>
      <c r="K1912" s="1" t="s">
        <v>15</v>
      </c>
      <c r="L1912" s="1" t="s">
        <v>15</v>
      </c>
      <c r="R1912" s="2" t="s">
        <v>4438</v>
      </c>
      <c r="S1912" s="5" t="str">
        <f t="shared" si="207"/>
        <v>CVE</v>
      </c>
      <c r="T1912" s="2" t="s">
        <v>4473</v>
      </c>
      <c r="V1912" s="5"/>
      <c r="Y1912" s="2" t="s">
        <v>22</v>
      </c>
      <c r="AB1912" s="2" t="str">
        <f t="shared" si="206"/>
        <v>60400020-0081</v>
      </c>
      <c r="AC1912" s="2" t="str">
        <f t="shared" si="204"/>
        <v>604000200081</v>
      </c>
      <c r="AD1912" s="2" t="str">
        <f t="shared" si="204"/>
        <v>604000200081</v>
      </c>
      <c r="AE1912" s="2" t="s">
        <v>6308</v>
      </c>
      <c r="AF1912" s="2">
        <f t="shared" si="202"/>
        <v>12</v>
      </c>
      <c r="AG1912" s="2" t="str">
        <f t="shared" si="203"/>
        <v>604000200081|Gasto no deducible (sin requis|60481</v>
      </c>
    </row>
    <row r="1913" spans="1:33" x14ac:dyDescent="0.3">
      <c r="A1913" s="1" t="s">
        <v>2786</v>
      </c>
      <c r="B1913" s="1" t="s">
        <v>2697</v>
      </c>
      <c r="C1913" s="1" t="s">
        <v>2698</v>
      </c>
      <c r="D1913" s="1" t="s">
        <v>15</v>
      </c>
      <c r="E1913" s="2">
        <f t="shared" si="205"/>
        <v>3</v>
      </c>
      <c r="F1913" s="1" t="s">
        <v>1613</v>
      </c>
      <c r="H1913" s="1" t="s">
        <v>15</v>
      </c>
      <c r="I1913" s="1" t="s">
        <v>15</v>
      </c>
      <c r="J1913" s="1" t="s">
        <v>15</v>
      </c>
      <c r="K1913" s="1" t="s">
        <v>15</v>
      </c>
      <c r="L1913" s="1" t="s">
        <v>15</v>
      </c>
      <c r="R1913" s="2" t="s">
        <v>4438</v>
      </c>
      <c r="S1913" s="5" t="str">
        <f t="shared" si="207"/>
        <v>CVE</v>
      </c>
      <c r="T1913" s="2" t="s">
        <v>4473</v>
      </c>
      <c r="V1913" s="5"/>
      <c r="Y1913" s="2" t="s">
        <v>22</v>
      </c>
      <c r="AB1913" s="2" t="str">
        <f t="shared" si="206"/>
        <v>60400020-0082</v>
      </c>
      <c r="AC1913" s="2" t="str">
        <f t="shared" si="204"/>
        <v>604000200082</v>
      </c>
      <c r="AD1913" s="2" t="str">
        <f t="shared" si="204"/>
        <v>604000200082</v>
      </c>
      <c r="AE1913" s="2" t="s">
        <v>6308</v>
      </c>
      <c r="AF1913" s="2">
        <f t="shared" si="202"/>
        <v>12</v>
      </c>
      <c r="AG1913" s="2" t="str">
        <f t="shared" si="203"/>
        <v>604000200082|Otros gastos de fabricación|60482</v>
      </c>
    </row>
    <row r="1914" spans="1:33" x14ac:dyDescent="0.3">
      <c r="A1914" s="1" t="s">
        <v>2787</v>
      </c>
      <c r="B1914" s="1" t="s">
        <v>2030</v>
      </c>
      <c r="C1914" s="1" t="s">
        <v>2624</v>
      </c>
      <c r="D1914" s="1" t="s">
        <v>15</v>
      </c>
      <c r="E1914" s="2">
        <f t="shared" si="205"/>
        <v>2</v>
      </c>
      <c r="F1914" s="1" t="s">
        <v>1613</v>
      </c>
      <c r="H1914" s="1" t="s">
        <v>15</v>
      </c>
      <c r="I1914" s="1" t="s">
        <v>15</v>
      </c>
      <c r="J1914" s="1" t="s">
        <v>15</v>
      </c>
      <c r="K1914" s="1" t="s">
        <v>15</v>
      </c>
      <c r="L1914" s="1" t="s">
        <v>15</v>
      </c>
      <c r="R1914" s="2" t="s">
        <v>4438</v>
      </c>
      <c r="S1914" s="5" t="str">
        <f t="shared" si="207"/>
        <v>CVE</v>
      </c>
      <c r="T1914" s="2" t="s">
        <v>4473</v>
      </c>
      <c r="V1914" s="5"/>
      <c r="Y1914" s="2" t="s">
        <v>22</v>
      </c>
      <c r="AB1914" s="2" t="str">
        <f t="shared" si="206"/>
        <v>60400030</v>
      </c>
      <c r="AC1914" s="2" t="str">
        <f t="shared" si="204"/>
        <v>60400030</v>
      </c>
      <c r="AD1914" s="2" t="str">
        <f t="shared" si="204"/>
        <v>60400030</v>
      </c>
      <c r="AE1914" s="2" t="s">
        <v>6308</v>
      </c>
      <c r="AF1914" s="2">
        <f t="shared" si="202"/>
        <v>8</v>
      </c>
      <c r="AG1914" s="2" t="str">
        <f t="shared" si="203"/>
        <v>60400030|Gastos en el Extranjero|604</v>
      </c>
    </row>
    <row r="1915" spans="1:33" x14ac:dyDescent="0.3">
      <c r="A1915" s="1" t="s">
        <v>2788</v>
      </c>
      <c r="B1915" s="1" t="s">
        <v>2032</v>
      </c>
      <c r="C1915" s="1" t="s">
        <v>2775</v>
      </c>
      <c r="D1915" s="1" t="s">
        <v>15</v>
      </c>
      <c r="E1915" s="2">
        <f t="shared" si="205"/>
        <v>3</v>
      </c>
      <c r="F1915" s="1" t="s">
        <v>1613</v>
      </c>
      <c r="H1915" s="1" t="s">
        <v>15</v>
      </c>
      <c r="I1915" s="1" t="s">
        <v>15</v>
      </c>
      <c r="J1915" s="1" t="s">
        <v>15</v>
      </c>
      <c r="K1915" s="1" t="s">
        <v>15</v>
      </c>
      <c r="L1915" s="1" t="s">
        <v>15</v>
      </c>
      <c r="R1915" s="2" t="s">
        <v>4438</v>
      </c>
      <c r="S1915" s="5" t="str">
        <f t="shared" si="207"/>
        <v>CVE</v>
      </c>
      <c r="T1915" s="2" t="s">
        <v>4473</v>
      </c>
      <c r="V1915" s="5"/>
      <c r="Y1915" s="2" t="s">
        <v>22</v>
      </c>
      <c r="AB1915" s="2" t="str">
        <f t="shared" si="206"/>
        <v>60400030-0073</v>
      </c>
      <c r="AC1915" s="2" t="str">
        <f t="shared" si="204"/>
        <v>604000300073</v>
      </c>
      <c r="AD1915" s="2" t="str">
        <f t="shared" si="204"/>
        <v>604000300073</v>
      </c>
      <c r="AE1915" s="2" t="s">
        <v>6308</v>
      </c>
      <c r="AF1915" s="2">
        <f t="shared" si="202"/>
        <v>12</v>
      </c>
      <c r="AG1915" s="2" t="str">
        <f t="shared" si="203"/>
        <v>604000300073|Gastos de importación|60473</v>
      </c>
    </row>
    <row r="1916" spans="1:33" x14ac:dyDescent="0.3">
      <c r="A1916" s="1" t="s">
        <v>2789</v>
      </c>
      <c r="B1916" s="1" t="s">
        <v>2035</v>
      </c>
      <c r="C1916" s="1" t="s">
        <v>2790</v>
      </c>
      <c r="D1916" s="1" t="s">
        <v>15</v>
      </c>
      <c r="E1916" s="2">
        <f t="shared" si="205"/>
        <v>3</v>
      </c>
      <c r="F1916" s="1" t="s">
        <v>1613</v>
      </c>
      <c r="H1916" s="1" t="s">
        <v>15</v>
      </c>
      <c r="I1916" s="1" t="s">
        <v>15</v>
      </c>
      <c r="J1916" s="1" t="s">
        <v>15</v>
      </c>
      <c r="K1916" s="1" t="s">
        <v>15</v>
      </c>
      <c r="L1916" s="1" t="s">
        <v>15</v>
      </c>
      <c r="R1916" s="2" t="s">
        <v>4438</v>
      </c>
      <c r="S1916" s="5" t="str">
        <f t="shared" si="207"/>
        <v>CVE</v>
      </c>
      <c r="T1916" s="2" t="s">
        <v>4473</v>
      </c>
      <c r="V1916" s="5"/>
      <c r="Y1916" s="2" t="s">
        <v>22</v>
      </c>
      <c r="AB1916" s="2" t="str">
        <f t="shared" si="206"/>
        <v>60400030-0079</v>
      </c>
      <c r="AC1916" s="2" t="str">
        <f t="shared" si="204"/>
        <v>604000300079</v>
      </c>
      <c r="AD1916" s="2" t="str">
        <f t="shared" si="204"/>
        <v>604000300079</v>
      </c>
      <c r="AE1916" s="2" t="s">
        <v>6308</v>
      </c>
      <c r="AF1916" s="2">
        <f t="shared" si="202"/>
        <v>12</v>
      </c>
      <c r="AG1916" s="2" t="str">
        <f t="shared" si="203"/>
        <v>604000300079|Fletes del extranjero|60479</v>
      </c>
    </row>
    <row r="1917" spans="1:33" x14ac:dyDescent="0.3">
      <c r="A1917" s="1" t="s">
        <v>2791</v>
      </c>
      <c r="B1917" s="1" t="s">
        <v>2038</v>
      </c>
      <c r="C1917" s="1" t="s">
        <v>2624</v>
      </c>
      <c r="D1917" s="1" t="s">
        <v>15</v>
      </c>
      <c r="E1917" s="2">
        <f t="shared" si="205"/>
        <v>2</v>
      </c>
      <c r="F1917" s="1" t="s">
        <v>1613</v>
      </c>
      <c r="H1917" s="1" t="s">
        <v>15</v>
      </c>
      <c r="I1917" s="1" t="s">
        <v>15</v>
      </c>
      <c r="J1917" s="1" t="s">
        <v>15</v>
      </c>
      <c r="K1917" s="1" t="s">
        <v>15</v>
      </c>
      <c r="L1917" s="1" t="s">
        <v>15</v>
      </c>
      <c r="R1917" s="2" t="s">
        <v>4438</v>
      </c>
      <c r="S1917" s="5" t="str">
        <f t="shared" si="207"/>
        <v>CVE</v>
      </c>
      <c r="T1917" s="2" t="s">
        <v>4473</v>
      </c>
      <c r="V1917" s="5"/>
      <c r="Y1917" s="2" t="s">
        <v>22</v>
      </c>
      <c r="AB1917" s="2" t="str">
        <f t="shared" si="206"/>
        <v>60400040</v>
      </c>
      <c r="AC1917" s="2" t="str">
        <f t="shared" si="204"/>
        <v>60400040</v>
      </c>
      <c r="AD1917" s="2" t="str">
        <f t="shared" si="204"/>
        <v>60400040</v>
      </c>
      <c r="AE1917" s="2" t="s">
        <v>6308</v>
      </c>
      <c r="AF1917" s="2">
        <f t="shared" si="202"/>
        <v>8</v>
      </c>
      <c r="AG1917" s="2" t="str">
        <f t="shared" si="203"/>
        <v>60400040|Gastos No Deducibles|604</v>
      </c>
    </row>
    <row r="1918" spans="1:33" x14ac:dyDescent="0.3">
      <c r="A1918" s="1" t="s">
        <v>2792</v>
      </c>
      <c r="B1918" s="1" t="s">
        <v>2041</v>
      </c>
      <c r="C1918" s="1" t="s">
        <v>2793</v>
      </c>
      <c r="D1918" s="1" t="s">
        <v>15</v>
      </c>
      <c r="E1918" s="2">
        <f t="shared" si="205"/>
        <v>3</v>
      </c>
      <c r="F1918" s="1" t="s">
        <v>1613</v>
      </c>
      <c r="H1918" s="1" t="s">
        <v>15</v>
      </c>
      <c r="I1918" s="1" t="s">
        <v>15</v>
      </c>
      <c r="J1918" s="1" t="s">
        <v>15</v>
      </c>
      <c r="K1918" s="1" t="s">
        <v>15</v>
      </c>
      <c r="L1918" s="1" t="s">
        <v>15</v>
      </c>
      <c r="R1918" s="2" t="s">
        <v>4438</v>
      </c>
      <c r="S1918" s="5" t="str">
        <f t="shared" si="207"/>
        <v>CVE</v>
      </c>
      <c r="T1918" s="2" t="s">
        <v>4473</v>
      </c>
      <c r="V1918" s="5"/>
      <c r="Y1918" s="2" t="s">
        <v>22</v>
      </c>
      <c r="AB1918" s="2" t="str">
        <f t="shared" si="206"/>
        <v>60400040-0081</v>
      </c>
      <c r="AC1918" s="2" t="str">
        <f t="shared" si="204"/>
        <v>604000400081</v>
      </c>
      <c r="AD1918" s="2" t="str">
        <f t="shared" si="204"/>
        <v>604000400081</v>
      </c>
      <c r="AE1918" s="2" t="s">
        <v>6308</v>
      </c>
      <c r="AF1918" s="2">
        <f t="shared" ref="AF1918:AF1980" si="208">LEN(AD1918)</f>
        <v>12</v>
      </c>
      <c r="AG1918" s="2" t="str">
        <f t="shared" ref="AG1918:AG1980" si="209">AD1918&amp;AE1918&amp;B1918&amp;AE1918&amp;C1918</f>
        <v>604000400081|Gasto no deducible (sin requis|60481</v>
      </c>
    </row>
    <row r="1919" spans="1:33" x14ac:dyDescent="0.3">
      <c r="A1919" s="6" t="s">
        <v>2794</v>
      </c>
      <c r="B1919" s="6" t="s">
        <v>2795</v>
      </c>
      <c r="C1919" s="1" t="s">
        <v>2624</v>
      </c>
      <c r="D1919" s="1" t="s">
        <v>15</v>
      </c>
      <c r="E1919" s="2">
        <f t="shared" si="205"/>
        <v>1</v>
      </c>
      <c r="F1919" s="1" t="s">
        <v>2293</v>
      </c>
      <c r="H1919" s="1" t="s">
        <v>15</v>
      </c>
      <c r="I1919" s="1" t="s">
        <v>15</v>
      </c>
      <c r="J1919" s="1" t="s">
        <v>15</v>
      </c>
      <c r="K1919" s="1" t="s">
        <v>15</v>
      </c>
      <c r="L1919" s="1" t="s">
        <v>15</v>
      </c>
      <c r="R1919" s="2" t="s">
        <v>4438</v>
      </c>
      <c r="S1919" s="5" t="str">
        <f t="shared" si="207"/>
        <v>ORB</v>
      </c>
      <c r="T1919" s="2" t="s">
        <v>4474</v>
      </c>
      <c r="V1919" s="5"/>
      <c r="AB1919" s="2" t="str">
        <f t="shared" si="206"/>
        <v>6045</v>
      </c>
      <c r="AC1919" s="2" t="str">
        <f t="shared" ref="AC1919:AD1981" si="210">SUBSTITUTE(AB1919,"-",,1)</f>
        <v>6045</v>
      </c>
      <c r="AD1919" s="2" t="str">
        <f t="shared" si="210"/>
        <v>6045</v>
      </c>
      <c r="AE1919" s="2" t="s">
        <v>6308</v>
      </c>
      <c r="AF1919" s="2">
        <f t="shared" si="208"/>
        <v>4</v>
      </c>
      <c r="AG1919" s="2" t="str">
        <f t="shared" si="209"/>
        <v>6045|GASTOS DE FABRICACIÓN POR PAGA|604</v>
      </c>
    </row>
    <row r="1920" spans="1:33" x14ac:dyDescent="0.3">
      <c r="A1920" s="8" t="s">
        <v>2796</v>
      </c>
      <c r="B1920" s="8" t="s">
        <v>812</v>
      </c>
      <c r="C1920" s="1" t="s">
        <v>2624</v>
      </c>
      <c r="D1920" s="1" t="s">
        <v>15</v>
      </c>
      <c r="E1920" s="2">
        <f t="shared" si="205"/>
        <v>2</v>
      </c>
      <c r="F1920" s="1" t="s">
        <v>2293</v>
      </c>
      <c r="H1920" s="1" t="s">
        <v>15</v>
      </c>
      <c r="I1920" s="1" t="s">
        <v>15</v>
      </c>
      <c r="J1920" s="1" t="s">
        <v>15</v>
      </c>
      <c r="K1920" s="1" t="s">
        <v>15</v>
      </c>
      <c r="L1920" s="1" t="s">
        <v>15</v>
      </c>
      <c r="R1920" s="2" t="s">
        <v>4438</v>
      </c>
      <c r="S1920" s="5" t="str">
        <f t="shared" si="207"/>
        <v>ORB</v>
      </c>
      <c r="T1920" s="2" t="s">
        <v>4474</v>
      </c>
      <c r="V1920" s="5"/>
      <c r="AB1920" s="2" t="str">
        <f t="shared" si="206"/>
        <v>60450010</v>
      </c>
      <c r="AC1920" s="2" t="str">
        <f t="shared" si="210"/>
        <v>60450010</v>
      </c>
      <c r="AD1920" s="2" t="str">
        <f t="shared" si="210"/>
        <v>60450010</v>
      </c>
      <c r="AE1920" s="2" t="s">
        <v>6308</v>
      </c>
      <c r="AF1920" s="2">
        <f t="shared" si="208"/>
        <v>8</v>
      </c>
      <c r="AG1920" s="2" t="str">
        <f t="shared" si="209"/>
        <v>60450010|Tasa Exenta|604</v>
      </c>
    </row>
    <row r="1921" spans="1:33" x14ac:dyDescent="0.3">
      <c r="A1921" s="1" t="s">
        <v>5079</v>
      </c>
      <c r="B1921" s="1" t="s">
        <v>1773</v>
      </c>
      <c r="C1921" s="1" t="s">
        <v>2627</v>
      </c>
      <c r="D1921" s="1" t="s">
        <v>15</v>
      </c>
      <c r="E1921" s="2">
        <f t="shared" si="205"/>
        <v>3</v>
      </c>
      <c r="F1921" s="1" t="s">
        <v>1613</v>
      </c>
      <c r="H1921" s="1" t="s">
        <v>15</v>
      </c>
      <c r="I1921" s="1" t="s">
        <v>15</v>
      </c>
      <c r="J1921" s="1" t="s">
        <v>15</v>
      </c>
      <c r="K1921" s="1" t="s">
        <v>15</v>
      </c>
      <c r="L1921" s="1" t="s">
        <v>15</v>
      </c>
      <c r="R1921" s="2" t="s">
        <v>4438</v>
      </c>
      <c r="S1921" s="5" t="str">
        <f t="shared" si="207"/>
        <v>CVE</v>
      </c>
      <c r="T1921" s="2" t="s">
        <v>4474</v>
      </c>
      <c r="V1921" s="5"/>
      <c r="AB1921" s="2" t="str">
        <f t="shared" si="206"/>
        <v>60450010-0001</v>
      </c>
      <c r="AC1921" s="2" t="str">
        <f t="shared" si="210"/>
        <v>604500100001</v>
      </c>
      <c r="AD1921" s="2" t="str">
        <f t="shared" si="210"/>
        <v>604500100001</v>
      </c>
      <c r="AE1921" s="2" t="s">
        <v>6308</v>
      </c>
      <c r="AF1921" s="2">
        <f t="shared" si="208"/>
        <v>12</v>
      </c>
      <c r="AG1921" s="2" t="str">
        <f t="shared" si="209"/>
        <v>604500100001|Sueldos y salarios|60401</v>
      </c>
    </row>
    <row r="1922" spans="1:33" x14ac:dyDescent="0.3">
      <c r="A1922" s="1" t="s">
        <v>5080</v>
      </c>
      <c r="B1922" s="1" t="s">
        <v>1776</v>
      </c>
      <c r="C1922" s="1" t="s">
        <v>2629</v>
      </c>
      <c r="D1922" s="1" t="s">
        <v>15</v>
      </c>
      <c r="E1922" s="2">
        <f t="shared" si="205"/>
        <v>3</v>
      </c>
      <c r="F1922" s="1" t="s">
        <v>1613</v>
      </c>
      <c r="H1922" s="1" t="s">
        <v>15</v>
      </c>
      <c r="I1922" s="1" t="s">
        <v>15</v>
      </c>
      <c r="J1922" s="1" t="s">
        <v>15</v>
      </c>
      <c r="K1922" s="1" t="s">
        <v>15</v>
      </c>
      <c r="L1922" s="1" t="s">
        <v>15</v>
      </c>
      <c r="R1922" s="2" t="s">
        <v>4438</v>
      </c>
      <c r="S1922" s="5" t="str">
        <f t="shared" si="207"/>
        <v>CVE</v>
      </c>
      <c r="T1922" s="2" t="s">
        <v>4474</v>
      </c>
      <c r="V1922" s="5"/>
      <c r="AB1922" s="2" t="str">
        <f t="shared" si="206"/>
        <v>60450010-0002</v>
      </c>
      <c r="AC1922" s="2" t="str">
        <f t="shared" si="210"/>
        <v>604500100002</v>
      </c>
      <c r="AD1922" s="2" t="str">
        <f t="shared" si="210"/>
        <v>604500100002</v>
      </c>
      <c r="AE1922" s="2" t="s">
        <v>6308</v>
      </c>
      <c r="AF1922" s="2">
        <f t="shared" si="208"/>
        <v>12</v>
      </c>
      <c r="AG1922" s="2" t="str">
        <f t="shared" si="209"/>
        <v>604500100002|Compensaciones|60402</v>
      </c>
    </row>
    <row r="1923" spans="1:33" x14ac:dyDescent="0.3">
      <c r="A1923" s="1" t="s">
        <v>5081</v>
      </c>
      <c r="B1923" s="1" t="s">
        <v>1779</v>
      </c>
      <c r="C1923" s="1" t="s">
        <v>2631</v>
      </c>
      <c r="D1923" s="1" t="s">
        <v>15</v>
      </c>
      <c r="E1923" s="2">
        <f t="shared" si="205"/>
        <v>3</v>
      </c>
      <c r="F1923" s="1" t="s">
        <v>1613</v>
      </c>
      <c r="H1923" s="1" t="s">
        <v>15</v>
      </c>
      <c r="I1923" s="1" t="s">
        <v>15</v>
      </c>
      <c r="J1923" s="1" t="s">
        <v>15</v>
      </c>
      <c r="K1923" s="1" t="s">
        <v>15</v>
      </c>
      <c r="L1923" s="1" t="s">
        <v>15</v>
      </c>
      <c r="R1923" s="2" t="s">
        <v>4438</v>
      </c>
      <c r="S1923" s="5" t="str">
        <f t="shared" si="207"/>
        <v>CVE</v>
      </c>
      <c r="T1923" s="2" t="s">
        <v>4474</v>
      </c>
      <c r="V1923" s="5"/>
      <c r="AB1923" s="2" t="str">
        <f t="shared" si="206"/>
        <v>60450010-0003</v>
      </c>
      <c r="AC1923" s="2" t="str">
        <f t="shared" si="210"/>
        <v>604500100003</v>
      </c>
      <c r="AD1923" s="2" t="str">
        <f t="shared" si="210"/>
        <v>604500100003</v>
      </c>
      <c r="AE1923" s="2" t="s">
        <v>6308</v>
      </c>
      <c r="AF1923" s="2">
        <f t="shared" si="208"/>
        <v>12</v>
      </c>
      <c r="AG1923" s="2" t="str">
        <f t="shared" si="209"/>
        <v>604500100003|Tiempos extras|60403</v>
      </c>
    </row>
    <row r="1924" spans="1:33" x14ac:dyDescent="0.3">
      <c r="A1924" s="1" t="s">
        <v>5082</v>
      </c>
      <c r="B1924" s="1" t="s">
        <v>1782</v>
      </c>
      <c r="C1924" s="1" t="s">
        <v>2633</v>
      </c>
      <c r="D1924" s="1" t="s">
        <v>15</v>
      </c>
      <c r="E1924" s="2">
        <f t="shared" si="205"/>
        <v>3</v>
      </c>
      <c r="F1924" s="1" t="s">
        <v>1613</v>
      </c>
      <c r="H1924" s="1" t="s">
        <v>15</v>
      </c>
      <c r="I1924" s="1" t="s">
        <v>15</v>
      </c>
      <c r="J1924" s="1" t="s">
        <v>15</v>
      </c>
      <c r="K1924" s="1" t="s">
        <v>15</v>
      </c>
      <c r="L1924" s="1" t="s">
        <v>15</v>
      </c>
      <c r="R1924" s="2" t="s">
        <v>4438</v>
      </c>
      <c r="S1924" s="5" t="str">
        <f t="shared" si="207"/>
        <v>CVE</v>
      </c>
      <c r="T1924" s="2" t="s">
        <v>4474</v>
      </c>
      <c r="V1924" s="5"/>
      <c r="AB1924" s="2" t="str">
        <f t="shared" si="206"/>
        <v>60450010-0004</v>
      </c>
      <c r="AC1924" s="2" t="str">
        <f t="shared" si="210"/>
        <v>604500100004</v>
      </c>
      <c r="AD1924" s="2" t="str">
        <f t="shared" si="210"/>
        <v>604500100004</v>
      </c>
      <c r="AE1924" s="2" t="s">
        <v>6308</v>
      </c>
      <c r="AF1924" s="2">
        <f t="shared" si="208"/>
        <v>12</v>
      </c>
      <c r="AG1924" s="2" t="str">
        <f t="shared" si="209"/>
        <v>604500100004|Premios de asistencia|60404</v>
      </c>
    </row>
    <row r="1925" spans="1:33" x14ac:dyDescent="0.3">
      <c r="A1925" s="1" t="s">
        <v>5083</v>
      </c>
      <c r="B1925" s="1" t="s">
        <v>1785</v>
      </c>
      <c r="C1925" s="1" t="s">
        <v>2635</v>
      </c>
      <c r="D1925" s="1" t="s">
        <v>15</v>
      </c>
      <c r="E1925" s="2">
        <f t="shared" si="205"/>
        <v>3</v>
      </c>
      <c r="F1925" s="1" t="s">
        <v>1613</v>
      </c>
      <c r="H1925" s="1" t="s">
        <v>15</v>
      </c>
      <c r="I1925" s="1" t="s">
        <v>15</v>
      </c>
      <c r="J1925" s="1" t="s">
        <v>15</v>
      </c>
      <c r="K1925" s="1" t="s">
        <v>15</v>
      </c>
      <c r="L1925" s="1" t="s">
        <v>15</v>
      </c>
      <c r="R1925" s="2" t="s">
        <v>4438</v>
      </c>
      <c r="S1925" s="5" t="str">
        <f t="shared" si="207"/>
        <v>CVE</v>
      </c>
      <c r="T1925" s="2" t="s">
        <v>4474</v>
      </c>
      <c r="V1925" s="5"/>
      <c r="AB1925" s="2" t="str">
        <f t="shared" si="206"/>
        <v>60450010-0005</v>
      </c>
      <c r="AC1925" s="2" t="str">
        <f t="shared" si="210"/>
        <v>604500100005</v>
      </c>
      <c r="AD1925" s="2" t="str">
        <f t="shared" si="210"/>
        <v>604500100005</v>
      </c>
      <c r="AE1925" s="2" t="s">
        <v>6308</v>
      </c>
      <c r="AF1925" s="2">
        <f t="shared" si="208"/>
        <v>12</v>
      </c>
      <c r="AG1925" s="2" t="str">
        <f t="shared" si="209"/>
        <v>604500100005|Premios de puntualidad|60405</v>
      </c>
    </row>
    <row r="1926" spans="1:33" x14ac:dyDescent="0.3">
      <c r="A1926" s="1" t="s">
        <v>5084</v>
      </c>
      <c r="B1926" s="1" t="s">
        <v>1788</v>
      </c>
      <c r="C1926" s="1" t="s">
        <v>2637</v>
      </c>
      <c r="D1926" s="1" t="s">
        <v>15</v>
      </c>
      <c r="E1926" s="2">
        <f t="shared" ref="E1926:E1989" si="211">VLOOKUP(LEN(A1926),Nivel,2,FALSE)</f>
        <v>3</v>
      </c>
      <c r="F1926" s="1" t="s">
        <v>1613</v>
      </c>
      <c r="H1926" s="1" t="s">
        <v>15</v>
      </c>
      <c r="I1926" s="1" t="s">
        <v>15</v>
      </c>
      <c r="J1926" s="1" t="s">
        <v>15</v>
      </c>
      <c r="K1926" s="1" t="s">
        <v>15</v>
      </c>
      <c r="L1926" s="1" t="s">
        <v>15</v>
      </c>
      <c r="R1926" s="2" t="s">
        <v>4438</v>
      </c>
      <c r="S1926" s="5" t="str">
        <f t="shared" si="207"/>
        <v>CVE</v>
      </c>
      <c r="T1926" s="2" t="s">
        <v>4474</v>
      </c>
      <c r="V1926" s="5"/>
      <c r="AB1926" s="2" t="str">
        <f t="shared" ref="AB1926:AB1989" si="212">SUBSTITUTE(A1926,"-",,1)</f>
        <v>60450010-0006</v>
      </c>
      <c r="AC1926" s="2" t="str">
        <f t="shared" si="210"/>
        <v>604500100006</v>
      </c>
      <c r="AD1926" s="2" t="str">
        <f t="shared" si="210"/>
        <v>604500100006</v>
      </c>
      <c r="AE1926" s="2" t="s">
        <v>6308</v>
      </c>
      <c r="AF1926" s="2">
        <f t="shared" si="208"/>
        <v>12</v>
      </c>
      <c r="AG1926" s="2" t="str">
        <f t="shared" si="209"/>
        <v>604500100006|Vacaciones|60406</v>
      </c>
    </row>
    <row r="1927" spans="1:33" x14ac:dyDescent="0.3">
      <c r="A1927" s="1" t="s">
        <v>5085</v>
      </c>
      <c r="B1927" s="1" t="s">
        <v>1791</v>
      </c>
      <c r="C1927" s="1" t="s">
        <v>2639</v>
      </c>
      <c r="D1927" s="1" t="s">
        <v>15</v>
      </c>
      <c r="E1927" s="2">
        <f t="shared" si="211"/>
        <v>3</v>
      </c>
      <c r="F1927" s="1" t="s">
        <v>1613</v>
      </c>
      <c r="H1927" s="1" t="s">
        <v>15</v>
      </c>
      <c r="I1927" s="1" t="s">
        <v>15</v>
      </c>
      <c r="J1927" s="1" t="s">
        <v>15</v>
      </c>
      <c r="K1927" s="1" t="s">
        <v>15</v>
      </c>
      <c r="L1927" s="1" t="s">
        <v>15</v>
      </c>
      <c r="R1927" s="2" t="s">
        <v>4438</v>
      </c>
      <c r="S1927" s="5" t="str">
        <f t="shared" si="207"/>
        <v>CVE</v>
      </c>
      <c r="T1927" s="2" t="s">
        <v>4474</v>
      </c>
      <c r="V1927" s="5"/>
      <c r="AB1927" s="2" t="str">
        <f t="shared" si="212"/>
        <v>60450010-0007</v>
      </c>
      <c r="AC1927" s="2" t="str">
        <f t="shared" si="210"/>
        <v>604500100007</v>
      </c>
      <c r="AD1927" s="2" t="str">
        <f t="shared" si="210"/>
        <v>604500100007</v>
      </c>
      <c r="AE1927" s="2" t="s">
        <v>6308</v>
      </c>
      <c r="AF1927" s="2">
        <f t="shared" si="208"/>
        <v>12</v>
      </c>
      <c r="AG1927" s="2" t="str">
        <f t="shared" si="209"/>
        <v>604500100007|Prima vacacional|60407</v>
      </c>
    </row>
    <row r="1928" spans="1:33" x14ac:dyDescent="0.3">
      <c r="A1928" s="1" t="s">
        <v>5086</v>
      </c>
      <c r="B1928" s="1" t="s">
        <v>1794</v>
      </c>
      <c r="C1928" s="1" t="s">
        <v>2641</v>
      </c>
      <c r="D1928" s="1" t="s">
        <v>15</v>
      </c>
      <c r="E1928" s="2">
        <f t="shared" si="211"/>
        <v>3</v>
      </c>
      <c r="F1928" s="1" t="s">
        <v>1613</v>
      </c>
      <c r="H1928" s="1" t="s">
        <v>15</v>
      </c>
      <c r="I1928" s="1" t="s">
        <v>15</v>
      </c>
      <c r="J1928" s="1" t="s">
        <v>15</v>
      </c>
      <c r="K1928" s="1" t="s">
        <v>15</v>
      </c>
      <c r="L1928" s="1" t="s">
        <v>15</v>
      </c>
      <c r="R1928" s="2" t="s">
        <v>4438</v>
      </c>
      <c r="S1928" s="5" t="str">
        <f t="shared" si="207"/>
        <v>CVE</v>
      </c>
      <c r="T1928" s="2" t="s">
        <v>4474</v>
      </c>
      <c r="V1928" s="5"/>
      <c r="AB1928" s="2" t="str">
        <f t="shared" si="212"/>
        <v>60450010-0008</v>
      </c>
      <c r="AC1928" s="2" t="str">
        <f t="shared" si="210"/>
        <v>604500100008</v>
      </c>
      <c r="AD1928" s="2" t="str">
        <f t="shared" si="210"/>
        <v>604500100008</v>
      </c>
      <c r="AE1928" s="2" t="s">
        <v>6308</v>
      </c>
      <c r="AF1928" s="2">
        <f t="shared" si="208"/>
        <v>12</v>
      </c>
      <c r="AG1928" s="2" t="str">
        <f t="shared" si="209"/>
        <v>604500100008|Prima dominical|60408</v>
      </c>
    </row>
    <row r="1929" spans="1:33" x14ac:dyDescent="0.3">
      <c r="A1929" s="1" t="s">
        <v>5087</v>
      </c>
      <c r="B1929" s="1" t="s">
        <v>1797</v>
      </c>
      <c r="C1929" s="1" t="s">
        <v>2643</v>
      </c>
      <c r="D1929" s="1" t="s">
        <v>15</v>
      </c>
      <c r="E1929" s="2">
        <f t="shared" si="211"/>
        <v>3</v>
      </c>
      <c r="F1929" s="1" t="s">
        <v>1613</v>
      </c>
      <c r="H1929" s="1" t="s">
        <v>15</v>
      </c>
      <c r="I1929" s="1" t="s">
        <v>15</v>
      </c>
      <c r="J1929" s="1" t="s">
        <v>15</v>
      </c>
      <c r="K1929" s="1" t="s">
        <v>15</v>
      </c>
      <c r="L1929" s="1" t="s">
        <v>15</v>
      </c>
      <c r="R1929" s="2" t="s">
        <v>4438</v>
      </c>
      <c r="S1929" s="5" t="str">
        <f t="shared" si="207"/>
        <v>CVE</v>
      </c>
      <c r="T1929" s="2" t="s">
        <v>4474</v>
      </c>
      <c r="V1929" s="5"/>
      <c r="AB1929" s="2" t="str">
        <f t="shared" si="212"/>
        <v>60450010-0009</v>
      </c>
      <c r="AC1929" s="2" t="str">
        <f t="shared" si="210"/>
        <v>604500100009</v>
      </c>
      <c r="AD1929" s="2" t="str">
        <f t="shared" si="210"/>
        <v>604500100009</v>
      </c>
      <c r="AE1929" s="2" t="s">
        <v>6308</v>
      </c>
      <c r="AF1929" s="2">
        <f t="shared" si="208"/>
        <v>12</v>
      </c>
      <c r="AG1929" s="2" t="str">
        <f t="shared" si="209"/>
        <v>604500100009|Días festivos|60409</v>
      </c>
    </row>
    <row r="1930" spans="1:33" x14ac:dyDescent="0.3">
      <c r="A1930" s="1" t="s">
        <v>5088</v>
      </c>
      <c r="B1930" s="1" t="s">
        <v>1800</v>
      </c>
      <c r="C1930" s="1" t="s">
        <v>2645</v>
      </c>
      <c r="D1930" s="1" t="s">
        <v>15</v>
      </c>
      <c r="E1930" s="2">
        <f t="shared" si="211"/>
        <v>3</v>
      </c>
      <c r="F1930" s="1" t="s">
        <v>1613</v>
      </c>
      <c r="H1930" s="1" t="s">
        <v>15</v>
      </c>
      <c r="I1930" s="1" t="s">
        <v>15</v>
      </c>
      <c r="J1930" s="1" t="s">
        <v>15</v>
      </c>
      <c r="K1930" s="1" t="s">
        <v>15</v>
      </c>
      <c r="L1930" s="1" t="s">
        <v>15</v>
      </c>
      <c r="R1930" s="2" t="s">
        <v>4438</v>
      </c>
      <c r="S1930" s="5" t="str">
        <f t="shared" si="207"/>
        <v>CVE</v>
      </c>
      <c r="T1930" s="2" t="s">
        <v>4474</v>
      </c>
      <c r="V1930" s="5"/>
      <c r="AB1930" s="2" t="str">
        <f t="shared" si="212"/>
        <v>60450010-0010</v>
      </c>
      <c r="AC1930" s="2" t="str">
        <f t="shared" si="210"/>
        <v>604500100010</v>
      </c>
      <c r="AD1930" s="2" t="str">
        <f t="shared" si="210"/>
        <v>604500100010</v>
      </c>
      <c r="AE1930" s="2" t="s">
        <v>6308</v>
      </c>
      <c r="AF1930" s="2">
        <f t="shared" si="208"/>
        <v>12</v>
      </c>
      <c r="AG1930" s="2" t="str">
        <f t="shared" si="209"/>
        <v>604500100010|Gratificaciones|60410</v>
      </c>
    </row>
    <row r="1931" spans="1:33" x14ac:dyDescent="0.3">
      <c r="A1931" s="1" t="s">
        <v>5089</v>
      </c>
      <c r="B1931" s="1" t="s">
        <v>1803</v>
      </c>
      <c r="C1931" s="1" t="s">
        <v>2647</v>
      </c>
      <c r="D1931" s="1" t="s">
        <v>15</v>
      </c>
      <c r="E1931" s="2">
        <f t="shared" si="211"/>
        <v>3</v>
      </c>
      <c r="F1931" s="1" t="s">
        <v>1613</v>
      </c>
      <c r="H1931" s="1" t="s">
        <v>15</v>
      </c>
      <c r="I1931" s="1" t="s">
        <v>15</v>
      </c>
      <c r="J1931" s="1" t="s">
        <v>15</v>
      </c>
      <c r="K1931" s="1" t="s">
        <v>15</v>
      </c>
      <c r="L1931" s="1" t="s">
        <v>15</v>
      </c>
      <c r="R1931" s="2" t="s">
        <v>4438</v>
      </c>
      <c r="S1931" s="5" t="str">
        <f t="shared" si="207"/>
        <v>CVE</v>
      </c>
      <c r="T1931" s="2" t="s">
        <v>4474</v>
      </c>
      <c r="V1931" s="5"/>
      <c r="AB1931" s="2" t="str">
        <f t="shared" si="212"/>
        <v>60450010-0011</v>
      </c>
      <c r="AC1931" s="2" t="str">
        <f t="shared" si="210"/>
        <v>604500100011</v>
      </c>
      <c r="AD1931" s="2" t="str">
        <f t="shared" si="210"/>
        <v>604500100011</v>
      </c>
      <c r="AE1931" s="2" t="s">
        <v>6308</v>
      </c>
      <c r="AF1931" s="2">
        <f t="shared" si="208"/>
        <v>12</v>
      </c>
      <c r="AG1931" s="2" t="str">
        <f t="shared" si="209"/>
        <v>604500100011|Primas de antigüedad|60411</v>
      </c>
    </row>
    <row r="1932" spans="1:33" x14ac:dyDescent="0.3">
      <c r="A1932" s="1" t="s">
        <v>5090</v>
      </c>
      <c r="B1932" s="1" t="s">
        <v>1806</v>
      </c>
      <c r="C1932" s="1" t="s">
        <v>2649</v>
      </c>
      <c r="D1932" s="1" t="s">
        <v>15</v>
      </c>
      <c r="E1932" s="2">
        <f t="shared" si="211"/>
        <v>3</v>
      </c>
      <c r="F1932" s="1" t="s">
        <v>1613</v>
      </c>
      <c r="H1932" s="1" t="s">
        <v>15</v>
      </c>
      <c r="I1932" s="1" t="s">
        <v>15</v>
      </c>
      <c r="J1932" s="1" t="s">
        <v>15</v>
      </c>
      <c r="K1932" s="1" t="s">
        <v>15</v>
      </c>
      <c r="L1932" s="1" t="s">
        <v>15</v>
      </c>
      <c r="R1932" s="2" t="s">
        <v>4438</v>
      </c>
      <c r="S1932" s="5" t="str">
        <f t="shared" si="207"/>
        <v>CVE</v>
      </c>
      <c r="T1932" s="2" t="s">
        <v>4474</v>
      </c>
      <c r="V1932" s="5"/>
      <c r="AB1932" s="2" t="str">
        <f t="shared" si="212"/>
        <v>60450010-0012</v>
      </c>
      <c r="AC1932" s="2" t="str">
        <f t="shared" si="210"/>
        <v>604500100012</v>
      </c>
      <c r="AD1932" s="2" t="str">
        <f t="shared" si="210"/>
        <v>604500100012</v>
      </c>
      <c r="AE1932" s="2" t="s">
        <v>6308</v>
      </c>
      <c r="AF1932" s="2">
        <f t="shared" si="208"/>
        <v>12</v>
      </c>
      <c r="AG1932" s="2" t="str">
        <f t="shared" si="209"/>
        <v>604500100012|Aguinaldo|60412</v>
      </c>
    </row>
    <row r="1933" spans="1:33" x14ac:dyDescent="0.3">
      <c r="A1933" s="1" t="s">
        <v>5091</v>
      </c>
      <c r="B1933" s="1" t="s">
        <v>1809</v>
      </c>
      <c r="C1933" s="1" t="s">
        <v>2651</v>
      </c>
      <c r="D1933" s="1" t="s">
        <v>15</v>
      </c>
      <c r="E1933" s="2">
        <f t="shared" si="211"/>
        <v>3</v>
      </c>
      <c r="F1933" s="1" t="s">
        <v>1613</v>
      </c>
      <c r="H1933" s="1" t="s">
        <v>15</v>
      </c>
      <c r="I1933" s="1" t="s">
        <v>15</v>
      </c>
      <c r="J1933" s="1" t="s">
        <v>15</v>
      </c>
      <c r="K1933" s="1" t="s">
        <v>15</v>
      </c>
      <c r="L1933" s="1" t="s">
        <v>15</v>
      </c>
      <c r="R1933" s="2" t="s">
        <v>4438</v>
      </c>
      <c r="S1933" s="5" t="str">
        <f t="shared" si="207"/>
        <v>CVE</v>
      </c>
      <c r="T1933" s="2" t="s">
        <v>4474</v>
      </c>
      <c r="V1933" s="5"/>
      <c r="AB1933" s="2" t="str">
        <f t="shared" si="212"/>
        <v>60450010-0013</v>
      </c>
      <c r="AC1933" s="2" t="str">
        <f t="shared" si="210"/>
        <v>604500100013</v>
      </c>
      <c r="AD1933" s="2" t="str">
        <f t="shared" si="210"/>
        <v>604500100013</v>
      </c>
      <c r="AE1933" s="2" t="s">
        <v>6308</v>
      </c>
      <c r="AF1933" s="2">
        <f t="shared" si="208"/>
        <v>12</v>
      </c>
      <c r="AG1933" s="2" t="str">
        <f t="shared" si="209"/>
        <v>604500100013|Indemnizaciones|60413</v>
      </c>
    </row>
    <row r="1934" spans="1:33" x14ac:dyDescent="0.3">
      <c r="A1934" s="1" t="s">
        <v>5092</v>
      </c>
      <c r="B1934" s="1" t="s">
        <v>1812</v>
      </c>
      <c r="C1934" s="1" t="s">
        <v>2653</v>
      </c>
      <c r="D1934" s="1" t="s">
        <v>15</v>
      </c>
      <c r="E1934" s="2">
        <f t="shared" si="211"/>
        <v>3</v>
      </c>
      <c r="F1934" s="1" t="s">
        <v>1613</v>
      </c>
      <c r="H1934" s="1" t="s">
        <v>15</v>
      </c>
      <c r="I1934" s="1" t="s">
        <v>15</v>
      </c>
      <c r="J1934" s="1" t="s">
        <v>15</v>
      </c>
      <c r="K1934" s="1" t="s">
        <v>15</v>
      </c>
      <c r="L1934" s="1" t="s">
        <v>15</v>
      </c>
      <c r="R1934" s="2" t="s">
        <v>4438</v>
      </c>
      <c r="S1934" s="5" t="str">
        <f t="shared" ref="S1934:S1999" si="213">+F1934</f>
        <v>CVE</v>
      </c>
      <c r="T1934" s="2" t="s">
        <v>4474</v>
      </c>
      <c r="V1934" s="5"/>
      <c r="AB1934" s="2" t="str">
        <f t="shared" si="212"/>
        <v>60450010-0014</v>
      </c>
      <c r="AC1934" s="2" t="str">
        <f t="shared" si="210"/>
        <v>604500100014</v>
      </c>
      <c r="AD1934" s="2" t="str">
        <f t="shared" si="210"/>
        <v>604500100014</v>
      </c>
      <c r="AE1934" s="2" t="s">
        <v>6308</v>
      </c>
      <c r="AF1934" s="2">
        <f t="shared" si="208"/>
        <v>12</v>
      </c>
      <c r="AG1934" s="2" t="str">
        <f t="shared" si="209"/>
        <v>604500100014|Destajo|60414</v>
      </c>
    </row>
    <row r="1935" spans="1:33" x14ac:dyDescent="0.3">
      <c r="A1935" s="1" t="s">
        <v>5093</v>
      </c>
      <c r="B1935" s="1" t="s">
        <v>1815</v>
      </c>
      <c r="C1935" s="1" t="s">
        <v>2655</v>
      </c>
      <c r="D1935" s="1" t="s">
        <v>15</v>
      </c>
      <c r="E1935" s="2">
        <f t="shared" si="211"/>
        <v>3</v>
      </c>
      <c r="F1935" s="1" t="s">
        <v>1613</v>
      </c>
      <c r="H1935" s="1" t="s">
        <v>15</v>
      </c>
      <c r="I1935" s="1" t="s">
        <v>15</v>
      </c>
      <c r="J1935" s="1" t="s">
        <v>15</v>
      </c>
      <c r="K1935" s="1" t="s">
        <v>15</v>
      </c>
      <c r="L1935" s="1" t="s">
        <v>15</v>
      </c>
      <c r="R1935" s="2" t="s">
        <v>4438</v>
      </c>
      <c r="S1935" s="5" t="str">
        <f t="shared" si="213"/>
        <v>CVE</v>
      </c>
      <c r="T1935" s="2" t="s">
        <v>4474</v>
      </c>
      <c r="V1935" s="5"/>
      <c r="AB1935" s="2" t="str">
        <f t="shared" si="212"/>
        <v>60450010-0015</v>
      </c>
      <c r="AC1935" s="2" t="str">
        <f t="shared" si="210"/>
        <v>604500100015</v>
      </c>
      <c r="AD1935" s="2" t="str">
        <f t="shared" si="210"/>
        <v>604500100015</v>
      </c>
      <c r="AE1935" s="2" t="s">
        <v>6308</v>
      </c>
      <c r="AF1935" s="2">
        <f t="shared" si="208"/>
        <v>12</v>
      </c>
      <c r="AG1935" s="2" t="str">
        <f t="shared" si="209"/>
        <v>604500100015|Despensa|60415</v>
      </c>
    </row>
    <row r="1936" spans="1:33" x14ac:dyDescent="0.3">
      <c r="A1936" s="1" t="s">
        <v>2797</v>
      </c>
      <c r="B1936" s="1" t="s">
        <v>1818</v>
      </c>
      <c r="C1936" s="1" t="s">
        <v>2657</v>
      </c>
      <c r="D1936" s="1" t="s">
        <v>15</v>
      </c>
      <c r="E1936" s="2">
        <f t="shared" si="211"/>
        <v>3</v>
      </c>
      <c r="F1936" s="1" t="s">
        <v>1613</v>
      </c>
      <c r="H1936" s="1" t="s">
        <v>15</v>
      </c>
      <c r="I1936" s="1" t="s">
        <v>15</v>
      </c>
      <c r="J1936" s="1" t="s">
        <v>15</v>
      </c>
      <c r="K1936" s="1" t="s">
        <v>15</v>
      </c>
      <c r="L1936" s="1" t="s">
        <v>15</v>
      </c>
      <c r="R1936" s="2" t="s">
        <v>4438</v>
      </c>
      <c r="S1936" s="5" t="str">
        <f t="shared" si="213"/>
        <v>CVE</v>
      </c>
      <c r="T1936" s="2" t="s">
        <v>4474</v>
      </c>
      <c r="V1936" s="5"/>
      <c r="AB1936" s="2" t="str">
        <f t="shared" si="212"/>
        <v>60450010-0016</v>
      </c>
      <c r="AC1936" s="2" t="str">
        <f t="shared" si="210"/>
        <v>604500100016</v>
      </c>
      <c r="AD1936" s="2" t="str">
        <f t="shared" si="210"/>
        <v>604500100016</v>
      </c>
      <c r="AE1936" s="2" t="s">
        <v>6308</v>
      </c>
      <c r="AF1936" s="2">
        <f t="shared" si="208"/>
        <v>12</v>
      </c>
      <c r="AG1936" s="2" t="str">
        <f t="shared" si="209"/>
        <v>604500100016|Transporte|60416</v>
      </c>
    </row>
    <row r="1937" spans="1:33" x14ac:dyDescent="0.3">
      <c r="A1937" s="1" t="s">
        <v>2798</v>
      </c>
      <c r="B1937" s="1" t="s">
        <v>1821</v>
      </c>
      <c r="C1937" s="1" t="s">
        <v>2659</v>
      </c>
      <c r="D1937" s="1" t="s">
        <v>15</v>
      </c>
      <c r="E1937" s="2">
        <f t="shared" si="211"/>
        <v>3</v>
      </c>
      <c r="F1937" s="1" t="s">
        <v>1613</v>
      </c>
      <c r="H1937" s="1" t="s">
        <v>15</v>
      </c>
      <c r="I1937" s="1" t="s">
        <v>15</v>
      </c>
      <c r="J1937" s="1" t="s">
        <v>15</v>
      </c>
      <c r="K1937" s="1" t="s">
        <v>15</v>
      </c>
      <c r="L1937" s="1" t="s">
        <v>15</v>
      </c>
      <c r="R1937" s="2" t="s">
        <v>4438</v>
      </c>
      <c r="S1937" s="5" t="str">
        <f t="shared" si="213"/>
        <v>CVE</v>
      </c>
      <c r="T1937" s="2" t="s">
        <v>4474</v>
      </c>
      <c r="V1937" s="5"/>
      <c r="AB1937" s="2" t="str">
        <f t="shared" si="212"/>
        <v>60450010-0017</v>
      </c>
      <c r="AC1937" s="2" t="str">
        <f t="shared" si="210"/>
        <v>604500100017</v>
      </c>
      <c r="AD1937" s="2" t="str">
        <f t="shared" si="210"/>
        <v>604500100017</v>
      </c>
      <c r="AE1937" s="2" t="s">
        <v>6308</v>
      </c>
      <c r="AF1937" s="2">
        <f t="shared" si="208"/>
        <v>12</v>
      </c>
      <c r="AG1937" s="2" t="str">
        <f t="shared" si="209"/>
        <v>604500100017|Servicio médico|60417</v>
      </c>
    </row>
    <row r="1938" spans="1:33" x14ac:dyDescent="0.3">
      <c r="A1938" s="1" t="s">
        <v>2799</v>
      </c>
      <c r="B1938" s="1" t="s">
        <v>1824</v>
      </c>
      <c r="C1938" s="1" t="s">
        <v>2661</v>
      </c>
      <c r="D1938" s="1" t="s">
        <v>15</v>
      </c>
      <c r="E1938" s="2">
        <f t="shared" si="211"/>
        <v>3</v>
      </c>
      <c r="F1938" s="1" t="s">
        <v>1613</v>
      </c>
      <c r="H1938" s="1" t="s">
        <v>15</v>
      </c>
      <c r="I1938" s="1" t="s">
        <v>15</v>
      </c>
      <c r="J1938" s="1" t="s">
        <v>15</v>
      </c>
      <c r="K1938" s="1" t="s">
        <v>15</v>
      </c>
      <c r="L1938" s="1" t="s">
        <v>15</v>
      </c>
      <c r="R1938" s="2" t="s">
        <v>4438</v>
      </c>
      <c r="S1938" s="5" t="str">
        <f t="shared" si="213"/>
        <v>CVE</v>
      </c>
      <c r="T1938" s="2" t="s">
        <v>4474</v>
      </c>
      <c r="V1938" s="5"/>
      <c r="AB1938" s="2" t="str">
        <f t="shared" si="212"/>
        <v>60450010-0018</v>
      </c>
      <c r="AC1938" s="2" t="str">
        <f t="shared" si="210"/>
        <v>604500100018</v>
      </c>
      <c r="AD1938" s="2" t="str">
        <f t="shared" si="210"/>
        <v>604500100018</v>
      </c>
      <c r="AE1938" s="2" t="s">
        <v>6308</v>
      </c>
      <c r="AF1938" s="2">
        <f t="shared" si="208"/>
        <v>12</v>
      </c>
      <c r="AG1938" s="2" t="str">
        <f t="shared" si="209"/>
        <v>604500100018|Ayuda en gastos funerarios|60418</v>
      </c>
    </row>
    <row r="1939" spans="1:33" x14ac:dyDescent="0.3">
      <c r="A1939" s="1" t="s">
        <v>2800</v>
      </c>
      <c r="B1939" s="1" t="s">
        <v>1827</v>
      </c>
      <c r="C1939" s="1" t="s">
        <v>2663</v>
      </c>
      <c r="D1939" s="1" t="s">
        <v>15</v>
      </c>
      <c r="E1939" s="2">
        <f t="shared" si="211"/>
        <v>3</v>
      </c>
      <c r="F1939" s="1" t="s">
        <v>1613</v>
      </c>
      <c r="H1939" s="1" t="s">
        <v>15</v>
      </c>
      <c r="I1939" s="1" t="s">
        <v>15</v>
      </c>
      <c r="J1939" s="1" t="s">
        <v>15</v>
      </c>
      <c r="K1939" s="1" t="s">
        <v>15</v>
      </c>
      <c r="L1939" s="1" t="s">
        <v>15</v>
      </c>
      <c r="R1939" s="2" t="s">
        <v>4438</v>
      </c>
      <c r="S1939" s="5" t="str">
        <f t="shared" si="213"/>
        <v>CVE</v>
      </c>
      <c r="T1939" s="2" t="s">
        <v>4474</v>
      </c>
      <c r="V1939" s="5"/>
      <c r="AB1939" s="2" t="str">
        <f t="shared" si="212"/>
        <v>60450010-0019</v>
      </c>
      <c r="AC1939" s="2" t="str">
        <f t="shared" si="210"/>
        <v>604500100019</v>
      </c>
      <c r="AD1939" s="2" t="str">
        <f t="shared" si="210"/>
        <v>604500100019</v>
      </c>
      <c r="AE1939" s="2" t="s">
        <v>6308</v>
      </c>
      <c r="AF1939" s="2">
        <f t="shared" si="208"/>
        <v>12</v>
      </c>
      <c r="AG1939" s="2" t="str">
        <f t="shared" si="209"/>
        <v>604500100019|Fondo de ahorro|60419</v>
      </c>
    </row>
    <row r="1940" spans="1:33" x14ac:dyDescent="0.3">
      <c r="A1940" s="1" t="s">
        <v>2801</v>
      </c>
      <c r="B1940" s="1" t="s">
        <v>1830</v>
      </c>
      <c r="C1940" s="1" t="s">
        <v>2665</v>
      </c>
      <c r="D1940" s="1" t="s">
        <v>15</v>
      </c>
      <c r="E1940" s="2">
        <f t="shared" si="211"/>
        <v>3</v>
      </c>
      <c r="F1940" s="1" t="s">
        <v>1613</v>
      </c>
      <c r="H1940" s="1" t="s">
        <v>15</v>
      </c>
      <c r="I1940" s="1" t="s">
        <v>15</v>
      </c>
      <c r="J1940" s="1" t="s">
        <v>15</v>
      </c>
      <c r="K1940" s="1" t="s">
        <v>15</v>
      </c>
      <c r="L1940" s="1" t="s">
        <v>15</v>
      </c>
      <c r="R1940" s="2" t="s">
        <v>4438</v>
      </c>
      <c r="S1940" s="5" t="str">
        <f t="shared" si="213"/>
        <v>CVE</v>
      </c>
      <c r="T1940" s="2" t="s">
        <v>4474</v>
      </c>
      <c r="V1940" s="5"/>
      <c r="AB1940" s="2" t="str">
        <f t="shared" si="212"/>
        <v>60450010-0020</v>
      </c>
      <c r="AC1940" s="2" t="str">
        <f t="shared" si="210"/>
        <v>604500100020</v>
      </c>
      <c r="AD1940" s="2" t="str">
        <f t="shared" si="210"/>
        <v>604500100020</v>
      </c>
      <c r="AE1940" s="2" t="s">
        <v>6308</v>
      </c>
      <c r="AF1940" s="2">
        <f t="shared" si="208"/>
        <v>12</v>
      </c>
      <c r="AG1940" s="2" t="str">
        <f t="shared" si="209"/>
        <v>604500100020|Cuotas sindicales|60420</v>
      </c>
    </row>
    <row r="1941" spans="1:33" x14ac:dyDescent="0.3">
      <c r="A1941" s="1" t="s">
        <v>2802</v>
      </c>
      <c r="B1941" s="1" t="s">
        <v>1833</v>
      </c>
      <c r="C1941" s="1" t="s">
        <v>2667</v>
      </c>
      <c r="D1941" s="1" t="s">
        <v>15</v>
      </c>
      <c r="E1941" s="2">
        <f t="shared" si="211"/>
        <v>3</v>
      </c>
      <c r="F1941" s="1" t="s">
        <v>1613</v>
      </c>
      <c r="H1941" s="1" t="s">
        <v>15</v>
      </c>
      <c r="I1941" s="1" t="s">
        <v>15</v>
      </c>
      <c r="J1941" s="1" t="s">
        <v>15</v>
      </c>
      <c r="K1941" s="1" t="s">
        <v>15</v>
      </c>
      <c r="L1941" s="1" t="s">
        <v>15</v>
      </c>
      <c r="R1941" s="2" t="s">
        <v>4438</v>
      </c>
      <c r="S1941" s="5" t="str">
        <f t="shared" si="213"/>
        <v>CVE</v>
      </c>
      <c r="T1941" s="2" t="s">
        <v>4474</v>
      </c>
      <c r="V1941" s="5"/>
      <c r="AB1941" s="2" t="str">
        <f t="shared" si="212"/>
        <v>60450010-0021</v>
      </c>
      <c r="AC1941" s="2" t="str">
        <f t="shared" si="210"/>
        <v>604500100021</v>
      </c>
      <c r="AD1941" s="2" t="str">
        <f t="shared" si="210"/>
        <v>604500100021</v>
      </c>
      <c r="AE1941" s="2" t="s">
        <v>6308</v>
      </c>
      <c r="AF1941" s="2">
        <f t="shared" si="208"/>
        <v>12</v>
      </c>
      <c r="AG1941" s="2" t="str">
        <f t="shared" si="209"/>
        <v>604500100021|PTU|60421</v>
      </c>
    </row>
    <row r="1942" spans="1:33" x14ac:dyDescent="0.3">
      <c r="A1942" s="1" t="s">
        <v>2803</v>
      </c>
      <c r="B1942" s="1" t="s">
        <v>1836</v>
      </c>
      <c r="C1942" s="1" t="s">
        <v>2669</v>
      </c>
      <c r="D1942" s="1" t="s">
        <v>15</v>
      </c>
      <c r="E1942" s="2">
        <f t="shared" si="211"/>
        <v>3</v>
      </c>
      <c r="F1942" s="1" t="s">
        <v>1613</v>
      </c>
      <c r="H1942" s="1" t="s">
        <v>15</v>
      </c>
      <c r="I1942" s="1" t="s">
        <v>15</v>
      </c>
      <c r="J1942" s="1" t="s">
        <v>15</v>
      </c>
      <c r="K1942" s="1" t="s">
        <v>15</v>
      </c>
      <c r="L1942" s="1" t="s">
        <v>15</v>
      </c>
      <c r="R1942" s="2" t="s">
        <v>4438</v>
      </c>
      <c r="S1942" s="5" t="str">
        <f t="shared" si="213"/>
        <v>CVE</v>
      </c>
      <c r="T1942" s="2" t="s">
        <v>4474</v>
      </c>
      <c r="V1942" s="5"/>
      <c r="AB1942" s="2" t="str">
        <f t="shared" si="212"/>
        <v>60450010-0022</v>
      </c>
      <c r="AC1942" s="2" t="str">
        <f t="shared" si="210"/>
        <v>604500100022</v>
      </c>
      <c r="AD1942" s="2" t="str">
        <f t="shared" si="210"/>
        <v>604500100022</v>
      </c>
      <c r="AE1942" s="2" t="s">
        <v>6308</v>
      </c>
      <c r="AF1942" s="2">
        <f t="shared" si="208"/>
        <v>12</v>
      </c>
      <c r="AG1942" s="2" t="str">
        <f t="shared" si="209"/>
        <v>604500100022|Estímulo al personal|60422</v>
      </c>
    </row>
    <row r="1943" spans="1:33" x14ac:dyDescent="0.3">
      <c r="A1943" s="1" t="s">
        <v>2804</v>
      </c>
      <c r="B1943" s="1" t="s">
        <v>1839</v>
      </c>
      <c r="C1943" s="1" t="s">
        <v>2671</v>
      </c>
      <c r="D1943" s="1" t="s">
        <v>15</v>
      </c>
      <c r="E1943" s="2">
        <f t="shared" si="211"/>
        <v>3</v>
      </c>
      <c r="F1943" s="1" t="s">
        <v>1613</v>
      </c>
      <c r="H1943" s="1" t="s">
        <v>15</v>
      </c>
      <c r="I1943" s="1" t="s">
        <v>15</v>
      </c>
      <c r="J1943" s="1" t="s">
        <v>15</v>
      </c>
      <c r="K1943" s="1" t="s">
        <v>15</v>
      </c>
      <c r="L1943" s="1" t="s">
        <v>15</v>
      </c>
      <c r="R1943" s="2" t="s">
        <v>4438</v>
      </c>
      <c r="S1943" s="5" t="str">
        <f t="shared" si="213"/>
        <v>CVE</v>
      </c>
      <c r="T1943" s="2" t="s">
        <v>4474</v>
      </c>
      <c r="V1943" s="5"/>
      <c r="AB1943" s="2" t="str">
        <f t="shared" si="212"/>
        <v>60450010-0023</v>
      </c>
      <c r="AC1943" s="2" t="str">
        <f t="shared" si="210"/>
        <v>604500100023</v>
      </c>
      <c r="AD1943" s="2" t="str">
        <f t="shared" si="210"/>
        <v>604500100023</v>
      </c>
      <c r="AE1943" s="2" t="s">
        <v>6308</v>
      </c>
      <c r="AF1943" s="2">
        <f t="shared" si="208"/>
        <v>12</v>
      </c>
      <c r="AG1943" s="2" t="str">
        <f t="shared" si="209"/>
        <v>604500100023|Previsión social|60423</v>
      </c>
    </row>
    <row r="1944" spans="1:33" x14ac:dyDescent="0.3">
      <c r="A1944" s="1" t="s">
        <v>2805</v>
      </c>
      <c r="B1944" s="1" t="s">
        <v>1842</v>
      </c>
      <c r="C1944" s="1" t="s">
        <v>2673</v>
      </c>
      <c r="D1944" s="1" t="s">
        <v>15</v>
      </c>
      <c r="E1944" s="2">
        <f t="shared" si="211"/>
        <v>3</v>
      </c>
      <c r="F1944" s="1" t="s">
        <v>1613</v>
      </c>
      <c r="H1944" s="1" t="s">
        <v>15</v>
      </c>
      <c r="I1944" s="1" t="s">
        <v>15</v>
      </c>
      <c r="J1944" s="1" t="s">
        <v>15</v>
      </c>
      <c r="K1944" s="1" t="s">
        <v>15</v>
      </c>
      <c r="L1944" s="1" t="s">
        <v>15</v>
      </c>
      <c r="R1944" s="2" t="s">
        <v>4438</v>
      </c>
      <c r="S1944" s="5" t="str">
        <f t="shared" si="213"/>
        <v>CVE</v>
      </c>
      <c r="T1944" s="2" t="s">
        <v>4474</v>
      </c>
      <c r="V1944" s="5"/>
      <c r="AB1944" s="2" t="str">
        <f t="shared" si="212"/>
        <v>60450010-0024</v>
      </c>
      <c r="AC1944" s="2" t="str">
        <f t="shared" si="210"/>
        <v>604500100024</v>
      </c>
      <c r="AD1944" s="2" t="str">
        <f t="shared" si="210"/>
        <v>604500100024</v>
      </c>
      <c r="AE1944" s="2" t="s">
        <v>6308</v>
      </c>
      <c r="AF1944" s="2">
        <f t="shared" si="208"/>
        <v>12</v>
      </c>
      <c r="AG1944" s="2" t="str">
        <f t="shared" si="209"/>
        <v>604500100024|Aportaciones para plan jubilac|60424</v>
      </c>
    </row>
    <row r="1945" spans="1:33" x14ac:dyDescent="0.3">
      <c r="A1945" s="1" t="s">
        <v>2806</v>
      </c>
      <c r="B1945" s="1" t="s">
        <v>1845</v>
      </c>
      <c r="C1945" s="1" t="s">
        <v>2675</v>
      </c>
      <c r="D1945" s="1" t="s">
        <v>15</v>
      </c>
      <c r="E1945" s="2">
        <f t="shared" si="211"/>
        <v>3</v>
      </c>
      <c r="F1945" s="1" t="s">
        <v>1613</v>
      </c>
      <c r="H1945" s="1" t="s">
        <v>15</v>
      </c>
      <c r="I1945" s="1" t="s">
        <v>15</v>
      </c>
      <c r="J1945" s="1" t="s">
        <v>15</v>
      </c>
      <c r="K1945" s="1" t="s">
        <v>15</v>
      </c>
      <c r="L1945" s="1" t="s">
        <v>15</v>
      </c>
      <c r="R1945" s="2" t="s">
        <v>4438</v>
      </c>
      <c r="S1945" s="5" t="str">
        <f t="shared" si="213"/>
        <v>CVE</v>
      </c>
      <c r="T1945" s="2" t="s">
        <v>4474</v>
      </c>
      <c r="V1945" s="5"/>
      <c r="AB1945" s="2" t="str">
        <f t="shared" si="212"/>
        <v>60450010-0025</v>
      </c>
      <c r="AC1945" s="2" t="str">
        <f t="shared" si="210"/>
        <v>604500100025</v>
      </c>
      <c r="AD1945" s="2" t="str">
        <f t="shared" si="210"/>
        <v>604500100025</v>
      </c>
      <c r="AE1945" s="2" t="s">
        <v>6308</v>
      </c>
      <c r="AF1945" s="2">
        <f t="shared" si="208"/>
        <v>12</v>
      </c>
      <c r="AG1945" s="2" t="str">
        <f t="shared" si="209"/>
        <v>604500100025|Otras prestaciones al personal|60425</v>
      </c>
    </row>
    <row r="1946" spans="1:33" x14ac:dyDescent="0.3">
      <c r="A1946" s="1" t="s">
        <v>2807</v>
      </c>
      <c r="B1946" s="1" t="s">
        <v>1848</v>
      </c>
      <c r="C1946" s="1" t="s">
        <v>2677</v>
      </c>
      <c r="D1946" s="1" t="s">
        <v>15</v>
      </c>
      <c r="E1946" s="2">
        <f t="shared" si="211"/>
        <v>3</v>
      </c>
      <c r="F1946" s="1" t="s">
        <v>1613</v>
      </c>
      <c r="H1946" s="1" t="s">
        <v>15</v>
      </c>
      <c r="I1946" s="1" t="s">
        <v>15</v>
      </c>
      <c r="J1946" s="1" t="s">
        <v>15</v>
      </c>
      <c r="K1946" s="1" t="s">
        <v>15</v>
      </c>
      <c r="L1946" s="1" t="s">
        <v>15</v>
      </c>
      <c r="R1946" s="2" t="s">
        <v>4438</v>
      </c>
      <c r="S1946" s="5" t="str">
        <f t="shared" si="213"/>
        <v>CVE</v>
      </c>
      <c r="T1946" s="2" t="s">
        <v>4474</v>
      </c>
      <c r="V1946" s="5"/>
      <c r="AB1946" s="2" t="str">
        <f t="shared" si="212"/>
        <v>60450010-0026</v>
      </c>
      <c r="AC1946" s="2" t="str">
        <f t="shared" si="210"/>
        <v>604500100026</v>
      </c>
      <c r="AD1946" s="2" t="str">
        <f t="shared" si="210"/>
        <v>604500100026</v>
      </c>
      <c r="AE1946" s="2" t="s">
        <v>6308</v>
      </c>
      <c r="AF1946" s="2">
        <f t="shared" si="208"/>
        <v>12</v>
      </c>
      <c r="AG1946" s="2" t="str">
        <f t="shared" si="209"/>
        <v>604500100026|Cuotas al IMSS|60426</v>
      </c>
    </row>
    <row r="1947" spans="1:33" x14ac:dyDescent="0.3">
      <c r="A1947" s="1" t="s">
        <v>6292</v>
      </c>
      <c r="B1947" s="1" t="s">
        <v>1851</v>
      </c>
      <c r="C1947" s="1" t="s">
        <v>2677</v>
      </c>
      <c r="D1947" s="1" t="s">
        <v>15</v>
      </c>
      <c r="E1947" s="2">
        <f t="shared" si="211"/>
        <v>4</v>
      </c>
      <c r="F1947" s="1" t="s">
        <v>1613</v>
      </c>
      <c r="H1947" s="1" t="s">
        <v>15</v>
      </c>
      <c r="I1947" s="1" t="s">
        <v>15</v>
      </c>
      <c r="J1947" s="1" t="s">
        <v>15</v>
      </c>
      <c r="K1947" s="1" t="s">
        <v>15</v>
      </c>
      <c r="L1947" s="1" t="s">
        <v>15</v>
      </c>
      <c r="R1947" s="2" t="s">
        <v>4438</v>
      </c>
      <c r="S1947" s="5" t="str">
        <f t="shared" si="213"/>
        <v>CVE</v>
      </c>
      <c r="T1947" s="2" t="s">
        <v>4474</v>
      </c>
      <c r="V1947" s="5"/>
      <c r="AB1947" s="2" t="str">
        <f t="shared" si="212"/>
        <v>60450010-0026-0001</v>
      </c>
      <c r="AC1947" s="2" t="str">
        <f t="shared" si="210"/>
        <v>604500100026-0001</v>
      </c>
      <c r="AD1947" s="2" t="str">
        <f t="shared" si="210"/>
        <v>6045001000260001</v>
      </c>
      <c r="AE1947" s="2" t="s">
        <v>6308</v>
      </c>
      <c r="AF1947" s="2">
        <f t="shared" si="208"/>
        <v>16</v>
      </c>
      <c r="AG1947" s="2" t="str">
        <f t="shared" si="209"/>
        <v>6045001000260001|Cuotas al IMSS Patronal|60426</v>
      </c>
    </row>
    <row r="1948" spans="1:33" x14ac:dyDescent="0.3">
      <c r="A1948" s="1" t="s">
        <v>6293</v>
      </c>
      <c r="B1948" s="1" t="s">
        <v>1853</v>
      </c>
      <c r="C1948" s="1" t="s">
        <v>2677</v>
      </c>
      <c r="D1948" s="1" t="s">
        <v>15</v>
      </c>
      <c r="E1948" s="2">
        <f t="shared" si="211"/>
        <v>4</v>
      </c>
      <c r="F1948" s="1" t="s">
        <v>1613</v>
      </c>
      <c r="H1948" s="1" t="s">
        <v>15</v>
      </c>
      <c r="I1948" s="1" t="s">
        <v>15</v>
      </c>
      <c r="J1948" s="1" t="s">
        <v>15</v>
      </c>
      <c r="K1948" s="1" t="s">
        <v>15</v>
      </c>
      <c r="L1948" s="1" t="s">
        <v>15</v>
      </c>
      <c r="R1948" s="2" t="s">
        <v>4438</v>
      </c>
      <c r="S1948" s="5" t="str">
        <f t="shared" si="213"/>
        <v>CVE</v>
      </c>
      <c r="T1948" s="2" t="s">
        <v>4474</v>
      </c>
      <c r="V1948" s="5"/>
      <c r="AB1948" s="2" t="str">
        <f t="shared" si="212"/>
        <v>60450010-0026-0002</v>
      </c>
      <c r="AC1948" s="2" t="str">
        <f t="shared" si="210"/>
        <v>604500100026-0002</v>
      </c>
      <c r="AD1948" s="2" t="str">
        <f t="shared" si="210"/>
        <v>6045001000260002</v>
      </c>
      <c r="AE1948" s="2" t="s">
        <v>6308</v>
      </c>
      <c r="AF1948" s="2">
        <f t="shared" si="208"/>
        <v>16</v>
      </c>
      <c r="AG1948" s="2" t="str">
        <f t="shared" si="209"/>
        <v>6045001000260002|Cesantia y Vejez|60426</v>
      </c>
    </row>
    <row r="1949" spans="1:33" x14ac:dyDescent="0.3">
      <c r="A1949" s="1" t="s">
        <v>2808</v>
      </c>
      <c r="B1949" s="1" t="s">
        <v>1855</v>
      </c>
      <c r="C1949" s="1" t="s">
        <v>2679</v>
      </c>
      <c r="D1949" s="1" t="s">
        <v>15</v>
      </c>
      <c r="E1949" s="2">
        <f t="shared" si="211"/>
        <v>3</v>
      </c>
      <c r="F1949" s="1" t="s">
        <v>1613</v>
      </c>
      <c r="H1949" s="1" t="s">
        <v>15</v>
      </c>
      <c r="I1949" s="1" t="s">
        <v>15</v>
      </c>
      <c r="J1949" s="1" t="s">
        <v>15</v>
      </c>
      <c r="K1949" s="1" t="s">
        <v>15</v>
      </c>
      <c r="L1949" s="1" t="s">
        <v>15</v>
      </c>
      <c r="R1949" s="2" t="s">
        <v>4438</v>
      </c>
      <c r="S1949" s="5" t="str">
        <f t="shared" si="213"/>
        <v>CVE</v>
      </c>
      <c r="T1949" s="2" t="s">
        <v>4474</v>
      </c>
      <c r="V1949" s="5"/>
      <c r="AB1949" s="2" t="str">
        <f t="shared" si="212"/>
        <v>60450010-0027</v>
      </c>
      <c r="AC1949" s="2" t="str">
        <f t="shared" si="210"/>
        <v>604500100027</v>
      </c>
      <c r="AD1949" s="2" t="str">
        <f t="shared" si="210"/>
        <v>604500100027</v>
      </c>
      <c r="AE1949" s="2" t="s">
        <v>6308</v>
      </c>
      <c r="AF1949" s="2">
        <f t="shared" si="208"/>
        <v>12</v>
      </c>
      <c r="AG1949" s="2" t="str">
        <f t="shared" si="209"/>
        <v>604500100027|Aportaciones al infonavit|60427</v>
      </c>
    </row>
    <row r="1950" spans="1:33" x14ac:dyDescent="0.3">
      <c r="A1950" s="1" t="s">
        <v>2809</v>
      </c>
      <c r="B1950" s="1" t="s">
        <v>1858</v>
      </c>
      <c r="C1950" s="1" t="s">
        <v>2681</v>
      </c>
      <c r="D1950" s="1" t="s">
        <v>15</v>
      </c>
      <c r="E1950" s="2">
        <f t="shared" si="211"/>
        <v>3</v>
      </c>
      <c r="F1950" s="1" t="s">
        <v>1613</v>
      </c>
      <c r="H1950" s="1" t="s">
        <v>15</v>
      </c>
      <c r="I1950" s="1" t="s">
        <v>15</v>
      </c>
      <c r="J1950" s="1" t="s">
        <v>15</v>
      </c>
      <c r="K1950" s="1" t="s">
        <v>15</v>
      </c>
      <c r="L1950" s="1" t="s">
        <v>15</v>
      </c>
      <c r="R1950" s="2" t="s">
        <v>4438</v>
      </c>
      <c r="S1950" s="5" t="str">
        <f t="shared" si="213"/>
        <v>CVE</v>
      </c>
      <c r="T1950" s="2" t="s">
        <v>4474</v>
      </c>
      <c r="V1950" s="5"/>
      <c r="AB1950" s="2" t="str">
        <f t="shared" si="212"/>
        <v>60450010-0028</v>
      </c>
      <c r="AC1950" s="2" t="str">
        <f t="shared" si="210"/>
        <v>604500100028</v>
      </c>
      <c r="AD1950" s="2" t="str">
        <f t="shared" si="210"/>
        <v>604500100028</v>
      </c>
      <c r="AE1950" s="2" t="s">
        <v>6308</v>
      </c>
      <c r="AF1950" s="2">
        <f t="shared" si="208"/>
        <v>12</v>
      </c>
      <c r="AG1950" s="2" t="str">
        <f t="shared" si="209"/>
        <v>604500100028|Aportaciones al SAR|60428</v>
      </c>
    </row>
    <row r="1951" spans="1:33" x14ac:dyDescent="0.3">
      <c r="A1951" s="1" t="s">
        <v>2810</v>
      </c>
      <c r="B1951" s="1" t="s">
        <v>1861</v>
      </c>
      <c r="C1951" s="1" t="s">
        <v>2683</v>
      </c>
      <c r="D1951" s="1" t="s">
        <v>15</v>
      </c>
      <c r="E1951" s="2">
        <f t="shared" si="211"/>
        <v>3</v>
      </c>
      <c r="F1951" s="1" t="s">
        <v>1613</v>
      </c>
      <c r="H1951" s="1" t="s">
        <v>15</v>
      </c>
      <c r="I1951" s="1" t="s">
        <v>15</v>
      </c>
      <c r="J1951" s="1" t="s">
        <v>15</v>
      </c>
      <c r="K1951" s="1" t="s">
        <v>15</v>
      </c>
      <c r="L1951" s="1" t="s">
        <v>15</v>
      </c>
      <c r="R1951" s="2" t="s">
        <v>4438</v>
      </c>
      <c r="S1951" s="5" t="str">
        <f t="shared" si="213"/>
        <v>CVE</v>
      </c>
      <c r="T1951" s="2" t="s">
        <v>4474</v>
      </c>
      <c r="V1951" s="5"/>
      <c r="AB1951" s="2" t="str">
        <f t="shared" si="212"/>
        <v>60450010-0029</v>
      </c>
      <c r="AC1951" s="2" t="str">
        <f t="shared" si="210"/>
        <v>604500100029</v>
      </c>
      <c r="AD1951" s="2" t="str">
        <f t="shared" si="210"/>
        <v>604500100029</v>
      </c>
      <c r="AE1951" s="2" t="s">
        <v>6308</v>
      </c>
      <c r="AF1951" s="2">
        <f t="shared" si="208"/>
        <v>12</v>
      </c>
      <c r="AG1951" s="2" t="str">
        <f t="shared" si="209"/>
        <v>604500100029|Impuesto estatal sobre nóminas|60429</v>
      </c>
    </row>
    <row r="1952" spans="1:33" x14ac:dyDescent="0.3">
      <c r="A1952" s="1" t="s">
        <v>6306</v>
      </c>
      <c r="B1952" s="2" t="s">
        <v>4452</v>
      </c>
      <c r="C1952" s="1" t="s">
        <v>2683</v>
      </c>
      <c r="D1952" s="1" t="s">
        <v>15</v>
      </c>
      <c r="E1952" s="2">
        <f t="shared" si="211"/>
        <v>4</v>
      </c>
      <c r="F1952" s="1" t="s">
        <v>1613</v>
      </c>
      <c r="H1952" s="1" t="s">
        <v>15</v>
      </c>
      <c r="I1952" s="1" t="s">
        <v>15</v>
      </c>
      <c r="J1952" s="1" t="s">
        <v>15</v>
      </c>
      <c r="K1952" s="1" t="s">
        <v>15</v>
      </c>
      <c r="L1952" s="1" t="s">
        <v>15</v>
      </c>
      <c r="R1952" s="2" t="s">
        <v>4438</v>
      </c>
      <c r="S1952" s="5" t="str">
        <f t="shared" si="213"/>
        <v>CVE</v>
      </c>
      <c r="T1952" s="2" t="s">
        <v>4474</v>
      </c>
      <c r="V1952" s="5"/>
      <c r="AB1952" s="2" t="str">
        <f t="shared" si="212"/>
        <v>60450010-0029-0001</v>
      </c>
      <c r="AC1952" s="2" t="str">
        <f t="shared" si="210"/>
        <v>604500100029-0001</v>
      </c>
      <c r="AD1952" s="2" t="str">
        <f t="shared" si="210"/>
        <v>6045001000290001</v>
      </c>
      <c r="AE1952" s="2" t="s">
        <v>6308</v>
      </c>
      <c r="AF1952" s="2">
        <f t="shared" si="208"/>
        <v>16</v>
      </c>
      <c r="AG1952" s="2" t="str">
        <f t="shared" si="209"/>
        <v>6045001000290001|GEH690116NV7 GOBIERNO DEL ESTA|60429</v>
      </c>
    </row>
    <row r="1953" spans="1:33" x14ac:dyDescent="0.3">
      <c r="A1953" s="1" t="s">
        <v>2811</v>
      </c>
      <c r="B1953" s="1" t="s">
        <v>1864</v>
      </c>
      <c r="C1953" s="1" t="s">
        <v>2685</v>
      </c>
      <c r="D1953" s="1" t="s">
        <v>15</v>
      </c>
      <c r="E1953" s="2">
        <f t="shared" si="211"/>
        <v>3</v>
      </c>
      <c r="F1953" s="1" t="s">
        <v>1613</v>
      </c>
      <c r="H1953" s="1" t="s">
        <v>15</v>
      </c>
      <c r="I1953" s="1" t="s">
        <v>15</v>
      </c>
      <c r="J1953" s="1" t="s">
        <v>15</v>
      </c>
      <c r="K1953" s="1" t="s">
        <v>15</v>
      </c>
      <c r="L1953" s="1" t="s">
        <v>15</v>
      </c>
      <c r="R1953" s="2" t="s">
        <v>4438</v>
      </c>
      <c r="S1953" s="5" t="str">
        <f t="shared" si="213"/>
        <v>CVE</v>
      </c>
      <c r="T1953" s="2" t="s">
        <v>4474</v>
      </c>
      <c r="V1953" s="5"/>
      <c r="AB1953" s="2" t="str">
        <f t="shared" si="212"/>
        <v>60450010-0030</v>
      </c>
      <c r="AC1953" s="2" t="str">
        <f t="shared" si="210"/>
        <v>604500100030</v>
      </c>
      <c r="AD1953" s="2" t="str">
        <f t="shared" si="210"/>
        <v>604500100030</v>
      </c>
      <c r="AE1953" s="2" t="s">
        <v>6308</v>
      </c>
      <c r="AF1953" s="2">
        <f t="shared" si="208"/>
        <v>12</v>
      </c>
      <c r="AG1953" s="2" t="str">
        <f t="shared" si="209"/>
        <v>604500100030|Otras aportaciones|60430</v>
      </c>
    </row>
    <row r="1954" spans="1:33" x14ac:dyDescent="0.3">
      <c r="A1954" s="1" t="s">
        <v>2812</v>
      </c>
      <c r="B1954" s="1" t="s">
        <v>1867</v>
      </c>
      <c r="C1954" s="1" t="s">
        <v>2687</v>
      </c>
      <c r="D1954" s="1" t="s">
        <v>15</v>
      </c>
      <c r="E1954" s="2">
        <f t="shared" si="211"/>
        <v>3</v>
      </c>
      <c r="F1954" s="1" t="s">
        <v>1613</v>
      </c>
      <c r="H1954" s="1" t="s">
        <v>15</v>
      </c>
      <c r="I1954" s="1" t="s">
        <v>15</v>
      </c>
      <c r="J1954" s="1" t="s">
        <v>15</v>
      </c>
      <c r="K1954" s="1" t="s">
        <v>15</v>
      </c>
      <c r="L1954" s="1" t="s">
        <v>15</v>
      </c>
      <c r="R1954" s="2" t="s">
        <v>4438</v>
      </c>
      <c r="S1954" s="5" t="str">
        <f t="shared" si="213"/>
        <v>CVE</v>
      </c>
      <c r="T1954" s="2" t="s">
        <v>4474</v>
      </c>
      <c r="V1954" s="5"/>
      <c r="AB1954" s="2" t="str">
        <f t="shared" si="212"/>
        <v>60450010-0031</v>
      </c>
      <c r="AC1954" s="2" t="str">
        <f t="shared" si="210"/>
        <v>604500100031</v>
      </c>
      <c r="AD1954" s="2" t="str">
        <f t="shared" si="210"/>
        <v>604500100031</v>
      </c>
      <c r="AE1954" s="2" t="s">
        <v>6308</v>
      </c>
      <c r="AF1954" s="2">
        <f t="shared" si="208"/>
        <v>12</v>
      </c>
      <c r="AG1954" s="2" t="str">
        <f t="shared" si="209"/>
        <v>604500100031|Asimilados a salarios|60431</v>
      </c>
    </row>
    <row r="1955" spans="1:33" x14ac:dyDescent="0.3">
      <c r="A1955" s="1" t="s">
        <v>5094</v>
      </c>
      <c r="B1955" s="1" t="s">
        <v>1895</v>
      </c>
      <c r="C1955" s="1" t="s">
        <v>2701</v>
      </c>
      <c r="D1955" s="1" t="s">
        <v>15</v>
      </c>
      <c r="E1955" s="2">
        <f t="shared" si="211"/>
        <v>3</v>
      </c>
      <c r="F1955" s="1" t="s">
        <v>1613</v>
      </c>
      <c r="H1955" s="1" t="s">
        <v>15</v>
      </c>
      <c r="I1955" s="1" t="s">
        <v>15</v>
      </c>
      <c r="J1955" s="1" t="s">
        <v>15</v>
      </c>
      <c r="K1955" s="1" t="s">
        <v>15</v>
      </c>
      <c r="L1955" s="1" t="s">
        <v>15</v>
      </c>
      <c r="R1955" s="2" t="s">
        <v>4438</v>
      </c>
      <c r="S1955" s="5" t="str">
        <f t="shared" si="213"/>
        <v>CVE</v>
      </c>
      <c r="T1955" s="2" t="s">
        <v>4474</v>
      </c>
      <c r="V1955" s="5"/>
      <c r="AB1955" s="2" t="str">
        <f t="shared" si="212"/>
        <v>60450010-0032</v>
      </c>
      <c r="AC1955" s="2" t="str">
        <f t="shared" si="210"/>
        <v>604500100032</v>
      </c>
      <c r="AD1955" s="2" t="str">
        <f t="shared" si="210"/>
        <v>604500100032</v>
      </c>
      <c r="AE1955" s="2" t="s">
        <v>6308</v>
      </c>
      <c r="AF1955" s="2">
        <f t="shared" si="208"/>
        <v>12</v>
      </c>
      <c r="AG1955" s="2" t="str">
        <f t="shared" si="209"/>
        <v>604500100032|Servicios administrativos|60432</v>
      </c>
    </row>
    <row r="1956" spans="1:33" x14ac:dyDescent="0.3">
      <c r="A1956" s="1" t="s">
        <v>5095</v>
      </c>
      <c r="B1956" s="1" t="s">
        <v>1898</v>
      </c>
      <c r="C1956" s="1" t="s">
        <v>2703</v>
      </c>
      <c r="D1956" s="1" t="s">
        <v>15</v>
      </c>
      <c r="E1956" s="2">
        <f t="shared" si="211"/>
        <v>3</v>
      </c>
      <c r="F1956" s="1" t="s">
        <v>1613</v>
      </c>
      <c r="H1956" s="1" t="s">
        <v>15</v>
      </c>
      <c r="I1956" s="1" t="s">
        <v>15</v>
      </c>
      <c r="J1956" s="1" t="s">
        <v>15</v>
      </c>
      <c r="K1956" s="1" t="s">
        <v>15</v>
      </c>
      <c r="L1956" s="1" t="s">
        <v>15</v>
      </c>
      <c r="R1956" s="2" t="s">
        <v>4438</v>
      </c>
      <c r="S1956" s="5" t="str">
        <f t="shared" si="213"/>
        <v>CVE</v>
      </c>
      <c r="T1956" s="2" t="s">
        <v>4474</v>
      </c>
      <c r="V1956" s="5"/>
      <c r="AB1956" s="2" t="str">
        <f t="shared" si="212"/>
        <v>60450010-0033</v>
      </c>
      <c r="AC1956" s="2" t="str">
        <f t="shared" si="210"/>
        <v>604500100033</v>
      </c>
      <c r="AD1956" s="2" t="str">
        <f t="shared" si="210"/>
        <v>604500100033</v>
      </c>
      <c r="AE1956" s="2" t="s">
        <v>6308</v>
      </c>
      <c r="AF1956" s="2">
        <f t="shared" si="208"/>
        <v>12</v>
      </c>
      <c r="AG1956" s="2" t="str">
        <f t="shared" si="209"/>
        <v>604500100033|Servicios administrativos PR|60433</v>
      </c>
    </row>
    <row r="1957" spans="1:33" x14ac:dyDescent="0.3">
      <c r="A1957" s="1" t="s">
        <v>5096</v>
      </c>
      <c r="B1957" s="1" t="s">
        <v>1901</v>
      </c>
      <c r="C1957" s="1" t="s">
        <v>2705</v>
      </c>
      <c r="D1957" s="1" t="s">
        <v>15</v>
      </c>
      <c r="E1957" s="2">
        <f t="shared" si="211"/>
        <v>3</v>
      </c>
      <c r="F1957" s="1" t="s">
        <v>1613</v>
      </c>
      <c r="H1957" s="1" t="s">
        <v>15</v>
      </c>
      <c r="I1957" s="1" t="s">
        <v>15</v>
      </c>
      <c r="J1957" s="1" t="s">
        <v>15</v>
      </c>
      <c r="K1957" s="1" t="s">
        <v>15</v>
      </c>
      <c r="L1957" s="1" t="s">
        <v>15</v>
      </c>
      <c r="R1957" s="2" t="s">
        <v>4438</v>
      </c>
      <c r="S1957" s="5" t="str">
        <f t="shared" si="213"/>
        <v>CVE</v>
      </c>
      <c r="T1957" s="2" t="s">
        <v>4474</v>
      </c>
      <c r="V1957" s="5"/>
      <c r="AB1957" s="2" t="str">
        <f t="shared" si="212"/>
        <v>60450010-0034</v>
      </c>
      <c r="AC1957" s="2" t="str">
        <f t="shared" si="210"/>
        <v>604500100034</v>
      </c>
      <c r="AD1957" s="2" t="str">
        <f t="shared" si="210"/>
        <v>604500100034</v>
      </c>
      <c r="AE1957" s="2" t="s">
        <v>6308</v>
      </c>
      <c r="AF1957" s="2">
        <f t="shared" si="208"/>
        <v>12</v>
      </c>
      <c r="AG1957" s="2" t="str">
        <f t="shared" si="209"/>
        <v>604500100034|Honor persona física resid nac|60434</v>
      </c>
    </row>
    <row r="1958" spans="1:33" x14ac:dyDescent="0.3">
      <c r="A1958" s="1" t="s">
        <v>5097</v>
      </c>
      <c r="B1958" s="1" t="s">
        <v>1904</v>
      </c>
      <c r="C1958" s="1" t="s">
        <v>2707</v>
      </c>
      <c r="D1958" s="1" t="s">
        <v>15</v>
      </c>
      <c r="E1958" s="2">
        <f t="shared" si="211"/>
        <v>3</v>
      </c>
      <c r="F1958" s="1" t="s">
        <v>1613</v>
      </c>
      <c r="H1958" s="1" t="s">
        <v>15</v>
      </c>
      <c r="I1958" s="1" t="s">
        <v>15</v>
      </c>
      <c r="J1958" s="1" t="s">
        <v>15</v>
      </c>
      <c r="K1958" s="1" t="s">
        <v>15</v>
      </c>
      <c r="L1958" s="1" t="s">
        <v>15</v>
      </c>
      <c r="R1958" s="2" t="s">
        <v>4438</v>
      </c>
      <c r="S1958" s="5" t="str">
        <f t="shared" si="213"/>
        <v>CVE</v>
      </c>
      <c r="T1958" s="2" t="s">
        <v>4474</v>
      </c>
      <c r="V1958" s="5"/>
      <c r="AB1958" s="2" t="str">
        <f t="shared" si="212"/>
        <v>60450010-0035</v>
      </c>
      <c r="AC1958" s="2" t="str">
        <f t="shared" si="210"/>
        <v>604500100035</v>
      </c>
      <c r="AD1958" s="2" t="str">
        <f t="shared" si="210"/>
        <v>604500100035</v>
      </c>
      <c r="AE1958" s="2" t="s">
        <v>6308</v>
      </c>
      <c r="AF1958" s="2">
        <f t="shared" si="208"/>
        <v>12</v>
      </c>
      <c r="AG1958" s="2" t="str">
        <f t="shared" si="209"/>
        <v>604500100035|Honor persona físic res nac PR|60435</v>
      </c>
    </row>
    <row r="1959" spans="1:33" x14ac:dyDescent="0.3">
      <c r="A1959" s="1" t="s">
        <v>5098</v>
      </c>
      <c r="B1959" s="1" t="s">
        <v>1907</v>
      </c>
      <c r="C1959" s="1" t="s">
        <v>2709</v>
      </c>
      <c r="D1959" s="1" t="s">
        <v>15</v>
      </c>
      <c r="E1959" s="2">
        <f t="shared" si="211"/>
        <v>3</v>
      </c>
      <c r="F1959" s="1" t="s">
        <v>1613</v>
      </c>
      <c r="H1959" s="1" t="s">
        <v>15</v>
      </c>
      <c r="I1959" s="1" t="s">
        <v>15</v>
      </c>
      <c r="J1959" s="1" t="s">
        <v>15</v>
      </c>
      <c r="K1959" s="1" t="s">
        <v>15</v>
      </c>
      <c r="L1959" s="1" t="s">
        <v>15</v>
      </c>
      <c r="R1959" s="2" t="s">
        <v>4438</v>
      </c>
      <c r="S1959" s="5" t="str">
        <f t="shared" si="213"/>
        <v>CVE</v>
      </c>
      <c r="T1959" s="2" t="s">
        <v>4474</v>
      </c>
      <c r="V1959" s="5"/>
      <c r="AB1959" s="2" t="str">
        <f t="shared" si="212"/>
        <v>60450010-0036</v>
      </c>
      <c r="AC1959" s="2" t="str">
        <f t="shared" si="210"/>
        <v>604500100036</v>
      </c>
      <c r="AD1959" s="2" t="str">
        <f t="shared" si="210"/>
        <v>604500100036</v>
      </c>
      <c r="AE1959" s="2" t="s">
        <v>6308</v>
      </c>
      <c r="AF1959" s="2">
        <f t="shared" si="208"/>
        <v>12</v>
      </c>
      <c r="AG1959" s="2" t="str">
        <f t="shared" si="209"/>
        <v>604500100036|Honor persona física resid ext|60436</v>
      </c>
    </row>
    <row r="1960" spans="1:33" x14ac:dyDescent="0.3">
      <c r="A1960" s="1" t="s">
        <v>5099</v>
      </c>
      <c r="B1960" s="1" t="s">
        <v>1910</v>
      </c>
      <c r="C1960" s="1" t="s">
        <v>2711</v>
      </c>
      <c r="D1960" s="1" t="s">
        <v>15</v>
      </c>
      <c r="E1960" s="2">
        <f t="shared" si="211"/>
        <v>3</v>
      </c>
      <c r="F1960" s="1" t="s">
        <v>1613</v>
      </c>
      <c r="H1960" s="1" t="s">
        <v>15</v>
      </c>
      <c r="I1960" s="1" t="s">
        <v>15</v>
      </c>
      <c r="J1960" s="1" t="s">
        <v>15</v>
      </c>
      <c r="K1960" s="1" t="s">
        <v>15</v>
      </c>
      <c r="L1960" s="1" t="s">
        <v>15</v>
      </c>
      <c r="R1960" s="2" t="s">
        <v>4438</v>
      </c>
      <c r="S1960" s="5" t="str">
        <f t="shared" si="213"/>
        <v>CVE</v>
      </c>
      <c r="T1960" s="2" t="s">
        <v>4474</v>
      </c>
      <c r="V1960" s="5"/>
      <c r="AB1960" s="2" t="str">
        <f t="shared" si="212"/>
        <v>60450010-0037</v>
      </c>
      <c r="AC1960" s="2" t="str">
        <f t="shared" si="210"/>
        <v>604500100037</v>
      </c>
      <c r="AD1960" s="2" t="str">
        <f t="shared" si="210"/>
        <v>604500100037</v>
      </c>
      <c r="AE1960" s="2" t="s">
        <v>6308</v>
      </c>
      <c r="AF1960" s="2">
        <f t="shared" si="208"/>
        <v>12</v>
      </c>
      <c r="AG1960" s="2" t="str">
        <f t="shared" si="209"/>
        <v>604500100037|Honor persona físic res ext PR|60437</v>
      </c>
    </row>
    <row r="1961" spans="1:33" x14ac:dyDescent="0.3">
      <c r="A1961" s="1" t="s">
        <v>5100</v>
      </c>
      <c r="B1961" s="1" t="s">
        <v>1913</v>
      </c>
      <c r="C1961" s="1" t="s">
        <v>2713</v>
      </c>
      <c r="D1961" s="1" t="s">
        <v>15</v>
      </c>
      <c r="E1961" s="2">
        <f t="shared" si="211"/>
        <v>3</v>
      </c>
      <c r="F1961" s="1" t="s">
        <v>1613</v>
      </c>
      <c r="H1961" s="1" t="s">
        <v>15</v>
      </c>
      <c r="I1961" s="1" t="s">
        <v>15</v>
      </c>
      <c r="J1961" s="1" t="s">
        <v>15</v>
      </c>
      <c r="K1961" s="1" t="s">
        <v>15</v>
      </c>
      <c r="L1961" s="1" t="s">
        <v>15</v>
      </c>
      <c r="R1961" s="2" t="s">
        <v>4438</v>
      </c>
      <c r="S1961" s="5" t="str">
        <f t="shared" si="213"/>
        <v>CVE</v>
      </c>
      <c r="T1961" s="2" t="s">
        <v>4474</v>
      </c>
      <c r="V1961" s="5"/>
      <c r="AB1961" s="2" t="str">
        <f t="shared" si="212"/>
        <v>60450010-0038</v>
      </c>
      <c r="AC1961" s="2" t="str">
        <f t="shared" si="210"/>
        <v>604500100038</v>
      </c>
      <c r="AD1961" s="2" t="str">
        <f t="shared" si="210"/>
        <v>604500100038</v>
      </c>
      <c r="AE1961" s="2" t="s">
        <v>6308</v>
      </c>
      <c r="AF1961" s="2">
        <f t="shared" si="208"/>
        <v>12</v>
      </c>
      <c r="AG1961" s="2" t="str">
        <f t="shared" si="209"/>
        <v>604500100038|Honor persona morale resid nac|60438</v>
      </c>
    </row>
    <row r="1962" spans="1:33" x14ac:dyDescent="0.3">
      <c r="A1962" s="1" t="s">
        <v>5101</v>
      </c>
      <c r="B1962" s="1" t="s">
        <v>1916</v>
      </c>
      <c r="C1962" s="1" t="s">
        <v>2715</v>
      </c>
      <c r="D1962" s="1" t="s">
        <v>15</v>
      </c>
      <c r="E1962" s="2">
        <f t="shared" si="211"/>
        <v>3</v>
      </c>
      <c r="F1962" s="1" t="s">
        <v>1613</v>
      </c>
      <c r="H1962" s="1" t="s">
        <v>15</v>
      </c>
      <c r="I1962" s="1" t="s">
        <v>15</v>
      </c>
      <c r="J1962" s="1" t="s">
        <v>15</v>
      </c>
      <c r="K1962" s="1" t="s">
        <v>15</v>
      </c>
      <c r="L1962" s="1" t="s">
        <v>15</v>
      </c>
      <c r="R1962" s="2" t="s">
        <v>4438</v>
      </c>
      <c r="S1962" s="5" t="str">
        <f t="shared" si="213"/>
        <v>CVE</v>
      </c>
      <c r="T1962" s="2" t="s">
        <v>4474</v>
      </c>
      <c r="V1962" s="5"/>
      <c r="AB1962" s="2" t="str">
        <f t="shared" si="212"/>
        <v>60450010-0039</v>
      </c>
      <c r="AC1962" s="2" t="str">
        <f t="shared" si="210"/>
        <v>604500100039</v>
      </c>
      <c r="AD1962" s="2" t="str">
        <f t="shared" si="210"/>
        <v>604500100039</v>
      </c>
      <c r="AE1962" s="2" t="s">
        <v>6308</v>
      </c>
      <c r="AF1962" s="2">
        <f t="shared" si="208"/>
        <v>12</v>
      </c>
      <c r="AG1962" s="2" t="str">
        <f t="shared" si="209"/>
        <v>604500100039|Honor persona morale re nac PR|60439</v>
      </c>
    </row>
    <row r="1963" spans="1:33" x14ac:dyDescent="0.3">
      <c r="A1963" s="1" t="s">
        <v>5102</v>
      </c>
      <c r="B1963" s="1" t="s">
        <v>1919</v>
      </c>
      <c r="C1963" s="1" t="s">
        <v>2717</v>
      </c>
      <c r="D1963" s="1" t="s">
        <v>15</v>
      </c>
      <c r="E1963" s="2">
        <f t="shared" si="211"/>
        <v>3</v>
      </c>
      <c r="F1963" s="1" t="s">
        <v>1613</v>
      </c>
      <c r="H1963" s="1" t="s">
        <v>15</v>
      </c>
      <c r="I1963" s="1" t="s">
        <v>15</v>
      </c>
      <c r="J1963" s="1" t="s">
        <v>15</v>
      </c>
      <c r="K1963" s="1" t="s">
        <v>15</v>
      </c>
      <c r="L1963" s="1" t="s">
        <v>15</v>
      </c>
      <c r="R1963" s="2" t="s">
        <v>4438</v>
      </c>
      <c r="S1963" s="5" t="str">
        <f t="shared" si="213"/>
        <v>CVE</v>
      </c>
      <c r="T1963" s="2" t="s">
        <v>4474</v>
      </c>
      <c r="V1963" s="5"/>
      <c r="AB1963" s="2" t="str">
        <f t="shared" si="212"/>
        <v>60450010-0040</v>
      </c>
      <c r="AC1963" s="2" t="str">
        <f t="shared" si="210"/>
        <v>604500100040</v>
      </c>
      <c r="AD1963" s="2" t="str">
        <f t="shared" si="210"/>
        <v>604500100040</v>
      </c>
      <c r="AE1963" s="2" t="s">
        <v>6308</v>
      </c>
      <c r="AF1963" s="2">
        <f t="shared" si="208"/>
        <v>12</v>
      </c>
      <c r="AG1963" s="2" t="str">
        <f t="shared" si="209"/>
        <v>604500100040|Honor persona morale resid ext|60440</v>
      </c>
    </row>
    <row r="1964" spans="1:33" x14ac:dyDescent="0.3">
      <c r="A1964" s="1" t="s">
        <v>5103</v>
      </c>
      <c r="B1964" s="1" t="s">
        <v>1922</v>
      </c>
      <c r="C1964" s="1" t="s">
        <v>2719</v>
      </c>
      <c r="D1964" s="1" t="s">
        <v>15</v>
      </c>
      <c r="E1964" s="2">
        <f t="shared" si="211"/>
        <v>3</v>
      </c>
      <c r="F1964" s="1" t="s">
        <v>1613</v>
      </c>
      <c r="H1964" s="1" t="s">
        <v>15</v>
      </c>
      <c r="I1964" s="1" t="s">
        <v>15</v>
      </c>
      <c r="J1964" s="1" t="s">
        <v>15</v>
      </c>
      <c r="K1964" s="1" t="s">
        <v>15</v>
      </c>
      <c r="L1964" s="1" t="s">
        <v>15</v>
      </c>
      <c r="R1964" s="2" t="s">
        <v>4438</v>
      </c>
      <c r="S1964" s="5" t="str">
        <f t="shared" si="213"/>
        <v>CVE</v>
      </c>
      <c r="T1964" s="2" t="s">
        <v>4474</v>
      </c>
      <c r="V1964" s="5"/>
      <c r="AB1964" s="2" t="str">
        <f t="shared" si="212"/>
        <v>60450010-0041</v>
      </c>
      <c r="AC1964" s="2" t="str">
        <f t="shared" si="210"/>
        <v>604500100041</v>
      </c>
      <c r="AD1964" s="2" t="str">
        <f t="shared" si="210"/>
        <v>604500100041</v>
      </c>
      <c r="AE1964" s="2" t="s">
        <v>6308</v>
      </c>
      <c r="AF1964" s="2">
        <f t="shared" si="208"/>
        <v>12</v>
      </c>
      <c r="AG1964" s="2" t="str">
        <f t="shared" si="209"/>
        <v>604500100041|Honor persona morale re ext PR|60441</v>
      </c>
    </row>
    <row r="1965" spans="1:33" x14ac:dyDescent="0.3">
      <c r="A1965" s="1" t="s">
        <v>5104</v>
      </c>
      <c r="B1965" s="1" t="s">
        <v>1925</v>
      </c>
      <c r="C1965" s="1" t="s">
        <v>2721</v>
      </c>
      <c r="D1965" s="1" t="s">
        <v>15</v>
      </c>
      <c r="E1965" s="2">
        <f t="shared" si="211"/>
        <v>3</v>
      </c>
      <c r="F1965" s="1" t="s">
        <v>1613</v>
      </c>
      <c r="H1965" s="1" t="s">
        <v>15</v>
      </c>
      <c r="I1965" s="1" t="s">
        <v>15</v>
      </c>
      <c r="J1965" s="1" t="s">
        <v>15</v>
      </c>
      <c r="K1965" s="1" t="s">
        <v>15</v>
      </c>
      <c r="L1965" s="1" t="s">
        <v>15</v>
      </c>
      <c r="R1965" s="2" t="s">
        <v>4438</v>
      </c>
      <c r="S1965" s="5" t="str">
        <f t="shared" si="213"/>
        <v>CVE</v>
      </c>
      <c r="T1965" s="2" t="s">
        <v>4474</v>
      </c>
      <c r="V1965" s="5"/>
      <c r="AB1965" s="2" t="str">
        <f t="shared" si="212"/>
        <v>60450010-0042</v>
      </c>
      <c r="AC1965" s="2" t="str">
        <f t="shared" si="210"/>
        <v>604500100042</v>
      </c>
      <c r="AD1965" s="2" t="str">
        <f t="shared" si="210"/>
        <v>604500100042</v>
      </c>
      <c r="AE1965" s="2" t="s">
        <v>6308</v>
      </c>
      <c r="AF1965" s="2">
        <f t="shared" si="208"/>
        <v>12</v>
      </c>
      <c r="AG1965" s="2" t="str">
        <f t="shared" si="209"/>
        <v>604500100042|Honorarios aduanal pers física|60442</v>
      </c>
    </row>
    <row r="1966" spans="1:33" x14ac:dyDescent="0.3">
      <c r="A1966" s="1" t="s">
        <v>5105</v>
      </c>
      <c r="B1966" s="1" t="s">
        <v>1928</v>
      </c>
      <c r="C1966" s="1" t="s">
        <v>2723</v>
      </c>
      <c r="D1966" s="1" t="s">
        <v>15</v>
      </c>
      <c r="E1966" s="2">
        <f t="shared" si="211"/>
        <v>3</v>
      </c>
      <c r="F1966" s="1" t="s">
        <v>1613</v>
      </c>
      <c r="H1966" s="1" t="s">
        <v>15</v>
      </c>
      <c r="I1966" s="1" t="s">
        <v>15</v>
      </c>
      <c r="J1966" s="1" t="s">
        <v>15</v>
      </c>
      <c r="K1966" s="1" t="s">
        <v>15</v>
      </c>
      <c r="L1966" s="1" t="s">
        <v>15</v>
      </c>
      <c r="R1966" s="2" t="s">
        <v>4438</v>
      </c>
      <c r="S1966" s="5" t="str">
        <f t="shared" si="213"/>
        <v>CVE</v>
      </c>
      <c r="T1966" s="2" t="s">
        <v>4474</v>
      </c>
      <c r="V1966" s="5"/>
      <c r="AB1966" s="2" t="str">
        <f t="shared" si="212"/>
        <v>60450010-0043</v>
      </c>
      <c r="AC1966" s="2" t="str">
        <f t="shared" si="210"/>
        <v>604500100043</v>
      </c>
      <c r="AD1966" s="2" t="str">
        <f t="shared" si="210"/>
        <v>604500100043</v>
      </c>
      <c r="AE1966" s="2" t="s">
        <v>6308</v>
      </c>
      <c r="AF1966" s="2">
        <f t="shared" si="208"/>
        <v>12</v>
      </c>
      <c r="AG1966" s="2" t="str">
        <f t="shared" si="209"/>
        <v>604500100043|Honorarios aduanal perso moral|60443</v>
      </c>
    </row>
    <row r="1967" spans="1:33" x14ac:dyDescent="0.3">
      <c r="A1967" s="1" t="s">
        <v>5106</v>
      </c>
      <c r="B1967" s="1" t="s">
        <v>1931</v>
      </c>
      <c r="C1967" s="1" t="s">
        <v>2725</v>
      </c>
      <c r="D1967" s="1" t="s">
        <v>15</v>
      </c>
      <c r="E1967" s="2">
        <f t="shared" si="211"/>
        <v>3</v>
      </c>
      <c r="F1967" s="1" t="s">
        <v>1613</v>
      </c>
      <c r="H1967" s="1" t="s">
        <v>15</v>
      </c>
      <c r="I1967" s="1" t="s">
        <v>15</v>
      </c>
      <c r="J1967" s="1" t="s">
        <v>15</v>
      </c>
      <c r="K1967" s="1" t="s">
        <v>15</v>
      </c>
      <c r="L1967" s="1" t="s">
        <v>15</v>
      </c>
      <c r="R1967" s="2" t="s">
        <v>4438</v>
      </c>
      <c r="S1967" s="5" t="str">
        <f t="shared" si="213"/>
        <v>CVE</v>
      </c>
      <c r="T1967" s="2" t="s">
        <v>4474</v>
      </c>
      <c r="V1967" s="5"/>
      <c r="AB1967" s="2" t="str">
        <f t="shared" si="212"/>
        <v>60450010-0044</v>
      </c>
      <c r="AC1967" s="2" t="str">
        <f t="shared" si="210"/>
        <v>604500100044</v>
      </c>
      <c r="AD1967" s="2" t="str">
        <f t="shared" si="210"/>
        <v>604500100044</v>
      </c>
      <c r="AE1967" s="2" t="s">
        <v>6308</v>
      </c>
      <c r="AF1967" s="2">
        <f t="shared" si="208"/>
        <v>12</v>
      </c>
      <c r="AG1967" s="2" t="str">
        <f t="shared" si="209"/>
        <v>604500100044|Honorarios consejo administrac|60444</v>
      </c>
    </row>
    <row r="1968" spans="1:33" x14ac:dyDescent="0.3">
      <c r="A1968" s="1" t="s">
        <v>5107</v>
      </c>
      <c r="B1968" s="1" t="s">
        <v>1934</v>
      </c>
      <c r="C1968" s="1" t="s">
        <v>2727</v>
      </c>
      <c r="D1968" s="1" t="s">
        <v>15</v>
      </c>
      <c r="E1968" s="2">
        <f t="shared" si="211"/>
        <v>3</v>
      </c>
      <c r="F1968" s="1" t="s">
        <v>1613</v>
      </c>
      <c r="H1968" s="1" t="s">
        <v>15</v>
      </c>
      <c r="I1968" s="1" t="s">
        <v>15</v>
      </c>
      <c r="J1968" s="1" t="s">
        <v>15</v>
      </c>
      <c r="K1968" s="1" t="s">
        <v>15</v>
      </c>
      <c r="L1968" s="1" t="s">
        <v>15</v>
      </c>
      <c r="R1968" s="2" t="s">
        <v>4438</v>
      </c>
      <c r="S1968" s="5" t="str">
        <f t="shared" si="213"/>
        <v>CVE</v>
      </c>
      <c r="T1968" s="2" t="s">
        <v>4474</v>
      </c>
      <c r="V1968" s="5"/>
      <c r="AB1968" s="2" t="str">
        <f t="shared" si="212"/>
        <v>60450010-0045</v>
      </c>
      <c r="AC1968" s="2" t="str">
        <f t="shared" si="210"/>
        <v>604500100045</v>
      </c>
      <c r="AD1968" s="2" t="str">
        <f t="shared" si="210"/>
        <v>604500100045</v>
      </c>
      <c r="AE1968" s="2" t="s">
        <v>6308</v>
      </c>
      <c r="AF1968" s="2">
        <f t="shared" si="208"/>
        <v>12</v>
      </c>
      <c r="AG1968" s="2" t="str">
        <f t="shared" si="209"/>
        <v>604500100045|Arrend persona físic resid nac|60445</v>
      </c>
    </row>
    <row r="1969" spans="1:33" x14ac:dyDescent="0.3">
      <c r="A1969" s="1" t="s">
        <v>5108</v>
      </c>
      <c r="B1969" s="1" t="s">
        <v>1937</v>
      </c>
      <c r="C1969" s="1" t="s">
        <v>2729</v>
      </c>
      <c r="D1969" s="1" t="s">
        <v>15</v>
      </c>
      <c r="E1969" s="2">
        <f t="shared" si="211"/>
        <v>3</v>
      </c>
      <c r="F1969" s="1" t="s">
        <v>1613</v>
      </c>
      <c r="H1969" s="1" t="s">
        <v>15</v>
      </c>
      <c r="I1969" s="1" t="s">
        <v>15</v>
      </c>
      <c r="J1969" s="1" t="s">
        <v>15</v>
      </c>
      <c r="K1969" s="1" t="s">
        <v>15</v>
      </c>
      <c r="L1969" s="1" t="s">
        <v>15</v>
      </c>
      <c r="R1969" s="2" t="s">
        <v>4438</v>
      </c>
      <c r="S1969" s="5" t="str">
        <f t="shared" si="213"/>
        <v>CVE</v>
      </c>
      <c r="T1969" s="2" t="s">
        <v>4474</v>
      </c>
      <c r="V1969" s="5"/>
      <c r="AB1969" s="2" t="str">
        <f t="shared" si="212"/>
        <v>60450010-0046</v>
      </c>
      <c r="AC1969" s="2" t="str">
        <f t="shared" si="210"/>
        <v>604500100046</v>
      </c>
      <c r="AD1969" s="2" t="str">
        <f t="shared" si="210"/>
        <v>604500100046</v>
      </c>
      <c r="AE1969" s="2" t="s">
        <v>6308</v>
      </c>
      <c r="AF1969" s="2">
        <f t="shared" si="208"/>
        <v>12</v>
      </c>
      <c r="AG1969" s="2" t="str">
        <f t="shared" si="209"/>
        <v>604500100046|Arrend persona moral resid nac|60446</v>
      </c>
    </row>
    <row r="1970" spans="1:33" x14ac:dyDescent="0.3">
      <c r="A1970" s="1" t="s">
        <v>5109</v>
      </c>
      <c r="B1970" s="1" t="s">
        <v>1940</v>
      </c>
      <c r="C1970" s="1" t="s">
        <v>2731</v>
      </c>
      <c r="D1970" s="1" t="s">
        <v>15</v>
      </c>
      <c r="E1970" s="2">
        <f t="shared" si="211"/>
        <v>3</v>
      </c>
      <c r="F1970" s="1" t="s">
        <v>1613</v>
      </c>
      <c r="H1970" s="1" t="s">
        <v>15</v>
      </c>
      <c r="I1970" s="1" t="s">
        <v>15</v>
      </c>
      <c r="J1970" s="1" t="s">
        <v>15</v>
      </c>
      <c r="K1970" s="1" t="s">
        <v>15</v>
      </c>
      <c r="L1970" s="1" t="s">
        <v>15</v>
      </c>
      <c r="R1970" s="2" t="s">
        <v>4438</v>
      </c>
      <c r="S1970" s="5" t="str">
        <f t="shared" si="213"/>
        <v>CVE</v>
      </c>
      <c r="T1970" s="2" t="s">
        <v>4474</v>
      </c>
      <c r="V1970" s="5"/>
      <c r="AB1970" s="2" t="str">
        <f t="shared" si="212"/>
        <v>60450010-0047</v>
      </c>
      <c r="AC1970" s="2" t="str">
        <f t="shared" si="210"/>
        <v>604500100047</v>
      </c>
      <c r="AD1970" s="2" t="str">
        <f t="shared" si="210"/>
        <v>604500100047</v>
      </c>
      <c r="AE1970" s="2" t="s">
        <v>6308</v>
      </c>
      <c r="AF1970" s="2">
        <f t="shared" si="208"/>
        <v>12</v>
      </c>
      <c r="AG1970" s="2" t="str">
        <f t="shared" si="209"/>
        <v>604500100047|Arrend a residentes extranjero|60447</v>
      </c>
    </row>
    <row r="1971" spans="1:33" x14ac:dyDescent="0.3">
      <c r="A1971" s="1" t="s">
        <v>5110</v>
      </c>
      <c r="B1971" s="1" t="s">
        <v>1943</v>
      </c>
      <c r="C1971" s="1" t="s">
        <v>2733</v>
      </c>
      <c r="D1971" s="1" t="s">
        <v>15</v>
      </c>
      <c r="E1971" s="2">
        <f t="shared" si="211"/>
        <v>3</v>
      </c>
      <c r="F1971" s="1" t="s">
        <v>1613</v>
      </c>
      <c r="H1971" s="1" t="s">
        <v>15</v>
      </c>
      <c r="I1971" s="1" t="s">
        <v>15</v>
      </c>
      <c r="J1971" s="1" t="s">
        <v>15</v>
      </c>
      <c r="K1971" s="1" t="s">
        <v>15</v>
      </c>
      <c r="L1971" s="1" t="s">
        <v>15</v>
      </c>
      <c r="R1971" s="2" t="s">
        <v>4438</v>
      </c>
      <c r="S1971" s="5" t="str">
        <f t="shared" si="213"/>
        <v>CVE</v>
      </c>
      <c r="T1971" s="2" t="s">
        <v>4474</v>
      </c>
      <c r="V1971" s="5"/>
      <c r="AB1971" s="2" t="str">
        <f t="shared" si="212"/>
        <v>60450010-0048</v>
      </c>
      <c r="AC1971" s="2" t="str">
        <f t="shared" si="210"/>
        <v>604500100048</v>
      </c>
      <c r="AD1971" s="2" t="str">
        <f t="shared" si="210"/>
        <v>604500100048</v>
      </c>
      <c r="AE1971" s="2" t="s">
        <v>6308</v>
      </c>
      <c r="AF1971" s="2">
        <f t="shared" si="208"/>
        <v>12</v>
      </c>
      <c r="AG1971" s="2" t="str">
        <f t="shared" si="209"/>
        <v>604500100048|Combustibles y lubricantes|60448</v>
      </c>
    </row>
    <row r="1972" spans="1:33" x14ac:dyDescent="0.3">
      <c r="A1972" s="1" t="s">
        <v>5111</v>
      </c>
      <c r="B1972" s="1" t="s">
        <v>1945</v>
      </c>
      <c r="C1972" s="1" t="s">
        <v>2735</v>
      </c>
      <c r="D1972" s="1" t="s">
        <v>15</v>
      </c>
      <c r="E1972" s="2">
        <f t="shared" si="211"/>
        <v>3</v>
      </c>
      <c r="F1972" s="1" t="s">
        <v>1613</v>
      </c>
      <c r="H1972" s="1" t="s">
        <v>15</v>
      </c>
      <c r="I1972" s="1" t="s">
        <v>15</v>
      </c>
      <c r="J1972" s="1" t="s">
        <v>15</v>
      </c>
      <c r="K1972" s="1" t="s">
        <v>15</v>
      </c>
      <c r="L1972" s="1" t="s">
        <v>15</v>
      </c>
      <c r="R1972" s="2" t="s">
        <v>4438</v>
      </c>
      <c r="S1972" s="5" t="str">
        <f t="shared" si="213"/>
        <v>CVE</v>
      </c>
      <c r="T1972" s="2" t="s">
        <v>4474</v>
      </c>
      <c r="V1972" s="5"/>
      <c r="AB1972" s="2" t="str">
        <f t="shared" si="212"/>
        <v>60450010-0049</v>
      </c>
      <c r="AC1972" s="2" t="str">
        <f t="shared" si="210"/>
        <v>604500100049</v>
      </c>
      <c r="AD1972" s="2" t="str">
        <f t="shared" si="210"/>
        <v>604500100049</v>
      </c>
      <c r="AE1972" s="2" t="s">
        <v>6308</v>
      </c>
      <c r="AF1972" s="2">
        <f t="shared" si="208"/>
        <v>12</v>
      </c>
      <c r="AG1972" s="2" t="str">
        <f t="shared" si="209"/>
        <v>604500100049|Viáticos y gastos de viaje|60449</v>
      </c>
    </row>
    <row r="1973" spans="1:33" x14ac:dyDescent="0.3">
      <c r="A1973" s="1" t="s">
        <v>5112</v>
      </c>
      <c r="B1973" s="1" t="s">
        <v>1948</v>
      </c>
      <c r="C1973" s="1" t="s">
        <v>2737</v>
      </c>
      <c r="D1973" s="1" t="s">
        <v>15</v>
      </c>
      <c r="E1973" s="2">
        <f t="shared" si="211"/>
        <v>3</v>
      </c>
      <c r="F1973" s="1" t="s">
        <v>1613</v>
      </c>
      <c r="H1973" s="1" t="s">
        <v>15</v>
      </c>
      <c r="I1973" s="1" t="s">
        <v>15</v>
      </c>
      <c r="J1973" s="1" t="s">
        <v>15</v>
      </c>
      <c r="K1973" s="1" t="s">
        <v>15</v>
      </c>
      <c r="L1973" s="1" t="s">
        <v>15</v>
      </c>
      <c r="R1973" s="2" t="s">
        <v>4438</v>
      </c>
      <c r="S1973" s="5" t="str">
        <f t="shared" si="213"/>
        <v>CVE</v>
      </c>
      <c r="T1973" s="2" t="s">
        <v>4474</v>
      </c>
      <c r="V1973" s="5"/>
      <c r="AB1973" s="2" t="str">
        <f t="shared" si="212"/>
        <v>60450010-0050</v>
      </c>
      <c r="AC1973" s="2" t="str">
        <f t="shared" si="210"/>
        <v>604500100050</v>
      </c>
      <c r="AD1973" s="2" t="str">
        <f t="shared" si="210"/>
        <v>604500100050</v>
      </c>
      <c r="AE1973" s="2" t="s">
        <v>6308</v>
      </c>
      <c r="AF1973" s="2">
        <f t="shared" si="208"/>
        <v>12</v>
      </c>
      <c r="AG1973" s="2" t="str">
        <f t="shared" si="209"/>
        <v>604500100050|Teléfono, internet|60450</v>
      </c>
    </row>
    <row r="1974" spans="1:33" x14ac:dyDescent="0.3">
      <c r="A1974" s="1" t="s">
        <v>2813</v>
      </c>
      <c r="B1974" s="1" t="s">
        <v>1873</v>
      </c>
      <c r="C1974" s="1" t="s">
        <v>2689</v>
      </c>
      <c r="D1974" s="1" t="s">
        <v>15</v>
      </c>
      <c r="E1974" s="2">
        <f t="shared" si="211"/>
        <v>3</v>
      </c>
      <c r="F1974" s="1" t="s">
        <v>1613</v>
      </c>
      <c r="H1974" s="1" t="s">
        <v>15</v>
      </c>
      <c r="I1974" s="1" t="s">
        <v>15</v>
      </c>
      <c r="J1974" s="1" t="s">
        <v>15</v>
      </c>
      <c r="K1974" s="1" t="s">
        <v>15</v>
      </c>
      <c r="L1974" s="1" t="s">
        <v>15</v>
      </c>
      <c r="R1974" s="2" t="s">
        <v>4438</v>
      </c>
      <c r="S1974" s="5" t="str">
        <f t="shared" si="213"/>
        <v>CVE</v>
      </c>
      <c r="T1974" s="2" t="s">
        <v>4474</v>
      </c>
      <c r="V1974" s="5"/>
      <c r="AB1974" s="2" t="str">
        <f t="shared" si="212"/>
        <v>60450010-0051</v>
      </c>
      <c r="AC1974" s="2" t="str">
        <f t="shared" si="210"/>
        <v>604500100051</v>
      </c>
      <c r="AD1974" s="2" t="str">
        <f t="shared" si="210"/>
        <v>604500100051</v>
      </c>
      <c r="AE1974" s="2" t="s">
        <v>6308</v>
      </c>
      <c r="AF1974" s="2">
        <f t="shared" si="208"/>
        <v>12</v>
      </c>
      <c r="AG1974" s="2" t="str">
        <f t="shared" si="209"/>
        <v>604500100051|Agua|60451</v>
      </c>
    </row>
    <row r="1975" spans="1:33" x14ac:dyDescent="0.3">
      <c r="A1975" s="1" t="s">
        <v>2814</v>
      </c>
      <c r="B1975" s="1" t="s">
        <v>1876</v>
      </c>
      <c r="C1975" s="1" t="s">
        <v>2691</v>
      </c>
      <c r="D1975" s="1" t="s">
        <v>15</v>
      </c>
      <c r="E1975" s="2">
        <f t="shared" si="211"/>
        <v>3</v>
      </c>
      <c r="F1975" s="1" t="s">
        <v>1613</v>
      </c>
      <c r="H1975" s="1" t="s">
        <v>15</v>
      </c>
      <c r="I1975" s="1" t="s">
        <v>15</v>
      </c>
      <c r="J1975" s="1" t="s">
        <v>15</v>
      </c>
      <c r="K1975" s="1" t="s">
        <v>15</v>
      </c>
      <c r="L1975" s="1" t="s">
        <v>15</v>
      </c>
      <c r="R1975" s="2" t="s">
        <v>4438</v>
      </c>
      <c r="S1975" s="5" t="str">
        <f t="shared" si="213"/>
        <v>CVE</v>
      </c>
      <c r="T1975" s="2" t="s">
        <v>4474</v>
      </c>
      <c r="V1975" s="5"/>
      <c r="AB1975" s="2" t="str">
        <f t="shared" si="212"/>
        <v>60450010-0052</v>
      </c>
      <c r="AC1975" s="2" t="str">
        <f t="shared" si="210"/>
        <v>604500100052</v>
      </c>
      <c r="AD1975" s="2" t="str">
        <f t="shared" si="210"/>
        <v>604500100052</v>
      </c>
      <c r="AE1975" s="2" t="s">
        <v>6308</v>
      </c>
      <c r="AF1975" s="2">
        <f t="shared" si="208"/>
        <v>12</v>
      </c>
      <c r="AG1975" s="2" t="str">
        <f t="shared" si="209"/>
        <v>604500100052|Energía eléctrica|60452</v>
      </c>
    </row>
    <row r="1976" spans="1:33" x14ac:dyDescent="0.3">
      <c r="A1976" s="1" t="s">
        <v>5113</v>
      </c>
      <c r="B1976" s="1" t="s">
        <v>1953</v>
      </c>
      <c r="C1976" s="1" t="s">
        <v>2741</v>
      </c>
      <c r="D1976" s="1" t="s">
        <v>15</v>
      </c>
      <c r="E1976" s="2">
        <f t="shared" si="211"/>
        <v>3</v>
      </c>
      <c r="F1976" s="1" t="s">
        <v>1613</v>
      </c>
      <c r="H1976" s="1" t="s">
        <v>15</v>
      </c>
      <c r="I1976" s="1" t="s">
        <v>15</v>
      </c>
      <c r="J1976" s="1" t="s">
        <v>15</v>
      </c>
      <c r="K1976" s="1" t="s">
        <v>15</v>
      </c>
      <c r="L1976" s="1" t="s">
        <v>15</v>
      </c>
      <c r="R1976" s="2" t="s">
        <v>4438</v>
      </c>
      <c r="S1976" s="5" t="str">
        <f t="shared" si="213"/>
        <v>CVE</v>
      </c>
      <c r="T1976" s="2" t="s">
        <v>4474</v>
      </c>
      <c r="V1976" s="5"/>
      <c r="AB1976" s="2" t="str">
        <f t="shared" si="212"/>
        <v>60450010-0053</v>
      </c>
      <c r="AC1976" s="2" t="str">
        <f t="shared" si="210"/>
        <v>604500100053</v>
      </c>
      <c r="AD1976" s="2" t="str">
        <f t="shared" si="210"/>
        <v>604500100053</v>
      </c>
      <c r="AE1976" s="2" t="s">
        <v>6308</v>
      </c>
      <c r="AF1976" s="2">
        <f t="shared" si="208"/>
        <v>12</v>
      </c>
      <c r="AG1976" s="2" t="str">
        <f t="shared" si="209"/>
        <v>604500100053|Vigilancia y seguridad|60453</v>
      </c>
    </row>
    <row r="1977" spans="1:33" x14ac:dyDescent="0.3">
      <c r="A1977" s="1" t="s">
        <v>5114</v>
      </c>
      <c r="B1977" s="1" t="s">
        <v>1956</v>
      </c>
      <c r="C1977" s="1" t="s">
        <v>2743</v>
      </c>
      <c r="D1977" s="1" t="s">
        <v>15</v>
      </c>
      <c r="E1977" s="2">
        <f t="shared" si="211"/>
        <v>3</v>
      </c>
      <c r="F1977" s="1" t="s">
        <v>1613</v>
      </c>
      <c r="H1977" s="1" t="s">
        <v>15</v>
      </c>
      <c r="I1977" s="1" t="s">
        <v>15</v>
      </c>
      <c r="J1977" s="1" t="s">
        <v>15</v>
      </c>
      <c r="K1977" s="1" t="s">
        <v>15</v>
      </c>
      <c r="L1977" s="1" t="s">
        <v>15</v>
      </c>
      <c r="R1977" s="2" t="s">
        <v>4438</v>
      </c>
      <c r="S1977" s="5" t="str">
        <f t="shared" si="213"/>
        <v>CVE</v>
      </c>
      <c r="T1977" s="2" t="s">
        <v>4474</v>
      </c>
      <c r="V1977" s="5"/>
      <c r="AB1977" s="2" t="str">
        <f t="shared" si="212"/>
        <v>60450010-0054</v>
      </c>
      <c r="AC1977" s="2" t="str">
        <f t="shared" si="210"/>
        <v>604500100054</v>
      </c>
      <c r="AD1977" s="2" t="str">
        <f t="shared" si="210"/>
        <v>604500100054</v>
      </c>
      <c r="AE1977" s="2" t="s">
        <v>6308</v>
      </c>
      <c r="AF1977" s="2">
        <f t="shared" si="208"/>
        <v>12</v>
      </c>
      <c r="AG1977" s="2" t="str">
        <f t="shared" si="209"/>
        <v>604500100054|Limpieza|60454</v>
      </c>
    </row>
    <row r="1978" spans="1:33" x14ac:dyDescent="0.3">
      <c r="A1978" s="1" t="s">
        <v>5115</v>
      </c>
      <c r="B1978" s="1" t="s">
        <v>1959</v>
      </c>
      <c r="C1978" s="1" t="s">
        <v>2745</v>
      </c>
      <c r="D1978" s="1" t="s">
        <v>15</v>
      </c>
      <c r="E1978" s="2">
        <f t="shared" si="211"/>
        <v>3</v>
      </c>
      <c r="F1978" s="1" t="s">
        <v>1613</v>
      </c>
      <c r="H1978" s="1" t="s">
        <v>15</v>
      </c>
      <c r="I1978" s="1" t="s">
        <v>15</v>
      </c>
      <c r="J1978" s="1" t="s">
        <v>15</v>
      </c>
      <c r="K1978" s="1" t="s">
        <v>15</v>
      </c>
      <c r="L1978" s="1" t="s">
        <v>15</v>
      </c>
      <c r="R1978" s="2" t="s">
        <v>4438</v>
      </c>
      <c r="S1978" s="5" t="str">
        <f t="shared" si="213"/>
        <v>CVE</v>
      </c>
      <c r="T1978" s="2" t="s">
        <v>4474</v>
      </c>
      <c r="V1978" s="5"/>
      <c r="AB1978" s="2" t="str">
        <f t="shared" si="212"/>
        <v>60450010-0055</v>
      </c>
      <c r="AC1978" s="2" t="str">
        <f t="shared" si="210"/>
        <v>604500100055</v>
      </c>
      <c r="AD1978" s="2" t="str">
        <f t="shared" si="210"/>
        <v>604500100055</v>
      </c>
      <c r="AE1978" s="2" t="s">
        <v>6308</v>
      </c>
      <c r="AF1978" s="2">
        <f t="shared" si="208"/>
        <v>12</v>
      </c>
      <c r="AG1978" s="2" t="str">
        <f t="shared" si="209"/>
        <v>604500100055|Papelería y artículos d oficin|60455</v>
      </c>
    </row>
    <row r="1979" spans="1:33" x14ac:dyDescent="0.3">
      <c r="A1979" s="1" t="s">
        <v>5116</v>
      </c>
      <c r="B1979" s="1" t="s">
        <v>1962</v>
      </c>
      <c r="C1979" s="1" t="s">
        <v>2747</v>
      </c>
      <c r="D1979" s="1" t="s">
        <v>15</v>
      </c>
      <c r="E1979" s="2">
        <f t="shared" si="211"/>
        <v>3</v>
      </c>
      <c r="F1979" s="1" t="s">
        <v>1613</v>
      </c>
      <c r="H1979" s="1" t="s">
        <v>15</v>
      </c>
      <c r="I1979" s="1" t="s">
        <v>15</v>
      </c>
      <c r="J1979" s="1" t="s">
        <v>15</v>
      </c>
      <c r="K1979" s="1" t="s">
        <v>15</v>
      </c>
      <c r="L1979" s="1" t="s">
        <v>15</v>
      </c>
      <c r="R1979" s="2" t="s">
        <v>4438</v>
      </c>
      <c r="S1979" s="5" t="str">
        <f t="shared" si="213"/>
        <v>CVE</v>
      </c>
      <c r="T1979" s="2" t="s">
        <v>4474</v>
      </c>
      <c r="V1979" s="5"/>
      <c r="AB1979" s="2" t="str">
        <f t="shared" si="212"/>
        <v>60450010-0056</v>
      </c>
      <c r="AC1979" s="2" t="str">
        <f t="shared" si="210"/>
        <v>604500100056</v>
      </c>
      <c r="AD1979" s="2" t="str">
        <f t="shared" si="210"/>
        <v>604500100056</v>
      </c>
      <c r="AE1979" s="2" t="s">
        <v>6308</v>
      </c>
      <c r="AF1979" s="2">
        <f t="shared" si="208"/>
        <v>12</v>
      </c>
      <c r="AG1979" s="2" t="str">
        <f t="shared" si="209"/>
        <v>604500100056|Mantenimiento y conservación|60456</v>
      </c>
    </row>
    <row r="1980" spans="1:33" x14ac:dyDescent="0.3">
      <c r="A1980" s="1" t="s">
        <v>5117</v>
      </c>
      <c r="B1980" s="1" t="s">
        <v>1965</v>
      </c>
      <c r="C1980" s="1" t="s">
        <v>2749</v>
      </c>
      <c r="D1980" s="1" t="s">
        <v>15</v>
      </c>
      <c r="E1980" s="2">
        <f t="shared" si="211"/>
        <v>3</v>
      </c>
      <c r="F1980" s="1" t="s">
        <v>1613</v>
      </c>
      <c r="H1980" s="1" t="s">
        <v>15</v>
      </c>
      <c r="I1980" s="1" t="s">
        <v>15</v>
      </c>
      <c r="J1980" s="1" t="s">
        <v>15</v>
      </c>
      <c r="K1980" s="1" t="s">
        <v>15</v>
      </c>
      <c r="L1980" s="1" t="s">
        <v>15</v>
      </c>
      <c r="R1980" s="2" t="s">
        <v>4438</v>
      </c>
      <c r="S1980" s="5" t="str">
        <f t="shared" si="213"/>
        <v>CVE</v>
      </c>
      <c r="T1980" s="2" t="s">
        <v>4474</v>
      </c>
      <c r="V1980" s="5"/>
      <c r="AB1980" s="2" t="str">
        <f t="shared" si="212"/>
        <v>60450010-0057</v>
      </c>
      <c r="AC1980" s="2" t="str">
        <f t="shared" si="210"/>
        <v>604500100057</v>
      </c>
      <c r="AD1980" s="2" t="str">
        <f t="shared" si="210"/>
        <v>604500100057</v>
      </c>
      <c r="AE1980" s="2" t="s">
        <v>6308</v>
      </c>
      <c r="AF1980" s="2">
        <f t="shared" si="208"/>
        <v>12</v>
      </c>
      <c r="AG1980" s="2" t="str">
        <f t="shared" si="209"/>
        <v>604500100057|Seguros y fianzas|60457</v>
      </c>
    </row>
    <row r="1981" spans="1:33" x14ac:dyDescent="0.3">
      <c r="A1981" s="1" t="s">
        <v>2815</v>
      </c>
      <c r="B1981" s="1" t="s">
        <v>1879</v>
      </c>
      <c r="C1981" s="1" t="s">
        <v>5217</v>
      </c>
      <c r="D1981" s="1" t="s">
        <v>15</v>
      </c>
      <c r="E1981" s="2">
        <f t="shared" si="211"/>
        <v>3</v>
      </c>
      <c r="F1981" s="1" t="s">
        <v>1613</v>
      </c>
      <c r="H1981" s="1" t="s">
        <v>15</v>
      </c>
      <c r="I1981" s="1" t="s">
        <v>15</v>
      </c>
      <c r="J1981" s="1" t="s">
        <v>15</v>
      </c>
      <c r="K1981" s="1" t="s">
        <v>15</v>
      </c>
      <c r="L1981" s="1" t="s">
        <v>15</v>
      </c>
      <c r="R1981" s="2" t="s">
        <v>4438</v>
      </c>
      <c r="S1981" s="5" t="str">
        <f t="shared" si="213"/>
        <v>CVE</v>
      </c>
      <c r="T1981" s="2" t="s">
        <v>4474</v>
      </c>
      <c r="V1981" s="5"/>
      <c r="AB1981" s="2" t="str">
        <f t="shared" si="212"/>
        <v>60450010-0058</v>
      </c>
      <c r="AC1981" s="2" t="str">
        <f t="shared" si="210"/>
        <v>604500100058</v>
      </c>
      <c r="AD1981" s="2" t="str">
        <f t="shared" si="210"/>
        <v>604500100058</v>
      </c>
      <c r="AE1981" s="2" t="s">
        <v>6308</v>
      </c>
      <c r="AF1981" s="2">
        <f t="shared" ref="AF1981:AF2044" si="214">LEN(AD1981)</f>
        <v>12</v>
      </c>
      <c r="AG1981" s="2" t="str">
        <f t="shared" ref="AG1981:AG2044" si="215">AD1981&amp;AE1981&amp;B1981&amp;AE1981&amp;C1981</f>
        <v>604500100058|Otros impuestos y derechos|60458</v>
      </c>
    </row>
    <row r="1982" spans="1:33" x14ac:dyDescent="0.3">
      <c r="A1982" s="1" t="s">
        <v>2816</v>
      </c>
      <c r="B1982" s="1" t="s">
        <v>1882</v>
      </c>
      <c r="C1982" s="1" t="s">
        <v>5218</v>
      </c>
      <c r="D1982" s="1" t="s">
        <v>15</v>
      </c>
      <c r="E1982" s="2">
        <f t="shared" si="211"/>
        <v>3</v>
      </c>
      <c r="F1982" s="1" t="s">
        <v>1613</v>
      </c>
      <c r="H1982" s="1" t="s">
        <v>15</v>
      </c>
      <c r="I1982" s="1" t="s">
        <v>15</v>
      </c>
      <c r="J1982" s="1" t="s">
        <v>15</v>
      </c>
      <c r="K1982" s="1" t="s">
        <v>15</v>
      </c>
      <c r="L1982" s="1" t="s">
        <v>15</v>
      </c>
      <c r="R1982" s="2" t="s">
        <v>4438</v>
      </c>
      <c r="S1982" s="5" t="str">
        <f t="shared" si="213"/>
        <v>CVE</v>
      </c>
      <c r="T1982" s="2" t="s">
        <v>4474</v>
      </c>
      <c r="V1982" s="5"/>
      <c r="AB1982" s="2" t="str">
        <f t="shared" si="212"/>
        <v>60450010-0059</v>
      </c>
      <c r="AC1982" s="2" t="str">
        <f t="shared" ref="AC1982:AD2045" si="216">SUBSTITUTE(AB1982,"-",,1)</f>
        <v>604500100059</v>
      </c>
      <c r="AD1982" s="2" t="str">
        <f t="shared" si="216"/>
        <v>604500100059</v>
      </c>
      <c r="AE1982" s="2" t="s">
        <v>6308</v>
      </c>
      <c r="AF1982" s="2">
        <f t="shared" si="214"/>
        <v>12</v>
      </c>
      <c r="AG1982" s="2" t="str">
        <f t="shared" si="215"/>
        <v>604500100059|Recargos fiscales|60459</v>
      </c>
    </row>
    <row r="1983" spans="1:33" x14ac:dyDescent="0.3">
      <c r="A1983" s="1" t="s">
        <v>5118</v>
      </c>
      <c r="B1983" s="1" t="s">
        <v>1968</v>
      </c>
      <c r="C1983" s="1" t="s">
        <v>2751</v>
      </c>
      <c r="D1983" s="1" t="s">
        <v>15</v>
      </c>
      <c r="E1983" s="2">
        <f t="shared" si="211"/>
        <v>3</v>
      </c>
      <c r="F1983" s="1" t="s">
        <v>1613</v>
      </c>
      <c r="H1983" s="1" t="s">
        <v>15</v>
      </c>
      <c r="I1983" s="1" t="s">
        <v>15</v>
      </c>
      <c r="J1983" s="1" t="s">
        <v>15</v>
      </c>
      <c r="K1983" s="1" t="s">
        <v>15</v>
      </c>
      <c r="L1983" s="1" t="s">
        <v>15</v>
      </c>
      <c r="R1983" s="2" t="s">
        <v>4438</v>
      </c>
      <c r="S1983" s="5" t="str">
        <f t="shared" si="213"/>
        <v>CVE</v>
      </c>
      <c r="T1983" s="2" t="s">
        <v>4474</v>
      </c>
      <c r="V1983" s="5"/>
      <c r="AB1983" s="2" t="str">
        <f t="shared" si="212"/>
        <v>60450010-0060</v>
      </c>
      <c r="AC1983" s="2" t="str">
        <f t="shared" si="216"/>
        <v>604500100060</v>
      </c>
      <c r="AD1983" s="2" t="str">
        <f t="shared" si="216"/>
        <v>604500100060</v>
      </c>
      <c r="AE1983" s="2" t="s">
        <v>6308</v>
      </c>
      <c r="AF1983" s="2">
        <f t="shared" si="214"/>
        <v>12</v>
      </c>
      <c r="AG1983" s="2" t="str">
        <f t="shared" si="215"/>
        <v>604500100060|Cuotas y suscripciones|60460</v>
      </c>
    </row>
    <row r="1984" spans="1:33" x14ac:dyDescent="0.3">
      <c r="A1984" s="1" t="s">
        <v>5119</v>
      </c>
      <c r="B1984" s="1" t="s">
        <v>1971</v>
      </c>
      <c r="C1984" s="1" t="s">
        <v>2753</v>
      </c>
      <c r="D1984" s="1" t="s">
        <v>15</v>
      </c>
      <c r="E1984" s="2">
        <f t="shared" si="211"/>
        <v>3</v>
      </c>
      <c r="F1984" s="1" t="s">
        <v>1613</v>
      </c>
      <c r="H1984" s="1" t="s">
        <v>15</v>
      </c>
      <c r="I1984" s="1" t="s">
        <v>15</v>
      </c>
      <c r="J1984" s="1" t="s">
        <v>15</v>
      </c>
      <c r="K1984" s="1" t="s">
        <v>15</v>
      </c>
      <c r="L1984" s="1" t="s">
        <v>15</v>
      </c>
      <c r="R1984" s="2" t="s">
        <v>4438</v>
      </c>
      <c r="S1984" s="5" t="str">
        <f t="shared" si="213"/>
        <v>CVE</v>
      </c>
      <c r="T1984" s="2" t="s">
        <v>4474</v>
      </c>
      <c r="V1984" s="5"/>
      <c r="AB1984" s="2" t="str">
        <f t="shared" si="212"/>
        <v>60450010-0061</v>
      </c>
      <c r="AC1984" s="2" t="str">
        <f t="shared" si="216"/>
        <v>604500100061</v>
      </c>
      <c r="AD1984" s="2" t="str">
        <f t="shared" si="216"/>
        <v>604500100061</v>
      </c>
      <c r="AE1984" s="2" t="s">
        <v>6308</v>
      </c>
      <c r="AF1984" s="2">
        <f t="shared" si="214"/>
        <v>12</v>
      </c>
      <c r="AG1984" s="2" t="str">
        <f t="shared" si="215"/>
        <v>604500100061|Propaganda y publicidad|60461</v>
      </c>
    </row>
    <row r="1985" spans="1:33" x14ac:dyDescent="0.3">
      <c r="A1985" s="1" t="s">
        <v>5120</v>
      </c>
      <c r="B1985" s="1" t="s">
        <v>1974</v>
      </c>
      <c r="C1985" s="1" t="s">
        <v>2755</v>
      </c>
      <c r="D1985" s="1" t="s">
        <v>15</v>
      </c>
      <c r="E1985" s="2">
        <f t="shared" si="211"/>
        <v>3</v>
      </c>
      <c r="F1985" s="1" t="s">
        <v>1613</v>
      </c>
      <c r="H1985" s="1" t="s">
        <v>15</v>
      </c>
      <c r="I1985" s="1" t="s">
        <v>15</v>
      </c>
      <c r="J1985" s="1" t="s">
        <v>15</v>
      </c>
      <c r="K1985" s="1" t="s">
        <v>15</v>
      </c>
      <c r="L1985" s="1" t="s">
        <v>15</v>
      </c>
      <c r="R1985" s="2" t="s">
        <v>4438</v>
      </c>
      <c r="S1985" s="5" t="str">
        <f t="shared" si="213"/>
        <v>CVE</v>
      </c>
      <c r="T1985" s="2" t="s">
        <v>4474</v>
      </c>
      <c r="V1985" s="5"/>
      <c r="AB1985" s="2" t="str">
        <f t="shared" si="212"/>
        <v>60450010-0062</v>
      </c>
      <c r="AC1985" s="2" t="str">
        <f t="shared" si="216"/>
        <v>604500100062</v>
      </c>
      <c r="AD1985" s="2" t="str">
        <f t="shared" si="216"/>
        <v>604500100062</v>
      </c>
      <c r="AE1985" s="2" t="s">
        <v>6308</v>
      </c>
      <c r="AF1985" s="2">
        <f t="shared" si="214"/>
        <v>12</v>
      </c>
      <c r="AG1985" s="2" t="str">
        <f t="shared" si="215"/>
        <v>604500100062|Capacitación al personal|60462</v>
      </c>
    </row>
    <row r="1986" spans="1:33" x14ac:dyDescent="0.3">
      <c r="A1986" s="1" t="s">
        <v>2817</v>
      </c>
      <c r="B1986" s="1" t="s">
        <v>1885</v>
      </c>
      <c r="C1986" s="1" t="s">
        <v>5219</v>
      </c>
      <c r="D1986" s="1" t="s">
        <v>15</v>
      </c>
      <c r="E1986" s="2">
        <f t="shared" si="211"/>
        <v>3</v>
      </c>
      <c r="F1986" s="1" t="s">
        <v>1613</v>
      </c>
      <c r="H1986" s="1" t="s">
        <v>15</v>
      </c>
      <c r="I1986" s="1" t="s">
        <v>15</v>
      </c>
      <c r="J1986" s="1" t="s">
        <v>15</v>
      </c>
      <c r="K1986" s="1" t="s">
        <v>15</v>
      </c>
      <c r="L1986" s="1" t="s">
        <v>15</v>
      </c>
      <c r="R1986" s="2" t="s">
        <v>4438</v>
      </c>
      <c r="S1986" s="5" t="str">
        <f t="shared" si="213"/>
        <v>CVE</v>
      </c>
      <c r="T1986" s="2" t="s">
        <v>4474</v>
      </c>
      <c r="V1986" s="5"/>
      <c r="AB1986" s="2" t="str">
        <f t="shared" si="212"/>
        <v>60450010-0063</v>
      </c>
      <c r="AC1986" s="2" t="str">
        <f t="shared" si="216"/>
        <v>604500100063</v>
      </c>
      <c r="AD1986" s="2" t="str">
        <f t="shared" si="216"/>
        <v>604500100063</v>
      </c>
      <c r="AE1986" s="2" t="s">
        <v>6308</v>
      </c>
      <c r="AF1986" s="2">
        <f t="shared" si="214"/>
        <v>12</v>
      </c>
      <c r="AG1986" s="2" t="str">
        <f t="shared" si="215"/>
        <v>604500100063|Donativos y ayudas|60463</v>
      </c>
    </row>
    <row r="1987" spans="1:33" x14ac:dyDescent="0.3">
      <c r="A1987" s="1" t="s">
        <v>5121</v>
      </c>
      <c r="B1987" s="1" t="s">
        <v>1977</v>
      </c>
      <c r="C1987" s="1" t="s">
        <v>2757</v>
      </c>
      <c r="D1987" s="1" t="s">
        <v>15</v>
      </c>
      <c r="E1987" s="2">
        <f t="shared" si="211"/>
        <v>3</v>
      </c>
      <c r="F1987" s="1" t="s">
        <v>1613</v>
      </c>
      <c r="H1987" s="1" t="s">
        <v>15</v>
      </c>
      <c r="I1987" s="1" t="s">
        <v>15</v>
      </c>
      <c r="J1987" s="1" t="s">
        <v>15</v>
      </c>
      <c r="K1987" s="1" t="s">
        <v>15</v>
      </c>
      <c r="L1987" s="1" t="s">
        <v>15</v>
      </c>
      <c r="R1987" s="2" t="s">
        <v>4438</v>
      </c>
      <c r="S1987" s="5" t="str">
        <f t="shared" si="213"/>
        <v>CVE</v>
      </c>
      <c r="T1987" s="2" t="s">
        <v>4474</v>
      </c>
      <c r="V1987" s="5"/>
      <c r="AB1987" s="2" t="str">
        <f t="shared" si="212"/>
        <v>60450010-0064</v>
      </c>
      <c r="AC1987" s="2" t="str">
        <f t="shared" si="216"/>
        <v>604500100064</v>
      </c>
      <c r="AD1987" s="2" t="str">
        <f t="shared" si="216"/>
        <v>604500100064</v>
      </c>
      <c r="AE1987" s="2" t="s">
        <v>6308</v>
      </c>
      <c r="AF1987" s="2">
        <f t="shared" si="214"/>
        <v>12</v>
      </c>
      <c r="AG1987" s="2" t="str">
        <f t="shared" si="215"/>
        <v>604500100064|Asistencia técnica|60464</v>
      </c>
    </row>
    <row r="1988" spans="1:33" x14ac:dyDescent="0.3">
      <c r="A1988" s="1" t="s">
        <v>5122</v>
      </c>
      <c r="B1988" s="1" t="s">
        <v>1980</v>
      </c>
      <c r="C1988" s="1" t="s">
        <v>2759</v>
      </c>
      <c r="D1988" s="1" t="s">
        <v>15</v>
      </c>
      <c r="E1988" s="2">
        <f t="shared" si="211"/>
        <v>3</v>
      </c>
      <c r="F1988" s="1" t="s">
        <v>1613</v>
      </c>
      <c r="H1988" s="1" t="s">
        <v>15</v>
      </c>
      <c r="I1988" s="1" t="s">
        <v>15</v>
      </c>
      <c r="J1988" s="1" t="s">
        <v>15</v>
      </c>
      <c r="K1988" s="1" t="s">
        <v>15</v>
      </c>
      <c r="L1988" s="1" t="s">
        <v>15</v>
      </c>
      <c r="R1988" s="2" t="s">
        <v>4438</v>
      </c>
      <c r="S1988" s="5" t="str">
        <f t="shared" si="213"/>
        <v>CVE</v>
      </c>
      <c r="T1988" s="2" t="s">
        <v>4474</v>
      </c>
      <c r="V1988" s="5"/>
      <c r="AB1988" s="2" t="str">
        <f t="shared" si="212"/>
        <v>60450010-0065</v>
      </c>
      <c r="AC1988" s="2" t="str">
        <f t="shared" si="216"/>
        <v>604500100065</v>
      </c>
      <c r="AD1988" s="2" t="str">
        <f t="shared" si="216"/>
        <v>604500100065</v>
      </c>
      <c r="AE1988" s="2" t="s">
        <v>6308</v>
      </c>
      <c r="AF1988" s="2">
        <f t="shared" si="214"/>
        <v>12</v>
      </c>
      <c r="AG1988" s="2" t="str">
        <f t="shared" si="215"/>
        <v>604500100065|Regalías sujetas otros porcent|60465</v>
      </c>
    </row>
    <row r="1989" spans="1:33" x14ac:dyDescent="0.3">
      <c r="A1989" s="1" t="s">
        <v>5123</v>
      </c>
      <c r="B1989" s="1" t="s">
        <v>1983</v>
      </c>
      <c r="C1989" s="1" t="s">
        <v>2761</v>
      </c>
      <c r="D1989" s="1" t="s">
        <v>15</v>
      </c>
      <c r="E1989" s="2">
        <f t="shared" si="211"/>
        <v>3</v>
      </c>
      <c r="F1989" s="1" t="s">
        <v>1613</v>
      </c>
      <c r="H1989" s="1" t="s">
        <v>15</v>
      </c>
      <c r="I1989" s="1" t="s">
        <v>15</v>
      </c>
      <c r="J1989" s="1" t="s">
        <v>15</v>
      </c>
      <c r="K1989" s="1" t="s">
        <v>15</v>
      </c>
      <c r="L1989" s="1" t="s">
        <v>15</v>
      </c>
      <c r="R1989" s="2" t="s">
        <v>4438</v>
      </c>
      <c r="S1989" s="5" t="str">
        <f t="shared" si="213"/>
        <v>CVE</v>
      </c>
      <c r="T1989" s="2" t="s">
        <v>4474</v>
      </c>
      <c r="V1989" s="5"/>
      <c r="AB1989" s="2" t="str">
        <f t="shared" si="212"/>
        <v>60450010-0066</v>
      </c>
      <c r="AC1989" s="2" t="str">
        <f t="shared" si="216"/>
        <v>604500100066</v>
      </c>
      <c r="AD1989" s="2" t="str">
        <f t="shared" si="216"/>
        <v>604500100066</v>
      </c>
      <c r="AE1989" s="2" t="s">
        <v>6308</v>
      </c>
      <c r="AF1989" s="2">
        <f t="shared" si="214"/>
        <v>12</v>
      </c>
      <c r="AG1989" s="2" t="str">
        <f t="shared" si="215"/>
        <v>604500100066|Regalías sujetas al 5%|60466</v>
      </c>
    </row>
    <row r="1990" spans="1:33" x14ac:dyDescent="0.3">
      <c r="A1990" s="1" t="s">
        <v>5124</v>
      </c>
      <c r="B1990" s="1" t="s">
        <v>1986</v>
      </c>
      <c r="C1990" s="1" t="s">
        <v>2763</v>
      </c>
      <c r="D1990" s="1" t="s">
        <v>15</v>
      </c>
      <c r="E1990" s="2">
        <f t="shared" ref="E1990:E2053" si="217">VLOOKUP(LEN(A1990),Nivel,2,FALSE)</f>
        <v>3</v>
      </c>
      <c r="F1990" s="1" t="s">
        <v>1613</v>
      </c>
      <c r="H1990" s="1" t="s">
        <v>15</v>
      </c>
      <c r="I1990" s="1" t="s">
        <v>15</v>
      </c>
      <c r="J1990" s="1" t="s">
        <v>15</v>
      </c>
      <c r="K1990" s="1" t="s">
        <v>15</v>
      </c>
      <c r="L1990" s="1" t="s">
        <v>15</v>
      </c>
      <c r="R1990" s="2" t="s">
        <v>4438</v>
      </c>
      <c r="S1990" s="5" t="str">
        <f t="shared" si="213"/>
        <v>CVE</v>
      </c>
      <c r="T1990" s="2" t="s">
        <v>4474</v>
      </c>
      <c r="V1990" s="5"/>
      <c r="AB1990" s="2" t="str">
        <f t="shared" ref="AB1990:AB2053" si="218">SUBSTITUTE(A1990,"-",,1)</f>
        <v>60450010-0067</v>
      </c>
      <c r="AC1990" s="2" t="str">
        <f t="shared" si="216"/>
        <v>604500100067</v>
      </c>
      <c r="AD1990" s="2" t="str">
        <f t="shared" si="216"/>
        <v>604500100067</v>
      </c>
      <c r="AE1990" s="2" t="s">
        <v>6308</v>
      </c>
      <c r="AF1990" s="2">
        <f t="shared" si="214"/>
        <v>12</v>
      </c>
      <c r="AG1990" s="2" t="str">
        <f t="shared" si="215"/>
        <v>604500100067|Regalías sujetas al 10%|60467</v>
      </c>
    </row>
    <row r="1991" spans="1:33" x14ac:dyDescent="0.3">
      <c r="A1991" s="1" t="s">
        <v>5125</v>
      </c>
      <c r="B1991" s="1" t="s">
        <v>1989</v>
      </c>
      <c r="C1991" s="1" t="s">
        <v>2765</v>
      </c>
      <c r="D1991" s="1" t="s">
        <v>15</v>
      </c>
      <c r="E1991" s="2">
        <f t="shared" si="217"/>
        <v>3</v>
      </c>
      <c r="F1991" s="1" t="s">
        <v>1613</v>
      </c>
      <c r="H1991" s="1" t="s">
        <v>15</v>
      </c>
      <c r="I1991" s="1" t="s">
        <v>15</v>
      </c>
      <c r="J1991" s="1" t="s">
        <v>15</v>
      </c>
      <c r="K1991" s="1" t="s">
        <v>15</v>
      </c>
      <c r="L1991" s="1" t="s">
        <v>15</v>
      </c>
      <c r="R1991" s="2" t="s">
        <v>4438</v>
      </c>
      <c r="S1991" s="5" t="str">
        <f t="shared" si="213"/>
        <v>CVE</v>
      </c>
      <c r="T1991" s="2" t="s">
        <v>4474</v>
      </c>
      <c r="V1991" s="5"/>
      <c r="AB1991" s="2" t="str">
        <f t="shared" si="218"/>
        <v>60450010-0068</v>
      </c>
      <c r="AC1991" s="2" t="str">
        <f t="shared" si="216"/>
        <v>604500100068</v>
      </c>
      <c r="AD1991" s="2" t="str">
        <f t="shared" si="216"/>
        <v>604500100068</v>
      </c>
      <c r="AE1991" s="2" t="s">
        <v>6308</v>
      </c>
      <c r="AF1991" s="2">
        <f t="shared" si="214"/>
        <v>12</v>
      </c>
      <c r="AG1991" s="2" t="str">
        <f t="shared" si="215"/>
        <v>604500100068|Regalías sujetas al 15%|60468</v>
      </c>
    </row>
    <row r="1992" spans="1:33" x14ac:dyDescent="0.3">
      <c r="A1992" s="1" t="s">
        <v>5126</v>
      </c>
      <c r="B1992" s="1" t="s">
        <v>1992</v>
      </c>
      <c r="C1992" s="1" t="s">
        <v>2767</v>
      </c>
      <c r="D1992" s="1" t="s">
        <v>15</v>
      </c>
      <c r="E1992" s="2">
        <f t="shared" si="217"/>
        <v>3</v>
      </c>
      <c r="F1992" s="1" t="s">
        <v>1613</v>
      </c>
      <c r="H1992" s="1" t="s">
        <v>15</v>
      </c>
      <c r="I1992" s="1" t="s">
        <v>15</v>
      </c>
      <c r="J1992" s="1" t="s">
        <v>15</v>
      </c>
      <c r="K1992" s="1" t="s">
        <v>15</v>
      </c>
      <c r="L1992" s="1" t="s">
        <v>15</v>
      </c>
      <c r="R1992" s="2" t="s">
        <v>4438</v>
      </c>
      <c r="S1992" s="5" t="str">
        <f t="shared" si="213"/>
        <v>CVE</v>
      </c>
      <c r="T1992" s="2" t="s">
        <v>4474</v>
      </c>
      <c r="V1992" s="5"/>
      <c r="AB1992" s="2" t="str">
        <f t="shared" si="218"/>
        <v>60450010-0069</v>
      </c>
      <c r="AC1992" s="2" t="str">
        <f t="shared" si="216"/>
        <v>604500100069</v>
      </c>
      <c r="AD1992" s="2" t="str">
        <f t="shared" si="216"/>
        <v>604500100069</v>
      </c>
      <c r="AE1992" s="2" t="s">
        <v>6308</v>
      </c>
      <c r="AF1992" s="2">
        <f t="shared" si="214"/>
        <v>12</v>
      </c>
      <c r="AG1992" s="2" t="str">
        <f t="shared" si="215"/>
        <v>604500100069|Regalías sujetas al 25%|60469</v>
      </c>
    </row>
    <row r="1993" spans="1:33" x14ac:dyDescent="0.3">
      <c r="A1993" s="1" t="s">
        <v>5127</v>
      </c>
      <c r="B1993" s="1" t="s">
        <v>1995</v>
      </c>
      <c r="C1993" s="1" t="s">
        <v>2769</v>
      </c>
      <c r="D1993" s="1" t="s">
        <v>15</v>
      </c>
      <c r="E1993" s="2">
        <f t="shared" si="217"/>
        <v>3</v>
      </c>
      <c r="F1993" s="1" t="s">
        <v>1613</v>
      </c>
      <c r="H1993" s="1" t="s">
        <v>15</v>
      </c>
      <c r="I1993" s="1" t="s">
        <v>15</v>
      </c>
      <c r="J1993" s="1" t="s">
        <v>15</v>
      </c>
      <c r="K1993" s="1" t="s">
        <v>15</v>
      </c>
      <c r="L1993" s="1" t="s">
        <v>15</v>
      </c>
      <c r="R1993" s="2" t="s">
        <v>4438</v>
      </c>
      <c r="S1993" s="5" t="str">
        <f t="shared" si="213"/>
        <v>CVE</v>
      </c>
      <c r="T1993" s="2" t="s">
        <v>4474</v>
      </c>
      <c r="V1993" s="5"/>
      <c r="AB1993" s="2" t="str">
        <f t="shared" si="218"/>
        <v>60450010-0070</v>
      </c>
      <c r="AC1993" s="2" t="str">
        <f t="shared" si="216"/>
        <v>604500100070</v>
      </c>
      <c r="AD1993" s="2" t="str">
        <f t="shared" si="216"/>
        <v>604500100070</v>
      </c>
      <c r="AE1993" s="2" t="s">
        <v>6308</v>
      </c>
      <c r="AF1993" s="2">
        <f t="shared" si="214"/>
        <v>12</v>
      </c>
      <c r="AG1993" s="2" t="str">
        <f t="shared" si="215"/>
        <v>604500100070|Regalías sujetas al 30%|60470</v>
      </c>
    </row>
    <row r="1994" spans="1:33" x14ac:dyDescent="0.3">
      <c r="A1994" s="1" t="s">
        <v>5128</v>
      </c>
      <c r="B1994" s="1" t="s">
        <v>1998</v>
      </c>
      <c r="C1994" s="1" t="s">
        <v>2771</v>
      </c>
      <c r="D1994" s="1" t="s">
        <v>15</v>
      </c>
      <c r="E1994" s="2">
        <f t="shared" si="217"/>
        <v>3</v>
      </c>
      <c r="F1994" s="1" t="s">
        <v>1613</v>
      </c>
      <c r="H1994" s="1" t="s">
        <v>15</v>
      </c>
      <c r="I1994" s="1" t="s">
        <v>15</v>
      </c>
      <c r="J1994" s="1" t="s">
        <v>15</v>
      </c>
      <c r="K1994" s="1" t="s">
        <v>15</v>
      </c>
      <c r="L1994" s="1" t="s">
        <v>15</v>
      </c>
      <c r="R1994" s="2" t="s">
        <v>4438</v>
      </c>
      <c r="S1994" s="5" t="str">
        <f t="shared" si="213"/>
        <v>CVE</v>
      </c>
      <c r="T1994" s="2" t="s">
        <v>4474</v>
      </c>
      <c r="V1994" s="5"/>
      <c r="AB1994" s="2" t="str">
        <f t="shared" si="218"/>
        <v>60450010-0071</v>
      </c>
      <c r="AC1994" s="2" t="str">
        <f t="shared" si="216"/>
        <v>604500100071</v>
      </c>
      <c r="AD1994" s="2" t="str">
        <f t="shared" si="216"/>
        <v>604500100071</v>
      </c>
      <c r="AE1994" s="2" t="s">
        <v>6308</v>
      </c>
      <c r="AF1994" s="2">
        <f t="shared" si="214"/>
        <v>12</v>
      </c>
      <c r="AG1994" s="2" t="str">
        <f t="shared" si="215"/>
        <v>604500100071|Regalías sin retención|60471</v>
      </c>
    </row>
    <row r="1995" spans="1:33" x14ac:dyDescent="0.3">
      <c r="A1995" s="1" t="s">
        <v>5129</v>
      </c>
      <c r="B1995" s="1" t="s">
        <v>2001</v>
      </c>
      <c r="C1995" s="1" t="s">
        <v>2773</v>
      </c>
      <c r="D1995" s="1" t="s">
        <v>15</v>
      </c>
      <c r="E1995" s="2">
        <f t="shared" si="217"/>
        <v>3</v>
      </c>
      <c r="F1995" s="1" t="s">
        <v>1613</v>
      </c>
      <c r="H1995" s="1" t="s">
        <v>15</v>
      </c>
      <c r="I1995" s="1" t="s">
        <v>15</v>
      </c>
      <c r="J1995" s="1" t="s">
        <v>15</v>
      </c>
      <c r="K1995" s="1" t="s">
        <v>15</v>
      </c>
      <c r="L1995" s="1" t="s">
        <v>15</v>
      </c>
      <c r="R1995" s="2" t="s">
        <v>4438</v>
      </c>
      <c r="S1995" s="5" t="str">
        <f t="shared" si="213"/>
        <v>CVE</v>
      </c>
      <c r="T1995" s="2" t="s">
        <v>4474</v>
      </c>
      <c r="V1995" s="5"/>
      <c r="AB1995" s="2" t="str">
        <f t="shared" si="218"/>
        <v>60450010-0072</v>
      </c>
      <c r="AC1995" s="2" t="str">
        <f t="shared" si="216"/>
        <v>604500100072</v>
      </c>
      <c r="AD1995" s="2" t="str">
        <f t="shared" si="216"/>
        <v>604500100072</v>
      </c>
      <c r="AE1995" s="2" t="s">
        <v>6308</v>
      </c>
      <c r="AF1995" s="2">
        <f t="shared" si="214"/>
        <v>12</v>
      </c>
      <c r="AG1995" s="2" t="str">
        <f t="shared" si="215"/>
        <v>604500100072|Fletes y acarreos|60472</v>
      </c>
    </row>
    <row r="1996" spans="1:33" x14ac:dyDescent="0.3">
      <c r="A1996" s="1" t="s">
        <v>5130</v>
      </c>
      <c r="B1996" s="1" t="s">
        <v>2032</v>
      </c>
      <c r="C1996" s="1" t="s">
        <v>2775</v>
      </c>
      <c r="D1996" s="1" t="s">
        <v>15</v>
      </c>
      <c r="E1996" s="2">
        <f t="shared" si="217"/>
        <v>3</v>
      </c>
      <c r="F1996" s="1" t="s">
        <v>1613</v>
      </c>
      <c r="H1996" s="1" t="s">
        <v>15</v>
      </c>
      <c r="I1996" s="1" t="s">
        <v>15</v>
      </c>
      <c r="J1996" s="1" t="s">
        <v>15</v>
      </c>
      <c r="K1996" s="1" t="s">
        <v>15</v>
      </c>
      <c r="L1996" s="1" t="s">
        <v>15</v>
      </c>
      <c r="R1996" s="2" t="s">
        <v>4438</v>
      </c>
      <c r="S1996" s="5" t="str">
        <f t="shared" si="213"/>
        <v>CVE</v>
      </c>
      <c r="T1996" s="2" t="s">
        <v>4474</v>
      </c>
      <c r="V1996" s="5"/>
      <c r="AB1996" s="2" t="str">
        <f t="shared" si="218"/>
        <v>60450010-0073</v>
      </c>
      <c r="AC1996" s="2" t="str">
        <f t="shared" si="216"/>
        <v>604500100073</v>
      </c>
      <c r="AD1996" s="2" t="str">
        <f t="shared" si="216"/>
        <v>604500100073</v>
      </c>
      <c r="AE1996" s="2" t="s">
        <v>6308</v>
      </c>
      <c r="AF1996" s="2">
        <f t="shared" si="214"/>
        <v>12</v>
      </c>
      <c r="AG1996" s="2" t="str">
        <f t="shared" si="215"/>
        <v>604500100073|Gastos de importación|60473</v>
      </c>
    </row>
    <row r="1997" spans="1:33" x14ac:dyDescent="0.3">
      <c r="A1997" s="1" t="s">
        <v>5131</v>
      </c>
      <c r="B1997" s="1" t="s">
        <v>2010</v>
      </c>
      <c r="C1997" s="1" t="s">
        <v>2777</v>
      </c>
      <c r="D1997" s="1" t="s">
        <v>15</v>
      </c>
      <c r="E1997" s="2">
        <f t="shared" si="217"/>
        <v>3</v>
      </c>
      <c r="F1997" s="1" t="s">
        <v>1613</v>
      </c>
      <c r="H1997" s="1" t="s">
        <v>15</v>
      </c>
      <c r="I1997" s="1" t="s">
        <v>15</v>
      </c>
      <c r="J1997" s="1" t="s">
        <v>15</v>
      </c>
      <c r="K1997" s="1" t="s">
        <v>15</v>
      </c>
      <c r="L1997" s="1" t="s">
        <v>15</v>
      </c>
      <c r="R1997" s="2" t="s">
        <v>4438</v>
      </c>
      <c r="S1997" s="5" t="str">
        <f t="shared" si="213"/>
        <v>CVE</v>
      </c>
      <c r="T1997" s="2" t="s">
        <v>4474</v>
      </c>
      <c r="V1997" s="5"/>
      <c r="AB1997" s="2" t="str">
        <f t="shared" si="218"/>
        <v>60450010-0074</v>
      </c>
      <c r="AC1997" s="2" t="str">
        <f t="shared" si="216"/>
        <v>604500100074</v>
      </c>
      <c r="AD1997" s="2" t="str">
        <f t="shared" si="216"/>
        <v>604500100074</v>
      </c>
      <c r="AE1997" s="2" t="s">
        <v>6308</v>
      </c>
      <c r="AF1997" s="2">
        <f t="shared" si="214"/>
        <v>12</v>
      </c>
      <c r="AG1997" s="2" t="str">
        <f t="shared" si="215"/>
        <v>604500100074|Patentes y marcas|60474</v>
      </c>
    </row>
    <row r="1998" spans="1:33" x14ac:dyDescent="0.3">
      <c r="A1998" s="1" t="s">
        <v>5132</v>
      </c>
      <c r="B1998" s="1" t="s">
        <v>2013</v>
      </c>
      <c r="C1998" s="1" t="s">
        <v>2779</v>
      </c>
      <c r="D1998" s="1" t="s">
        <v>15</v>
      </c>
      <c r="E1998" s="2">
        <f t="shared" si="217"/>
        <v>3</v>
      </c>
      <c r="F1998" s="1" t="s">
        <v>1613</v>
      </c>
      <c r="H1998" s="1" t="s">
        <v>15</v>
      </c>
      <c r="I1998" s="1" t="s">
        <v>15</v>
      </c>
      <c r="J1998" s="1" t="s">
        <v>15</v>
      </c>
      <c r="K1998" s="1" t="s">
        <v>15</v>
      </c>
      <c r="L1998" s="1" t="s">
        <v>15</v>
      </c>
      <c r="R1998" s="2" t="s">
        <v>4438</v>
      </c>
      <c r="S1998" s="5" t="str">
        <f t="shared" si="213"/>
        <v>CVE</v>
      </c>
      <c r="T1998" s="2" t="s">
        <v>4474</v>
      </c>
      <c r="V1998" s="5"/>
      <c r="AB1998" s="2" t="str">
        <f t="shared" si="218"/>
        <v>60450010-0075</v>
      </c>
      <c r="AC1998" s="2" t="str">
        <f t="shared" si="216"/>
        <v>604500100075</v>
      </c>
      <c r="AD1998" s="2" t="str">
        <f t="shared" si="216"/>
        <v>604500100075</v>
      </c>
      <c r="AE1998" s="2" t="s">
        <v>6308</v>
      </c>
      <c r="AF1998" s="2">
        <f t="shared" si="214"/>
        <v>12</v>
      </c>
      <c r="AG1998" s="2" t="str">
        <f t="shared" si="215"/>
        <v>604500100075|Uniformes|60475</v>
      </c>
    </row>
    <row r="1999" spans="1:33" x14ac:dyDescent="0.3">
      <c r="A1999" s="1" t="s">
        <v>2818</v>
      </c>
      <c r="B1999" s="1" t="s">
        <v>1888</v>
      </c>
      <c r="C1999" s="1" t="s">
        <v>5220</v>
      </c>
      <c r="D1999" s="1" t="s">
        <v>15</v>
      </c>
      <c r="E1999" s="2">
        <f t="shared" si="217"/>
        <v>3</v>
      </c>
      <c r="F1999" s="1" t="s">
        <v>1613</v>
      </c>
      <c r="H1999" s="1" t="s">
        <v>15</v>
      </c>
      <c r="I1999" s="1" t="s">
        <v>15</v>
      </c>
      <c r="J1999" s="1" t="s">
        <v>15</v>
      </c>
      <c r="K1999" s="1" t="s">
        <v>15</v>
      </c>
      <c r="L1999" s="1" t="s">
        <v>15</v>
      </c>
      <c r="R1999" s="2" t="s">
        <v>4438</v>
      </c>
      <c r="S1999" s="5" t="str">
        <f t="shared" si="213"/>
        <v>CVE</v>
      </c>
      <c r="T1999" s="2" t="s">
        <v>4474</v>
      </c>
      <c r="V1999" s="5"/>
      <c r="AB1999" s="2" t="str">
        <f t="shared" si="218"/>
        <v>60450010-0076</v>
      </c>
      <c r="AC1999" s="2" t="str">
        <f t="shared" si="216"/>
        <v>604500100076</v>
      </c>
      <c r="AD1999" s="2" t="str">
        <f t="shared" si="216"/>
        <v>604500100076</v>
      </c>
      <c r="AE1999" s="2" t="s">
        <v>6308</v>
      </c>
      <c r="AF1999" s="2">
        <f t="shared" si="214"/>
        <v>12</v>
      </c>
      <c r="AG1999" s="2" t="str">
        <f t="shared" si="215"/>
        <v>604500100076|Prediales|60476</v>
      </c>
    </row>
    <row r="2000" spans="1:33" x14ac:dyDescent="0.3">
      <c r="A2000" s="1" t="s">
        <v>5133</v>
      </c>
      <c r="B2000" s="1" t="s">
        <v>2016</v>
      </c>
      <c r="C2000" s="1" t="s">
        <v>2781</v>
      </c>
      <c r="D2000" s="1" t="s">
        <v>15</v>
      </c>
      <c r="E2000" s="2">
        <f t="shared" si="217"/>
        <v>3</v>
      </c>
      <c r="F2000" s="1" t="s">
        <v>1613</v>
      </c>
      <c r="H2000" s="1" t="s">
        <v>15</v>
      </c>
      <c r="I2000" s="1" t="s">
        <v>15</v>
      </c>
      <c r="J2000" s="1" t="s">
        <v>15</v>
      </c>
      <c r="K2000" s="1" t="s">
        <v>15</v>
      </c>
      <c r="L2000" s="1" t="s">
        <v>15</v>
      </c>
      <c r="R2000" s="2" t="s">
        <v>4438</v>
      </c>
      <c r="S2000" s="5" t="str">
        <f t="shared" ref="S2000:S2063" si="219">+F2000</f>
        <v>CVE</v>
      </c>
      <c r="T2000" s="2" t="s">
        <v>4474</v>
      </c>
      <c r="V2000" s="5"/>
      <c r="AB2000" s="2" t="str">
        <f t="shared" si="218"/>
        <v>60450010-0077</v>
      </c>
      <c r="AC2000" s="2" t="str">
        <f t="shared" si="216"/>
        <v>604500100077</v>
      </c>
      <c r="AD2000" s="2" t="str">
        <f t="shared" si="216"/>
        <v>604500100077</v>
      </c>
      <c r="AE2000" s="2" t="s">
        <v>6308</v>
      </c>
      <c r="AF2000" s="2">
        <f t="shared" si="214"/>
        <v>12</v>
      </c>
      <c r="AG2000" s="2" t="str">
        <f t="shared" si="215"/>
        <v>604500100077|Gasto general de urbanización|60477</v>
      </c>
    </row>
    <row r="2001" spans="1:33" x14ac:dyDescent="0.3">
      <c r="A2001" s="1" t="s">
        <v>5134</v>
      </c>
      <c r="B2001" s="1" t="s">
        <v>2019</v>
      </c>
      <c r="C2001" s="1" t="s">
        <v>2783</v>
      </c>
      <c r="D2001" s="1" t="s">
        <v>15</v>
      </c>
      <c r="E2001" s="2">
        <f t="shared" si="217"/>
        <v>3</v>
      </c>
      <c r="F2001" s="1" t="s">
        <v>1613</v>
      </c>
      <c r="H2001" s="1" t="s">
        <v>15</v>
      </c>
      <c r="I2001" s="1" t="s">
        <v>15</v>
      </c>
      <c r="J2001" s="1" t="s">
        <v>15</v>
      </c>
      <c r="K2001" s="1" t="s">
        <v>15</v>
      </c>
      <c r="L2001" s="1" t="s">
        <v>15</v>
      </c>
      <c r="R2001" s="2" t="s">
        <v>4438</v>
      </c>
      <c r="S2001" s="5" t="str">
        <f t="shared" si="219"/>
        <v>CVE</v>
      </c>
      <c r="T2001" s="2" t="s">
        <v>4474</v>
      </c>
      <c r="V2001" s="5"/>
      <c r="AB2001" s="2" t="str">
        <f t="shared" si="218"/>
        <v>60450010-0078</v>
      </c>
      <c r="AC2001" s="2" t="str">
        <f t="shared" si="216"/>
        <v>604500100078</v>
      </c>
      <c r="AD2001" s="2" t="str">
        <f t="shared" si="216"/>
        <v>604500100078</v>
      </c>
      <c r="AE2001" s="2" t="s">
        <v>6308</v>
      </c>
      <c r="AF2001" s="2">
        <f t="shared" si="214"/>
        <v>12</v>
      </c>
      <c r="AG2001" s="2" t="str">
        <f t="shared" si="215"/>
        <v>604500100078|Gasto general de construcción|60478</v>
      </c>
    </row>
    <row r="2002" spans="1:33" x14ac:dyDescent="0.3">
      <c r="A2002" s="1" t="s">
        <v>5229</v>
      </c>
      <c r="B2002" s="1" t="s">
        <v>2035</v>
      </c>
      <c r="C2002" s="1" t="s">
        <v>2790</v>
      </c>
      <c r="D2002" s="1" t="s">
        <v>15</v>
      </c>
      <c r="E2002" s="2">
        <f t="shared" si="217"/>
        <v>3</v>
      </c>
      <c r="F2002" s="1" t="s">
        <v>1613</v>
      </c>
      <c r="H2002" s="1" t="s">
        <v>15</v>
      </c>
      <c r="I2002" s="1" t="s">
        <v>15</v>
      </c>
      <c r="J2002" s="1" t="s">
        <v>15</v>
      </c>
      <c r="K2002" s="1" t="s">
        <v>15</v>
      </c>
      <c r="L2002" s="1" t="s">
        <v>15</v>
      </c>
      <c r="R2002" s="2" t="s">
        <v>4438</v>
      </c>
      <c r="S2002" s="5" t="str">
        <f t="shared" si="219"/>
        <v>CVE</v>
      </c>
      <c r="T2002" s="2" t="s">
        <v>4474</v>
      </c>
      <c r="V2002" s="5"/>
      <c r="AB2002" s="2" t="str">
        <f t="shared" si="218"/>
        <v>60450010-0079</v>
      </c>
      <c r="AC2002" s="2" t="str">
        <f t="shared" si="216"/>
        <v>604500100079</v>
      </c>
      <c r="AD2002" s="2" t="str">
        <f t="shared" si="216"/>
        <v>604500100079</v>
      </c>
      <c r="AE2002" s="2" t="s">
        <v>6308</v>
      </c>
      <c r="AF2002" s="2">
        <f t="shared" si="214"/>
        <v>12</v>
      </c>
      <c r="AG2002" s="2" t="str">
        <f t="shared" si="215"/>
        <v>604500100079|Fletes del extranjero|60479</v>
      </c>
    </row>
    <row r="2003" spans="1:33" x14ac:dyDescent="0.3">
      <c r="A2003" s="1" t="s">
        <v>5135</v>
      </c>
      <c r="B2003" s="1" t="s">
        <v>2022</v>
      </c>
      <c r="C2003" s="1" t="s">
        <v>2785</v>
      </c>
      <c r="D2003" s="1" t="s">
        <v>15</v>
      </c>
      <c r="E2003" s="2">
        <f t="shared" si="217"/>
        <v>3</v>
      </c>
      <c r="F2003" s="1" t="s">
        <v>1613</v>
      </c>
      <c r="H2003" s="1" t="s">
        <v>15</v>
      </c>
      <c r="I2003" s="1" t="s">
        <v>15</v>
      </c>
      <c r="J2003" s="1" t="s">
        <v>15</v>
      </c>
      <c r="K2003" s="1" t="s">
        <v>15</v>
      </c>
      <c r="L2003" s="1" t="s">
        <v>15</v>
      </c>
      <c r="R2003" s="2" t="s">
        <v>4438</v>
      </c>
      <c r="S2003" s="5" t="str">
        <f t="shared" si="219"/>
        <v>CVE</v>
      </c>
      <c r="T2003" s="2" t="s">
        <v>4474</v>
      </c>
      <c r="V2003" s="5"/>
      <c r="AB2003" s="2" t="str">
        <f t="shared" si="218"/>
        <v>60450010-0080</v>
      </c>
      <c r="AC2003" s="2" t="str">
        <f t="shared" si="216"/>
        <v>604500100080</v>
      </c>
      <c r="AD2003" s="2" t="str">
        <f t="shared" si="216"/>
        <v>604500100080</v>
      </c>
      <c r="AE2003" s="2" t="s">
        <v>6308</v>
      </c>
      <c r="AF2003" s="2">
        <f t="shared" si="214"/>
        <v>12</v>
      </c>
      <c r="AG2003" s="2" t="str">
        <f t="shared" si="215"/>
        <v>604500100080|Recolec bien sector agropec ga|60480</v>
      </c>
    </row>
    <row r="2004" spans="1:33" x14ac:dyDescent="0.3">
      <c r="A2004" s="1" t="s">
        <v>5230</v>
      </c>
      <c r="B2004" s="1" t="s">
        <v>2041</v>
      </c>
      <c r="C2004" s="1" t="s">
        <v>2793</v>
      </c>
      <c r="D2004" s="1" t="s">
        <v>15</v>
      </c>
      <c r="E2004" s="2">
        <f t="shared" si="217"/>
        <v>3</v>
      </c>
      <c r="F2004" s="1" t="s">
        <v>1613</v>
      </c>
      <c r="H2004" s="1" t="s">
        <v>15</v>
      </c>
      <c r="I2004" s="1" t="s">
        <v>15</v>
      </c>
      <c r="J2004" s="1" t="s">
        <v>15</v>
      </c>
      <c r="K2004" s="1" t="s">
        <v>15</v>
      </c>
      <c r="L2004" s="1" t="s">
        <v>15</v>
      </c>
      <c r="R2004" s="2" t="s">
        <v>4438</v>
      </c>
      <c r="S2004" s="5" t="str">
        <f t="shared" si="219"/>
        <v>CVE</v>
      </c>
      <c r="T2004" s="2" t="s">
        <v>4474</v>
      </c>
      <c r="V2004" s="5"/>
      <c r="AB2004" s="2" t="str">
        <f t="shared" si="218"/>
        <v>60450010-0081</v>
      </c>
      <c r="AC2004" s="2" t="str">
        <f t="shared" si="216"/>
        <v>604500100081</v>
      </c>
      <c r="AD2004" s="2" t="str">
        <f t="shared" si="216"/>
        <v>604500100081</v>
      </c>
      <c r="AE2004" s="2" t="s">
        <v>6308</v>
      </c>
      <c r="AF2004" s="2">
        <f t="shared" si="214"/>
        <v>12</v>
      </c>
      <c r="AG2004" s="2" t="str">
        <f t="shared" si="215"/>
        <v>604500100081|Gasto no deducible (sin requis|60481</v>
      </c>
    </row>
    <row r="2005" spans="1:33" x14ac:dyDescent="0.3">
      <c r="A2005" s="1" t="s">
        <v>2819</v>
      </c>
      <c r="B2005" s="1" t="s">
        <v>2697</v>
      </c>
      <c r="C2005" s="1" t="s">
        <v>2698</v>
      </c>
      <c r="D2005" s="1" t="s">
        <v>15</v>
      </c>
      <c r="E2005" s="2">
        <f t="shared" si="217"/>
        <v>3</v>
      </c>
      <c r="F2005" s="1" t="s">
        <v>1613</v>
      </c>
      <c r="H2005" s="1" t="s">
        <v>15</v>
      </c>
      <c r="I2005" s="1" t="s">
        <v>15</v>
      </c>
      <c r="J2005" s="1" t="s">
        <v>15</v>
      </c>
      <c r="K2005" s="1" t="s">
        <v>15</v>
      </c>
      <c r="L2005" s="1" t="s">
        <v>15</v>
      </c>
      <c r="R2005" s="2" t="s">
        <v>4438</v>
      </c>
      <c r="S2005" s="5" t="str">
        <f t="shared" si="219"/>
        <v>CVE</v>
      </c>
      <c r="T2005" s="2" t="s">
        <v>4474</v>
      </c>
      <c r="V2005" s="5"/>
      <c r="AB2005" s="2" t="str">
        <f t="shared" si="218"/>
        <v>60450010-0082</v>
      </c>
      <c r="AC2005" s="2" t="str">
        <f t="shared" si="216"/>
        <v>604500100082</v>
      </c>
      <c r="AD2005" s="2" t="str">
        <f t="shared" si="216"/>
        <v>604500100082</v>
      </c>
      <c r="AE2005" s="2" t="s">
        <v>6308</v>
      </c>
      <c r="AF2005" s="2">
        <f t="shared" si="214"/>
        <v>12</v>
      </c>
      <c r="AG2005" s="2" t="str">
        <f t="shared" si="215"/>
        <v>604500100082|Otros gastos de fabricación|60482</v>
      </c>
    </row>
    <row r="2006" spans="1:33" x14ac:dyDescent="0.3">
      <c r="A2006" s="8" t="s">
        <v>2820</v>
      </c>
      <c r="B2006" s="8" t="s">
        <v>816</v>
      </c>
      <c r="C2006" s="1" t="s">
        <v>2624</v>
      </c>
      <c r="D2006" s="1" t="s">
        <v>15</v>
      </c>
      <c r="E2006" s="2">
        <f t="shared" si="217"/>
        <v>2</v>
      </c>
      <c r="F2006" s="1" t="s">
        <v>1613</v>
      </c>
      <c r="H2006" s="1" t="s">
        <v>15</v>
      </c>
      <c r="I2006" s="1" t="s">
        <v>15</v>
      </c>
      <c r="J2006" s="1" t="s">
        <v>15</v>
      </c>
      <c r="K2006" s="1" t="s">
        <v>15</v>
      </c>
      <c r="L2006" s="1" t="s">
        <v>15</v>
      </c>
      <c r="R2006" s="2" t="s">
        <v>4438</v>
      </c>
      <c r="S2006" s="5" t="str">
        <f t="shared" si="219"/>
        <v>CVE</v>
      </c>
      <c r="T2006" s="2" t="s">
        <v>4474</v>
      </c>
      <c r="V2006" s="5"/>
      <c r="AB2006" s="2" t="str">
        <f t="shared" si="218"/>
        <v>60450020</v>
      </c>
      <c r="AC2006" s="2" t="str">
        <f t="shared" si="216"/>
        <v>60450020</v>
      </c>
      <c r="AD2006" s="2" t="str">
        <f t="shared" si="216"/>
        <v>60450020</v>
      </c>
      <c r="AE2006" s="2" t="s">
        <v>6308</v>
      </c>
      <c r="AF2006" s="2">
        <f t="shared" si="214"/>
        <v>8</v>
      </c>
      <c r="AG2006" s="2" t="str">
        <f t="shared" si="215"/>
        <v>60450020|Tasa 16%|604</v>
      </c>
    </row>
    <row r="2007" spans="1:33" x14ac:dyDescent="0.3">
      <c r="A2007" s="1" t="s">
        <v>5136</v>
      </c>
      <c r="B2007" s="1" t="s">
        <v>1773</v>
      </c>
      <c r="C2007" s="1" t="s">
        <v>2627</v>
      </c>
      <c r="D2007" s="1" t="s">
        <v>15</v>
      </c>
      <c r="E2007" s="2">
        <f t="shared" si="217"/>
        <v>3</v>
      </c>
      <c r="F2007" s="1" t="s">
        <v>1613</v>
      </c>
      <c r="H2007" s="1" t="s">
        <v>15</v>
      </c>
      <c r="I2007" s="1" t="s">
        <v>15</v>
      </c>
      <c r="J2007" s="1" t="s">
        <v>15</v>
      </c>
      <c r="K2007" s="1" t="s">
        <v>15</v>
      </c>
      <c r="L2007" s="1" t="s">
        <v>15</v>
      </c>
      <c r="R2007" s="2" t="s">
        <v>4438</v>
      </c>
      <c r="S2007" s="5" t="str">
        <f t="shared" si="219"/>
        <v>CVE</v>
      </c>
      <c r="T2007" s="2" t="s">
        <v>4474</v>
      </c>
      <c r="V2007" s="5"/>
      <c r="AB2007" s="2" t="str">
        <f t="shared" si="218"/>
        <v>60450020-0001</v>
      </c>
      <c r="AC2007" s="2" t="str">
        <f t="shared" si="216"/>
        <v>604500200001</v>
      </c>
      <c r="AD2007" s="2" t="str">
        <f t="shared" si="216"/>
        <v>604500200001</v>
      </c>
      <c r="AE2007" s="2" t="s">
        <v>6308</v>
      </c>
      <c r="AF2007" s="2">
        <f t="shared" si="214"/>
        <v>12</v>
      </c>
      <c r="AG2007" s="2" t="str">
        <f t="shared" si="215"/>
        <v>604500200001|Sueldos y salarios|60401</v>
      </c>
    </row>
    <row r="2008" spans="1:33" x14ac:dyDescent="0.3">
      <c r="A2008" s="1" t="s">
        <v>5137</v>
      </c>
      <c r="B2008" s="1" t="s">
        <v>1776</v>
      </c>
      <c r="C2008" s="1" t="s">
        <v>2629</v>
      </c>
      <c r="D2008" s="1" t="s">
        <v>15</v>
      </c>
      <c r="E2008" s="2">
        <f t="shared" si="217"/>
        <v>3</v>
      </c>
      <c r="F2008" s="1" t="s">
        <v>1613</v>
      </c>
      <c r="H2008" s="1" t="s">
        <v>15</v>
      </c>
      <c r="I2008" s="1" t="s">
        <v>15</v>
      </c>
      <c r="J2008" s="1" t="s">
        <v>15</v>
      </c>
      <c r="K2008" s="1" t="s">
        <v>15</v>
      </c>
      <c r="L2008" s="1" t="s">
        <v>15</v>
      </c>
      <c r="R2008" s="2" t="s">
        <v>4438</v>
      </c>
      <c r="S2008" s="5" t="str">
        <f t="shared" si="219"/>
        <v>CVE</v>
      </c>
      <c r="T2008" s="2" t="s">
        <v>4474</v>
      </c>
      <c r="V2008" s="5"/>
      <c r="AB2008" s="2" t="str">
        <f t="shared" si="218"/>
        <v>60450020-0002</v>
      </c>
      <c r="AC2008" s="2" t="str">
        <f t="shared" si="216"/>
        <v>604500200002</v>
      </c>
      <c r="AD2008" s="2" t="str">
        <f t="shared" si="216"/>
        <v>604500200002</v>
      </c>
      <c r="AE2008" s="2" t="s">
        <v>6308</v>
      </c>
      <c r="AF2008" s="2">
        <f t="shared" si="214"/>
        <v>12</v>
      </c>
      <c r="AG2008" s="2" t="str">
        <f t="shared" si="215"/>
        <v>604500200002|Compensaciones|60402</v>
      </c>
    </row>
    <row r="2009" spans="1:33" x14ac:dyDescent="0.3">
      <c r="A2009" s="1" t="s">
        <v>5138</v>
      </c>
      <c r="B2009" s="1" t="s">
        <v>1779</v>
      </c>
      <c r="C2009" s="1" t="s">
        <v>2631</v>
      </c>
      <c r="D2009" s="1" t="s">
        <v>15</v>
      </c>
      <c r="E2009" s="2">
        <f t="shared" si="217"/>
        <v>3</v>
      </c>
      <c r="F2009" s="1" t="s">
        <v>1613</v>
      </c>
      <c r="H2009" s="1" t="s">
        <v>15</v>
      </c>
      <c r="I2009" s="1" t="s">
        <v>15</v>
      </c>
      <c r="J2009" s="1" t="s">
        <v>15</v>
      </c>
      <c r="K2009" s="1" t="s">
        <v>15</v>
      </c>
      <c r="L2009" s="1" t="s">
        <v>15</v>
      </c>
      <c r="R2009" s="2" t="s">
        <v>4438</v>
      </c>
      <c r="S2009" s="5" t="str">
        <f t="shared" si="219"/>
        <v>CVE</v>
      </c>
      <c r="T2009" s="2" t="s">
        <v>4474</v>
      </c>
      <c r="V2009" s="5"/>
      <c r="AB2009" s="2" t="str">
        <f t="shared" si="218"/>
        <v>60450020-0003</v>
      </c>
      <c r="AC2009" s="2" t="str">
        <f t="shared" si="216"/>
        <v>604500200003</v>
      </c>
      <c r="AD2009" s="2" t="str">
        <f t="shared" si="216"/>
        <v>604500200003</v>
      </c>
      <c r="AE2009" s="2" t="s">
        <v>6308</v>
      </c>
      <c r="AF2009" s="2">
        <f t="shared" si="214"/>
        <v>12</v>
      </c>
      <c r="AG2009" s="2" t="str">
        <f t="shared" si="215"/>
        <v>604500200003|Tiempos extras|60403</v>
      </c>
    </row>
    <row r="2010" spans="1:33" x14ac:dyDescent="0.3">
      <c r="A2010" s="1" t="s">
        <v>5139</v>
      </c>
      <c r="B2010" s="1" t="s">
        <v>1782</v>
      </c>
      <c r="C2010" s="1" t="s">
        <v>2633</v>
      </c>
      <c r="D2010" s="1" t="s">
        <v>15</v>
      </c>
      <c r="E2010" s="2">
        <f t="shared" si="217"/>
        <v>3</v>
      </c>
      <c r="F2010" s="1" t="s">
        <v>1613</v>
      </c>
      <c r="H2010" s="1" t="s">
        <v>15</v>
      </c>
      <c r="I2010" s="1" t="s">
        <v>15</v>
      </c>
      <c r="J2010" s="1" t="s">
        <v>15</v>
      </c>
      <c r="K2010" s="1" t="s">
        <v>15</v>
      </c>
      <c r="L2010" s="1" t="s">
        <v>15</v>
      </c>
      <c r="R2010" s="2" t="s">
        <v>4438</v>
      </c>
      <c r="S2010" s="5" t="str">
        <f t="shared" si="219"/>
        <v>CVE</v>
      </c>
      <c r="T2010" s="2" t="s">
        <v>4474</v>
      </c>
      <c r="V2010" s="5"/>
      <c r="AB2010" s="2" t="str">
        <f t="shared" si="218"/>
        <v>60450020-0004</v>
      </c>
      <c r="AC2010" s="2" t="str">
        <f t="shared" si="216"/>
        <v>604500200004</v>
      </c>
      <c r="AD2010" s="2" t="str">
        <f t="shared" si="216"/>
        <v>604500200004</v>
      </c>
      <c r="AE2010" s="2" t="s">
        <v>6308</v>
      </c>
      <c r="AF2010" s="2">
        <f t="shared" si="214"/>
        <v>12</v>
      </c>
      <c r="AG2010" s="2" t="str">
        <f t="shared" si="215"/>
        <v>604500200004|Premios de asistencia|60404</v>
      </c>
    </row>
    <row r="2011" spans="1:33" x14ac:dyDescent="0.3">
      <c r="A2011" s="1" t="s">
        <v>5140</v>
      </c>
      <c r="B2011" s="1" t="s">
        <v>1785</v>
      </c>
      <c r="C2011" s="1" t="s">
        <v>2635</v>
      </c>
      <c r="D2011" s="1" t="s">
        <v>15</v>
      </c>
      <c r="E2011" s="2">
        <f t="shared" si="217"/>
        <v>3</v>
      </c>
      <c r="F2011" s="1" t="s">
        <v>1613</v>
      </c>
      <c r="H2011" s="1" t="s">
        <v>15</v>
      </c>
      <c r="I2011" s="1" t="s">
        <v>15</v>
      </c>
      <c r="J2011" s="1" t="s">
        <v>15</v>
      </c>
      <c r="K2011" s="1" t="s">
        <v>15</v>
      </c>
      <c r="L2011" s="1" t="s">
        <v>15</v>
      </c>
      <c r="R2011" s="2" t="s">
        <v>4438</v>
      </c>
      <c r="S2011" s="5" t="str">
        <f t="shared" si="219"/>
        <v>CVE</v>
      </c>
      <c r="T2011" s="2" t="s">
        <v>4474</v>
      </c>
      <c r="V2011" s="5"/>
      <c r="AB2011" s="2" t="str">
        <f t="shared" si="218"/>
        <v>60450020-0005</v>
      </c>
      <c r="AC2011" s="2" t="str">
        <f t="shared" si="216"/>
        <v>604500200005</v>
      </c>
      <c r="AD2011" s="2" t="str">
        <f t="shared" si="216"/>
        <v>604500200005</v>
      </c>
      <c r="AE2011" s="2" t="s">
        <v>6308</v>
      </c>
      <c r="AF2011" s="2">
        <f t="shared" si="214"/>
        <v>12</v>
      </c>
      <c r="AG2011" s="2" t="str">
        <f t="shared" si="215"/>
        <v>604500200005|Premios de puntualidad|60405</v>
      </c>
    </row>
    <row r="2012" spans="1:33" x14ac:dyDescent="0.3">
      <c r="A2012" s="1" t="s">
        <v>5141</v>
      </c>
      <c r="B2012" s="1" t="s">
        <v>1788</v>
      </c>
      <c r="C2012" s="1" t="s">
        <v>2637</v>
      </c>
      <c r="D2012" s="1" t="s">
        <v>15</v>
      </c>
      <c r="E2012" s="2">
        <f t="shared" si="217"/>
        <v>3</v>
      </c>
      <c r="F2012" s="1" t="s">
        <v>1613</v>
      </c>
      <c r="H2012" s="1" t="s">
        <v>15</v>
      </c>
      <c r="I2012" s="1" t="s">
        <v>15</v>
      </c>
      <c r="J2012" s="1" t="s">
        <v>15</v>
      </c>
      <c r="K2012" s="1" t="s">
        <v>15</v>
      </c>
      <c r="L2012" s="1" t="s">
        <v>15</v>
      </c>
      <c r="R2012" s="2" t="s">
        <v>4438</v>
      </c>
      <c r="S2012" s="5" t="str">
        <f t="shared" si="219"/>
        <v>CVE</v>
      </c>
      <c r="T2012" s="2" t="s">
        <v>4474</v>
      </c>
      <c r="V2012" s="5"/>
      <c r="AB2012" s="2" t="str">
        <f t="shared" si="218"/>
        <v>60450020-0006</v>
      </c>
      <c r="AC2012" s="2" t="str">
        <f t="shared" si="216"/>
        <v>604500200006</v>
      </c>
      <c r="AD2012" s="2" t="str">
        <f t="shared" si="216"/>
        <v>604500200006</v>
      </c>
      <c r="AE2012" s="2" t="s">
        <v>6308</v>
      </c>
      <c r="AF2012" s="2">
        <f t="shared" si="214"/>
        <v>12</v>
      </c>
      <c r="AG2012" s="2" t="str">
        <f t="shared" si="215"/>
        <v>604500200006|Vacaciones|60406</v>
      </c>
    </row>
    <row r="2013" spans="1:33" x14ac:dyDescent="0.3">
      <c r="A2013" s="1" t="s">
        <v>5142</v>
      </c>
      <c r="B2013" s="1" t="s">
        <v>1791</v>
      </c>
      <c r="C2013" s="1" t="s">
        <v>2639</v>
      </c>
      <c r="D2013" s="1" t="s">
        <v>15</v>
      </c>
      <c r="E2013" s="2">
        <f t="shared" si="217"/>
        <v>3</v>
      </c>
      <c r="F2013" s="1" t="s">
        <v>1613</v>
      </c>
      <c r="H2013" s="1" t="s">
        <v>15</v>
      </c>
      <c r="I2013" s="1" t="s">
        <v>15</v>
      </c>
      <c r="J2013" s="1" t="s">
        <v>15</v>
      </c>
      <c r="K2013" s="1" t="s">
        <v>15</v>
      </c>
      <c r="L2013" s="1" t="s">
        <v>15</v>
      </c>
      <c r="R2013" s="2" t="s">
        <v>4438</v>
      </c>
      <c r="S2013" s="5" t="str">
        <f t="shared" si="219"/>
        <v>CVE</v>
      </c>
      <c r="T2013" s="2" t="s">
        <v>4474</v>
      </c>
      <c r="V2013" s="5"/>
      <c r="AB2013" s="2" t="str">
        <f t="shared" si="218"/>
        <v>60450020-0007</v>
      </c>
      <c r="AC2013" s="2" t="str">
        <f t="shared" si="216"/>
        <v>604500200007</v>
      </c>
      <c r="AD2013" s="2" t="str">
        <f t="shared" si="216"/>
        <v>604500200007</v>
      </c>
      <c r="AE2013" s="2" t="s">
        <v>6308</v>
      </c>
      <c r="AF2013" s="2">
        <f t="shared" si="214"/>
        <v>12</v>
      </c>
      <c r="AG2013" s="2" t="str">
        <f t="shared" si="215"/>
        <v>604500200007|Prima vacacional|60407</v>
      </c>
    </row>
    <row r="2014" spans="1:33" x14ac:dyDescent="0.3">
      <c r="A2014" s="1" t="s">
        <v>5143</v>
      </c>
      <c r="B2014" s="1" t="s">
        <v>1794</v>
      </c>
      <c r="C2014" s="1" t="s">
        <v>2641</v>
      </c>
      <c r="D2014" s="1" t="s">
        <v>15</v>
      </c>
      <c r="E2014" s="2">
        <f t="shared" si="217"/>
        <v>3</v>
      </c>
      <c r="F2014" s="1" t="s">
        <v>1613</v>
      </c>
      <c r="H2014" s="1" t="s">
        <v>15</v>
      </c>
      <c r="I2014" s="1" t="s">
        <v>15</v>
      </c>
      <c r="J2014" s="1" t="s">
        <v>15</v>
      </c>
      <c r="K2014" s="1" t="s">
        <v>15</v>
      </c>
      <c r="L2014" s="1" t="s">
        <v>15</v>
      </c>
      <c r="R2014" s="2" t="s">
        <v>4438</v>
      </c>
      <c r="S2014" s="5" t="str">
        <f t="shared" si="219"/>
        <v>CVE</v>
      </c>
      <c r="T2014" s="2" t="s">
        <v>4474</v>
      </c>
      <c r="V2014" s="5"/>
      <c r="AB2014" s="2" t="str">
        <f t="shared" si="218"/>
        <v>60450020-0008</v>
      </c>
      <c r="AC2014" s="2" t="str">
        <f t="shared" si="216"/>
        <v>604500200008</v>
      </c>
      <c r="AD2014" s="2" t="str">
        <f t="shared" si="216"/>
        <v>604500200008</v>
      </c>
      <c r="AE2014" s="2" t="s">
        <v>6308</v>
      </c>
      <c r="AF2014" s="2">
        <f t="shared" si="214"/>
        <v>12</v>
      </c>
      <c r="AG2014" s="2" t="str">
        <f t="shared" si="215"/>
        <v>604500200008|Prima dominical|60408</v>
      </c>
    </row>
    <row r="2015" spans="1:33" x14ac:dyDescent="0.3">
      <c r="A2015" s="1" t="s">
        <v>5144</v>
      </c>
      <c r="B2015" s="1" t="s">
        <v>1797</v>
      </c>
      <c r="C2015" s="1" t="s">
        <v>2643</v>
      </c>
      <c r="D2015" s="1" t="s">
        <v>15</v>
      </c>
      <c r="E2015" s="2">
        <f t="shared" si="217"/>
        <v>3</v>
      </c>
      <c r="F2015" s="1" t="s">
        <v>1613</v>
      </c>
      <c r="H2015" s="1" t="s">
        <v>15</v>
      </c>
      <c r="I2015" s="1" t="s">
        <v>15</v>
      </c>
      <c r="J2015" s="1" t="s">
        <v>15</v>
      </c>
      <c r="K2015" s="1" t="s">
        <v>15</v>
      </c>
      <c r="L2015" s="1" t="s">
        <v>15</v>
      </c>
      <c r="R2015" s="2" t="s">
        <v>4438</v>
      </c>
      <c r="S2015" s="5" t="str">
        <f t="shared" si="219"/>
        <v>CVE</v>
      </c>
      <c r="T2015" s="2" t="s">
        <v>4474</v>
      </c>
      <c r="V2015" s="5"/>
      <c r="AB2015" s="2" t="str">
        <f t="shared" si="218"/>
        <v>60450020-0009</v>
      </c>
      <c r="AC2015" s="2" t="str">
        <f t="shared" si="216"/>
        <v>604500200009</v>
      </c>
      <c r="AD2015" s="2" t="str">
        <f t="shared" si="216"/>
        <v>604500200009</v>
      </c>
      <c r="AE2015" s="2" t="s">
        <v>6308</v>
      </c>
      <c r="AF2015" s="2">
        <f t="shared" si="214"/>
        <v>12</v>
      </c>
      <c r="AG2015" s="2" t="str">
        <f t="shared" si="215"/>
        <v>604500200009|Días festivos|60409</v>
      </c>
    </row>
    <row r="2016" spans="1:33" x14ac:dyDescent="0.3">
      <c r="A2016" s="1" t="s">
        <v>5145</v>
      </c>
      <c r="B2016" s="1" t="s">
        <v>1800</v>
      </c>
      <c r="C2016" s="1" t="s">
        <v>2645</v>
      </c>
      <c r="D2016" s="1" t="s">
        <v>15</v>
      </c>
      <c r="E2016" s="2">
        <f t="shared" si="217"/>
        <v>3</v>
      </c>
      <c r="F2016" s="1" t="s">
        <v>1613</v>
      </c>
      <c r="H2016" s="1" t="s">
        <v>15</v>
      </c>
      <c r="I2016" s="1" t="s">
        <v>15</v>
      </c>
      <c r="J2016" s="1" t="s">
        <v>15</v>
      </c>
      <c r="K2016" s="1" t="s">
        <v>15</v>
      </c>
      <c r="L2016" s="1" t="s">
        <v>15</v>
      </c>
      <c r="R2016" s="2" t="s">
        <v>4438</v>
      </c>
      <c r="S2016" s="5" t="str">
        <f t="shared" si="219"/>
        <v>CVE</v>
      </c>
      <c r="T2016" s="2" t="s">
        <v>4474</v>
      </c>
      <c r="V2016" s="5"/>
      <c r="AB2016" s="2" t="str">
        <f t="shared" si="218"/>
        <v>60450020-0010</v>
      </c>
      <c r="AC2016" s="2" t="str">
        <f t="shared" si="216"/>
        <v>604500200010</v>
      </c>
      <c r="AD2016" s="2" t="str">
        <f t="shared" si="216"/>
        <v>604500200010</v>
      </c>
      <c r="AE2016" s="2" t="s">
        <v>6308</v>
      </c>
      <c r="AF2016" s="2">
        <f t="shared" si="214"/>
        <v>12</v>
      </c>
      <c r="AG2016" s="2" t="str">
        <f t="shared" si="215"/>
        <v>604500200010|Gratificaciones|60410</v>
      </c>
    </row>
    <row r="2017" spans="1:33" x14ac:dyDescent="0.3">
      <c r="A2017" s="1" t="s">
        <v>5146</v>
      </c>
      <c r="B2017" s="1" t="s">
        <v>1803</v>
      </c>
      <c r="C2017" s="1" t="s">
        <v>2647</v>
      </c>
      <c r="D2017" s="1" t="s">
        <v>15</v>
      </c>
      <c r="E2017" s="2">
        <f t="shared" si="217"/>
        <v>3</v>
      </c>
      <c r="F2017" s="1" t="s">
        <v>1613</v>
      </c>
      <c r="H2017" s="1" t="s">
        <v>15</v>
      </c>
      <c r="I2017" s="1" t="s">
        <v>15</v>
      </c>
      <c r="J2017" s="1" t="s">
        <v>15</v>
      </c>
      <c r="K2017" s="1" t="s">
        <v>15</v>
      </c>
      <c r="L2017" s="1" t="s">
        <v>15</v>
      </c>
      <c r="R2017" s="2" t="s">
        <v>4438</v>
      </c>
      <c r="S2017" s="5" t="str">
        <f t="shared" si="219"/>
        <v>CVE</v>
      </c>
      <c r="T2017" s="2" t="s">
        <v>4474</v>
      </c>
      <c r="V2017" s="5"/>
      <c r="AB2017" s="2" t="str">
        <f t="shared" si="218"/>
        <v>60450020-0011</v>
      </c>
      <c r="AC2017" s="2" t="str">
        <f t="shared" si="216"/>
        <v>604500200011</v>
      </c>
      <c r="AD2017" s="2" t="str">
        <f t="shared" si="216"/>
        <v>604500200011</v>
      </c>
      <c r="AE2017" s="2" t="s">
        <v>6308</v>
      </c>
      <c r="AF2017" s="2">
        <f t="shared" si="214"/>
        <v>12</v>
      </c>
      <c r="AG2017" s="2" t="str">
        <f t="shared" si="215"/>
        <v>604500200011|Primas de antigüedad|60411</v>
      </c>
    </row>
    <row r="2018" spans="1:33" x14ac:dyDescent="0.3">
      <c r="A2018" s="1" t="s">
        <v>5147</v>
      </c>
      <c r="B2018" s="1" t="s">
        <v>1806</v>
      </c>
      <c r="C2018" s="1" t="s">
        <v>2649</v>
      </c>
      <c r="D2018" s="1" t="s">
        <v>15</v>
      </c>
      <c r="E2018" s="2">
        <f t="shared" si="217"/>
        <v>3</v>
      </c>
      <c r="F2018" s="1" t="s">
        <v>1613</v>
      </c>
      <c r="H2018" s="1" t="s">
        <v>15</v>
      </c>
      <c r="I2018" s="1" t="s">
        <v>15</v>
      </c>
      <c r="J2018" s="1" t="s">
        <v>15</v>
      </c>
      <c r="K2018" s="1" t="s">
        <v>15</v>
      </c>
      <c r="L2018" s="1" t="s">
        <v>15</v>
      </c>
      <c r="R2018" s="2" t="s">
        <v>4438</v>
      </c>
      <c r="S2018" s="5" t="str">
        <f t="shared" si="219"/>
        <v>CVE</v>
      </c>
      <c r="T2018" s="2" t="s">
        <v>4474</v>
      </c>
      <c r="V2018" s="5"/>
      <c r="AB2018" s="2" t="str">
        <f t="shared" si="218"/>
        <v>60450020-0012</v>
      </c>
      <c r="AC2018" s="2" t="str">
        <f t="shared" si="216"/>
        <v>604500200012</v>
      </c>
      <c r="AD2018" s="2" t="str">
        <f t="shared" si="216"/>
        <v>604500200012</v>
      </c>
      <c r="AE2018" s="2" t="s">
        <v>6308</v>
      </c>
      <c r="AF2018" s="2">
        <f t="shared" si="214"/>
        <v>12</v>
      </c>
      <c r="AG2018" s="2" t="str">
        <f t="shared" si="215"/>
        <v>604500200012|Aguinaldo|60412</v>
      </c>
    </row>
    <row r="2019" spans="1:33" x14ac:dyDescent="0.3">
      <c r="A2019" s="1" t="s">
        <v>5148</v>
      </c>
      <c r="B2019" s="1" t="s">
        <v>1809</v>
      </c>
      <c r="C2019" s="1" t="s">
        <v>2651</v>
      </c>
      <c r="D2019" s="1" t="s">
        <v>15</v>
      </c>
      <c r="E2019" s="2">
        <f t="shared" si="217"/>
        <v>3</v>
      </c>
      <c r="F2019" s="1" t="s">
        <v>1613</v>
      </c>
      <c r="H2019" s="1" t="s">
        <v>15</v>
      </c>
      <c r="I2019" s="1" t="s">
        <v>15</v>
      </c>
      <c r="J2019" s="1" t="s">
        <v>15</v>
      </c>
      <c r="K2019" s="1" t="s">
        <v>15</v>
      </c>
      <c r="L2019" s="1" t="s">
        <v>15</v>
      </c>
      <c r="R2019" s="2" t="s">
        <v>4438</v>
      </c>
      <c r="S2019" s="5" t="str">
        <f t="shared" si="219"/>
        <v>CVE</v>
      </c>
      <c r="T2019" s="2" t="s">
        <v>4474</v>
      </c>
      <c r="V2019" s="5"/>
      <c r="AB2019" s="2" t="str">
        <f t="shared" si="218"/>
        <v>60450020-0013</v>
      </c>
      <c r="AC2019" s="2" t="str">
        <f t="shared" si="216"/>
        <v>604500200013</v>
      </c>
      <c r="AD2019" s="2" t="str">
        <f t="shared" si="216"/>
        <v>604500200013</v>
      </c>
      <c r="AE2019" s="2" t="s">
        <v>6308</v>
      </c>
      <c r="AF2019" s="2">
        <f t="shared" si="214"/>
        <v>12</v>
      </c>
      <c r="AG2019" s="2" t="str">
        <f t="shared" si="215"/>
        <v>604500200013|Indemnizaciones|60413</v>
      </c>
    </row>
    <row r="2020" spans="1:33" x14ac:dyDescent="0.3">
      <c r="A2020" s="1" t="s">
        <v>5149</v>
      </c>
      <c r="B2020" s="1" t="s">
        <v>1812</v>
      </c>
      <c r="C2020" s="1" t="s">
        <v>2653</v>
      </c>
      <c r="D2020" s="1" t="s">
        <v>15</v>
      </c>
      <c r="E2020" s="2">
        <f t="shared" si="217"/>
        <v>3</v>
      </c>
      <c r="F2020" s="1" t="s">
        <v>1613</v>
      </c>
      <c r="H2020" s="1" t="s">
        <v>15</v>
      </c>
      <c r="I2020" s="1" t="s">
        <v>15</v>
      </c>
      <c r="J2020" s="1" t="s">
        <v>15</v>
      </c>
      <c r="K2020" s="1" t="s">
        <v>15</v>
      </c>
      <c r="L2020" s="1" t="s">
        <v>15</v>
      </c>
      <c r="R2020" s="2" t="s">
        <v>4438</v>
      </c>
      <c r="S2020" s="5" t="str">
        <f t="shared" si="219"/>
        <v>CVE</v>
      </c>
      <c r="T2020" s="2" t="s">
        <v>4474</v>
      </c>
      <c r="V2020" s="5"/>
      <c r="AB2020" s="2" t="str">
        <f t="shared" si="218"/>
        <v>60450020-0014</v>
      </c>
      <c r="AC2020" s="2" t="str">
        <f t="shared" si="216"/>
        <v>604500200014</v>
      </c>
      <c r="AD2020" s="2" t="str">
        <f t="shared" si="216"/>
        <v>604500200014</v>
      </c>
      <c r="AE2020" s="2" t="s">
        <v>6308</v>
      </c>
      <c r="AF2020" s="2">
        <f t="shared" si="214"/>
        <v>12</v>
      </c>
      <c r="AG2020" s="2" t="str">
        <f t="shared" si="215"/>
        <v>604500200014|Destajo|60414</v>
      </c>
    </row>
    <row r="2021" spans="1:33" x14ac:dyDescent="0.3">
      <c r="A2021" s="1" t="s">
        <v>5150</v>
      </c>
      <c r="B2021" s="1" t="s">
        <v>1815</v>
      </c>
      <c r="C2021" s="1" t="s">
        <v>2655</v>
      </c>
      <c r="D2021" s="1" t="s">
        <v>15</v>
      </c>
      <c r="E2021" s="2">
        <f t="shared" si="217"/>
        <v>3</v>
      </c>
      <c r="F2021" s="1" t="s">
        <v>1613</v>
      </c>
      <c r="H2021" s="1" t="s">
        <v>15</v>
      </c>
      <c r="I2021" s="1" t="s">
        <v>15</v>
      </c>
      <c r="J2021" s="1" t="s">
        <v>15</v>
      </c>
      <c r="K2021" s="1" t="s">
        <v>15</v>
      </c>
      <c r="L2021" s="1" t="s">
        <v>15</v>
      </c>
      <c r="R2021" s="2" t="s">
        <v>4438</v>
      </c>
      <c r="S2021" s="5" t="str">
        <f t="shared" si="219"/>
        <v>CVE</v>
      </c>
      <c r="T2021" s="2" t="s">
        <v>4474</v>
      </c>
      <c r="V2021" s="5"/>
      <c r="AB2021" s="2" t="str">
        <f t="shared" si="218"/>
        <v>60450020-0015</v>
      </c>
      <c r="AC2021" s="2" t="str">
        <f t="shared" si="216"/>
        <v>604500200015</v>
      </c>
      <c r="AD2021" s="2" t="str">
        <f t="shared" si="216"/>
        <v>604500200015</v>
      </c>
      <c r="AE2021" s="2" t="s">
        <v>6308</v>
      </c>
      <c r="AF2021" s="2">
        <f t="shared" si="214"/>
        <v>12</v>
      </c>
      <c r="AG2021" s="2" t="str">
        <f t="shared" si="215"/>
        <v>604500200015|Despensa|60415</v>
      </c>
    </row>
    <row r="2022" spans="1:33" x14ac:dyDescent="0.3">
      <c r="A2022" s="1" t="s">
        <v>5151</v>
      </c>
      <c r="B2022" s="1" t="s">
        <v>1818</v>
      </c>
      <c r="C2022" s="1" t="s">
        <v>2657</v>
      </c>
      <c r="D2022" s="1" t="s">
        <v>15</v>
      </c>
      <c r="E2022" s="2">
        <f t="shared" si="217"/>
        <v>3</v>
      </c>
      <c r="F2022" s="1" t="s">
        <v>1613</v>
      </c>
      <c r="H2022" s="1" t="s">
        <v>15</v>
      </c>
      <c r="I2022" s="1" t="s">
        <v>15</v>
      </c>
      <c r="J2022" s="1" t="s">
        <v>15</v>
      </c>
      <c r="K2022" s="1" t="s">
        <v>15</v>
      </c>
      <c r="L2022" s="1" t="s">
        <v>15</v>
      </c>
      <c r="R2022" s="2" t="s">
        <v>4438</v>
      </c>
      <c r="S2022" s="5" t="str">
        <f t="shared" si="219"/>
        <v>CVE</v>
      </c>
      <c r="T2022" s="2" t="s">
        <v>4474</v>
      </c>
      <c r="V2022" s="5"/>
      <c r="AB2022" s="2" t="str">
        <f t="shared" si="218"/>
        <v>60450020-0016</v>
      </c>
      <c r="AC2022" s="2" t="str">
        <f t="shared" si="216"/>
        <v>604500200016</v>
      </c>
      <c r="AD2022" s="2" t="str">
        <f t="shared" si="216"/>
        <v>604500200016</v>
      </c>
      <c r="AE2022" s="2" t="s">
        <v>6308</v>
      </c>
      <c r="AF2022" s="2">
        <f t="shared" si="214"/>
        <v>12</v>
      </c>
      <c r="AG2022" s="2" t="str">
        <f t="shared" si="215"/>
        <v>604500200016|Transporte|60416</v>
      </c>
    </row>
    <row r="2023" spans="1:33" x14ac:dyDescent="0.3">
      <c r="A2023" s="1" t="s">
        <v>5152</v>
      </c>
      <c r="B2023" s="1" t="s">
        <v>1821</v>
      </c>
      <c r="C2023" s="1" t="s">
        <v>2659</v>
      </c>
      <c r="D2023" s="1" t="s">
        <v>15</v>
      </c>
      <c r="E2023" s="2">
        <f t="shared" si="217"/>
        <v>3</v>
      </c>
      <c r="F2023" s="1" t="s">
        <v>1613</v>
      </c>
      <c r="H2023" s="1" t="s">
        <v>15</v>
      </c>
      <c r="I2023" s="1" t="s">
        <v>15</v>
      </c>
      <c r="J2023" s="1" t="s">
        <v>15</v>
      </c>
      <c r="K2023" s="1" t="s">
        <v>15</v>
      </c>
      <c r="L2023" s="1" t="s">
        <v>15</v>
      </c>
      <c r="R2023" s="2" t="s">
        <v>4438</v>
      </c>
      <c r="S2023" s="5" t="str">
        <f t="shared" si="219"/>
        <v>CVE</v>
      </c>
      <c r="T2023" s="2" t="s">
        <v>4474</v>
      </c>
      <c r="V2023" s="5"/>
      <c r="AB2023" s="2" t="str">
        <f t="shared" si="218"/>
        <v>60450020-0017</v>
      </c>
      <c r="AC2023" s="2" t="str">
        <f t="shared" si="216"/>
        <v>604500200017</v>
      </c>
      <c r="AD2023" s="2" t="str">
        <f t="shared" si="216"/>
        <v>604500200017</v>
      </c>
      <c r="AE2023" s="2" t="s">
        <v>6308</v>
      </c>
      <c r="AF2023" s="2">
        <f t="shared" si="214"/>
        <v>12</v>
      </c>
      <c r="AG2023" s="2" t="str">
        <f t="shared" si="215"/>
        <v>604500200017|Servicio médico|60417</v>
      </c>
    </row>
    <row r="2024" spans="1:33" x14ac:dyDescent="0.3">
      <c r="A2024" s="1" t="s">
        <v>5153</v>
      </c>
      <c r="B2024" s="1" t="s">
        <v>1824</v>
      </c>
      <c r="C2024" s="1" t="s">
        <v>2661</v>
      </c>
      <c r="D2024" s="1" t="s">
        <v>15</v>
      </c>
      <c r="E2024" s="2">
        <f t="shared" si="217"/>
        <v>3</v>
      </c>
      <c r="F2024" s="1" t="s">
        <v>1613</v>
      </c>
      <c r="H2024" s="1" t="s">
        <v>15</v>
      </c>
      <c r="I2024" s="1" t="s">
        <v>15</v>
      </c>
      <c r="J2024" s="1" t="s">
        <v>15</v>
      </c>
      <c r="K2024" s="1" t="s">
        <v>15</v>
      </c>
      <c r="L2024" s="1" t="s">
        <v>15</v>
      </c>
      <c r="R2024" s="2" t="s">
        <v>4438</v>
      </c>
      <c r="S2024" s="5" t="str">
        <f t="shared" si="219"/>
        <v>CVE</v>
      </c>
      <c r="T2024" s="2" t="s">
        <v>4474</v>
      </c>
      <c r="V2024" s="5"/>
      <c r="AB2024" s="2" t="str">
        <f t="shared" si="218"/>
        <v>60450020-0018</v>
      </c>
      <c r="AC2024" s="2" t="str">
        <f t="shared" si="216"/>
        <v>604500200018</v>
      </c>
      <c r="AD2024" s="2" t="str">
        <f t="shared" si="216"/>
        <v>604500200018</v>
      </c>
      <c r="AE2024" s="2" t="s">
        <v>6308</v>
      </c>
      <c r="AF2024" s="2">
        <f t="shared" si="214"/>
        <v>12</v>
      </c>
      <c r="AG2024" s="2" t="str">
        <f t="shared" si="215"/>
        <v>604500200018|Ayuda en gastos funerarios|60418</v>
      </c>
    </row>
    <row r="2025" spans="1:33" x14ac:dyDescent="0.3">
      <c r="A2025" s="1" t="s">
        <v>5154</v>
      </c>
      <c r="B2025" s="1" t="s">
        <v>1827</v>
      </c>
      <c r="C2025" s="1" t="s">
        <v>2663</v>
      </c>
      <c r="D2025" s="1" t="s">
        <v>15</v>
      </c>
      <c r="E2025" s="2">
        <f t="shared" si="217"/>
        <v>3</v>
      </c>
      <c r="F2025" s="1" t="s">
        <v>1613</v>
      </c>
      <c r="H2025" s="1" t="s">
        <v>15</v>
      </c>
      <c r="I2025" s="1" t="s">
        <v>15</v>
      </c>
      <c r="J2025" s="1" t="s">
        <v>15</v>
      </c>
      <c r="K2025" s="1" t="s">
        <v>15</v>
      </c>
      <c r="L2025" s="1" t="s">
        <v>15</v>
      </c>
      <c r="R2025" s="2" t="s">
        <v>4438</v>
      </c>
      <c r="S2025" s="5" t="str">
        <f t="shared" si="219"/>
        <v>CVE</v>
      </c>
      <c r="T2025" s="2" t="s">
        <v>4474</v>
      </c>
      <c r="V2025" s="5"/>
      <c r="AB2025" s="2" t="str">
        <f t="shared" si="218"/>
        <v>60450020-0019</v>
      </c>
      <c r="AC2025" s="2" t="str">
        <f t="shared" si="216"/>
        <v>604500200019</v>
      </c>
      <c r="AD2025" s="2" t="str">
        <f t="shared" si="216"/>
        <v>604500200019</v>
      </c>
      <c r="AE2025" s="2" t="s">
        <v>6308</v>
      </c>
      <c r="AF2025" s="2">
        <f t="shared" si="214"/>
        <v>12</v>
      </c>
      <c r="AG2025" s="2" t="str">
        <f t="shared" si="215"/>
        <v>604500200019|Fondo de ahorro|60419</v>
      </c>
    </row>
    <row r="2026" spans="1:33" x14ac:dyDescent="0.3">
      <c r="A2026" s="1" t="s">
        <v>5155</v>
      </c>
      <c r="B2026" s="1" t="s">
        <v>1830</v>
      </c>
      <c r="C2026" s="1" t="s">
        <v>2665</v>
      </c>
      <c r="D2026" s="1" t="s">
        <v>15</v>
      </c>
      <c r="E2026" s="2">
        <f t="shared" si="217"/>
        <v>3</v>
      </c>
      <c r="F2026" s="1" t="s">
        <v>1613</v>
      </c>
      <c r="H2026" s="1" t="s">
        <v>15</v>
      </c>
      <c r="I2026" s="1" t="s">
        <v>15</v>
      </c>
      <c r="J2026" s="1" t="s">
        <v>15</v>
      </c>
      <c r="K2026" s="1" t="s">
        <v>15</v>
      </c>
      <c r="L2026" s="1" t="s">
        <v>15</v>
      </c>
      <c r="R2026" s="2" t="s">
        <v>4438</v>
      </c>
      <c r="S2026" s="5" t="str">
        <f t="shared" si="219"/>
        <v>CVE</v>
      </c>
      <c r="T2026" s="2" t="s">
        <v>4474</v>
      </c>
      <c r="V2026" s="5"/>
      <c r="AB2026" s="2" t="str">
        <f t="shared" si="218"/>
        <v>60450020-0020</v>
      </c>
      <c r="AC2026" s="2" t="str">
        <f t="shared" si="216"/>
        <v>604500200020</v>
      </c>
      <c r="AD2026" s="2" t="str">
        <f t="shared" si="216"/>
        <v>604500200020</v>
      </c>
      <c r="AE2026" s="2" t="s">
        <v>6308</v>
      </c>
      <c r="AF2026" s="2">
        <f t="shared" si="214"/>
        <v>12</v>
      </c>
      <c r="AG2026" s="2" t="str">
        <f t="shared" si="215"/>
        <v>604500200020|Cuotas sindicales|60420</v>
      </c>
    </row>
    <row r="2027" spans="1:33" x14ac:dyDescent="0.3">
      <c r="A2027" s="1" t="s">
        <v>5156</v>
      </c>
      <c r="B2027" s="1" t="s">
        <v>1833</v>
      </c>
      <c r="C2027" s="1" t="s">
        <v>2667</v>
      </c>
      <c r="D2027" s="1" t="s">
        <v>15</v>
      </c>
      <c r="E2027" s="2">
        <f t="shared" si="217"/>
        <v>3</v>
      </c>
      <c r="F2027" s="1" t="s">
        <v>1613</v>
      </c>
      <c r="H2027" s="1" t="s">
        <v>15</v>
      </c>
      <c r="I2027" s="1" t="s">
        <v>15</v>
      </c>
      <c r="J2027" s="1" t="s">
        <v>15</v>
      </c>
      <c r="K2027" s="1" t="s">
        <v>15</v>
      </c>
      <c r="L2027" s="1" t="s">
        <v>15</v>
      </c>
      <c r="R2027" s="2" t="s">
        <v>4438</v>
      </c>
      <c r="S2027" s="5" t="str">
        <f t="shared" si="219"/>
        <v>CVE</v>
      </c>
      <c r="T2027" s="2" t="s">
        <v>4474</v>
      </c>
      <c r="V2027" s="5"/>
      <c r="AB2027" s="2" t="str">
        <f t="shared" si="218"/>
        <v>60450020-0021</v>
      </c>
      <c r="AC2027" s="2" t="str">
        <f t="shared" si="216"/>
        <v>604500200021</v>
      </c>
      <c r="AD2027" s="2" t="str">
        <f t="shared" si="216"/>
        <v>604500200021</v>
      </c>
      <c r="AE2027" s="2" t="s">
        <v>6308</v>
      </c>
      <c r="AF2027" s="2">
        <f t="shared" si="214"/>
        <v>12</v>
      </c>
      <c r="AG2027" s="2" t="str">
        <f t="shared" si="215"/>
        <v>604500200021|PTU|60421</v>
      </c>
    </row>
    <row r="2028" spans="1:33" x14ac:dyDescent="0.3">
      <c r="A2028" s="1" t="s">
        <v>5157</v>
      </c>
      <c r="B2028" s="1" t="s">
        <v>1836</v>
      </c>
      <c r="C2028" s="1" t="s">
        <v>2669</v>
      </c>
      <c r="D2028" s="1" t="s">
        <v>15</v>
      </c>
      <c r="E2028" s="2">
        <f t="shared" si="217"/>
        <v>3</v>
      </c>
      <c r="F2028" s="1" t="s">
        <v>1613</v>
      </c>
      <c r="H2028" s="1" t="s">
        <v>15</v>
      </c>
      <c r="I2028" s="1" t="s">
        <v>15</v>
      </c>
      <c r="J2028" s="1" t="s">
        <v>15</v>
      </c>
      <c r="K2028" s="1" t="s">
        <v>15</v>
      </c>
      <c r="L2028" s="1" t="s">
        <v>15</v>
      </c>
      <c r="R2028" s="2" t="s">
        <v>4438</v>
      </c>
      <c r="S2028" s="5" t="str">
        <f t="shared" si="219"/>
        <v>CVE</v>
      </c>
      <c r="T2028" s="2" t="s">
        <v>4474</v>
      </c>
      <c r="V2028" s="5"/>
      <c r="AB2028" s="2" t="str">
        <f t="shared" si="218"/>
        <v>60450020-0022</v>
      </c>
      <c r="AC2028" s="2" t="str">
        <f t="shared" si="216"/>
        <v>604500200022</v>
      </c>
      <c r="AD2028" s="2" t="str">
        <f t="shared" si="216"/>
        <v>604500200022</v>
      </c>
      <c r="AE2028" s="2" t="s">
        <v>6308</v>
      </c>
      <c r="AF2028" s="2">
        <f t="shared" si="214"/>
        <v>12</v>
      </c>
      <c r="AG2028" s="2" t="str">
        <f t="shared" si="215"/>
        <v>604500200022|Estímulo al personal|60422</v>
      </c>
    </row>
    <row r="2029" spans="1:33" x14ac:dyDescent="0.3">
      <c r="A2029" s="1" t="s">
        <v>5158</v>
      </c>
      <c r="B2029" s="1" t="s">
        <v>1839</v>
      </c>
      <c r="C2029" s="1" t="s">
        <v>2671</v>
      </c>
      <c r="D2029" s="1" t="s">
        <v>15</v>
      </c>
      <c r="E2029" s="2">
        <f t="shared" si="217"/>
        <v>3</v>
      </c>
      <c r="F2029" s="1" t="s">
        <v>1613</v>
      </c>
      <c r="H2029" s="1" t="s">
        <v>15</v>
      </c>
      <c r="I2029" s="1" t="s">
        <v>15</v>
      </c>
      <c r="J2029" s="1" t="s">
        <v>15</v>
      </c>
      <c r="K2029" s="1" t="s">
        <v>15</v>
      </c>
      <c r="L2029" s="1" t="s">
        <v>15</v>
      </c>
      <c r="R2029" s="2" t="s">
        <v>4438</v>
      </c>
      <c r="S2029" s="5" t="str">
        <f t="shared" si="219"/>
        <v>CVE</v>
      </c>
      <c r="T2029" s="2" t="s">
        <v>4474</v>
      </c>
      <c r="V2029" s="5"/>
      <c r="AB2029" s="2" t="str">
        <f t="shared" si="218"/>
        <v>60450020-0023</v>
      </c>
      <c r="AC2029" s="2" t="str">
        <f t="shared" si="216"/>
        <v>604500200023</v>
      </c>
      <c r="AD2029" s="2" t="str">
        <f t="shared" si="216"/>
        <v>604500200023</v>
      </c>
      <c r="AE2029" s="2" t="s">
        <v>6308</v>
      </c>
      <c r="AF2029" s="2">
        <f t="shared" si="214"/>
        <v>12</v>
      </c>
      <c r="AG2029" s="2" t="str">
        <f t="shared" si="215"/>
        <v>604500200023|Previsión social|60423</v>
      </c>
    </row>
    <row r="2030" spans="1:33" x14ac:dyDescent="0.3">
      <c r="A2030" s="1" t="s">
        <v>5159</v>
      </c>
      <c r="B2030" s="1" t="s">
        <v>1842</v>
      </c>
      <c r="C2030" s="1" t="s">
        <v>2673</v>
      </c>
      <c r="D2030" s="1" t="s">
        <v>15</v>
      </c>
      <c r="E2030" s="2">
        <f t="shared" si="217"/>
        <v>3</v>
      </c>
      <c r="F2030" s="1" t="s">
        <v>1613</v>
      </c>
      <c r="H2030" s="1" t="s">
        <v>15</v>
      </c>
      <c r="I2030" s="1" t="s">
        <v>15</v>
      </c>
      <c r="J2030" s="1" t="s">
        <v>15</v>
      </c>
      <c r="K2030" s="1" t="s">
        <v>15</v>
      </c>
      <c r="L2030" s="1" t="s">
        <v>15</v>
      </c>
      <c r="R2030" s="2" t="s">
        <v>4438</v>
      </c>
      <c r="S2030" s="5" t="str">
        <f t="shared" si="219"/>
        <v>CVE</v>
      </c>
      <c r="T2030" s="2" t="s">
        <v>4474</v>
      </c>
      <c r="V2030" s="5"/>
      <c r="AB2030" s="2" t="str">
        <f t="shared" si="218"/>
        <v>60450020-0024</v>
      </c>
      <c r="AC2030" s="2" t="str">
        <f t="shared" si="216"/>
        <v>604500200024</v>
      </c>
      <c r="AD2030" s="2" t="str">
        <f t="shared" si="216"/>
        <v>604500200024</v>
      </c>
      <c r="AE2030" s="2" t="s">
        <v>6308</v>
      </c>
      <c r="AF2030" s="2">
        <f t="shared" si="214"/>
        <v>12</v>
      </c>
      <c r="AG2030" s="2" t="str">
        <f t="shared" si="215"/>
        <v>604500200024|Aportaciones para plan jubilac|60424</v>
      </c>
    </row>
    <row r="2031" spans="1:33" x14ac:dyDescent="0.3">
      <c r="A2031" s="1" t="s">
        <v>5160</v>
      </c>
      <c r="B2031" s="1" t="s">
        <v>1845</v>
      </c>
      <c r="C2031" s="1" t="s">
        <v>2675</v>
      </c>
      <c r="D2031" s="1" t="s">
        <v>15</v>
      </c>
      <c r="E2031" s="2">
        <f t="shared" si="217"/>
        <v>3</v>
      </c>
      <c r="F2031" s="1" t="s">
        <v>1613</v>
      </c>
      <c r="H2031" s="1" t="s">
        <v>15</v>
      </c>
      <c r="I2031" s="1" t="s">
        <v>15</v>
      </c>
      <c r="J2031" s="1" t="s">
        <v>15</v>
      </c>
      <c r="K2031" s="1" t="s">
        <v>15</v>
      </c>
      <c r="L2031" s="1" t="s">
        <v>15</v>
      </c>
      <c r="R2031" s="2" t="s">
        <v>4438</v>
      </c>
      <c r="S2031" s="5" t="str">
        <f t="shared" si="219"/>
        <v>CVE</v>
      </c>
      <c r="T2031" s="2" t="s">
        <v>4474</v>
      </c>
      <c r="V2031" s="5"/>
      <c r="AB2031" s="2" t="str">
        <f t="shared" si="218"/>
        <v>60450020-0025</v>
      </c>
      <c r="AC2031" s="2" t="str">
        <f t="shared" si="216"/>
        <v>604500200025</v>
      </c>
      <c r="AD2031" s="2" t="str">
        <f t="shared" si="216"/>
        <v>604500200025</v>
      </c>
      <c r="AE2031" s="2" t="s">
        <v>6308</v>
      </c>
      <c r="AF2031" s="2">
        <f t="shared" si="214"/>
        <v>12</v>
      </c>
      <c r="AG2031" s="2" t="str">
        <f t="shared" si="215"/>
        <v>604500200025|Otras prestaciones al personal|60425</v>
      </c>
    </row>
    <row r="2032" spans="1:33" x14ac:dyDescent="0.3">
      <c r="A2032" s="1" t="s">
        <v>5161</v>
      </c>
      <c r="B2032" s="1" t="s">
        <v>1848</v>
      </c>
      <c r="C2032" s="1" t="s">
        <v>2677</v>
      </c>
      <c r="D2032" s="1" t="s">
        <v>15</v>
      </c>
      <c r="E2032" s="2">
        <f t="shared" si="217"/>
        <v>3</v>
      </c>
      <c r="F2032" s="1" t="s">
        <v>1613</v>
      </c>
      <c r="H2032" s="1" t="s">
        <v>15</v>
      </c>
      <c r="I2032" s="1" t="s">
        <v>15</v>
      </c>
      <c r="J2032" s="1" t="s">
        <v>15</v>
      </c>
      <c r="K2032" s="1" t="s">
        <v>15</v>
      </c>
      <c r="L2032" s="1" t="s">
        <v>15</v>
      </c>
      <c r="R2032" s="2" t="s">
        <v>4438</v>
      </c>
      <c r="S2032" s="5" t="str">
        <f t="shared" si="219"/>
        <v>CVE</v>
      </c>
      <c r="T2032" s="2" t="s">
        <v>4474</v>
      </c>
      <c r="V2032" s="5"/>
      <c r="AB2032" s="2" t="str">
        <f t="shared" si="218"/>
        <v>60450020-0026</v>
      </c>
      <c r="AC2032" s="2" t="str">
        <f t="shared" si="216"/>
        <v>604500200026</v>
      </c>
      <c r="AD2032" s="2" t="str">
        <f t="shared" si="216"/>
        <v>604500200026</v>
      </c>
      <c r="AE2032" s="2" t="s">
        <v>6308</v>
      </c>
      <c r="AF2032" s="2">
        <f t="shared" si="214"/>
        <v>12</v>
      </c>
      <c r="AG2032" s="2" t="str">
        <f t="shared" si="215"/>
        <v>604500200026|Cuotas al IMSS|60426</v>
      </c>
    </row>
    <row r="2033" spans="1:33" x14ac:dyDescent="0.3">
      <c r="A2033" s="1" t="s">
        <v>6294</v>
      </c>
      <c r="B2033" s="1" t="s">
        <v>1851</v>
      </c>
      <c r="C2033" s="1" t="s">
        <v>2677</v>
      </c>
      <c r="D2033" s="1" t="s">
        <v>15</v>
      </c>
      <c r="E2033" s="2">
        <f t="shared" si="217"/>
        <v>4</v>
      </c>
      <c r="F2033" s="1" t="s">
        <v>1613</v>
      </c>
      <c r="H2033" s="1" t="s">
        <v>15</v>
      </c>
      <c r="I2033" s="1" t="s">
        <v>15</v>
      </c>
      <c r="J2033" s="1" t="s">
        <v>15</v>
      </c>
      <c r="K2033" s="1" t="s">
        <v>15</v>
      </c>
      <c r="L2033" s="1" t="s">
        <v>15</v>
      </c>
      <c r="R2033" s="2" t="s">
        <v>4438</v>
      </c>
      <c r="S2033" s="5" t="str">
        <f t="shared" si="219"/>
        <v>CVE</v>
      </c>
      <c r="T2033" s="2" t="s">
        <v>4474</v>
      </c>
      <c r="V2033" s="5"/>
      <c r="AB2033" s="2" t="str">
        <f t="shared" si="218"/>
        <v>60450020-0026-0001</v>
      </c>
      <c r="AC2033" s="2" t="str">
        <f t="shared" si="216"/>
        <v>604500200026-0001</v>
      </c>
      <c r="AD2033" s="2" t="str">
        <f t="shared" si="216"/>
        <v>6045002000260001</v>
      </c>
      <c r="AE2033" s="2" t="s">
        <v>6308</v>
      </c>
      <c r="AF2033" s="2">
        <f t="shared" si="214"/>
        <v>16</v>
      </c>
      <c r="AG2033" s="2" t="str">
        <f t="shared" si="215"/>
        <v>6045002000260001|Cuotas al IMSS Patronal|60426</v>
      </c>
    </row>
    <row r="2034" spans="1:33" x14ac:dyDescent="0.3">
      <c r="A2034" s="1" t="s">
        <v>6295</v>
      </c>
      <c r="B2034" s="1" t="s">
        <v>1853</v>
      </c>
      <c r="C2034" s="1" t="s">
        <v>2677</v>
      </c>
      <c r="D2034" s="1" t="s">
        <v>15</v>
      </c>
      <c r="E2034" s="2">
        <f t="shared" si="217"/>
        <v>4</v>
      </c>
      <c r="F2034" s="1" t="s">
        <v>1613</v>
      </c>
      <c r="H2034" s="1" t="s">
        <v>15</v>
      </c>
      <c r="I2034" s="1" t="s">
        <v>15</v>
      </c>
      <c r="J2034" s="1" t="s">
        <v>15</v>
      </c>
      <c r="K2034" s="1" t="s">
        <v>15</v>
      </c>
      <c r="L2034" s="1" t="s">
        <v>15</v>
      </c>
      <c r="R2034" s="2" t="s">
        <v>4438</v>
      </c>
      <c r="S2034" s="5" t="str">
        <f t="shared" si="219"/>
        <v>CVE</v>
      </c>
      <c r="T2034" s="2" t="s">
        <v>4474</v>
      </c>
      <c r="V2034" s="5"/>
      <c r="AB2034" s="2" t="str">
        <f t="shared" si="218"/>
        <v>60450020-0026-0002</v>
      </c>
      <c r="AC2034" s="2" t="str">
        <f t="shared" si="216"/>
        <v>604500200026-0002</v>
      </c>
      <c r="AD2034" s="2" t="str">
        <f t="shared" si="216"/>
        <v>6045002000260002</v>
      </c>
      <c r="AE2034" s="2" t="s">
        <v>6308</v>
      </c>
      <c r="AF2034" s="2">
        <f t="shared" si="214"/>
        <v>16</v>
      </c>
      <c r="AG2034" s="2" t="str">
        <f t="shared" si="215"/>
        <v>6045002000260002|Cesantia y Vejez|60426</v>
      </c>
    </row>
    <row r="2035" spans="1:33" x14ac:dyDescent="0.3">
      <c r="A2035" s="1" t="s">
        <v>5162</v>
      </c>
      <c r="B2035" s="1" t="s">
        <v>1855</v>
      </c>
      <c r="C2035" s="1" t="s">
        <v>2679</v>
      </c>
      <c r="D2035" s="1" t="s">
        <v>15</v>
      </c>
      <c r="E2035" s="2">
        <f t="shared" si="217"/>
        <v>3</v>
      </c>
      <c r="F2035" s="1" t="s">
        <v>1613</v>
      </c>
      <c r="H2035" s="1" t="s">
        <v>15</v>
      </c>
      <c r="I2035" s="1" t="s">
        <v>15</v>
      </c>
      <c r="J2035" s="1" t="s">
        <v>15</v>
      </c>
      <c r="K2035" s="1" t="s">
        <v>15</v>
      </c>
      <c r="L2035" s="1" t="s">
        <v>15</v>
      </c>
      <c r="R2035" s="2" t="s">
        <v>4438</v>
      </c>
      <c r="S2035" s="5" t="str">
        <f t="shared" si="219"/>
        <v>CVE</v>
      </c>
      <c r="T2035" s="2" t="s">
        <v>4474</v>
      </c>
      <c r="V2035" s="5"/>
      <c r="AB2035" s="2" t="str">
        <f t="shared" si="218"/>
        <v>60450020-0027</v>
      </c>
      <c r="AC2035" s="2" t="str">
        <f t="shared" si="216"/>
        <v>604500200027</v>
      </c>
      <c r="AD2035" s="2" t="str">
        <f t="shared" si="216"/>
        <v>604500200027</v>
      </c>
      <c r="AE2035" s="2" t="s">
        <v>6308</v>
      </c>
      <c r="AF2035" s="2">
        <f t="shared" si="214"/>
        <v>12</v>
      </c>
      <c r="AG2035" s="2" t="str">
        <f t="shared" si="215"/>
        <v>604500200027|Aportaciones al infonavit|60427</v>
      </c>
    </row>
    <row r="2036" spans="1:33" x14ac:dyDescent="0.3">
      <c r="A2036" s="1" t="s">
        <v>5163</v>
      </c>
      <c r="B2036" s="1" t="s">
        <v>1858</v>
      </c>
      <c r="C2036" s="1" t="s">
        <v>2681</v>
      </c>
      <c r="D2036" s="1" t="s">
        <v>15</v>
      </c>
      <c r="E2036" s="2">
        <f t="shared" si="217"/>
        <v>3</v>
      </c>
      <c r="F2036" s="1" t="s">
        <v>1613</v>
      </c>
      <c r="H2036" s="1" t="s">
        <v>15</v>
      </c>
      <c r="I2036" s="1" t="s">
        <v>15</v>
      </c>
      <c r="J2036" s="1" t="s">
        <v>15</v>
      </c>
      <c r="K2036" s="1" t="s">
        <v>15</v>
      </c>
      <c r="L2036" s="1" t="s">
        <v>15</v>
      </c>
      <c r="R2036" s="2" t="s">
        <v>4438</v>
      </c>
      <c r="S2036" s="5" t="str">
        <f t="shared" si="219"/>
        <v>CVE</v>
      </c>
      <c r="T2036" s="2" t="s">
        <v>4474</v>
      </c>
      <c r="V2036" s="5"/>
      <c r="AB2036" s="2" t="str">
        <f t="shared" si="218"/>
        <v>60450020-0028</v>
      </c>
      <c r="AC2036" s="2" t="str">
        <f t="shared" si="216"/>
        <v>604500200028</v>
      </c>
      <c r="AD2036" s="2" t="str">
        <f t="shared" si="216"/>
        <v>604500200028</v>
      </c>
      <c r="AE2036" s="2" t="s">
        <v>6308</v>
      </c>
      <c r="AF2036" s="2">
        <f t="shared" si="214"/>
        <v>12</v>
      </c>
      <c r="AG2036" s="2" t="str">
        <f t="shared" si="215"/>
        <v>604500200028|Aportaciones al SAR|60428</v>
      </c>
    </row>
    <row r="2037" spans="1:33" x14ac:dyDescent="0.3">
      <c r="A2037" s="1" t="s">
        <v>5164</v>
      </c>
      <c r="B2037" s="1" t="s">
        <v>1861</v>
      </c>
      <c r="C2037" s="1" t="s">
        <v>2683</v>
      </c>
      <c r="D2037" s="1" t="s">
        <v>15</v>
      </c>
      <c r="E2037" s="2">
        <f t="shared" si="217"/>
        <v>3</v>
      </c>
      <c r="F2037" s="1" t="s">
        <v>1613</v>
      </c>
      <c r="H2037" s="1" t="s">
        <v>15</v>
      </c>
      <c r="I2037" s="1" t="s">
        <v>15</v>
      </c>
      <c r="J2037" s="1" t="s">
        <v>15</v>
      </c>
      <c r="K2037" s="1" t="s">
        <v>15</v>
      </c>
      <c r="L2037" s="1" t="s">
        <v>15</v>
      </c>
      <c r="R2037" s="2" t="s">
        <v>4438</v>
      </c>
      <c r="S2037" s="5" t="str">
        <f t="shared" si="219"/>
        <v>CVE</v>
      </c>
      <c r="T2037" s="2" t="s">
        <v>4474</v>
      </c>
      <c r="V2037" s="5"/>
      <c r="AB2037" s="2" t="str">
        <f t="shared" si="218"/>
        <v>60450020-0029</v>
      </c>
      <c r="AC2037" s="2" t="str">
        <f t="shared" si="216"/>
        <v>604500200029</v>
      </c>
      <c r="AD2037" s="2" t="str">
        <f t="shared" si="216"/>
        <v>604500200029</v>
      </c>
      <c r="AE2037" s="2" t="s">
        <v>6308</v>
      </c>
      <c r="AF2037" s="2">
        <f t="shared" si="214"/>
        <v>12</v>
      </c>
      <c r="AG2037" s="2" t="str">
        <f t="shared" si="215"/>
        <v>604500200029|Impuesto estatal sobre nóminas|60429</v>
      </c>
    </row>
    <row r="2038" spans="1:33" x14ac:dyDescent="0.3">
      <c r="A2038" s="1" t="s">
        <v>6307</v>
      </c>
      <c r="B2038" s="2" t="s">
        <v>4452</v>
      </c>
      <c r="C2038" s="1" t="s">
        <v>2683</v>
      </c>
      <c r="D2038" s="1" t="s">
        <v>15</v>
      </c>
      <c r="E2038" s="2">
        <f t="shared" si="217"/>
        <v>4</v>
      </c>
      <c r="F2038" s="1" t="s">
        <v>1613</v>
      </c>
      <c r="H2038" s="1" t="s">
        <v>15</v>
      </c>
      <c r="I2038" s="1" t="s">
        <v>15</v>
      </c>
      <c r="J2038" s="1" t="s">
        <v>15</v>
      </c>
      <c r="K2038" s="1" t="s">
        <v>15</v>
      </c>
      <c r="L2038" s="1" t="s">
        <v>15</v>
      </c>
      <c r="R2038" s="2" t="s">
        <v>4438</v>
      </c>
      <c r="S2038" s="5" t="str">
        <f t="shared" si="219"/>
        <v>CVE</v>
      </c>
      <c r="T2038" s="2" t="s">
        <v>4474</v>
      </c>
      <c r="V2038" s="5"/>
      <c r="AB2038" s="2" t="str">
        <f t="shared" si="218"/>
        <v>60450020-0029-0001</v>
      </c>
      <c r="AC2038" s="2" t="str">
        <f t="shared" si="216"/>
        <v>604500200029-0001</v>
      </c>
      <c r="AD2038" s="2" t="str">
        <f t="shared" si="216"/>
        <v>6045002000290001</v>
      </c>
      <c r="AE2038" s="2" t="s">
        <v>6308</v>
      </c>
      <c r="AF2038" s="2">
        <f t="shared" si="214"/>
        <v>16</v>
      </c>
      <c r="AG2038" s="2" t="str">
        <f t="shared" si="215"/>
        <v>6045002000290001|GEH690116NV7 GOBIERNO DEL ESTA|60429</v>
      </c>
    </row>
    <row r="2039" spans="1:33" x14ac:dyDescent="0.3">
      <c r="A2039" s="1" t="s">
        <v>5165</v>
      </c>
      <c r="B2039" s="1" t="s">
        <v>1864</v>
      </c>
      <c r="C2039" s="1" t="s">
        <v>2685</v>
      </c>
      <c r="D2039" s="1" t="s">
        <v>15</v>
      </c>
      <c r="E2039" s="2">
        <f t="shared" si="217"/>
        <v>3</v>
      </c>
      <c r="F2039" s="1" t="s">
        <v>1613</v>
      </c>
      <c r="H2039" s="1" t="s">
        <v>15</v>
      </c>
      <c r="I2039" s="1" t="s">
        <v>15</v>
      </c>
      <c r="J2039" s="1" t="s">
        <v>15</v>
      </c>
      <c r="K2039" s="1" t="s">
        <v>15</v>
      </c>
      <c r="L2039" s="1" t="s">
        <v>15</v>
      </c>
      <c r="R2039" s="2" t="s">
        <v>4438</v>
      </c>
      <c r="S2039" s="5" t="str">
        <f t="shared" si="219"/>
        <v>CVE</v>
      </c>
      <c r="T2039" s="2" t="s">
        <v>4474</v>
      </c>
      <c r="V2039" s="5"/>
      <c r="AB2039" s="2" t="str">
        <f t="shared" si="218"/>
        <v>60450020-0030</v>
      </c>
      <c r="AC2039" s="2" t="str">
        <f t="shared" si="216"/>
        <v>604500200030</v>
      </c>
      <c r="AD2039" s="2" t="str">
        <f t="shared" si="216"/>
        <v>604500200030</v>
      </c>
      <c r="AE2039" s="2" t="s">
        <v>6308</v>
      </c>
      <c r="AF2039" s="2">
        <f t="shared" si="214"/>
        <v>12</v>
      </c>
      <c r="AG2039" s="2" t="str">
        <f t="shared" si="215"/>
        <v>604500200030|Otras aportaciones|60430</v>
      </c>
    </row>
    <row r="2040" spans="1:33" x14ac:dyDescent="0.3">
      <c r="A2040" s="1" t="s">
        <v>5166</v>
      </c>
      <c r="B2040" s="1" t="s">
        <v>1867</v>
      </c>
      <c r="C2040" s="1" t="s">
        <v>2687</v>
      </c>
      <c r="D2040" s="1" t="s">
        <v>15</v>
      </c>
      <c r="E2040" s="2">
        <f t="shared" si="217"/>
        <v>3</v>
      </c>
      <c r="F2040" s="1" t="s">
        <v>1613</v>
      </c>
      <c r="H2040" s="1" t="s">
        <v>15</v>
      </c>
      <c r="I2040" s="1" t="s">
        <v>15</v>
      </c>
      <c r="J2040" s="1" t="s">
        <v>15</v>
      </c>
      <c r="K2040" s="1" t="s">
        <v>15</v>
      </c>
      <c r="L2040" s="1" t="s">
        <v>15</v>
      </c>
      <c r="R2040" s="2" t="s">
        <v>4438</v>
      </c>
      <c r="S2040" s="5" t="str">
        <f t="shared" si="219"/>
        <v>CVE</v>
      </c>
      <c r="T2040" s="2" t="s">
        <v>4474</v>
      </c>
      <c r="V2040" s="5"/>
      <c r="AB2040" s="2" t="str">
        <f t="shared" si="218"/>
        <v>60450020-0031</v>
      </c>
      <c r="AC2040" s="2" t="str">
        <f t="shared" si="216"/>
        <v>604500200031</v>
      </c>
      <c r="AD2040" s="2" t="str">
        <f t="shared" si="216"/>
        <v>604500200031</v>
      </c>
      <c r="AE2040" s="2" t="s">
        <v>6308</v>
      </c>
      <c r="AF2040" s="2">
        <f t="shared" si="214"/>
        <v>12</v>
      </c>
      <c r="AG2040" s="2" t="str">
        <f t="shared" si="215"/>
        <v>604500200031|Asimilados a salarios|60431</v>
      </c>
    </row>
    <row r="2041" spans="1:33" x14ac:dyDescent="0.3">
      <c r="A2041" s="1" t="s">
        <v>2821</v>
      </c>
      <c r="B2041" s="1" t="s">
        <v>1895</v>
      </c>
      <c r="C2041" s="1" t="s">
        <v>2701</v>
      </c>
      <c r="D2041" s="1" t="s">
        <v>15</v>
      </c>
      <c r="E2041" s="2">
        <f t="shared" si="217"/>
        <v>3</v>
      </c>
      <c r="F2041" s="1" t="s">
        <v>1613</v>
      </c>
      <c r="H2041" s="1" t="s">
        <v>15</v>
      </c>
      <c r="I2041" s="1" t="s">
        <v>15</v>
      </c>
      <c r="J2041" s="1" t="s">
        <v>15</v>
      </c>
      <c r="K2041" s="1" t="s">
        <v>15</v>
      </c>
      <c r="L2041" s="1" t="s">
        <v>15</v>
      </c>
      <c r="R2041" s="2" t="s">
        <v>4438</v>
      </c>
      <c r="S2041" s="5" t="str">
        <f t="shared" si="219"/>
        <v>CVE</v>
      </c>
      <c r="T2041" s="2" t="s">
        <v>4474</v>
      </c>
      <c r="V2041" s="5"/>
      <c r="AB2041" s="2" t="str">
        <f t="shared" si="218"/>
        <v>60450020-0032</v>
      </c>
      <c r="AC2041" s="2" t="str">
        <f t="shared" si="216"/>
        <v>604500200032</v>
      </c>
      <c r="AD2041" s="2" t="str">
        <f t="shared" si="216"/>
        <v>604500200032</v>
      </c>
      <c r="AE2041" s="2" t="s">
        <v>6308</v>
      </c>
      <c r="AF2041" s="2">
        <f t="shared" si="214"/>
        <v>12</v>
      </c>
      <c r="AG2041" s="2" t="str">
        <f t="shared" si="215"/>
        <v>604500200032|Servicios administrativos|60432</v>
      </c>
    </row>
    <row r="2042" spans="1:33" x14ac:dyDescent="0.3">
      <c r="A2042" s="1" t="s">
        <v>2822</v>
      </c>
      <c r="B2042" s="1" t="s">
        <v>1898</v>
      </c>
      <c r="C2042" s="1" t="s">
        <v>2703</v>
      </c>
      <c r="D2042" s="1" t="s">
        <v>15</v>
      </c>
      <c r="E2042" s="2">
        <f t="shared" si="217"/>
        <v>3</v>
      </c>
      <c r="F2042" s="1" t="s">
        <v>1613</v>
      </c>
      <c r="H2042" s="1" t="s">
        <v>15</v>
      </c>
      <c r="I2042" s="1" t="s">
        <v>15</v>
      </c>
      <c r="J2042" s="1" t="s">
        <v>15</v>
      </c>
      <c r="K2042" s="1" t="s">
        <v>15</v>
      </c>
      <c r="L2042" s="1" t="s">
        <v>15</v>
      </c>
      <c r="R2042" s="2" t="s">
        <v>4438</v>
      </c>
      <c r="S2042" s="5" t="str">
        <f t="shared" si="219"/>
        <v>CVE</v>
      </c>
      <c r="T2042" s="2" t="s">
        <v>4474</v>
      </c>
      <c r="V2042" s="5"/>
      <c r="AB2042" s="2" t="str">
        <f t="shared" si="218"/>
        <v>60450020-0033</v>
      </c>
      <c r="AC2042" s="2" t="str">
        <f t="shared" si="216"/>
        <v>604500200033</v>
      </c>
      <c r="AD2042" s="2" t="str">
        <f t="shared" si="216"/>
        <v>604500200033</v>
      </c>
      <c r="AE2042" s="2" t="s">
        <v>6308</v>
      </c>
      <c r="AF2042" s="2">
        <f t="shared" si="214"/>
        <v>12</v>
      </c>
      <c r="AG2042" s="2" t="str">
        <f t="shared" si="215"/>
        <v>604500200033|Servicios administrativos PR|60433</v>
      </c>
    </row>
    <row r="2043" spans="1:33" x14ac:dyDescent="0.3">
      <c r="A2043" s="1" t="s">
        <v>2823</v>
      </c>
      <c r="B2043" s="1" t="s">
        <v>1901</v>
      </c>
      <c r="C2043" s="1" t="s">
        <v>2705</v>
      </c>
      <c r="D2043" s="1" t="s">
        <v>15</v>
      </c>
      <c r="E2043" s="2">
        <f t="shared" si="217"/>
        <v>3</v>
      </c>
      <c r="F2043" s="1" t="s">
        <v>1613</v>
      </c>
      <c r="H2043" s="1" t="s">
        <v>15</v>
      </c>
      <c r="I2043" s="1" t="s">
        <v>15</v>
      </c>
      <c r="J2043" s="1" t="s">
        <v>15</v>
      </c>
      <c r="K2043" s="1" t="s">
        <v>15</v>
      </c>
      <c r="L2043" s="1" t="s">
        <v>15</v>
      </c>
      <c r="R2043" s="2" t="s">
        <v>4438</v>
      </c>
      <c r="S2043" s="5" t="str">
        <f t="shared" si="219"/>
        <v>CVE</v>
      </c>
      <c r="T2043" s="2" t="s">
        <v>4474</v>
      </c>
      <c r="V2043" s="5"/>
      <c r="AB2043" s="2" t="str">
        <f t="shared" si="218"/>
        <v>60450020-0034</v>
      </c>
      <c r="AC2043" s="2" t="str">
        <f t="shared" si="216"/>
        <v>604500200034</v>
      </c>
      <c r="AD2043" s="2" t="str">
        <f t="shared" si="216"/>
        <v>604500200034</v>
      </c>
      <c r="AE2043" s="2" t="s">
        <v>6308</v>
      </c>
      <c r="AF2043" s="2">
        <f t="shared" si="214"/>
        <v>12</v>
      </c>
      <c r="AG2043" s="2" t="str">
        <f t="shared" si="215"/>
        <v>604500200034|Honor persona física resid nac|60434</v>
      </c>
    </row>
    <row r="2044" spans="1:33" x14ac:dyDescent="0.3">
      <c r="A2044" s="1" t="s">
        <v>2824</v>
      </c>
      <c r="B2044" s="1" t="s">
        <v>1904</v>
      </c>
      <c r="C2044" s="1" t="s">
        <v>2707</v>
      </c>
      <c r="D2044" s="1" t="s">
        <v>15</v>
      </c>
      <c r="E2044" s="2">
        <f t="shared" si="217"/>
        <v>3</v>
      </c>
      <c r="F2044" s="1" t="s">
        <v>1613</v>
      </c>
      <c r="H2044" s="1" t="s">
        <v>15</v>
      </c>
      <c r="I2044" s="1" t="s">
        <v>15</v>
      </c>
      <c r="J2044" s="1" t="s">
        <v>15</v>
      </c>
      <c r="K2044" s="1" t="s">
        <v>15</v>
      </c>
      <c r="L2044" s="1" t="s">
        <v>15</v>
      </c>
      <c r="R2044" s="2" t="s">
        <v>4438</v>
      </c>
      <c r="S2044" s="5" t="str">
        <f t="shared" si="219"/>
        <v>CVE</v>
      </c>
      <c r="T2044" s="2" t="s">
        <v>4474</v>
      </c>
      <c r="V2044" s="5"/>
      <c r="AB2044" s="2" t="str">
        <f t="shared" si="218"/>
        <v>60450020-0035</v>
      </c>
      <c r="AC2044" s="2" t="str">
        <f t="shared" si="216"/>
        <v>604500200035</v>
      </c>
      <c r="AD2044" s="2" t="str">
        <f t="shared" si="216"/>
        <v>604500200035</v>
      </c>
      <c r="AE2044" s="2" t="s">
        <v>6308</v>
      </c>
      <c r="AF2044" s="2">
        <f t="shared" si="214"/>
        <v>12</v>
      </c>
      <c r="AG2044" s="2" t="str">
        <f t="shared" si="215"/>
        <v>604500200035|Honor persona físic res nac PR|60435</v>
      </c>
    </row>
    <row r="2045" spans="1:33" x14ac:dyDescent="0.3">
      <c r="A2045" s="1" t="s">
        <v>2825</v>
      </c>
      <c r="B2045" s="1" t="s">
        <v>1907</v>
      </c>
      <c r="C2045" s="1" t="s">
        <v>2709</v>
      </c>
      <c r="D2045" s="1" t="s">
        <v>15</v>
      </c>
      <c r="E2045" s="2">
        <f t="shared" si="217"/>
        <v>3</v>
      </c>
      <c r="F2045" s="1" t="s">
        <v>1613</v>
      </c>
      <c r="H2045" s="1" t="s">
        <v>15</v>
      </c>
      <c r="I2045" s="1" t="s">
        <v>15</v>
      </c>
      <c r="J2045" s="1" t="s">
        <v>15</v>
      </c>
      <c r="K2045" s="1" t="s">
        <v>15</v>
      </c>
      <c r="L2045" s="1" t="s">
        <v>15</v>
      </c>
      <c r="R2045" s="2" t="s">
        <v>4438</v>
      </c>
      <c r="S2045" s="5" t="str">
        <f t="shared" si="219"/>
        <v>CVE</v>
      </c>
      <c r="T2045" s="2" t="s">
        <v>4474</v>
      </c>
      <c r="V2045" s="5"/>
      <c r="AB2045" s="2" t="str">
        <f t="shared" si="218"/>
        <v>60450020-0036</v>
      </c>
      <c r="AC2045" s="2" t="str">
        <f t="shared" si="216"/>
        <v>604500200036</v>
      </c>
      <c r="AD2045" s="2" t="str">
        <f t="shared" si="216"/>
        <v>604500200036</v>
      </c>
      <c r="AE2045" s="2" t="s">
        <v>6308</v>
      </c>
      <c r="AF2045" s="2">
        <f t="shared" ref="AF2045:AF2107" si="220">LEN(AD2045)</f>
        <v>12</v>
      </c>
      <c r="AG2045" s="2" t="str">
        <f t="shared" ref="AG2045:AG2107" si="221">AD2045&amp;AE2045&amp;B2045&amp;AE2045&amp;C2045</f>
        <v>604500200036|Honor persona física resid ext|60436</v>
      </c>
    </row>
    <row r="2046" spans="1:33" x14ac:dyDescent="0.3">
      <c r="A2046" s="1" t="s">
        <v>2826</v>
      </c>
      <c r="B2046" s="1" t="s">
        <v>1910</v>
      </c>
      <c r="C2046" s="1" t="s">
        <v>2711</v>
      </c>
      <c r="D2046" s="1" t="s">
        <v>15</v>
      </c>
      <c r="E2046" s="2">
        <f t="shared" si="217"/>
        <v>3</v>
      </c>
      <c r="F2046" s="1" t="s">
        <v>1613</v>
      </c>
      <c r="H2046" s="1" t="s">
        <v>15</v>
      </c>
      <c r="I2046" s="1" t="s">
        <v>15</v>
      </c>
      <c r="J2046" s="1" t="s">
        <v>15</v>
      </c>
      <c r="K2046" s="1" t="s">
        <v>15</v>
      </c>
      <c r="L2046" s="1" t="s">
        <v>15</v>
      </c>
      <c r="R2046" s="2" t="s">
        <v>4438</v>
      </c>
      <c r="S2046" s="5" t="str">
        <f t="shared" si="219"/>
        <v>CVE</v>
      </c>
      <c r="T2046" s="2" t="s">
        <v>4474</v>
      </c>
      <c r="V2046" s="5"/>
      <c r="AB2046" s="2" t="str">
        <f t="shared" si="218"/>
        <v>60450020-0037</v>
      </c>
      <c r="AC2046" s="2" t="str">
        <f t="shared" ref="AC2046:AD2108" si="222">SUBSTITUTE(AB2046,"-",,1)</f>
        <v>604500200037</v>
      </c>
      <c r="AD2046" s="2" t="str">
        <f t="shared" si="222"/>
        <v>604500200037</v>
      </c>
      <c r="AE2046" s="2" t="s">
        <v>6308</v>
      </c>
      <c r="AF2046" s="2">
        <f t="shared" si="220"/>
        <v>12</v>
      </c>
      <c r="AG2046" s="2" t="str">
        <f t="shared" si="221"/>
        <v>604500200037|Honor persona físic res ext PR|60437</v>
      </c>
    </row>
    <row r="2047" spans="1:33" x14ac:dyDescent="0.3">
      <c r="A2047" s="1" t="s">
        <v>2827</v>
      </c>
      <c r="B2047" s="1" t="s">
        <v>1913</v>
      </c>
      <c r="C2047" s="1" t="s">
        <v>2713</v>
      </c>
      <c r="D2047" s="1" t="s">
        <v>15</v>
      </c>
      <c r="E2047" s="2">
        <f t="shared" si="217"/>
        <v>3</v>
      </c>
      <c r="F2047" s="1" t="s">
        <v>1613</v>
      </c>
      <c r="H2047" s="1" t="s">
        <v>15</v>
      </c>
      <c r="I2047" s="1" t="s">
        <v>15</v>
      </c>
      <c r="J2047" s="1" t="s">
        <v>15</v>
      </c>
      <c r="K2047" s="1" t="s">
        <v>15</v>
      </c>
      <c r="L2047" s="1" t="s">
        <v>15</v>
      </c>
      <c r="R2047" s="2" t="s">
        <v>4438</v>
      </c>
      <c r="S2047" s="5" t="str">
        <f t="shared" si="219"/>
        <v>CVE</v>
      </c>
      <c r="T2047" s="2" t="s">
        <v>4474</v>
      </c>
      <c r="V2047" s="5"/>
      <c r="AB2047" s="2" t="str">
        <f t="shared" si="218"/>
        <v>60450020-0038</v>
      </c>
      <c r="AC2047" s="2" t="str">
        <f t="shared" si="222"/>
        <v>604500200038</v>
      </c>
      <c r="AD2047" s="2" t="str">
        <f t="shared" si="222"/>
        <v>604500200038</v>
      </c>
      <c r="AE2047" s="2" t="s">
        <v>6308</v>
      </c>
      <c r="AF2047" s="2">
        <f t="shared" si="220"/>
        <v>12</v>
      </c>
      <c r="AG2047" s="2" t="str">
        <f t="shared" si="221"/>
        <v>604500200038|Honor persona morale resid nac|60438</v>
      </c>
    </row>
    <row r="2048" spans="1:33" x14ac:dyDescent="0.3">
      <c r="A2048" s="1" t="s">
        <v>2828</v>
      </c>
      <c r="B2048" s="1" t="s">
        <v>1916</v>
      </c>
      <c r="C2048" s="1" t="s">
        <v>2715</v>
      </c>
      <c r="D2048" s="1" t="s">
        <v>15</v>
      </c>
      <c r="E2048" s="2">
        <f t="shared" si="217"/>
        <v>3</v>
      </c>
      <c r="F2048" s="1" t="s">
        <v>1613</v>
      </c>
      <c r="H2048" s="1" t="s">
        <v>15</v>
      </c>
      <c r="I2048" s="1" t="s">
        <v>15</v>
      </c>
      <c r="J2048" s="1" t="s">
        <v>15</v>
      </c>
      <c r="K2048" s="1" t="s">
        <v>15</v>
      </c>
      <c r="L2048" s="1" t="s">
        <v>15</v>
      </c>
      <c r="R2048" s="2" t="s">
        <v>4438</v>
      </c>
      <c r="S2048" s="5" t="str">
        <f t="shared" si="219"/>
        <v>CVE</v>
      </c>
      <c r="T2048" s="2" t="s">
        <v>4474</v>
      </c>
      <c r="V2048" s="5"/>
      <c r="AB2048" s="2" t="str">
        <f t="shared" si="218"/>
        <v>60450020-0039</v>
      </c>
      <c r="AC2048" s="2" t="str">
        <f t="shared" si="222"/>
        <v>604500200039</v>
      </c>
      <c r="AD2048" s="2" t="str">
        <f t="shared" si="222"/>
        <v>604500200039</v>
      </c>
      <c r="AE2048" s="2" t="s">
        <v>6308</v>
      </c>
      <c r="AF2048" s="2">
        <f t="shared" si="220"/>
        <v>12</v>
      </c>
      <c r="AG2048" s="2" t="str">
        <f t="shared" si="221"/>
        <v>604500200039|Honor persona morale re nac PR|60439</v>
      </c>
    </row>
    <row r="2049" spans="1:33" x14ac:dyDescent="0.3">
      <c r="A2049" s="1" t="s">
        <v>2829</v>
      </c>
      <c r="B2049" s="1" t="s">
        <v>1919</v>
      </c>
      <c r="C2049" s="1" t="s">
        <v>2717</v>
      </c>
      <c r="D2049" s="1" t="s">
        <v>15</v>
      </c>
      <c r="E2049" s="2">
        <f t="shared" si="217"/>
        <v>3</v>
      </c>
      <c r="F2049" s="1" t="s">
        <v>1613</v>
      </c>
      <c r="H2049" s="1" t="s">
        <v>15</v>
      </c>
      <c r="I2049" s="1" t="s">
        <v>15</v>
      </c>
      <c r="J2049" s="1" t="s">
        <v>15</v>
      </c>
      <c r="K2049" s="1" t="s">
        <v>15</v>
      </c>
      <c r="L2049" s="1" t="s">
        <v>15</v>
      </c>
      <c r="R2049" s="2" t="s">
        <v>4438</v>
      </c>
      <c r="S2049" s="5" t="str">
        <f t="shared" si="219"/>
        <v>CVE</v>
      </c>
      <c r="T2049" s="2" t="s">
        <v>4474</v>
      </c>
      <c r="V2049" s="5"/>
      <c r="AB2049" s="2" t="str">
        <f t="shared" si="218"/>
        <v>60450020-0040</v>
      </c>
      <c r="AC2049" s="2" t="str">
        <f t="shared" si="222"/>
        <v>604500200040</v>
      </c>
      <c r="AD2049" s="2" t="str">
        <f t="shared" si="222"/>
        <v>604500200040</v>
      </c>
      <c r="AE2049" s="2" t="s">
        <v>6308</v>
      </c>
      <c r="AF2049" s="2">
        <f t="shared" si="220"/>
        <v>12</v>
      </c>
      <c r="AG2049" s="2" t="str">
        <f t="shared" si="221"/>
        <v>604500200040|Honor persona morale resid ext|60440</v>
      </c>
    </row>
    <row r="2050" spans="1:33" x14ac:dyDescent="0.3">
      <c r="A2050" s="1" t="s">
        <v>2830</v>
      </c>
      <c r="B2050" s="1" t="s">
        <v>1922</v>
      </c>
      <c r="C2050" s="1" t="s">
        <v>2719</v>
      </c>
      <c r="D2050" s="1" t="s">
        <v>15</v>
      </c>
      <c r="E2050" s="2">
        <f t="shared" si="217"/>
        <v>3</v>
      </c>
      <c r="F2050" s="1" t="s">
        <v>1613</v>
      </c>
      <c r="H2050" s="1" t="s">
        <v>15</v>
      </c>
      <c r="I2050" s="1" t="s">
        <v>15</v>
      </c>
      <c r="J2050" s="1" t="s">
        <v>15</v>
      </c>
      <c r="K2050" s="1" t="s">
        <v>15</v>
      </c>
      <c r="L2050" s="1" t="s">
        <v>15</v>
      </c>
      <c r="R2050" s="2" t="s">
        <v>4438</v>
      </c>
      <c r="S2050" s="5" t="str">
        <f t="shared" si="219"/>
        <v>CVE</v>
      </c>
      <c r="T2050" s="2" t="s">
        <v>4474</v>
      </c>
      <c r="V2050" s="5"/>
      <c r="AB2050" s="2" t="str">
        <f t="shared" si="218"/>
        <v>60450020-0041</v>
      </c>
      <c r="AC2050" s="2" t="str">
        <f t="shared" si="222"/>
        <v>604500200041</v>
      </c>
      <c r="AD2050" s="2" t="str">
        <f t="shared" si="222"/>
        <v>604500200041</v>
      </c>
      <c r="AE2050" s="2" t="s">
        <v>6308</v>
      </c>
      <c r="AF2050" s="2">
        <f t="shared" si="220"/>
        <v>12</v>
      </c>
      <c r="AG2050" s="2" t="str">
        <f t="shared" si="221"/>
        <v>604500200041|Honor persona morale re ext PR|60441</v>
      </c>
    </row>
    <row r="2051" spans="1:33" x14ac:dyDescent="0.3">
      <c r="A2051" s="1" t="s">
        <v>2831</v>
      </c>
      <c r="B2051" s="1" t="s">
        <v>1925</v>
      </c>
      <c r="C2051" s="1" t="s">
        <v>2721</v>
      </c>
      <c r="D2051" s="1" t="s">
        <v>15</v>
      </c>
      <c r="E2051" s="2">
        <f t="shared" si="217"/>
        <v>3</v>
      </c>
      <c r="F2051" s="1" t="s">
        <v>1613</v>
      </c>
      <c r="H2051" s="1" t="s">
        <v>15</v>
      </c>
      <c r="I2051" s="1" t="s">
        <v>15</v>
      </c>
      <c r="J2051" s="1" t="s">
        <v>15</v>
      </c>
      <c r="K2051" s="1" t="s">
        <v>15</v>
      </c>
      <c r="L2051" s="1" t="s">
        <v>15</v>
      </c>
      <c r="R2051" s="2" t="s">
        <v>4438</v>
      </c>
      <c r="S2051" s="5" t="str">
        <f t="shared" si="219"/>
        <v>CVE</v>
      </c>
      <c r="T2051" s="2" t="s">
        <v>4474</v>
      </c>
      <c r="V2051" s="5"/>
      <c r="AB2051" s="2" t="str">
        <f t="shared" si="218"/>
        <v>60450020-0042</v>
      </c>
      <c r="AC2051" s="2" t="str">
        <f t="shared" si="222"/>
        <v>604500200042</v>
      </c>
      <c r="AD2051" s="2" t="str">
        <f t="shared" si="222"/>
        <v>604500200042</v>
      </c>
      <c r="AE2051" s="2" t="s">
        <v>6308</v>
      </c>
      <c r="AF2051" s="2">
        <f t="shared" si="220"/>
        <v>12</v>
      </c>
      <c r="AG2051" s="2" t="str">
        <f t="shared" si="221"/>
        <v>604500200042|Honorarios aduanal pers física|60442</v>
      </c>
    </row>
    <row r="2052" spans="1:33" x14ac:dyDescent="0.3">
      <c r="A2052" s="1" t="s">
        <v>2832</v>
      </c>
      <c r="B2052" s="1" t="s">
        <v>1928</v>
      </c>
      <c r="C2052" s="1" t="s">
        <v>2723</v>
      </c>
      <c r="D2052" s="1" t="s">
        <v>15</v>
      </c>
      <c r="E2052" s="2">
        <f t="shared" si="217"/>
        <v>3</v>
      </c>
      <c r="F2052" s="1" t="s">
        <v>1613</v>
      </c>
      <c r="H2052" s="1" t="s">
        <v>15</v>
      </c>
      <c r="I2052" s="1" t="s">
        <v>15</v>
      </c>
      <c r="J2052" s="1" t="s">
        <v>15</v>
      </c>
      <c r="K2052" s="1" t="s">
        <v>15</v>
      </c>
      <c r="L2052" s="1" t="s">
        <v>15</v>
      </c>
      <c r="R2052" s="2" t="s">
        <v>4438</v>
      </c>
      <c r="S2052" s="5" t="str">
        <f t="shared" si="219"/>
        <v>CVE</v>
      </c>
      <c r="T2052" s="2" t="s">
        <v>4474</v>
      </c>
      <c r="V2052" s="5"/>
      <c r="AB2052" s="2" t="str">
        <f t="shared" si="218"/>
        <v>60450020-0043</v>
      </c>
      <c r="AC2052" s="2" t="str">
        <f t="shared" si="222"/>
        <v>604500200043</v>
      </c>
      <c r="AD2052" s="2" t="str">
        <f t="shared" si="222"/>
        <v>604500200043</v>
      </c>
      <c r="AE2052" s="2" t="s">
        <v>6308</v>
      </c>
      <c r="AF2052" s="2">
        <f t="shared" si="220"/>
        <v>12</v>
      </c>
      <c r="AG2052" s="2" t="str">
        <f t="shared" si="221"/>
        <v>604500200043|Honorarios aduanal perso moral|60443</v>
      </c>
    </row>
    <row r="2053" spans="1:33" x14ac:dyDescent="0.3">
      <c r="A2053" s="1" t="s">
        <v>2833</v>
      </c>
      <c r="B2053" s="1" t="s">
        <v>1931</v>
      </c>
      <c r="C2053" s="1" t="s">
        <v>2725</v>
      </c>
      <c r="D2053" s="1" t="s">
        <v>15</v>
      </c>
      <c r="E2053" s="2">
        <f t="shared" si="217"/>
        <v>3</v>
      </c>
      <c r="F2053" s="1" t="s">
        <v>1613</v>
      </c>
      <c r="H2053" s="1" t="s">
        <v>15</v>
      </c>
      <c r="I2053" s="1" t="s">
        <v>15</v>
      </c>
      <c r="J2053" s="1" t="s">
        <v>15</v>
      </c>
      <c r="K2053" s="1" t="s">
        <v>15</v>
      </c>
      <c r="L2053" s="1" t="s">
        <v>15</v>
      </c>
      <c r="R2053" s="2" t="s">
        <v>4438</v>
      </c>
      <c r="S2053" s="5" t="str">
        <f t="shared" si="219"/>
        <v>CVE</v>
      </c>
      <c r="T2053" s="2" t="s">
        <v>4474</v>
      </c>
      <c r="V2053" s="5"/>
      <c r="AB2053" s="2" t="str">
        <f t="shared" si="218"/>
        <v>60450020-0044</v>
      </c>
      <c r="AC2053" s="2" t="str">
        <f t="shared" si="222"/>
        <v>604500200044</v>
      </c>
      <c r="AD2053" s="2" t="str">
        <f t="shared" si="222"/>
        <v>604500200044</v>
      </c>
      <c r="AE2053" s="2" t="s">
        <v>6308</v>
      </c>
      <c r="AF2053" s="2">
        <f t="shared" si="220"/>
        <v>12</v>
      </c>
      <c r="AG2053" s="2" t="str">
        <f t="shared" si="221"/>
        <v>604500200044|Honorarios consejo administrac|60444</v>
      </c>
    </row>
    <row r="2054" spans="1:33" x14ac:dyDescent="0.3">
      <c r="A2054" s="1" t="s">
        <v>2834</v>
      </c>
      <c r="B2054" s="1" t="s">
        <v>1934</v>
      </c>
      <c r="C2054" s="1" t="s">
        <v>2727</v>
      </c>
      <c r="D2054" s="1" t="s">
        <v>15</v>
      </c>
      <c r="E2054" s="2">
        <f t="shared" ref="E2054:E2117" si="223">VLOOKUP(LEN(A2054),Nivel,2,FALSE)</f>
        <v>3</v>
      </c>
      <c r="F2054" s="1" t="s">
        <v>1613</v>
      </c>
      <c r="H2054" s="1" t="s">
        <v>15</v>
      </c>
      <c r="I2054" s="1" t="s">
        <v>15</v>
      </c>
      <c r="J2054" s="1" t="s">
        <v>15</v>
      </c>
      <c r="K2054" s="1" t="s">
        <v>15</v>
      </c>
      <c r="L2054" s="1" t="s">
        <v>15</v>
      </c>
      <c r="R2054" s="2" t="s">
        <v>4438</v>
      </c>
      <c r="S2054" s="5" t="str">
        <f t="shared" si="219"/>
        <v>CVE</v>
      </c>
      <c r="T2054" s="2" t="s">
        <v>4474</v>
      </c>
      <c r="V2054" s="5"/>
      <c r="AB2054" s="2" t="str">
        <f t="shared" ref="AB2054:AB2117" si="224">SUBSTITUTE(A2054,"-",,1)</f>
        <v>60450020-0045</v>
      </c>
      <c r="AC2054" s="2" t="str">
        <f t="shared" si="222"/>
        <v>604500200045</v>
      </c>
      <c r="AD2054" s="2" t="str">
        <f t="shared" si="222"/>
        <v>604500200045</v>
      </c>
      <c r="AE2054" s="2" t="s">
        <v>6308</v>
      </c>
      <c r="AF2054" s="2">
        <f t="shared" si="220"/>
        <v>12</v>
      </c>
      <c r="AG2054" s="2" t="str">
        <f t="shared" si="221"/>
        <v>604500200045|Arrend persona físic resid nac|60445</v>
      </c>
    </row>
    <row r="2055" spans="1:33" x14ac:dyDescent="0.3">
      <c r="A2055" s="1" t="s">
        <v>2835</v>
      </c>
      <c r="B2055" s="1" t="s">
        <v>1937</v>
      </c>
      <c r="C2055" s="1" t="s">
        <v>2729</v>
      </c>
      <c r="D2055" s="1" t="s">
        <v>15</v>
      </c>
      <c r="E2055" s="2">
        <f t="shared" si="223"/>
        <v>3</v>
      </c>
      <c r="F2055" s="1" t="s">
        <v>1613</v>
      </c>
      <c r="H2055" s="1" t="s">
        <v>15</v>
      </c>
      <c r="I2055" s="1" t="s">
        <v>15</v>
      </c>
      <c r="J2055" s="1" t="s">
        <v>15</v>
      </c>
      <c r="K2055" s="1" t="s">
        <v>15</v>
      </c>
      <c r="L2055" s="1" t="s">
        <v>15</v>
      </c>
      <c r="R2055" s="2" t="s">
        <v>4438</v>
      </c>
      <c r="S2055" s="5" t="str">
        <f t="shared" si="219"/>
        <v>CVE</v>
      </c>
      <c r="T2055" s="2" t="s">
        <v>4474</v>
      </c>
      <c r="V2055" s="5"/>
      <c r="AB2055" s="2" t="str">
        <f t="shared" si="224"/>
        <v>60450020-0046</v>
      </c>
      <c r="AC2055" s="2" t="str">
        <f t="shared" si="222"/>
        <v>604500200046</v>
      </c>
      <c r="AD2055" s="2" t="str">
        <f t="shared" si="222"/>
        <v>604500200046</v>
      </c>
      <c r="AE2055" s="2" t="s">
        <v>6308</v>
      </c>
      <c r="AF2055" s="2">
        <f t="shared" si="220"/>
        <v>12</v>
      </c>
      <c r="AG2055" s="2" t="str">
        <f t="shared" si="221"/>
        <v>604500200046|Arrend persona moral resid nac|60446</v>
      </c>
    </row>
    <row r="2056" spans="1:33" x14ac:dyDescent="0.3">
      <c r="A2056" s="1" t="s">
        <v>2836</v>
      </c>
      <c r="B2056" s="1" t="s">
        <v>1940</v>
      </c>
      <c r="C2056" s="1" t="s">
        <v>2731</v>
      </c>
      <c r="D2056" s="1" t="s">
        <v>15</v>
      </c>
      <c r="E2056" s="2">
        <f t="shared" si="223"/>
        <v>3</v>
      </c>
      <c r="F2056" s="1" t="s">
        <v>1613</v>
      </c>
      <c r="H2056" s="1" t="s">
        <v>15</v>
      </c>
      <c r="I2056" s="1" t="s">
        <v>15</v>
      </c>
      <c r="J2056" s="1" t="s">
        <v>15</v>
      </c>
      <c r="K2056" s="1" t="s">
        <v>15</v>
      </c>
      <c r="L2056" s="1" t="s">
        <v>15</v>
      </c>
      <c r="R2056" s="2" t="s">
        <v>4438</v>
      </c>
      <c r="S2056" s="5" t="str">
        <f t="shared" si="219"/>
        <v>CVE</v>
      </c>
      <c r="T2056" s="2" t="s">
        <v>4474</v>
      </c>
      <c r="V2056" s="5"/>
      <c r="AB2056" s="2" t="str">
        <f t="shared" si="224"/>
        <v>60450020-0047</v>
      </c>
      <c r="AC2056" s="2" t="str">
        <f t="shared" si="222"/>
        <v>604500200047</v>
      </c>
      <c r="AD2056" s="2" t="str">
        <f t="shared" si="222"/>
        <v>604500200047</v>
      </c>
      <c r="AE2056" s="2" t="s">
        <v>6308</v>
      </c>
      <c r="AF2056" s="2">
        <f t="shared" si="220"/>
        <v>12</v>
      </c>
      <c r="AG2056" s="2" t="str">
        <f t="shared" si="221"/>
        <v>604500200047|Arrend a residentes extranjero|60447</v>
      </c>
    </row>
    <row r="2057" spans="1:33" x14ac:dyDescent="0.3">
      <c r="A2057" s="1" t="s">
        <v>2837</v>
      </c>
      <c r="B2057" s="1" t="s">
        <v>1943</v>
      </c>
      <c r="C2057" s="1" t="s">
        <v>2733</v>
      </c>
      <c r="D2057" s="1" t="s">
        <v>15</v>
      </c>
      <c r="E2057" s="2">
        <f t="shared" si="223"/>
        <v>3</v>
      </c>
      <c r="F2057" s="1" t="s">
        <v>1613</v>
      </c>
      <c r="H2057" s="1" t="s">
        <v>15</v>
      </c>
      <c r="I2057" s="1" t="s">
        <v>15</v>
      </c>
      <c r="J2057" s="1" t="s">
        <v>15</v>
      </c>
      <c r="K2057" s="1" t="s">
        <v>15</v>
      </c>
      <c r="L2057" s="1" t="s">
        <v>15</v>
      </c>
      <c r="R2057" s="2" t="s">
        <v>4438</v>
      </c>
      <c r="S2057" s="5" t="str">
        <f t="shared" si="219"/>
        <v>CVE</v>
      </c>
      <c r="T2057" s="2" t="s">
        <v>4474</v>
      </c>
      <c r="V2057" s="5"/>
      <c r="AB2057" s="2" t="str">
        <f t="shared" si="224"/>
        <v>60450020-0048</v>
      </c>
      <c r="AC2057" s="2" t="str">
        <f t="shared" si="222"/>
        <v>604500200048</v>
      </c>
      <c r="AD2057" s="2" t="str">
        <f t="shared" si="222"/>
        <v>604500200048</v>
      </c>
      <c r="AE2057" s="2" t="s">
        <v>6308</v>
      </c>
      <c r="AF2057" s="2">
        <f t="shared" si="220"/>
        <v>12</v>
      </c>
      <c r="AG2057" s="2" t="str">
        <f t="shared" si="221"/>
        <v>604500200048|Combustibles y lubricantes|60448</v>
      </c>
    </row>
    <row r="2058" spans="1:33" x14ac:dyDescent="0.3">
      <c r="A2058" s="1" t="s">
        <v>2838</v>
      </c>
      <c r="B2058" s="1" t="s">
        <v>1945</v>
      </c>
      <c r="C2058" s="1" t="s">
        <v>2735</v>
      </c>
      <c r="D2058" s="1" t="s">
        <v>15</v>
      </c>
      <c r="E2058" s="2">
        <f t="shared" si="223"/>
        <v>3</v>
      </c>
      <c r="F2058" s="1" t="s">
        <v>1613</v>
      </c>
      <c r="H2058" s="1" t="s">
        <v>15</v>
      </c>
      <c r="I2058" s="1" t="s">
        <v>15</v>
      </c>
      <c r="J2058" s="1" t="s">
        <v>15</v>
      </c>
      <c r="K2058" s="1" t="s">
        <v>15</v>
      </c>
      <c r="L2058" s="1" t="s">
        <v>15</v>
      </c>
      <c r="R2058" s="2" t="s">
        <v>4438</v>
      </c>
      <c r="S2058" s="5" t="str">
        <f t="shared" si="219"/>
        <v>CVE</v>
      </c>
      <c r="T2058" s="2" t="s">
        <v>4474</v>
      </c>
      <c r="V2058" s="5"/>
      <c r="AB2058" s="2" t="str">
        <f t="shared" si="224"/>
        <v>60450020-0049</v>
      </c>
      <c r="AC2058" s="2" t="str">
        <f t="shared" si="222"/>
        <v>604500200049</v>
      </c>
      <c r="AD2058" s="2" t="str">
        <f t="shared" si="222"/>
        <v>604500200049</v>
      </c>
      <c r="AE2058" s="2" t="s">
        <v>6308</v>
      </c>
      <c r="AF2058" s="2">
        <f t="shared" si="220"/>
        <v>12</v>
      </c>
      <c r="AG2058" s="2" t="str">
        <f t="shared" si="221"/>
        <v>604500200049|Viáticos y gastos de viaje|60449</v>
      </c>
    </row>
    <row r="2059" spans="1:33" x14ac:dyDescent="0.3">
      <c r="A2059" s="1" t="s">
        <v>2839</v>
      </c>
      <c r="B2059" s="1" t="s">
        <v>1948</v>
      </c>
      <c r="C2059" s="1" t="s">
        <v>2737</v>
      </c>
      <c r="D2059" s="1" t="s">
        <v>15</v>
      </c>
      <c r="E2059" s="2">
        <f t="shared" si="223"/>
        <v>3</v>
      </c>
      <c r="F2059" s="1" t="s">
        <v>1613</v>
      </c>
      <c r="H2059" s="1" t="s">
        <v>15</v>
      </c>
      <c r="I2059" s="1" t="s">
        <v>15</v>
      </c>
      <c r="J2059" s="1" t="s">
        <v>15</v>
      </c>
      <c r="K2059" s="1" t="s">
        <v>15</v>
      </c>
      <c r="L2059" s="1" t="s">
        <v>15</v>
      </c>
      <c r="R2059" s="2" t="s">
        <v>4438</v>
      </c>
      <c r="S2059" s="5" t="str">
        <f t="shared" si="219"/>
        <v>CVE</v>
      </c>
      <c r="T2059" s="2" t="s">
        <v>4474</v>
      </c>
      <c r="V2059" s="5"/>
      <c r="AB2059" s="2" t="str">
        <f t="shared" si="224"/>
        <v>60450020-0050</v>
      </c>
      <c r="AC2059" s="2" t="str">
        <f t="shared" si="222"/>
        <v>604500200050</v>
      </c>
      <c r="AD2059" s="2" t="str">
        <f t="shared" si="222"/>
        <v>604500200050</v>
      </c>
      <c r="AE2059" s="2" t="s">
        <v>6308</v>
      </c>
      <c r="AF2059" s="2">
        <f t="shared" si="220"/>
        <v>12</v>
      </c>
      <c r="AG2059" s="2" t="str">
        <f t="shared" si="221"/>
        <v>604500200050|Teléfono, internet|60450</v>
      </c>
    </row>
    <row r="2060" spans="1:33" x14ac:dyDescent="0.3">
      <c r="A2060" s="1" t="s">
        <v>2840</v>
      </c>
      <c r="B2060" s="1" t="s">
        <v>1873</v>
      </c>
      <c r="C2060" s="1" t="s">
        <v>2689</v>
      </c>
      <c r="D2060" s="1" t="s">
        <v>15</v>
      </c>
      <c r="E2060" s="2">
        <f t="shared" si="223"/>
        <v>3</v>
      </c>
      <c r="F2060" s="1" t="s">
        <v>1613</v>
      </c>
      <c r="H2060" s="1" t="s">
        <v>15</v>
      </c>
      <c r="I2060" s="1" t="s">
        <v>15</v>
      </c>
      <c r="J2060" s="1" t="s">
        <v>15</v>
      </c>
      <c r="K2060" s="1" t="s">
        <v>15</v>
      </c>
      <c r="L2060" s="1" t="s">
        <v>15</v>
      </c>
      <c r="R2060" s="2" t="s">
        <v>4438</v>
      </c>
      <c r="S2060" s="5" t="str">
        <f t="shared" si="219"/>
        <v>CVE</v>
      </c>
      <c r="T2060" s="2" t="s">
        <v>4474</v>
      </c>
      <c r="V2060" s="5"/>
      <c r="AB2060" s="2" t="str">
        <f t="shared" si="224"/>
        <v>60450020-0051</v>
      </c>
      <c r="AC2060" s="2" t="str">
        <f t="shared" si="222"/>
        <v>604500200051</v>
      </c>
      <c r="AD2060" s="2" t="str">
        <f t="shared" si="222"/>
        <v>604500200051</v>
      </c>
      <c r="AE2060" s="2" t="s">
        <v>6308</v>
      </c>
      <c r="AF2060" s="2">
        <f t="shared" si="220"/>
        <v>12</v>
      </c>
      <c r="AG2060" s="2" t="str">
        <f t="shared" si="221"/>
        <v>604500200051|Agua|60451</v>
      </c>
    </row>
    <row r="2061" spans="1:33" x14ac:dyDescent="0.3">
      <c r="A2061" s="1" t="s">
        <v>2841</v>
      </c>
      <c r="B2061" s="1" t="s">
        <v>1876</v>
      </c>
      <c r="C2061" s="1" t="s">
        <v>2691</v>
      </c>
      <c r="D2061" s="1" t="s">
        <v>15</v>
      </c>
      <c r="E2061" s="2">
        <f t="shared" si="223"/>
        <v>3</v>
      </c>
      <c r="F2061" s="1" t="s">
        <v>1613</v>
      </c>
      <c r="H2061" s="1" t="s">
        <v>15</v>
      </c>
      <c r="I2061" s="1" t="s">
        <v>15</v>
      </c>
      <c r="J2061" s="1" t="s">
        <v>15</v>
      </c>
      <c r="K2061" s="1" t="s">
        <v>15</v>
      </c>
      <c r="L2061" s="1" t="s">
        <v>15</v>
      </c>
      <c r="R2061" s="2" t="s">
        <v>4438</v>
      </c>
      <c r="S2061" s="5" t="str">
        <f t="shared" si="219"/>
        <v>CVE</v>
      </c>
      <c r="T2061" s="2" t="s">
        <v>4474</v>
      </c>
      <c r="V2061" s="5"/>
      <c r="AB2061" s="2" t="str">
        <f t="shared" si="224"/>
        <v>60450020-0052</v>
      </c>
      <c r="AC2061" s="2" t="str">
        <f t="shared" si="222"/>
        <v>604500200052</v>
      </c>
      <c r="AD2061" s="2" t="str">
        <f t="shared" si="222"/>
        <v>604500200052</v>
      </c>
      <c r="AE2061" s="2" t="s">
        <v>6308</v>
      </c>
      <c r="AF2061" s="2">
        <f t="shared" si="220"/>
        <v>12</v>
      </c>
      <c r="AG2061" s="2" t="str">
        <f t="shared" si="221"/>
        <v>604500200052|Energía eléctrica|60452</v>
      </c>
    </row>
    <row r="2062" spans="1:33" x14ac:dyDescent="0.3">
      <c r="A2062" s="1" t="s">
        <v>2842</v>
      </c>
      <c r="B2062" s="1" t="s">
        <v>1953</v>
      </c>
      <c r="C2062" s="1" t="s">
        <v>2741</v>
      </c>
      <c r="D2062" s="1" t="s">
        <v>15</v>
      </c>
      <c r="E2062" s="2">
        <f t="shared" si="223"/>
        <v>3</v>
      </c>
      <c r="F2062" s="1" t="s">
        <v>1613</v>
      </c>
      <c r="H2062" s="1" t="s">
        <v>15</v>
      </c>
      <c r="I2062" s="1" t="s">
        <v>15</v>
      </c>
      <c r="J2062" s="1" t="s">
        <v>15</v>
      </c>
      <c r="K2062" s="1" t="s">
        <v>15</v>
      </c>
      <c r="L2062" s="1" t="s">
        <v>15</v>
      </c>
      <c r="R2062" s="2" t="s">
        <v>4438</v>
      </c>
      <c r="S2062" s="5" t="str">
        <f t="shared" si="219"/>
        <v>CVE</v>
      </c>
      <c r="T2062" s="2" t="s">
        <v>4474</v>
      </c>
      <c r="V2062" s="5"/>
      <c r="AB2062" s="2" t="str">
        <f t="shared" si="224"/>
        <v>60450020-0053</v>
      </c>
      <c r="AC2062" s="2" t="str">
        <f t="shared" si="222"/>
        <v>604500200053</v>
      </c>
      <c r="AD2062" s="2" t="str">
        <f t="shared" si="222"/>
        <v>604500200053</v>
      </c>
      <c r="AE2062" s="2" t="s">
        <v>6308</v>
      </c>
      <c r="AF2062" s="2">
        <f t="shared" si="220"/>
        <v>12</v>
      </c>
      <c r="AG2062" s="2" t="str">
        <f t="shared" si="221"/>
        <v>604500200053|Vigilancia y seguridad|60453</v>
      </c>
    </row>
    <row r="2063" spans="1:33" x14ac:dyDescent="0.3">
      <c r="A2063" s="1" t="s">
        <v>2843</v>
      </c>
      <c r="B2063" s="1" t="s">
        <v>1956</v>
      </c>
      <c r="C2063" s="1" t="s">
        <v>2743</v>
      </c>
      <c r="D2063" s="1" t="s">
        <v>15</v>
      </c>
      <c r="E2063" s="2">
        <f t="shared" si="223"/>
        <v>3</v>
      </c>
      <c r="F2063" s="1" t="s">
        <v>1613</v>
      </c>
      <c r="H2063" s="1" t="s">
        <v>15</v>
      </c>
      <c r="I2063" s="1" t="s">
        <v>15</v>
      </c>
      <c r="J2063" s="1" t="s">
        <v>15</v>
      </c>
      <c r="K2063" s="1" t="s">
        <v>15</v>
      </c>
      <c r="L2063" s="1" t="s">
        <v>15</v>
      </c>
      <c r="R2063" s="2" t="s">
        <v>4438</v>
      </c>
      <c r="S2063" s="5" t="str">
        <f t="shared" si="219"/>
        <v>CVE</v>
      </c>
      <c r="T2063" s="2" t="s">
        <v>4474</v>
      </c>
      <c r="V2063" s="5"/>
      <c r="AB2063" s="2" t="str">
        <f t="shared" si="224"/>
        <v>60450020-0054</v>
      </c>
      <c r="AC2063" s="2" t="str">
        <f t="shared" si="222"/>
        <v>604500200054</v>
      </c>
      <c r="AD2063" s="2" t="str">
        <f t="shared" si="222"/>
        <v>604500200054</v>
      </c>
      <c r="AE2063" s="2" t="s">
        <v>6308</v>
      </c>
      <c r="AF2063" s="2">
        <f t="shared" si="220"/>
        <v>12</v>
      </c>
      <c r="AG2063" s="2" t="str">
        <f t="shared" si="221"/>
        <v>604500200054|Limpieza|60454</v>
      </c>
    </row>
    <row r="2064" spans="1:33" x14ac:dyDescent="0.3">
      <c r="A2064" s="1" t="s">
        <v>2844</v>
      </c>
      <c r="B2064" s="1" t="s">
        <v>1959</v>
      </c>
      <c r="C2064" s="1" t="s">
        <v>2745</v>
      </c>
      <c r="D2064" s="1" t="s">
        <v>15</v>
      </c>
      <c r="E2064" s="2">
        <f t="shared" si="223"/>
        <v>3</v>
      </c>
      <c r="F2064" s="1" t="s">
        <v>1613</v>
      </c>
      <c r="H2064" s="1" t="s">
        <v>15</v>
      </c>
      <c r="I2064" s="1" t="s">
        <v>15</v>
      </c>
      <c r="J2064" s="1" t="s">
        <v>15</v>
      </c>
      <c r="K2064" s="1" t="s">
        <v>15</v>
      </c>
      <c r="L2064" s="1" t="s">
        <v>15</v>
      </c>
      <c r="R2064" s="2" t="s">
        <v>4438</v>
      </c>
      <c r="S2064" s="5" t="str">
        <f t="shared" ref="S2064:S2096" si="225">+F2064</f>
        <v>CVE</v>
      </c>
      <c r="T2064" s="2" t="s">
        <v>4474</v>
      </c>
      <c r="V2064" s="5"/>
      <c r="AB2064" s="2" t="str">
        <f t="shared" si="224"/>
        <v>60450020-0055</v>
      </c>
      <c r="AC2064" s="2" t="str">
        <f t="shared" si="222"/>
        <v>604500200055</v>
      </c>
      <c r="AD2064" s="2" t="str">
        <f t="shared" si="222"/>
        <v>604500200055</v>
      </c>
      <c r="AE2064" s="2" t="s">
        <v>6308</v>
      </c>
      <c r="AF2064" s="2">
        <f t="shared" si="220"/>
        <v>12</v>
      </c>
      <c r="AG2064" s="2" t="str">
        <f t="shared" si="221"/>
        <v>604500200055|Papelería y artículos d oficin|60455</v>
      </c>
    </row>
    <row r="2065" spans="1:33" x14ac:dyDescent="0.3">
      <c r="A2065" s="1" t="s">
        <v>2845</v>
      </c>
      <c r="B2065" s="1" t="s">
        <v>1962</v>
      </c>
      <c r="C2065" s="1" t="s">
        <v>2747</v>
      </c>
      <c r="D2065" s="1" t="s">
        <v>15</v>
      </c>
      <c r="E2065" s="2">
        <f t="shared" si="223"/>
        <v>3</v>
      </c>
      <c r="F2065" s="1" t="s">
        <v>1613</v>
      </c>
      <c r="H2065" s="1" t="s">
        <v>15</v>
      </c>
      <c r="I2065" s="1" t="s">
        <v>15</v>
      </c>
      <c r="J2065" s="1" t="s">
        <v>15</v>
      </c>
      <c r="K2065" s="1" t="s">
        <v>15</v>
      </c>
      <c r="L2065" s="1" t="s">
        <v>15</v>
      </c>
      <c r="R2065" s="2" t="s">
        <v>4438</v>
      </c>
      <c r="S2065" s="5" t="str">
        <f t="shared" si="225"/>
        <v>CVE</v>
      </c>
      <c r="T2065" s="2" t="s">
        <v>4474</v>
      </c>
      <c r="V2065" s="5"/>
      <c r="AB2065" s="2" t="str">
        <f t="shared" si="224"/>
        <v>60450020-0056</v>
      </c>
      <c r="AC2065" s="2" t="str">
        <f t="shared" si="222"/>
        <v>604500200056</v>
      </c>
      <c r="AD2065" s="2" t="str">
        <f t="shared" si="222"/>
        <v>604500200056</v>
      </c>
      <c r="AE2065" s="2" t="s">
        <v>6308</v>
      </c>
      <c r="AF2065" s="2">
        <f t="shared" si="220"/>
        <v>12</v>
      </c>
      <c r="AG2065" s="2" t="str">
        <f t="shared" si="221"/>
        <v>604500200056|Mantenimiento y conservación|60456</v>
      </c>
    </row>
    <row r="2066" spans="1:33" x14ac:dyDescent="0.3">
      <c r="A2066" s="1" t="s">
        <v>2846</v>
      </c>
      <c r="B2066" s="1" t="s">
        <v>1965</v>
      </c>
      <c r="C2066" s="1" t="s">
        <v>2749</v>
      </c>
      <c r="D2066" s="1" t="s">
        <v>15</v>
      </c>
      <c r="E2066" s="2">
        <f t="shared" si="223"/>
        <v>3</v>
      </c>
      <c r="F2066" s="1" t="s">
        <v>1613</v>
      </c>
      <c r="H2066" s="1" t="s">
        <v>15</v>
      </c>
      <c r="I2066" s="1" t="s">
        <v>15</v>
      </c>
      <c r="J2066" s="1" t="s">
        <v>15</v>
      </c>
      <c r="K2066" s="1" t="s">
        <v>15</v>
      </c>
      <c r="L2066" s="1" t="s">
        <v>15</v>
      </c>
      <c r="R2066" s="2" t="s">
        <v>4438</v>
      </c>
      <c r="S2066" s="5" t="str">
        <f t="shared" si="225"/>
        <v>CVE</v>
      </c>
      <c r="T2066" s="2" t="s">
        <v>4474</v>
      </c>
      <c r="V2066" s="5"/>
      <c r="AB2066" s="2" t="str">
        <f t="shared" si="224"/>
        <v>60450020-0057</v>
      </c>
      <c r="AC2066" s="2" t="str">
        <f t="shared" si="222"/>
        <v>604500200057</v>
      </c>
      <c r="AD2066" s="2" t="str">
        <f t="shared" si="222"/>
        <v>604500200057</v>
      </c>
      <c r="AE2066" s="2" t="s">
        <v>6308</v>
      </c>
      <c r="AF2066" s="2">
        <f t="shared" si="220"/>
        <v>12</v>
      </c>
      <c r="AG2066" s="2" t="str">
        <f t="shared" si="221"/>
        <v>604500200057|Seguros y fianzas|60457</v>
      </c>
    </row>
    <row r="2067" spans="1:33" x14ac:dyDescent="0.3">
      <c r="A2067" s="1" t="s">
        <v>5231</v>
      </c>
      <c r="B2067" s="1" t="s">
        <v>1879</v>
      </c>
      <c r="C2067" s="1" t="s">
        <v>5217</v>
      </c>
      <c r="D2067" s="1" t="s">
        <v>15</v>
      </c>
      <c r="E2067" s="2">
        <f t="shared" si="223"/>
        <v>3</v>
      </c>
      <c r="F2067" s="1" t="s">
        <v>1613</v>
      </c>
      <c r="H2067" s="1" t="s">
        <v>15</v>
      </c>
      <c r="I2067" s="1" t="s">
        <v>15</v>
      </c>
      <c r="J2067" s="1" t="s">
        <v>15</v>
      </c>
      <c r="K2067" s="1" t="s">
        <v>15</v>
      </c>
      <c r="L2067" s="1" t="s">
        <v>15</v>
      </c>
      <c r="R2067" s="2" t="s">
        <v>4438</v>
      </c>
      <c r="S2067" s="5" t="str">
        <f t="shared" si="225"/>
        <v>CVE</v>
      </c>
      <c r="T2067" s="2" t="s">
        <v>4474</v>
      </c>
      <c r="V2067" s="5"/>
      <c r="AB2067" s="2" t="str">
        <f t="shared" si="224"/>
        <v>60450020-0058</v>
      </c>
      <c r="AC2067" s="2" t="str">
        <f t="shared" si="222"/>
        <v>604500200058</v>
      </c>
      <c r="AD2067" s="2" t="str">
        <f t="shared" si="222"/>
        <v>604500200058</v>
      </c>
      <c r="AE2067" s="2" t="s">
        <v>6308</v>
      </c>
      <c r="AF2067" s="2">
        <f t="shared" si="220"/>
        <v>12</v>
      </c>
      <c r="AG2067" s="2" t="str">
        <f t="shared" si="221"/>
        <v>604500200058|Otros impuestos y derechos|60458</v>
      </c>
    </row>
    <row r="2068" spans="1:33" x14ac:dyDescent="0.3">
      <c r="A2068" s="1" t="s">
        <v>5232</v>
      </c>
      <c r="B2068" s="1" t="s">
        <v>1882</v>
      </c>
      <c r="C2068" s="1" t="s">
        <v>5218</v>
      </c>
      <c r="D2068" s="1" t="s">
        <v>15</v>
      </c>
      <c r="E2068" s="2">
        <f t="shared" si="223"/>
        <v>3</v>
      </c>
      <c r="F2068" s="1" t="s">
        <v>1613</v>
      </c>
      <c r="H2068" s="1" t="s">
        <v>15</v>
      </c>
      <c r="I2068" s="1" t="s">
        <v>15</v>
      </c>
      <c r="J2068" s="1" t="s">
        <v>15</v>
      </c>
      <c r="K2068" s="1" t="s">
        <v>15</v>
      </c>
      <c r="L2068" s="1" t="s">
        <v>15</v>
      </c>
      <c r="R2068" s="2" t="s">
        <v>4438</v>
      </c>
      <c r="S2068" s="5" t="str">
        <f t="shared" si="225"/>
        <v>CVE</v>
      </c>
      <c r="T2068" s="2" t="s">
        <v>4474</v>
      </c>
      <c r="V2068" s="5"/>
      <c r="AB2068" s="2" t="str">
        <f t="shared" si="224"/>
        <v>60450020-0059</v>
      </c>
      <c r="AC2068" s="2" t="str">
        <f t="shared" si="222"/>
        <v>604500200059</v>
      </c>
      <c r="AD2068" s="2" t="str">
        <f t="shared" si="222"/>
        <v>604500200059</v>
      </c>
      <c r="AE2068" s="2" t="s">
        <v>6308</v>
      </c>
      <c r="AF2068" s="2">
        <f t="shared" si="220"/>
        <v>12</v>
      </c>
      <c r="AG2068" s="2" t="str">
        <f t="shared" si="221"/>
        <v>604500200059|Recargos fiscales|60459</v>
      </c>
    </row>
    <row r="2069" spans="1:33" x14ac:dyDescent="0.3">
      <c r="A2069" s="1" t="s">
        <v>2847</v>
      </c>
      <c r="B2069" s="1" t="s">
        <v>1968</v>
      </c>
      <c r="C2069" s="1" t="s">
        <v>2751</v>
      </c>
      <c r="D2069" s="1" t="s">
        <v>15</v>
      </c>
      <c r="E2069" s="2">
        <f t="shared" si="223"/>
        <v>3</v>
      </c>
      <c r="F2069" s="1" t="s">
        <v>1613</v>
      </c>
      <c r="H2069" s="1" t="s">
        <v>15</v>
      </c>
      <c r="I2069" s="1" t="s">
        <v>15</v>
      </c>
      <c r="J2069" s="1" t="s">
        <v>15</v>
      </c>
      <c r="K2069" s="1" t="s">
        <v>15</v>
      </c>
      <c r="L2069" s="1" t="s">
        <v>15</v>
      </c>
      <c r="R2069" s="2" t="s">
        <v>4438</v>
      </c>
      <c r="S2069" s="5" t="str">
        <f t="shared" si="225"/>
        <v>CVE</v>
      </c>
      <c r="T2069" s="2" t="s">
        <v>4474</v>
      </c>
      <c r="V2069" s="5"/>
      <c r="AB2069" s="2" t="str">
        <f t="shared" si="224"/>
        <v>60450020-0060</v>
      </c>
      <c r="AC2069" s="2" t="str">
        <f t="shared" si="222"/>
        <v>604500200060</v>
      </c>
      <c r="AD2069" s="2" t="str">
        <f t="shared" si="222"/>
        <v>604500200060</v>
      </c>
      <c r="AE2069" s="2" t="s">
        <v>6308</v>
      </c>
      <c r="AF2069" s="2">
        <f t="shared" si="220"/>
        <v>12</v>
      </c>
      <c r="AG2069" s="2" t="str">
        <f t="shared" si="221"/>
        <v>604500200060|Cuotas y suscripciones|60460</v>
      </c>
    </row>
    <row r="2070" spans="1:33" x14ac:dyDescent="0.3">
      <c r="A2070" s="1" t="s">
        <v>2848</v>
      </c>
      <c r="B2070" s="1" t="s">
        <v>1971</v>
      </c>
      <c r="C2070" s="1" t="s">
        <v>2753</v>
      </c>
      <c r="D2070" s="1" t="s">
        <v>15</v>
      </c>
      <c r="E2070" s="2">
        <f t="shared" si="223"/>
        <v>3</v>
      </c>
      <c r="F2070" s="1" t="s">
        <v>1613</v>
      </c>
      <c r="H2070" s="1" t="s">
        <v>15</v>
      </c>
      <c r="I2070" s="1" t="s">
        <v>15</v>
      </c>
      <c r="J2070" s="1" t="s">
        <v>15</v>
      </c>
      <c r="K2070" s="1" t="s">
        <v>15</v>
      </c>
      <c r="L2070" s="1" t="s">
        <v>15</v>
      </c>
      <c r="R2070" s="2" t="s">
        <v>4438</v>
      </c>
      <c r="S2070" s="5" t="str">
        <f t="shared" si="225"/>
        <v>CVE</v>
      </c>
      <c r="T2070" s="2" t="s">
        <v>4474</v>
      </c>
      <c r="V2070" s="5"/>
      <c r="AB2070" s="2" t="str">
        <f t="shared" si="224"/>
        <v>60450020-0061</v>
      </c>
      <c r="AC2070" s="2" t="str">
        <f t="shared" si="222"/>
        <v>604500200061</v>
      </c>
      <c r="AD2070" s="2" t="str">
        <f t="shared" si="222"/>
        <v>604500200061</v>
      </c>
      <c r="AE2070" s="2" t="s">
        <v>6308</v>
      </c>
      <c r="AF2070" s="2">
        <f t="shared" si="220"/>
        <v>12</v>
      </c>
      <c r="AG2070" s="2" t="str">
        <f t="shared" si="221"/>
        <v>604500200061|Propaganda y publicidad|60461</v>
      </c>
    </row>
    <row r="2071" spans="1:33" x14ac:dyDescent="0.3">
      <c r="A2071" s="1" t="s">
        <v>2849</v>
      </c>
      <c r="B2071" s="1" t="s">
        <v>1974</v>
      </c>
      <c r="C2071" s="1" t="s">
        <v>2755</v>
      </c>
      <c r="D2071" s="1" t="s">
        <v>15</v>
      </c>
      <c r="E2071" s="2">
        <f t="shared" si="223"/>
        <v>3</v>
      </c>
      <c r="F2071" s="1" t="s">
        <v>1613</v>
      </c>
      <c r="H2071" s="1" t="s">
        <v>15</v>
      </c>
      <c r="I2071" s="1" t="s">
        <v>15</v>
      </c>
      <c r="J2071" s="1" t="s">
        <v>15</v>
      </c>
      <c r="K2071" s="1" t="s">
        <v>15</v>
      </c>
      <c r="L2071" s="1" t="s">
        <v>15</v>
      </c>
      <c r="R2071" s="2" t="s">
        <v>4438</v>
      </c>
      <c r="S2071" s="5" t="str">
        <f t="shared" si="225"/>
        <v>CVE</v>
      </c>
      <c r="T2071" s="2" t="s">
        <v>4474</v>
      </c>
      <c r="V2071" s="5"/>
      <c r="AB2071" s="2" t="str">
        <f t="shared" si="224"/>
        <v>60450020-0062</v>
      </c>
      <c r="AC2071" s="2" t="str">
        <f t="shared" si="222"/>
        <v>604500200062</v>
      </c>
      <c r="AD2071" s="2" t="str">
        <f t="shared" si="222"/>
        <v>604500200062</v>
      </c>
      <c r="AE2071" s="2" t="s">
        <v>6308</v>
      </c>
      <c r="AF2071" s="2">
        <f t="shared" si="220"/>
        <v>12</v>
      </c>
      <c r="AG2071" s="2" t="str">
        <f t="shared" si="221"/>
        <v>604500200062|Capacitación al personal|60462</v>
      </c>
    </row>
    <row r="2072" spans="1:33" x14ac:dyDescent="0.3">
      <c r="A2072" s="1" t="s">
        <v>5233</v>
      </c>
      <c r="B2072" s="1" t="s">
        <v>1885</v>
      </c>
      <c r="C2072" s="1" t="s">
        <v>5219</v>
      </c>
      <c r="D2072" s="1" t="s">
        <v>15</v>
      </c>
      <c r="E2072" s="2">
        <f t="shared" si="223"/>
        <v>3</v>
      </c>
      <c r="F2072" s="1" t="s">
        <v>1613</v>
      </c>
      <c r="H2072" s="1" t="s">
        <v>15</v>
      </c>
      <c r="I2072" s="1" t="s">
        <v>15</v>
      </c>
      <c r="J2072" s="1" t="s">
        <v>15</v>
      </c>
      <c r="K2072" s="1" t="s">
        <v>15</v>
      </c>
      <c r="L2072" s="1" t="s">
        <v>15</v>
      </c>
      <c r="R2072" s="2" t="s">
        <v>4438</v>
      </c>
      <c r="S2072" s="5" t="str">
        <f t="shared" si="225"/>
        <v>CVE</v>
      </c>
      <c r="T2072" s="2" t="s">
        <v>4474</v>
      </c>
      <c r="V2072" s="5"/>
      <c r="AB2072" s="2" t="str">
        <f t="shared" si="224"/>
        <v>60450020-0063</v>
      </c>
      <c r="AC2072" s="2" t="str">
        <f t="shared" si="222"/>
        <v>604500200063</v>
      </c>
      <c r="AD2072" s="2" t="str">
        <f t="shared" si="222"/>
        <v>604500200063</v>
      </c>
      <c r="AE2072" s="2" t="s">
        <v>6308</v>
      </c>
      <c r="AF2072" s="2">
        <f t="shared" si="220"/>
        <v>12</v>
      </c>
      <c r="AG2072" s="2" t="str">
        <f t="shared" si="221"/>
        <v>604500200063|Donativos y ayudas|60463</v>
      </c>
    </row>
    <row r="2073" spans="1:33" x14ac:dyDescent="0.3">
      <c r="A2073" s="1" t="s">
        <v>2850</v>
      </c>
      <c r="B2073" s="1" t="s">
        <v>1977</v>
      </c>
      <c r="C2073" s="1" t="s">
        <v>2757</v>
      </c>
      <c r="D2073" s="1" t="s">
        <v>15</v>
      </c>
      <c r="E2073" s="2">
        <f t="shared" si="223"/>
        <v>3</v>
      </c>
      <c r="F2073" s="1" t="s">
        <v>1613</v>
      </c>
      <c r="H2073" s="1" t="s">
        <v>15</v>
      </c>
      <c r="I2073" s="1" t="s">
        <v>15</v>
      </c>
      <c r="J2073" s="1" t="s">
        <v>15</v>
      </c>
      <c r="K2073" s="1" t="s">
        <v>15</v>
      </c>
      <c r="L2073" s="1" t="s">
        <v>15</v>
      </c>
      <c r="R2073" s="2" t="s">
        <v>4438</v>
      </c>
      <c r="S2073" s="5" t="str">
        <f t="shared" si="225"/>
        <v>CVE</v>
      </c>
      <c r="T2073" s="2" t="s">
        <v>4474</v>
      </c>
      <c r="V2073" s="5"/>
      <c r="AB2073" s="2" t="str">
        <f t="shared" si="224"/>
        <v>60450020-0064</v>
      </c>
      <c r="AC2073" s="2" t="str">
        <f t="shared" si="222"/>
        <v>604500200064</v>
      </c>
      <c r="AD2073" s="2" t="str">
        <f t="shared" si="222"/>
        <v>604500200064</v>
      </c>
      <c r="AE2073" s="2" t="s">
        <v>6308</v>
      </c>
      <c r="AF2073" s="2">
        <f t="shared" si="220"/>
        <v>12</v>
      </c>
      <c r="AG2073" s="2" t="str">
        <f t="shared" si="221"/>
        <v>604500200064|Asistencia técnica|60464</v>
      </c>
    </row>
    <row r="2074" spans="1:33" x14ac:dyDescent="0.3">
      <c r="A2074" s="1" t="s">
        <v>2851</v>
      </c>
      <c r="B2074" s="1" t="s">
        <v>1980</v>
      </c>
      <c r="C2074" s="1" t="s">
        <v>2759</v>
      </c>
      <c r="D2074" s="1" t="s">
        <v>15</v>
      </c>
      <c r="E2074" s="2">
        <f t="shared" si="223"/>
        <v>3</v>
      </c>
      <c r="F2074" s="1" t="s">
        <v>1613</v>
      </c>
      <c r="H2074" s="1" t="s">
        <v>15</v>
      </c>
      <c r="I2074" s="1" t="s">
        <v>15</v>
      </c>
      <c r="J2074" s="1" t="s">
        <v>15</v>
      </c>
      <c r="K2074" s="1" t="s">
        <v>15</v>
      </c>
      <c r="L2074" s="1" t="s">
        <v>15</v>
      </c>
      <c r="R2074" s="2" t="s">
        <v>4438</v>
      </c>
      <c r="S2074" s="5" t="str">
        <f t="shared" si="225"/>
        <v>CVE</v>
      </c>
      <c r="T2074" s="2" t="s">
        <v>4474</v>
      </c>
      <c r="V2074" s="5"/>
      <c r="AB2074" s="2" t="str">
        <f t="shared" si="224"/>
        <v>60450020-0065</v>
      </c>
      <c r="AC2074" s="2" t="str">
        <f t="shared" si="222"/>
        <v>604500200065</v>
      </c>
      <c r="AD2074" s="2" t="str">
        <f t="shared" si="222"/>
        <v>604500200065</v>
      </c>
      <c r="AE2074" s="2" t="s">
        <v>6308</v>
      </c>
      <c r="AF2074" s="2">
        <f t="shared" si="220"/>
        <v>12</v>
      </c>
      <c r="AG2074" s="2" t="str">
        <f t="shared" si="221"/>
        <v>604500200065|Regalías sujetas otros porcent|60465</v>
      </c>
    </row>
    <row r="2075" spans="1:33" x14ac:dyDescent="0.3">
      <c r="A2075" s="1" t="s">
        <v>2852</v>
      </c>
      <c r="B2075" s="1" t="s">
        <v>1983</v>
      </c>
      <c r="C2075" s="1" t="s">
        <v>2761</v>
      </c>
      <c r="D2075" s="1" t="s">
        <v>15</v>
      </c>
      <c r="E2075" s="2">
        <f t="shared" si="223"/>
        <v>3</v>
      </c>
      <c r="F2075" s="1" t="s">
        <v>1613</v>
      </c>
      <c r="H2075" s="1" t="s">
        <v>15</v>
      </c>
      <c r="I2075" s="1" t="s">
        <v>15</v>
      </c>
      <c r="J2075" s="1" t="s">
        <v>15</v>
      </c>
      <c r="K2075" s="1" t="s">
        <v>15</v>
      </c>
      <c r="L2075" s="1" t="s">
        <v>15</v>
      </c>
      <c r="R2075" s="2" t="s">
        <v>4438</v>
      </c>
      <c r="S2075" s="5" t="str">
        <f t="shared" si="225"/>
        <v>CVE</v>
      </c>
      <c r="T2075" s="2" t="s">
        <v>4474</v>
      </c>
      <c r="V2075" s="5"/>
      <c r="AB2075" s="2" t="str">
        <f t="shared" si="224"/>
        <v>60450020-0066</v>
      </c>
      <c r="AC2075" s="2" t="str">
        <f t="shared" si="222"/>
        <v>604500200066</v>
      </c>
      <c r="AD2075" s="2" t="str">
        <f t="shared" si="222"/>
        <v>604500200066</v>
      </c>
      <c r="AE2075" s="2" t="s">
        <v>6308</v>
      </c>
      <c r="AF2075" s="2">
        <f t="shared" si="220"/>
        <v>12</v>
      </c>
      <c r="AG2075" s="2" t="str">
        <f t="shared" si="221"/>
        <v>604500200066|Regalías sujetas al 5%|60466</v>
      </c>
    </row>
    <row r="2076" spans="1:33" x14ac:dyDescent="0.3">
      <c r="A2076" s="1" t="s">
        <v>2853</v>
      </c>
      <c r="B2076" s="1" t="s">
        <v>1986</v>
      </c>
      <c r="C2076" s="1" t="s">
        <v>2763</v>
      </c>
      <c r="D2076" s="1" t="s">
        <v>15</v>
      </c>
      <c r="E2076" s="2">
        <f t="shared" si="223"/>
        <v>3</v>
      </c>
      <c r="F2076" s="1" t="s">
        <v>1613</v>
      </c>
      <c r="H2076" s="1" t="s">
        <v>15</v>
      </c>
      <c r="I2076" s="1" t="s">
        <v>15</v>
      </c>
      <c r="J2076" s="1" t="s">
        <v>15</v>
      </c>
      <c r="K2076" s="1" t="s">
        <v>15</v>
      </c>
      <c r="L2076" s="1" t="s">
        <v>15</v>
      </c>
      <c r="R2076" s="2" t="s">
        <v>4438</v>
      </c>
      <c r="S2076" s="5" t="str">
        <f t="shared" si="225"/>
        <v>CVE</v>
      </c>
      <c r="T2076" s="2" t="s">
        <v>4474</v>
      </c>
      <c r="V2076" s="5"/>
      <c r="AB2076" s="2" t="str">
        <f t="shared" si="224"/>
        <v>60450020-0067</v>
      </c>
      <c r="AC2076" s="2" t="str">
        <f t="shared" si="222"/>
        <v>604500200067</v>
      </c>
      <c r="AD2076" s="2" t="str">
        <f t="shared" si="222"/>
        <v>604500200067</v>
      </c>
      <c r="AE2076" s="2" t="s">
        <v>6308</v>
      </c>
      <c r="AF2076" s="2">
        <f t="shared" si="220"/>
        <v>12</v>
      </c>
      <c r="AG2076" s="2" t="str">
        <f t="shared" si="221"/>
        <v>604500200067|Regalías sujetas al 10%|60467</v>
      </c>
    </row>
    <row r="2077" spans="1:33" x14ac:dyDescent="0.3">
      <c r="A2077" s="1" t="s">
        <v>2854</v>
      </c>
      <c r="B2077" s="1" t="s">
        <v>1989</v>
      </c>
      <c r="C2077" s="1" t="s">
        <v>2765</v>
      </c>
      <c r="D2077" s="1" t="s">
        <v>15</v>
      </c>
      <c r="E2077" s="2">
        <f t="shared" si="223"/>
        <v>3</v>
      </c>
      <c r="F2077" s="1" t="s">
        <v>1613</v>
      </c>
      <c r="H2077" s="1" t="s">
        <v>15</v>
      </c>
      <c r="I2077" s="1" t="s">
        <v>15</v>
      </c>
      <c r="J2077" s="1" t="s">
        <v>15</v>
      </c>
      <c r="K2077" s="1" t="s">
        <v>15</v>
      </c>
      <c r="L2077" s="1" t="s">
        <v>15</v>
      </c>
      <c r="R2077" s="2" t="s">
        <v>4438</v>
      </c>
      <c r="S2077" s="5" t="str">
        <f t="shared" si="225"/>
        <v>CVE</v>
      </c>
      <c r="T2077" s="2" t="s">
        <v>4474</v>
      </c>
      <c r="V2077" s="5"/>
      <c r="AB2077" s="2" t="str">
        <f t="shared" si="224"/>
        <v>60450020-0068</v>
      </c>
      <c r="AC2077" s="2" t="str">
        <f t="shared" si="222"/>
        <v>604500200068</v>
      </c>
      <c r="AD2077" s="2" t="str">
        <f t="shared" si="222"/>
        <v>604500200068</v>
      </c>
      <c r="AE2077" s="2" t="s">
        <v>6308</v>
      </c>
      <c r="AF2077" s="2">
        <f t="shared" si="220"/>
        <v>12</v>
      </c>
      <c r="AG2077" s="2" t="str">
        <f t="shared" si="221"/>
        <v>604500200068|Regalías sujetas al 15%|60468</v>
      </c>
    </row>
    <row r="2078" spans="1:33" x14ac:dyDescent="0.3">
      <c r="A2078" s="1" t="s">
        <v>2855</v>
      </c>
      <c r="B2078" s="1" t="s">
        <v>1992</v>
      </c>
      <c r="C2078" s="1" t="s">
        <v>2767</v>
      </c>
      <c r="D2078" s="1" t="s">
        <v>15</v>
      </c>
      <c r="E2078" s="2">
        <f t="shared" si="223"/>
        <v>3</v>
      </c>
      <c r="F2078" s="1" t="s">
        <v>1613</v>
      </c>
      <c r="H2078" s="1" t="s">
        <v>15</v>
      </c>
      <c r="I2078" s="1" t="s">
        <v>15</v>
      </c>
      <c r="J2078" s="1" t="s">
        <v>15</v>
      </c>
      <c r="K2078" s="1" t="s">
        <v>15</v>
      </c>
      <c r="L2078" s="1" t="s">
        <v>15</v>
      </c>
      <c r="R2078" s="2" t="s">
        <v>4438</v>
      </c>
      <c r="S2078" s="5" t="str">
        <f t="shared" si="225"/>
        <v>CVE</v>
      </c>
      <c r="T2078" s="2" t="s">
        <v>4474</v>
      </c>
      <c r="V2078" s="5"/>
      <c r="AB2078" s="2" t="str">
        <f t="shared" si="224"/>
        <v>60450020-0069</v>
      </c>
      <c r="AC2078" s="2" t="str">
        <f t="shared" si="222"/>
        <v>604500200069</v>
      </c>
      <c r="AD2078" s="2" t="str">
        <f t="shared" si="222"/>
        <v>604500200069</v>
      </c>
      <c r="AE2078" s="2" t="s">
        <v>6308</v>
      </c>
      <c r="AF2078" s="2">
        <f t="shared" si="220"/>
        <v>12</v>
      </c>
      <c r="AG2078" s="2" t="str">
        <f t="shared" si="221"/>
        <v>604500200069|Regalías sujetas al 25%|60469</v>
      </c>
    </row>
    <row r="2079" spans="1:33" x14ac:dyDescent="0.3">
      <c r="A2079" s="1" t="s">
        <v>2856</v>
      </c>
      <c r="B2079" s="1" t="s">
        <v>1995</v>
      </c>
      <c r="C2079" s="1" t="s">
        <v>2769</v>
      </c>
      <c r="D2079" s="1" t="s">
        <v>15</v>
      </c>
      <c r="E2079" s="2">
        <f t="shared" si="223"/>
        <v>3</v>
      </c>
      <c r="F2079" s="1" t="s">
        <v>1613</v>
      </c>
      <c r="H2079" s="1" t="s">
        <v>15</v>
      </c>
      <c r="I2079" s="1" t="s">
        <v>15</v>
      </c>
      <c r="J2079" s="1" t="s">
        <v>15</v>
      </c>
      <c r="K2079" s="1" t="s">
        <v>15</v>
      </c>
      <c r="L2079" s="1" t="s">
        <v>15</v>
      </c>
      <c r="R2079" s="2" t="s">
        <v>4438</v>
      </c>
      <c r="S2079" s="5" t="str">
        <f t="shared" si="225"/>
        <v>CVE</v>
      </c>
      <c r="T2079" s="2" t="s">
        <v>4474</v>
      </c>
      <c r="V2079" s="5"/>
      <c r="AB2079" s="2" t="str">
        <f t="shared" si="224"/>
        <v>60450020-0070</v>
      </c>
      <c r="AC2079" s="2" t="str">
        <f t="shared" si="222"/>
        <v>604500200070</v>
      </c>
      <c r="AD2079" s="2" t="str">
        <f t="shared" si="222"/>
        <v>604500200070</v>
      </c>
      <c r="AE2079" s="2" t="s">
        <v>6308</v>
      </c>
      <c r="AF2079" s="2">
        <f t="shared" si="220"/>
        <v>12</v>
      </c>
      <c r="AG2079" s="2" t="str">
        <f t="shared" si="221"/>
        <v>604500200070|Regalías sujetas al 30%|60470</v>
      </c>
    </row>
    <row r="2080" spans="1:33" x14ac:dyDescent="0.3">
      <c r="A2080" s="1" t="s">
        <v>2857</v>
      </c>
      <c r="B2080" s="1" t="s">
        <v>1998</v>
      </c>
      <c r="C2080" s="1" t="s">
        <v>2771</v>
      </c>
      <c r="D2080" s="1" t="s">
        <v>15</v>
      </c>
      <c r="E2080" s="2">
        <f t="shared" si="223"/>
        <v>3</v>
      </c>
      <c r="F2080" s="1" t="s">
        <v>1613</v>
      </c>
      <c r="H2080" s="1" t="s">
        <v>15</v>
      </c>
      <c r="I2080" s="1" t="s">
        <v>15</v>
      </c>
      <c r="J2080" s="1" t="s">
        <v>15</v>
      </c>
      <c r="K2080" s="1" t="s">
        <v>15</v>
      </c>
      <c r="L2080" s="1" t="s">
        <v>15</v>
      </c>
      <c r="R2080" s="2" t="s">
        <v>4438</v>
      </c>
      <c r="S2080" s="5" t="str">
        <f t="shared" si="225"/>
        <v>CVE</v>
      </c>
      <c r="T2080" s="2" t="s">
        <v>4474</v>
      </c>
      <c r="V2080" s="5"/>
      <c r="AB2080" s="2" t="str">
        <f t="shared" si="224"/>
        <v>60450020-0071</v>
      </c>
      <c r="AC2080" s="2" t="str">
        <f t="shared" si="222"/>
        <v>604500200071</v>
      </c>
      <c r="AD2080" s="2" t="str">
        <f t="shared" si="222"/>
        <v>604500200071</v>
      </c>
      <c r="AE2080" s="2" t="s">
        <v>6308</v>
      </c>
      <c r="AF2080" s="2">
        <f t="shared" si="220"/>
        <v>12</v>
      </c>
      <c r="AG2080" s="2" t="str">
        <f t="shared" si="221"/>
        <v>604500200071|Regalías sin retención|60471</v>
      </c>
    </row>
    <row r="2081" spans="1:33" x14ac:dyDescent="0.3">
      <c r="A2081" s="1" t="s">
        <v>2858</v>
      </c>
      <c r="B2081" s="1" t="s">
        <v>2001</v>
      </c>
      <c r="C2081" s="1" t="s">
        <v>2773</v>
      </c>
      <c r="D2081" s="1" t="s">
        <v>15</v>
      </c>
      <c r="E2081" s="2">
        <f t="shared" si="223"/>
        <v>3</v>
      </c>
      <c r="F2081" s="1" t="s">
        <v>1613</v>
      </c>
      <c r="H2081" s="1" t="s">
        <v>15</v>
      </c>
      <c r="I2081" s="1" t="s">
        <v>15</v>
      </c>
      <c r="J2081" s="1" t="s">
        <v>15</v>
      </c>
      <c r="K2081" s="1" t="s">
        <v>15</v>
      </c>
      <c r="L2081" s="1" t="s">
        <v>15</v>
      </c>
      <c r="R2081" s="2" t="s">
        <v>4438</v>
      </c>
      <c r="S2081" s="5" t="str">
        <f t="shared" si="225"/>
        <v>CVE</v>
      </c>
      <c r="T2081" s="2" t="s">
        <v>4474</v>
      </c>
      <c r="V2081" s="5"/>
      <c r="AB2081" s="2" t="str">
        <f t="shared" si="224"/>
        <v>60450020-0072</v>
      </c>
      <c r="AC2081" s="2" t="str">
        <f t="shared" si="222"/>
        <v>604500200072</v>
      </c>
      <c r="AD2081" s="2" t="str">
        <f t="shared" si="222"/>
        <v>604500200072</v>
      </c>
      <c r="AE2081" s="2" t="s">
        <v>6308</v>
      </c>
      <c r="AF2081" s="2">
        <f t="shared" si="220"/>
        <v>12</v>
      </c>
      <c r="AG2081" s="2" t="str">
        <f t="shared" si="221"/>
        <v>604500200072|Fletes y acarreos|60472</v>
      </c>
    </row>
    <row r="2082" spans="1:33" x14ac:dyDescent="0.3">
      <c r="A2082" s="1" t="s">
        <v>2859</v>
      </c>
      <c r="B2082" s="1" t="s">
        <v>2032</v>
      </c>
      <c r="C2082" s="1" t="s">
        <v>2775</v>
      </c>
      <c r="D2082" s="1" t="s">
        <v>15</v>
      </c>
      <c r="E2082" s="2">
        <f t="shared" si="223"/>
        <v>3</v>
      </c>
      <c r="F2082" s="1" t="s">
        <v>1613</v>
      </c>
      <c r="H2082" s="1" t="s">
        <v>15</v>
      </c>
      <c r="I2082" s="1" t="s">
        <v>15</v>
      </c>
      <c r="J2082" s="1" t="s">
        <v>15</v>
      </c>
      <c r="K2082" s="1" t="s">
        <v>15</v>
      </c>
      <c r="L2082" s="1" t="s">
        <v>15</v>
      </c>
      <c r="R2082" s="2" t="s">
        <v>4438</v>
      </c>
      <c r="S2082" s="5" t="str">
        <f t="shared" si="225"/>
        <v>CVE</v>
      </c>
      <c r="T2082" s="2" t="s">
        <v>4474</v>
      </c>
      <c r="V2082" s="5"/>
      <c r="AB2082" s="2" t="str">
        <f t="shared" si="224"/>
        <v>60450020-0073</v>
      </c>
      <c r="AC2082" s="2" t="str">
        <f t="shared" si="222"/>
        <v>604500200073</v>
      </c>
      <c r="AD2082" s="2" t="str">
        <f t="shared" si="222"/>
        <v>604500200073</v>
      </c>
      <c r="AE2082" s="2" t="s">
        <v>6308</v>
      </c>
      <c r="AF2082" s="2">
        <f t="shared" si="220"/>
        <v>12</v>
      </c>
      <c r="AG2082" s="2" t="str">
        <f t="shared" si="221"/>
        <v>604500200073|Gastos de importación|60473</v>
      </c>
    </row>
    <row r="2083" spans="1:33" x14ac:dyDescent="0.3">
      <c r="A2083" s="1" t="s">
        <v>2860</v>
      </c>
      <c r="B2083" s="1" t="s">
        <v>2010</v>
      </c>
      <c r="C2083" s="1" t="s">
        <v>2777</v>
      </c>
      <c r="D2083" s="1" t="s">
        <v>15</v>
      </c>
      <c r="E2083" s="2">
        <f t="shared" si="223"/>
        <v>3</v>
      </c>
      <c r="F2083" s="1" t="s">
        <v>1613</v>
      </c>
      <c r="H2083" s="1" t="s">
        <v>15</v>
      </c>
      <c r="I2083" s="1" t="s">
        <v>15</v>
      </c>
      <c r="J2083" s="1" t="s">
        <v>15</v>
      </c>
      <c r="K2083" s="1" t="s">
        <v>15</v>
      </c>
      <c r="L2083" s="1" t="s">
        <v>15</v>
      </c>
      <c r="R2083" s="2" t="s">
        <v>4438</v>
      </c>
      <c r="S2083" s="5" t="str">
        <f t="shared" si="225"/>
        <v>CVE</v>
      </c>
      <c r="T2083" s="2" t="s">
        <v>4474</v>
      </c>
      <c r="V2083" s="5"/>
      <c r="AB2083" s="2" t="str">
        <f t="shared" si="224"/>
        <v>60450020-0074</v>
      </c>
      <c r="AC2083" s="2" t="str">
        <f t="shared" si="222"/>
        <v>604500200074</v>
      </c>
      <c r="AD2083" s="2" t="str">
        <f t="shared" si="222"/>
        <v>604500200074</v>
      </c>
      <c r="AE2083" s="2" t="s">
        <v>6308</v>
      </c>
      <c r="AF2083" s="2">
        <f t="shared" si="220"/>
        <v>12</v>
      </c>
      <c r="AG2083" s="2" t="str">
        <f t="shared" si="221"/>
        <v>604500200074|Patentes y marcas|60474</v>
      </c>
    </row>
    <row r="2084" spans="1:33" x14ac:dyDescent="0.3">
      <c r="A2084" s="1" t="s">
        <v>2861</v>
      </c>
      <c r="B2084" s="1" t="s">
        <v>2013</v>
      </c>
      <c r="C2084" s="1" t="s">
        <v>2779</v>
      </c>
      <c r="D2084" s="1" t="s">
        <v>15</v>
      </c>
      <c r="E2084" s="2">
        <f t="shared" si="223"/>
        <v>3</v>
      </c>
      <c r="F2084" s="1" t="s">
        <v>1613</v>
      </c>
      <c r="H2084" s="1" t="s">
        <v>15</v>
      </c>
      <c r="I2084" s="1" t="s">
        <v>15</v>
      </c>
      <c r="J2084" s="1" t="s">
        <v>15</v>
      </c>
      <c r="K2084" s="1" t="s">
        <v>15</v>
      </c>
      <c r="L2084" s="1" t="s">
        <v>15</v>
      </c>
      <c r="R2084" s="2" t="s">
        <v>4438</v>
      </c>
      <c r="S2084" s="5" t="str">
        <f t="shared" si="225"/>
        <v>CVE</v>
      </c>
      <c r="T2084" s="2" t="s">
        <v>4474</v>
      </c>
      <c r="V2084" s="5"/>
      <c r="AB2084" s="2" t="str">
        <f t="shared" si="224"/>
        <v>60450020-0075</v>
      </c>
      <c r="AC2084" s="2" t="str">
        <f t="shared" si="222"/>
        <v>604500200075</v>
      </c>
      <c r="AD2084" s="2" t="str">
        <f t="shared" si="222"/>
        <v>604500200075</v>
      </c>
      <c r="AE2084" s="2" t="s">
        <v>6308</v>
      </c>
      <c r="AF2084" s="2">
        <f t="shared" si="220"/>
        <v>12</v>
      </c>
      <c r="AG2084" s="2" t="str">
        <f t="shared" si="221"/>
        <v>604500200075|Uniformes|60475</v>
      </c>
    </row>
    <row r="2085" spans="1:33" x14ac:dyDescent="0.3">
      <c r="A2085" s="1" t="s">
        <v>5234</v>
      </c>
      <c r="B2085" s="1" t="s">
        <v>1888</v>
      </c>
      <c r="C2085" s="1" t="s">
        <v>5220</v>
      </c>
      <c r="D2085" s="1" t="s">
        <v>15</v>
      </c>
      <c r="E2085" s="2">
        <f t="shared" si="223"/>
        <v>3</v>
      </c>
      <c r="F2085" s="1" t="s">
        <v>1613</v>
      </c>
      <c r="H2085" s="1" t="s">
        <v>15</v>
      </c>
      <c r="I2085" s="1" t="s">
        <v>15</v>
      </c>
      <c r="J2085" s="1" t="s">
        <v>15</v>
      </c>
      <c r="K2085" s="1" t="s">
        <v>15</v>
      </c>
      <c r="L2085" s="1" t="s">
        <v>15</v>
      </c>
      <c r="R2085" s="2" t="s">
        <v>4438</v>
      </c>
      <c r="S2085" s="5" t="str">
        <f t="shared" si="225"/>
        <v>CVE</v>
      </c>
      <c r="T2085" s="2" t="s">
        <v>4474</v>
      </c>
      <c r="V2085" s="5"/>
      <c r="AB2085" s="2" t="str">
        <f t="shared" si="224"/>
        <v>60450020-0076</v>
      </c>
      <c r="AC2085" s="2" t="str">
        <f t="shared" si="222"/>
        <v>604500200076</v>
      </c>
      <c r="AD2085" s="2" t="str">
        <f t="shared" si="222"/>
        <v>604500200076</v>
      </c>
      <c r="AE2085" s="2" t="s">
        <v>6308</v>
      </c>
      <c r="AF2085" s="2">
        <f t="shared" si="220"/>
        <v>12</v>
      </c>
      <c r="AG2085" s="2" t="str">
        <f t="shared" si="221"/>
        <v>604500200076|Prediales|60476</v>
      </c>
    </row>
    <row r="2086" spans="1:33" x14ac:dyDescent="0.3">
      <c r="A2086" s="1" t="s">
        <v>2862</v>
      </c>
      <c r="B2086" s="1" t="s">
        <v>2016</v>
      </c>
      <c r="C2086" s="1" t="s">
        <v>2781</v>
      </c>
      <c r="D2086" s="1" t="s">
        <v>15</v>
      </c>
      <c r="E2086" s="2">
        <f t="shared" si="223"/>
        <v>3</v>
      </c>
      <c r="F2086" s="1" t="s">
        <v>1613</v>
      </c>
      <c r="H2086" s="1" t="s">
        <v>15</v>
      </c>
      <c r="I2086" s="1" t="s">
        <v>15</v>
      </c>
      <c r="J2086" s="1" t="s">
        <v>15</v>
      </c>
      <c r="K2086" s="1" t="s">
        <v>15</v>
      </c>
      <c r="L2086" s="1" t="s">
        <v>15</v>
      </c>
      <c r="R2086" s="2" t="s">
        <v>4438</v>
      </c>
      <c r="S2086" s="5" t="str">
        <f t="shared" si="225"/>
        <v>CVE</v>
      </c>
      <c r="T2086" s="2" t="s">
        <v>4474</v>
      </c>
      <c r="V2086" s="5"/>
      <c r="AB2086" s="2" t="str">
        <f t="shared" si="224"/>
        <v>60450020-0077</v>
      </c>
      <c r="AC2086" s="2" t="str">
        <f t="shared" si="222"/>
        <v>604500200077</v>
      </c>
      <c r="AD2086" s="2" t="str">
        <f t="shared" si="222"/>
        <v>604500200077</v>
      </c>
      <c r="AE2086" s="2" t="s">
        <v>6308</v>
      </c>
      <c r="AF2086" s="2">
        <f t="shared" si="220"/>
        <v>12</v>
      </c>
      <c r="AG2086" s="2" t="str">
        <f t="shared" si="221"/>
        <v>604500200077|Gasto general de urbanización|60477</v>
      </c>
    </row>
    <row r="2087" spans="1:33" x14ac:dyDescent="0.3">
      <c r="A2087" s="1" t="s">
        <v>2863</v>
      </c>
      <c r="B2087" s="1" t="s">
        <v>2019</v>
      </c>
      <c r="C2087" s="1" t="s">
        <v>2783</v>
      </c>
      <c r="D2087" s="1" t="s">
        <v>15</v>
      </c>
      <c r="E2087" s="2">
        <f t="shared" si="223"/>
        <v>3</v>
      </c>
      <c r="F2087" s="1" t="s">
        <v>1613</v>
      </c>
      <c r="H2087" s="1" t="s">
        <v>15</v>
      </c>
      <c r="I2087" s="1" t="s">
        <v>15</v>
      </c>
      <c r="J2087" s="1" t="s">
        <v>15</v>
      </c>
      <c r="K2087" s="1" t="s">
        <v>15</v>
      </c>
      <c r="L2087" s="1" t="s">
        <v>15</v>
      </c>
      <c r="R2087" s="2" t="s">
        <v>4438</v>
      </c>
      <c r="S2087" s="5" t="str">
        <f t="shared" si="225"/>
        <v>CVE</v>
      </c>
      <c r="T2087" s="2" t="s">
        <v>4474</v>
      </c>
      <c r="V2087" s="5"/>
      <c r="AB2087" s="2" t="str">
        <f t="shared" si="224"/>
        <v>60450020-0078</v>
      </c>
      <c r="AC2087" s="2" t="str">
        <f t="shared" si="222"/>
        <v>604500200078</v>
      </c>
      <c r="AD2087" s="2" t="str">
        <f t="shared" si="222"/>
        <v>604500200078</v>
      </c>
      <c r="AE2087" s="2" t="s">
        <v>6308</v>
      </c>
      <c r="AF2087" s="2">
        <f t="shared" si="220"/>
        <v>12</v>
      </c>
      <c r="AG2087" s="2" t="str">
        <f t="shared" si="221"/>
        <v>604500200078|Gasto general de construcción|60478</v>
      </c>
    </row>
    <row r="2088" spans="1:33" x14ac:dyDescent="0.3">
      <c r="A2088" s="1" t="s">
        <v>5235</v>
      </c>
      <c r="B2088" s="1" t="s">
        <v>2035</v>
      </c>
      <c r="C2088" s="1" t="s">
        <v>2790</v>
      </c>
      <c r="D2088" s="1" t="s">
        <v>15</v>
      </c>
      <c r="E2088" s="2">
        <f t="shared" si="223"/>
        <v>3</v>
      </c>
      <c r="F2088" s="1" t="s">
        <v>1613</v>
      </c>
      <c r="H2088" s="1" t="s">
        <v>15</v>
      </c>
      <c r="I2088" s="1" t="s">
        <v>15</v>
      </c>
      <c r="J2088" s="1" t="s">
        <v>15</v>
      </c>
      <c r="K2088" s="1" t="s">
        <v>15</v>
      </c>
      <c r="L2088" s="1" t="s">
        <v>15</v>
      </c>
      <c r="R2088" s="2" t="s">
        <v>4438</v>
      </c>
      <c r="S2088" s="5" t="str">
        <f t="shared" si="225"/>
        <v>CVE</v>
      </c>
      <c r="T2088" s="2" t="s">
        <v>4474</v>
      </c>
      <c r="V2088" s="5"/>
      <c r="AB2088" s="2" t="str">
        <f t="shared" si="224"/>
        <v>60450020-0079</v>
      </c>
      <c r="AC2088" s="2" t="str">
        <f t="shared" si="222"/>
        <v>604500200079</v>
      </c>
      <c r="AD2088" s="2" t="str">
        <f t="shared" si="222"/>
        <v>604500200079</v>
      </c>
      <c r="AE2088" s="2" t="s">
        <v>6308</v>
      </c>
      <c r="AF2088" s="2">
        <f t="shared" si="220"/>
        <v>12</v>
      </c>
      <c r="AG2088" s="2" t="str">
        <f t="shared" si="221"/>
        <v>604500200079|Fletes del extranjero|60479</v>
      </c>
    </row>
    <row r="2089" spans="1:33" x14ac:dyDescent="0.3">
      <c r="A2089" s="1" t="s">
        <v>2864</v>
      </c>
      <c r="B2089" s="1" t="s">
        <v>2022</v>
      </c>
      <c r="C2089" s="1" t="s">
        <v>2785</v>
      </c>
      <c r="D2089" s="1" t="s">
        <v>15</v>
      </c>
      <c r="E2089" s="2">
        <f t="shared" si="223"/>
        <v>3</v>
      </c>
      <c r="F2089" s="1" t="s">
        <v>1613</v>
      </c>
      <c r="H2089" s="1" t="s">
        <v>15</v>
      </c>
      <c r="I2089" s="1" t="s">
        <v>15</v>
      </c>
      <c r="J2089" s="1" t="s">
        <v>15</v>
      </c>
      <c r="K2089" s="1" t="s">
        <v>15</v>
      </c>
      <c r="L2089" s="1" t="s">
        <v>15</v>
      </c>
      <c r="R2089" s="2" t="s">
        <v>4438</v>
      </c>
      <c r="S2089" s="5" t="str">
        <f t="shared" si="225"/>
        <v>CVE</v>
      </c>
      <c r="T2089" s="2" t="s">
        <v>4474</v>
      </c>
      <c r="V2089" s="5"/>
      <c r="AB2089" s="2" t="str">
        <f t="shared" si="224"/>
        <v>60450020-0080</v>
      </c>
      <c r="AC2089" s="2" t="str">
        <f t="shared" si="222"/>
        <v>604500200080</v>
      </c>
      <c r="AD2089" s="2" t="str">
        <f t="shared" si="222"/>
        <v>604500200080</v>
      </c>
      <c r="AE2089" s="2" t="s">
        <v>6308</v>
      </c>
      <c r="AF2089" s="2">
        <f t="shared" si="220"/>
        <v>12</v>
      </c>
      <c r="AG2089" s="2" t="str">
        <f t="shared" si="221"/>
        <v>604500200080|Recolec bien sector agropec ga|60480</v>
      </c>
    </row>
    <row r="2090" spans="1:33" x14ac:dyDescent="0.3">
      <c r="A2090" s="1" t="s">
        <v>5236</v>
      </c>
      <c r="B2090" s="1" t="s">
        <v>2041</v>
      </c>
      <c r="C2090" s="1" t="s">
        <v>2793</v>
      </c>
      <c r="D2090" s="1" t="s">
        <v>15</v>
      </c>
      <c r="E2090" s="2">
        <f t="shared" si="223"/>
        <v>3</v>
      </c>
      <c r="F2090" s="1" t="s">
        <v>1613</v>
      </c>
      <c r="H2090" s="1" t="s">
        <v>15</v>
      </c>
      <c r="I2090" s="1" t="s">
        <v>15</v>
      </c>
      <c r="J2090" s="1" t="s">
        <v>15</v>
      </c>
      <c r="K2090" s="1" t="s">
        <v>15</v>
      </c>
      <c r="L2090" s="1" t="s">
        <v>15</v>
      </c>
      <c r="R2090" s="2" t="s">
        <v>4438</v>
      </c>
      <c r="S2090" s="5" t="str">
        <f t="shared" si="225"/>
        <v>CVE</v>
      </c>
      <c r="T2090" s="2" t="s">
        <v>4474</v>
      </c>
      <c r="V2090" s="5"/>
      <c r="AB2090" s="2" t="str">
        <f t="shared" si="224"/>
        <v>60450020-0081</v>
      </c>
      <c r="AC2090" s="2" t="str">
        <f t="shared" si="222"/>
        <v>604500200081</v>
      </c>
      <c r="AD2090" s="2" t="str">
        <f t="shared" si="222"/>
        <v>604500200081</v>
      </c>
      <c r="AE2090" s="2" t="s">
        <v>6308</v>
      </c>
      <c r="AF2090" s="2">
        <f t="shared" si="220"/>
        <v>12</v>
      </c>
      <c r="AG2090" s="2" t="str">
        <f t="shared" si="221"/>
        <v>604500200081|Gasto no deducible (sin requis|60481</v>
      </c>
    </row>
    <row r="2091" spans="1:33" x14ac:dyDescent="0.3">
      <c r="A2091" s="1" t="s">
        <v>2865</v>
      </c>
      <c r="B2091" s="1" t="s">
        <v>2697</v>
      </c>
      <c r="C2091" s="1" t="s">
        <v>2698</v>
      </c>
      <c r="D2091" s="1" t="s">
        <v>15</v>
      </c>
      <c r="E2091" s="2">
        <f t="shared" si="223"/>
        <v>3</v>
      </c>
      <c r="F2091" s="1" t="s">
        <v>1613</v>
      </c>
      <c r="H2091" s="1" t="s">
        <v>15</v>
      </c>
      <c r="I2091" s="1" t="s">
        <v>15</v>
      </c>
      <c r="J2091" s="1" t="s">
        <v>15</v>
      </c>
      <c r="K2091" s="1" t="s">
        <v>15</v>
      </c>
      <c r="L2091" s="1" t="s">
        <v>15</v>
      </c>
      <c r="R2091" s="2" t="s">
        <v>4438</v>
      </c>
      <c r="S2091" s="5" t="str">
        <f t="shared" si="225"/>
        <v>CVE</v>
      </c>
      <c r="T2091" s="2" t="s">
        <v>4474</v>
      </c>
      <c r="V2091" s="5"/>
      <c r="AB2091" s="2" t="str">
        <f t="shared" si="224"/>
        <v>60450020-0082</v>
      </c>
      <c r="AC2091" s="2" t="str">
        <f t="shared" si="222"/>
        <v>604500200082</v>
      </c>
      <c r="AD2091" s="2" t="str">
        <f t="shared" si="222"/>
        <v>604500200082</v>
      </c>
      <c r="AE2091" s="2" t="s">
        <v>6308</v>
      </c>
      <c r="AF2091" s="2">
        <f t="shared" si="220"/>
        <v>12</v>
      </c>
      <c r="AG2091" s="2" t="str">
        <f t="shared" si="221"/>
        <v>604500200082|Otros gastos de fabricación|60482</v>
      </c>
    </row>
    <row r="2092" spans="1:33" x14ac:dyDescent="0.3">
      <c r="A2092" s="1" t="s">
        <v>2866</v>
      </c>
      <c r="B2092" s="1" t="s">
        <v>2030</v>
      </c>
      <c r="C2092" s="1" t="s">
        <v>2624</v>
      </c>
      <c r="D2092" s="1" t="s">
        <v>15</v>
      </c>
      <c r="E2092" s="2">
        <f t="shared" si="223"/>
        <v>2</v>
      </c>
      <c r="F2092" s="1" t="s">
        <v>1613</v>
      </c>
      <c r="H2092" s="1" t="s">
        <v>15</v>
      </c>
      <c r="I2092" s="1" t="s">
        <v>15</v>
      </c>
      <c r="J2092" s="1" t="s">
        <v>15</v>
      </c>
      <c r="K2092" s="1" t="s">
        <v>15</v>
      </c>
      <c r="L2092" s="1" t="s">
        <v>15</v>
      </c>
      <c r="R2092" s="2" t="s">
        <v>4438</v>
      </c>
      <c r="S2092" s="5" t="str">
        <f t="shared" si="225"/>
        <v>CVE</v>
      </c>
      <c r="T2092" s="2" t="s">
        <v>4474</v>
      </c>
      <c r="V2092" s="5"/>
      <c r="AB2092" s="2" t="str">
        <f t="shared" si="224"/>
        <v>60450030</v>
      </c>
      <c r="AC2092" s="2" t="str">
        <f t="shared" si="222"/>
        <v>60450030</v>
      </c>
      <c r="AD2092" s="2" t="str">
        <f t="shared" si="222"/>
        <v>60450030</v>
      </c>
      <c r="AE2092" s="2" t="s">
        <v>6308</v>
      </c>
      <c r="AF2092" s="2">
        <f t="shared" si="220"/>
        <v>8</v>
      </c>
      <c r="AG2092" s="2" t="str">
        <f t="shared" si="221"/>
        <v>60450030|Gastos en el Extranjero|604</v>
      </c>
    </row>
    <row r="2093" spans="1:33" x14ac:dyDescent="0.3">
      <c r="A2093" s="1" t="s">
        <v>2867</v>
      </c>
      <c r="B2093" s="1" t="s">
        <v>2032</v>
      </c>
      <c r="C2093" s="1" t="s">
        <v>2775</v>
      </c>
      <c r="D2093" s="1" t="s">
        <v>15</v>
      </c>
      <c r="E2093" s="2">
        <f t="shared" si="223"/>
        <v>3</v>
      </c>
      <c r="F2093" s="1" t="s">
        <v>1613</v>
      </c>
      <c r="H2093" s="1" t="s">
        <v>15</v>
      </c>
      <c r="I2093" s="1" t="s">
        <v>15</v>
      </c>
      <c r="J2093" s="1" t="s">
        <v>15</v>
      </c>
      <c r="K2093" s="1" t="s">
        <v>15</v>
      </c>
      <c r="L2093" s="1" t="s">
        <v>15</v>
      </c>
      <c r="R2093" s="2" t="s">
        <v>4438</v>
      </c>
      <c r="S2093" s="5" t="str">
        <f t="shared" si="225"/>
        <v>CVE</v>
      </c>
      <c r="T2093" s="2" t="s">
        <v>4474</v>
      </c>
      <c r="V2093" s="5"/>
      <c r="AB2093" s="2" t="str">
        <f t="shared" si="224"/>
        <v>60450030-0073</v>
      </c>
      <c r="AC2093" s="2" t="str">
        <f t="shared" si="222"/>
        <v>604500300073</v>
      </c>
      <c r="AD2093" s="2" t="str">
        <f t="shared" si="222"/>
        <v>604500300073</v>
      </c>
      <c r="AE2093" s="2" t="s">
        <v>6308</v>
      </c>
      <c r="AF2093" s="2">
        <f t="shared" si="220"/>
        <v>12</v>
      </c>
      <c r="AG2093" s="2" t="str">
        <f t="shared" si="221"/>
        <v>604500300073|Gastos de importación|60473</v>
      </c>
    </row>
    <row r="2094" spans="1:33" x14ac:dyDescent="0.3">
      <c r="A2094" s="1" t="s">
        <v>2868</v>
      </c>
      <c r="B2094" s="1" t="s">
        <v>2035</v>
      </c>
      <c r="C2094" s="1" t="s">
        <v>2790</v>
      </c>
      <c r="D2094" s="1" t="s">
        <v>15</v>
      </c>
      <c r="E2094" s="2">
        <f t="shared" si="223"/>
        <v>3</v>
      </c>
      <c r="F2094" s="1" t="s">
        <v>1613</v>
      </c>
      <c r="H2094" s="1" t="s">
        <v>15</v>
      </c>
      <c r="I2094" s="1" t="s">
        <v>15</v>
      </c>
      <c r="J2094" s="1" t="s">
        <v>15</v>
      </c>
      <c r="K2094" s="1" t="s">
        <v>15</v>
      </c>
      <c r="L2094" s="1" t="s">
        <v>15</v>
      </c>
      <c r="R2094" s="2" t="s">
        <v>4438</v>
      </c>
      <c r="S2094" s="5" t="str">
        <f t="shared" si="225"/>
        <v>CVE</v>
      </c>
      <c r="T2094" s="2" t="s">
        <v>4474</v>
      </c>
      <c r="V2094" s="5"/>
      <c r="AB2094" s="2" t="str">
        <f t="shared" si="224"/>
        <v>60450030-0079</v>
      </c>
      <c r="AC2094" s="2" t="str">
        <f t="shared" si="222"/>
        <v>604500300079</v>
      </c>
      <c r="AD2094" s="2" t="str">
        <f t="shared" si="222"/>
        <v>604500300079</v>
      </c>
      <c r="AE2094" s="2" t="s">
        <v>6308</v>
      </c>
      <c r="AF2094" s="2">
        <f t="shared" si="220"/>
        <v>12</v>
      </c>
      <c r="AG2094" s="2" t="str">
        <f t="shared" si="221"/>
        <v>604500300079|Fletes del extranjero|60479</v>
      </c>
    </row>
    <row r="2095" spans="1:33" x14ac:dyDescent="0.3">
      <c r="A2095" s="1" t="s">
        <v>2869</v>
      </c>
      <c r="B2095" s="1" t="s">
        <v>2038</v>
      </c>
      <c r="C2095" s="1" t="s">
        <v>2624</v>
      </c>
      <c r="D2095" s="1" t="s">
        <v>15</v>
      </c>
      <c r="E2095" s="2">
        <f t="shared" si="223"/>
        <v>2</v>
      </c>
      <c r="F2095" s="1" t="s">
        <v>1613</v>
      </c>
      <c r="H2095" s="1" t="s">
        <v>15</v>
      </c>
      <c r="I2095" s="1" t="s">
        <v>15</v>
      </c>
      <c r="J2095" s="1" t="s">
        <v>15</v>
      </c>
      <c r="K2095" s="1" t="s">
        <v>15</v>
      </c>
      <c r="L2095" s="1" t="s">
        <v>15</v>
      </c>
      <c r="R2095" s="2" t="s">
        <v>4438</v>
      </c>
      <c r="S2095" s="5" t="str">
        <f t="shared" si="225"/>
        <v>CVE</v>
      </c>
      <c r="T2095" s="2" t="s">
        <v>4474</v>
      </c>
      <c r="V2095" s="5"/>
      <c r="AB2095" s="2" t="str">
        <f t="shared" si="224"/>
        <v>60450040</v>
      </c>
      <c r="AC2095" s="2" t="str">
        <f t="shared" si="222"/>
        <v>60450040</v>
      </c>
      <c r="AD2095" s="2" t="str">
        <f t="shared" si="222"/>
        <v>60450040</v>
      </c>
      <c r="AE2095" s="2" t="s">
        <v>6308</v>
      </c>
      <c r="AF2095" s="2">
        <f t="shared" si="220"/>
        <v>8</v>
      </c>
      <c r="AG2095" s="2" t="str">
        <f t="shared" si="221"/>
        <v>60450040|Gastos No Deducibles|604</v>
      </c>
    </row>
    <row r="2096" spans="1:33" x14ac:dyDescent="0.3">
      <c r="A2096" s="1" t="s">
        <v>2870</v>
      </c>
      <c r="B2096" s="1" t="s">
        <v>2041</v>
      </c>
      <c r="C2096" s="1" t="s">
        <v>2793</v>
      </c>
      <c r="D2096" s="1" t="s">
        <v>15</v>
      </c>
      <c r="E2096" s="2">
        <f t="shared" si="223"/>
        <v>3</v>
      </c>
      <c r="F2096" s="1" t="s">
        <v>1613</v>
      </c>
      <c r="H2096" s="1" t="s">
        <v>15</v>
      </c>
      <c r="I2096" s="1" t="s">
        <v>15</v>
      </c>
      <c r="J2096" s="1" t="s">
        <v>15</v>
      </c>
      <c r="K2096" s="1" t="s">
        <v>15</v>
      </c>
      <c r="L2096" s="1" t="s">
        <v>15</v>
      </c>
      <c r="R2096" s="2" t="s">
        <v>4438</v>
      </c>
      <c r="S2096" s="5" t="str">
        <f t="shared" si="225"/>
        <v>CVE</v>
      </c>
      <c r="T2096" s="2" t="s">
        <v>4474</v>
      </c>
      <c r="V2096" s="5"/>
      <c r="AB2096" s="2" t="str">
        <f t="shared" si="224"/>
        <v>60450040-0081</v>
      </c>
      <c r="AC2096" s="2" t="str">
        <f t="shared" si="222"/>
        <v>604500400081</v>
      </c>
      <c r="AD2096" s="2" t="str">
        <f t="shared" si="222"/>
        <v>604500400081</v>
      </c>
      <c r="AE2096" s="2" t="s">
        <v>6308</v>
      </c>
      <c r="AF2096" s="2">
        <f t="shared" si="220"/>
        <v>12</v>
      </c>
      <c r="AG2096" s="2" t="str">
        <f t="shared" si="221"/>
        <v>604500400081|Gasto no deducible (sin requis|60481</v>
      </c>
    </row>
    <row r="2097" spans="1:33" x14ac:dyDescent="0.3">
      <c r="A2097" s="6" t="s">
        <v>2871</v>
      </c>
      <c r="B2097" s="6" t="s">
        <v>2872</v>
      </c>
      <c r="C2097" s="1" t="s">
        <v>2873</v>
      </c>
      <c r="D2097" s="1" t="s">
        <v>15</v>
      </c>
      <c r="E2097" s="2">
        <f t="shared" si="223"/>
        <v>1</v>
      </c>
      <c r="F2097" s="1" t="s">
        <v>1613</v>
      </c>
      <c r="H2097" s="1" t="s">
        <v>15</v>
      </c>
      <c r="I2097" s="1" t="s">
        <v>15</v>
      </c>
      <c r="J2097" s="1" t="s">
        <v>15</v>
      </c>
      <c r="K2097" s="1" t="s">
        <v>15</v>
      </c>
      <c r="L2097" s="1" t="s">
        <v>15</v>
      </c>
      <c r="R2097" s="2" t="s">
        <v>4438</v>
      </c>
      <c r="S2097" s="5" t="str">
        <f t="shared" ref="S2097:S2160" si="226">+F2097</f>
        <v>CVE</v>
      </c>
      <c r="T2097" s="5"/>
      <c r="V2097" s="5"/>
      <c r="Y2097" s="2" t="s">
        <v>22</v>
      </c>
      <c r="AB2097" s="2" t="str">
        <f t="shared" si="224"/>
        <v>6050</v>
      </c>
      <c r="AC2097" s="2" t="str">
        <f t="shared" si="222"/>
        <v>6050</v>
      </c>
      <c r="AD2097" s="2" t="str">
        <f t="shared" si="222"/>
        <v>6050</v>
      </c>
      <c r="AE2097" s="2" t="s">
        <v>6308</v>
      </c>
      <c r="AF2097" s="2">
        <f t="shared" si="220"/>
        <v>4</v>
      </c>
      <c r="AG2097" s="2" t="str">
        <f t="shared" si="221"/>
        <v>6050|MANO DE OBRA DIRECTA|605</v>
      </c>
    </row>
    <row r="2098" spans="1:33" x14ac:dyDescent="0.3">
      <c r="A2098" s="1" t="s">
        <v>2874</v>
      </c>
      <c r="B2098" s="1" t="s">
        <v>2875</v>
      </c>
      <c r="C2098" s="1" t="s">
        <v>2873</v>
      </c>
      <c r="D2098" s="1" t="s">
        <v>15</v>
      </c>
      <c r="E2098" s="2">
        <f t="shared" si="223"/>
        <v>2</v>
      </c>
      <c r="F2098" s="1" t="s">
        <v>1613</v>
      </c>
      <c r="H2098" s="1" t="s">
        <v>15</v>
      </c>
      <c r="I2098" s="1" t="s">
        <v>15</v>
      </c>
      <c r="J2098" s="1" t="s">
        <v>15</v>
      </c>
      <c r="K2098" s="1" t="s">
        <v>15</v>
      </c>
      <c r="L2098" s="1" t="s">
        <v>15</v>
      </c>
      <c r="R2098" s="2" t="s">
        <v>4438</v>
      </c>
      <c r="S2098" s="5" t="str">
        <f t="shared" si="226"/>
        <v>CVE</v>
      </c>
      <c r="T2098" s="5"/>
      <c r="V2098" s="5"/>
      <c r="Y2098" s="2" t="s">
        <v>22</v>
      </c>
      <c r="AB2098" s="2" t="str">
        <f t="shared" si="224"/>
        <v>60500010</v>
      </c>
      <c r="AC2098" s="2" t="str">
        <f t="shared" si="222"/>
        <v>60500010</v>
      </c>
      <c r="AD2098" s="2" t="str">
        <f t="shared" si="222"/>
        <v>60500010</v>
      </c>
      <c r="AE2098" s="2" t="s">
        <v>6308</v>
      </c>
      <c r="AF2098" s="2">
        <f t="shared" si="220"/>
        <v>8</v>
      </c>
      <c r="AG2098" s="2" t="str">
        <f t="shared" si="221"/>
        <v>60500010|Exentos|605</v>
      </c>
    </row>
    <row r="2099" spans="1:33" x14ac:dyDescent="0.3">
      <c r="A2099" s="1" t="s">
        <v>2876</v>
      </c>
      <c r="B2099" s="1" t="s">
        <v>2877</v>
      </c>
      <c r="C2099" s="1" t="s">
        <v>2878</v>
      </c>
      <c r="D2099" s="1" t="s">
        <v>15</v>
      </c>
      <c r="E2099" s="2">
        <f t="shared" si="223"/>
        <v>3</v>
      </c>
      <c r="F2099" s="1" t="s">
        <v>1613</v>
      </c>
      <c r="H2099" s="1" t="s">
        <v>15</v>
      </c>
      <c r="I2099" s="1" t="s">
        <v>15</v>
      </c>
      <c r="J2099" s="1" t="s">
        <v>15</v>
      </c>
      <c r="K2099" s="1" t="s">
        <v>15</v>
      </c>
      <c r="L2099" s="1" t="s">
        <v>15</v>
      </c>
      <c r="R2099" s="2" t="s">
        <v>4438</v>
      </c>
      <c r="S2099" s="5" t="str">
        <f t="shared" si="226"/>
        <v>CVE</v>
      </c>
      <c r="T2099" s="5"/>
      <c r="V2099" s="5"/>
      <c r="Y2099" s="2" t="s">
        <v>22</v>
      </c>
      <c r="AB2099" s="2" t="str">
        <f t="shared" si="224"/>
        <v>60500010-0001</v>
      </c>
      <c r="AC2099" s="2" t="str">
        <f t="shared" si="222"/>
        <v>605000100001</v>
      </c>
      <c r="AD2099" s="2" t="str">
        <f t="shared" si="222"/>
        <v>605000100001</v>
      </c>
      <c r="AE2099" s="2" t="s">
        <v>6308</v>
      </c>
      <c r="AF2099" s="2">
        <f t="shared" si="220"/>
        <v>12</v>
      </c>
      <c r="AG2099" s="2" t="str">
        <f t="shared" si="221"/>
        <v>605000100001|Mano de obra|60501</v>
      </c>
    </row>
    <row r="2100" spans="1:33" x14ac:dyDescent="0.3">
      <c r="A2100" s="1" t="s">
        <v>2879</v>
      </c>
      <c r="B2100" s="1" t="s">
        <v>2880</v>
      </c>
      <c r="C2100" s="1" t="s">
        <v>2881</v>
      </c>
      <c r="D2100" s="1" t="s">
        <v>15</v>
      </c>
      <c r="E2100" s="2">
        <f t="shared" si="223"/>
        <v>3</v>
      </c>
      <c r="F2100" s="1" t="s">
        <v>1613</v>
      </c>
      <c r="H2100" s="1" t="s">
        <v>15</v>
      </c>
      <c r="I2100" s="1" t="s">
        <v>15</v>
      </c>
      <c r="J2100" s="1" t="s">
        <v>15</v>
      </c>
      <c r="K2100" s="1" t="s">
        <v>15</v>
      </c>
      <c r="L2100" s="1" t="s">
        <v>15</v>
      </c>
      <c r="R2100" s="2" t="s">
        <v>4438</v>
      </c>
      <c r="S2100" s="5" t="str">
        <f t="shared" si="226"/>
        <v>CVE</v>
      </c>
      <c r="T2100" s="5"/>
      <c r="V2100" s="5"/>
      <c r="Y2100" s="2" t="s">
        <v>22</v>
      </c>
      <c r="AB2100" s="2" t="str">
        <f t="shared" si="224"/>
        <v>60500010-0002</v>
      </c>
      <c r="AC2100" s="2" t="str">
        <f t="shared" si="222"/>
        <v>605000100002</v>
      </c>
      <c r="AD2100" s="2" t="str">
        <f t="shared" si="222"/>
        <v>605000100002</v>
      </c>
      <c r="AE2100" s="2" t="s">
        <v>6308</v>
      </c>
      <c r="AF2100" s="2">
        <f t="shared" si="220"/>
        <v>12</v>
      </c>
      <c r="AG2100" s="2" t="str">
        <f t="shared" si="221"/>
        <v>605000100002|Sueldos y Salarios|60502</v>
      </c>
    </row>
    <row r="2101" spans="1:33" x14ac:dyDescent="0.3">
      <c r="A2101" s="1" t="s">
        <v>2882</v>
      </c>
      <c r="B2101" s="1" t="s">
        <v>1776</v>
      </c>
      <c r="C2101" s="1" t="s">
        <v>2883</v>
      </c>
      <c r="D2101" s="1" t="s">
        <v>15</v>
      </c>
      <c r="E2101" s="2">
        <f t="shared" si="223"/>
        <v>3</v>
      </c>
      <c r="F2101" s="1" t="s">
        <v>1613</v>
      </c>
      <c r="H2101" s="1" t="s">
        <v>15</v>
      </c>
      <c r="I2101" s="1" t="s">
        <v>15</v>
      </c>
      <c r="J2101" s="1" t="s">
        <v>15</v>
      </c>
      <c r="K2101" s="1" t="s">
        <v>15</v>
      </c>
      <c r="L2101" s="1" t="s">
        <v>15</v>
      </c>
      <c r="R2101" s="2" t="s">
        <v>4438</v>
      </c>
      <c r="S2101" s="5" t="str">
        <f t="shared" si="226"/>
        <v>CVE</v>
      </c>
      <c r="T2101" s="5"/>
      <c r="V2101" s="5"/>
      <c r="Y2101" s="2" t="s">
        <v>22</v>
      </c>
      <c r="AB2101" s="2" t="str">
        <f t="shared" si="224"/>
        <v>60500010-0003</v>
      </c>
      <c r="AC2101" s="2" t="str">
        <f t="shared" si="222"/>
        <v>605000100003</v>
      </c>
      <c r="AD2101" s="2" t="str">
        <f t="shared" si="222"/>
        <v>605000100003</v>
      </c>
      <c r="AE2101" s="2" t="s">
        <v>6308</v>
      </c>
      <c r="AF2101" s="2">
        <f t="shared" si="220"/>
        <v>12</v>
      </c>
      <c r="AG2101" s="2" t="str">
        <f t="shared" si="221"/>
        <v>605000100003|Compensaciones|60503</v>
      </c>
    </row>
    <row r="2102" spans="1:33" x14ac:dyDescent="0.3">
      <c r="A2102" s="1" t="s">
        <v>2884</v>
      </c>
      <c r="B2102" s="1" t="s">
        <v>1779</v>
      </c>
      <c r="C2102" s="1" t="s">
        <v>2885</v>
      </c>
      <c r="D2102" s="1" t="s">
        <v>15</v>
      </c>
      <c r="E2102" s="2">
        <f t="shared" si="223"/>
        <v>3</v>
      </c>
      <c r="F2102" s="1" t="s">
        <v>1613</v>
      </c>
      <c r="H2102" s="1" t="s">
        <v>15</v>
      </c>
      <c r="I2102" s="1" t="s">
        <v>15</v>
      </c>
      <c r="J2102" s="1" t="s">
        <v>15</v>
      </c>
      <c r="K2102" s="1" t="s">
        <v>15</v>
      </c>
      <c r="L2102" s="1" t="s">
        <v>15</v>
      </c>
      <c r="R2102" s="2" t="s">
        <v>4438</v>
      </c>
      <c r="S2102" s="5" t="str">
        <f t="shared" si="226"/>
        <v>CVE</v>
      </c>
      <c r="T2102" s="5"/>
      <c r="V2102" s="5"/>
      <c r="Y2102" s="2" t="s">
        <v>22</v>
      </c>
      <c r="AB2102" s="2" t="str">
        <f t="shared" si="224"/>
        <v>60500010-0004</v>
      </c>
      <c r="AC2102" s="2" t="str">
        <f t="shared" si="222"/>
        <v>605000100004</v>
      </c>
      <c r="AD2102" s="2" t="str">
        <f t="shared" si="222"/>
        <v>605000100004</v>
      </c>
      <c r="AE2102" s="2" t="s">
        <v>6308</v>
      </c>
      <c r="AF2102" s="2">
        <f t="shared" si="220"/>
        <v>12</v>
      </c>
      <c r="AG2102" s="2" t="str">
        <f t="shared" si="221"/>
        <v>605000100004|Tiempos extras|60504</v>
      </c>
    </row>
    <row r="2103" spans="1:33" x14ac:dyDescent="0.3">
      <c r="A2103" s="1" t="s">
        <v>2886</v>
      </c>
      <c r="B2103" s="1" t="s">
        <v>1782</v>
      </c>
      <c r="C2103" s="1" t="s">
        <v>2887</v>
      </c>
      <c r="D2103" s="1" t="s">
        <v>15</v>
      </c>
      <c r="E2103" s="2">
        <f t="shared" si="223"/>
        <v>3</v>
      </c>
      <c r="F2103" s="1" t="s">
        <v>1613</v>
      </c>
      <c r="H2103" s="1" t="s">
        <v>15</v>
      </c>
      <c r="I2103" s="1" t="s">
        <v>15</v>
      </c>
      <c r="J2103" s="1" t="s">
        <v>15</v>
      </c>
      <c r="K2103" s="1" t="s">
        <v>15</v>
      </c>
      <c r="L2103" s="1" t="s">
        <v>15</v>
      </c>
      <c r="R2103" s="2" t="s">
        <v>4438</v>
      </c>
      <c r="S2103" s="5" t="str">
        <f t="shared" si="226"/>
        <v>CVE</v>
      </c>
      <c r="T2103" s="5"/>
      <c r="V2103" s="5"/>
      <c r="Y2103" s="2" t="s">
        <v>22</v>
      </c>
      <c r="AB2103" s="2" t="str">
        <f t="shared" si="224"/>
        <v>60500010-0005</v>
      </c>
      <c r="AC2103" s="2" t="str">
        <f t="shared" si="222"/>
        <v>605000100005</v>
      </c>
      <c r="AD2103" s="2" t="str">
        <f t="shared" si="222"/>
        <v>605000100005</v>
      </c>
      <c r="AE2103" s="2" t="s">
        <v>6308</v>
      </c>
      <c r="AF2103" s="2">
        <f t="shared" si="220"/>
        <v>12</v>
      </c>
      <c r="AG2103" s="2" t="str">
        <f t="shared" si="221"/>
        <v>605000100005|Premios de asistencia|60505</v>
      </c>
    </row>
    <row r="2104" spans="1:33" x14ac:dyDescent="0.3">
      <c r="A2104" s="1" t="s">
        <v>2888</v>
      </c>
      <c r="B2104" s="1" t="s">
        <v>1785</v>
      </c>
      <c r="C2104" s="1" t="s">
        <v>2889</v>
      </c>
      <c r="D2104" s="1" t="s">
        <v>15</v>
      </c>
      <c r="E2104" s="2">
        <f t="shared" si="223"/>
        <v>3</v>
      </c>
      <c r="F2104" s="1" t="s">
        <v>1613</v>
      </c>
      <c r="H2104" s="1" t="s">
        <v>15</v>
      </c>
      <c r="I2104" s="1" t="s">
        <v>15</v>
      </c>
      <c r="J2104" s="1" t="s">
        <v>15</v>
      </c>
      <c r="K2104" s="1" t="s">
        <v>15</v>
      </c>
      <c r="L2104" s="1" t="s">
        <v>15</v>
      </c>
      <c r="R2104" s="2" t="s">
        <v>4438</v>
      </c>
      <c r="S2104" s="5" t="str">
        <f t="shared" si="226"/>
        <v>CVE</v>
      </c>
      <c r="T2104" s="5"/>
      <c r="V2104" s="5"/>
      <c r="Y2104" s="2" t="s">
        <v>22</v>
      </c>
      <c r="AB2104" s="2" t="str">
        <f t="shared" si="224"/>
        <v>60500010-0006</v>
      </c>
      <c r="AC2104" s="2" t="str">
        <f t="shared" si="222"/>
        <v>605000100006</v>
      </c>
      <c r="AD2104" s="2" t="str">
        <f t="shared" si="222"/>
        <v>605000100006</v>
      </c>
      <c r="AE2104" s="2" t="s">
        <v>6308</v>
      </c>
      <c r="AF2104" s="2">
        <f t="shared" si="220"/>
        <v>12</v>
      </c>
      <c r="AG2104" s="2" t="str">
        <f t="shared" si="221"/>
        <v>605000100006|Premios de puntualidad|60506</v>
      </c>
    </row>
    <row r="2105" spans="1:33" x14ac:dyDescent="0.3">
      <c r="A2105" s="1" t="s">
        <v>2890</v>
      </c>
      <c r="B2105" s="1" t="s">
        <v>1788</v>
      </c>
      <c r="C2105" s="1" t="s">
        <v>2891</v>
      </c>
      <c r="D2105" s="1" t="s">
        <v>15</v>
      </c>
      <c r="E2105" s="2">
        <f t="shared" si="223"/>
        <v>3</v>
      </c>
      <c r="F2105" s="1" t="s">
        <v>1613</v>
      </c>
      <c r="H2105" s="1" t="s">
        <v>15</v>
      </c>
      <c r="I2105" s="1" t="s">
        <v>15</v>
      </c>
      <c r="J2105" s="1" t="s">
        <v>15</v>
      </c>
      <c r="K2105" s="1" t="s">
        <v>15</v>
      </c>
      <c r="L2105" s="1" t="s">
        <v>15</v>
      </c>
      <c r="R2105" s="2" t="s">
        <v>4438</v>
      </c>
      <c r="S2105" s="5" t="str">
        <f t="shared" si="226"/>
        <v>CVE</v>
      </c>
      <c r="T2105" s="5"/>
      <c r="V2105" s="5"/>
      <c r="Y2105" s="2" t="s">
        <v>22</v>
      </c>
      <c r="AB2105" s="2" t="str">
        <f t="shared" si="224"/>
        <v>60500010-0007</v>
      </c>
      <c r="AC2105" s="2" t="str">
        <f t="shared" si="222"/>
        <v>605000100007</v>
      </c>
      <c r="AD2105" s="2" t="str">
        <f t="shared" si="222"/>
        <v>605000100007</v>
      </c>
      <c r="AE2105" s="2" t="s">
        <v>6308</v>
      </c>
      <c r="AF2105" s="2">
        <f t="shared" si="220"/>
        <v>12</v>
      </c>
      <c r="AG2105" s="2" t="str">
        <f t="shared" si="221"/>
        <v>605000100007|Vacaciones|60507</v>
      </c>
    </row>
    <row r="2106" spans="1:33" x14ac:dyDescent="0.3">
      <c r="A2106" s="1" t="s">
        <v>2892</v>
      </c>
      <c r="B2106" s="1" t="s">
        <v>1791</v>
      </c>
      <c r="C2106" s="1" t="s">
        <v>2893</v>
      </c>
      <c r="D2106" s="1" t="s">
        <v>15</v>
      </c>
      <c r="E2106" s="2">
        <f t="shared" si="223"/>
        <v>3</v>
      </c>
      <c r="F2106" s="1" t="s">
        <v>1613</v>
      </c>
      <c r="H2106" s="1" t="s">
        <v>15</v>
      </c>
      <c r="I2106" s="1" t="s">
        <v>15</v>
      </c>
      <c r="J2106" s="1" t="s">
        <v>15</v>
      </c>
      <c r="K2106" s="1" t="s">
        <v>15</v>
      </c>
      <c r="L2106" s="1" t="s">
        <v>15</v>
      </c>
      <c r="R2106" s="2" t="s">
        <v>4438</v>
      </c>
      <c r="S2106" s="5" t="str">
        <f t="shared" si="226"/>
        <v>CVE</v>
      </c>
      <c r="T2106" s="5"/>
      <c r="V2106" s="5"/>
      <c r="Y2106" s="2" t="s">
        <v>22</v>
      </c>
      <c r="AB2106" s="2" t="str">
        <f t="shared" si="224"/>
        <v>60500010-0008</v>
      </c>
      <c r="AC2106" s="2" t="str">
        <f t="shared" si="222"/>
        <v>605000100008</v>
      </c>
      <c r="AD2106" s="2" t="str">
        <f t="shared" si="222"/>
        <v>605000100008</v>
      </c>
      <c r="AE2106" s="2" t="s">
        <v>6308</v>
      </c>
      <c r="AF2106" s="2">
        <f t="shared" si="220"/>
        <v>12</v>
      </c>
      <c r="AG2106" s="2" t="str">
        <f t="shared" si="221"/>
        <v>605000100008|Prima vacacional|60508</v>
      </c>
    </row>
    <row r="2107" spans="1:33" x14ac:dyDescent="0.3">
      <c r="A2107" s="1" t="s">
        <v>2894</v>
      </c>
      <c r="B2107" s="1" t="s">
        <v>1794</v>
      </c>
      <c r="C2107" s="1" t="s">
        <v>2895</v>
      </c>
      <c r="D2107" s="1" t="s">
        <v>15</v>
      </c>
      <c r="E2107" s="2">
        <f t="shared" si="223"/>
        <v>3</v>
      </c>
      <c r="F2107" s="1" t="s">
        <v>1613</v>
      </c>
      <c r="H2107" s="1" t="s">
        <v>15</v>
      </c>
      <c r="I2107" s="1" t="s">
        <v>15</v>
      </c>
      <c r="J2107" s="1" t="s">
        <v>15</v>
      </c>
      <c r="K2107" s="1" t="s">
        <v>15</v>
      </c>
      <c r="L2107" s="1" t="s">
        <v>15</v>
      </c>
      <c r="R2107" s="2" t="s">
        <v>4438</v>
      </c>
      <c r="S2107" s="5" t="str">
        <f t="shared" si="226"/>
        <v>CVE</v>
      </c>
      <c r="T2107" s="5"/>
      <c r="V2107" s="5"/>
      <c r="Y2107" s="2" t="s">
        <v>22</v>
      </c>
      <c r="AB2107" s="2" t="str">
        <f t="shared" si="224"/>
        <v>60500010-0009</v>
      </c>
      <c r="AC2107" s="2" t="str">
        <f t="shared" si="222"/>
        <v>605000100009</v>
      </c>
      <c r="AD2107" s="2" t="str">
        <f t="shared" si="222"/>
        <v>605000100009</v>
      </c>
      <c r="AE2107" s="2" t="s">
        <v>6308</v>
      </c>
      <c r="AF2107" s="2">
        <f t="shared" si="220"/>
        <v>12</v>
      </c>
      <c r="AG2107" s="2" t="str">
        <f t="shared" si="221"/>
        <v>605000100009|Prima dominical|60509</v>
      </c>
    </row>
    <row r="2108" spans="1:33" x14ac:dyDescent="0.3">
      <c r="A2108" s="1" t="s">
        <v>2896</v>
      </c>
      <c r="B2108" s="1" t="s">
        <v>1797</v>
      </c>
      <c r="C2108" s="1" t="s">
        <v>2897</v>
      </c>
      <c r="D2108" s="1" t="s">
        <v>15</v>
      </c>
      <c r="E2108" s="2">
        <f t="shared" si="223"/>
        <v>3</v>
      </c>
      <c r="F2108" s="1" t="s">
        <v>1613</v>
      </c>
      <c r="H2108" s="1" t="s">
        <v>15</v>
      </c>
      <c r="I2108" s="1" t="s">
        <v>15</v>
      </c>
      <c r="J2108" s="1" t="s">
        <v>15</v>
      </c>
      <c r="K2108" s="1" t="s">
        <v>15</v>
      </c>
      <c r="L2108" s="1" t="s">
        <v>15</v>
      </c>
      <c r="R2108" s="2" t="s">
        <v>4438</v>
      </c>
      <c r="S2108" s="5" t="str">
        <f t="shared" si="226"/>
        <v>CVE</v>
      </c>
      <c r="T2108" s="5"/>
      <c r="V2108" s="5"/>
      <c r="Y2108" s="2" t="s">
        <v>22</v>
      </c>
      <c r="AB2108" s="2" t="str">
        <f t="shared" si="224"/>
        <v>60500010-0010</v>
      </c>
      <c r="AC2108" s="2" t="str">
        <f t="shared" si="222"/>
        <v>605000100010</v>
      </c>
      <c r="AD2108" s="2" t="str">
        <f t="shared" si="222"/>
        <v>605000100010</v>
      </c>
      <c r="AE2108" s="2" t="s">
        <v>6308</v>
      </c>
      <c r="AF2108" s="2">
        <f t="shared" ref="AF2108:AF2171" si="227">LEN(AD2108)</f>
        <v>12</v>
      </c>
      <c r="AG2108" s="2" t="str">
        <f t="shared" ref="AG2108:AG2171" si="228">AD2108&amp;AE2108&amp;B2108&amp;AE2108&amp;C2108</f>
        <v>605000100010|Días festivos|60510</v>
      </c>
    </row>
    <row r="2109" spans="1:33" x14ac:dyDescent="0.3">
      <c r="A2109" s="1" t="s">
        <v>2898</v>
      </c>
      <c r="B2109" s="1" t="s">
        <v>1800</v>
      </c>
      <c r="C2109" s="1" t="s">
        <v>2899</v>
      </c>
      <c r="D2109" s="1" t="s">
        <v>15</v>
      </c>
      <c r="E2109" s="2">
        <f t="shared" si="223"/>
        <v>3</v>
      </c>
      <c r="F2109" s="1" t="s">
        <v>1613</v>
      </c>
      <c r="H2109" s="1" t="s">
        <v>15</v>
      </c>
      <c r="I2109" s="1" t="s">
        <v>15</v>
      </c>
      <c r="J2109" s="1" t="s">
        <v>15</v>
      </c>
      <c r="K2109" s="1" t="s">
        <v>15</v>
      </c>
      <c r="L2109" s="1" t="s">
        <v>15</v>
      </c>
      <c r="R2109" s="2" t="s">
        <v>4438</v>
      </c>
      <c r="S2109" s="5" t="str">
        <f t="shared" si="226"/>
        <v>CVE</v>
      </c>
      <c r="T2109" s="5"/>
      <c r="V2109" s="5"/>
      <c r="Y2109" s="2" t="s">
        <v>22</v>
      </c>
      <c r="AB2109" s="2" t="str">
        <f t="shared" si="224"/>
        <v>60500010-0011</v>
      </c>
      <c r="AC2109" s="2" t="str">
        <f t="shared" ref="AC2109:AD2172" si="229">SUBSTITUTE(AB2109,"-",,1)</f>
        <v>605000100011</v>
      </c>
      <c r="AD2109" s="2" t="str">
        <f t="shared" si="229"/>
        <v>605000100011</v>
      </c>
      <c r="AE2109" s="2" t="s">
        <v>6308</v>
      </c>
      <c r="AF2109" s="2">
        <f t="shared" si="227"/>
        <v>12</v>
      </c>
      <c r="AG2109" s="2" t="str">
        <f t="shared" si="228"/>
        <v>605000100011|Gratificaciones|60511</v>
      </c>
    </row>
    <row r="2110" spans="1:33" x14ac:dyDescent="0.3">
      <c r="A2110" s="1" t="s">
        <v>2900</v>
      </c>
      <c r="B2110" s="1" t="s">
        <v>1803</v>
      </c>
      <c r="C2110" s="1" t="s">
        <v>2901</v>
      </c>
      <c r="D2110" s="1" t="s">
        <v>15</v>
      </c>
      <c r="E2110" s="2">
        <f t="shared" si="223"/>
        <v>3</v>
      </c>
      <c r="F2110" s="1" t="s">
        <v>1613</v>
      </c>
      <c r="H2110" s="1" t="s">
        <v>15</v>
      </c>
      <c r="I2110" s="1" t="s">
        <v>15</v>
      </c>
      <c r="J2110" s="1" t="s">
        <v>15</v>
      </c>
      <c r="K2110" s="1" t="s">
        <v>15</v>
      </c>
      <c r="L2110" s="1" t="s">
        <v>15</v>
      </c>
      <c r="R2110" s="2" t="s">
        <v>4438</v>
      </c>
      <c r="S2110" s="5" t="str">
        <f t="shared" si="226"/>
        <v>CVE</v>
      </c>
      <c r="T2110" s="5"/>
      <c r="V2110" s="5"/>
      <c r="Y2110" s="2" t="s">
        <v>22</v>
      </c>
      <c r="AB2110" s="2" t="str">
        <f t="shared" si="224"/>
        <v>60500010-0012</v>
      </c>
      <c r="AC2110" s="2" t="str">
        <f t="shared" si="229"/>
        <v>605000100012</v>
      </c>
      <c r="AD2110" s="2" t="str">
        <f t="shared" si="229"/>
        <v>605000100012</v>
      </c>
      <c r="AE2110" s="2" t="s">
        <v>6308</v>
      </c>
      <c r="AF2110" s="2">
        <f t="shared" si="227"/>
        <v>12</v>
      </c>
      <c r="AG2110" s="2" t="str">
        <f t="shared" si="228"/>
        <v>605000100012|Primas de antigüedad|60512</v>
      </c>
    </row>
    <row r="2111" spans="1:33" x14ac:dyDescent="0.3">
      <c r="A2111" s="1" t="s">
        <v>2902</v>
      </c>
      <c r="B2111" s="1" t="s">
        <v>1806</v>
      </c>
      <c r="C2111" s="1" t="s">
        <v>2903</v>
      </c>
      <c r="D2111" s="1" t="s">
        <v>15</v>
      </c>
      <c r="E2111" s="2">
        <f t="shared" si="223"/>
        <v>3</v>
      </c>
      <c r="F2111" s="1" t="s">
        <v>1613</v>
      </c>
      <c r="H2111" s="1" t="s">
        <v>15</v>
      </c>
      <c r="I2111" s="1" t="s">
        <v>15</v>
      </c>
      <c r="J2111" s="1" t="s">
        <v>15</v>
      </c>
      <c r="K2111" s="1" t="s">
        <v>15</v>
      </c>
      <c r="L2111" s="1" t="s">
        <v>15</v>
      </c>
      <c r="R2111" s="2" t="s">
        <v>4438</v>
      </c>
      <c r="S2111" s="5" t="str">
        <f t="shared" si="226"/>
        <v>CVE</v>
      </c>
      <c r="T2111" s="5"/>
      <c r="V2111" s="5"/>
      <c r="Y2111" s="2" t="s">
        <v>22</v>
      </c>
      <c r="AB2111" s="2" t="str">
        <f t="shared" si="224"/>
        <v>60500010-0013</v>
      </c>
      <c r="AC2111" s="2" t="str">
        <f t="shared" si="229"/>
        <v>605000100013</v>
      </c>
      <c r="AD2111" s="2" t="str">
        <f t="shared" si="229"/>
        <v>605000100013</v>
      </c>
      <c r="AE2111" s="2" t="s">
        <v>6308</v>
      </c>
      <c r="AF2111" s="2">
        <f t="shared" si="227"/>
        <v>12</v>
      </c>
      <c r="AG2111" s="2" t="str">
        <f t="shared" si="228"/>
        <v>605000100013|Aguinaldo|60513</v>
      </c>
    </row>
    <row r="2112" spans="1:33" x14ac:dyDescent="0.3">
      <c r="A2112" s="1" t="s">
        <v>2904</v>
      </c>
      <c r="B2112" s="1" t="s">
        <v>1809</v>
      </c>
      <c r="C2112" s="1" t="s">
        <v>2905</v>
      </c>
      <c r="D2112" s="1" t="s">
        <v>15</v>
      </c>
      <c r="E2112" s="2">
        <f t="shared" si="223"/>
        <v>3</v>
      </c>
      <c r="F2112" s="1" t="s">
        <v>1613</v>
      </c>
      <c r="H2112" s="1" t="s">
        <v>15</v>
      </c>
      <c r="I2112" s="1" t="s">
        <v>15</v>
      </c>
      <c r="J2112" s="1" t="s">
        <v>15</v>
      </c>
      <c r="K2112" s="1" t="s">
        <v>15</v>
      </c>
      <c r="L2112" s="1" t="s">
        <v>15</v>
      </c>
      <c r="R2112" s="2" t="s">
        <v>4438</v>
      </c>
      <c r="S2112" s="5" t="str">
        <f t="shared" si="226"/>
        <v>CVE</v>
      </c>
      <c r="T2112" s="5"/>
      <c r="V2112" s="5"/>
      <c r="Y2112" s="2" t="s">
        <v>22</v>
      </c>
      <c r="AB2112" s="2" t="str">
        <f t="shared" si="224"/>
        <v>60500010-0014</v>
      </c>
      <c r="AC2112" s="2" t="str">
        <f t="shared" si="229"/>
        <v>605000100014</v>
      </c>
      <c r="AD2112" s="2" t="str">
        <f t="shared" si="229"/>
        <v>605000100014</v>
      </c>
      <c r="AE2112" s="2" t="s">
        <v>6308</v>
      </c>
      <c r="AF2112" s="2">
        <f t="shared" si="227"/>
        <v>12</v>
      </c>
      <c r="AG2112" s="2" t="str">
        <f t="shared" si="228"/>
        <v>605000100014|Indemnizaciones|60514</v>
      </c>
    </row>
    <row r="2113" spans="1:33" x14ac:dyDescent="0.3">
      <c r="A2113" s="1" t="s">
        <v>2906</v>
      </c>
      <c r="B2113" s="1" t="s">
        <v>1812</v>
      </c>
      <c r="C2113" s="1" t="s">
        <v>2907</v>
      </c>
      <c r="D2113" s="1" t="s">
        <v>15</v>
      </c>
      <c r="E2113" s="2">
        <f t="shared" si="223"/>
        <v>3</v>
      </c>
      <c r="F2113" s="1" t="s">
        <v>1613</v>
      </c>
      <c r="H2113" s="1" t="s">
        <v>15</v>
      </c>
      <c r="I2113" s="1" t="s">
        <v>15</v>
      </c>
      <c r="J2113" s="1" t="s">
        <v>15</v>
      </c>
      <c r="K2113" s="1" t="s">
        <v>15</v>
      </c>
      <c r="L2113" s="1" t="s">
        <v>15</v>
      </c>
      <c r="R2113" s="2" t="s">
        <v>4438</v>
      </c>
      <c r="S2113" s="5" t="str">
        <f t="shared" si="226"/>
        <v>CVE</v>
      </c>
      <c r="T2113" s="5"/>
      <c r="V2113" s="5"/>
      <c r="Y2113" s="2" t="s">
        <v>22</v>
      </c>
      <c r="AB2113" s="2" t="str">
        <f t="shared" si="224"/>
        <v>60500010-0015</v>
      </c>
      <c r="AC2113" s="2" t="str">
        <f t="shared" si="229"/>
        <v>605000100015</v>
      </c>
      <c r="AD2113" s="2" t="str">
        <f t="shared" si="229"/>
        <v>605000100015</v>
      </c>
      <c r="AE2113" s="2" t="s">
        <v>6308</v>
      </c>
      <c r="AF2113" s="2">
        <f t="shared" si="227"/>
        <v>12</v>
      </c>
      <c r="AG2113" s="2" t="str">
        <f t="shared" si="228"/>
        <v>605000100015|Destajo|60515</v>
      </c>
    </row>
    <row r="2114" spans="1:33" x14ac:dyDescent="0.3">
      <c r="A2114" s="1" t="s">
        <v>2908</v>
      </c>
      <c r="B2114" s="1" t="s">
        <v>1815</v>
      </c>
      <c r="C2114" s="1" t="s">
        <v>2909</v>
      </c>
      <c r="D2114" s="1" t="s">
        <v>15</v>
      </c>
      <c r="E2114" s="2">
        <f t="shared" si="223"/>
        <v>3</v>
      </c>
      <c r="F2114" s="1" t="s">
        <v>1613</v>
      </c>
      <c r="H2114" s="1" t="s">
        <v>15</v>
      </c>
      <c r="I2114" s="1" t="s">
        <v>15</v>
      </c>
      <c r="J2114" s="1" t="s">
        <v>15</v>
      </c>
      <c r="K2114" s="1" t="s">
        <v>15</v>
      </c>
      <c r="L2114" s="1" t="s">
        <v>15</v>
      </c>
      <c r="R2114" s="2" t="s">
        <v>4438</v>
      </c>
      <c r="S2114" s="5" t="str">
        <f t="shared" si="226"/>
        <v>CVE</v>
      </c>
      <c r="T2114" s="5"/>
      <c r="V2114" s="5"/>
      <c r="Y2114" s="2" t="s">
        <v>22</v>
      </c>
      <c r="AB2114" s="2" t="str">
        <f t="shared" si="224"/>
        <v>60500010-0016</v>
      </c>
      <c r="AC2114" s="2" t="str">
        <f t="shared" si="229"/>
        <v>605000100016</v>
      </c>
      <c r="AD2114" s="2" t="str">
        <f t="shared" si="229"/>
        <v>605000100016</v>
      </c>
      <c r="AE2114" s="2" t="s">
        <v>6308</v>
      </c>
      <c r="AF2114" s="2">
        <f t="shared" si="227"/>
        <v>12</v>
      </c>
      <c r="AG2114" s="2" t="str">
        <f t="shared" si="228"/>
        <v>605000100016|Despensa|60516</v>
      </c>
    </row>
    <row r="2115" spans="1:33" x14ac:dyDescent="0.3">
      <c r="A2115" s="1" t="s">
        <v>2910</v>
      </c>
      <c r="B2115" s="1" t="s">
        <v>1818</v>
      </c>
      <c r="C2115" s="1" t="s">
        <v>2911</v>
      </c>
      <c r="D2115" s="1" t="s">
        <v>15</v>
      </c>
      <c r="E2115" s="2">
        <f t="shared" si="223"/>
        <v>3</v>
      </c>
      <c r="F2115" s="1" t="s">
        <v>1613</v>
      </c>
      <c r="H2115" s="1" t="s">
        <v>15</v>
      </c>
      <c r="I2115" s="1" t="s">
        <v>15</v>
      </c>
      <c r="J2115" s="1" t="s">
        <v>15</v>
      </c>
      <c r="K2115" s="1" t="s">
        <v>15</v>
      </c>
      <c r="L2115" s="1" t="s">
        <v>15</v>
      </c>
      <c r="R2115" s="2" t="s">
        <v>4438</v>
      </c>
      <c r="S2115" s="5" t="str">
        <f t="shared" si="226"/>
        <v>CVE</v>
      </c>
      <c r="T2115" s="5"/>
      <c r="V2115" s="5"/>
      <c r="Y2115" s="2" t="s">
        <v>22</v>
      </c>
      <c r="AB2115" s="2" t="str">
        <f t="shared" si="224"/>
        <v>60500010-0017</v>
      </c>
      <c r="AC2115" s="2" t="str">
        <f t="shared" si="229"/>
        <v>605000100017</v>
      </c>
      <c r="AD2115" s="2" t="str">
        <f t="shared" si="229"/>
        <v>605000100017</v>
      </c>
      <c r="AE2115" s="2" t="s">
        <v>6308</v>
      </c>
      <c r="AF2115" s="2">
        <f t="shared" si="227"/>
        <v>12</v>
      </c>
      <c r="AG2115" s="2" t="str">
        <f t="shared" si="228"/>
        <v>605000100017|Transporte|60517</v>
      </c>
    </row>
    <row r="2116" spans="1:33" x14ac:dyDescent="0.3">
      <c r="A2116" s="1" t="s">
        <v>2912</v>
      </c>
      <c r="B2116" s="1" t="s">
        <v>1821</v>
      </c>
      <c r="C2116" s="1" t="s">
        <v>2913</v>
      </c>
      <c r="D2116" s="1" t="s">
        <v>15</v>
      </c>
      <c r="E2116" s="2">
        <f t="shared" si="223"/>
        <v>3</v>
      </c>
      <c r="F2116" s="1" t="s">
        <v>1613</v>
      </c>
      <c r="H2116" s="1" t="s">
        <v>15</v>
      </c>
      <c r="I2116" s="1" t="s">
        <v>15</v>
      </c>
      <c r="J2116" s="1" t="s">
        <v>15</v>
      </c>
      <c r="K2116" s="1" t="s">
        <v>15</v>
      </c>
      <c r="L2116" s="1" t="s">
        <v>15</v>
      </c>
      <c r="R2116" s="2" t="s">
        <v>4438</v>
      </c>
      <c r="S2116" s="5" t="str">
        <f t="shared" si="226"/>
        <v>CVE</v>
      </c>
      <c r="T2116" s="5"/>
      <c r="V2116" s="5"/>
      <c r="Y2116" s="2" t="s">
        <v>22</v>
      </c>
      <c r="AB2116" s="2" t="str">
        <f t="shared" si="224"/>
        <v>60500010-0018</v>
      </c>
      <c r="AC2116" s="2" t="str">
        <f t="shared" si="229"/>
        <v>605000100018</v>
      </c>
      <c r="AD2116" s="2" t="str">
        <f t="shared" si="229"/>
        <v>605000100018</v>
      </c>
      <c r="AE2116" s="2" t="s">
        <v>6308</v>
      </c>
      <c r="AF2116" s="2">
        <f t="shared" si="227"/>
        <v>12</v>
      </c>
      <c r="AG2116" s="2" t="str">
        <f t="shared" si="228"/>
        <v>605000100018|Servicio médico|60518</v>
      </c>
    </row>
    <row r="2117" spans="1:33" x14ac:dyDescent="0.3">
      <c r="A2117" s="1" t="s">
        <v>2914</v>
      </c>
      <c r="B2117" s="1" t="s">
        <v>1824</v>
      </c>
      <c r="C2117" s="1" t="s">
        <v>2915</v>
      </c>
      <c r="D2117" s="1" t="s">
        <v>15</v>
      </c>
      <c r="E2117" s="2">
        <f t="shared" si="223"/>
        <v>3</v>
      </c>
      <c r="F2117" s="1" t="s">
        <v>1613</v>
      </c>
      <c r="H2117" s="1" t="s">
        <v>15</v>
      </c>
      <c r="I2117" s="1" t="s">
        <v>15</v>
      </c>
      <c r="J2117" s="1" t="s">
        <v>15</v>
      </c>
      <c r="K2117" s="1" t="s">
        <v>15</v>
      </c>
      <c r="L2117" s="1" t="s">
        <v>15</v>
      </c>
      <c r="R2117" s="2" t="s">
        <v>4438</v>
      </c>
      <c r="S2117" s="5" t="str">
        <f t="shared" si="226"/>
        <v>CVE</v>
      </c>
      <c r="T2117" s="5"/>
      <c r="V2117" s="5"/>
      <c r="Y2117" s="2" t="s">
        <v>22</v>
      </c>
      <c r="AB2117" s="2" t="str">
        <f t="shared" si="224"/>
        <v>60500010-0019</v>
      </c>
      <c r="AC2117" s="2" t="str">
        <f t="shared" si="229"/>
        <v>605000100019</v>
      </c>
      <c r="AD2117" s="2" t="str">
        <f t="shared" si="229"/>
        <v>605000100019</v>
      </c>
      <c r="AE2117" s="2" t="s">
        <v>6308</v>
      </c>
      <c r="AF2117" s="2">
        <f t="shared" si="227"/>
        <v>12</v>
      </c>
      <c r="AG2117" s="2" t="str">
        <f t="shared" si="228"/>
        <v>605000100019|Ayuda en gastos funerarios|60519</v>
      </c>
    </row>
    <row r="2118" spans="1:33" x14ac:dyDescent="0.3">
      <c r="A2118" s="1" t="s">
        <v>2916</v>
      </c>
      <c r="B2118" s="1" t="s">
        <v>1827</v>
      </c>
      <c r="C2118" s="1" t="s">
        <v>2917</v>
      </c>
      <c r="D2118" s="1" t="s">
        <v>15</v>
      </c>
      <c r="E2118" s="2">
        <f t="shared" ref="E2118:E2181" si="230">VLOOKUP(LEN(A2118),Nivel,2,FALSE)</f>
        <v>3</v>
      </c>
      <c r="F2118" s="1" t="s">
        <v>1613</v>
      </c>
      <c r="H2118" s="1" t="s">
        <v>15</v>
      </c>
      <c r="I2118" s="1" t="s">
        <v>15</v>
      </c>
      <c r="J2118" s="1" t="s">
        <v>15</v>
      </c>
      <c r="K2118" s="1" t="s">
        <v>15</v>
      </c>
      <c r="L2118" s="1" t="s">
        <v>15</v>
      </c>
      <c r="R2118" s="2" t="s">
        <v>4438</v>
      </c>
      <c r="S2118" s="5" t="str">
        <f t="shared" si="226"/>
        <v>CVE</v>
      </c>
      <c r="T2118" s="5"/>
      <c r="V2118" s="5"/>
      <c r="Y2118" s="2" t="s">
        <v>22</v>
      </c>
      <c r="AB2118" s="2" t="str">
        <f t="shared" ref="AB2118:AB2181" si="231">SUBSTITUTE(A2118,"-",,1)</f>
        <v>60500010-0020</v>
      </c>
      <c r="AC2118" s="2" t="str">
        <f t="shared" si="229"/>
        <v>605000100020</v>
      </c>
      <c r="AD2118" s="2" t="str">
        <f t="shared" si="229"/>
        <v>605000100020</v>
      </c>
      <c r="AE2118" s="2" t="s">
        <v>6308</v>
      </c>
      <c r="AF2118" s="2">
        <f t="shared" si="227"/>
        <v>12</v>
      </c>
      <c r="AG2118" s="2" t="str">
        <f t="shared" si="228"/>
        <v>605000100020|Fondo de ahorro|60520</v>
      </c>
    </row>
    <row r="2119" spans="1:33" x14ac:dyDescent="0.3">
      <c r="A2119" s="1" t="s">
        <v>2918</v>
      </c>
      <c r="B2119" s="1" t="s">
        <v>1830</v>
      </c>
      <c r="C2119" s="1" t="s">
        <v>2919</v>
      </c>
      <c r="D2119" s="1" t="s">
        <v>15</v>
      </c>
      <c r="E2119" s="2">
        <f t="shared" si="230"/>
        <v>3</v>
      </c>
      <c r="F2119" s="1" t="s">
        <v>1613</v>
      </c>
      <c r="H2119" s="1" t="s">
        <v>15</v>
      </c>
      <c r="I2119" s="1" t="s">
        <v>15</v>
      </c>
      <c r="J2119" s="1" t="s">
        <v>15</v>
      </c>
      <c r="K2119" s="1" t="s">
        <v>15</v>
      </c>
      <c r="L2119" s="1" t="s">
        <v>15</v>
      </c>
      <c r="R2119" s="2" t="s">
        <v>4438</v>
      </c>
      <c r="S2119" s="5" t="str">
        <f t="shared" si="226"/>
        <v>CVE</v>
      </c>
      <c r="T2119" s="5"/>
      <c r="V2119" s="5"/>
      <c r="Y2119" s="2" t="s">
        <v>22</v>
      </c>
      <c r="AB2119" s="2" t="str">
        <f t="shared" si="231"/>
        <v>60500010-0021</v>
      </c>
      <c r="AC2119" s="2" t="str">
        <f t="shared" si="229"/>
        <v>605000100021</v>
      </c>
      <c r="AD2119" s="2" t="str">
        <f t="shared" si="229"/>
        <v>605000100021</v>
      </c>
      <c r="AE2119" s="2" t="s">
        <v>6308</v>
      </c>
      <c r="AF2119" s="2">
        <f t="shared" si="227"/>
        <v>12</v>
      </c>
      <c r="AG2119" s="2" t="str">
        <f t="shared" si="228"/>
        <v>605000100021|Cuotas sindicales|60521</v>
      </c>
    </row>
    <row r="2120" spans="1:33" x14ac:dyDescent="0.3">
      <c r="A2120" s="1" t="s">
        <v>2920</v>
      </c>
      <c r="B2120" s="1" t="s">
        <v>1833</v>
      </c>
      <c r="C2120" s="1" t="s">
        <v>2921</v>
      </c>
      <c r="D2120" s="1" t="s">
        <v>15</v>
      </c>
      <c r="E2120" s="2">
        <f t="shared" si="230"/>
        <v>3</v>
      </c>
      <c r="F2120" s="1" t="s">
        <v>1613</v>
      </c>
      <c r="H2120" s="1" t="s">
        <v>15</v>
      </c>
      <c r="I2120" s="1" t="s">
        <v>15</v>
      </c>
      <c r="J2120" s="1" t="s">
        <v>15</v>
      </c>
      <c r="K2120" s="1" t="s">
        <v>15</v>
      </c>
      <c r="L2120" s="1" t="s">
        <v>15</v>
      </c>
      <c r="R2120" s="2" t="s">
        <v>4438</v>
      </c>
      <c r="S2120" s="5" t="str">
        <f t="shared" si="226"/>
        <v>CVE</v>
      </c>
      <c r="T2120" s="5"/>
      <c r="V2120" s="5"/>
      <c r="Y2120" s="2" t="s">
        <v>22</v>
      </c>
      <c r="AB2120" s="2" t="str">
        <f t="shared" si="231"/>
        <v>60500010-0022</v>
      </c>
      <c r="AC2120" s="2" t="str">
        <f t="shared" si="229"/>
        <v>605000100022</v>
      </c>
      <c r="AD2120" s="2" t="str">
        <f t="shared" si="229"/>
        <v>605000100022</v>
      </c>
      <c r="AE2120" s="2" t="s">
        <v>6308</v>
      </c>
      <c r="AF2120" s="2">
        <f t="shared" si="227"/>
        <v>12</v>
      </c>
      <c r="AG2120" s="2" t="str">
        <f t="shared" si="228"/>
        <v>605000100022|PTU|60522</v>
      </c>
    </row>
    <row r="2121" spans="1:33" x14ac:dyDescent="0.3">
      <c r="A2121" s="1" t="s">
        <v>2922</v>
      </c>
      <c r="B2121" s="1" t="s">
        <v>1836</v>
      </c>
      <c r="C2121" s="1" t="s">
        <v>2923</v>
      </c>
      <c r="D2121" s="1" t="s">
        <v>15</v>
      </c>
      <c r="E2121" s="2">
        <f t="shared" si="230"/>
        <v>3</v>
      </c>
      <c r="F2121" s="1" t="s">
        <v>1613</v>
      </c>
      <c r="H2121" s="1" t="s">
        <v>15</v>
      </c>
      <c r="I2121" s="1" t="s">
        <v>15</v>
      </c>
      <c r="J2121" s="1" t="s">
        <v>15</v>
      </c>
      <c r="K2121" s="1" t="s">
        <v>15</v>
      </c>
      <c r="L2121" s="1" t="s">
        <v>15</v>
      </c>
      <c r="R2121" s="2" t="s">
        <v>4438</v>
      </c>
      <c r="S2121" s="5" t="str">
        <f t="shared" si="226"/>
        <v>CVE</v>
      </c>
      <c r="T2121" s="5"/>
      <c r="V2121" s="5"/>
      <c r="Y2121" s="2" t="s">
        <v>22</v>
      </c>
      <c r="AB2121" s="2" t="str">
        <f t="shared" si="231"/>
        <v>60500010-0023</v>
      </c>
      <c r="AC2121" s="2" t="str">
        <f t="shared" si="229"/>
        <v>605000100023</v>
      </c>
      <c r="AD2121" s="2" t="str">
        <f t="shared" si="229"/>
        <v>605000100023</v>
      </c>
      <c r="AE2121" s="2" t="s">
        <v>6308</v>
      </c>
      <c r="AF2121" s="2">
        <f t="shared" si="227"/>
        <v>12</v>
      </c>
      <c r="AG2121" s="2" t="str">
        <f t="shared" si="228"/>
        <v>605000100023|Estímulo al personal|60523</v>
      </c>
    </row>
    <row r="2122" spans="1:33" x14ac:dyDescent="0.3">
      <c r="A2122" s="1" t="s">
        <v>2924</v>
      </c>
      <c r="B2122" s="1" t="s">
        <v>1839</v>
      </c>
      <c r="C2122" s="1" t="s">
        <v>2925</v>
      </c>
      <c r="D2122" s="1" t="s">
        <v>15</v>
      </c>
      <c r="E2122" s="2">
        <f t="shared" si="230"/>
        <v>3</v>
      </c>
      <c r="F2122" s="1" t="s">
        <v>1613</v>
      </c>
      <c r="H2122" s="1" t="s">
        <v>15</v>
      </c>
      <c r="I2122" s="1" t="s">
        <v>15</v>
      </c>
      <c r="J2122" s="1" t="s">
        <v>15</v>
      </c>
      <c r="K2122" s="1" t="s">
        <v>15</v>
      </c>
      <c r="L2122" s="1" t="s">
        <v>15</v>
      </c>
      <c r="R2122" s="2" t="s">
        <v>4438</v>
      </c>
      <c r="S2122" s="5" t="str">
        <f t="shared" si="226"/>
        <v>CVE</v>
      </c>
      <c r="T2122" s="5"/>
      <c r="V2122" s="5"/>
      <c r="Y2122" s="2" t="s">
        <v>22</v>
      </c>
      <c r="AB2122" s="2" t="str">
        <f t="shared" si="231"/>
        <v>60500010-0024</v>
      </c>
      <c r="AC2122" s="2" t="str">
        <f t="shared" si="229"/>
        <v>605000100024</v>
      </c>
      <c r="AD2122" s="2" t="str">
        <f t="shared" si="229"/>
        <v>605000100024</v>
      </c>
      <c r="AE2122" s="2" t="s">
        <v>6308</v>
      </c>
      <c r="AF2122" s="2">
        <f t="shared" si="227"/>
        <v>12</v>
      </c>
      <c r="AG2122" s="2" t="str">
        <f t="shared" si="228"/>
        <v>605000100024|Previsión social|60524</v>
      </c>
    </row>
    <row r="2123" spans="1:33" x14ac:dyDescent="0.3">
      <c r="A2123" s="1" t="s">
        <v>2926</v>
      </c>
      <c r="B2123" s="1" t="s">
        <v>1842</v>
      </c>
      <c r="C2123" s="1" t="s">
        <v>2927</v>
      </c>
      <c r="D2123" s="1" t="s">
        <v>15</v>
      </c>
      <c r="E2123" s="2">
        <f t="shared" si="230"/>
        <v>3</v>
      </c>
      <c r="F2123" s="1" t="s">
        <v>1613</v>
      </c>
      <c r="H2123" s="1" t="s">
        <v>15</v>
      </c>
      <c r="I2123" s="1" t="s">
        <v>15</v>
      </c>
      <c r="J2123" s="1" t="s">
        <v>15</v>
      </c>
      <c r="K2123" s="1" t="s">
        <v>15</v>
      </c>
      <c r="L2123" s="1" t="s">
        <v>15</v>
      </c>
      <c r="R2123" s="2" t="s">
        <v>4438</v>
      </c>
      <c r="S2123" s="5" t="str">
        <f t="shared" si="226"/>
        <v>CVE</v>
      </c>
      <c r="T2123" s="5"/>
      <c r="V2123" s="5"/>
      <c r="Y2123" s="2" t="s">
        <v>22</v>
      </c>
      <c r="AB2123" s="2" t="str">
        <f t="shared" si="231"/>
        <v>60500010-0025</v>
      </c>
      <c r="AC2123" s="2" t="str">
        <f t="shared" si="229"/>
        <v>605000100025</v>
      </c>
      <c r="AD2123" s="2" t="str">
        <f t="shared" si="229"/>
        <v>605000100025</v>
      </c>
      <c r="AE2123" s="2" t="s">
        <v>6308</v>
      </c>
      <c r="AF2123" s="2">
        <f t="shared" si="227"/>
        <v>12</v>
      </c>
      <c r="AG2123" s="2" t="str">
        <f t="shared" si="228"/>
        <v>605000100025|Aportaciones para plan jubilac|60525</v>
      </c>
    </row>
    <row r="2124" spans="1:33" x14ac:dyDescent="0.3">
      <c r="A2124" s="1" t="s">
        <v>2928</v>
      </c>
      <c r="B2124" s="1" t="s">
        <v>1845</v>
      </c>
      <c r="C2124" s="1" t="s">
        <v>2929</v>
      </c>
      <c r="D2124" s="1" t="s">
        <v>15</v>
      </c>
      <c r="E2124" s="2">
        <f t="shared" si="230"/>
        <v>3</v>
      </c>
      <c r="F2124" s="1" t="s">
        <v>1613</v>
      </c>
      <c r="H2124" s="1" t="s">
        <v>15</v>
      </c>
      <c r="I2124" s="1" t="s">
        <v>15</v>
      </c>
      <c r="J2124" s="1" t="s">
        <v>15</v>
      </c>
      <c r="K2124" s="1" t="s">
        <v>15</v>
      </c>
      <c r="L2124" s="1" t="s">
        <v>15</v>
      </c>
      <c r="R2124" s="2" t="s">
        <v>4438</v>
      </c>
      <c r="S2124" s="5" t="str">
        <f t="shared" si="226"/>
        <v>CVE</v>
      </c>
      <c r="T2124" s="5"/>
      <c r="V2124" s="5"/>
      <c r="Y2124" s="2" t="s">
        <v>22</v>
      </c>
      <c r="AB2124" s="2" t="str">
        <f t="shared" si="231"/>
        <v>60500010-0026</v>
      </c>
      <c r="AC2124" s="2" t="str">
        <f t="shared" si="229"/>
        <v>605000100026</v>
      </c>
      <c r="AD2124" s="2" t="str">
        <f t="shared" si="229"/>
        <v>605000100026</v>
      </c>
      <c r="AE2124" s="2" t="s">
        <v>6308</v>
      </c>
      <c r="AF2124" s="2">
        <f t="shared" si="227"/>
        <v>12</v>
      </c>
      <c r="AG2124" s="2" t="str">
        <f t="shared" si="228"/>
        <v>605000100026|Otras prestaciones al personal|60526</v>
      </c>
    </row>
    <row r="2125" spans="1:33" x14ac:dyDescent="0.3">
      <c r="A2125" s="1" t="s">
        <v>2930</v>
      </c>
      <c r="B2125" s="1" t="s">
        <v>1867</v>
      </c>
      <c r="C2125" s="1" t="s">
        <v>2931</v>
      </c>
      <c r="D2125" s="1" t="s">
        <v>15</v>
      </c>
      <c r="E2125" s="2">
        <f t="shared" si="230"/>
        <v>3</v>
      </c>
      <c r="F2125" s="1" t="s">
        <v>1613</v>
      </c>
      <c r="H2125" s="1" t="s">
        <v>15</v>
      </c>
      <c r="I2125" s="1" t="s">
        <v>15</v>
      </c>
      <c r="J2125" s="1" t="s">
        <v>15</v>
      </c>
      <c r="K2125" s="1" t="s">
        <v>15</v>
      </c>
      <c r="L2125" s="1" t="s">
        <v>15</v>
      </c>
      <c r="R2125" s="2" t="s">
        <v>4438</v>
      </c>
      <c r="S2125" s="5" t="str">
        <f t="shared" si="226"/>
        <v>CVE</v>
      </c>
      <c r="T2125" s="5"/>
      <c r="V2125" s="5"/>
      <c r="Y2125" s="2" t="s">
        <v>22</v>
      </c>
      <c r="AB2125" s="2" t="str">
        <f t="shared" si="231"/>
        <v>60500010-0027</v>
      </c>
      <c r="AC2125" s="2" t="str">
        <f t="shared" si="229"/>
        <v>605000100027</v>
      </c>
      <c r="AD2125" s="2" t="str">
        <f t="shared" si="229"/>
        <v>605000100027</v>
      </c>
      <c r="AE2125" s="2" t="s">
        <v>6308</v>
      </c>
      <c r="AF2125" s="2">
        <f t="shared" si="227"/>
        <v>12</v>
      </c>
      <c r="AG2125" s="2" t="str">
        <f t="shared" si="228"/>
        <v>605000100027|Asimilados a salarios|60527</v>
      </c>
    </row>
    <row r="2126" spans="1:33" x14ac:dyDescent="0.3">
      <c r="A2126" s="1" t="s">
        <v>2932</v>
      </c>
      <c r="B2126" s="1" t="s">
        <v>1848</v>
      </c>
      <c r="C2126" s="1" t="s">
        <v>2933</v>
      </c>
      <c r="D2126" s="1" t="s">
        <v>15</v>
      </c>
      <c r="E2126" s="2">
        <f t="shared" si="230"/>
        <v>3</v>
      </c>
      <c r="F2126" s="1" t="s">
        <v>1613</v>
      </c>
      <c r="H2126" s="1" t="s">
        <v>15</v>
      </c>
      <c r="I2126" s="1" t="s">
        <v>15</v>
      </c>
      <c r="J2126" s="1" t="s">
        <v>15</v>
      </c>
      <c r="K2126" s="1" t="s">
        <v>15</v>
      </c>
      <c r="L2126" s="1" t="s">
        <v>15</v>
      </c>
      <c r="R2126" s="2" t="s">
        <v>4438</v>
      </c>
      <c r="S2126" s="5" t="str">
        <f t="shared" si="226"/>
        <v>CVE</v>
      </c>
      <c r="T2126" s="5"/>
      <c r="V2126" s="5"/>
      <c r="Y2126" s="2" t="s">
        <v>22</v>
      </c>
      <c r="AB2126" s="2" t="str">
        <f t="shared" si="231"/>
        <v>60500010-0028</v>
      </c>
      <c r="AC2126" s="2" t="str">
        <f t="shared" si="229"/>
        <v>605000100028</v>
      </c>
      <c r="AD2126" s="2" t="str">
        <f t="shared" si="229"/>
        <v>605000100028</v>
      </c>
      <c r="AE2126" s="2" t="s">
        <v>6308</v>
      </c>
      <c r="AF2126" s="2">
        <f t="shared" si="227"/>
        <v>12</v>
      </c>
      <c r="AG2126" s="2" t="str">
        <f t="shared" si="228"/>
        <v>605000100028|Cuotas al IMSS|60528</v>
      </c>
    </row>
    <row r="2127" spans="1:33" x14ac:dyDescent="0.3">
      <c r="A2127" s="1" t="s">
        <v>2934</v>
      </c>
      <c r="B2127" s="1" t="s">
        <v>1855</v>
      </c>
      <c r="C2127" s="1" t="s">
        <v>2935</v>
      </c>
      <c r="D2127" s="1" t="s">
        <v>15</v>
      </c>
      <c r="E2127" s="2">
        <f t="shared" si="230"/>
        <v>3</v>
      </c>
      <c r="F2127" s="1" t="s">
        <v>1613</v>
      </c>
      <c r="H2127" s="1" t="s">
        <v>15</v>
      </c>
      <c r="I2127" s="1" t="s">
        <v>15</v>
      </c>
      <c r="J2127" s="1" t="s">
        <v>15</v>
      </c>
      <c r="K2127" s="1" t="s">
        <v>15</v>
      </c>
      <c r="L2127" s="1" t="s">
        <v>15</v>
      </c>
      <c r="R2127" s="2" t="s">
        <v>4438</v>
      </c>
      <c r="S2127" s="5" t="str">
        <f t="shared" si="226"/>
        <v>CVE</v>
      </c>
      <c r="T2127" s="5"/>
      <c r="V2127" s="5"/>
      <c r="Y2127" s="2" t="s">
        <v>22</v>
      </c>
      <c r="AB2127" s="2" t="str">
        <f t="shared" si="231"/>
        <v>60500010-0029</v>
      </c>
      <c r="AC2127" s="2" t="str">
        <f t="shared" si="229"/>
        <v>605000100029</v>
      </c>
      <c r="AD2127" s="2" t="str">
        <f t="shared" si="229"/>
        <v>605000100029</v>
      </c>
      <c r="AE2127" s="2" t="s">
        <v>6308</v>
      </c>
      <c r="AF2127" s="2">
        <f t="shared" si="227"/>
        <v>12</v>
      </c>
      <c r="AG2127" s="2" t="str">
        <f t="shared" si="228"/>
        <v>605000100029|Aportaciones al infonavit|60529</v>
      </c>
    </row>
    <row r="2128" spans="1:33" x14ac:dyDescent="0.3">
      <c r="A2128" s="1" t="s">
        <v>2936</v>
      </c>
      <c r="B2128" s="1" t="s">
        <v>1858</v>
      </c>
      <c r="C2128" s="1" t="s">
        <v>2937</v>
      </c>
      <c r="D2128" s="1" t="s">
        <v>15</v>
      </c>
      <c r="E2128" s="2">
        <f t="shared" si="230"/>
        <v>3</v>
      </c>
      <c r="F2128" s="1" t="s">
        <v>1613</v>
      </c>
      <c r="H2128" s="1" t="s">
        <v>15</v>
      </c>
      <c r="I2128" s="1" t="s">
        <v>15</v>
      </c>
      <c r="J2128" s="1" t="s">
        <v>15</v>
      </c>
      <c r="K2128" s="1" t="s">
        <v>15</v>
      </c>
      <c r="L2128" s="1" t="s">
        <v>15</v>
      </c>
      <c r="R2128" s="2" t="s">
        <v>4438</v>
      </c>
      <c r="S2128" s="5" t="str">
        <f t="shared" si="226"/>
        <v>CVE</v>
      </c>
      <c r="T2128" s="5"/>
      <c r="V2128" s="5"/>
      <c r="Y2128" s="2" t="s">
        <v>22</v>
      </c>
      <c r="AB2128" s="2" t="str">
        <f t="shared" si="231"/>
        <v>60500010-0030</v>
      </c>
      <c r="AC2128" s="2" t="str">
        <f t="shared" si="229"/>
        <v>605000100030</v>
      </c>
      <c r="AD2128" s="2" t="str">
        <f t="shared" si="229"/>
        <v>605000100030</v>
      </c>
      <c r="AE2128" s="2" t="s">
        <v>6308</v>
      </c>
      <c r="AF2128" s="2">
        <f t="shared" si="227"/>
        <v>12</v>
      </c>
      <c r="AG2128" s="2" t="str">
        <f t="shared" si="228"/>
        <v>605000100030|Aportaciones al SAR|60530</v>
      </c>
    </row>
    <row r="2129" spans="1:33" x14ac:dyDescent="0.3">
      <c r="A2129" s="1" t="s">
        <v>2938</v>
      </c>
      <c r="B2129" s="1" t="s">
        <v>2939</v>
      </c>
      <c r="C2129" s="1" t="s">
        <v>2940</v>
      </c>
      <c r="D2129" s="1" t="s">
        <v>15</v>
      </c>
      <c r="E2129" s="2">
        <f t="shared" si="230"/>
        <v>3</v>
      </c>
      <c r="F2129" s="1" t="s">
        <v>1613</v>
      </c>
      <c r="H2129" s="1" t="s">
        <v>15</v>
      </c>
      <c r="I2129" s="1" t="s">
        <v>15</v>
      </c>
      <c r="J2129" s="1" t="s">
        <v>15</v>
      </c>
      <c r="K2129" s="1" t="s">
        <v>15</v>
      </c>
      <c r="L2129" s="1" t="s">
        <v>15</v>
      </c>
      <c r="R2129" s="2" t="s">
        <v>4438</v>
      </c>
      <c r="S2129" s="5" t="str">
        <f t="shared" si="226"/>
        <v>CVE</v>
      </c>
      <c r="T2129" s="5"/>
      <c r="V2129" s="5"/>
      <c r="Y2129" s="2" t="s">
        <v>22</v>
      </c>
      <c r="AB2129" s="2" t="str">
        <f t="shared" si="231"/>
        <v>60500010-0031</v>
      </c>
      <c r="AC2129" s="2" t="str">
        <f t="shared" si="229"/>
        <v>605000100031</v>
      </c>
      <c r="AD2129" s="2" t="str">
        <f t="shared" si="229"/>
        <v>605000100031</v>
      </c>
      <c r="AE2129" s="2" t="s">
        <v>6308</v>
      </c>
      <c r="AF2129" s="2">
        <f t="shared" si="227"/>
        <v>12</v>
      </c>
      <c r="AG2129" s="2" t="str">
        <f t="shared" si="228"/>
        <v>605000100031|Otros costos mano obra directa|60531</v>
      </c>
    </row>
    <row r="2130" spans="1:33" x14ac:dyDescent="0.3">
      <c r="A2130" s="6" t="s">
        <v>2941</v>
      </c>
      <c r="B2130" s="6" t="s">
        <v>2942</v>
      </c>
      <c r="C2130" s="1" t="s">
        <v>2943</v>
      </c>
      <c r="D2130" s="1" t="s">
        <v>15</v>
      </c>
      <c r="E2130" s="2">
        <f t="shared" si="230"/>
        <v>1</v>
      </c>
      <c r="F2130" s="1" t="s">
        <v>2944</v>
      </c>
      <c r="H2130" s="1" t="s">
        <v>15</v>
      </c>
      <c r="I2130" s="1" t="s">
        <v>15</v>
      </c>
      <c r="J2130" s="1" t="s">
        <v>15</v>
      </c>
      <c r="K2130" s="1" t="s">
        <v>15</v>
      </c>
      <c r="L2130" s="1" t="s">
        <v>15</v>
      </c>
      <c r="R2130" s="2" t="s">
        <v>4438</v>
      </c>
      <c r="S2130" s="5" t="str">
        <f t="shared" si="226"/>
        <v>OGS</v>
      </c>
      <c r="T2130" s="5"/>
      <c r="V2130" s="5"/>
      <c r="Y2130" s="2" t="s">
        <v>22</v>
      </c>
      <c r="AB2130" s="2" t="str">
        <f t="shared" si="231"/>
        <v>6060</v>
      </c>
      <c r="AC2130" s="2" t="str">
        <f t="shared" si="229"/>
        <v>6060</v>
      </c>
      <c r="AD2130" s="2" t="str">
        <f t="shared" si="229"/>
        <v>6060</v>
      </c>
      <c r="AE2130" s="2" t="s">
        <v>6308</v>
      </c>
      <c r="AF2130" s="2">
        <f t="shared" si="227"/>
        <v>4</v>
      </c>
      <c r="AG2130" s="2" t="str">
        <f t="shared" si="228"/>
        <v>6060|FACILIDADES ADMITIVAS FISCALES|606</v>
      </c>
    </row>
    <row r="2131" spans="1:33" x14ac:dyDescent="0.3">
      <c r="A2131" s="1" t="s">
        <v>2945</v>
      </c>
      <c r="B2131" s="1" t="s">
        <v>2946</v>
      </c>
      <c r="C2131" s="1" t="s">
        <v>2947</v>
      </c>
      <c r="D2131" s="1" t="s">
        <v>15</v>
      </c>
      <c r="E2131" s="2">
        <f t="shared" si="230"/>
        <v>2</v>
      </c>
      <c r="F2131" s="1" t="s">
        <v>2944</v>
      </c>
      <c r="H2131" s="1" t="s">
        <v>15</v>
      </c>
      <c r="I2131" s="1" t="s">
        <v>15</v>
      </c>
      <c r="J2131" s="1" t="s">
        <v>15</v>
      </c>
      <c r="K2131" s="1" t="s">
        <v>15</v>
      </c>
      <c r="L2131" s="1" t="s">
        <v>15</v>
      </c>
      <c r="R2131" s="2" t="s">
        <v>4438</v>
      </c>
      <c r="S2131" s="5" t="str">
        <f t="shared" si="226"/>
        <v>OGS</v>
      </c>
      <c r="T2131" s="5"/>
      <c r="V2131" s="5"/>
      <c r="Y2131" s="2" t="s">
        <v>22</v>
      </c>
      <c r="AB2131" s="2" t="str">
        <f t="shared" si="231"/>
        <v>60600001</v>
      </c>
      <c r="AC2131" s="2" t="str">
        <f t="shared" si="229"/>
        <v>60600001</v>
      </c>
      <c r="AD2131" s="2" t="str">
        <f t="shared" si="229"/>
        <v>60600001</v>
      </c>
      <c r="AE2131" s="2" t="s">
        <v>6308</v>
      </c>
      <c r="AF2131" s="2">
        <f t="shared" si="227"/>
        <v>8</v>
      </c>
      <c r="AG2131" s="2" t="str">
        <f t="shared" si="228"/>
        <v>60600001|Facilidades admitivas fiscales|60601</v>
      </c>
    </row>
    <row r="2132" spans="1:33" x14ac:dyDescent="0.3">
      <c r="A2132" s="6" t="s">
        <v>2948</v>
      </c>
      <c r="B2132" s="6" t="s">
        <v>2949</v>
      </c>
      <c r="C2132" s="1" t="s">
        <v>2950</v>
      </c>
      <c r="D2132" s="1" t="s">
        <v>15</v>
      </c>
      <c r="E2132" s="2">
        <f t="shared" si="230"/>
        <v>1</v>
      </c>
      <c r="F2132" s="1" t="s">
        <v>2944</v>
      </c>
      <c r="H2132" s="1" t="s">
        <v>15</v>
      </c>
      <c r="I2132" s="1" t="s">
        <v>15</v>
      </c>
      <c r="J2132" s="1" t="s">
        <v>15</v>
      </c>
      <c r="K2132" s="1" t="s">
        <v>15</v>
      </c>
      <c r="L2132" s="1" t="s">
        <v>15</v>
      </c>
      <c r="R2132" s="2" t="s">
        <v>4438</v>
      </c>
      <c r="S2132" s="5" t="str">
        <f t="shared" si="226"/>
        <v>OGS</v>
      </c>
      <c r="T2132" s="5"/>
      <c r="V2132" s="5"/>
      <c r="AB2132" s="2" t="str">
        <f t="shared" si="231"/>
        <v>6070</v>
      </c>
      <c r="AC2132" s="2" t="str">
        <f t="shared" si="229"/>
        <v>6070</v>
      </c>
      <c r="AD2132" s="2" t="str">
        <f t="shared" si="229"/>
        <v>6070</v>
      </c>
      <c r="AE2132" s="2" t="s">
        <v>6308</v>
      </c>
      <c r="AF2132" s="2">
        <f t="shared" si="227"/>
        <v>4</v>
      </c>
      <c r="AG2132" s="2" t="str">
        <f t="shared" si="228"/>
        <v>6070|PARTICIPACIÓN TRABAJAD UTILIDA|607</v>
      </c>
    </row>
    <row r="2133" spans="1:33" x14ac:dyDescent="0.3">
      <c r="A2133" s="1" t="s">
        <v>2951</v>
      </c>
      <c r="B2133" s="1" t="s">
        <v>2952</v>
      </c>
      <c r="C2133" s="1" t="s">
        <v>2953</v>
      </c>
      <c r="D2133" s="1" t="s">
        <v>15</v>
      </c>
      <c r="E2133" s="2">
        <f t="shared" si="230"/>
        <v>2</v>
      </c>
      <c r="F2133" s="1" t="s">
        <v>2944</v>
      </c>
      <c r="H2133" s="1" t="s">
        <v>15</v>
      </c>
      <c r="I2133" s="1" t="s">
        <v>15</v>
      </c>
      <c r="J2133" s="1" t="s">
        <v>15</v>
      </c>
      <c r="K2133" s="1" t="s">
        <v>15</v>
      </c>
      <c r="L2133" s="1" t="s">
        <v>15</v>
      </c>
      <c r="R2133" s="2" t="s">
        <v>4438</v>
      </c>
      <c r="S2133" s="5" t="str">
        <f t="shared" si="226"/>
        <v>OGS</v>
      </c>
      <c r="T2133" s="5"/>
      <c r="V2133" s="5"/>
      <c r="AB2133" s="2" t="str">
        <f t="shared" si="231"/>
        <v>60700001</v>
      </c>
      <c r="AC2133" s="2" t="str">
        <f t="shared" si="229"/>
        <v>60700001</v>
      </c>
      <c r="AD2133" s="2" t="str">
        <f t="shared" si="229"/>
        <v>60700001</v>
      </c>
      <c r="AE2133" s="2" t="s">
        <v>6308</v>
      </c>
      <c r="AF2133" s="2">
        <f t="shared" si="227"/>
        <v>8</v>
      </c>
      <c r="AG2133" s="2" t="str">
        <f t="shared" si="228"/>
        <v>60700001|Participación trabajad utilida|60701</v>
      </c>
    </row>
    <row r="2134" spans="1:33" x14ac:dyDescent="0.3">
      <c r="A2134" s="6" t="s">
        <v>2954</v>
      </c>
      <c r="B2134" s="6" t="s">
        <v>2955</v>
      </c>
      <c r="C2134" s="1" t="s">
        <v>2956</v>
      </c>
      <c r="D2134" s="1" t="s">
        <v>15</v>
      </c>
      <c r="E2134" s="2">
        <f t="shared" si="230"/>
        <v>1</v>
      </c>
      <c r="F2134" s="1" t="s">
        <v>2944</v>
      </c>
      <c r="H2134" s="1" t="s">
        <v>15</v>
      </c>
      <c r="I2134" s="1" t="s">
        <v>15</v>
      </c>
      <c r="J2134" s="1" t="s">
        <v>15</v>
      </c>
      <c r="K2134" s="1" t="s">
        <v>15</v>
      </c>
      <c r="L2134" s="1" t="s">
        <v>15</v>
      </c>
      <c r="R2134" s="2" t="s">
        <v>4438</v>
      </c>
      <c r="S2134" s="5" t="str">
        <f t="shared" si="226"/>
        <v>OGS</v>
      </c>
      <c r="T2134" s="5"/>
      <c r="V2134" s="5"/>
      <c r="AB2134" s="2" t="str">
        <f t="shared" si="231"/>
        <v>6080</v>
      </c>
      <c r="AC2134" s="2" t="str">
        <f t="shared" si="229"/>
        <v>6080</v>
      </c>
      <c r="AD2134" s="2" t="str">
        <f t="shared" si="229"/>
        <v>6080</v>
      </c>
      <c r="AE2134" s="2" t="s">
        <v>6308</v>
      </c>
      <c r="AF2134" s="2">
        <f t="shared" si="227"/>
        <v>4</v>
      </c>
      <c r="AG2134" s="2" t="str">
        <f t="shared" si="228"/>
        <v>6080|PARTICIPACIÓN RESULT SUBSIDIAR|608</v>
      </c>
    </row>
    <row r="2135" spans="1:33" x14ac:dyDescent="0.3">
      <c r="A2135" s="1" t="s">
        <v>2957</v>
      </c>
      <c r="B2135" s="1" t="s">
        <v>2958</v>
      </c>
      <c r="C2135" s="1" t="s">
        <v>2959</v>
      </c>
      <c r="D2135" s="1" t="s">
        <v>15</v>
      </c>
      <c r="E2135" s="2">
        <f t="shared" si="230"/>
        <v>2</v>
      </c>
      <c r="F2135" s="1" t="s">
        <v>2944</v>
      </c>
      <c r="H2135" s="1" t="s">
        <v>15</v>
      </c>
      <c r="I2135" s="1" t="s">
        <v>15</v>
      </c>
      <c r="J2135" s="1" t="s">
        <v>15</v>
      </c>
      <c r="K2135" s="1" t="s">
        <v>15</v>
      </c>
      <c r="L2135" s="1" t="s">
        <v>15</v>
      </c>
      <c r="R2135" s="2" t="s">
        <v>4438</v>
      </c>
      <c r="S2135" s="5" t="str">
        <f t="shared" si="226"/>
        <v>OGS</v>
      </c>
      <c r="T2135" s="5"/>
      <c r="V2135" s="5"/>
      <c r="AB2135" s="2" t="str">
        <f t="shared" si="231"/>
        <v>60800001</v>
      </c>
      <c r="AC2135" s="2" t="str">
        <f t="shared" si="229"/>
        <v>60800001</v>
      </c>
      <c r="AD2135" s="2" t="str">
        <f t="shared" si="229"/>
        <v>60800001</v>
      </c>
      <c r="AE2135" s="2" t="s">
        <v>6308</v>
      </c>
      <c r="AF2135" s="2">
        <f t="shared" si="227"/>
        <v>8</v>
      </c>
      <c r="AG2135" s="2" t="str">
        <f t="shared" si="228"/>
        <v>60800001|Participación result subsidiar|60801</v>
      </c>
    </row>
    <row r="2136" spans="1:33" x14ac:dyDescent="0.3">
      <c r="A2136" s="6" t="s">
        <v>2960</v>
      </c>
      <c r="B2136" s="6" t="s">
        <v>2961</v>
      </c>
      <c r="C2136" s="1" t="s">
        <v>2962</v>
      </c>
      <c r="D2136" s="1" t="s">
        <v>15</v>
      </c>
      <c r="E2136" s="2">
        <f t="shared" si="230"/>
        <v>1</v>
      </c>
      <c r="F2136" s="1" t="s">
        <v>2944</v>
      </c>
      <c r="H2136" s="1" t="s">
        <v>15</v>
      </c>
      <c r="I2136" s="1" t="s">
        <v>15</v>
      </c>
      <c r="J2136" s="1" t="s">
        <v>15</v>
      </c>
      <c r="K2136" s="1" t="s">
        <v>15</v>
      </c>
      <c r="L2136" s="1" t="s">
        <v>15</v>
      </c>
      <c r="R2136" s="2" t="s">
        <v>4438</v>
      </c>
      <c r="S2136" s="5" t="str">
        <f t="shared" si="226"/>
        <v>OGS</v>
      </c>
      <c r="T2136" s="5"/>
      <c r="V2136" s="5"/>
      <c r="AB2136" s="2" t="str">
        <f t="shared" si="231"/>
        <v>6090</v>
      </c>
      <c r="AC2136" s="2" t="str">
        <f t="shared" si="229"/>
        <v>6090</v>
      </c>
      <c r="AD2136" s="2" t="str">
        <f t="shared" si="229"/>
        <v>6090</v>
      </c>
      <c r="AE2136" s="2" t="s">
        <v>6308</v>
      </c>
      <c r="AF2136" s="2">
        <f t="shared" si="227"/>
        <v>4</v>
      </c>
      <c r="AG2136" s="2" t="str">
        <f t="shared" si="228"/>
        <v>6090|PARTICIPACIÓN RESULTADOS ASOCI|609</v>
      </c>
    </row>
    <row r="2137" spans="1:33" x14ac:dyDescent="0.3">
      <c r="A2137" s="1" t="s">
        <v>2963</v>
      </c>
      <c r="B2137" s="1" t="s">
        <v>2964</v>
      </c>
      <c r="C2137" s="1" t="s">
        <v>2965</v>
      </c>
      <c r="D2137" s="1" t="s">
        <v>15</v>
      </c>
      <c r="E2137" s="2">
        <f t="shared" si="230"/>
        <v>2</v>
      </c>
      <c r="F2137" s="1" t="s">
        <v>2944</v>
      </c>
      <c r="H2137" s="1" t="s">
        <v>15</v>
      </c>
      <c r="I2137" s="1" t="s">
        <v>15</v>
      </c>
      <c r="J2137" s="1" t="s">
        <v>15</v>
      </c>
      <c r="K2137" s="1" t="s">
        <v>15</v>
      </c>
      <c r="L2137" s="1" t="s">
        <v>15</v>
      </c>
      <c r="R2137" s="2" t="s">
        <v>4438</v>
      </c>
      <c r="S2137" s="5" t="str">
        <f t="shared" si="226"/>
        <v>OGS</v>
      </c>
      <c r="T2137" s="5"/>
      <c r="V2137" s="5"/>
      <c r="AB2137" s="2" t="str">
        <f t="shared" si="231"/>
        <v>60900001</v>
      </c>
      <c r="AC2137" s="2" t="str">
        <f t="shared" si="229"/>
        <v>60900001</v>
      </c>
      <c r="AD2137" s="2" t="str">
        <f t="shared" si="229"/>
        <v>60900001</v>
      </c>
      <c r="AE2137" s="2" t="s">
        <v>6308</v>
      </c>
      <c r="AF2137" s="2">
        <f t="shared" si="227"/>
        <v>8</v>
      </c>
      <c r="AG2137" s="2" t="str">
        <f t="shared" si="228"/>
        <v>60900001|Participación resultados asoci|60901</v>
      </c>
    </row>
    <row r="2138" spans="1:33" x14ac:dyDescent="0.3">
      <c r="A2138" s="6" t="s">
        <v>2966</v>
      </c>
      <c r="B2138" s="6" t="s">
        <v>2967</v>
      </c>
      <c r="C2138" s="1" t="s">
        <v>2968</v>
      </c>
      <c r="D2138" s="1" t="s">
        <v>15</v>
      </c>
      <c r="E2138" s="2">
        <f t="shared" si="230"/>
        <v>1</v>
      </c>
      <c r="F2138" s="1" t="s">
        <v>2944</v>
      </c>
      <c r="H2138" s="1" t="s">
        <v>15</v>
      </c>
      <c r="I2138" s="1" t="s">
        <v>15</v>
      </c>
      <c r="J2138" s="1" t="s">
        <v>15</v>
      </c>
      <c r="K2138" s="1" t="s">
        <v>15</v>
      </c>
      <c r="L2138" s="1" t="s">
        <v>15</v>
      </c>
      <c r="R2138" s="2" t="s">
        <v>4438</v>
      </c>
      <c r="S2138" s="5" t="str">
        <f t="shared" si="226"/>
        <v>OGS</v>
      </c>
      <c r="T2138" s="5"/>
      <c r="V2138" s="5"/>
      <c r="AB2138" s="2" t="str">
        <f t="shared" si="231"/>
        <v>6100</v>
      </c>
      <c r="AC2138" s="2" t="str">
        <f t="shared" si="229"/>
        <v>6100</v>
      </c>
      <c r="AD2138" s="2" t="str">
        <f t="shared" si="229"/>
        <v>6100</v>
      </c>
      <c r="AE2138" s="2" t="s">
        <v>6308</v>
      </c>
      <c r="AF2138" s="2">
        <f t="shared" si="227"/>
        <v>4</v>
      </c>
      <c r="AG2138" s="2" t="str">
        <f t="shared" si="228"/>
        <v>6100|PARTICIP TRABAJAD UTILID DIFER|610</v>
      </c>
    </row>
    <row r="2139" spans="1:33" x14ac:dyDescent="0.3">
      <c r="A2139" s="1" t="s">
        <v>2969</v>
      </c>
      <c r="B2139" s="1" t="s">
        <v>2970</v>
      </c>
      <c r="C2139" s="1" t="s">
        <v>2971</v>
      </c>
      <c r="D2139" s="1" t="s">
        <v>15</v>
      </c>
      <c r="E2139" s="2">
        <f t="shared" si="230"/>
        <v>2</v>
      </c>
      <c r="F2139" s="1" t="s">
        <v>2944</v>
      </c>
      <c r="H2139" s="1" t="s">
        <v>15</v>
      </c>
      <c r="I2139" s="1" t="s">
        <v>15</v>
      </c>
      <c r="J2139" s="1" t="s">
        <v>15</v>
      </c>
      <c r="K2139" s="1" t="s">
        <v>15</v>
      </c>
      <c r="L2139" s="1" t="s">
        <v>15</v>
      </c>
      <c r="R2139" s="2" t="s">
        <v>4438</v>
      </c>
      <c r="S2139" s="5" t="str">
        <f t="shared" si="226"/>
        <v>OGS</v>
      </c>
      <c r="T2139" s="5"/>
      <c r="V2139" s="5"/>
      <c r="AB2139" s="2" t="str">
        <f t="shared" si="231"/>
        <v>61000001</v>
      </c>
      <c r="AC2139" s="2" t="str">
        <f t="shared" si="229"/>
        <v>61000001</v>
      </c>
      <c r="AD2139" s="2" t="str">
        <f t="shared" si="229"/>
        <v>61000001</v>
      </c>
      <c r="AE2139" s="2" t="s">
        <v>6308</v>
      </c>
      <c r="AF2139" s="2">
        <f t="shared" si="227"/>
        <v>8</v>
      </c>
      <c r="AG2139" s="2" t="str">
        <f t="shared" si="228"/>
        <v>61000001|Particip trabajad utilid difer|61001</v>
      </c>
    </row>
    <row r="2140" spans="1:33" x14ac:dyDescent="0.3">
      <c r="A2140" s="6" t="s">
        <v>2972</v>
      </c>
      <c r="B2140" s="6" t="s">
        <v>2973</v>
      </c>
      <c r="C2140" s="1" t="s">
        <v>2974</v>
      </c>
      <c r="D2140" s="1" t="s">
        <v>15</v>
      </c>
      <c r="E2140" s="2">
        <f t="shared" si="230"/>
        <v>1</v>
      </c>
      <c r="F2140" s="1" t="s">
        <v>2944</v>
      </c>
      <c r="H2140" s="1" t="s">
        <v>15</v>
      </c>
      <c r="I2140" s="1" t="s">
        <v>15</v>
      </c>
      <c r="J2140" s="1" t="s">
        <v>15</v>
      </c>
      <c r="K2140" s="1" t="s">
        <v>15</v>
      </c>
      <c r="L2140" s="1" t="s">
        <v>15</v>
      </c>
      <c r="R2140" s="2" t="s">
        <v>4438</v>
      </c>
      <c r="S2140" s="5" t="str">
        <f t="shared" si="226"/>
        <v>OGS</v>
      </c>
      <c r="T2140" s="5"/>
      <c r="V2140" s="5"/>
      <c r="AB2140" s="2" t="str">
        <f t="shared" si="231"/>
        <v>6110</v>
      </c>
      <c r="AC2140" s="2" t="str">
        <f t="shared" si="229"/>
        <v>6110</v>
      </c>
      <c r="AD2140" s="2" t="str">
        <f t="shared" si="229"/>
        <v>6110</v>
      </c>
      <c r="AE2140" s="2" t="s">
        <v>6308</v>
      </c>
      <c r="AF2140" s="2">
        <f t="shared" si="227"/>
        <v>4</v>
      </c>
      <c r="AG2140" s="2" t="str">
        <f t="shared" si="228"/>
        <v>6110|IMPUESTO SOBRE LA RENTA|611</v>
      </c>
    </row>
    <row r="2141" spans="1:33" x14ac:dyDescent="0.3">
      <c r="A2141" s="1" t="s">
        <v>2975</v>
      </c>
      <c r="B2141" s="1" t="s">
        <v>2976</v>
      </c>
      <c r="C2141" s="1" t="s">
        <v>2977</v>
      </c>
      <c r="D2141" s="1" t="s">
        <v>15</v>
      </c>
      <c r="E2141" s="2">
        <f t="shared" si="230"/>
        <v>2</v>
      </c>
      <c r="F2141" s="1" t="s">
        <v>2944</v>
      </c>
      <c r="H2141" s="1" t="s">
        <v>15</v>
      </c>
      <c r="I2141" s="1" t="s">
        <v>15</v>
      </c>
      <c r="J2141" s="1" t="s">
        <v>15</v>
      </c>
      <c r="K2141" s="1" t="s">
        <v>15</v>
      </c>
      <c r="L2141" s="1" t="s">
        <v>15</v>
      </c>
      <c r="R2141" s="2" t="s">
        <v>4438</v>
      </c>
      <c r="S2141" s="5" t="str">
        <f t="shared" si="226"/>
        <v>OGS</v>
      </c>
      <c r="T2141" s="5"/>
      <c r="V2141" s="5"/>
      <c r="AB2141" s="2" t="str">
        <f t="shared" si="231"/>
        <v>61100001</v>
      </c>
      <c r="AC2141" s="2" t="str">
        <f t="shared" si="229"/>
        <v>61100001</v>
      </c>
      <c r="AD2141" s="2" t="str">
        <f t="shared" si="229"/>
        <v>61100001</v>
      </c>
      <c r="AE2141" s="2" t="s">
        <v>6308</v>
      </c>
      <c r="AF2141" s="2">
        <f t="shared" si="227"/>
        <v>8</v>
      </c>
      <c r="AG2141" s="2" t="str">
        <f t="shared" si="228"/>
        <v>61100001|Impuesto Sobre la renta|61101</v>
      </c>
    </row>
    <row r="2142" spans="1:33" x14ac:dyDescent="0.3">
      <c r="A2142" s="1" t="s">
        <v>2978</v>
      </c>
      <c r="B2142" s="1" t="s">
        <v>2979</v>
      </c>
      <c r="C2142" s="1" t="s">
        <v>2980</v>
      </c>
      <c r="D2142" s="1" t="s">
        <v>15</v>
      </c>
      <c r="E2142" s="2">
        <f t="shared" si="230"/>
        <v>2</v>
      </c>
      <c r="F2142" s="1" t="s">
        <v>2944</v>
      </c>
      <c r="H2142" s="1" t="s">
        <v>15</v>
      </c>
      <c r="I2142" s="1" t="s">
        <v>15</v>
      </c>
      <c r="J2142" s="1" t="s">
        <v>15</v>
      </c>
      <c r="K2142" s="1" t="s">
        <v>15</v>
      </c>
      <c r="L2142" s="1" t="s">
        <v>15</v>
      </c>
      <c r="R2142" s="2" t="s">
        <v>4438</v>
      </c>
      <c r="S2142" s="5" t="str">
        <f t="shared" si="226"/>
        <v>OGS</v>
      </c>
      <c r="T2142" s="5"/>
      <c r="V2142" s="5"/>
      <c r="AB2142" s="2" t="str">
        <f t="shared" si="231"/>
        <v>61100002</v>
      </c>
      <c r="AC2142" s="2" t="str">
        <f t="shared" si="229"/>
        <v>61100002</v>
      </c>
      <c r="AD2142" s="2" t="str">
        <f t="shared" si="229"/>
        <v>61100002</v>
      </c>
      <c r="AE2142" s="2" t="s">
        <v>6308</v>
      </c>
      <c r="AF2142" s="2">
        <f t="shared" si="227"/>
        <v>8</v>
      </c>
      <c r="AG2142" s="2" t="str">
        <f t="shared" si="228"/>
        <v>61100002|Imp Sobre renta p/reman distri|61102</v>
      </c>
    </row>
    <row r="2143" spans="1:33" x14ac:dyDescent="0.3">
      <c r="A2143" s="6" t="s">
        <v>2981</v>
      </c>
      <c r="B2143" s="6" t="s">
        <v>2982</v>
      </c>
      <c r="C2143" s="1" t="s">
        <v>2983</v>
      </c>
      <c r="D2143" s="1" t="s">
        <v>15</v>
      </c>
      <c r="E2143" s="2">
        <f t="shared" si="230"/>
        <v>1</v>
      </c>
      <c r="F2143" s="1" t="s">
        <v>2944</v>
      </c>
      <c r="H2143" s="1" t="s">
        <v>15</v>
      </c>
      <c r="I2143" s="1" t="s">
        <v>15</v>
      </c>
      <c r="J2143" s="1" t="s">
        <v>15</v>
      </c>
      <c r="K2143" s="1" t="s">
        <v>15</v>
      </c>
      <c r="L2143" s="1" t="s">
        <v>15</v>
      </c>
      <c r="R2143" s="2" t="s">
        <v>4438</v>
      </c>
      <c r="S2143" s="5" t="str">
        <f t="shared" si="226"/>
        <v>OGS</v>
      </c>
      <c r="T2143" s="2" t="s">
        <v>5254</v>
      </c>
      <c r="V2143" s="5"/>
      <c r="Y2143" s="2" t="s">
        <v>22</v>
      </c>
      <c r="AB2143" s="2" t="str">
        <f t="shared" si="231"/>
        <v>6120</v>
      </c>
      <c r="AC2143" s="2" t="str">
        <f t="shared" si="229"/>
        <v>6120</v>
      </c>
      <c r="AD2143" s="2" t="str">
        <f t="shared" si="229"/>
        <v>6120</v>
      </c>
      <c r="AE2143" s="2" t="s">
        <v>6308</v>
      </c>
      <c r="AF2143" s="2">
        <f t="shared" si="227"/>
        <v>4</v>
      </c>
      <c r="AG2143" s="2" t="str">
        <f t="shared" si="228"/>
        <v>6120|GASTO NO DEDUCIBLE PARA CUFIN|612</v>
      </c>
    </row>
    <row r="2144" spans="1:33" x14ac:dyDescent="0.3">
      <c r="A2144" s="1" t="s">
        <v>2984</v>
      </c>
      <c r="B2144" s="1" t="s">
        <v>2985</v>
      </c>
      <c r="C2144" s="1" t="s">
        <v>2986</v>
      </c>
      <c r="D2144" s="1" t="s">
        <v>15</v>
      </c>
      <c r="E2144" s="2">
        <f t="shared" si="230"/>
        <v>2</v>
      </c>
      <c r="F2144" s="1" t="s">
        <v>2944</v>
      </c>
      <c r="H2144" s="1" t="s">
        <v>15</v>
      </c>
      <c r="I2144" s="1" t="s">
        <v>15</v>
      </c>
      <c r="J2144" s="1" t="s">
        <v>15</v>
      </c>
      <c r="K2144" s="1" t="s">
        <v>15</v>
      </c>
      <c r="L2144" s="1" t="s">
        <v>15</v>
      </c>
      <c r="R2144" s="2" t="s">
        <v>4438</v>
      </c>
      <c r="S2144" s="5" t="str">
        <f t="shared" si="226"/>
        <v>OGS</v>
      </c>
      <c r="T2144" s="2" t="s">
        <v>5254</v>
      </c>
      <c r="V2144" s="5"/>
      <c r="Y2144" s="2" t="s">
        <v>22</v>
      </c>
      <c r="AB2144" s="2" t="str">
        <f t="shared" si="231"/>
        <v>61200001</v>
      </c>
      <c r="AC2144" s="2" t="str">
        <f t="shared" si="229"/>
        <v>61200001</v>
      </c>
      <c r="AD2144" s="2" t="str">
        <f t="shared" si="229"/>
        <v>61200001</v>
      </c>
      <c r="AE2144" s="2" t="s">
        <v>6308</v>
      </c>
      <c r="AF2144" s="2">
        <f t="shared" si="227"/>
        <v>8</v>
      </c>
      <c r="AG2144" s="2" t="str">
        <f t="shared" si="228"/>
        <v>61200001|Gasto no deducible para CUFIN|61201</v>
      </c>
    </row>
    <row r="2145" spans="1:33" x14ac:dyDescent="0.3">
      <c r="A2145" s="1" t="s">
        <v>4493</v>
      </c>
      <c r="B2145" s="2" t="s">
        <v>4494</v>
      </c>
      <c r="C2145" s="1" t="s">
        <v>2986</v>
      </c>
      <c r="D2145" s="1" t="s">
        <v>15</v>
      </c>
      <c r="E2145" s="2">
        <f t="shared" si="230"/>
        <v>3</v>
      </c>
      <c r="F2145" s="1" t="s">
        <v>2944</v>
      </c>
      <c r="H2145" s="1" t="s">
        <v>15</v>
      </c>
      <c r="I2145" s="1" t="s">
        <v>15</v>
      </c>
      <c r="J2145" s="1" t="s">
        <v>15</v>
      </c>
      <c r="K2145" s="1" t="s">
        <v>15</v>
      </c>
      <c r="L2145" s="1" t="s">
        <v>15</v>
      </c>
      <c r="R2145" s="2" t="s">
        <v>4438</v>
      </c>
      <c r="S2145" s="5" t="str">
        <f t="shared" si="226"/>
        <v>OGS</v>
      </c>
      <c r="T2145" s="2" t="s">
        <v>5254</v>
      </c>
      <c r="V2145" s="5"/>
      <c r="Y2145" s="2" t="s">
        <v>22</v>
      </c>
      <c r="AB2145" s="2" t="str">
        <f t="shared" si="231"/>
        <v>61200001-0001</v>
      </c>
      <c r="AC2145" s="2" t="str">
        <f t="shared" si="229"/>
        <v>612000010001</v>
      </c>
      <c r="AD2145" s="2" t="str">
        <f t="shared" si="229"/>
        <v>612000010001</v>
      </c>
      <c r="AE2145" s="2" t="s">
        <v>6308</v>
      </c>
      <c r="AF2145" s="2">
        <f t="shared" si="227"/>
        <v>12</v>
      </c>
      <c r="AG2145" s="2" t="str">
        <f t="shared" si="228"/>
        <v>612000010001|Gasto no deducible|61201</v>
      </c>
    </row>
    <row r="2146" spans="1:33" x14ac:dyDescent="0.3">
      <c r="A2146" s="6" t="s">
        <v>2987</v>
      </c>
      <c r="B2146" s="6" t="s">
        <v>2988</v>
      </c>
      <c r="C2146" s="1" t="s">
        <v>2989</v>
      </c>
      <c r="D2146" s="1" t="s">
        <v>15</v>
      </c>
      <c r="E2146" s="2">
        <f t="shared" si="230"/>
        <v>1</v>
      </c>
      <c r="F2146" s="1" t="s">
        <v>2944</v>
      </c>
      <c r="H2146" s="1" t="s">
        <v>15</v>
      </c>
      <c r="I2146" s="1" t="s">
        <v>15</v>
      </c>
      <c r="J2146" s="1" t="s">
        <v>15</v>
      </c>
      <c r="K2146" s="1" t="s">
        <v>15</v>
      </c>
      <c r="L2146" s="1" t="s">
        <v>15</v>
      </c>
      <c r="R2146" s="2" t="s">
        <v>4438</v>
      </c>
      <c r="S2146" s="5" t="str">
        <f t="shared" si="226"/>
        <v>OGS</v>
      </c>
      <c r="T2146" s="5"/>
      <c r="V2146" s="5"/>
      <c r="Y2146" s="2" t="s">
        <v>22</v>
      </c>
      <c r="AB2146" s="2" t="str">
        <f t="shared" si="231"/>
        <v>6130</v>
      </c>
      <c r="AC2146" s="2" t="str">
        <f t="shared" si="229"/>
        <v>6130</v>
      </c>
      <c r="AD2146" s="2" t="str">
        <f t="shared" si="229"/>
        <v>6130</v>
      </c>
      <c r="AE2146" s="2" t="s">
        <v>6308</v>
      </c>
      <c r="AF2146" s="2">
        <f t="shared" si="227"/>
        <v>4</v>
      </c>
      <c r="AG2146" s="2" t="str">
        <f t="shared" si="228"/>
        <v>6130|DEPRECIACIÓN CONTABLE|613</v>
      </c>
    </row>
    <row r="2147" spans="1:33" x14ac:dyDescent="0.3">
      <c r="A2147" s="1" t="s">
        <v>2990</v>
      </c>
      <c r="B2147" s="1" t="s">
        <v>1702</v>
      </c>
      <c r="C2147" s="1" t="s">
        <v>2991</v>
      </c>
      <c r="D2147" s="1" t="s">
        <v>15</v>
      </c>
      <c r="E2147" s="2">
        <f t="shared" si="230"/>
        <v>2</v>
      </c>
      <c r="F2147" s="1" t="s">
        <v>2944</v>
      </c>
      <c r="H2147" s="1" t="s">
        <v>15</v>
      </c>
      <c r="I2147" s="1" t="s">
        <v>15</v>
      </c>
      <c r="J2147" s="1" t="s">
        <v>15</v>
      </c>
      <c r="K2147" s="1" t="s">
        <v>15</v>
      </c>
      <c r="L2147" s="1" t="s">
        <v>15</v>
      </c>
      <c r="R2147" s="2" t="s">
        <v>4438</v>
      </c>
      <c r="S2147" s="5" t="str">
        <f t="shared" si="226"/>
        <v>OGS</v>
      </c>
      <c r="T2147" s="5"/>
      <c r="V2147" s="5"/>
      <c r="Y2147" s="2" t="s">
        <v>22</v>
      </c>
      <c r="AB2147" s="2" t="str">
        <f t="shared" si="231"/>
        <v>61300001</v>
      </c>
      <c r="AC2147" s="2" t="str">
        <f t="shared" si="229"/>
        <v>61300001</v>
      </c>
      <c r="AD2147" s="2" t="str">
        <f t="shared" si="229"/>
        <v>61300001</v>
      </c>
      <c r="AE2147" s="2" t="s">
        <v>6308</v>
      </c>
      <c r="AF2147" s="2">
        <f t="shared" si="227"/>
        <v>8</v>
      </c>
      <c r="AG2147" s="2" t="str">
        <f t="shared" si="228"/>
        <v>61300001|Depreciación de edificios|61301</v>
      </c>
    </row>
    <row r="2148" spans="1:33" x14ac:dyDescent="0.3">
      <c r="A2148" s="1" t="s">
        <v>2992</v>
      </c>
      <c r="B2148" s="1" t="s">
        <v>1705</v>
      </c>
      <c r="C2148" s="1" t="s">
        <v>2993</v>
      </c>
      <c r="D2148" s="1" t="s">
        <v>15</v>
      </c>
      <c r="E2148" s="2">
        <f t="shared" si="230"/>
        <v>2</v>
      </c>
      <c r="F2148" s="1" t="s">
        <v>2944</v>
      </c>
      <c r="H2148" s="1" t="s">
        <v>15</v>
      </c>
      <c r="I2148" s="1" t="s">
        <v>15</v>
      </c>
      <c r="J2148" s="1" t="s">
        <v>15</v>
      </c>
      <c r="K2148" s="1" t="s">
        <v>15</v>
      </c>
      <c r="L2148" s="1" t="s">
        <v>15</v>
      </c>
      <c r="R2148" s="2" t="s">
        <v>4438</v>
      </c>
      <c r="S2148" s="5" t="str">
        <f t="shared" si="226"/>
        <v>OGS</v>
      </c>
      <c r="T2148" s="5"/>
      <c r="V2148" s="5"/>
      <c r="Y2148" s="2" t="s">
        <v>22</v>
      </c>
      <c r="AB2148" s="2" t="str">
        <f t="shared" si="231"/>
        <v>61300002</v>
      </c>
      <c r="AC2148" s="2" t="str">
        <f t="shared" si="229"/>
        <v>61300002</v>
      </c>
      <c r="AD2148" s="2" t="str">
        <f t="shared" si="229"/>
        <v>61300002</v>
      </c>
      <c r="AE2148" s="2" t="s">
        <v>6308</v>
      </c>
      <c r="AF2148" s="2">
        <f t="shared" si="227"/>
        <v>8</v>
      </c>
      <c r="AG2148" s="2" t="str">
        <f t="shared" si="228"/>
        <v>61300002|Deprec de maquinaria y equipo|61302</v>
      </c>
    </row>
    <row r="2149" spans="1:33" x14ac:dyDescent="0.3">
      <c r="A2149" s="1" t="s">
        <v>2994</v>
      </c>
      <c r="B2149" s="1" t="s">
        <v>521</v>
      </c>
      <c r="C2149" s="1" t="s">
        <v>2995</v>
      </c>
      <c r="D2149" s="1" t="s">
        <v>15</v>
      </c>
      <c r="E2149" s="2">
        <f t="shared" si="230"/>
        <v>2</v>
      </c>
      <c r="F2149" s="1" t="s">
        <v>2944</v>
      </c>
      <c r="H2149" s="1" t="s">
        <v>15</v>
      </c>
      <c r="I2149" s="1" t="s">
        <v>15</v>
      </c>
      <c r="J2149" s="1" t="s">
        <v>15</v>
      </c>
      <c r="K2149" s="1" t="s">
        <v>15</v>
      </c>
      <c r="L2149" s="1" t="s">
        <v>15</v>
      </c>
      <c r="R2149" s="2" t="s">
        <v>4438</v>
      </c>
      <c r="S2149" s="5" t="str">
        <f t="shared" si="226"/>
        <v>OGS</v>
      </c>
      <c r="T2149" s="5"/>
      <c r="V2149" s="5"/>
      <c r="Y2149" s="2" t="s">
        <v>22</v>
      </c>
      <c r="AB2149" s="2" t="str">
        <f t="shared" si="231"/>
        <v>61300003</v>
      </c>
      <c r="AC2149" s="2" t="str">
        <f t="shared" si="229"/>
        <v>61300003</v>
      </c>
      <c r="AD2149" s="2" t="str">
        <f t="shared" si="229"/>
        <v>61300003</v>
      </c>
      <c r="AE2149" s="2" t="s">
        <v>6308</v>
      </c>
      <c r="AF2149" s="2">
        <f t="shared" si="227"/>
        <v>8</v>
      </c>
      <c r="AG2149" s="2" t="str">
        <f t="shared" si="228"/>
        <v>61300003|Dep A automo cami carga tracto|61303</v>
      </c>
    </row>
    <row r="2150" spans="1:33" x14ac:dyDescent="0.3">
      <c r="A2150" s="1" t="s">
        <v>2996</v>
      </c>
      <c r="B2150" s="1" t="s">
        <v>524</v>
      </c>
      <c r="C2150" s="1" t="s">
        <v>2997</v>
      </c>
      <c r="D2150" s="1" t="s">
        <v>15</v>
      </c>
      <c r="E2150" s="2">
        <f t="shared" si="230"/>
        <v>2</v>
      </c>
      <c r="F2150" s="1" t="s">
        <v>2944</v>
      </c>
      <c r="H2150" s="1" t="s">
        <v>15</v>
      </c>
      <c r="I2150" s="1" t="s">
        <v>15</v>
      </c>
      <c r="J2150" s="1" t="s">
        <v>15</v>
      </c>
      <c r="K2150" s="1" t="s">
        <v>15</v>
      </c>
      <c r="L2150" s="1" t="s">
        <v>15</v>
      </c>
      <c r="R2150" s="2" t="s">
        <v>4438</v>
      </c>
      <c r="S2150" s="5" t="str">
        <f t="shared" si="226"/>
        <v>OGS</v>
      </c>
      <c r="T2150" s="5"/>
      <c r="V2150" s="5"/>
      <c r="Y2150" s="2" t="s">
        <v>22</v>
      </c>
      <c r="AB2150" s="2" t="str">
        <f t="shared" si="231"/>
        <v>61300004</v>
      </c>
      <c r="AC2150" s="2" t="str">
        <f t="shared" si="229"/>
        <v>61300004</v>
      </c>
      <c r="AD2150" s="2" t="str">
        <f t="shared" si="229"/>
        <v>61300004</v>
      </c>
      <c r="AE2150" s="2" t="s">
        <v>6308</v>
      </c>
      <c r="AF2150" s="2">
        <f t="shared" si="227"/>
        <v>8</v>
      </c>
      <c r="AG2150" s="2" t="str">
        <f t="shared" si="228"/>
        <v>61300004|Deprec acum mobil y eqpo ofici|61304</v>
      </c>
    </row>
    <row r="2151" spans="1:33" x14ac:dyDescent="0.3">
      <c r="A2151" s="1" t="s">
        <v>2998</v>
      </c>
      <c r="B2151" s="1" t="s">
        <v>2999</v>
      </c>
      <c r="C2151" s="1" t="s">
        <v>3000</v>
      </c>
      <c r="D2151" s="1" t="s">
        <v>15</v>
      </c>
      <c r="E2151" s="2">
        <f t="shared" si="230"/>
        <v>2</v>
      </c>
      <c r="F2151" s="1" t="s">
        <v>2944</v>
      </c>
      <c r="H2151" s="1" t="s">
        <v>15</v>
      </c>
      <c r="I2151" s="1" t="s">
        <v>15</v>
      </c>
      <c r="J2151" s="1" t="s">
        <v>15</v>
      </c>
      <c r="K2151" s="1" t="s">
        <v>15</v>
      </c>
      <c r="L2151" s="1" t="s">
        <v>15</v>
      </c>
      <c r="R2151" s="2" t="s">
        <v>4438</v>
      </c>
      <c r="S2151" s="5" t="str">
        <f t="shared" si="226"/>
        <v>OGS</v>
      </c>
      <c r="T2151" s="5"/>
      <c r="V2151" s="5"/>
      <c r="Y2151" s="2" t="s">
        <v>22</v>
      </c>
      <c r="AB2151" s="2" t="str">
        <f t="shared" si="231"/>
        <v>61300005</v>
      </c>
      <c r="AC2151" s="2" t="str">
        <f t="shared" si="229"/>
        <v>61300005</v>
      </c>
      <c r="AD2151" s="2" t="str">
        <f t="shared" si="229"/>
        <v>61300005</v>
      </c>
      <c r="AE2151" s="2" t="s">
        <v>6308</v>
      </c>
      <c r="AF2151" s="2">
        <f t="shared" si="227"/>
        <v>8</v>
      </c>
      <c r="AG2151" s="2" t="str">
        <f t="shared" si="228"/>
        <v>61300005|Deprec de equipo de cómputo|61305</v>
      </c>
    </row>
    <row r="2152" spans="1:33" x14ac:dyDescent="0.3">
      <c r="A2152" s="1" t="s">
        <v>3001</v>
      </c>
      <c r="B2152" s="1" t="s">
        <v>530</v>
      </c>
      <c r="C2152" s="1" t="s">
        <v>3002</v>
      </c>
      <c r="D2152" s="1" t="s">
        <v>15</v>
      </c>
      <c r="E2152" s="2">
        <f t="shared" si="230"/>
        <v>2</v>
      </c>
      <c r="F2152" s="1" t="s">
        <v>2944</v>
      </c>
      <c r="H2152" s="1" t="s">
        <v>15</v>
      </c>
      <c r="I2152" s="1" t="s">
        <v>15</v>
      </c>
      <c r="J2152" s="1" t="s">
        <v>15</v>
      </c>
      <c r="K2152" s="1" t="s">
        <v>15</v>
      </c>
      <c r="L2152" s="1" t="s">
        <v>15</v>
      </c>
      <c r="R2152" s="2" t="s">
        <v>4438</v>
      </c>
      <c r="S2152" s="5" t="str">
        <f t="shared" si="226"/>
        <v>OGS</v>
      </c>
      <c r="T2152" s="5"/>
      <c r="V2152" s="5"/>
      <c r="Y2152" s="2" t="s">
        <v>22</v>
      </c>
      <c r="AB2152" s="2" t="str">
        <f t="shared" si="231"/>
        <v>61300006</v>
      </c>
      <c r="AC2152" s="2" t="str">
        <f t="shared" si="229"/>
        <v>61300006</v>
      </c>
      <c r="AD2152" s="2" t="str">
        <f t="shared" si="229"/>
        <v>61300006</v>
      </c>
      <c r="AE2152" s="2" t="s">
        <v>6308</v>
      </c>
      <c r="AF2152" s="2">
        <f t="shared" si="227"/>
        <v>8</v>
      </c>
      <c r="AG2152" s="2" t="str">
        <f t="shared" si="228"/>
        <v>61300006|Deprec acum de eqpo d comunica|61306</v>
      </c>
    </row>
    <row r="2153" spans="1:33" x14ac:dyDescent="0.3">
      <c r="A2153" s="1" t="s">
        <v>3003</v>
      </c>
      <c r="B2153" s="1" t="s">
        <v>533</v>
      </c>
      <c r="C2153" s="1" t="s">
        <v>3004</v>
      </c>
      <c r="D2153" s="1" t="s">
        <v>15</v>
      </c>
      <c r="E2153" s="2">
        <f t="shared" si="230"/>
        <v>2</v>
      </c>
      <c r="F2153" s="1" t="s">
        <v>2944</v>
      </c>
      <c r="H2153" s="1" t="s">
        <v>15</v>
      </c>
      <c r="I2153" s="1" t="s">
        <v>15</v>
      </c>
      <c r="J2153" s="1" t="s">
        <v>15</v>
      </c>
      <c r="K2153" s="1" t="s">
        <v>15</v>
      </c>
      <c r="L2153" s="1" t="s">
        <v>15</v>
      </c>
      <c r="R2153" s="2" t="s">
        <v>4438</v>
      </c>
      <c r="S2153" s="5" t="str">
        <f t="shared" si="226"/>
        <v>OGS</v>
      </c>
      <c r="T2153" s="5"/>
      <c r="V2153" s="5"/>
      <c r="Y2153" s="2" t="s">
        <v>22</v>
      </c>
      <c r="AB2153" s="2" t="str">
        <f t="shared" si="231"/>
        <v>61300007</v>
      </c>
      <c r="AC2153" s="2" t="str">
        <f t="shared" si="229"/>
        <v>61300007</v>
      </c>
      <c r="AD2153" s="2" t="str">
        <f t="shared" si="229"/>
        <v>61300007</v>
      </c>
      <c r="AE2153" s="2" t="s">
        <v>6308</v>
      </c>
      <c r="AF2153" s="2">
        <f t="shared" si="227"/>
        <v>8</v>
      </c>
      <c r="AG2153" s="2" t="str">
        <f t="shared" si="228"/>
        <v>61300007|Dep acum activo biológic veget|61307</v>
      </c>
    </row>
    <row r="2154" spans="1:33" x14ac:dyDescent="0.3">
      <c r="A2154" s="1" t="s">
        <v>3005</v>
      </c>
      <c r="B2154" s="1" t="s">
        <v>1723</v>
      </c>
      <c r="C2154" s="1" t="s">
        <v>3006</v>
      </c>
      <c r="D2154" s="1" t="s">
        <v>15</v>
      </c>
      <c r="E2154" s="2">
        <f t="shared" si="230"/>
        <v>2</v>
      </c>
      <c r="F2154" s="1" t="s">
        <v>2944</v>
      </c>
      <c r="H2154" s="1" t="s">
        <v>15</v>
      </c>
      <c r="I2154" s="1" t="s">
        <v>15</v>
      </c>
      <c r="J2154" s="1" t="s">
        <v>15</v>
      </c>
      <c r="K2154" s="1" t="s">
        <v>15</v>
      </c>
      <c r="L2154" s="1" t="s">
        <v>15</v>
      </c>
      <c r="R2154" s="2" t="s">
        <v>4438</v>
      </c>
      <c r="S2154" s="5" t="str">
        <f t="shared" si="226"/>
        <v>OGS</v>
      </c>
      <c r="T2154" s="5"/>
      <c r="V2154" s="5"/>
      <c r="Y2154" s="2" t="s">
        <v>22</v>
      </c>
      <c r="AB2154" s="2" t="str">
        <f t="shared" si="231"/>
        <v>61300008</v>
      </c>
      <c r="AC2154" s="2" t="str">
        <f t="shared" si="229"/>
        <v>61300008</v>
      </c>
      <c r="AD2154" s="2" t="str">
        <f t="shared" si="229"/>
        <v>61300008</v>
      </c>
      <c r="AE2154" s="2" t="s">
        <v>6308</v>
      </c>
      <c r="AF2154" s="2">
        <f t="shared" si="227"/>
        <v>8</v>
      </c>
      <c r="AG2154" s="2" t="str">
        <f t="shared" si="228"/>
        <v>61300008|Deprec de otros activos fijos|61308</v>
      </c>
    </row>
    <row r="2155" spans="1:33" x14ac:dyDescent="0.3">
      <c r="A2155" s="1" t="s">
        <v>3007</v>
      </c>
      <c r="B2155" s="1" t="s">
        <v>1726</v>
      </c>
      <c r="C2155" s="1" t="s">
        <v>3008</v>
      </c>
      <c r="D2155" s="1" t="s">
        <v>15</v>
      </c>
      <c r="E2155" s="2">
        <f t="shared" si="230"/>
        <v>2</v>
      </c>
      <c r="F2155" s="1" t="s">
        <v>2944</v>
      </c>
      <c r="H2155" s="1" t="s">
        <v>15</v>
      </c>
      <c r="I2155" s="1" t="s">
        <v>15</v>
      </c>
      <c r="J2155" s="1" t="s">
        <v>15</v>
      </c>
      <c r="K2155" s="1" t="s">
        <v>15</v>
      </c>
      <c r="L2155" s="1" t="s">
        <v>15</v>
      </c>
      <c r="R2155" s="2" t="s">
        <v>4438</v>
      </c>
      <c r="S2155" s="5" t="str">
        <f t="shared" si="226"/>
        <v>OGS</v>
      </c>
      <c r="T2155" s="5"/>
      <c r="V2155" s="5"/>
      <c r="Y2155" s="2" t="s">
        <v>22</v>
      </c>
      <c r="AB2155" s="2" t="str">
        <f t="shared" si="231"/>
        <v>61300009</v>
      </c>
      <c r="AC2155" s="2" t="str">
        <f t="shared" si="229"/>
        <v>61300009</v>
      </c>
      <c r="AD2155" s="2" t="str">
        <f t="shared" si="229"/>
        <v>61300009</v>
      </c>
      <c r="AE2155" s="2" t="s">
        <v>6308</v>
      </c>
      <c r="AF2155" s="2">
        <f t="shared" si="227"/>
        <v>8</v>
      </c>
      <c r="AG2155" s="2" t="str">
        <f t="shared" si="228"/>
        <v>61300009|Depreciación de ferrocarriles|61309</v>
      </c>
    </row>
    <row r="2156" spans="1:33" x14ac:dyDescent="0.3">
      <c r="A2156" s="1" t="s">
        <v>3009</v>
      </c>
      <c r="B2156" s="1" t="s">
        <v>1729</v>
      </c>
      <c r="C2156" s="1" t="s">
        <v>3010</v>
      </c>
      <c r="D2156" s="1" t="s">
        <v>15</v>
      </c>
      <c r="E2156" s="2">
        <f t="shared" si="230"/>
        <v>2</v>
      </c>
      <c r="F2156" s="1" t="s">
        <v>2944</v>
      </c>
      <c r="H2156" s="1" t="s">
        <v>15</v>
      </c>
      <c r="I2156" s="1" t="s">
        <v>15</v>
      </c>
      <c r="J2156" s="1" t="s">
        <v>15</v>
      </c>
      <c r="K2156" s="1" t="s">
        <v>15</v>
      </c>
      <c r="L2156" s="1" t="s">
        <v>15</v>
      </c>
      <c r="R2156" s="2" t="s">
        <v>4438</v>
      </c>
      <c r="S2156" s="5" t="str">
        <f t="shared" si="226"/>
        <v>OGS</v>
      </c>
      <c r="T2156" s="5"/>
      <c r="V2156" s="5"/>
      <c r="Y2156" s="2" t="s">
        <v>22</v>
      </c>
      <c r="AB2156" s="2" t="str">
        <f t="shared" si="231"/>
        <v>61300010</v>
      </c>
      <c r="AC2156" s="2" t="str">
        <f t="shared" si="229"/>
        <v>61300010</v>
      </c>
      <c r="AD2156" s="2" t="str">
        <f t="shared" si="229"/>
        <v>61300010</v>
      </c>
      <c r="AE2156" s="2" t="s">
        <v>6308</v>
      </c>
      <c r="AF2156" s="2">
        <f t="shared" si="227"/>
        <v>8</v>
      </c>
      <c r="AG2156" s="2" t="str">
        <f t="shared" si="228"/>
        <v>61300010|Depreciación de embarcaciones|61310</v>
      </c>
    </row>
    <row r="2157" spans="1:33" x14ac:dyDescent="0.3">
      <c r="A2157" s="1" t="s">
        <v>3011</v>
      </c>
      <c r="B2157" s="1" t="s">
        <v>1732</v>
      </c>
      <c r="C2157" s="1" t="s">
        <v>3012</v>
      </c>
      <c r="D2157" s="1" t="s">
        <v>15</v>
      </c>
      <c r="E2157" s="2">
        <f t="shared" si="230"/>
        <v>2</v>
      </c>
      <c r="F2157" s="1" t="s">
        <v>2944</v>
      </c>
      <c r="H2157" s="1" t="s">
        <v>15</v>
      </c>
      <c r="I2157" s="1" t="s">
        <v>15</v>
      </c>
      <c r="J2157" s="1" t="s">
        <v>15</v>
      </c>
      <c r="K2157" s="1" t="s">
        <v>15</v>
      </c>
      <c r="L2157" s="1" t="s">
        <v>15</v>
      </c>
      <c r="R2157" s="2" t="s">
        <v>4438</v>
      </c>
      <c r="S2157" s="5" t="str">
        <f t="shared" si="226"/>
        <v>OGS</v>
      </c>
      <c r="T2157" s="5"/>
      <c r="V2157" s="5"/>
      <c r="Y2157" s="2" t="s">
        <v>22</v>
      </c>
      <c r="AB2157" s="2" t="str">
        <f t="shared" si="231"/>
        <v>61300011</v>
      </c>
      <c r="AC2157" s="2" t="str">
        <f t="shared" si="229"/>
        <v>61300011</v>
      </c>
      <c r="AD2157" s="2" t="str">
        <f t="shared" si="229"/>
        <v>61300011</v>
      </c>
      <c r="AE2157" s="2" t="s">
        <v>6308</v>
      </c>
      <c r="AF2157" s="2">
        <f t="shared" si="227"/>
        <v>8</v>
      </c>
      <c r="AG2157" s="2" t="str">
        <f t="shared" si="228"/>
        <v>61300011|Depreciación de aviones|61311</v>
      </c>
    </row>
    <row r="2158" spans="1:33" x14ac:dyDescent="0.3">
      <c r="A2158" s="1" t="s">
        <v>3013</v>
      </c>
      <c r="B2158" s="1" t="s">
        <v>548</v>
      </c>
      <c r="C2158" s="1" t="s">
        <v>3014</v>
      </c>
      <c r="D2158" s="1" t="s">
        <v>15</v>
      </c>
      <c r="E2158" s="2">
        <f t="shared" si="230"/>
        <v>2</v>
      </c>
      <c r="F2158" s="1" t="s">
        <v>2944</v>
      </c>
      <c r="H2158" s="1" t="s">
        <v>15</v>
      </c>
      <c r="I2158" s="1" t="s">
        <v>15</v>
      </c>
      <c r="J2158" s="1" t="s">
        <v>15</v>
      </c>
      <c r="K2158" s="1" t="s">
        <v>15</v>
      </c>
      <c r="L2158" s="1" t="s">
        <v>15</v>
      </c>
      <c r="R2158" s="2" t="s">
        <v>4438</v>
      </c>
      <c r="S2158" s="5" t="str">
        <f t="shared" si="226"/>
        <v>OGS</v>
      </c>
      <c r="T2158" s="5"/>
      <c r="V2158" s="5"/>
      <c r="Y2158" s="2" t="s">
        <v>22</v>
      </c>
      <c r="AB2158" s="2" t="str">
        <f t="shared" si="231"/>
        <v>61300012</v>
      </c>
      <c r="AC2158" s="2" t="str">
        <f t="shared" si="229"/>
        <v>61300012</v>
      </c>
      <c r="AD2158" s="2" t="str">
        <f t="shared" si="229"/>
        <v>61300012</v>
      </c>
      <c r="AE2158" s="2" t="s">
        <v>6308</v>
      </c>
      <c r="AF2158" s="2">
        <f t="shared" si="227"/>
        <v>8</v>
      </c>
      <c r="AG2158" s="2" t="str">
        <f t="shared" si="228"/>
        <v>61300012|Dep acum troquel molde herrami|61312</v>
      </c>
    </row>
    <row r="2159" spans="1:33" x14ac:dyDescent="0.3">
      <c r="A2159" s="1" t="s">
        <v>3015</v>
      </c>
      <c r="B2159" s="1" t="s">
        <v>551</v>
      </c>
      <c r="C2159" s="1" t="s">
        <v>3016</v>
      </c>
      <c r="D2159" s="1" t="s">
        <v>15</v>
      </c>
      <c r="E2159" s="2">
        <f t="shared" si="230"/>
        <v>2</v>
      </c>
      <c r="F2159" s="1" t="s">
        <v>2944</v>
      </c>
      <c r="H2159" s="1" t="s">
        <v>15</v>
      </c>
      <c r="I2159" s="1" t="s">
        <v>15</v>
      </c>
      <c r="J2159" s="1" t="s">
        <v>15</v>
      </c>
      <c r="K2159" s="1" t="s">
        <v>15</v>
      </c>
      <c r="L2159" s="1" t="s">
        <v>15</v>
      </c>
      <c r="R2159" s="2" t="s">
        <v>4438</v>
      </c>
      <c r="S2159" s="5" t="str">
        <f t="shared" si="226"/>
        <v>OGS</v>
      </c>
      <c r="T2159" s="5"/>
      <c r="V2159" s="5"/>
      <c r="Y2159" s="2" t="s">
        <v>22</v>
      </c>
      <c r="AB2159" s="2" t="str">
        <f t="shared" si="231"/>
        <v>61300013</v>
      </c>
      <c r="AC2159" s="2" t="str">
        <f t="shared" si="229"/>
        <v>61300013</v>
      </c>
      <c r="AD2159" s="2" t="str">
        <f t="shared" si="229"/>
        <v>61300013</v>
      </c>
      <c r="AE2159" s="2" t="s">
        <v>6308</v>
      </c>
      <c r="AF2159" s="2">
        <f t="shared" si="227"/>
        <v>8</v>
      </c>
      <c r="AG2159" s="2" t="str">
        <f t="shared" si="228"/>
        <v>61300013|Dep acum eqpo comunicac telefó|61313</v>
      </c>
    </row>
    <row r="2160" spans="1:33" x14ac:dyDescent="0.3">
      <c r="A2160" s="1" t="s">
        <v>3017</v>
      </c>
      <c r="B2160" s="1" t="s">
        <v>554</v>
      </c>
      <c r="C2160" s="1" t="s">
        <v>3018</v>
      </c>
      <c r="D2160" s="1" t="s">
        <v>15</v>
      </c>
      <c r="E2160" s="2">
        <f t="shared" si="230"/>
        <v>2</v>
      </c>
      <c r="F2160" s="1" t="s">
        <v>2944</v>
      </c>
      <c r="H2160" s="1" t="s">
        <v>15</v>
      </c>
      <c r="I2160" s="1" t="s">
        <v>15</v>
      </c>
      <c r="J2160" s="1" t="s">
        <v>15</v>
      </c>
      <c r="K2160" s="1" t="s">
        <v>15</v>
      </c>
      <c r="L2160" s="1" t="s">
        <v>15</v>
      </c>
      <c r="R2160" s="2" t="s">
        <v>4438</v>
      </c>
      <c r="S2160" s="5" t="str">
        <f t="shared" si="226"/>
        <v>OGS</v>
      </c>
      <c r="T2160" s="5"/>
      <c r="V2160" s="5"/>
      <c r="Y2160" s="2" t="s">
        <v>22</v>
      </c>
      <c r="AB2160" s="2" t="str">
        <f t="shared" si="231"/>
        <v>61300014</v>
      </c>
      <c r="AC2160" s="2" t="str">
        <f t="shared" si="229"/>
        <v>61300014</v>
      </c>
      <c r="AD2160" s="2" t="str">
        <f t="shared" si="229"/>
        <v>61300014</v>
      </c>
      <c r="AE2160" s="2" t="s">
        <v>6308</v>
      </c>
      <c r="AF2160" s="2">
        <f t="shared" si="227"/>
        <v>8</v>
      </c>
      <c r="AG2160" s="2" t="str">
        <f t="shared" si="228"/>
        <v>61300014|Dep acum equipo comunic sateli|61314</v>
      </c>
    </row>
    <row r="2161" spans="1:33" x14ac:dyDescent="0.3">
      <c r="A2161" s="1" t="s">
        <v>3019</v>
      </c>
      <c r="B2161" s="1" t="s">
        <v>557</v>
      </c>
      <c r="C2161" s="1" t="s">
        <v>3020</v>
      </c>
      <c r="D2161" s="1" t="s">
        <v>15</v>
      </c>
      <c r="E2161" s="2">
        <f t="shared" si="230"/>
        <v>2</v>
      </c>
      <c r="F2161" s="1" t="s">
        <v>2944</v>
      </c>
      <c r="H2161" s="1" t="s">
        <v>15</v>
      </c>
      <c r="I2161" s="1" t="s">
        <v>15</v>
      </c>
      <c r="J2161" s="1" t="s">
        <v>15</v>
      </c>
      <c r="K2161" s="1" t="s">
        <v>15</v>
      </c>
      <c r="L2161" s="1" t="s">
        <v>15</v>
      </c>
      <c r="R2161" s="2" t="s">
        <v>4438</v>
      </c>
      <c r="S2161" s="5" t="str">
        <f t="shared" ref="S2161:S2239" si="232">+F2161</f>
        <v>OGS</v>
      </c>
      <c r="T2161" s="5"/>
      <c r="V2161" s="5"/>
      <c r="Y2161" s="2" t="s">
        <v>22</v>
      </c>
      <c r="AB2161" s="2" t="str">
        <f t="shared" si="231"/>
        <v>61300015</v>
      </c>
      <c r="AC2161" s="2" t="str">
        <f t="shared" si="229"/>
        <v>61300015</v>
      </c>
      <c r="AD2161" s="2" t="str">
        <f t="shared" si="229"/>
        <v>61300015</v>
      </c>
      <c r="AE2161" s="2" t="s">
        <v>6308</v>
      </c>
      <c r="AF2161" s="2">
        <f t="shared" si="227"/>
        <v>8</v>
      </c>
      <c r="AG2161" s="2" t="str">
        <f t="shared" si="228"/>
        <v>61300015|Dep acum equip adaptac p/perso|61315</v>
      </c>
    </row>
    <row r="2162" spans="1:33" x14ac:dyDescent="0.3">
      <c r="A2162" s="1" t="s">
        <v>3021</v>
      </c>
      <c r="B2162" s="1" t="s">
        <v>560</v>
      </c>
      <c r="C2162" s="1" t="s">
        <v>3022</v>
      </c>
      <c r="D2162" s="1" t="s">
        <v>15</v>
      </c>
      <c r="E2162" s="2">
        <f t="shared" si="230"/>
        <v>2</v>
      </c>
      <c r="F2162" s="1" t="s">
        <v>2944</v>
      </c>
      <c r="H2162" s="1" t="s">
        <v>15</v>
      </c>
      <c r="I2162" s="1" t="s">
        <v>15</v>
      </c>
      <c r="J2162" s="1" t="s">
        <v>15</v>
      </c>
      <c r="K2162" s="1" t="s">
        <v>15</v>
      </c>
      <c r="L2162" s="1" t="s">
        <v>15</v>
      </c>
      <c r="R2162" s="2" t="s">
        <v>4438</v>
      </c>
      <c r="S2162" s="5" t="str">
        <f t="shared" si="232"/>
        <v>OGS</v>
      </c>
      <c r="T2162" s="5"/>
      <c r="V2162" s="5"/>
      <c r="Y2162" s="2" t="s">
        <v>22</v>
      </c>
      <c r="AB2162" s="2" t="str">
        <f t="shared" si="231"/>
        <v>61300016</v>
      </c>
      <c r="AC2162" s="2" t="str">
        <f t="shared" si="229"/>
        <v>61300016</v>
      </c>
      <c r="AD2162" s="2" t="str">
        <f t="shared" si="229"/>
        <v>61300016</v>
      </c>
      <c r="AE2162" s="2" t="s">
        <v>6308</v>
      </c>
      <c r="AF2162" s="2">
        <f t="shared" si="227"/>
        <v>8</v>
      </c>
      <c r="AG2162" s="2" t="str">
        <f t="shared" si="228"/>
        <v>61300016|Dep acum maq eqpo gen ener ren|61316</v>
      </c>
    </row>
    <row r="2163" spans="1:33" x14ac:dyDescent="0.3">
      <c r="A2163" s="1" t="s">
        <v>3023</v>
      </c>
      <c r="B2163" s="1" t="s">
        <v>563</v>
      </c>
      <c r="C2163" s="1" t="s">
        <v>3024</v>
      </c>
      <c r="D2163" s="1" t="s">
        <v>15</v>
      </c>
      <c r="E2163" s="2">
        <f t="shared" si="230"/>
        <v>2</v>
      </c>
      <c r="F2163" s="1" t="s">
        <v>2944</v>
      </c>
      <c r="H2163" s="1" t="s">
        <v>15</v>
      </c>
      <c r="I2163" s="1" t="s">
        <v>15</v>
      </c>
      <c r="J2163" s="1" t="s">
        <v>15</v>
      </c>
      <c r="K2163" s="1" t="s">
        <v>15</v>
      </c>
      <c r="L2163" s="1" t="s">
        <v>15</v>
      </c>
      <c r="R2163" s="2" t="s">
        <v>4438</v>
      </c>
      <c r="S2163" s="5" t="str">
        <f t="shared" si="232"/>
        <v>OGS</v>
      </c>
      <c r="T2163" s="5"/>
      <c r="V2163" s="5"/>
      <c r="Y2163" s="2" t="s">
        <v>22</v>
      </c>
      <c r="AB2163" s="2" t="str">
        <f t="shared" si="231"/>
        <v>61300017</v>
      </c>
      <c r="AC2163" s="2" t="str">
        <f t="shared" si="229"/>
        <v>61300017</v>
      </c>
      <c r="AD2163" s="2" t="str">
        <f t="shared" si="229"/>
        <v>61300017</v>
      </c>
      <c r="AE2163" s="2" t="s">
        <v>6308</v>
      </c>
      <c r="AF2163" s="2">
        <f t="shared" si="227"/>
        <v>8</v>
      </c>
      <c r="AG2163" s="2" t="str">
        <f t="shared" si="228"/>
        <v>61300017|Deprec acum de adaptac y mejor|61317</v>
      </c>
    </row>
    <row r="2164" spans="1:33" x14ac:dyDescent="0.3">
      <c r="A2164" s="1" t="s">
        <v>3025</v>
      </c>
      <c r="B2164" s="1" t="s">
        <v>566</v>
      </c>
      <c r="C2164" s="1" t="s">
        <v>3026</v>
      </c>
      <c r="D2164" s="1" t="s">
        <v>15</v>
      </c>
      <c r="E2164" s="2">
        <f t="shared" si="230"/>
        <v>2</v>
      </c>
      <c r="F2164" s="1" t="s">
        <v>2944</v>
      </c>
      <c r="H2164" s="1" t="s">
        <v>15</v>
      </c>
      <c r="I2164" s="1" t="s">
        <v>15</v>
      </c>
      <c r="J2164" s="1" t="s">
        <v>15</v>
      </c>
      <c r="K2164" s="1" t="s">
        <v>15</v>
      </c>
      <c r="L2164" s="1" t="s">
        <v>15</v>
      </c>
      <c r="R2164" s="2" t="s">
        <v>4438</v>
      </c>
      <c r="S2164" s="5" t="str">
        <f t="shared" si="232"/>
        <v>OGS</v>
      </c>
      <c r="T2164" s="5"/>
      <c r="V2164" s="5"/>
      <c r="Y2164" s="2" t="s">
        <v>22</v>
      </c>
      <c r="AB2164" s="2" t="str">
        <f t="shared" si="231"/>
        <v>61300018</v>
      </c>
      <c r="AC2164" s="2" t="str">
        <f t="shared" si="229"/>
        <v>61300018</v>
      </c>
      <c r="AD2164" s="2" t="str">
        <f t="shared" si="229"/>
        <v>61300018</v>
      </c>
      <c r="AE2164" s="2" t="s">
        <v>6308</v>
      </c>
      <c r="AF2164" s="2">
        <f t="shared" si="227"/>
        <v>8</v>
      </c>
      <c r="AG2164" s="2" t="str">
        <f t="shared" si="228"/>
        <v>61300018|Deprec acum otra maquin y eqpo|61318</v>
      </c>
    </row>
    <row r="2165" spans="1:33" x14ac:dyDescent="0.3">
      <c r="A2165" s="6" t="s">
        <v>3027</v>
      </c>
      <c r="B2165" s="6" t="s">
        <v>3028</v>
      </c>
      <c r="C2165" s="1" t="s">
        <v>3029</v>
      </c>
      <c r="D2165" s="1" t="s">
        <v>15</v>
      </c>
      <c r="E2165" s="2">
        <f t="shared" si="230"/>
        <v>1</v>
      </c>
      <c r="F2165" s="1" t="s">
        <v>2944</v>
      </c>
      <c r="H2165" s="1" t="s">
        <v>15</v>
      </c>
      <c r="I2165" s="1" t="s">
        <v>15</v>
      </c>
      <c r="J2165" s="1" t="s">
        <v>15</v>
      </c>
      <c r="K2165" s="1" t="s">
        <v>15</v>
      </c>
      <c r="L2165" s="1" t="s">
        <v>15</v>
      </c>
      <c r="R2165" s="2" t="s">
        <v>4438</v>
      </c>
      <c r="S2165" s="5" t="str">
        <f t="shared" si="232"/>
        <v>OGS</v>
      </c>
      <c r="T2165" s="5"/>
      <c r="V2165" s="5"/>
      <c r="Y2165" s="2" t="s">
        <v>22</v>
      </c>
      <c r="AB2165" s="2" t="str">
        <f t="shared" si="231"/>
        <v>6140</v>
      </c>
      <c r="AC2165" s="2" t="str">
        <f t="shared" si="229"/>
        <v>6140</v>
      </c>
      <c r="AD2165" s="2" t="str">
        <f t="shared" si="229"/>
        <v>6140</v>
      </c>
      <c r="AE2165" s="2" t="s">
        <v>6308</v>
      </c>
      <c r="AF2165" s="2">
        <f t="shared" si="227"/>
        <v>4</v>
      </c>
      <c r="AG2165" s="2" t="str">
        <f t="shared" si="228"/>
        <v>6140|AMORTIZACIÓN CONTABLE|614</v>
      </c>
    </row>
    <row r="2166" spans="1:33" x14ac:dyDescent="0.3">
      <c r="A2166" s="1" t="s">
        <v>3030</v>
      </c>
      <c r="B2166" s="1" t="s">
        <v>3031</v>
      </c>
      <c r="C2166" s="1" t="s">
        <v>3032</v>
      </c>
      <c r="D2166" s="1" t="s">
        <v>15</v>
      </c>
      <c r="E2166" s="2">
        <f t="shared" si="230"/>
        <v>2</v>
      </c>
      <c r="F2166" s="1" t="s">
        <v>2944</v>
      </c>
      <c r="H2166" s="1" t="s">
        <v>15</v>
      </c>
      <c r="I2166" s="1" t="s">
        <v>15</v>
      </c>
      <c r="J2166" s="1" t="s">
        <v>15</v>
      </c>
      <c r="K2166" s="1" t="s">
        <v>15</v>
      </c>
      <c r="L2166" s="1" t="s">
        <v>15</v>
      </c>
      <c r="R2166" s="2" t="s">
        <v>4438</v>
      </c>
      <c r="S2166" s="5" t="str">
        <f t="shared" si="232"/>
        <v>OGS</v>
      </c>
      <c r="T2166" s="5"/>
      <c r="V2166" s="5"/>
      <c r="Y2166" s="2" t="s">
        <v>22</v>
      </c>
      <c r="AB2166" s="2" t="str">
        <f t="shared" si="231"/>
        <v>61400001</v>
      </c>
      <c r="AC2166" s="2" t="str">
        <f t="shared" si="229"/>
        <v>61400001</v>
      </c>
      <c r="AD2166" s="2" t="str">
        <f t="shared" si="229"/>
        <v>61400001</v>
      </c>
      <c r="AE2166" s="2" t="s">
        <v>6308</v>
      </c>
      <c r="AF2166" s="2">
        <f t="shared" si="227"/>
        <v>8</v>
      </c>
      <c r="AG2166" s="2" t="str">
        <f t="shared" si="228"/>
        <v>61400001|Amortiz de gastos diferidos|61401</v>
      </c>
    </row>
    <row r="2167" spans="1:33" x14ac:dyDescent="0.3">
      <c r="A2167" s="1" t="s">
        <v>3033</v>
      </c>
      <c r="B2167" s="1" t="s">
        <v>3034</v>
      </c>
      <c r="C2167" s="1" t="s">
        <v>3035</v>
      </c>
      <c r="D2167" s="1" t="s">
        <v>15</v>
      </c>
      <c r="E2167" s="2">
        <f t="shared" si="230"/>
        <v>2</v>
      </c>
      <c r="F2167" s="1" t="s">
        <v>2944</v>
      </c>
      <c r="H2167" s="1" t="s">
        <v>15</v>
      </c>
      <c r="I2167" s="1" t="s">
        <v>15</v>
      </c>
      <c r="J2167" s="1" t="s">
        <v>15</v>
      </c>
      <c r="K2167" s="1" t="s">
        <v>15</v>
      </c>
      <c r="L2167" s="1" t="s">
        <v>15</v>
      </c>
      <c r="R2167" s="2" t="s">
        <v>4438</v>
      </c>
      <c r="S2167" s="5" t="str">
        <f t="shared" si="232"/>
        <v>OGS</v>
      </c>
      <c r="T2167" s="5"/>
      <c r="V2167" s="5"/>
      <c r="Y2167" s="2" t="s">
        <v>22</v>
      </c>
      <c r="AB2167" s="2" t="str">
        <f t="shared" si="231"/>
        <v>61400002</v>
      </c>
      <c r="AC2167" s="2" t="str">
        <f t="shared" si="229"/>
        <v>61400002</v>
      </c>
      <c r="AD2167" s="2" t="str">
        <f t="shared" si="229"/>
        <v>61400002</v>
      </c>
      <c r="AE2167" s="2" t="s">
        <v>6308</v>
      </c>
      <c r="AF2167" s="2">
        <f t="shared" si="227"/>
        <v>8</v>
      </c>
      <c r="AG2167" s="2" t="str">
        <f t="shared" si="228"/>
        <v>61400002|Amortiz gastos pre operativos|61402</v>
      </c>
    </row>
    <row r="2168" spans="1:33" x14ac:dyDescent="0.3">
      <c r="A2168" s="1" t="s">
        <v>3036</v>
      </c>
      <c r="B2168" s="1" t="s">
        <v>3037</v>
      </c>
      <c r="C2168" s="1" t="s">
        <v>3038</v>
      </c>
      <c r="D2168" s="1" t="s">
        <v>15</v>
      </c>
      <c r="E2168" s="2">
        <f t="shared" si="230"/>
        <v>2</v>
      </c>
      <c r="F2168" s="1" t="s">
        <v>2944</v>
      </c>
      <c r="H2168" s="1" t="s">
        <v>15</v>
      </c>
      <c r="I2168" s="1" t="s">
        <v>15</v>
      </c>
      <c r="J2168" s="1" t="s">
        <v>15</v>
      </c>
      <c r="K2168" s="1" t="s">
        <v>15</v>
      </c>
      <c r="L2168" s="1" t="s">
        <v>15</v>
      </c>
      <c r="R2168" s="2" t="s">
        <v>4438</v>
      </c>
      <c r="S2168" s="5" t="str">
        <f t="shared" si="232"/>
        <v>OGS</v>
      </c>
      <c r="T2168" s="5"/>
      <c r="V2168" s="5"/>
      <c r="Y2168" s="2" t="s">
        <v>22</v>
      </c>
      <c r="AB2168" s="2" t="str">
        <f t="shared" si="231"/>
        <v>61400003</v>
      </c>
      <c r="AC2168" s="2" t="str">
        <f t="shared" si="229"/>
        <v>61400003</v>
      </c>
      <c r="AD2168" s="2" t="str">
        <f t="shared" si="229"/>
        <v>61400003</v>
      </c>
      <c r="AE2168" s="2" t="s">
        <v>6308</v>
      </c>
      <c r="AF2168" s="2">
        <f t="shared" si="227"/>
        <v>8</v>
      </c>
      <c r="AG2168" s="2" t="str">
        <f t="shared" si="228"/>
        <v>61400003|Amortiz Regal asist técnic otr|61403</v>
      </c>
    </row>
    <row r="2169" spans="1:33" x14ac:dyDescent="0.3">
      <c r="A2169" s="1" t="s">
        <v>3039</v>
      </c>
      <c r="B2169" s="1" t="s">
        <v>3040</v>
      </c>
      <c r="C2169" s="1" t="s">
        <v>3041</v>
      </c>
      <c r="D2169" s="1" t="s">
        <v>15</v>
      </c>
      <c r="E2169" s="2">
        <f t="shared" si="230"/>
        <v>2</v>
      </c>
      <c r="F2169" s="1" t="s">
        <v>2944</v>
      </c>
      <c r="H2169" s="1" t="s">
        <v>15</v>
      </c>
      <c r="I2169" s="1" t="s">
        <v>15</v>
      </c>
      <c r="J2169" s="1" t="s">
        <v>15</v>
      </c>
      <c r="K2169" s="1" t="s">
        <v>15</v>
      </c>
      <c r="L2169" s="1" t="s">
        <v>15</v>
      </c>
      <c r="R2169" s="2" t="s">
        <v>4438</v>
      </c>
      <c r="S2169" s="5" t="str">
        <f t="shared" si="232"/>
        <v>OGS</v>
      </c>
      <c r="T2169" s="5"/>
      <c r="V2169" s="5"/>
      <c r="Y2169" s="2" t="s">
        <v>22</v>
      </c>
      <c r="AB2169" s="2" t="str">
        <f t="shared" si="231"/>
        <v>61400004</v>
      </c>
      <c r="AC2169" s="2" t="str">
        <f t="shared" si="229"/>
        <v>61400004</v>
      </c>
      <c r="AD2169" s="2" t="str">
        <f t="shared" si="229"/>
        <v>61400004</v>
      </c>
      <c r="AE2169" s="2" t="s">
        <v>6308</v>
      </c>
      <c r="AF2169" s="2">
        <f t="shared" si="227"/>
        <v>8</v>
      </c>
      <c r="AG2169" s="2" t="str">
        <f t="shared" si="228"/>
        <v>61400004|Amortiz de activos intangibles|61404</v>
      </c>
    </row>
    <row r="2170" spans="1:33" x14ac:dyDescent="0.3">
      <c r="A2170" s="1" t="s">
        <v>3042</v>
      </c>
      <c r="B2170" s="1" t="s">
        <v>3043</v>
      </c>
      <c r="C2170" s="1" t="s">
        <v>3044</v>
      </c>
      <c r="D2170" s="1" t="s">
        <v>15</v>
      </c>
      <c r="E2170" s="2">
        <f t="shared" si="230"/>
        <v>2</v>
      </c>
      <c r="F2170" s="1" t="s">
        <v>2944</v>
      </c>
      <c r="H2170" s="1" t="s">
        <v>15</v>
      </c>
      <c r="I2170" s="1" t="s">
        <v>15</v>
      </c>
      <c r="J2170" s="1" t="s">
        <v>15</v>
      </c>
      <c r="K2170" s="1" t="s">
        <v>15</v>
      </c>
      <c r="L2170" s="1" t="s">
        <v>15</v>
      </c>
      <c r="R2170" s="2" t="s">
        <v>4438</v>
      </c>
      <c r="S2170" s="5" t="str">
        <f t="shared" si="232"/>
        <v>OGS</v>
      </c>
      <c r="T2170" s="5"/>
      <c r="V2170" s="5"/>
      <c r="Y2170" s="2" t="s">
        <v>22</v>
      </c>
      <c r="AB2170" s="2" t="str">
        <f t="shared" si="231"/>
        <v>61400005</v>
      </c>
      <c r="AC2170" s="2" t="str">
        <f t="shared" si="229"/>
        <v>61400005</v>
      </c>
      <c r="AD2170" s="2" t="str">
        <f t="shared" si="229"/>
        <v>61400005</v>
      </c>
      <c r="AE2170" s="2" t="s">
        <v>6308</v>
      </c>
      <c r="AF2170" s="2">
        <f t="shared" si="227"/>
        <v>8</v>
      </c>
      <c r="AG2170" s="2" t="str">
        <f t="shared" si="228"/>
        <v>61400005|Amortiz d gastos d organizació|61405</v>
      </c>
    </row>
    <row r="2171" spans="1:33" x14ac:dyDescent="0.3">
      <c r="A2171" s="1" t="s">
        <v>3045</v>
      </c>
      <c r="B2171" s="1" t="s">
        <v>3046</v>
      </c>
      <c r="C2171" s="1" t="s">
        <v>3047</v>
      </c>
      <c r="D2171" s="1" t="s">
        <v>15</v>
      </c>
      <c r="E2171" s="2">
        <f t="shared" si="230"/>
        <v>2</v>
      </c>
      <c r="F2171" s="1" t="s">
        <v>2944</v>
      </c>
      <c r="H2171" s="1" t="s">
        <v>15</v>
      </c>
      <c r="I2171" s="1" t="s">
        <v>15</v>
      </c>
      <c r="J2171" s="1" t="s">
        <v>15</v>
      </c>
      <c r="K2171" s="1" t="s">
        <v>15</v>
      </c>
      <c r="L2171" s="1" t="s">
        <v>15</v>
      </c>
      <c r="R2171" s="2" t="s">
        <v>4438</v>
      </c>
      <c r="S2171" s="5" t="str">
        <f t="shared" si="232"/>
        <v>OGS</v>
      </c>
      <c r="T2171" s="5"/>
      <c r="V2171" s="5"/>
      <c r="Y2171" s="2" t="s">
        <v>22</v>
      </c>
      <c r="AB2171" s="2" t="str">
        <f t="shared" si="231"/>
        <v>61400006</v>
      </c>
      <c r="AC2171" s="2" t="str">
        <f t="shared" si="229"/>
        <v>61400006</v>
      </c>
      <c r="AD2171" s="2" t="str">
        <f t="shared" si="229"/>
        <v>61400006</v>
      </c>
      <c r="AE2171" s="2" t="s">
        <v>6308</v>
      </c>
      <c r="AF2171" s="2">
        <f t="shared" si="227"/>
        <v>8</v>
      </c>
      <c r="AG2171" s="2" t="str">
        <f t="shared" si="228"/>
        <v>61400006|Amor investig y desarr mercado|61406</v>
      </c>
    </row>
    <row r="2172" spans="1:33" x14ac:dyDescent="0.3">
      <c r="A2172" s="1" t="s">
        <v>3048</v>
      </c>
      <c r="B2172" s="1" t="s">
        <v>3049</v>
      </c>
      <c r="C2172" s="1" t="s">
        <v>3050</v>
      </c>
      <c r="D2172" s="1" t="s">
        <v>15</v>
      </c>
      <c r="E2172" s="2">
        <f t="shared" si="230"/>
        <v>2</v>
      </c>
      <c r="F2172" s="1" t="s">
        <v>2944</v>
      </c>
      <c r="H2172" s="1" t="s">
        <v>15</v>
      </c>
      <c r="I2172" s="1" t="s">
        <v>15</v>
      </c>
      <c r="J2172" s="1" t="s">
        <v>15</v>
      </c>
      <c r="K2172" s="1" t="s">
        <v>15</v>
      </c>
      <c r="L2172" s="1" t="s">
        <v>15</v>
      </c>
      <c r="R2172" s="2" t="s">
        <v>4438</v>
      </c>
      <c r="S2172" s="5" t="str">
        <f t="shared" si="232"/>
        <v>OGS</v>
      </c>
      <c r="T2172" s="5"/>
      <c r="V2172" s="5"/>
      <c r="Y2172" s="2" t="s">
        <v>22</v>
      </c>
      <c r="AB2172" s="2" t="str">
        <f t="shared" si="231"/>
        <v>61400007</v>
      </c>
      <c r="AC2172" s="2" t="str">
        <f t="shared" si="229"/>
        <v>61400007</v>
      </c>
      <c r="AD2172" s="2" t="str">
        <f t="shared" si="229"/>
        <v>61400007</v>
      </c>
      <c r="AE2172" s="2" t="s">
        <v>6308</v>
      </c>
      <c r="AF2172" s="2">
        <f t="shared" ref="AF2172:AF2235" si="233">LEN(AD2172)</f>
        <v>8</v>
      </c>
      <c r="AG2172" s="2" t="str">
        <f t="shared" ref="AG2172:AG2235" si="234">AD2172&amp;AE2172&amp;B2172&amp;AE2172&amp;C2172</f>
        <v>61400007|Amortiz de marcas y patentes|61407</v>
      </c>
    </row>
    <row r="2173" spans="1:33" x14ac:dyDescent="0.3">
      <c r="A2173" s="1" t="s">
        <v>3051</v>
      </c>
      <c r="B2173" s="1" t="s">
        <v>3052</v>
      </c>
      <c r="C2173" s="1" t="s">
        <v>3053</v>
      </c>
      <c r="D2173" s="1" t="s">
        <v>15</v>
      </c>
      <c r="E2173" s="2">
        <f t="shared" si="230"/>
        <v>2</v>
      </c>
      <c r="F2173" s="1" t="s">
        <v>2944</v>
      </c>
      <c r="H2173" s="1" t="s">
        <v>15</v>
      </c>
      <c r="I2173" s="1" t="s">
        <v>15</v>
      </c>
      <c r="J2173" s="1" t="s">
        <v>15</v>
      </c>
      <c r="K2173" s="1" t="s">
        <v>15</v>
      </c>
      <c r="L2173" s="1" t="s">
        <v>15</v>
      </c>
      <c r="R2173" s="2" t="s">
        <v>4438</v>
      </c>
      <c r="S2173" s="5" t="str">
        <f t="shared" si="232"/>
        <v>OGS</v>
      </c>
      <c r="T2173" s="5"/>
      <c r="V2173" s="5"/>
      <c r="Y2173" s="2" t="s">
        <v>22</v>
      </c>
      <c r="AB2173" s="2" t="str">
        <f t="shared" si="231"/>
        <v>61400008</v>
      </c>
      <c r="AC2173" s="2" t="str">
        <f t="shared" ref="AC2173:AD2236" si="235">SUBSTITUTE(AB2173,"-",,1)</f>
        <v>61400008</v>
      </c>
      <c r="AD2173" s="2" t="str">
        <f t="shared" si="235"/>
        <v>61400008</v>
      </c>
      <c r="AE2173" s="2" t="s">
        <v>6308</v>
      </c>
      <c r="AF2173" s="2">
        <f t="shared" si="233"/>
        <v>8</v>
      </c>
      <c r="AG2173" s="2" t="str">
        <f t="shared" si="234"/>
        <v>61400008|Amortiz de crédito mercantil|61408</v>
      </c>
    </row>
    <row r="2174" spans="1:33" x14ac:dyDescent="0.3">
      <c r="A2174" s="1" t="s">
        <v>3054</v>
      </c>
      <c r="B2174" s="1" t="s">
        <v>3055</v>
      </c>
      <c r="C2174" s="1" t="s">
        <v>3056</v>
      </c>
      <c r="D2174" s="1" t="s">
        <v>15</v>
      </c>
      <c r="E2174" s="2">
        <f t="shared" si="230"/>
        <v>2</v>
      </c>
      <c r="F2174" s="1" t="s">
        <v>2944</v>
      </c>
      <c r="H2174" s="1" t="s">
        <v>15</v>
      </c>
      <c r="I2174" s="1" t="s">
        <v>15</v>
      </c>
      <c r="J2174" s="1" t="s">
        <v>15</v>
      </c>
      <c r="K2174" s="1" t="s">
        <v>15</v>
      </c>
      <c r="L2174" s="1" t="s">
        <v>15</v>
      </c>
      <c r="R2174" s="2" t="s">
        <v>4438</v>
      </c>
      <c r="S2174" s="5" t="str">
        <f t="shared" si="232"/>
        <v>OGS</v>
      </c>
      <c r="T2174" s="5"/>
      <c r="V2174" s="5"/>
      <c r="Y2174" s="2" t="s">
        <v>22</v>
      </c>
      <c r="AB2174" s="2" t="str">
        <f t="shared" si="231"/>
        <v>61400009</v>
      </c>
      <c r="AC2174" s="2" t="str">
        <f t="shared" si="235"/>
        <v>61400009</v>
      </c>
      <c r="AD2174" s="2" t="str">
        <f t="shared" si="235"/>
        <v>61400009</v>
      </c>
      <c r="AE2174" s="2" t="s">
        <v>6308</v>
      </c>
      <c r="AF2174" s="2">
        <f t="shared" si="233"/>
        <v>8</v>
      </c>
      <c r="AG2174" s="2" t="str">
        <f t="shared" si="234"/>
        <v>61400009|Amortiz d gastos d instalación|61409</v>
      </c>
    </row>
    <row r="2175" spans="1:33" x14ac:dyDescent="0.3">
      <c r="A2175" s="1" t="s">
        <v>3057</v>
      </c>
      <c r="B2175" s="1" t="s">
        <v>3058</v>
      </c>
      <c r="C2175" s="1" t="s">
        <v>3059</v>
      </c>
      <c r="D2175" s="1" t="s">
        <v>15</v>
      </c>
      <c r="E2175" s="2">
        <f t="shared" si="230"/>
        <v>2</v>
      </c>
      <c r="F2175" s="1" t="s">
        <v>2944</v>
      </c>
      <c r="H2175" s="1" t="s">
        <v>15</v>
      </c>
      <c r="I2175" s="1" t="s">
        <v>15</v>
      </c>
      <c r="J2175" s="1" t="s">
        <v>15</v>
      </c>
      <c r="K2175" s="1" t="s">
        <v>15</v>
      </c>
      <c r="L2175" s="1" t="s">
        <v>15</v>
      </c>
      <c r="R2175" s="2" t="s">
        <v>4438</v>
      </c>
      <c r="S2175" s="5" t="str">
        <f t="shared" si="232"/>
        <v>OGS</v>
      </c>
      <c r="T2175" s="5"/>
      <c r="V2175" s="5"/>
      <c r="Y2175" s="2" t="s">
        <v>22</v>
      </c>
      <c r="AB2175" s="2" t="str">
        <f t="shared" si="231"/>
        <v>61400010</v>
      </c>
      <c r="AC2175" s="2" t="str">
        <f t="shared" si="235"/>
        <v>61400010</v>
      </c>
      <c r="AD2175" s="2" t="str">
        <f t="shared" si="235"/>
        <v>61400010</v>
      </c>
      <c r="AE2175" s="2" t="s">
        <v>6308</v>
      </c>
      <c r="AF2175" s="2">
        <f t="shared" si="233"/>
        <v>8</v>
      </c>
      <c r="AG2175" s="2" t="str">
        <f t="shared" si="234"/>
        <v>61400010|Amortiz d otro activo diferido|61410</v>
      </c>
    </row>
    <row r="2176" spans="1:33" x14ac:dyDescent="0.3">
      <c r="A2176" s="6" t="s">
        <v>3060</v>
      </c>
      <c r="B2176" s="6" t="s">
        <v>3061</v>
      </c>
      <c r="C2176" s="1" t="s">
        <v>3062</v>
      </c>
      <c r="D2176" s="1" t="s">
        <v>15</v>
      </c>
      <c r="E2176" s="2">
        <f t="shared" si="230"/>
        <v>1</v>
      </c>
      <c r="F2176" s="1" t="s">
        <v>3063</v>
      </c>
      <c r="H2176" s="1" t="s">
        <v>15</v>
      </c>
      <c r="I2176" s="1" t="s">
        <v>15</v>
      </c>
      <c r="J2176" s="1" t="s">
        <v>15</v>
      </c>
      <c r="K2176" s="1" t="s">
        <v>15</v>
      </c>
      <c r="L2176" s="1" t="s">
        <v>15</v>
      </c>
      <c r="R2176" s="2" t="s">
        <v>4438</v>
      </c>
      <c r="S2176" s="5" t="str">
        <f t="shared" si="232"/>
        <v>GFI</v>
      </c>
      <c r="T2176" s="5" t="s">
        <v>3063</v>
      </c>
      <c r="V2176" s="5"/>
      <c r="Y2176" s="2" t="s">
        <v>22</v>
      </c>
      <c r="AB2176" s="2" t="str">
        <f t="shared" si="231"/>
        <v>7010</v>
      </c>
      <c r="AC2176" s="2" t="str">
        <f t="shared" si="235"/>
        <v>7010</v>
      </c>
      <c r="AD2176" s="2" t="str">
        <f t="shared" si="235"/>
        <v>7010</v>
      </c>
      <c r="AE2176" s="2" t="s">
        <v>6308</v>
      </c>
      <c r="AF2176" s="2">
        <f t="shared" si="233"/>
        <v>4</v>
      </c>
      <c r="AG2176" s="2" t="str">
        <f t="shared" si="234"/>
        <v>7010|GASTOS FINANCIEROS|701</v>
      </c>
    </row>
    <row r="2177" spans="1:33" x14ac:dyDescent="0.3">
      <c r="A2177" s="1" t="s">
        <v>3064</v>
      </c>
      <c r="B2177" s="1" t="s">
        <v>3065</v>
      </c>
      <c r="C2177" s="1" t="s">
        <v>3066</v>
      </c>
      <c r="D2177" s="1" t="s">
        <v>15</v>
      </c>
      <c r="E2177" s="2">
        <f t="shared" si="230"/>
        <v>2</v>
      </c>
      <c r="F2177" s="1" t="s">
        <v>3063</v>
      </c>
      <c r="H2177" s="1" t="s">
        <v>15</v>
      </c>
      <c r="I2177" s="1" t="s">
        <v>15</v>
      </c>
      <c r="J2177" s="1" t="s">
        <v>15</v>
      </c>
      <c r="K2177" s="1" t="s">
        <v>15</v>
      </c>
      <c r="L2177" s="1" t="s">
        <v>15</v>
      </c>
      <c r="R2177" s="2" t="s">
        <v>4438</v>
      </c>
      <c r="S2177" s="5" t="str">
        <f t="shared" si="232"/>
        <v>GFI</v>
      </c>
      <c r="T2177" s="5" t="s">
        <v>3063</v>
      </c>
      <c r="V2177" s="5"/>
      <c r="Y2177" s="2" t="s">
        <v>22</v>
      </c>
      <c r="AB2177" s="2" t="str">
        <f t="shared" si="231"/>
        <v>70100001</v>
      </c>
      <c r="AC2177" s="2" t="str">
        <f t="shared" si="235"/>
        <v>70100001</v>
      </c>
      <c r="AD2177" s="2" t="str">
        <f t="shared" si="235"/>
        <v>70100001</v>
      </c>
      <c r="AE2177" s="2" t="s">
        <v>6308</v>
      </c>
      <c r="AF2177" s="2">
        <f t="shared" si="233"/>
        <v>8</v>
      </c>
      <c r="AG2177" s="2" t="str">
        <f t="shared" si="234"/>
        <v>70100001|Pérdida cambiaria|70101</v>
      </c>
    </row>
    <row r="2178" spans="1:33" x14ac:dyDescent="0.3">
      <c r="A2178" s="1" t="s">
        <v>3067</v>
      </c>
      <c r="B2178" s="1" t="s">
        <v>3068</v>
      </c>
      <c r="C2178" s="1" t="s">
        <v>3069</v>
      </c>
      <c r="D2178" s="1" t="s">
        <v>15</v>
      </c>
      <c r="E2178" s="2">
        <f t="shared" si="230"/>
        <v>2</v>
      </c>
      <c r="F2178" s="1" t="s">
        <v>3063</v>
      </c>
      <c r="H2178" s="1" t="s">
        <v>15</v>
      </c>
      <c r="I2178" s="1" t="s">
        <v>15</v>
      </c>
      <c r="J2178" s="1" t="s">
        <v>15</v>
      </c>
      <c r="K2178" s="1" t="s">
        <v>15</v>
      </c>
      <c r="L2178" s="1" t="s">
        <v>15</v>
      </c>
      <c r="R2178" s="2" t="s">
        <v>4438</v>
      </c>
      <c r="S2178" s="5" t="str">
        <f t="shared" si="232"/>
        <v>GFI</v>
      </c>
      <c r="T2178" s="5" t="s">
        <v>3063</v>
      </c>
      <c r="V2178" s="5"/>
      <c r="Y2178" s="2" t="s">
        <v>22</v>
      </c>
      <c r="AB2178" s="2" t="str">
        <f t="shared" si="231"/>
        <v>70100002</v>
      </c>
      <c r="AC2178" s="2" t="str">
        <f t="shared" si="235"/>
        <v>70100002</v>
      </c>
      <c r="AD2178" s="2" t="str">
        <f t="shared" si="235"/>
        <v>70100002</v>
      </c>
      <c r="AE2178" s="2" t="s">
        <v>6308</v>
      </c>
      <c r="AF2178" s="2">
        <f t="shared" si="233"/>
        <v>8</v>
      </c>
      <c r="AG2178" s="2" t="str">
        <f t="shared" si="234"/>
        <v>70100002|Pérdida cambiaria nacional PR|70102</v>
      </c>
    </row>
    <row r="2179" spans="1:33" x14ac:dyDescent="0.3">
      <c r="A2179" s="1" t="s">
        <v>3070</v>
      </c>
      <c r="B2179" s="1" t="s">
        <v>3071</v>
      </c>
      <c r="C2179" s="1" t="s">
        <v>3072</v>
      </c>
      <c r="D2179" s="1" t="s">
        <v>15</v>
      </c>
      <c r="E2179" s="2">
        <f t="shared" si="230"/>
        <v>2</v>
      </c>
      <c r="F2179" s="1" t="s">
        <v>3063</v>
      </c>
      <c r="H2179" s="1" t="s">
        <v>15</v>
      </c>
      <c r="I2179" s="1" t="s">
        <v>15</v>
      </c>
      <c r="J2179" s="1" t="s">
        <v>15</v>
      </c>
      <c r="K2179" s="1" t="s">
        <v>15</v>
      </c>
      <c r="L2179" s="1" t="s">
        <v>15</v>
      </c>
      <c r="R2179" s="2" t="s">
        <v>4438</v>
      </c>
      <c r="S2179" s="5" t="str">
        <f t="shared" si="232"/>
        <v>GFI</v>
      </c>
      <c r="T2179" s="5" t="s">
        <v>3063</v>
      </c>
      <c r="V2179" s="5"/>
      <c r="Y2179" s="2" t="s">
        <v>22</v>
      </c>
      <c r="AB2179" s="2" t="str">
        <f t="shared" si="231"/>
        <v>70100003</v>
      </c>
      <c r="AC2179" s="2" t="str">
        <f t="shared" si="235"/>
        <v>70100003</v>
      </c>
      <c r="AD2179" s="2" t="str">
        <f t="shared" si="235"/>
        <v>70100003</v>
      </c>
      <c r="AE2179" s="2" t="s">
        <v>6308</v>
      </c>
      <c r="AF2179" s="2">
        <f t="shared" si="233"/>
        <v>8</v>
      </c>
      <c r="AG2179" s="2" t="str">
        <f t="shared" si="234"/>
        <v>70100003|Pérdida cambiaria extranjer PR|70103</v>
      </c>
    </row>
    <row r="2180" spans="1:33" x14ac:dyDescent="0.3">
      <c r="A2180" s="1" t="s">
        <v>3073</v>
      </c>
      <c r="B2180" s="1" t="s">
        <v>3074</v>
      </c>
      <c r="C2180" s="1" t="s">
        <v>3075</v>
      </c>
      <c r="D2180" s="1" t="s">
        <v>15</v>
      </c>
      <c r="E2180" s="2">
        <f t="shared" si="230"/>
        <v>2</v>
      </c>
      <c r="F2180" s="1" t="s">
        <v>3063</v>
      </c>
      <c r="H2180" s="1" t="s">
        <v>15</v>
      </c>
      <c r="I2180" s="1" t="s">
        <v>15</v>
      </c>
      <c r="J2180" s="1" t="s">
        <v>15</v>
      </c>
      <c r="K2180" s="1" t="s">
        <v>15</v>
      </c>
      <c r="L2180" s="1" t="s">
        <v>15</v>
      </c>
      <c r="R2180" s="2" t="s">
        <v>4438</v>
      </c>
      <c r="S2180" s="5" t="str">
        <f t="shared" si="232"/>
        <v>GFI</v>
      </c>
      <c r="T2180" s="5" t="s">
        <v>3063</v>
      </c>
      <c r="V2180" s="5"/>
      <c r="Y2180" s="2" t="s">
        <v>22</v>
      </c>
      <c r="AB2180" s="2" t="str">
        <f t="shared" si="231"/>
        <v>70100004</v>
      </c>
      <c r="AC2180" s="2" t="str">
        <f t="shared" si="235"/>
        <v>70100004</v>
      </c>
      <c r="AD2180" s="2" t="str">
        <f t="shared" si="235"/>
        <v>70100004</v>
      </c>
      <c r="AE2180" s="2" t="s">
        <v>6308</v>
      </c>
      <c r="AF2180" s="2">
        <f t="shared" si="233"/>
        <v>8</v>
      </c>
      <c r="AG2180" s="2" t="str">
        <f t="shared" si="234"/>
        <v>70100004|Intereses a cargo bancario nac|70104</v>
      </c>
    </row>
    <row r="2181" spans="1:33" x14ac:dyDescent="0.3">
      <c r="A2181" s="1" t="s">
        <v>3076</v>
      </c>
      <c r="B2181" s="1" t="s">
        <v>2875</v>
      </c>
      <c r="C2181" s="1" t="s">
        <v>3075</v>
      </c>
      <c r="D2181" s="1" t="s">
        <v>15</v>
      </c>
      <c r="E2181" s="2">
        <f t="shared" si="230"/>
        <v>3</v>
      </c>
      <c r="F2181" s="1" t="s">
        <v>3063</v>
      </c>
      <c r="H2181" s="1" t="s">
        <v>15</v>
      </c>
      <c r="I2181" s="1" t="s">
        <v>15</v>
      </c>
      <c r="J2181" s="1" t="s">
        <v>15</v>
      </c>
      <c r="K2181" s="1" t="s">
        <v>15</v>
      </c>
      <c r="L2181" s="1" t="s">
        <v>15</v>
      </c>
      <c r="R2181" s="2" t="s">
        <v>4438</v>
      </c>
      <c r="S2181" s="5" t="str">
        <f t="shared" si="232"/>
        <v>GFI</v>
      </c>
      <c r="T2181" s="5" t="s">
        <v>3063</v>
      </c>
      <c r="V2181" s="5"/>
      <c r="Y2181" s="2" t="s">
        <v>22</v>
      </c>
      <c r="AB2181" s="2" t="str">
        <f t="shared" si="231"/>
        <v>70100004-0001</v>
      </c>
      <c r="AC2181" s="2" t="str">
        <f t="shared" si="235"/>
        <v>701000040001</v>
      </c>
      <c r="AD2181" s="2" t="str">
        <f t="shared" si="235"/>
        <v>701000040001</v>
      </c>
      <c r="AE2181" s="2" t="s">
        <v>6308</v>
      </c>
      <c r="AF2181" s="2">
        <f t="shared" si="233"/>
        <v>12</v>
      </c>
      <c r="AG2181" s="2" t="str">
        <f t="shared" si="234"/>
        <v>701000040001|Exentos|70104</v>
      </c>
    </row>
    <row r="2182" spans="1:33" x14ac:dyDescent="0.3">
      <c r="A2182" s="1" t="s">
        <v>3077</v>
      </c>
      <c r="B2182" s="1" t="s">
        <v>3078</v>
      </c>
      <c r="C2182" s="1" t="s">
        <v>3075</v>
      </c>
      <c r="D2182" s="1" t="s">
        <v>15</v>
      </c>
      <c r="E2182" s="2">
        <f t="shared" ref="E2182:E2245" si="236">VLOOKUP(LEN(A2182),Nivel,2,FALSE)</f>
        <v>3</v>
      </c>
      <c r="F2182" s="1" t="s">
        <v>3063</v>
      </c>
      <c r="H2182" s="1" t="s">
        <v>15</v>
      </c>
      <c r="I2182" s="1" t="s">
        <v>15</v>
      </c>
      <c r="J2182" s="1" t="s">
        <v>15</v>
      </c>
      <c r="K2182" s="1" t="s">
        <v>15</v>
      </c>
      <c r="L2182" s="1" t="s">
        <v>15</v>
      </c>
      <c r="R2182" s="2" t="s">
        <v>4438</v>
      </c>
      <c r="S2182" s="5" t="str">
        <f t="shared" si="232"/>
        <v>GFI</v>
      </c>
      <c r="T2182" s="5" t="s">
        <v>3063</v>
      </c>
      <c r="V2182" s="5"/>
      <c r="Y2182" s="2" t="s">
        <v>22</v>
      </c>
      <c r="AB2182" s="2" t="str">
        <f t="shared" ref="AB2182:AB2245" si="237">SUBSTITUTE(A2182,"-",,1)</f>
        <v>70100004-0002</v>
      </c>
      <c r="AC2182" s="2" t="str">
        <f t="shared" si="235"/>
        <v>701000040002</v>
      </c>
      <c r="AD2182" s="2" t="str">
        <f t="shared" si="235"/>
        <v>701000040002</v>
      </c>
      <c r="AE2182" s="2" t="s">
        <v>6308</v>
      </c>
      <c r="AF2182" s="2">
        <f t="shared" si="233"/>
        <v>12</v>
      </c>
      <c r="AG2182" s="2" t="str">
        <f t="shared" si="234"/>
        <v>701000040002|Gravados|70104</v>
      </c>
    </row>
    <row r="2183" spans="1:33" x14ac:dyDescent="0.3">
      <c r="A2183" s="1" t="s">
        <v>3079</v>
      </c>
      <c r="B2183" s="1" t="s">
        <v>3080</v>
      </c>
      <c r="C2183" s="1" t="s">
        <v>3081</v>
      </c>
      <c r="D2183" s="1" t="s">
        <v>15</v>
      </c>
      <c r="E2183" s="2">
        <f t="shared" si="236"/>
        <v>2</v>
      </c>
      <c r="F2183" s="1" t="s">
        <v>3063</v>
      </c>
      <c r="H2183" s="1" t="s">
        <v>15</v>
      </c>
      <c r="I2183" s="1" t="s">
        <v>15</v>
      </c>
      <c r="J2183" s="1" t="s">
        <v>15</v>
      </c>
      <c r="K2183" s="1" t="s">
        <v>15</v>
      </c>
      <c r="L2183" s="1" t="s">
        <v>15</v>
      </c>
      <c r="R2183" s="2" t="s">
        <v>4438</v>
      </c>
      <c r="S2183" s="5" t="str">
        <f t="shared" si="232"/>
        <v>GFI</v>
      </c>
      <c r="T2183" s="5" t="s">
        <v>3063</v>
      </c>
      <c r="V2183" s="5"/>
      <c r="Y2183" s="2" t="s">
        <v>22</v>
      </c>
      <c r="AB2183" s="2" t="str">
        <f t="shared" si="237"/>
        <v>70100005</v>
      </c>
      <c r="AC2183" s="2" t="str">
        <f t="shared" si="235"/>
        <v>70100005</v>
      </c>
      <c r="AD2183" s="2" t="str">
        <f t="shared" si="235"/>
        <v>70100005</v>
      </c>
      <c r="AE2183" s="2" t="s">
        <v>6308</v>
      </c>
      <c r="AF2183" s="2">
        <f t="shared" si="233"/>
        <v>8</v>
      </c>
      <c r="AG2183" s="2" t="str">
        <f t="shared" si="234"/>
        <v>70100005|Intereses a cargo bancario ext|70105</v>
      </c>
    </row>
    <row r="2184" spans="1:33" x14ac:dyDescent="0.3">
      <c r="A2184" s="1" t="s">
        <v>3082</v>
      </c>
      <c r="B2184" s="1" t="s">
        <v>3083</v>
      </c>
      <c r="C2184" s="1" t="s">
        <v>3084</v>
      </c>
      <c r="D2184" s="1" t="s">
        <v>15</v>
      </c>
      <c r="E2184" s="2">
        <f t="shared" si="236"/>
        <v>2</v>
      </c>
      <c r="F2184" s="1" t="s">
        <v>3063</v>
      </c>
      <c r="H2184" s="1" t="s">
        <v>15</v>
      </c>
      <c r="I2184" s="1" t="s">
        <v>15</v>
      </c>
      <c r="J2184" s="1" t="s">
        <v>15</v>
      </c>
      <c r="K2184" s="1" t="s">
        <v>15</v>
      </c>
      <c r="L2184" s="1" t="s">
        <v>15</v>
      </c>
      <c r="R2184" s="2" t="s">
        <v>4438</v>
      </c>
      <c r="S2184" s="5" t="str">
        <f t="shared" si="232"/>
        <v>GFI</v>
      </c>
      <c r="T2184" s="5" t="s">
        <v>3063</v>
      </c>
      <c r="V2184" s="5"/>
      <c r="Y2184" s="2" t="s">
        <v>22</v>
      </c>
      <c r="AB2184" s="2" t="str">
        <f t="shared" si="237"/>
        <v>70100006</v>
      </c>
      <c r="AC2184" s="2" t="str">
        <f t="shared" si="235"/>
        <v>70100006</v>
      </c>
      <c r="AD2184" s="2" t="str">
        <f t="shared" si="235"/>
        <v>70100006</v>
      </c>
      <c r="AE2184" s="2" t="s">
        <v>6308</v>
      </c>
      <c r="AF2184" s="2">
        <f t="shared" si="233"/>
        <v>8</v>
      </c>
      <c r="AG2184" s="2" t="str">
        <f t="shared" si="234"/>
        <v>70100006|Inter cargo persona física nac|70106</v>
      </c>
    </row>
    <row r="2185" spans="1:33" x14ac:dyDescent="0.3">
      <c r="A2185" s="1" t="s">
        <v>3085</v>
      </c>
      <c r="B2185" s="1" t="s">
        <v>3086</v>
      </c>
      <c r="C2185" s="1" t="s">
        <v>3087</v>
      </c>
      <c r="D2185" s="1" t="s">
        <v>15</v>
      </c>
      <c r="E2185" s="2">
        <f t="shared" si="236"/>
        <v>2</v>
      </c>
      <c r="F2185" s="1" t="s">
        <v>3063</v>
      </c>
      <c r="H2185" s="1" t="s">
        <v>15</v>
      </c>
      <c r="I2185" s="1" t="s">
        <v>15</v>
      </c>
      <c r="J2185" s="1" t="s">
        <v>15</v>
      </c>
      <c r="K2185" s="1" t="s">
        <v>15</v>
      </c>
      <c r="L2185" s="1" t="s">
        <v>15</v>
      </c>
      <c r="R2185" s="2" t="s">
        <v>4438</v>
      </c>
      <c r="S2185" s="5" t="str">
        <f t="shared" si="232"/>
        <v>GFI</v>
      </c>
      <c r="T2185" s="5" t="s">
        <v>3063</v>
      </c>
      <c r="V2185" s="5"/>
      <c r="Y2185" s="2" t="s">
        <v>22</v>
      </c>
      <c r="AB2185" s="2" t="str">
        <f t="shared" si="237"/>
        <v>70100007</v>
      </c>
      <c r="AC2185" s="2" t="str">
        <f t="shared" si="235"/>
        <v>70100007</v>
      </c>
      <c r="AD2185" s="2" t="str">
        <f t="shared" si="235"/>
        <v>70100007</v>
      </c>
      <c r="AE2185" s="2" t="s">
        <v>6308</v>
      </c>
      <c r="AF2185" s="2">
        <f t="shared" si="233"/>
        <v>8</v>
      </c>
      <c r="AG2185" s="2" t="str">
        <f t="shared" si="234"/>
        <v>70100007|Inter cargo persona física ext|70107</v>
      </c>
    </row>
    <row r="2186" spans="1:33" x14ac:dyDescent="0.3">
      <c r="A2186" s="1" t="s">
        <v>3088</v>
      </c>
      <c r="B2186" s="1" t="s">
        <v>3089</v>
      </c>
      <c r="C2186" s="1" t="s">
        <v>3090</v>
      </c>
      <c r="D2186" s="1" t="s">
        <v>15</v>
      </c>
      <c r="E2186" s="2">
        <f t="shared" si="236"/>
        <v>2</v>
      </c>
      <c r="F2186" s="1" t="s">
        <v>3063</v>
      </c>
      <c r="H2186" s="1" t="s">
        <v>15</v>
      </c>
      <c r="I2186" s="1" t="s">
        <v>15</v>
      </c>
      <c r="J2186" s="1" t="s">
        <v>15</v>
      </c>
      <c r="K2186" s="1" t="s">
        <v>15</v>
      </c>
      <c r="L2186" s="1" t="s">
        <v>15</v>
      </c>
      <c r="R2186" s="2" t="s">
        <v>4438</v>
      </c>
      <c r="S2186" s="5" t="str">
        <f t="shared" si="232"/>
        <v>GFI</v>
      </c>
      <c r="T2186" s="5" t="s">
        <v>3063</v>
      </c>
      <c r="V2186" s="5"/>
      <c r="Y2186" s="2" t="s">
        <v>22</v>
      </c>
      <c r="AB2186" s="2" t="str">
        <f t="shared" si="237"/>
        <v>70100008</v>
      </c>
      <c r="AC2186" s="2" t="str">
        <f t="shared" si="235"/>
        <v>70100008</v>
      </c>
      <c r="AD2186" s="2" t="str">
        <f t="shared" si="235"/>
        <v>70100008</v>
      </c>
      <c r="AE2186" s="2" t="s">
        <v>6308</v>
      </c>
      <c r="AF2186" s="2">
        <f t="shared" si="233"/>
        <v>8</v>
      </c>
      <c r="AG2186" s="2" t="str">
        <f t="shared" si="234"/>
        <v>70100008|Inter cargo persona moral naci|70108</v>
      </c>
    </row>
    <row r="2187" spans="1:33" x14ac:dyDescent="0.3">
      <c r="A2187" s="1" t="s">
        <v>3091</v>
      </c>
      <c r="B2187" s="1" t="s">
        <v>3092</v>
      </c>
      <c r="C2187" s="1" t="s">
        <v>3093</v>
      </c>
      <c r="D2187" s="1" t="s">
        <v>15</v>
      </c>
      <c r="E2187" s="2">
        <f t="shared" si="236"/>
        <v>2</v>
      </c>
      <c r="F2187" s="1" t="s">
        <v>3063</v>
      </c>
      <c r="H2187" s="1" t="s">
        <v>15</v>
      </c>
      <c r="I2187" s="1" t="s">
        <v>15</v>
      </c>
      <c r="J2187" s="1" t="s">
        <v>15</v>
      </c>
      <c r="K2187" s="1" t="s">
        <v>15</v>
      </c>
      <c r="L2187" s="1" t="s">
        <v>15</v>
      </c>
      <c r="R2187" s="2" t="s">
        <v>4438</v>
      </c>
      <c r="S2187" s="5" t="str">
        <f t="shared" si="232"/>
        <v>GFI</v>
      </c>
      <c r="T2187" s="5" t="s">
        <v>3063</v>
      </c>
      <c r="V2187" s="5"/>
      <c r="Y2187" s="2" t="s">
        <v>22</v>
      </c>
      <c r="AB2187" s="2" t="str">
        <f t="shared" si="237"/>
        <v>70100009</v>
      </c>
      <c r="AC2187" s="2" t="str">
        <f t="shared" si="235"/>
        <v>70100009</v>
      </c>
      <c r="AD2187" s="2" t="str">
        <f t="shared" si="235"/>
        <v>70100009</v>
      </c>
      <c r="AE2187" s="2" t="s">
        <v>6308</v>
      </c>
      <c r="AF2187" s="2">
        <f t="shared" si="233"/>
        <v>8</v>
      </c>
      <c r="AG2187" s="2" t="str">
        <f t="shared" si="234"/>
        <v>70100009|Inter cargo persona moral extr|70109</v>
      </c>
    </row>
    <row r="2188" spans="1:33" x14ac:dyDescent="0.3">
      <c r="A2188" s="1" t="s">
        <v>3094</v>
      </c>
      <c r="B2188" s="1" t="s">
        <v>3095</v>
      </c>
      <c r="C2188" s="1" t="s">
        <v>3096</v>
      </c>
      <c r="D2188" s="1" t="s">
        <v>15</v>
      </c>
      <c r="E2188" s="2">
        <f t="shared" si="236"/>
        <v>2</v>
      </c>
      <c r="F2188" s="1" t="s">
        <v>3063</v>
      </c>
      <c r="H2188" s="1" t="s">
        <v>15</v>
      </c>
      <c r="I2188" s="1" t="s">
        <v>15</v>
      </c>
      <c r="J2188" s="1" t="s">
        <v>15</v>
      </c>
      <c r="K2188" s="1" t="s">
        <v>15</v>
      </c>
      <c r="L2188" s="1" t="s">
        <v>15</v>
      </c>
      <c r="R2188" s="2" t="s">
        <v>4438</v>
      </c>
      <c r="S2188" s="5" t="str">
        <f t="shared" si="232"/>
        <v>GFI</v>
      </c>
      <c r="T2188" s="5" t="s">
        <v>3063</v>
      </c>
      <c r="V2188" s="5"/>
      <c r="Y2188" s="2" t="s">
        <v>22</v>
      </c>
      <c r="AB2188" s="2" t="str">
        <f t="shared" si="237"/>
        <v>70100010</v>
      </c>
      <c r="AC2188" s="2" t="str">
        <f t="shared" si="235"/>
        <v>70100010</v>
      </c>
      <c r="AD2188" s="2" t="str">
        <f t="shared" si="235"/>
        <v>70100010</v>
      </c>
      <c r="AE2188" s="2" t="s">
        <v>6308</v>
      </c>
      <c r="AF2188" s="2">
        <f t="shared" si="233"/>
        <v>8</v>
      </c>
      <c r="AG2188" s="2" t="str">
        <f t="shared" si="234"/>
        <v>70100010|Comisiones bancarias|70110</v>
      </c>
    </row>
    <row r="2189" spans="1:33" x14ac:dyDescent="0.3">
      <c r="A2189" s="1" t="s">
        <v>3097</v>
      </c>
      <c r="B2189" s="1" t="s">
        <v>3098</v>
      </c>
      <c r="C2189" s="1" t="s">
        <v>3099</v>
      </c>
      <c r="D2189" s="1" t="s">
        <v>15</v>
      </c>
      <c r="E2189" s="2">
        <f t="shared" si="236"/>
        <v>2</v>
      </c>
      <c r="F2189" s="1" t="s">
        <v>3063</v>
      </c>
      <c r="H2189" s="1" t="s">
        <v>15</v>
      </c>
      <c r="I2189" s="1" t="s">
        <v>15</v>
      </c>
      <c r="J2189" s="1" t="s">
        <v>15</v>
      </c>
      <c r="K2189" s="1" t="s">
        <v>15</v>
      </c>
      <c r="L2189" s="1" t="s">
        <v>15</v>
      </c>
      <c r="R2189" s="2" t="s">
        <v>4438</v>
      </c>
      <c r="S2189" s="5" t="str">
        <f t="shared" si="232"/>
        <v>GFI</v>
      </c>
      <c r="T2189" s="5" t="s">
        <v>3063</v>
      </c>
      <c r="V2189" s="5"/>
      <c r="Y2189" s="2" t="s">
        <v>22</v>
      </c>
      <c r="AB2189" s="2" t="str">
        <f t="shared" si="237"/>
        <v>70100011</v>
      </c>
      <c r="AC2189" s="2" t="str">
        <f t="shared" si="235"/>
        <v>70100011</v>
      </c>
      <c r="AD2189" s="2" t="str">
        <f t="shared" si="235"/>
        <v>70100011</v>
      </c>
      <c r="AE2189" s="2" t="s">
        <v>6308</v>
      </c>
      <c r="AF2189" s="2">
        <f t="shared" si="233"/>
        <v>8</v>
      </c>
      <c r="AG2189" s="2" t="str">
        <f t="shared" si="234"/>
        <v>70100011|Otros gastos financieros|70111</v>
      </c>
    </row>
    <row r="2190" spans="1:33" x14ac:dyDescent="0.3">
      <c r="A2190" s="6" t="s">
        <v>5237</v>
      </c>
      <c r="B2190" s="6" t="s">
        <v>5251</v>
      </c>
      <c r="C2190" s="1" t="s">
        <v>3062</v>
      </c>
      <c r="D2190" s="1" t="s">
        <v>15</v>
      </c>
      <c r="E2190" s="2">
        <f t="shared" si="236"/>
        <v>1</v>
      </c>
      <c r="F2190" s="1" t="s">
        <v>3063</v>
      </c>
      <c r="H2190" s="1" t="s">
        <v>15</v>
      </c>
      <c r="I2190" s="1" t="s">
        <v>15</v>
      </c>
      <c r="J2190" s="1" t="s">
        <v>15</v>
      </c>
      <c r="K2190" s="1" t="s">
        <v>15</v>
      </c>
      <c r="L2190" s="1" t="s">
        <v>15</v>
      </c>
      <c r="R2190" s="2" t="s">
        <v>4438</v>
      </c>
      <c r="S2190" s="5" t="str">
        <f t="shared" si="232"/>
        <v>GFI</v>
      </c>
      <c r="T2190" s="5" t="s">
        <v>4468</v>
      </c>
      <c r="V2190" s="5"/>
      <c r="AB2190" s="2" t="str">
        <f t="shared" si="237"/>
        <v>7015</v>
      </c>
      <c r="AC2190" s="2" t="str">
        <f t="shared" si="235"/>
        <v>7015</v>
      </c>
      <c r="AD2190" s="2" t="str">
        <f t="shared" si="235"/>
        <v>7015</v>
      </c>
      <c r="AE2190" s="2" t="s">
        <v>6308</v>
      </c>
      <c r="AF2190" s="2">
        <f t="shared" si="233"/>
        <v>4</v>
      </c>
      <c r="AG2190" s="2" t="str">
        <f t="shared" si="234"/>
        <v>7015|GASTOS FINANCIEROS POR PAGAR|701</v>
      </c>
    </row>
    <row r="2191" spans="1:33" x14ac:dyDescent="0.3">
      <c r="A2191" s="1" t="s">
        <v>5238</v>
      </c>
      <c r="B2191" s="1" t="s">
        <v>3065</v>
      </c>
      <c r="C2191" s="1" t="s">
        <v>3066</v>
      </c>
      <c r="D2191" s="1" t="s">
        <v>15</v>
      </c>
      <c r="E2191" s="2">
        <f t="shared" si="236"/>
        <v>2</v>
      </c>
      <c r="F2191" s="1" t="s">
        <v>3063</v>
      </c>
      <c r="H2191" s="1" t="s">
        <v>15</v>
      </c>
      <c r="I2191" s="1" t="s">
        <v>15</v>
      </c>
      <c r="J2191" s="1" t="s">
        <v>15</v>
      </c>
      <c r="K2191" s="1" t="s">
        <v>15</v>
      </c>
      <c r="L2191" s="1" t="s">
        <v>15</v>
      </c>
      <c r="R2191" s="2" t="s">
        <v>4438</v>
      </c>
      <c r="S2191" s="5" t="str">
        <f t="shared" si="232"/>
        <v>GFI</v>
      </c>
      <c r="T2191" s="5" t="s">
        <v>4468</v>
      </c>
      <c r="V2191" s="5"/>
      <c r="AB2191" s="2" t="str">
        <f t="shared" si="237"/>
        <v>70150001</v>
      </c>
      <c r="AC2191" s="2" t="str">
        <f t="shared" si="235"/>
        <v>70150001</v>
      </c>
      <c r="AD2191" s="2" t="str">
        <f t="shared" si="235"/>
        <v>70150001</v>
      </c>
      <c r="AE2191" s="2" t="s">
        <v>6308</v>
      </c>
      <c r="AF2191" s="2">
        <f t="shared" si="233"/>
        <v>8</v>
      </c>
      <c r="AG2191" s="2" t="str">
        <f t="shared" si="234"/>
        <v>70150001|Pérdida cambiaria|70101</v>
      </c>
    </row>
    <row r="2192" spans="1:33" x14ac:dyDescent="0.3">
      <c r="A2192" s="1" t="s">
        <v>5239</v>
      </c>
      <c r="B2192" s="1" t="s">
        <v>3068</v>
      </c>
      <c r="C2192" s="1" t="s">
        <v>3069</v>
      </c>
      <c r="D2192" s="1" t="s">
        <v>15</v>
      </c>
      <c r="E2192" s="2">
        <f t="shared" si="236"/>
        <v>2</v>
      </c>
      <c r="F2192" s="1" t="s">
        <v>3063</v>
      </c>
      <c r="H2192" s="1" t="s">
        <v>15</v>
      </c>
      <c r="I2192" s="1" t="s">
        <v>15</v>
      </c>
      <c r="J2192" s="1" t="s">
        <v>15</v>
      </c>
      <c r="K2192" s="1" t="s">
        <v>15</v>
      </c>
      <c r="L2192" s="1" t="s">
        <v>15</v>
      </c>
      <c r="R2192" s="2" t="s">
        <v>4438</v>
      </c>
      <c r="S2192" s="5" t="str">
        <f t="shared" si="232"/>
        <v>GFI</v>
      </c>
      <c r="T2192" s="5" t="s">
        <v>4468</v>
      </c>
      <c r="V2192" s="5"/>
      <c r="AB2192" s="2" t="str">
        <f t="shared" si="237"/>
        <v>70150002</v>
      </c>
      <c r="AC2192" s="2" t="str">
        <f t="shared" si="235"/>
        <v>70150002</v>
      </c>
      <c r="AD2192" s="2" t="str">
        <f t="shared" si="235"/>
        <v>70150002</v>
      </c>
      <c r="AE2192" s="2" t="s">
        <v>6308</v>
      </c>
      <c r="AF2192" s="2">
        <f t="shared" si="233"/>
        <v>8</v>
      </c>
      <c r="AG2192" s="2" t="str">
        <f t="shared" si="234"/>
        <v>70150002|Pérdida cambiaria nacional PR|70102</v>
      </c>
    </row>
    <row r="2193" spans="1:33" x14ac:dyDescent="0.3">
      <c r="A2193" s="1" t="s">
        <v>5240</v>
      </c>
      <c r="B2193" s="1" t="s">
        <v>3071</v>
      </c>
      <c r="C2193" s="1" t="s">
        <v>3072</v>
      </c>
      <c r="D2193" s="1" t="s">
        <v>15</v>
      </c>
      <c r="E2193" s="2">
        <f t="shared" si="236"/>
        <v>2</v>
      </c>
      <c r="F2193" s="1" t="s">
        <v>3063</v>
      </c>
      <c r="H2193" s="1" t="s">
        <v>15</v>
      </c>
      <c r="I2193" s="1" t="s">
        <v>15</v>
      </c>
      <c r="J2193" s="1" t="s">
        <v>15</v>
      </c>
      <c r="K2193" s="1" t="s">
        <v>15</v>
      </c>
      <c r="L2193" s="1" t="s">
        <v>15</v>
      </c>
      <c r="R2193" s="2" t="s">
        <v>4438</v>
      </c>
      <c r="S2193" s="5" t="str">
        <f t="shared" si="232"/>
        <v>GFI</v>
      </c>
      <c r="T2193" s="5" t="s">
        <v>4468</v>
      </c>
      <c r="V2193" s="5"/>
      <c r="AB2193" s="2" t="str">
        <f t="shared" si="237"/>
        <v>70150003</v>
      </c>
      <c r="AC2193" s="2" t="str">
        <f t="shared" si="235"/>
        <v>70150003</v>
      </c>
      <c r="AD2193" s="2" t="str">
        <f t="shared" si="235"/>
        <v>70150003</v>
      </c>
      <c r="AE2193" s="2" t="s">
        <v>6308</v>
      </c>
      <c r="AF2193" s="2">
        <f t="shared" si="233"/>
        <v>8</v>
      </c>
      <c r="AG2193" s="2" t="str">
        <f t="shared" si="234"/>
        <v>70150003|Pérdida cambiaria extranjer PR|70103</v>
      </c>
    </row>
    <row r="2194" spans="1:33" x14ac:dyDescent="0.3">
      <c r="A2194" s="1" t="s">
        <v>5241</v>
      </c>
      <c r="B2194" s="1" t="s">
        <v>3074</v>
      </c>
      <c r="C2194" s="1" t="s">
        <v>3075</v>
      </c>
      <c r="D2194" s="1" t="s">
        <v>15</v>
      </c>
      <c r="E2194" s="2">
        <f t="shared" si="236"/>
        <v>2</v>
      </c>
      <c r="F2194" s="1" t="s">
        <v>3063</v>
      </c>
      <c r="H2194" s="1" t="s">
        <v>15</v>
      </c>
      <c r="I2194" s="1" t="s">
        <v>15</v>
      </c>
      <c r="J2194" s="1" t="s">
        <v>15</v>
      </c>
      <c r="K2194" s="1" t="s">
        <v>15</v>
      </c>
      <c r="L2194" s="1" t="s">
        <v>15</v>
      </c>
      <c r="R2194" s="2" t="s">
        <v>4438</v>
      </c>
      <c r="S2194" s="5" t="str">
        <f t="shared" si="232"/>
        <v>GFI</v>
      </c>
      <c r="T2194" s="5" t="s">
        <v>4468</v>
      </c>
      <c r="V2194" s="5"/>
      <c r="AB2194" s="2" t="str">
        <f t="shared" si="237"/>
        <v>70150004</v>
      </c>
      <c r="AC2194" s="2" t="str">
        <f t="shared" si="235"/>
        <v>70150004</v>
      </c>
      <c r="AD2194" s="2" t="str">
        <f t="shared" si="235"/>
        <v>70150004</v>
      </c>
      <c r="AE2194" s="2" t="s">
        <v>6308</v>
      </c>
      <c r="AF2194" s="2">
        <f t="shared" si="233"/>
        <v>8</v>
      </c>
      <c r="AG2194" s="2" t="str">
        <f t="shared" si="234"/>
        <v>70150004|Intereses a cargo bancario nac|70104</v>
      </c>
    </row>
    <row r="2195" spans="1:33" x14ac:dyDescent="0.3">
      <c r="A2195" s="1" t="s">
        <v>5242</v>
      </c>
      <c r="B2195" s="1" t="s">
        <v>2875</v>
      </c>
      <c r="C2195" s="1" t="s">
        <v>3075</v>
      </c>
      <c r="D2195" s="1" t="s">
        <v>15</v>
      </c>
      <c r="E2195" s="2">
        <f t="shared" si="236"/>
        <v>3</v>
      </c>
      <c r="F2195" s="1" t="s">
        <v>3063</v>
      </c>
      <c r="H2195" s="1" t="s">
        <v>15</v>
      </c>
      <c r="I2195" s="1" t="s">
        <v>15</v>
      </c>
      <c r="J2195" s="1" t="s">
        <v>15</v>
      </c>
      <c r="K2195" s="1" t="s">
        <v>15</v>
      </c>
      <c r="L2195" s="1" t="s">
        <v>15</v>
      </c>
      <c r="R2195" s="2" t="s">
        <v>4438</v>
      </c>
      <c r="S2195" s="5" t="str">
        <f t="shared" si="232"/>
        <v>GFI</v>
      </c>
      <c r="T2195" s="5" t="s">
        <v>4468</v>
      </c>
      <c r="V2195" s="5"/>
      <c r="AB2195" s="2" t="str">
        <f t="shared" si="237"/>
        <v>70150004-0001</v>
      </c>
      <c r="AC2195" s="2" t="str">
        <f t="shared" si="235"/>
        <v>701500040001</v>
      </c>
      <c r="AD2195" s="2" t="str">
        <f t="shared" si="235"/>
        <v>701500040001</v>
      </c>
      <c r="AE2195" s="2" t="s">
        <v>6308</v>
      </c>
      <c r="AF2195" s="2">
        <f t="shared" si="233"/>
        <v>12</v>
      </c>
      <c r="AG2195" s="2" t="str">
        <f t="shared" si="234"/>
        <v>701500040001|Exentos|70104</v>
      </c>
    </row>
    <row r="2196" spans="1:33" x14ac:dyDescent="0.3">
      <c r="A2196" s="1" t="s">
        <v>5243</v>
      </c>
      <c r="B2196" s="1" t="s">
        <v>3078</v>
      </c>
      <c r="C2196" s="1" t="s">
        <v>3075</v>
      </c>
      <c r="D2196" s="1" t="s">
        <v>15</v>
      </c>
      <c r="E2196" s="2">
        <f t="shared" si="236"/>
        <v>3</v>
      </c>
      <c r="F2196" s="1" t="s">
        <v>3063</v>
      </c>
      <c r="H2196" s="1" t="s">
        <v>15</v>
      </c>
      <c r="I2196" s="1" t="s">
        <v>15</v>
      </c>
      <c r="J2196" s="1" t="s">
        <v>15</v>
      </c>
      <c r="K2196" s="1" t="s">
        <v>15</v>
      </c>
      <c r="L2196" s="1" t="s">
        <v>15</v>
      </c>
      <c r="R2196" s="2" t="s">
        <v>4438</v>
      </c>
      <c r="S2196" s="5" t="str">
        <f t="shared" si="232"/>
        <v>GFI</v>
      </c>
      <c r="T2196" s="5" t="s">
        <v>4468</v>
      </c>
      <c r="V2196" s="5"/>
      <c r="AB2196" s="2" t="str">
        <f t="shared" si="237"/>
        <v>70150004-0002</v>
      </c>
      <c r="AC2196" s="2" t="str">
        <f t="shared" si="235"/>
        <v>701500040002</v>
      </c>
      <c r="AD2196" s="2" t="str">
        <f t="shared" si="235"/>
        <v>701500040002</v>
      </c>
      <c r="AE2196" s="2" t="s">
        <v>6308</v>
      </c>
      <c r="AF2196" s="2">
        <f t="shared" si="233"/>
        <v>12</v>
      </c>
      <c r="AG2196" s="2" t="str">
        <f t="shared" si="234"/>
        <v>701500040002|Gravados|70104</v>
      </c>
    </row>
    <row r="2197" spans="1:33" x14ac:dyDescent="0.3">
      <c r="A2197" s="1" t="s">
        <v>5244</v>
      </c>
      <c r="B2197" s="1" t="s">
        <v>3080</v>
      </c>
      <c r="C2197" s="1" t="s">
        <v>3081</v>
      </c>
      <c r="D2197" s="1" t="s">
        <v>15</v>
      </c>
      <c r="E2197" s="2">
        <f t="shared" si="236"/>
        <v>2</v>
      </c>
      <c r="F2197" s="1" t="s">
        <v>3063</v>
      </c>
      <c r="H2197" s="1" t="s">
        <v>15</v>
      </c>
      <c r="I2197" s="1" t="s">
        <v>15</v>
      </c>
      <c r="J2197" s="1" t="s">
        <v>15</v>
      </c>
      <c r="K2197" s="1" t="s">
        <v>15</v>
      </c>
      <c r="L2197" s="1" t="s">
        <v>15</v>
      </c>
      <c r="R2197" s="2" t="s">
        <v>4438</v>
      </c>
      <c r="S2197" s="5" t="str">
        <f t="shared" si="232"/>
        <v>GFI</v>
      </c>
      <c r="T2197" s="5" t="s">
        <v>4468</v>
      </c>
      <c r="V2197" s="5"/>
      <c r="AB2197" s="2" t="str">
        <f t="shared" si="237"/>
        <v>70150005</v>
      </c>
      <c r="AC2197" s="2" t="str">
        <f t="shared" si="235"/>
        <v>70150005</v>
      </c>
      <c r="AD2197" s="2" t="str">
        <f t="shared" si="235"/>
        <v>70150005</v>
      </c>
      <c r="AE2197" s="2" t="s">
        <v>6308</v>
      </c>
      <c r="AF2197" s="2">
        <f t="shared" si="233"/>
        <v>8</v>
      </c>
      <c r="AG2197" s="2" t="str">
        <f t="shared" si="234"/>
        <v>70150005|Intereses a cargo bancario ext|70105</v>
      </c>
    </row>
    <row r="2198" spans="1:33" x14ac:dyDescent="0.3">
      <c r="A2198" s="1" t="s">
        <v>5245</v>
      </c>
      <c r="B2198" s="1" t="s">
        <v>3083</v>
      </c>
      <c r="C2198" s="1" t="s">
        <v>3084</v>
      </c>
      <c r="D2198" s="1" t="s">
        <v>15</v>
      </c>
      <c r="E2198" s="2">
        <f t="shared" si="236"/>
        <v>2</v>
      </c>
      <c r="F2198" s="1" t="s">
        <v>3063</v>
      </c>
      <c r="H2198" s="1" t="s">
        <v>15</v>
      </c>
      <c r="I2198" s="1" t="s">
        <v>15</v>
      </c>
      <c r="J2198" s="1" t="s">
        <v>15</v>
      </c>
      <c r="K2198" s="1" t="s">
        <v>15</v>
      </c>
      <c r="L2198" s="1" t="s">
        <v>15</v>
      </c>
      <c r="R2198" s="2" t="s">
        <v>4438</v>
      </c>
      <c r="S2198" s="5" t="str">
        <f t="shared" si="232"/>
        <v>GFI</v>
      </c>
      <c r="T2198" s="5" t="s">
        <v>4468</v>
      </c>
      <c r="V2198" s="5"/>
      <c r="AB2198" s="2" t="str">
        <f t="shared" si="237"/>
        <v>70150006</v>
      </c>
      <c r="AC2198" s="2" t="str">
        <f t="shared" si="235"/>
        <v>70150006</v>
      </c>
      <c r="AD2198" s="2" t="str">
        <f t="shared" si="235"/>
        <v>70150006</v>
      </c>
      <c r="AE2198" s="2" t="s">
        <v>6308</v>
      </c>
      <c r="AF2198" s="2">
        <f t="shared" si="233"/>
        <v>8</v>
      </c>
      <c r="AG2198" s="2" t="str">
        <f t="shared" si="234"/>
        <v>70150006|Inter cargo persona física nac|70106</v>
      </c>
    </row>
    <row r="2199" spans="1:33" x14ac:dyDescent="0.3">
      <c r="A2199" s="1" t="s">
        <v>5246</v>
      </c>
      <c r="B2199" s="1" t="s">
        <v>3086</v>
      </c>
      <c r="C2199" s="1" t="s">
        <v>3087</v>
      </c>
      <c r="D2199" s="1" t="s">
        <v>15</v>
      </c>
      <c r="E2199" s="2">
        <f t="shared" si="236"/>
        <v>2</v>
      </c>
      <c r="F2199" s="1" t="s">
        <v>3063</v>
      </c>
      <c r="H2199" s="1" t="s">
        <v>15</v>
      </c>
      <c r="I2199" s="1" t="s">
        <v>15</v>
      </c>
      <c r="J2199" s="1" t="s">
        <v>15</v>
      </c>
      <c r="K2199" s="1" t="s">
        <v>15</v>
      </c>
      <c r="L2199" s="1" t="s">
        <v>15</v>
      </c>
      <c r="R2199" s="2" t="s">
        <v>4438</v>
      </c>
      <c r="S2199" s="5" t="str">
        <f t="shared" si="232"/>
        <v>GFI</v>
      </c>
      <c r="T2199" s="5" t="s">
        <v>4468</v>
      </c>
      <c r="V2199" s="5"/>
      <c r="AB2199" s="2" t="str">
        <f t="shared" si="237"/>
        <v>70150007</v>
      </c>
      <c r="AC2199" s="2" t="str">
        <f t="shared" si="235"/>
        <v>70150007</v>
      </c>
      <c r="AD2199" s="2" t="str">
        <f t="shared" si="235"/>
        <v>70150007</v>
      </c>
      <c r="AE2199" s="2" t="s">
        <v>6308</v>
      </c>
      <c r="AF2199" s="2">
        <f t="shared" si="233"/>
        <v>8</v>
      </c>
      <c r="AG2199" s="2" t="str">
        <f t="shared" si="234"/>
        <v>70150007|Inter cargo persona física ext|70107</v>
      </c>
    </row>
    <row r="2200" spans="1:33" x14ac:dyDescent="0.3">
      <c r="A2200" s="1" t="s">
        <v>5247</v>
      </c>
      <c r="B2200" s="1" t="s">
        <v>3089</v>
      </c>
      <c r="C2200" s="1" t="s">
        <v>3090</v>
      </c>
      <c r="D2200" s="1" t="s">
        <v>15</v>
      </c>
      <c r="E2200" s="2">
        <f t="shared" si="236"/>
        <v>2</v>
      </c>
      <c r="F2200" s="1" t="s">
        <v>3063</v>
      </c>
      <c r="H2200" s="1" t="s">
        <v>15</v>
      </c>
      <c r="I2200" s="1" t="s">
        <v>15</v>
      </c>
      <c r="J2200" s="1" t="s">
        <v>15</v>
      </c>
      <c r="K2200" s="1" t="s">
        <v>15</v>
      </c>
      <c r="L2200" s="1" t="s">
        <v>15</v>
      </c>
      <c r="R2200" s="2" t="s">
        <v>4438</v>
      </c>
      <c r="S2200" s="5" t="str">
        <f t="shared" si="232"/>
        <v>GFI</v>
      </c>
      <c r="T2200" s="5" t="s">
        <v>4468</v>
      </c>
      <c r="V2200" s="5"/>
      <c r="AB2200" s="2" t="str">
        <f t="shared" si="237"/>
        <v>70150008</v>
      </c>
      <c r="AC2200" s="2" t="str">
        <f t="shared" si="235"/>
        <v>70150008</v>
      </c>
      <c r="AD2200" s="2" t="str">
        <f t="shared" si="235"/>
        <v>70150008</v>
      </c>
      <c r="AE2200" s="2" t="s">
        <v>6308</v>
      </c>
      <c r="AF2200" s="2">
        <f t="shared" si="233"/>
        <v>8</v>
      </c>
      <c r="AG2200" s="2" t="str">
        <f t="shared" si="234"/>
        <v>70150008|Inter cargo persona moral naci|70108</v>
      </c>
    </row>
    <row r="2201" spans="1:33" x14ac:dyDescent="0.3">
      <c r="A2201" s="1" t="s">
        <v>5248</v>
      </c>
      <c r="B2201" s="1" t="s">
        <v>3092</v>
      </c>
      <c r="C2201" s="1" t="s">
        <v>3093</v>
      </c>
      <c r="D2201" s="1" t="s">
        <v>15</v>
      </c>
      <c r="E2201" s="2">
        <f t="shared" si="236"/>
        <v>2</v>
      </c>
      <c r="F2201" s="1" t="s">
        <v>3063</v>
      </c>
      <c r="H2201" s="1" t="s">
        <v>15</v>
      </c>
      <c r="I2201" s="1" t="s">
        <v>15</v>
      </c>
      <c r="J2201" s="1" t="s">
        <v>15</v>
      </c>
      <c r="K2201" s="1" t="s">
        <v>15</v>
      </c>
      <c r="L2201" s="1" t="s">
        <v>15</v>
      </c>
      <c r="R2201" s="2" t="s">
        <v>4438</v>
      </c>
      <c r="S2201" s="5" t="str">
        <f t="shared" si="232"/>
        <v>GFI</v>
      </c>
      <c r="T2201" s="5" t="s">
        <v>4468</v>
      </c>
      <c r="V2201" s="5"/>
      <c r="AB2201" s="2" t="str">
        <f t="shared" si="237"/>
        <v>70150009</v>
      </c>
      <c r="AC2201" s="2" t="str">
        <f t="shared" si="235"/>
        <v>70150009</v>
      </c>
      <c r="AD2201" s="2" t="str">
        <f t="shared" si="235"/>
        <v>70150009</v>
      </c>
      <c r="AE2201" s="2" t="s">
        <v>6308</v>
      </c>
      <c r="AF2201" s="2">
        <f t="shared" si="233"/>
        <v>8</v>
      </c>
      <c r="AG2201" s="2" t="str">
        <f t="shared" si="234"/>
        <v>70150009|Inter cargo persona moral extr|70109</v>
      </c>
    </row>
    <row r="2202" spans="1:33" x14ac:dyDescent="0.3">
      <c r="A2202" s="1" t="s">
        <v>5249</v>
      </c>
      <c r="B2202" s="1" t="s">
        <v>3095</v>
      </c>
      <c r="C2202" s="1" t="s">
        <v>3096</v>
      </c>
      <c r="D2202" s="1" t="s">
        <v>15</v>
      </c>
      <c r="E2202" s="2">
        <f t="shared" si="236"/>
        <v>2</v>
      </c>
      <c r="F2202" s="1" t="s">
        <v>3063</v>
      </c>
      <c r="H2202" s="1" t="s">
        <v>15</v>
      </c>
      <c r="I2202" s="1" t="s">
        <v>15</v>
      </c>
      <c r="J2202" s="1" t="s">
        <v>15</v>
      </c>
      <c r="K2202" s="1" t="s">
        <v>15</v>
      </c>
      <c r="L2202" s="1" t="s">
        <v>15</v>
      </c>
      <c r="R2202" s="2" t="s">
        <v>4438</v>
      </c>
      <c r="S2202" s="5" t="str">
        <f t="shared" si="232"/>
        <v>GFI</v>
      </c>
      <c r="T2202" s="5" t="s">
        <v>4468</v>
      </c>
      <c r="V2202" s="5"/>
      <c r="AB2202" s="2" t="str">
        <f t="shared" si="237"/>
        <v>70150010</v>
      </c>
      <c r="AC2202" s="2" t="str">
        <f t="shared" si="235"/>
        <v>70150010</v>
      </c>
      <c r="AD2202" s="2" t="str">
        <f t="shared" si="235"/>
        <v>70150010</v>
      </c>
      <c r="AE2202" s="2" t="s">
        <v>6308</v>
      </c>
      <c r="AF2202" s="2">
        <f t="shared" si="233"/>
        <v>8</v>
      </c>
      <c r="AG2202" s="2" t="str">
        <f t="shared" si="234"/>
        <v>70150010|Comisiones bancarias|70110</v>
      </c>
    </row>
    <row r="2203" spans="1:33" x14ac:dyDescent="0.3">
      <c r="A2203" s="1" t="s">
        <v>5250</v>
      </c>
      <c r="B2203" s="1" t="s">
        <v>3098</v>
      </c>
      <c r="C2203" s="1" t="s">
        <v>3099</v>
      </c>
      <c r="D2203" s="1" t="s">
        <v>15</v>
      </c>
      <c r="E2203" s="2">
        <f t="shared" si="236"/>
        <v>2</v>
      </c>
      <c r="F2203" s="1" t="s">
        <v>3063</v>
      </c>
      <c r="H2203" s="1" t="s">
        <v>15</v>
      </c>
      <c r="I2203" s="1" t="s">
        <v>15</v>
      </c>
      <c r="J2203" s="1" t="s">
        <v>15</v>
      </c>
      <c r="K2203" s="1" t="s">
        <v>15</v>
      </c>
      <c r="L2203" s="1" t="s">
        <v>15</v>
      </c>
      <c r="R2203" s="2" t="s">
        <v>4438</v>
      </c>
      <c r="S2203" s="5" t="str">
        <f t="shared" si="232"/>
        <v>GFI</v>
      </c>
      <c r="T2203" s="5" t="s">
        <v>4468</v>
      </c>
      <c r="V2203" s="5"/>
      <c r="AB2203" s="2" t="str">
        <f t="shared" si="237"/>
        <v>70150011</v>
      </c>
      <c r="AC2203" s="2" t="str">
        <f t="shared" si="235"/>
        <v>70150011</v>
      </c>
      <c r="AD2203" s="2" t="str">
        <f t="shared" si="235"/>
        <v>70150011</v>
      </c>
      <c r="AE2203" s="2" t="s">
        <v>6308</v>
      </c>
      <c r="AF2203" s="2">
        <f t="shared" si="233"/>
        <v>8</v>
      </c>
      <c r="AG2203" s="2" t="str">
        <f t="shared" si="234"/>
        <v>70150011|Otros gastos financieros|70111</v>
      </c>
    </row>
    <row r="2204" spans="1:33" x14ac:dyDescent="0.3">
      <c r="A2204" s="6" t="s">
        <v>3100</v>
      </c>
      <c r="B2204" s="6" t="s">
        <v>3101</v>
      </c>
      <c r="C2204" s="1" t="s">
        <v>3102</v>
      </c>
      <c r="D2204" s="1" t="s">
        <v>15</v>
      </c>
      <c r="E2204" s="2">
        <f t="shared" si="236"/>
        <v>1</v>
      </c>
      <c r="F2204" s="1" t="s">
        <v>3103</v>
      </c>
      <c r="H2204" s="1" t="s">
        <v>15</v>
      </c>
      <c r="I2204" s="1" t="s">
        <v>15</v>
      </c>
      <c r="J2204" s="1" t="s">
        <v>15</v>
      </c>
      <c r="K2204" s="1" t="s">
        <v>15</v>
      </c>
      <c r="L2204" s="1" t="s">
        <v>15</v>
      </c>
      <c r="R2204" s="2" t="s">
        <v>4439</v>
      </c>
      <c r="S2204" s="5" t="str">
        <f t="shared" si="232"/>
        <v>PFI</v>
      </c>
      <c r="T2204" s="5"/>
      <c r="V2204" s="5"/>
      <c r="X2204" s="2" t="s">
        <v>22</v>
      </c>
      <c r="AB2204" s="2" t="str">
        <f t="shared" si="237"/>
        <v>7020</v>
      </c>
      <c r="AC2204" s="2" t="str">
        <f t="shared" si="235"/>
        <v>7020</v>
      </c>
      <c r="AD2204" s="2" t="str">
        <f t="shared" si="235"/>
        <v>7020</v>
      </c>
      <c r="AE2204" s="2" t="s">
        <v>6308</v>
      </c>
      <c r="AF2204" s="2">
        <f t="shared" si="233"/>
        <v>4</v>
      </c>
      <c r="AG2204" s="2" t="str">
        <f t="shared" si="234"/>
        <v>7020|PRODUCTOS FINANCIEROS|702</v>
      </c>
    </row>
    <row r="2205" spans="1:33" x14ac:dyDescent="0.3">
      <c r="A2205" s="1" t="s">
        <v>3104</v>
      </c>
      <c r="B2205" s="1" t="s">
        <v>3105</v>
      </c>
      <c r="C2205" s="1" t="s">
        <v>3106</v>
      </c>
      <c r="D2205" s="1" t="s">
        <v>15</v>
      </c>
      <c r="E2205" s="2">
        <f t="shared" si="236"/>
        <v>2</v>
      </c>
      <c r="F2205" s="1" t="s">
        <v>3103</v>
      </c>
      <c r="H2205" s="1" t="s">
        <v>15</v>
      </c>
      <c r="I2205" s="1" t="s">
        <v>15</v>
      </c>
      <c r="J2205" s="1" t="s">
        <v>15</v>
      </c>
      <c r="K2205" s="1" t="s">
        <v>15</v>
      </c>
      <c r="L2205" s="1" t="s">
        <v>15</v>
      </c>
      <c r="R2205" s="2" t="s">
        <v>4439</v>
      </c>
      <c r="S2205" s="5" t="str">
        <f t="shared" si="232"/>
        <v>PFI</v>
      </c>
      <c r="T2205" s="5"/>
      <c r="V2205" s="5"/>
      <c r="X2205" s="2" t="s">
        <v>22</v>
      </c>
      <c r="AB2205" s="2" t="str">
        <f t="shared" si="237"/>
        <v>70200001</v>
      </c>
      <c r="AC2205" s="2" t="str">
        <f t="shared" si="235"/>
        <v>70200001</v>
      </c>
      <c r="AD2205" s="2" t="str">
        <f t="shared" si="235"/>
        <v>70200001</v>
      </c>
      <c r="AE2205" s="2" t="s">
        <v>6308</v>
      </c>
      <c r="AF2205" s="2">
        <f t="shared" si="233"/>
        <v>8</v>
      </c>
      <c r="AG2205" s="2" t="str">
        <f t="shared" si="234"/>
        <v>70200001|Utilidad cambiaria|70201</v>
      </c>
    </row>
    <row r="2206" spans="1:33" x14ac:dyDescent="0.3">
      <c r="A2206" s="1" t="s">
        <v>3107</v>
      </c>
      <c r="B2206" s="1" t="s">
        <v>3108</v>
      </c>
      <c r="C2206" s="1" t="s">
        <v>3109</v>
      </c>
      <c r="D2206" s="1" t="s">
        <v>15</v>
      </c>
      <c r="E2206" s="2">
        <f t="shared" si="236"/>
        <v>2</v>
      </c>
      <c r="F2206" s="1" t="s">
        <v>3103</v>
      </c>
      <c r="H2206" s="1" t="s">
        <v>15</v>
      </c>
      <c r="I2206" s="1" t="s">
        <v>15</v>
      </c>
      <c r="J2206" s="1" t="s">
        <v>15</v>
      </c>
      <c r="K2206" s="1" t="s">
        <v>15</v>
      </c>
      <c r="L2206" s="1" t="s">
        <v>15</v>
      </c>
      <c r="R2206" s="2" t="s">
        <v>4439</v>
      </c>
      <c r="S2206" s="5" t="str">
        <f t="shared" si="232"/>
        <v>PFI</v>
      </c>
      <c r="T2206" s="5"/>
      <c r="V2206" s="5"/>
      <c r="X2206" s="2" t="s">
        <v>22</v>
      </c>
      <c r="AB2206" s="2" t="str">
        <f t="shared" si="237"/>
        <v>70200002</v>
      </c>
      <c r="AC2206" s="2" t="str">
        <f t="shared" si="235"/>
        <v>70200002</v>
      </c>
      <c r="AD2206" s="2" t="str">
        <f t="shared" si="235"/>
        <v>70200002</v>
      </c>
      <c r="AE2206" s="2" t="s">
        <v>6308</v>
      </c>
      <c r="AF2206" s="2">
        <f t="shared" si="233"/>
        <v>8</v>
      </c>
      <c r="AG2206" s="2" t="str">
        <f t="shared" si="234"/>
        <v>70200002|Utilidad cambiaria nacional PR|70202</v>
      </c>
    </row>
    <row r="2207" spans="1:33" x14ac:dyDescent="0.3">
      <c r="A2207" s="1" t="s">
        <v>3110</v>
      </c>
      <c r="B2207" s="1" t="s">
        <v>3111</v>
      </c>
      <c r="C2207" s="1" t="s">
        <v>3112</v>
      </c>
      <c r="D2207" s="1" t="s">
        <v>15</v>
      </c>
      <c r="E2207" s="2">
        <f t="shared" si="236"/>
        <v>2</v>
      </c>
      <c r="F2207" s="1" t="s">
        <v>3103</v>
      </c>
      <c r="H2207" s="1" t="s">
        <v>15</v>
      </c>
      <c r="I2207" s="1" t="s">
        <v>15</v>
      </c>
      <c r="J2207" s="1" t="s">
        <v>15</v>
      </c>
      <c r="K2207" s="1" t="s">
        <v>15</v>
      </c>
      <c r="L2207" s="1" t="s">
        <v>15</v>
      </c>
      <c r="R2207" s="2" t="s">
        <v>4439</v>
      </c>
      <c r="S2207" s="5" t="str">
        <f t="shared" si="232"/>
        <v>PFI</v>
      </c>
      <c r="T2207" s="5"/>
      <c r="V2207" s="5"/>
      <c r="X2207" s="2" t="s">
        <v>22</v>
      </c>
      <c r="AB2207" s="2" t="str">
        <f t="shared" si="237"/>
        <v>70200003</v>
      </c>
      <c r="AC2207" s="2" t="str">
        <f t="shared" si="235"/>
        <v>70200003</v>
      </c>
      <c r="AD2207" s="2" t="str">
        <f t="shared" si="235"/>
        <v>70200003</v>
      </c>
      <c r="AE2207" s="2" t="s">
        <v>6308</v>
      </c>
      <c r="AF2207" s="2">
        <f t="shared" si="233"/>
        <v>8</v>
      </c>
      <c r="AG2207" s="2" t="str">
        <f t="shared" si="234"/>
        <v>70200003|Utilidad cambiaria extranje PR|70203</v>
      </c>
    </row>
    <row r="2208" spans="1:33" x14ac:dyDescent="0.3">
      <c r="A2208" s="1" t="s">
        <v>3113</v>
      </c>
      <c r="B2208" s="1" t="s">
        <v>3114</v>
      </c>
      <c r="C2208" s="1" t="s">
        <v>3115</v>
      </c>
      <c r="D2208" s="1" t="s">
        <v>15</v>
      </c>
      <c r="E2208" s="2">
        <f t="shared" si="236"/>
        <v>2</v>
      </c>
      <c r="F2208" s="1" t="s">
        <v>3103</v>
      </c>
      <c r="H2208" s="1" t="s">
        <v>15</v>
      </c>
      <c r="I2208" s="1" t="s">
        <v>15</v>
      </c>
      <c r="J2208" s="1" t="s">
        <v>15</v>
      </c>
      <c r="K2208" s="1" t="s">
        <v>15</v>
      </c>
      <c r="L2208" s="1" t="s">
        <v>15</v>
      </c>
      <c r="R2208" s="2" t="s">
        <v>4439</v>
      </c>
      <c r="S2208" s="5" t="str">
        <f t="shared" si="232"/>
        <v>PFI</v>
      </c>
      <c r="T2208" s="5"/>
      <c r="V2208" s="5"/>
      <c r="X2208" s="2" t="s">
        <v>22</v>
      </c>
      <c r="AB2208" s="2" t="str">
        <f t="shared" si="237"/>
        <v>70200004</v>
      </c>
      <c r="AC2208" s="2" t="str">
        <f t="shared" si="235"/>
        <v>70200004</v>
      </c>
      <c r="AD2208" s="2" t="str">
        <f t="shared" si="235"/>
        <v>70200004</v>
      </c>
      <c r="AE2208" s="2" t="s">
        <v>6308</v>
      </c>
      <c r="AF2208" s="2">
        <f t="shared" si="233"/>
        <v>8</v>
      </c>
      <c r="AG2208" s="2" t="str">
        <f t="shared" si="234"/>
        <v>70200004|Inter a favor bancarios nacion|70204</v>
      </c>
    </row>
    <row r="2209" spans="1:33" x14ac:dyDescent="0.3">
      <c r="A2209" s="1" t="s">
        <v>3116</v>
      </c>
      <c r="B2209" s="1" t="s">
        <v>3117</v>
      </c>
      <c r="C2209" s="1" t="s">
        <v>3118</v>
      </c>
      <c r="D2209" s="1" t="s">
        <v>15</v>
      </c>
      <c r="E2209" s="2">
        <f t="shared" si="236"/>
        <v>2</v>
      </c>
      <c r="F2209" s="1" t="s">
        <v>3103</v>
      </c>
      <c r="H2209" s="1" t="s">
        <v>15</v>
      </c>
      <c r="I2209" s="1" t="s">
        <v>15</v>
      </c>
      <c r="J2209" s="1" t="s">
        <v>15</v>
      </c>
      <c r="K2209" s="1" t="s">
        <v>15</v>
      </c>
      <c r="L2209" s="1" t="s">
        <v>15</v>
      </c>
      <c r="R2209" s="2" t="s">
        <v>4439</v>
      </c>
      <c r="S2209" s="5" t="str">
        <f t="shared" si="232"/>
        <v>PFI</v>
      </c>
      <c r="T2209" s="5"/>
      <c r="V2209" s="5"/>
      <c r="X2209" s="2" t="s">
        <v>22</v>
      </c>
      <c r="AB2209" s="2" t="str">
        <f t="shared" si="237"/>
        <v>70200005</v>
      </c>
      <c r="AC2209" s="2" t="str">
        <f t="shared" si="235"/>
        <v>70200005</v>
      </c>
      <c r="AD2209" s="2" t="str">
        <f t="shared" si="235"/>
        <v>70200005</v>
      </c>
      <c r="AE2209" s="2" t="s">
        <v>6308</v>
      </c>
      <c r="AF2209" s="2">
        <f t="shared" si="233"/>
        <v>8</v>
      </c>
      <c r="AG2209" s="2" t="str">
        <f t="shared" si="234"/>
        <v>70200005|Inter a favor bancarios extran|70205</v>
      </c>
    </row>
    <row r="2210" spans="1:33" x14ac:dyDescent="0.3">
      <c r="A2210" s="1" t="s">
        <v>3119</v>
      </c>
      <c r="B2210" s="1" t="s">
        <v>3120</v>
      </c>
      <c r="C2210" s="1" t="s">
        <v>3121</v>
      </c>
      <c r="D2210" s="1" t="s">
        <v>15</v>
      </c>
      <c r="E2210" s="2">
        <f t="shared" si="236"/>
        <v>2</v>
      </c>
      <c r="F2210" s="1" t="s">
        <v>3103</v>
      </c>
      <c r="H2210" s="1" t="s">
        <v>15</v>
      </c>
      <c r="I2210" s="1" t="s">
        <v>15</v>
      </c>
      <c r="J2210" s="1" t="s">
        <v>15</v>
      </c>
      <c r="K2210" s="1" t="s">
        <v>15</v>
      </c>
      <c r="L2210" s="1" t="s">
        <v>15</v>
      </c>
      <c r="R2210" s="2" t="s">
        <v>4439</v>
      </c>
      <c r="S2210" s="5" t="str">
        <f t="shared" si="232"/>
        <v>PFI</v>
      </c>
      <c r="T2210" s="5"/>
      <c r="V2210" s="5"/>
      <c r="X2210" s="2" t="s">
        <v>22</v>
      </c>
      <c r="AB2210" s="2" t="str">
        <f t="shared" si="237"/>
        <v>70200006</v>
      </c>
      <c r="AC2210" s="2" t="str">
        <f t="shared" si="235"/>
        <v>70200006</v>
      </c>
      <c r="AD2210" s="2" t="str">
        <f t="shared" si="235"/>
        <v>70200006</v>
      </c>
      <c r="AE2210" s="2" t="s">
        <v>6308</v>
      </c>
      <c r="AF2210" s="2">
        <f t="shared" si="233"/>
        <v>8</v>
      </c>
      <c r="AG2210" s="2" t="str">
        <f t="shared" si="234"/>
        <v>70200006|Inter favor persona física nac|70206</v>
      </c>
    </row>
    <row r="2211" spans="1:33" x14ac:dyDescent="0.3">
      <c r="A2211" s="1" t="s">
        <v>3122</v>
      </c>
      <c r="B2211" s="1" t="s">
        <v>3123</v>
      </c>
      <c r="C2211" s="1" t="s">
        <v>3124</v>
      </c>
      <c r="D2211" s="1" t="s">
        <v>15</v>
      </c>
      <c r="E2211" s="2">
        <f t="shared" si="236"/>
        <v>2</v>
      </c>
      <c r="F2211" s="1" t="s">
        <v>3103</v>
      </c>
      <c r="H2211" s="1" t="s">
        <v>15</v>
      </c>
      <c r="I2211" s="1" t="s">
        <v>15</v>
      </c>
      <c r="J2211" s="1" t="s">
        <v>15</v>
      </c>
      <c r="K2211" s="1" t="s">
        <v>15</v>
      </c>
      <c r="L2211" s="1" t="s">
        <v>15</v>
      </c>
      <c r="R2211" s="2" t="s">
        <v>4439</v>
      </c>
      <c r="S2211" s="5" t="str">
        <f t="shared" si="232"/>
        <v>PFI</v>
      </c>
      <c r="T2211" s="5"/>
      <c r="V2211" s="5"/>
      <c r="X2211" s="2" t="s">
        <v>22</v>
      </c>
      <c r="AB2211" s="2" t="str">
        <f t="shared" si="237"/>
        <v>70200007</v>
      </c>
      <c r="AC2211" s="2" t="str">
        <f t="shared" si="235"/>
        <v>70200007</v>
      </c>
      <c r="AD2211" s="2" t="str">
        <f t="shared" si="235"/>
        <v>70200007</v>
      </c>
      <c r="AE2211" s="2" t="s">
        <v>6308</v>
      </c>
      <c r="AF2211" s="2">
        <f t="shared" si="233"/>
        <v>8</v>
      </c>
      <c r="AG2211" s="2" t="str">
        <f t="shared" si="234"/>
        <v>70200007|Inter favor persona física ext|70207</v>
      </c>
    </row>
    <row r="2212" spans="1:33" x14ac:dyDescent="0.3">
      <c r="A2212" s="1" t="s">
        <v>3125</v>
      </c>
      <c r="B2212" s="1" t="s">
        <v>3126</v>
      </c>
      <c r="C2212" s="1" t="s">
        <v>3127</v>
      </c>
      <c r="D2212" s="1" t="s">
        <v>15</v>
      </c>
      <c r="E2212" s="2">
        <f t="shared" si="236"/>
        <v>2</v>
      </c>
      <c r="F2212" s="1" t="s">
        <v>3103</v>
      </c>
      <c r="H2212" s="1" t="s">
        <v>15</v>
      </c>
      <c r="I2212" s="1" t="s">
        <v>15</v>
      </c>
      <c r="J2212" s="1" t="s">
        <v>15</v>
      </c>
      <c r="K2212" s="1" t="s">
        <v>15</v>
      </c>
      <c r="L2212" s="1" t="s">
        <v>15</v>
      </c>
      <c r="R2212" s="2" t="s">
        <v>4439</v>
      </c>
      <c r="S2212" s="5" t="str">
        <f t="shared" si="232"/>
        <v>PFI</v>
      </c>
      <c r="T2212" s="5"/>
      <c r="V2212" s="5"/>
      <c r="X2212" s="2" t="s">
        <v>22</v>
      </c>
      <c r="AB2212" s="2" t="str">
        <f t="shared" si="237"/>
        <v>70200008</v>
      </c>
      <c r="AC2212" s="2" t="str">
        <f t="shared" si="235"/>
        <v>70200008</v>
      </c>
      <c r="AD2212" s="2" t="str">
        <f t="shared" si="235"/>
        <v>70200008</v>
      </c>
      <c r="AE2212" s="2" t="s">
        <v>6308</v>
      </c>
      <c r="AF2212" s="2">
        <f t="shared" si="233"/>
        <v>8</v>
      </c>
      <c r="AG2212" s="2" t="str">
        <f t="shared" si="234"/>
        <v>70200008|Inter favor persona moral naci|70208</v>
      </c>
    </row>
    <row r="2213" spans="1:33" x14ac:dyDescent="0.3">
      <c r="A2213" s="1" t="s">
        <v>3128</v>
      </c>
      <c r="B2213" s="1" t="s">
        <v>3129</v>
      </c>
      <c r="C2213" s="1" t="s">
        <v>3130</v>
      </c>
      <c r="D2213" s="1" t="s">
        <v>15</v>
      </c>
      <c r="E2213" s="2">
        <f t="shared" si="236"/>
        <v>2</v>
      </c>
      <c r="F2213" s="1" t="s">
        <v>3103</v>
      </c>
      <c r="H2213" s="1" t="s">
        <v>15</v>
      </c>
      <c r="I2213" s="1" t="s">
        <v>15</v>
      </c>
      <c r="J2213" s="1" t="s">
        <v>15</v>
      </c>
      <c r="K2213" s="1" t="s">
        <v>15</v>
      </c>
      <c r="L2213" s="1" t="s">
        <v>15</v>
      </c>
      <c r="R2213" s="2" t="s">
        <v>4439</v>
      </c>
      <c r="S2213" s="5" t="str">
        <f t="shared" si="232"/>
        <v>PFI</v>
      </c>
      <c r="T2213" s="5"/>
      <c r="V2213" s="5"/>
      <c r="X2213" s="2" t="s">
        <v>22</v>
      </c>
      <c r="AB2213" s="2" t="str">
        <f t="shared" si="237"/>
        <v>70200009</v>
      </c>
      <c r="AC2213" s="2" t="str">
        <f t="shared" si="235"/>
        <v>70200009</v>
      </c>
      <c r="AD2213" s="2" t="str">
        <f t="shared" si="235"/>
        <v>70200009</v>
      </c>
      <c r="AE2213" s="2" t="s">
        <v>6308</v>
      </c>
      <c r="AF2213" s="2">
        <f t="shared" si="233"/>
        <v>8</v>
      </c>
      <c r="AG2213" s="2" t="str">
        <f t="shared" si="234"/>
        <v>70200009|Inter favor persona moral extr|70209</v>
      </c>
    </row>
    <row r="2214" spans="1:33" x14ac:dyDescent="0.3">
      <c r="A2214" s="1" t="s">
        <v>3131</v>
      </c>
      <c r="B2214" s="1" t="s">
        <v>3132</v>
      </c>
      <c r="C2214" s="1" t="s">
        <v>3133</v>
      </c>
      <c r="D2214" s="1" t="s">
        <v>15</v>
      </c>
      <c r="E2214" s="2">
        <f t="shared" si="236"/>
        <v>2</v>
      </c>
      <c r="F2214" s="1" t="s">
        <v>3103</v>
      </c>
      <c r="H2214" s="1" t="s">
        <v>15</v>
      </c>
      <c r="I2214" s="1" t="s">
        <v>15</v>
      </c>
      <c r="J2214" s="1" t="s">
        <v>15</v>
      </c>
      <c r="K2214" s="1" t="s">
        <v>15</v>
      </c>
      <c r="L2214" s="1" t="s">
        <v>15</v>
      </c>
      <c r="R2214" s="2" t="s">
        <v>4439</v>
      </c>
      <c r="S2214" s="5" t="str">
        <f t="shared" si="232"/>
        <v>PFI</v>
      </c>
      <c r="T2214" s="5"/>
      <c r="V2214" s="5"/>
      <c r="X2214" s="2" t="s">
        <v>22</v>
      </c>
      <c r="AB2214" s="2" t="str">
        <f t="shared" si="237"/>
        <v>70200010</v>
      </c>
      <c r="AC2214" s="2" t="str">
        <f t="shared" si="235"/>
        <v>70200010</v>
      </c>
      <c r="AD2214" s="2" t="str">
        <f t="shared" si="235"/>
        <v>70200010</v>
      </c>
      <c r="AE2214" s="2" t="s">
        <v>6308</v>
      </c>
      <c r="AF2214" s="2">
        <f t="shared" si="233"/>
        <v>8</v>
      </c>
      <c r="AG2214" s="2" t="str">
        <f t="shared" si="234"/>
        <v>70200010|Otros productos financieros|70210</v>
      </c>
    </row>
    <row r="2215" spans="1:33" x14ac:dyDescent="0.3">
      <c r="A2215" s="6" t="s">
        <v>3134</v>
      </c>
      <c r="B2215" s="6" t="s">
        <v>3135</v>
      </c>
      <c r="C2215" s="1" t="s">
        <v>3136</v>
      </c>
      <c r="D2215" s="1" t="s">
        <v>15</v>
      </c>
      <c r="E2215" s="2">
        <f t="shared" si="236"/>
        <v>1</v>
      </c>
      <c r="F2215" s="1" t="s">
        <v>2944</v>
      </c>
      <c r="H2215" s="1" t="s">
        <v>15</v>
      </c>
      <c r="I2215" s="1" t="s">
        <v>15</v>
      </c>
      <c r="J2215" s="1" t="s">
        <v>15</v>
      </c>
      <c r="K2215" s="1" t="s">
        <v>15</v>
      </c>
      <c r="L2215" s="1" t="s">
        <v>15</v>
      </c>
      <c r="R2215" s="2" t="s">
        <v>4438</v>
      </c>
      <c r="S2215" s="5" t="str">
        <f t="shared" si="232"/>
        <v>OGS</v>
      </c>
      <c r="T2215" s="5"/>
      <c r="V2215" s="5"/>
      <c r="Y2215" s="2" t="s">
        <v>22</v>
      </c>
      <c r="AB2215" s="2" t="str">
        <f t="shared" si="237"/>
        <v>7030</v>
      </c>
      <c r="AC2215" s="2" t="str">
        <f t="shared" si="235"/>
        <v>7030</v>
      </c>
      <c r="AD2215" s="2" t="str">
        <f t="shared" si="235"/>
        <v>7030</v>
      </c>
      <c r="AE2215" s="2" t="s">
        <v>6308</v>
      </c>
      <c r="AF2215" s="2">
        <f t="shared" si="233"/>
        <v>4</v>
      </c>
      <c r="AG2215" s="2" t="str">
        <f t="shared" si="234"/>
        <v>7030|OTROS GASTOS|703</v>
      </c>
    </row>
    <row r="2216" spans="1:33" x14ac:dyDescent="0.3">
      <c r="A2216" s="1" t="s">
        <v>3137</v>
      </c>
      <c r="B2216" s="1" t="s">
        <v>3138</v>
      </c>
      <c r="C2216" s="1" t="s">
        <v>3139</v>
      </c>
      <c r="D2216" s="1" t="s">
        <v>15</v>
      </c>
      <c r="E2216" s="2">
        <f t="shared" si="236"/>
        <v>2</v>
      </c>
      <c r="F2216" s="1" t="s">
        <v>2944</v>
      </c>
      <c r="H2216" s="1" t="s">
        <v>15</v>
      </c>
      <c r="I2216" s="1" t="s">
        <v>15</v>
      </c>
      <c r="J2216" s="1" t="s">
        <v>15</v>
      </c>
      <c r="K2216" s="1" t="s">
        <v>15</v>
      </c>
      <c r="L2216" s="1" t="s">
        <v>15</v>
      </c>
      <c r="R2216" s="2" t="s">
        <v>4438</v>
      </c>
      <c r="S2216" s="5" t="str">
        <f t="shared" si="232"/>
        <v>OGS</v>
      </c>
      <c r="T2216" s="5"/>
      <c r="V2216" s="5"/>
      <c r="Y2216" s="2" t="s">
        <v>22</v>
      </c>
      <c r="AB2216" s="2" t="str">
        <f t="shared" si="237"/>
        <v>70300001</v>
      </c>
      <c r="AC2216" s="2" t="str">
        <f t="shared" si="235"/>
        <v>70300001</v>
      </c>
      <c r="AD2216" s="2" t="str">
        <f t="shared" si="235"/>
        <v>70300001</v>
      </c>
      <c r="AE2216" s="2" t="s">
        <v>6308</v>
      </c>
      <c r="AF2216" s="2">
        <f t="shared" si="233"/>
        <v>8</v>
      </c>
      <c r="AG2216" s="2" t="str">
        <f t="shared" si="234"/>
        <v>70300001|Pérdida vta y baja de terrenos|70301</v>
      </c>
    </row>
    <row r="2217" spans="1:33" x14ac:dyDescent="0.3">
      <c r="A2217" s="1" t="s">
        <v>3140</v>
      </c>
      <c r="B2217" s="1" t="s">
        <v>3141</v>
      </c>
      <c r="C2217" s="1" t="s">
        <v>3142</v>
      </c>
      <c r="D2217" s="1" t="s">
        <v>15</v>
      </c>
      <c r="E2217" s="2">
        <f t="shared" si="236"/>
        <v>2</v>
      </c>
      <c r="F2217" s="1" t="s">
        <v>2944</v>
      </c>
      <c r="H2217" s="1" t="s">
        <v>15</v>
      </c>
      <c r="I2217" s="1" t="s">
        <v>15</v>
      </c>
      <c r="J2217" s="1" t="s">
        <v>15</v>
      </c>
      <c r="K2217" s="1" t="s">
        <v>15</v>
      </c>
      <c r="L2217" s="1" t="s">
        <v>15</v>
      </c>
      <c r="R2217" s="2" t="s">
        <v>4438</v>
      </c>
      <c r="S2217" s="5" t="str">
        <f t="shared" si="232"/>
        <v>OGS</v>
      </c>
      <c r="T2217" s="5"/>
      <c r="V2217" s="5"/>
      <c r="Y2217" s="2" t="s">
        <v>22</v>
      </c>
      <c r="AB2217" s="2" t="str">
        <f t="shared" si="237"/>
        <v>70300002</v>
      </c>
      <c r="AC2217" s="2" t="str">
        <f t="shared" si="235"/>
        <v>70300002</v>
      </c>
      <c r="AD2217" s="2" t="str">
        <f t="shared" si="235"/>
        <v>70300002</v>
      </c>
      <c r="AE2217" s="2" t="s">
        <v>6308</v>
      </c>
      <c r="AF2217" s="2">
        <f t="shared" si="233"/>
        <v>8</v>
      </c>
      <c r="AG2217" s="2" t="str">
        <f t="shared" si="234"/>
        <v>70300002|Pérdida vta y baja de edificio|70302</v>
      </c>
    </row>
    <row r="2218" spans="1:33" x14ac:dyDescent="0.3">
      <c r="A2218" s="1" t="s">
        <v>3143</v>
      </c>
      <c r="B2218" s="1" t="s">
        <v>3144</v>
      </c>
      <c r="C2218" s="1" t="s">
        <v>3145</v>
      </c>
      <c r="D2218" s="1" t="s">
        <v>15</v>
      </c>
      <c r="E2218" s="2">
        <f t="shared" si="236"/>
        <v>2</v>
      </c>
      <c r="F2218" s="1" t="s">
        <v>2944</v>
      </c>
      <c r="H2218" s="1" t="s">
        <v>15</v>
      </c>
      <c r="I2218" s="1" t="s">
        <v>15</v>
      </c>
      <c r="J2218" s="1" t="s">
        <v>15</v>
      </c>
      <c r="K2218" s="1" t="s">
        <v>15</v>
      </c>
      <c r="L2218" s="1" t="s">
        <v>15</v>
      </c>
      <c r="R2218" s="2" t="s">
        <v>4438</v>
      </c>
      <c r="S2218" s="5" t="str">
        <f t="shared" si="232"/>
        <v>OGS</v>
      </c>
      <c r="T2218" s="5"/>
      <c r="V2218" s="5"/>
      <c r="Y2218" s="2" t="s">
        <v>22</v>
      </c>
      <c r="AB2218" s="2" t="str">
        <f t="shared" si="237"/>
        <v>70300003</v>
      </c>
      <c r="AC2218" s="2" t="str">
        <f t="shared" si="235"/>
        <v>70300003</v>
      </c>
      <c r="AD2218" s="2" t="str">
        <f t="shared" si="235"/>
        <v>70300003</v>
      </c>
      <c r="AE2218" s="2" t="s">
        <v>6308</v>
      </c>
      <c r="AF2218" s="2">
        <f t="shared" si="233"/>
        <v>8</v>
      </c>
      <c r="AG2218" s="2" t="str">
        <f t="shared" si="234"/>
        <v>70300003|Pérdida vta y baja maquin eqpo|70303</v>
      </c>
    </row>
    <row r="2219" spans="1:33" x14ac:dyDescent="0.3">
      <c r="A2219" s="1" t="s">
        <v>3146</v>
      </c>
      <c r="B2219" s="1" t="s">
        <v>3147</v>
      </c>
      <c r="C2219" s="1" t="s">
        <v>3148</v>
      </c>
      <c r="D2219" s="1" t="s">
        <v>15</v>
      </c>
      <c r="E2219" s="2">
        <f t="shared" si="236"/>
        <v>2</v>
      </c>
      <c r="F2219" s="1" t="s">
        <v>2944</v>
      </c>
      <c r="H2219" s="1" t="s">
        <v>15</v>
      </c>
      <c r="I2219" s="1" t="s">
        <v>15</v>
      </c>
      <c r="J2219" s="1" t="s">
        <v>15</v>
      </c>
      <c r="K2219" s="1" t="s">
        <v>15</v>
      </c>
      <c r="L2219" s="1" t="s">
        <v>15</v>
      </c>
      <c r="R2219" s="2" t="s">
        <v>4438</v>
      </c>
      <c r="S2219" s="5" t="str">
        <f t="shared" si="232"/>
        <v>OGS</v>
      </c>
      <c r="T2219" s="5"/>
      <c r="V2219" s="5"/>
      <c r="Y2219" s="2" t="s">
        <v>22</v>
      </c>
      <c r="AB2219" s="2" t="str">
        <f t="shared" si="237"/>
        <v>70300004</v>
      </c>
      <c r="AC2219" s="2" t="str">
        <f t="shared" si="235"/>
        <v>70300004</v>
      </c>
      <c r="AD2219" s="2" t="str">
        <f t="shared" si="235"/>
        <v>70300004</v>
      </c>
      <c r="AE2219" s="2" t="s">
        <v>6308</v>
      </c>
      <c r="AF2219" s="2">
        <f t="shared" si="233"/>
        <v>8</v>
      </c>
      <c r="AG2219" s="2" t="str">
        <f t="shared" si="234"/>
        <v>70300004|Pérd vta y baja Automov camion|70304</v>
      </c>
    </row>
    <row r="2220" spans="1:33" x14ac:dyDescent="0.3">
      <c r="A2220" s="1" t="s">
        <v>3149</v>
      </c>
      <c r="B2220" s="1" t="s">
        <v>3150</v>
      </c>
      <c r="C2220" s="1" t="s">
        <v>3151</v>
      </c>
      <c r="D2220" s="1" t="s">
        <v>15</v>
      </c>
      <c r="E2220" s="2">
        <f t="shared" si="236"/>
        <v>2</v>
      </c>
      <c r="F2220" s="1" t="s">
        <v>2944</v>
      </c>
      <c r="H2220" s="1" t="s">
        <v>15</v>
      </c>
      <c r="I2220" s="1" t="s">
        <v>15</v>
      </c>
      <c r="J2220" s="1" t="s">
        <v>15</v>
      </c>
      <c r="K2220" s="1" t="s">
        <v>15</v>
      </c>
      <c r="L2220" s="1" t="s">
        <v>15</v>
      </c>
      <c r="R2220" s="2" t="s">
        <v>4438</v>
      </c>
      <c r="S2220" s="5" t="str">
        <f t="shared" si="232"/>
        <v>OGS</v>
      </c>
      <c r="T2220" s="5"/>
      <c r="V2220" s="5"/>
      <c r="Y2220" s="2" t="s">
        <v>22</v>
      </c>
      <c r="AB2220" s="2" t="str">
        <f t="shared" si="237"/>
        <v>70300005</v>
      </c>
      <c r="AC2220" s="2" t="str">
        <f t="shared" si="235"/>
        <v>70300005</v>
      </c>
      <c r="AD2220" s="2" t="str">
        <f t="shared" si="235"/>
        <v>70300005</v>
      </c>
      <c r="AE2220" s="2" t="s">
        <v>6308</v>
      </c>
      <c r="AF2220" s="2">
        <f t="shared" si="233"/>
        <v>8</v>
      </c>
      <c r="AG2220" s="2" t="str">
        <f t="shared" si="234"/>
        <v>70300005|Pérd vta y baja mobil eqpo ofi|70305</v>
      </c>
    </row>
    <row r="2221" spans="1:33" x14ac:dyDescent="0.3">
      <c r="A2221" s="1" t="s">
        <v>3152</v>
      </c>
      <c r="B2221" s="1" t="s">
        <v>3153</v>
      </c>
      <c r="C2221" s="1" t="s">
        <v>3154</v>
      </c>
      <c r="D2221" s="1" t="s">
        <v>15</v>
      </c>
      <c r="E2221" s="2">
        <f t="shared" si="236"/>
        <v>2</v>
      </c>
      <c r="F2221" s="1" t="s">
        <v>2944</v>
      </c>
      <c r="H2221" s="1" t="s">
        <v>15</v>
      </c>
      <c r="I2221" s="1" t="s">
        <v>15</v>
      </c>
      <c r="J2221" s="1" t="s">
        <v>15</v>
      </c>
      <c r="K2221" s="1" t="s">
        <v>15</v>
      </c>
      <c r="L2221" s="1" t="s">
        <v>15</v>
      </c>
      <c r="R2221" s="2" t="s">
        <v>4438</v>
      </c>
      <c r="S2221" s="5" t="str">
        <f t="shared" si="232"/>
        <v>OGS</v>
      </c>
      <c r="T2221" s="5"/>
      <c r="V2221" s="5"/>
      <c r="Y2221" s="2" t="s">
        <v>22</v>
      </c>
      <c r="AB2221" s="2" t="str">
        <f t="shared" si="237"/>
        <v>70300006</v>
      </c>
      <c r="AC2221" s="2" t="str">
        <f t="shared" si="235"/>
        <v>70300006</v>
      </c>
      <c r="AD2221" s="2" t="str">
        <f t="shared" si="235"/>
        <v>70300006</v>
      </c>
      <c r="AE2221" s="2" t="s">
        <v>6308</v>
      </c>
      <c r="AF2221" s="2">
        <f t="shared" si="233"/>
        <v>8</v>
      </c>
      <c r="AG2221" s="2" t="str">
        <f t="shared" si="234"/>
        <v>70300006|Pérdida vta y baja eqpo cómput|70306</v>
      </c>
    </row>
    <row r="2222" spans="1:33" x14ac:dyDescent="0.3">
      <c r="A2222" s="1" t="s">
        <v>3155</v>
      </c>
      <c r="B2222" s="1" t="s">
        <v>3156</v>
      </c>
      <c r="C2222" s="1" t="s">
        <v>3157</v>
      </c>
      <c r="D2222" s="1" t="s">
        <v>15</v>
      </c>
      <c r="E2222" s="2">
        <f t="shared" si="236"/>
        <v>2</v>
      </c>
      <c r="F2222" s="1" t="s">
        <v>2944</v>
      </c>
      <c r="H2222" s="1" t="s">
        <v>15</v>
      </c>
      <c r="I2222" s="1" t="s">
        <v>15</v>
      </c>
      <c r="J2222" s="1" t="s">
        <v>15</v>
      </c>
      <c r="K2222" s="1" t="s">
        <v>15</v>
      </c>
      <c r="L2222" s="1" t="s">
        <v>15</v>
      </c>
      <c r="R2222" s="2" t="s">
        <v>4438</v>
      </c>
      <c r="S2222" s="5" t="str">
        <f t="shared" si="232"/>
        <v>OGS</v>
      </c>
      <c r="T2222" s="5"/>
      <c r="V2222" s="5"/>
      <c r="Y2222" s="2" t="s">
        <v>22</v>
      </c>
      <c r="AB2222" s="2" t="str">
        <f t="shared" si="237"/>
        <v>70300007</v>
      </c>
      <c r="AC2222" s="2" t="str">
        <f t="shared" si="235"/>
        <v>70300007</v>
      </c>
      <c r="AD2222" s="2" t="str">
        <f t="shared" si="235"/>
        <v>70300007</v>
      </c>
      <c r="AE2222" s="2" t="s">
        <v>6308</v>
      </c>
      <c r="AF2222" s="2">
        <f t="shared" si="233"/>
        <v>8</v>
      </c>
      <c r="AG2222" s="2" t="str">
        <f t="shared" si="234"/>
        <v>70300007|Pérdid vta y baja eqpo comunic|70307</v>
      </c>
    </row>
    <row r="2223" spans="1:33" x14ac:dyDescent="0.3">
      <c r="A2223" s="1" t="s">
        <v>3158</v>
      </c>
      <c r="B2223" s="1" t="s">
        <v>3159</v>
      </c>
      <c r="C2223" s="1" t="s">
        <v>3160</v>
      </c>
      <c r="D2223" s="1" t="s">
        <v>15</v>
      </c>
      <c r="E2223" s="2">
        <f t="shared" si="236"/>
        <v>2</v>
      </c>
      <c r="F2223" s="1" t="s">
        <v>2944</v>
      </c>
      <c r="H2223" s="1" t="s">
        <v>15</v>
      </c>
      <c r="I2223" s="1" t="s">
        <v>15</v>
      </c>
      <c r="J2223" s="1" t="s">
        <v>15</v>
      </c>
      <c r="K2223" s="1" t="s">
        <v>15</v>
      </c>
      <c r="L2223" s="1" t="s">
        <v>15</v>
      </c>
      <c r="R2223" s="2" t="s">
        <v>4438</v>
      </c>
      <c r="S2223" s="5" t="str">
        <f t="shared" si="232"/>
        <v>OGS</v>
      </c>
      <c r="T2223" s="5"/>
      <c r="V2223" s="5"/>
      <c r="Y2223" s="2" t="s">
        <v>22</v>
      </c>
      <c r="AB2223" s="2" t="str">
        <f t="shared" si="237"/>
        <v>70300008</v>
      </c>
      <c r="AC2223" s="2" t="str">
        <f t="shared" si="235"/>
        <v>70300008</v>
      </c>
      <c r="AD2223" s="2" t="str">
        <f t="shared" si="235"/>
        <v>70300008</v>
      </c>
      <c r="AE2223" s="2" t="s">
        <v>6308</v>
      </c>
      <c r="AF2223" s="2">
        <f t="shared" si="233"/>
        <v>8</v>
      </c>
      <c r="AG2223" s="2" t="str">
        <f t="shared" si="234"/>
        <v>70300008|Pérd vta baja Activos biológic|70308</v>
      </c>
    </row>
    <row r="2224" spans="1:33" x14ac:dyDescent="0.3">
      <c r="A2224" s="1" t="s">
        <v>3161</v>
      </c>
      <c r="B2224" s="1" t="s">
        <v>3162</v>
      </c>
      <c r="C2224" s="1" t="s">
        <v>3163</v>
      </c>
      <c r="D2224" s="1" t="s">
        <v>15</v>
      </c>
      <c r="E2224" s="2">
        <f t="shared" si="236"/>
        <v>2</v>
      </c>
      <c r="F2224" s="1" t="s">
        <v>2944</v>
      </c>
      <c r="H2224" s="1" t="s">
        <v>15</v>
      </c>
      <c r="I2224" s="1" t="s">
        <v>15</v>
      </c>
      <c r="J2224" s="1" t="s">
        <v>15</v>
      </c>
      <c r="K2224" s="1" t="s">
        <v>15</v>
      </c>
      <c r="L2224" s="1" t="s">
        <v>15</v>
      </c>
      <c r="R2224" s="2" t="s">
        <v>4438</v>
      </c>
      <c r="S2224" s="5" t="str">
        <f t="shared" si="232"/>
        <v>OGS</v>
      </c>
      <c r="T2224" s="5"/>
      <c r="V2224" s="5"/>
      <c r="Y2224" s="2" t="s">
        <v>22</v>
      </c>
      <c r="AB2224" s="2" t="str">
        <f t="shared" si="237"/>
        <v>70300009</v>
      </c>
      <c r="AC2224" s="2" t="str">
        <f t="shared" si="235"/>
        <v>70300009</v>
      </c>
      <c r="AD2224" s="2" t="str">
        <f t="shared" si="235"/>
        <v>70300009</v>
      </c>
      <c r="AE2224" s="2" t="s">
        <v>6308</v>
      </c>
      <c r="AF2224" s="2">
        <f t="shared" si="233"/>
        <v>8</v>
      </c>
      <c r="AG2224" s="2" t="str">
        <f t="shared" si="234"/>
        <v>70300009|Pérd vta baja otro activo fijo|70309</v>
      </c>
    </row>
    <row r="2225" spans="1:33" x14ac:dyDescent="0.3">
      <c r="A2225" s="1" t="s">
        <v>3164</v>
      </c>
      <c r="B2225" s="1" t="s">
        <v>3165</v>
      </c>
      <c r="C2225" s="1" t="s">
        <v>3166</v>
      </c>
      <c r="D2225" s="1" t="s">
        <v>15</v>
      </c>
      <c r="E2225" s="2">
        <f t="shared" si="236"/>
        <v>2</v>
      </c>
      <c r="F2225" s="1" t="s">
        <v>2944</v>
      </c>
      <c r="H2225" s="1" t="s">
        <v>15</v>
      </c>
      <c r="I2225" s="1" t="s">
        <v>15</v>
      </c>
      <c r="J2225" s="1" t="s">
        <v>15</v>
      </c>
      <c r="K2225" s="1" t="s">
        <v>15</v>
      </c>
      <c r="L2225" s="1" t="s">
        <v>15</v>
      </c>
      <c r="R2225" s="2" t="s">
        <v>4438</v>
      </c>
      <c r="S2225" s="5" t="str">
        <f t="shared" si="232"/>
        <v>OGS</v>
      </c>
      <c r="T2225" s="5"/>
      <c r="V2225" s="5"/>
      <c r="Y2225" s="2" t="s">
        <v>22</v>
      </c>
      <c r="AB2225" s="2" t="str">
        <f t="shared" si="237"/>
        <v>70300010</v>
      </c>
      <c r="AC2225" s="2" t="str">
        <f t="shared" si="235"/>
        <v>70300010</v>
      </c>
      <c r="AD2225" s="2" t="str">
        <f t="shared" si="235"/>
        <v>70300010</v>
      </c>
      <c r="AE2225" s="2" t="s">
        <v>6308</v>
      </c>
      <c r="AF2225" s="2">
        <f t="shared" si="233"/>
        <v>8</v>
      </c>
      <c r="AG2225" s="2" t="str">
        <f t="shared" si="234"/>
        <v>70300010|Pérdida vta y baja ferrocarrar|70310</v>
      </c>
    </row>
    <row r="2226" spans="1:33" x14ac:dyDescent="0.3">
      <c r="A2226" s="1" t="s">
        <v>3167</v>
      </c>
      <c r="B2226" s="1" t="s">
        <v>3168</v>
      </c>
      <c r="C2226" s="1" t="s">
        <v>3169</v>
      </c>
      <c r="D2226" s="1" t="s">
        <v>22</v>
      </c>
      <c r="E2226" s="2">
        <f t="shared" si="236"/>
        <v>2</v>
      </c>
      <c r="F2226" s="1" t="s">
        <v>2944</v>
      </c>
      <c r="H2226" s="1" t="s">
        <v>15</v>
      </c>
      <c r="I2226" s="1" t="s">
        <v>15</v>
      </c>
      <c r="J2226" s="1" t="s">
        <v>15</v>
      </c>
      <c r="K2226" s="1" t="s">
        <v>15</v>
      </c>
      <c r="L2226" s="1" t="s">
        <v>15</v>
      </c>
      <c r="R2226" s="2" t="s">
        <v>4438</v>
      </c>
      <c r="S2226" s="5" t="str">
        <f t="shared" si="232"/>
        <v>OGS</v>
      </c>
      <c r="T2226" s="5"/>
      <c r="V2226" s="5"/>
      <c r="Y2226" s="2" t="s">
        <v>22</v>
      </c>
      <c r="AB2226" s="2" t="str">
        <f t="shared" si="237"/>
        <v>70300011</v>
      </c>
      <c r="AC2226" s="2" t="str">
        <f t="shared" si="235"/>
        <v>70300011</v>
      </c>
      <c r="AD2226" s="2" t="str">
        <f t="shared" si="235"/>
        <v>70300011</v>
      </c>
      <c r="AE2226" s="2" t="s">
        <v>6308</v>
      </c>
      <c r="AF2226" s="2">
        <f t="shared" si="233"/>
        <v>8</v>
      </c>
      <c r="AG2226" s="2" t="str">
        <f t="shared" si="234"/>
        <v>70300011|Pérdida vta y baja embarcacion|70311</v>
      </c>
    </row>
    <row r="2227" spans="1:33" x14ac:dyDescent="0.3">
      <c r="A2227" s="1" t="s">
        <v>3170</v>
      </c>
      <c r="B2227" s="1" t="s">
        <v>3171</v>
      </c>
      <c r="C2227" s="1" t="s">
        <v>3172</v>
      </c>
      <c r="D2227" s="1" t="s">
        <v>15</v>
      </c>
      <c r="E2227" s="2">
        <f t="shared" si="236"/>
        <v>2</v>
      </c>
      <c r="F2227" s="1" t="s">
        <v>2944</v>
      </c>
      <c r="H2227" s="1" t="s">
        <v>15</v>
      </c>
      <c r="I2227" s="1" t="s">
        <v>15</v>
      </c>
      <c r="J2227" s="1" t="s">
        <v>15</v>
      </c>
      <c r="K2227" s="1" t="s">
        <v>15</v>
      </c>
      <c r="L2227" s="1" t="s">
        <v>15</v>
      </c>
      <c r="R2227" s="2" t="s">
        <v>4438</v>
      </c>
      <c r="S2227" s="5" t="str">
        <f t="shared" si="232"/>
        <v>OGS</v>
      </c>
      <c r="T2227" s="5"/>
      <c r="V2227" s="5"/>
      <c r="Y2227" s="2" t="s">
        <v>22</v>
      </c>
      <c r="AB2227" s="2" t="str">
        <f t="shared" si="237"/>
        <v>70300012</v>
      </c>
      <c r="AC2227" s="2" t="str">
        <f t="shared" si="235"/>
        <v>70300012</v>
      </c>
      <c r="AD2227" s="2" t="str">
        <f t="shared" si="235"/>
        <v>70300012</v>
      </c>
      <c r="AE2227" s="2" t="s">
        <v>6308</v>
      </c>
      <c r="AF2227" s="2">
        <f t="shared" si="233"/>
        <v>8</v>
      </c>
      <c r="AG2227" s="2" t="str">
        <f t="shared" si="234"/>
        <v>70300012|Pérdida vta y baja de aviones|70312</v>
      </c>
    </row>
    <row r="2228" spans="1:33" x14ac:dyDescent="0.3">
      <c r="A2228" s="1" t="s">
        <v>3173</v>
      </c>
      <c r="B2228" s="1" t="s">
        <v>3174</v>
      </c>
      <c r="C2228" s="1" t="s">
        <v>3175</v>
      </c>
      <c r="D2228" s="1" t="s">
        <v>15</v>
      </c>
      <c r="E2228" s="2">
        <f t="shared" si="236"/>
        <v>2</v>
      </c>
      <c r="F2228" s="1" t="s">
        <v>2944</v>
      </c>
      <c r="H2228" s="1" t="s">
        <v>15</v>
      </c>
      <c r="I2228" s="1" t="s">
        <v>15</v>
      </c>
      <c r="J2228" s="1" t="s">
        <v>15</v>
      </c>
      <c r="K2228" s="1" t="s">
        <v>15</v>
      </c>
      <c r="L2228" s="1" t="s">
        <v>15</v>
      </c>
      <c r="R2228" s="2" t="s">
        <v>4438</v>
      </c>
      <c r="S2228" s="5" t="str">
        <f t="shared" si="232"/>
        <v>OGS</v>
      </c>
      <c r="T2228" s="5"/>
      <c r="V2228" s="5"/>
      <c r="Y2228" s="2" t="s">
        <v>22</v>
      </c>
      <c r="AB2228" s="2" t="str">
        <f t="shared" si="237"/>
        <v>70300013</v>
      </c>
      <c r="AC2228" s="2" t="str">
        <f t="shared" si="235"/>
        <v>70300013</v>
      </c>
      <c r="AD2228" s="2" t="str">
        <f t="shared" si="235"/>
        <v>70300013</v>
      </c>
      <c r="AE2228" s="2" t="s">
        <v>6308</v>
      </c>
      <c r="AF2228" s="2">
        <f t="shared" si="233"/>
        <v>8</v>
      </c>
      <c r="AG2228" s="2" t="str">
        <f t="shared" si="234"/>
        <v>70300013|Pérd vta y baja troquel molde|70313</v>
      </c>
    </row>
    <row r="2229" spans="1:33" x14ac:dyDescent="0.3">
      <c r="A2229" s="1" t="s">
        <v>3176</v>
      </c>
      <c r="B2229" s="1" t="s">
        <v>3177</v>
      </c>
      <c r="C2229" s="1" t="s">
        <v>3178</v>
      </c>
      <c r="D2229" s="1" t="s">
        <v>15</v>
      </c>
      <c r="E2229" s="2">
        <f t="shared" si="236"/>
        <v>2</v>
      </c>
      <c r="F2229" s="1" t="s">
        <v>2944</v>
      </c>
      <c r="H2229" s="1" t="s">
        <v>15</v>
      </c>
      <c r="I2229" s="1" t="s">
        <v>15</v>
      </c>
      <c r="J2229" s="1" t="s">
        <v>15</v>
      </c>
      <c r="K2229" s="1" t="s">
        <v>15</v>
      </c>
      <c r="L2229" s="1" t="s">
        <v>15</v>
      </c>
      <c r="R2229" s="2" t="s">
        <v>4438</v>
      </c>
      <c r="S2229" s="5" t="str">
        <f t="shared" si="232"/>
        <v>OGS</v>
      </c>
      <c r="T2229" s="5"/>
      <c r="V2229" s="5"/>
      <c r="Y2229" s="2" t="s">
        <v>22</v>
      </c>
      <c r="AB2229" s="2" t="str">
        <f t="shared" si="237"/>
        <v>70300014</v>
      </c>
      <c r="AC2229" s="2" t="str">
        <f t="shared" si="235"/>
        <v>70300014</v>
      </c>
      <c r="AD2229" s="2" t="str">
        <f t="shared" si="235"/>
        <v>70300014</v>
      </c>
      <c r="AE2229" s="2" t="s">
        <v>6308</v>
      </c>
      <c r="AF2229" s="2">
        <f t="shared" si="233"/>
        <v>8</v>
      </c>
      <c r="AG2229" s="2" t="str">
        <f t="shared" si="234"/>
        <v>70300014|Pérd vta baja eqpo comunic tel|70314</v>
      </c>
    </row>
    <row r="2230" spans="1:33" x14ac:dyDescent="0.3">
      <c r="A2230" s="1" t="s">
        <v>3179</v>
      </c>
      <c r="B2230" s="1" t="s">
        <v>3180</v>
      </c>
      <c r="C2230" s="1" t="s">
        <v>3181</v>
      </c>
      <c r="D2230" s="1" t="s">
        <v>15</v>
      </c>
      <c r="E2230" s="2">
        <f t="shared" si="236"/>
        <v>2</v>
      </c>
      <c r="F2230" s="1" t="s">
        <v>2944</v>
      </c>
      <c r="H2230" s="1" t="s">
        <v>15</v>
      </c>
      <c r="I2230" s="1" t="s">
        <v>15</v>
      </c>
      <c r="J2230" s="1" t="s">
        <v>15</v>
      </c>
      <c r="K2230" s="1" t="s">
        <v>15</v>
      </c>
      <c r="L2230" s="1" t="s">
        <v>15</v>
      </c>
      <c r="R2230" s="2" t="s">
        <v>4438</v>
      </c>
      <c r="S2230" s="5" t="str">
        <f t="shared" si="232"/>
        <v>OGS</v>
      </c>
      <c r="T2230" s="5"/>
      <c r="V2230" s="5"/>
      <c r="Y2230" s="2" t="s">
        <v>22</v>
      </c>
      <c r="AB2230" s="2" t="str">
        <f t="shared" si="237"/>
        <v>70300015</v>
      </c>
      <c r="AC2230" s="2" t="str">
        <f t="shared" si="235"/>
        <v>70300015</v>
      </c>
      <c r="AD2230" s="2" t="str">
        <f t="shared" si="235"/>
        <v>70300015</v>
      </c>
      <c r="AE2230" s="2" t="s">
        <v>6308</v>
      </c>
      <c r="AF2230" s="2">
        <f t="shared" si="233"/>
        <v>8</v>
      </c>
      <c r="AG2230" s="2" t="str">
        <f t="shared" si="234"/>
        <v>70300015|Pérd vta baja eqpo comunic sat|70315</v>
      </c>
    </row>
    <row r="2231" spans="1:33" x14ac:dyDescent="0.3">
      <c r="A2231" s="1" t="s">
        <v>3182</v>
      </c>
      <c r="B2231" s="1" t="s">
        <v>3183</v>
      </c>
      <c r="C2231" s="1" t="s">
        <v>3184</v>
      </c>
      <c r="D2231" s="1" t="s">
        <v>15</v>
      </c>
      <c r="E2231" s="2">
        <f t="shared" si="236"/>
        <v>2</v>
      </c>
      <c r="F2231" s="1" t="s">
        <v>2944</v>
      </c>
      <c r="H2231" s="1" t="s">
        <v>15</v>
      </c>
      <c r="I2231" s="1" t="s">
        <v>15</v>
      </c>
      <c r="J2231" s="1" t="s">
        <v>15</v>
      </c>
      <c r="K2231" s="1" t="s">
        <v>15</v>
      </c>
      <c r="L2231" s="1" t="s">
        <v>15</v>
      </c>
      <c r="R2231" s="2" t="s">
        <v>4438</v>
      </c>
      <c r="S2231" s="5" t="str">
        <f t="shared" si="232"/>
        <v>OGS</v>
      </c>
      <c r="T2231" s="5"/>
      <c r="V2231" s="5"/>
      <c r="Y2231" s="2" t="s">
        <v>22</v>
      </c>
      <c r="AB2231" s="2" t="str">
        <f t="shared" si="237"/>
        <v>70300016</v>
      </c>
      <c r="AC2231" s="2" t="str">
        <f t="shared" si="235"/>
        <v>70300016</v>
      </c>
      <c r="AD2231" s="2" t="str">
        <f t="shared" si="235"/>
        <v>70300016</v>
      </c>
      <c r="AE2231" s="2" t="s">
        <v>6308</v>
      </c>
      <c r="AF2231" s="2">
        <f t="shared" si="233"/>
        <v>8</v>
      </c>
      <c r="AG2231" s="2" t="str">
        <f t="shared" si="234"/>
        <v>70300016|Pérd vta baja Eqpo adaptac per|70316</v>
      </c>
    </row>
    <row r="2232" spans="1:33" x14ac:dyDescent="0.3">
      <c r="A2232" s="1" t="s">
        <v>3185</v>
      </c>
      <c r="B2232" s="1" t="s">
        <v>3186</v>
      </c>
      <c r="C2232" s="1" t="s">
        <v>3187</v>
      </c>
      <c r="D2232" s="1" t="s">
        <v>15</v>
      </c>
      <c r="E2232" s="2">
        <f t="shared" si="236"/>
        <v>2</v>
      </c>
      <c r="F2232" s="1" t="s">
        <v>2944</v>
      </c>
      <c r="H2232" s="1" t="s">
        <v>15</v>
      </c>
      <c r="I2232" s="1" t="s">
        <v>15</v>
      </c>
      <c r="J2232" s="1" t="s">
        <v>15</v>
      </c>
      <c r="K2232" s="1" t="s">
        <v>15</v>
      </c>
      <c r="L2232" s="1" t="s">
        <v>15</v>
      </c>
      <c r="R2232" s="2" t="s">
        <v>4438</v>
      </c>
      <c r="S2232" s="5" t="str">
        <f t="shared" si="232"/>
        <v>OGS</v>
      </c>
      <c r="T2232" s="5"/>
      <c r="V2232" s="5"/>
      <c r="Y2232" s="2" t="s">
        <v>22</v>
      </c>
      <c r="AB2232" s="2" t="str">
        <f t="shared" si="237"/>
        <v>70300017</v>
      </c>
      <c r="AC2232" s="2" t="str">
        <f t="shared" si="235"/>
        <v>70300017</v>
      </c>
      <c r="AD2232" s="2" t="str">
        <f t="shared" si="235"/>
        <v>70300017</v>
      </c>
      <c r="AE2232" s="2" t="s">
        <v>6308</v>
      </c>
      <c r="AF2232" s="2">
        <f t="shared" si="233"/>
        <v>8</v>
      </c>
      <c r="AG2232" s="2" t="str">
        <f t="shared" si="234"/>
        <v>70300017|Pérd vta baja Maq eqpo gen ene|70317</v>
      </c>
    </row>
    <row r="2233" spans="1:33" x14ac:dyDescent="0.3">
      <c r="A2233" s="1" t="s">
        <v>3188</v>
      </c>
      <c r="B2233" s="1" t="s">
        <v>3189</v>
      </c>
      <c r="C2233" s="1" t="s">
        <v>3190</v>
      </c>
      <c r="D2233" s="1" t="s">
        <v>15</v>
      </c>
      <c r="E2233" s="2">
        <f t="shared" si="236"/>
        <v>2</v>
      </c>
      <c r="F2233" s="1" t="s">
        <v>2944</v>
      </c>
      <c r="H2233" s="1" t="s">
        <v>15</v>
      </c>
      <c r="I2233" s="1" t="s">
        <v>15</v>
      </c>
      <c r="J2233" s="1" t="s">
        <v>15</v>
      </c>
      <c r="K2233" s="1" t="s">
        <v>15</v>
      </c>
      <c r="L2233" s="1" t="s">
        <v>15</v>
      </c>
      <c r="R2233" s="2" t="s">
        <v>4438</v>
      </c>
      <c r="S2233" s="5" t="str">
        <f t="shared" si="232"/>
        <v>OGS</v>
      </c>
      <c r="T2233" s="5"/>
      <c r="V2233" s="5"/>
      <c r="Y2233" s="2" t="s">
        <v>22</v>
      </c>
      <c r="AB2233" s="2" t="str">
        <f t="shared" si="237"/>
        <v>70300018</v>
      </c>
      <c r="AC2233" s="2" t="str">
        <f t="shared" si="235"/>
        <v>70300018</v>
      </c>
      <c r="AD2233" s="2" t="str">
        <f t="shared" si="235"/>
        <v>70300018</v>
      </c>
      <c r="AE2233" s="2" t="s">
        <v>6308</v>
      </c>
      <c r="AF2233" s="2">
        <f t="shared" si="233"/>
        <v>8</v>
      </c>
      <c r="AG2233" s="2" t="str">
        <f t="shared" si="234"/>
        <v>70300018|Pérd vta baja otra maquin eqpo|70318</v>
      </c>
    </row>
    <row r="2234" spans="1:33" x14ac:dyDescent="0.3">
      <c r="A2234" s="1" t="s">
        <v>3191</v>
      </c>
      <c r="B2234" s="1" t="s">
        <v>3192</v>
      </c>
      <c r="C2234" s="1" t="s">
        <v>3193</v>
      </c>
      <c r="D2234" s="1" t="s">
        <v>15</v>
      </c>
      <c r="E2234" s="2">
        <f t="shared" si="236"/>
        <v>2</v>
      </c>
      <c r="F2234" s="1" t="s">
        <v>2944</v>
      </c>
      <c r="H2234" s="1" t="s">
        <v>15</v>
      </c>
      <c r="I2234" s="1" t="s">
        <v>15</v>
      </c>
      <c r="J2234" s="1" t="s">
        <v>15</v>
      </c>
      <c r="K2234" s="1" t="s">
        <v>15</v>
      </c>
      <c r="L2234" s="1" t="s">
        <v>15</v>
      </c>
      <c r="R2234" s="2" t="s">
        <v>4438</v>
      </c>
      <c r="S2234" s="5" t="str">
        <f t="shared" si="232"/>
        <v>OGS</v>
      </c>
      <c r="T2234" s="5"/>
      <c r="V2234" s="5"/>
      <c r="Y2234" s="2" t="s">
        <v>22</v>
      </c>
      <c r="AB2234" s="2" t="str">
        <f t="shared" si="237"/>
        <v>70300019</v>
      </c>
      <c r="AC2234" s="2" t="str">
        <f t="shared" si="235"/>
        <v>70300019</v>
      </c>
      <c r="AD2234" s="2" t="str">
        <f t="shared" si="235"/>
        <v>70300019</v>
      </c>
      <c r="AE2234" s="2" t="s">
        <v>6308</v>
      </c>
      <c r="AF2234" s="2">
        <f t="shared" si="233"/>
        <v>8</v>
      </c>
      <c r="AG2234" s="2" t="str">
        <f t="shared" si="234"/>
        <v>70300019|Pérdida p/enajenación  accione|70319</v>
      </c>
    </row>
    <row r="2235" spans="1:33" x14ac:dyDescent="0.3">
      <c r="A2235" s="1" t="s">
        <v>3194</v>
      </c>
      <c r="B2235" s="1" t="s">
        <v>3195</v>
      </c>
      <c r="C2235" s="1" t="s">
        <v>3196</v>
      </c>
      <c r="D2235" s="1" t="s">
        <v>15</v>
      </c>
      <c r="E2235" s="2">
        <f t="shared" si="236"/>
        <v>2</v>
      </c>
      <c r="F2235" s="1" t="s">
        <v>2944</v>
      </c>
      <c r="H2235" s="1" t="s">
        <v>15</v>
      </c>
      <c r="I2235" s="1" t="s">
        <v>15</v>
      </c>
      <c r="J2235" s="1" t="s">
        <v>15</v>
      </c>
      <c r="K2235" s="1" t="s">
        <v>15</v>
      </c>
      <c r="L2235" s="1" t="s">
        <v>15</v>
      </c>
      <c r="R2235" s="2" t="s">
        <v>4438</v>
      </c>
      <c r="S2235" s="5" t="str">
        <f t="shared" si="232"/>
        <v>OGS</v>
      </c>
      <c r="T2235" s="5"/>
      <c r="V2235" s="5"/>
      <c r="Y2235" s="2" t="s">
        <v>22</v>
      </c>
      <c r="AB2235" s="2" t="str">
        <f t="shared" si="237"/>
        <v>70300020</v>
      </c>
      <c r="AC2235" s="2" t="str">
        <f t="shared" si="235"/>
        <v>70300020</v>
      </c>
      <c r="AD2235" s="2" t="str">
        <f t="shared" si="235"/>
        <v>70300020</v>
      </c>
      <c r="AE2235" s="2" t="s">
        <v>6308</v>
      </c>
      <c r="AF2235" s="2">
        <f t="shared" si="233"/>
        <v>8</v>
      </c>
      <c r="AG2235" s="2" t="str">
        <f t="shared" si="234"/>
        <v>70300020|Pérdid p/enajenac parte social|70320</v>
      </c>
    </row>
    <row r="2236" spans="1:33" x14ac:dyDescent="0.3">
      <c r="A2236" s="1" t="s">
        <v>3197</v>
      </c>
      <c r="B2236" s="1" t="s">
        <v>3198</v>
      </c>
      <c r="C2236" s="1" t="s">
        <v>3199</v>
      </c>
      <c r="D2236" s="1" t="s">
        <v>15</v>
      </c>
      <c r="E2236" s="2">
        <f t="shared" si="236"/>
        <v>2</v>
      </c>
      <c r="F2236" s="1" t="s">
        <v>2944</v>
      </c>
      <c r="H2236" s="1" t="s">
        <v>15</v>
      </c>
      <c r="I2236" s="1" t="s">
        <v>15</v>
      </c>
      <c r="J2236" s="1" t="s">
        <v>15</v>
      </c>
      <c r="K2236" s="1" t="s">
        <v>15</v>
      </c>
      <c r="L2236" s="1" t="s">
        <v>15</v>
      </c>
      <c r="R2236" s="2" t="s">
        <v>4438</v>
      </c>
      <c r="S2236" s="5" t="str">
        <f t="shared" si="232"/>
        <v>OGS</v>
      </c>
      <c r="T2236" s="5"/>
      <c r="V2236" s="5"/>
      <c r="Y2236" s="2" t="s">
        <v>22</v>
      </c>
      <c r="AB2236" s="2" t="str">
        <f t="shared" si="237"/>
        <v>70300021</v>
      </c>
      <c r="AC2236" s="2" t="str">
        <f t="shared" si="235"/>
        <v>70300021</v>
      </c>
      <c r="AD2236" s="2" t="str">
        <f t="shared" si="235"/>
        <v>70300021</v>
      </c>
      <c r="AE2236" s="2" t="s">
        <v>6308</v>
      </c>
      <c r="AF2236" s="2">
        <f t="shared" ref="AF2236:AF2299" si="238">LEN(AD2236)</f>
        <v>8</v>
      </c>
      <c r="AG2236" s="2" t="str">
        <f t="shared" ref="AG2236:AG2299" si="239">AD2236&amp;AE2236&amp;B2236&amp;AE2236&amp;C2236</f>
        <v>70300021|Otros gastos|70321</v>
      </c>
    </row>
    <row r="2237" spans="1:33" x14ac:dyDescent="0.3">
      <c r="A2237" s="6" t="s">
        <v>3200</v>
      </c>
      <c r="B2237" s="6" t="s">
        <v>3201</v>
      </c>
      <c r="C2237" s="1" t="s">
        <v>3202</v>
      </c>
      <c r="D2237" s="1" t="s">
        <v>15</v>
      </c>
      <c r="E2237" s="2">
        <f t="shared" si="236"/>
        <v>1</v>
      </c>
      <c r="F2237" s="1" t="s">
        <v>3203</v>
      </c>
      <c r="H2237" s="1" t="s">
        <v>15</v>
      </c>
      <c r="I2237" s="1" t="s">
        <v>15</v>
      </c>
      <c r="J2237" s="1" t="s">
        <v>15</v>
      </c>
      <c r="K2237" s="1" t="s">
        <v>15</v>
      </c>
      <c r="L2237" s="1" t="s">
        <v>15</v>
      </c>
      <c r="R2237" s="2" t="s">
        <v>4439</v>
      </c>
      <c r="S2237" s="5" t="str">
        <f t="shared" si="232"/>
        <v>OPR</v>
      </c>
      <c r="T2237" s="5"/>
      <c r="V2237" s="5"/>
      <c r="X2237" s="2" t="s">
        <v>22</v>
      </c>
      <c r="AB2237" s="2" t="str">
        <f t="shared" si="237"/>
        <v>7040</v>
      </c>
      <c r="AC2237" s="2" t="str">
        <f t="shared" ref="AC2237:AD2300" si="240">SUBSTITUTE(AB2237,"-",,1)</f>
        <v>7040</v>
      </c>
      <c r="AD2237" s="2" t="str">
        <f t="shared" si="240"/>
        <v>7040</v>
      </c>
      <c r="AE2237" s="2" t="s">
        <v>6308</v>
      </c>
      <c r="AF2237" s="2">
        <f t="shared" si="238"/>
        <v>4</v>
      </c>
      <c r="AG2237" s="2" t="str">
        <f t="shared" si="239"/>
        <v>7040|OTROS PRODUCTOS|704</v>
      </c>
    </row>
    <row r="2238" spans="1:33" x14ac:dyDescent="0.3">
      <c r="A2238" s="1" t="s">
        <v>3204</v>
      </c>
      <c r="B2238" s="1" t="s">
        <v>3205</v>
      </c>
      <c r="C2238" s="1" t="s">
        <v>3206</v>
      </c>
      <c r="D2238" s="1" t="s">
        <v>15</v>
      </c>
      <c r="E2238" s="2">
        <f t="shared" si="236"/>
        <v>2</v>
      </c>
      <c r="F2238" s="1" t="s">
        <v>3203</v>
      </c>
      <c r="H2238" s="1" t="s">
        <v>15</v>
      </c>
      <c r="I2238" s="1" t="s">
        <v>15</v>
      </c>
      <c r="J2238" s="1" t="s">
        <v>15</v>
      </c>
      <c r="K2238" s="1" t="s">
        <v>15</v>
      </c>
      <c r="L2238" s="1" t="s">
        <v>15</v>
      </c>
      <c r="R2238" s="2" t="s">
        <v>4439</v>
      </c>
      <c r="S2238" s="5" t="str">
        <f t="shared" si="232"/>
        <v>OPR</v>
      </c>
      <c r="T2238" s="5"/>
      <c r="V2238" s="5"/>
      <c r="X2238" s="2" t="s">
        <v>22</v>
      </c>
      <c r="AB2238" s="2" t="str">
        <f t="shared" si="237"/>
        <v>70400001</v>
      </c>
      <c r="AC2238" s="2" t="str">
        <f t="shared" si="240"/>
        <v>70400001</v>
      </c>
      <c r="AD2238" s="2" t="str">
        <f t="shared" si="240"/>
        <v>70400001</v>
      </c>
      <c r="AE2238" s="2" t="s">
        <v>6308</v>
      </c>
      <c r="AF2238" s="2">
        <f t="shared" si="238"/>
        <v>8</v>
      </c>
      <c r="AG2238" s="2" t="str">
        <f t="shared" si="239"/>
        <v>70400001|Gananc vta y baja de terrenos|70401</v>
      </c>
    </row>
    <row r="2239" spans="1:33" x14ac:dyDescent="0.3">
      <c r="A2239" s="1" t="s">
        <v>3207</v>
      </c>
      <c r="B2239" s="1" t="s">
        <v>3208</v>
      </c>
      <c r="C2239" s="1" t="s">
        <v>3209</v>
      </c>
      <c r="D2239" s="1" t="s">
        <v>15</v>
      </c>
      <c r="E2239" s="2">
        <f t="shared" si="236"/>
        <v>2</v>
      </c>
      <c r="F2239" s="1" t="s">
        <v>3203</v>
      </c>
      <c r="H2239" s="1" t="s">
        <v>15</v>
      </c>
      <c r="I2239" s="1" t="s">
        <v>15</v>
      </c>
      <c r="J2239" s="1" t="s">
        <v>15</v>
      </c>
      <c r="K2239" s="1" t="s">
        <v>15</v>
      </c>
      <c r="L2239" s="1" t="s">
        <v>15</v>
      </c>
      <c r="R2239" s="2" t="s">
        <v>4439</v>
      </c>
      <c r="S2239" s="5" t="str">
        <f t="shared" si="232"/>
        <v>OPR</v>
      </c>
      <c r="T2239" s="5"/>
      <c r="V2239" s="5"/>
      <c r="X2239" s="2" t="s">
        <v>22</v>
      </c>
      <c r="AB2239" s="2" t="str">
        <f t="shared" si="237"/>
        <v>70400002</v>
      </c>
      <c r="AC2239" s="2" t="str">
        <f t="shared" si="240"/>
        <v>70400002</v>
      </c>
      <c r="AD2239" s="2" t="str">
        <f t="shared" si="240"/>
        <v>70400002</v>
      </c>
      <c r="AE2239" s="2" t="s">
        <v>6308</v>
      </c>
      <c r="AF2239" s="2">
        <f t="shared" si="238"/>
        <v>8</v>
      </c>
      <c r="AG2239" s="2" t="str">
        <f t="shared" si="239"/>
        <v>70400002|Gananc vta y baja de edificios|70402</v>
      </c>
    </row>
    <row r="2240" spans="1:33" x14ac:dyDescent="0.3">
      <c r="A2240" s="1" t="s">
        <v>3210</v>
      </c>
      <c r="B2240" s="1" t="s">
        <v>3211</v>
      </c>
      <c r="C2240" s="1" t="s">
        <v>3212</v>
      </c>
      <c r="D2240" s="1" t="s">
        <v>15</v>
      </c>
      <c r="E2240" s="2">
        <f t="shared" si="236"/>
        <v>2</v>
      </c>
      <c r="F2240" s="1" t="s">
        <v>3203</v>
      </c>
      <c r="H2240" s="1" t="s">
        <v>15</v>
      </c>
      <c r="I2240" s="1" t="s">
        <v>15</v>
      </c>
      <c r="J2240" s="1" t="s">
        <v>15</v>
      </c>
      <c r="K2240" s="1" t="s">
        <v>15</v>
      </c>
      <c r="L2240" s="1" t="s">
        <v>15</v>
      </c>
      <c r="R2240" s="2" t="s">
        <v>4439</v>
      </c>
      <c r="S2240" s="5" t="str">
        <f t="shared" ref="S2240:S2303" si="241">+F2240</f>
        <v>OPR</v>
      </c>
      <c r="T2240" s="5"/>
      <c r="V2240" s="5"/>
      <c r="X2240" s="2" t="s">
        <v>22</v>
      </c>
      <c r="AB2240" s="2" t="str">
        <f t="shared" si="237"/>
        <v>70400003</v>
      </c>
      <c r="AC2240" s="2" t="str">
        <f t="shared" si="240"/>
        <v>70400003</v>
      </c>
      <c r="AD2240" s="2" t="str">
        <f t="shared" si="240"/>
        <v>70400003</v>
      </c>
      <c r="AE2240" s="2" t="s">
        <v>6308</v>
      </c>
      <c r="AF2240" s="2">
        <f t="shared" si="238"/>
        <v>8</v>
      </c>
      <c r="AG2240" s="2" t="str">
        <f t="shared" si="239"/>
        <v>70400003|Gananc vta y baja maquina eqpo|70403</v>
      </c>
    </row>
    <row r="2241" spans="1:33" x14ac:dyDescent="0.3">
      <c r="A2241" s="1" t="s">
        <v>3213</v>
      </c>
      <c r="B2241" s="1" t="s">
        <v>3214</v>
      </c>
      <c r="C2241" s="1" t="s">
        <v>3215</v>
      </c>
      <c r="D2241" s="1" t="s">
        <v>15</v>
      </c>
      <c r="E2241" s="2">
        <f t="shared" si="236"/>
        <v>2</v>
      </c>
      <c r="F2241" s="1" t="s">
        <v>3203</v>
      </c>
      <c r="H2241" s="1" t="s">
        <v>15</v>
      </c>
      <c r="I2241" s="1" t="s">
        <v>15</v>
      </c>
      <c r="J2241" s="1" t="s">
        <v>15</v>
      </c>
      <c r="K2241" s="1" t="s">
        <v>15</v>
      </c>
      <c r="L2241" s="1" t="s">
        <v>15</v>
      </c>
      <c r="R2241" s="2" t="s">
        <v>4439</v>
      </c>
      <c r="S2241" s="5" t="str">
        <f t="shared" si="241"/>
        <v>OPR</v>
      </c>
      <c r="T2241" s="5"/>
      <c r="V2241" s="5"/>
      <c r="X2241" s="2" t="s">
        <v>22</v>
      </c>
      <c r="AB2241" s="2" t="str">
        <f t="shared" si="237"/>
        <v>70400004</v>
      </c>
      <c r="AC2241" s="2" t="str">
        <f t="shared" si="240"/>
        <v>70400004</v>
      </c>
      <c r="AD2241" s="2" t="str">
        <f t="shared" si="240"/>
        <v>70400004</v>
      </c>
      <c r="AE2241" s="2" t="s">
        <v>6308</v>
      </c>
      <c r="AF2241" s="2">
        <f t="shared" si="238"/>
        <v>8</v>
      </c>
      <c r="AG2241" s="2" t="str">
        <f t="shared" si="239"/>
        <v>70400004|Gananc vta y baja Autom camion|70404</v>
      </c>
    </row>
    <row r="2242" spans="1:33" x14ac:dyDescent="0.3">
      <c r="A2242" s="1" t="s">
        <v>3216</v>
      </c>
      <c r="B2242" s="1" t="s">
        <v>3217</v>
      </c>
      <c r="C2242" s="1" t="s">
        <v>3218</v>
      </c>
      <c r="D2242" s="1" t="s">
        <v>15</v>
      </c>
      <c r="E2242" s="2">
        <f t="shared" si="236"/>
        <v>2</v>
      </c>
      <c r="F2242" s="1" t="s">
        <v>3203</v>
      </c>
      <c r="H2242" s="1" t="s">
        <v>15</v>
      </c>
      <c r="I2242" s="1" t="s">
        <v>15</v>
      </c>
      <c r="J2242" s="1" t="s">
        <v>15</v>
      </c>
      <c r="K2242" s="1" t="s">
        <v>15</v>
      </c>
      <c r="L2242" s="1" t="s">
        <v>15</v>
      </c>
      <c r="R2242" s="2" t="s">
        <v>4439</v>
      </c>
      <c r="S2242" s="5" t="str">
        <f t="shared" si="241"/>
        <v>OPR</v>
      </c>
      <c r="T2242" s="5"/>
      <c r="V2242" s="5"/>
      <c r="X2242" s="2" t="s">
        <v>22</v>
      </c>
      <c r="AB2242" s="2" t="str">
        <f t="shared" si="237"/>
        <v>70400005</v>
      </c>
      <c r="AC2242" s="2" t="str">
        <f t="shared" si="240"/>
        <v>70400005</v>
      </c>
      <c r="AD2242" s="2" t="str">
        <f t="shared" si="240"/>
        <v>70400005</v>
      </c>
      <c r="AE2242" s="2" t="s">
        <v>6308</v>
      </c>
      <c r="AF2242" s="2">
        <f t="shared" si="238"/>
        <v>8</v>
      </c>
      <c r="AG2242" s="2" t="str">
        <f t="shared" si="239"/>
        <v>70400005|Gananc vta baja mobil eqpo ofi|70405</v>
      </c>
    </row>
    <row r="2243" spans="1:33" x14ac:dyDescent="0.3">
      <c r="A2243" s="1" t="s">
        <v>3219</v>
      </c>
      <c r="B2243" s="1" t="s">
        <v>3220</v>
      </c>
      <c r="C2243" s="1" t="s">
        <v>3221</v>
      </c>
      <c r="D2243" s="1" t="s">
        <v>15</v>
      </c>
      <c r="E2243" s="2">
        <f t="shared" si="236"/>
        <v>2</v>
      </c>
      <c r="F2243" s="1" t="s">
        <v>3203</v>
      </c>
      <c r="H2243" s="1" t="s">
        <v>15</v>
      </c>
      <c r="I2243" s="1" t="s">
        <v>15</v>
      </c>
      <c r="J2243" s="1" t="s">
        <v>15</v>
      </c>
      <c r="K2243" s="1" t="s">
        <v>15</v>
      </c>
      <c r="L2243" s="1" t="s">
        <v>15</v>
      </c>
      <c r="R2243" s="2" t="s">
        <v>4439</v>
      </c>
      <c r="S2243" s="5" t="str">
        <f t="shared" si="241"/>
        <v>OPR</v>
      </c>
      <c r="T2243" s="5"/>
      <c r="V2243" s="5"/>
      <c r="X2243" s="2" t="s">
        <v>22</v>
      </c>
      <c r="AB2243" s="2" t="str">
        <f t="shared" si="237"/>
        <v>70400006</v>
      </c>
      <c r="AC2243" s="2" t="str">
        <f t="shared" si="240"/>
        <v>70400006</v>
      </c>
      <c r="AD2243" s="2" t="str">
        <f t="shared" si="240"/>
        <v>70400006</v>
      </c>
      <c r="AE2243" s="2" t="s">
        <v>6308</v>
      </c>
      <c r="AF2243" s="2">
        <f t="shared" si="238"/>
        <v>8</v>
      </c>
      <c r="AG2243" s="2" t="str">
        <f t="shared" si="239"/>
        <v>70400006|Gananc vta y baja eqpo cómputo|70406</v>
      </c>
    </row>
    <row r="2244" spans="1:33" x14ac:dyDescent="0.3">
      <c r="A2244" s="1" t="s">
        <v>3222</v>
      </c>
      <c r="B2244" s="1" t="s">
        <v>3223</v>
      </c>
      <c r="C2244" s="1" t="s">
        <v>3224</v>
      </c>
      <c r="D2244" s="1" t="s">
        <v>15</v>
      </c>
      <c r="E2244" s="2">
        <f t="shared" si="236"/>
        <v>2</v>
      </c>
      <c r="F2244" s="1" t="s">
        <v>3203</v>
      </c>
      <c r="H2244" s="1" t="s">
        <v>15</v>
      </c>
      <c r="I2244" s="1" t="s">
        <v>15</v>
      </c>
      <c r="J2244" s="1" t="s">
        <v>15</v>
      </c>
      <c r="K2244" s="1" t="s">
        <v>15</v>
      </c>
      <c r="L2244" s="1" t="s">
        <v>15</v>
      </c>
      <c r="R2244" s="2" t="s">
        <v>4439</v>
      </c>
      <c r="S2244" s="5" t="str">
        <f t="shared" si="241"/>
        <v>OPR</v>
      </c>
      <c r="T2244" s="5"/>
      <c r="V2244" s="5"/>
      <c r="X2244" s="2" t="s">
        <v>22</v>
      </c>
      <c r="AB2244" s="2" t="str">
        <f t="shared" si="237"/>
        <v>70400007</v>
      </c>
      <c r="AC2244" s="2" t="str">
        <f t="shared" si="240"/>
        <v>70400007</v>
      </c>
      <c r="AD2244" s="2" t="str">
        <f t="shared" si="240"/>
        <v>70400007</v>
      </c>
      <c r="AE2244" s="2" t="s">
        <v>6308</v>
      </c>
      <c r="AF2244" s="2">
        <f t="shared" si="238"/>
        <v>8</v>
      </c>
      <c r="AG2244" s="2" t="str">
        <f t="shared" si="239"/>
        <v>70400007|Gananc vta y baja eqpo comunic|70407</v>
      </c>
    </row>
    <row r="2245" spans="1:33" x14ac:dyDescent="0.3">
      <c r="A2245" s="1" t="s">
        <v>3225</v>
      </c>
      <c r="B2245" s="1" t="s">
        <v>3226</v>
      </c>
      <c r="C2245" s="1" t="s">
        <v>3227</v>
      </c>
      <c r="D2245" s="1" t="s">
        <v>15</v>
      </c>
      <c r="E2245" s="2">
        <f t="shared" si="236"/>
        <v>2</v>
      </c>
      <c r="F2245" s="1" t="s">
        <v>3203</v>
      </c>
      <c r="H2245" s="1" t="s">
        <v>15</v>
      </c>
      <c r="I2245" s="1" t="s">
        <v>15</v>
      </c>
      <c r="J2245" s="1" t="s">
        <v>15</v>
      </c>
      <c r="K2245" s="1" t="s">
        <v>15</v>
      </c>
      <c r="L2245" s="1" t="s">
        <v>15</v>
      </c>
      <c r="R2245" s="2" t="s">
        <v>4439</v>
      </c>
      <c r="S2245" s="5" t="str">
        <f t="shared" si="241"/>
        <v>OPR</v>
      </c>
      <c r="T2245" s="5"/>
      <c r="V2245" s="5"/>
      <c r="X2245" s="2" t="s">
        <v>22</v>
      </c>
      <c r="AB2245" s="2" t="str">
        <f t="shared" si="237"/>
        <v>70400008</v>
      </c>
      <c r="AC2245" s="2" t="str">
        <f t="shared" si="240"/>
        <v>70400008</v>
      </c>
      <c r="AD2245" s="2" t="str">
        <f t="shared" si="240"/>
        <v>70400008</v>
      </c>
      <c r="AE2245" s="2" t="s">
        <v>6308</v>
      </c>
      <c r="AF2245" s="2">
        <f t="shared" si="238"/>
        <v>8</v>
      </c>
      <c r="AG2245" s="2" t="str">
        <f t="shared" si="239"/>
        <v>70400008|Gana vta baja Activos biológic|70408</v>
      </c>
    </row>
    <row r="2246" spans="1:33" x14ac:dyDescent="0.3">
      <c r="A2246" s="1" t="s">
        <v>3228</v>
      </c>
      <c r="B2246" s="1" t="s">
        <v>3229</v>
      </c>
      <c r="C2246" s="1" t="s">
        <v>3230</v>
      </c>
      <c r="D2246" s="1" t="s">
        <v>15</v>
      </c>
      <c r="E2246" s="2">
        <f t="shared" ref="E2246:E2309" si="242">VLOOKUP(LEN(A2246),Nivel,2,FALSE)</f>
        <v>2</v>
      </c>
      <c r="F2246" s="1" t="s">
        <v>3203</v>
      </c>
      <c r="H2246" s="1" t="s">
        <v>15</v>
      </c>
      <c r="I2246" s="1" t="s">
        <v>15</v>
      </c>
      <c r="J2246" s="1" t="s">
        <v>15</v>
      </c>
      <c r="K2246" s="1" t="s">
        <v>15</v>
      </c>
      <c r="L2246" s="1" t="s">
        <v>15</v>
      </c>
      <c r="R2246" s="2" t="s">
        <v>4439</v>
      </c>
      <c r="S2246" s="5" t="str">
        <f t="shared" si="241"/>
        <v>OPR</v>
      </c>
      <c r="T2246" s="5"/>
      <c r="V2246" s="5"/>
      <c r="X2246" s="2" t="s">
        <v>22</v>
      </c>
      <c r="AB2246" s="2" t="str">
        <f t="shared" ref="AB2246:AB2309" si="243">SUBSTITUTE(A2246,"-",,1)</f>
        <v>70400009</v>
      </c>
      <c r="AC2246" s="2" t="str">
        <f t="shared" si="240"/>
        <v>70400009</v>
      </c>
      <c r="AD2246" s="2" t="str">
        <f t="shared" si="240"/>
        <v>70400009</v>
      </c>
      <c r="AE2246" s="2" t="s">
        <v>6308</v>
      </c>
      <c r="AF2246" s="2">
        <f t="shared" si="238"/>
        <v>8</v>
      </c>
      <c r="AG2246" s="2" t="str">
        <f t="shared" si="239"/>
        <v>70400009|Gana vta baja otro activo fijo|70409</v>
      </c>
    </row>
    <row r="2247" spans="1:33" x14ac:dyDescent="0.3">
      <c r="A2247" s="1" t="s">
        <v>3231</v>
      </c>
      <c r="B2247" s="1" t="s">
        <v>3232</v>
      </c>
      <c r="C2247" s="1" t="s">
        <v>3233</v>
      </c>
      <c r="D2247" s="1" t="s">
        <v>15</v>
      </c>
      <c r="E2247" s="2">
        <f t="shared" si="242"/>
        <v>2</v>
      </c>
      <c r="F2247" s="1" t="s">
        <v>3203</v>
      </c>
      <c r="H2247" s="1" t="s">
        <v>15</v>
      </c>
      <c r="I2247" s="1" t="s">
        <v>15</v>
      </c>
      <c r="J2247" s="1" t="s">
        <v>15</v>
      </c>
      <c r="K2247" s="1" t="s">
        <v>15</v>
      </c>
      <c r="L2247" s="1" t="s">
        <v>15</v>
      </c>
      <c r="R2247" s="2" t="s">
        <v>4439</v>
      </c>
      <c r="S2247" s="5" t="str">
        <f t="shared" si="241"/>
        <v>OPR</v>
      </c>
      <c r="T2247" s="5"/>
      <c r="V2247" s="5"/>
      <c r="X2247" s="2" t="s">
        <v>22</v>
      </c>
      <c r="AB2247" s="2" t="str">
        <f t="shared" si="243"/>
        <v>70400010</v>
      </c>
      <c r="AC2247" s="2" t="str">
        <f t="shared" si="240"/>
        <v>70400010</v>
      </c>
      <c r="AD2247" s="2" t="str">
        <f t="shared" si="240"/>
        <v>70400010</v>
      </c>
      <c r="AE2247" s="2" t="s">
        <v>6308</v>
      </c>
      <c r="AF2247" s="2">
        <f t="shared" si="238"/>
        <v>8</v>
      </c>
      <c r="AG2247" s="2" t="str">
        <f t="shared" si="239"/>
        <v>70400010|Gananc vta y baja de ferrocarr|70410</v>
      </c>
    </row>
    <row r="2248" spans="1:33" x14ac:dyDescent="0.3">
      <c r="A2248" s="1" t="s">
        <v>3234</v>
      </c>
      <c r="B2248" s="1" t="s">
        <v>3235</v>
      </c>
      <c r="C2248" s="1" t="s">
        <v>3236</v>
      </c>
      <c r="D2248" s="1" t="s">
        <v>22</v>
      </c>
      <c r="E2248" s="2">
        <f t="shared" si="242"/>
        <v>2</v>
      </c>
      <c r="F2248" s="1" t="s">
        <v>3203</v>
      </c>
      <c r="H2248" s="1" t="s">
        <v>15</v>
      </c>
      <c r="I2248" s="1" t="s">
        <v>15</v>
      </c>
      <c r="J2248" s="1" t="s">
        <v>15</v>
      </c>
      <c r="K2248" s="1" t="s">
        <v>15</v>
      </c>
      <c r="L2248" s="1" t="s">
        <v>15</v>
      </c>
      <c r="R2248" s="2" t="s">
        <v>4439</v>
      </c>
      <c r="S2248" s="5" t="str">
        <f t="shared" si="241"/>
        <v>OPR</v>
      </c>
      <c r="T2248" s="5"/>
      <c r="V2248" s="5"/>
      <c r="X2248" s="2" t="s">
        <v>22</v>
      </c>
      <c r="AB2248" s="2" t="str">
        <f t="shared" si="243"/>
        <v>70400011</v>
      </c>
      <c r="AC2248" s="2" t="str">
        <f t="shared" si="240"/>
        <v>70400011</v>
      </c>
      <c r="AD2248" s="2" t="str">
        <f t="shared" si="240"/>
        <v>70400011</v>
      </c>
      <c r="AE2248" s="2" t="s">
        <v>6308</v>
      </c>
      <c r="AF2248" s="2">
        <f t="shared" si="238"/>
        <v>8</v>
      </c>
      <c r="AG2248" s="2" t="str">
        <f t="shared" si="239"/>
        <v>70400011|Gananc vta y baja de embarcaci|70411</v>
      </c>
    </row>
    <row r="2249" spans="1:33" x14ac:dyDescent="0.3">
      <c r="A2249" s="1" t="s">
        <v>3237</v>
      </c>
      <c r="B2249" s="1" t="s">
        <v>3238</v>
      </c>
      <c r="C2249" s="1" t="s">
        <v>3239</v>
      </c>
      <c r="D2249" s="1" t="s">
        <v>15</v>
      </c>
      <c r="E2249" s="2">
        <f t="shared" si="242"/>
        <v>2</v>
      </c>
      <c r="F2249" s="1" t="s">
        <v>3203</v>
      </c>
      <c r="H2249" s="1" t="s">
        <v>15</v>
      </c>
      <c r="I2249" s="1" t="s">
        <v>15</v>
      </c>
      <c r="J2249" s="1" t="s">
        <v>15</v>
      </c>
      <c r="K2249" s="1" t="s">
        <v>15</v>
      </c>
      <c r="L2249" s="1" t="s">
        <v>15</v>
      </c>
      <c r="R2249" s="2" t="s">
        <v>4439</v>
      </c>
      <c r="S2249" s="5" t="str">
        <f t="shared" si="241"/>
        <v>OPR</v>
      </c>
      <c r="T2249" s="5"/>
      <c r="V2249" s="5"/>
      <c r="X2249" s="2" t="s">
        <v>22</v>
      </c>
      <c r="AB2249" s="2" t="str">
        <f t="shared" si="243"/>
        <v>70400012</v>
      </c>
      <c r="AC2249" s="2" t="str">
        <f t="shared" si="240"/>
        <v>70400012</v>
      </c>
      <c r="AD2249" s="2" t="str">
        <f t="shared" si="240"/>
        <v>70400012</v>
      </c>
      <c r="AE2249" s="2" t="s">
        <v>6308</v>
      </c>
      <c r="AF2249" s="2">
        <f t="shared" si="238"/>
        <v>8</v>
      </c>
      <c r="AG2249" s="2" t="str">
        <f t="shared" si="239"/>
        <v>70400012|Gananc vta y baja de aviones|70412</v>
      </c>
    </row>
    <row r="2250" spans="1:33" x14ac:dyDescent="0.3">
      <c r="A2250" s="1" t="s">
        <v>3240</v>
      </c>
      <c r="B2250" s="1" t="s">
        <v>3241</v>
      </c>
      <c r="C2250" s="1" t="s">
        <v>3242</v>
      </c>
      <c r="D2250" s="1" t="s">
        <v>15</v>
      </c>
      <c r="E2250" s="2">
        <f t="shared" si="242"/>
        <v>2</v>
      </c>
      <c r="F2250" s="1" t="s">
        <v>3203</v>
      </c>
      <c r="H2250" s="1" t="s">
        <v>15</v>
      </c>
      <c r="I2250" s="1" t="s">
        <v>15</v>
      </c>
      <c r="J2250" s="1" t="s">
        <v>15</v>
      </c>
      <c r="K2250" s="1" t="s">
        <v>15</v>
      </c>
      <c r="L2250" s="1" t="s">
        <v>15</v>
      </c>
      <c r="R2250" s="2" t="s">
        <v>4439</v>
      </c>
      <c r="S2250" s="5" t="str">
        <f t="shared" si="241"/>
        <v>OPR</v>
      </c>
      <c r="T2250" s="5"/>
      <c r="V2250" s="5"/>
      <c r="X2250" s="2" t="s">
        <v>22</v>
      </c>
      <c r="AB2250" s="2" t="str">
        <f t="shared" si="243"/>
        <v>70400013</v>
      </c>
      <c r="AC2250" s="2" t="str">
        <f t="shared" si="240"/>
        <v>70400013</v>
      </c>
      <c r="AD2250" s="2" t="str">
        <f t="shared" si="240"/>
        <v>70400013</v>
      </c>
      <c r="AE2250" s="2" t="s">
        <v>6308</v>
      </c>
      <c r="AF2250" s="2">
        <f t="shared" si="238"/>
        <v>8</v>
      </c>
      <c r="AG2250" s="2" t="str">
        <f t="shared" si="239"/>
        <v>70400013|Gananc vta baja troquel molde|70413</v>
      </c>
    </row>
    <row r="2251" spans="1:33" x14ac:dyDescent="0.3">
      <c r="A2251" s="1" t="s">
        <v>3243</v>
      </c>
      <c r="B2251" s="1" t="s">
        <v>3244</v>
      </c>
      <c r="C2251" s="1" t="s">
        <v>3245</v>
      </c>
      <c r="D2251" s="1" t="s">
        <v>15</v>
      </c>
      <c r="E2251" s="2">
        <f t="shared" si="242"/>
        <v>2</v>
      </c>
      <c r="F2251" s="1" t="s">
        <v>3203</v>
      </c>
      <c r="H2251" s="1" t="s">
        <v>15</v>
      </c>
      <c r="I2251" s="1" t="s">
        <v>15</v>
      </c>
      <c r="J2251" s="1" t="s">
        <v>15</v>
      </c>
      <c r="K2251" s="1" t="s">
        <v>15</v>
      </c>
      <c r="L2251" s="1" t="s">
        <v>15</v>
      </c>
      <c r="R2251" s="2" t="s">
        <v>4439</v>
      </c>
      <c r="S2251" s="5" t="str">
        <f t="shared" si="241"/>
        <v>OPR</v>
      </c>
      <c r="T2251" s="5"/>
      <c r="V2251" s="5"/>
      <c r="X2251" s="2" t="s">
        <v>22</v>
      </c>
      <c r="AB2251" s="2" t="str">
        <f t="shared" si="243"/>
        <v>70400014</v>
      </c>
      <c r="AC2251" s="2" t="str">
        <f t="shared" si="240"/>
        <v>70400014</v>
      </c>
      <c r="AD2251" s="2" t="str">
        <f t="shared" si="240"/>
        <v>70400014</v>
      </c>
      <c r="AE2251" s="2" t="s">
        <v>6308</v>
      </c>
      <c r="AF2251" s="2">
        <f t="shared" si="238"/>
        <v>8</v>
      </c>
      <c r="AG2251" s="2" t="str">
        <f t="shared" si="239"/>
        <v>70400014|Gana vta baja eqpo comunic tel|70414</v>
      </c>
    </row>
    <row r="2252" spans="1:33" x14ac:dyDescent="0.3">
      <c r="A2252" s="1" t="s">
        <v>3246</v>
      </c>
      <c r="B2252" s="1" t="s">
        <v>3247</v>
      </c>
      <c r="C2252" s="1" t="s">
        <v>3248</v>
      </c>
      <c r="D2252" s="1" t="s">
        <v>15</v>
      </c>
      <c r="E2252" s="2">
        <f t="shared" si="242"/>
        <v>2</v>
      </c>
      <c r="F2252" s="1" t="s">
        <v>3203</v>
      </c>
      <c r="H2252" s="1" t="s">
        <v>15</v>
      </c>
      <c r="I2252" s="1" t="s">
        <v>15</v>
      </c>
      <c r="J2252" s="1" t="s">
        <v>15</v>
      </c>
      <c r="K2252" s="1" t="s">
        <v>15</v>
      </c>
      <c r="L2252" s="1" t="s">
        <v>15</v>
      </c>
      <c r="R2252" s="2" t="s">
        <v>4439</v>
      </c>
      <c r="S2252" s="5" t="str">
        <f t="shared" si="241"/>
        <v>OPR</v>
      </c>
      <c r="T2252" s="5"/>
      <c r="V2252" s="5"/>
      <c r="X2252" s="2" t="s">
        <v>22</v>
      </c>
      <c r="AB2252" s="2" t="str">
        <f t="shared" si="243"/>
        <v>70400015</v>
      </c>
      <c r="AC2252" s="2" t="str">
        <f t="shared" si="240"/>
        <v>70400015</v>
      </c>
      <c r="AD2252" s="2" t="str">
        <f t="shared" si="240"/>
        <v>70400015</v>
      </c>
      <c r="AE2252" s="2" t="s">
        <v>6308</v>
      </c>
      <c r="AF2252" s="2">
        <f t="shared" si="238"/>
        <v>8</v>
      </c>
      <c r="AG2252" s="2" t="str">
        <f t="shared" si="239"/>
        <v>70400015|Gana vta baja eqpo comunic sat|70415</v>
      </c>
    </row>
    <row r="2253" spans="1:33" x14ac:dyDescent="0.3">
      <c r="A2253" s="1" t="s">
        <v>3249</v>
      </c>
      <c r="B2253" s="1" t="s">
        <v>3250</v>
      </c>
      <c r="C2253" s="1" t="s">
        <v>3251</v>
      </c>
      <c r="D2253" s="1" t="s">
        <v>15</v>
      </c>
      <c r="E2253" s="2">
        <f t="shared" si="242"/>
        <v>2</v>
      </c>
      <c r="F2253" s="1" t="s">
        <v>3203</v>
      </c>
      <c r="H2253" s="1" t="s">
        <v>15</v>
      </c>
      <c r="I2253" s="1" t="s">
        <v>15</v>
      </c>
      <c r="J2253" s="1" t="s">
        <v>15</v>
      </c>
      <c r="K2253" s="1" t="s">
        <v>15</v>
      </c>
      <c r="L2253" s="1" t="s">
        <v>15</v>
      </c>
      <c r="R2253" s="2" t="s">
        <v>4439</v>
      </c>
      <c r="S2253" s="5" t="str">
        <f t="shared" si="241"/>
        <v>OPR</v>
      </c>
      <c r="T2253" s="5"/>
      <c r="V2253" s="5"/>
      <c r="X2253" s="2" t="s">
        <v>22</v>
      </c>
      <c r="AB2253" s="2" t="str">
        <f t="shared" si="243"/>
        <v>70400016</v>
      </c>
      <c r="AC2253" s="2" t="str">
        <f t="shared" si="240"/>
        <v>70400016</v>
      </c>
      <c r="AD2253" s="2" t="str">
        <f t="shared" si="240"/>
        <v>70400016</v>
      </c>
      <c r="AE2253" s="2" t="s">
        <v>6308</v>
      </c>
      <c r="AF2253" s="2">
        <f t="shared" si="238"/>
        <v>8</v>
      </c>
      <c r="AG2253" s="2" t="str">
        <f t="shared" si="239"/>
        <v>70400016|Gana vta baja eqpo adapt perso|70416</v>
      </c>
    </row>
    <row r="2254" spans="1:33" x14ac:dyDescent="0.3">
      <c r="A2254" s="1" t="s">
        <v>3252</v>
      </c>
      <c r="B2254" s="1" t="s">
        <v>3253</v>
      </c>
      <c r="C2254" s="1" t="s">
        <v>3254</v>
      </c>
      <c r="D2254" s="1" t="s">
        <v>15</v>
      </c>
      <c r="E2254" s="2">
        <f t="shared" si="242"/>
        <v>2</v>
      </c>
      <c r="F2254" s="1" t="s">
        <v>3203</v>
      </c>
      <c r="H2254" s="1" t="s">
        <v>15</v>
      </c>
      <c r="I2254" s="1" t="s">
        <v>15</v>
      </c>
      <c r="J2254" s="1" t="s">
        <v>15</v>
      </c>
      <c r="K2254" s="1" t="s">
        <v>15</v>
      </c>
      <c r="L2254" s="1" t="s">
        <v>15</v>
      </c>
      <c r="R2254" s="2" t="s">
        <v>4439</v>
      </c>
      <c r="S2254" s="5" t="str">
        <f t="shared" si="241"/>
        <v>OPR</v>
      </c>
      <c r="T2254" s="5"/>
      <c r="V2254" s="5"/>
      <c r="X2254" s="2" t="s">
        <v>22</v>
      </c>
      <c r="AB2254" s="2" t="str">
        <f t="shared" si="243"/>
        <v>70400017</v>
      </c>
      <c r="AC2254" s="2" t="str">
        <f t="shared" si="240"/>
        <v>70400017</v>
      </c>
      <c r="AD2254" s="2" t="str">
        <f t="shared" si="240"/>
        <v>70400017</v>
      </c>
      <c r="AE2254" s="2" t="s">
        <v>6308</v>
      </c>
      <c r="AF2254" s="2">
        <f t="shared" si="238"/>
        <v>8</v>
      </c>
      <c r="AG2254" s="2" t="str">
        <f t="shared" si="239"/>
        <v>70400017|Gana vta maq eqpo gen ener ren|70417</v>
      </c>
    </row>
    <row r="2255" spans="1:33" x14ac:dyDescent="0.3">
      <c r="A2255" s="1" t="s">
        <v>3255</v>
      </c>
      <c r="B2255" s="1" t="s">
        <v>3256</v>
      </c>
      <c r="C2255" s="1" t="s">
        <v>3257</v>
      </c>
      <c r="D2255" s="1" t="s">
        <v>15</v>
      </c>
      <c r="E2255" s="2">
        <f t="shared" si="242"/>
        <v>2</v>
      </c>
      <c r="F2255" s="1" t="s">
        <v>3203</v>
      </c>
      <c r="H2255" s="1" t="s">
        <v>15</v>
      </c>
      <c r="I2255" s="1" t="s">
        <v>15</v>
      </c>
      <c r="J2255" s="1" t="s">
        <v>15</v>
      </c>
      <c r="K2255" s="1" t="s">
        <v>15</v>
      </c>
      <c r="L2255" s="1" t="s">
        <v>15</v>
      </c>
      <c r="R2255" s="2" t="s">
        <v>4439</v>
      </c>
      <c r="S2255" s="5" t="str">
        <f t="shared" si="241"/>
        <v>OPR</v>
      </c>
      <c r="T2255" s="5"/>
      <c r="V2255" s="5"/>
      <c r="X2255" s="2" t="s">
        <v>22</v>
      </c>
      <c r="AB2255" s="2" t="str">
        <f t="shared" si="243"/>
        <v>70400018</v>
      </c>
      <c r="AC2255" s="2" t="str">
        <f t="shared" si="240"/>
        <v>70400018</v>
      </c>
      <c r="AD2255" s="2" t="str">
        <f t="shared" si="240"/>
        <v>70400018</v>
      </c>
      <c r="AE2255" s="2" t="s">
        <v>6308</v>
      </c>
      <c r="AF2255" s="2">
        <f t="shared" si="238"/>
        <v>8</v>
      </c>
      <c r="AG2255" s="2" t="str">
        <f t="shared" si="239"/>
        <v>70400018|Gana vta baja otra maquin eqpo|70418</v>
      </c>
    </row>
    <row r="2256" spans="1:33" x14ac:dyDescent="0.3">
      <c r="A2256" s="1" t="s">
        <v>3258</v>
      </c>
      <c r="B2256" s="1" t="s">
        <v>3259</v>
      </c>
      <c r="C2256" s="1" t="s">
        <v>3260</v>
      </c>
      <c r="D2256" s="1" t="s">
        <v>15</v>
      </c>
      <c r="E2256" s="2">
        <f t="shared" si="242"/>
        <v>2</v>
      </c>
      <c r="F2256" s="1" t="s">
        <v>3203</v>
      </c>
      <c r="H2256" s="1" t="s">
        <v>15</v>
      </c>
      <c r="I2256" s="1" t="s">
        <v>15</v>
      </c>
      <c r="J2256" s="1" t="s">
        <v>15</v>
      </c>
      <c r="K2256" s="1" t="s">
        <v>15</v>
      </c>
      <c r="L2256" s="1" t="s">
        <v>15</v>
      </c>
      <c r="R2256" s="2" t="s">
        <v>4439</v>
      </c>
      <c r="S2256" s="5" t="str">
        <f t="shared" si="241"/>
        <v>OPR</v>
      </c>
      <c r="T2256" s="5"/>
      <c r="V2256" s="5"/>
      <c r="X2256" s="2" t="s">
        <v>22</v>
      </c>
      <c r="AB2256" s="2" t="str">
        <f t="shared" si="243"/>
        <v>70400019</v>
      </c>
      <c r="AC2256" s="2" t="str">
        <f t="shared" si="240"/>
        <v>70400019</v>
      </c>
      <c r="AD2256" s="2" t="str">
        <f t="shared" si="240"/>
        <v>70400019</v>
      </c>
      <c r="AE2256" s="2" t="s">
        <v>6308</v>
      </c>
      <c r="AF2256" s="2">
        <f t="shared" si="238"/>
        <v>8</v>
      </c>
      <c r="AG2256" s="2" t="str">
        <f t="shared" si="239"/>
        <v>70400019|Ganancia p/enajenación accione|70419</v>
      </c>
    </row>
    <row r="2257" spans="1:33" x14ac:dyDescent="0.3">
      <c r="A2257" s="1" t="s">
        <v>3261</v>
      </c>
      <c r="B2257" s="1" t="s">
        <v>3262</v>
      </c>
      <c r="C2257" s="1" t="s">
        <v>3263</v>
      </c>
      <c r="D2257" s="1" t="s">
        <v>15</v>
      </c>
      <c r="E2257" s="2">
        <f t="shared" si="242"/>
        <v>2</v>
      </c>
      <c r="F2257" s="1" t="s">
        <v>3203</v>
      </c>
      <c r="H2257" s="1" t="s">
        <v>15</v>
      </c>
      <c r="I2257" s="1" t="s">
        <v>15</v>
      </c>
      <c r="J2257" s="1" t="s">
        <v>15</v>
      </c>
      <c r="K2257" s="1" t="s">
        <v>15</v>
      </c>
      <c r="L2257" s="1" t="s">
        <v>15</v>
      </c>
      <c r="R2257" s="2" t="s">
        <v>4439</v>
      </c>
      <c r="S2257" s="5" t="str">
        <f t="shared" si="241"/>
        <v>OPR</v>
      </c>
      <c r="T2257" s="5"/>
      <c r="V2257" s="5"/>
      <c r="X2257" s="2" t="s">
        <v>22</v>
      </c>
      <c r="AB2257" s="2" t="str">
        <f t="shared" si="243"/>
        <v>70400020</v>
      </c>
      <c r="AC2257" s="2" t="str">
        <f t="shared" si="240"/>
        <v>70400020</v>
      </c>
      <c r="AD2257" s="2" t="str">
        <f t="shared" si="240"/>
        <v>70400020</v>
      </c>
      <c r="AE2257" s="2" t="s">
        <v>6308</v>
      </c>
      <c r="AF2257" s="2">
        <f t="shared" si="238"/>
        <v>8</v>
      </c>
      <c r="AG2257" s="2" t="str">
        <f t="shared" si="239"/>
        <v>70400020|Gananc p/enajenac parte social|70420</v>
      </c>
    </row>
    <row r="2258" spans="1:33" x14ac:dyDescent="0.3">
      <c r="A2258" s="1" t="s">
        <v>3264</v>
      </c>
      <c r="B2258" s="1" t="s">
        <v>3265</v>
      </c>
      <c r="C2258" s="1" t="s">
        <v>3266</v>
      </c>
      <c r="D2258" s="1" t="s">
        <v>15</v>
      </c>
      <c r="E2258" s="2">
        <f t="shared" si="242"/>
        <v>2</v>
      </c>
      <c r="F2258" s="1" t="s">
        <v>3203</v>
      </c>
      <c r="H2258" s="1" t="s">
        <v>15</v>
      </c>
      <c r="I2258" s="1" t="s">
        <v>15</v>
      </c>
      <c r="J2258" s="1" t="s">
        <v>15</v>
      </c>
      <c r="K2258" s="1" t="s">
        <v>15</v>
      </c>
      <c r="L2258" s="1" t="s">
        <v>15</v>
      </c>
      <c r="R2258" s="2" t="s">
        <v>4439</v>
      </c>
      <c r="S2258" s="5" t="str">
        <f t="shared" si="241"/>
        <v>OPR</v>
      </c>
      <c r="T2258" s="5"/>
      <c r="V2258" s="5"/>
      <c r="X2258" s="2" t="s">
        <v>22</v>
      </c>
      <c r="AB2258" s="2" t="str">
        <f t="shared" si="243"/>
        <v>70400021</v>
      </c>
      <c r="AC2258" s="2" t="str">
        <f t="shared" si="240"/>
        <v>70400021</v>
      </c>
      <c r="AD2258" s="2" t="str">
        <f t="shared" si="240"/>
        <v>70400021</v>
      </c>
      <c r="AE2258" s="2" t="s">
        <v>6308</v>
      </c>
      <c r="AF2258" s="2">
        <f t="shared" si="238"/>
        <v>8</v>
      </c>
      <c r="AG2258" s="2" t="str">
        <f t="shared" si="239"/>
        <v>70400021|Ingresos por estímulos fiscale|70421</v>
      </c>
    </row>
    <row r="2259" spans="1:33" x14ac:dyDescent="0.3">
      <c r="A2259" s="1" t="s">
        <v>3267</v>
      </c>
      <c r="B2259" s="1" t="s">
        <v>3268</v>
      </c>
      <c r="C2259" s="1" t="s">
        <v>3269</v>
      </c>
      <c r="D2259" s="1" t="s">
        <v>15</v>
      </c>
      <c r="E2259" s="2">
        <f t="shared" si="242"/>
        <v>2</v>
      </c>
      <c r="F2259" s="1" t="s">
        <v>3203</v>
      </c>
      <c r="H2259" s="1" t="s">
        <v>15</v>
      </c>
      <c r="I2259" s="1" t="s">
        <v>15</v>
      </c>
      <c r="J2259" s="1" t="s">
        <v>15</v>
      </c>
      <c r="K2259" s="1" t="s">
        <v>15</v>
      </c>
      <c r="L2259" s="1" t="s">
        <v>15</v>
      </c>
      <c r="R2259" s="2" t="s">
        <v>4439</v>
      </c>
      <c r="S2259" s="5" t="str">
        <f t="shared" si="241"/>
        <v>OPR</v>
      </c>
      <c r="T2259" s="5"/>
      <c r="V2259" s="5"/>
      <c r="X2259" s="2" t="s">
        <v>22</v>
      </c>
      <c r="AB2259" s="2" t="str">
        <f t="shared" si="243"/>
        <v>70400022</v>
      </c>
      <c r="AC2259" s="2" t="str">
        <f t="shared" si="240"/>
        <v>70400022</v>
      </c>
      <c r="AD2259" s="2" t="str">
        <f t="shared" si="240"/>
        <v>70400022</v>
      </c>
      <c r="AE2259" s="2" t="s">
        <v>6308</v>
      </c>
      <c r="AF2259" s="2">
        <f t="shared" si="238"/>
        <v>8</v>
      </c>
      <c r="AG2259" s="2" t="str">
        <f t="shared" si="239"/>
        <v>70400022|Ingresos p/condonación adeudo|70422</v>
      </c>
    </row>
    <row r="2260" spans="1:33" x14ac:dyDescent="0.3">
      <c r="A2260" s="1" t="s">
        <v>3270</v>
      </c>
      <c r="B2260" s="1" t="s">
        <v>3271</v>
      </c>
      <c r="C2260" s="1" t="s">
        <v>3272</v>
      </c>
      <c r="D2260" s="1" t="s">
        <v>15</v>
      </c>
      <c r="E2260" s="2">
        <f t="shared" si="242"/>
        <v>2</v>
      </c>
      <c r="F2260" s="1" t="s">
        <v>3203</v>
      </c>
      <c r="H2260" s="1" t="s">
        <v>15</v>
      </c>
      <c r="I2260" s="1" t="s">
        <v>15</v>
      </c>
      <c r="J2260" s="1" t="s">
        <v>15</v>
      </c>
      <c r="K2260" s="1" t="s">
        <v>15</v>
      </c>
      <c r="L2260" s="1" t="s">
        <v>15</v>
      </c>
      <c r="R2260" s="2" t="s">
        <v>4439</v>
      </c>
      <c r="S2260" s="5" t="str">
        <f t="shared" si="241"/>
        <v>OPR</v>
      </c>
      <c r="T2260" s="5"/>
      <c r="V2260" s="5"/>
      <c r="X2260" s="2" t="s">
        <v>22</v>
      </c>
      <c r="AB2260" s="2" t="str">
        <f t="shared" si="243"/>
        <v>70400023</v>
      </c>
      <c r="AC2260" s="2" t="str">
        <f t="shared" si="240"/>
        <v>70400023</v>
      </c>
      <c r="AD2260" s="2" t="str">
        <f t="shared" si="240"/>
        <v>70400023</v>
      </c>
      <c r="AE2260" s="2" t="s">
        <v>6308</v>
      </c>
      <c r="AF2260" s="2">
        <f t="shared" si="238"/>
        <v>8</v>
      </c>
      <c r="AG2260" s="2" t="str">
        <f t="shared" si="239"/>
        <v>70400023|Otros productos|70423</v>
      </c>
    </row>
    <row r="2261" spans="1:33" x14ac:dyDescent="0.3">
      <c r="A2261" s="6" t="s">
        <v>3273</v>
      </c>
      <c r="B2261" s="6" t="s">
        <v>3274</v>
      </c>
      <c r="C2261" s="1" t="s">
        <v>3275</v>
      </c>
      <c r="D2261" s="1" t="s">
        <v>15</v>
      </c>
      <c r="E2261" s="2">
        <f t="shared" si="242"/>
        <v>1</v>
      </c>
      <c r="F2261" s="1" t="s">
        <v>2293</v>
      </c>
      <c r="H2261" s="1" t="s">
        <v>15</v>
      </c>
      <c r="I2261" s="1" t="s">
        <v>15</v>
      </c>
      <c r="J2261" s="1" t="s">
        <v>15</v>
      </c>
      <c r="K2261" s="1" t="s">
        <v>15</v>
      </c>
      <c r="L2261" s="1" t="s">
        <v>15</v>
      </c>
      <c r="R2261" s="2" t="s">
        <v>4438</v>
      </c>
      <c r="S2261" s="5" t="str">
        <f t="shared" si="241"/>
        <v>ORB</v>
      </c>
      <c r="T2261" s="5"/>
      <c r="V2261" s="5"/>
      <c r="AB2261" s="2" t="str">
        <f t="shared" si="243"/>
        <v>8010</v>
      </c>
      <c r="AC2261" s="2" t="str">
        <f t="shared" si="240"/>
        <v>8010</v>
      </c>
      <c r="AD2261" s="2" t="str">
        <f t="shared" si="240"/>
        <v>8010</v>
      </c>
      <c r="AE2261" s="2" t="s">
        <v>6308</v>
      </c>
      <c r="AF2261" s="2">
        <f t="shared" si="238"/>
        <v>4</v>
      </c>
      <c r="AG2261" s="2" t="str">
        <f t="shared" si="239"/>
        <v>8010|UFIN DEL EJERCICIO|801</v>
      </c>
    </row>
    <row r="2262" spans="1:33" x14ac:dyDescent="0.3">
      <c r="A2262" s="1" t="s">
        <v>3276</v>
      </c>
      <c r="B2262" s="1" t="s">
        <v>3277</v>
      </c>
      <c r="C2262" s="1" t="s">
        <v>3278</v>
      </c>
      <c r="D2262" s="1" t="s">
        <v>15</v>
      </c>
      <c r="E2262" s="2">
        <f t="shared" si="242"/>
        <v>2</v>
      </c>
      <c r="F2262" s="1" t="s">
        <v>2293</v>
      </c>
      <c r="H2262" s="1" t="s">
        <v>15</v>
      </c>
      <c r="I2262" s="1" t="s">
        <v>15</v>
      </c>
      <c r="J2262" s="1" t="s">
        <v>15</v>
      </c>
      <c r="K2262" s="1" t="s">
        <v>15</v>
      </c>
      <c r="L2262" s="1" t="s">
        <v>15</v>
      </c>
      <c r="R2262" s="2" t="s">
        <v>4438</v>
      </c>
      <c r="S2262" s="5" t="str">
        <f t="shared" si="241"/>
        <v>ORB</v>
      </c>
      <c r="T2262" s="5"/>
      <c r="V2262" s="5"/>
      <c r="AB2262" s="2" t="str">
        <f t="shared" si="243"/>
        <v>80100001</v>
      </c>
      <c r="AC2262" s="2" t="str">
        <f t="shared" si="240"/>
        <v>80100001</v>
      </c>
      <c r="AD2262" s="2" t="str">
        <f t="shared" si="240"/>
        <v>80100001</v>
      </c>
      <c r="AE2262" s="2" t="s">
        <v>6308</v>
      </c>
      <c r="AF2262" s="2">
        <f t="shared" si="238"/>
        <v>8</v>
      </c>
      <c r="AG2262" s="2" t="str">
        <f t="shared" si="239"/>
        <v>80100001|UFIN|80101</v>
      </c>
    </row>
    <row r="2263" spans="1:33" x14ac:dyDescent="0.3">
      <c r="A2263" s="1" t="s">
        <v>3279</v>
      </c>
      <c r="B2263" s="1" t="s">
        <v>3280</v>
      </c>
      <c r="C2263" s="1" t="s">
        <v>3281</v>
      </c>
      <c r="D2263" s="1" t="s">
        <v>15</v>
      </c>
      <c r="E2263" s="2">
        <f t="shared" si="242"/>
        <v>2</v>
      </c>
      <c r="F2263" s="1" t="s">
        <v>2293</v>
      </c>
      <c r="H2263" s="1" t="s">
        <v>15</v>
      </c>
      <c r="I2263" s="1" t="s">
        <v>15</v>
      </c>
      <c r="J2263" s="1" t="s">
        <v>15</v>
      </c>
      <c r="K2263" s="1" t="s">
        <v>15</v>
      </c>
      <c r="L2263" s="1" t="s">
        <v>15</v>
      </c>
      <c r="R2263" s="2" t="s">
        <v>4438</v>
      </c>
      <c r="S2263" s="5" t="str">
        <f t="shared" si="241"/>
        <v>ORB</v>
      </c>
      <c r="T2263" s="5"/>
      <c r="V2263" s="5"/>
      <c r="AB2263" s="2" t="str">
        <f t="shared" si="243"/>
        <v>80100002</v>
      </c>
      <c r="AC2263" s="2" t="str">
        <f t="shared" si="240"/>
        <v>80100002</v>
      </c>
      <c r="AD2263" s="2" t="str">
        <f t="shared" si="240"/>
        <v>80100002</v>
      </c>
      <c r="AE2263" s="2" t="s">
        <v>6308</v>
      </c>
      <c r="AF2263" s="2">
        <f t="shared" si="238"/>
        <v>8</v>
      </c>
      <c r="AG2263" s="2" t="str">
        <f t="shared" si="239"/>
        <v>80100002|Contra cuenta UFIN|80102</v>
      </c>
    </row>
    <row r="2264" spans="1:33" x14ac:dyDescent="0.3">
      <c r="A2264" s="6" t="s">
        <v>3282</v>
      </c>
      <c r="B2264" s="6" t="s">
        <v>3283</v>
      </c>
      <c r="C2264" s="1" t="s">
        <v>3284</v>
      </c>
      <c r="D2264" s="1" t="s">
        <v>15</v>
      </c>
      <c r="E2264" s="2">
        <f t="shared" si="242"/>
        <v>1</v>
      </c>
      <c r="F2264" s="1" t="s">
        <v>2293</v>
      </c>
      <c r="H2264" s="1" t="s">
        <v>15</v>
      </c>
      <c r="I2264" s="1" t="s">
        <v>15</v>
      </c>
      <c r="J2264" s="1" t="s">
        <v>15</v>
      </c>
      <c r="K2264" s="1" t="s">
        <v>15</v>
      </c>
      <c r="L2264" s="1" t="s">
        <v>15</v>
      </c>
      <c r="R2264" s="2" t="s">
        <v>4438</v>
      </c>
      <c r="S2264" s="5" t="str">
        <f t="shared" si="241"/>
        <v>ORB</v>
      </c>
      <c r="T2264" s="5"/>
      <c r="V2264" s="5"/>
      <c r="AB2264" s="2" t="str">
        <f t="shared" si="243"/>
        <v>8020</v>
      </c>
      <c r="AC2264" s="2" t="str">
        <f t="shared" si="240"/>
        <v>8020</v>
      </c>
      <c r="AD2264" s="2" t="str">
        <f t="shared" si="240"/>
        <v>8020</v>
      </c>
      <c r="AE2264" s="2" t="s">
        <v>6308</v>
      </c>
      <c r="AF2264" s="2">
        <f t="shared" si="238"/>
        <v>4</v>
      </c>
      <c r="AG2264" s="2" t="str">
        <f t="shared" si="239"/>
        <v>8020|CUFIN DEL EJERCICIO|802</v>
      </c>
    </row>
    <row r="2265" spans="1:33" x14ac:dyDescent="0.3">
      <c r="A2265" s="1" t="s">
        <v>3285</v>
      </c>
      <c r="B2265" s="1" t="s">
        <v>3286</v>
      </c>
      <c r="C2265" s="1" t="s">
        <v>3287</v>
      </c>
      <c r="D2265" s="1" t="s">
        <v>15</v>
      </c>
      <c r="E2265" s="2">
        <f t="shared" si="242"/>
        <v>2</v>
      </c>
      <c r="F2265" s="1" t="s">
        <v>2293</v>
      </c>
      <c r="H2265" s="1" t="s">
        <v>15</v>
      </c>
      <c r="I2265" s="1" t="s">
        <v>15</v>
      </c>
      <c r="J2265" s="1" t="s">
        <v>15</v>
      </c>
      <c r="K2265" s="1" t="s">
        <v>15</v>
      </c>
      <c r="L2265" s="1" t="s">
        <v>15</v>
      </c>
      <c r="R2265" s="2" t="s">
        <v>4438</v>
      </c>
      <c r="S2265" s="5" t="str">
        <f t="shared" si="241"/>
        <v>ORB</v>
      </c>
      <c r="T2265" s="5"/>
      <c r="V2265" s="5"/>
      <c r="AB2265" s="2" t="str">
        <f t="shared" si="243"/>
        <v>80200001</v>
      </c>
      <c r="AC2265" s="2" t="str">
        <f t="shared" si="240"/>
        <v>80200001</v>
      </c>
      <c r="AD2265" s="2" t="str">
        <f t="shared" si="240"/>
        <v>80200001</v>
      </c>
      <c r="AE2265" s="2" t="s">
        <v>6308</v>
      </c>
      <c r="AF2265" s="2">
        <f t="shared" si="238"/>
        <v>8</v>
      </c>
      <c r="AG2265" s="2" t="str">
        <f t="shared" si="239"/>
        <v>80200001|CUFIN|80201</v>
      </c>
    </row>
    <row r="2266" spans="1:33" x14ac:dyDescent="0.3">
      <c r="A2266" s="1" t="s">
        <v>3288</v>
      </c>
      <c r="B2266" s="1" t="s">
        <v>3289</v>
      </c>
      <c r="C2266" s="1" t="s">
        <v>3290</v>
      </c>
      <c r="D2266" s="1" t="s">
        <v>15</v>
      </c>
      <c r="E2266" s="2">
        <f t="shared" si="242"/>
        <v>2</v>
      </c>
      <c r="F2266" s="1" t="s">
        <v>2293</v>
      </c>
      <c r="H2266" s="1" t="s">
        <v>15</v>
      </c>
      <c r="I2266" s="1" t="s">
        <v>15</v>
      </c>
      <c r="J2266" s="1" t="s">
        <v>15</v>
      </c>
      <c r="K2266" s="1" t="s">
        <v>15</v>
      </c>
      <c r="L2266" s="1" t="s">
        <v>15</v>
      </c>
      <c r="R2266" s="2" t="s">
        <v>4438</v>
      </c>
      <c r="S2266" s="5" t="str">
        <f t="shared" si="241"/>
        <v>ORB</v>
      </c>
      <c r="T2266" s="5"/>
      <c r="V2266" s="5"/>
      <c r="AB2266" s="2" t="str">
        <f t="shared" si="243"/>
        <v>80200002</v>
      </c>
      <c r="AC2266" s="2" t="str">
        <f t="shared" si="240"/>
        <v>80200002</v>
      </c>
      <c r="AD2266" s="2" t="str">
        <f t="shared" si="240"/>
        <v>80200002</v>
      </c>
      <c r="AE2266" s="2" t="s">
        <v>6308</v>
      </c>
      <c r="AF2266" s="2">
        <f t="shared" si="238"/>
        <v>8</v>
      </c>
      <c r="AG2266" s="2" t="str">
        <f t="shared" si="239"/>
        <v>80200002|Contra cuenta CUFIN|80202</v>
      </c>
    </row>
    <row r="2267" spans="1:33" x14ac:dyDescent="0.3">
      <c r="A2267" s="6" t="s">
        <v>3291</v>
      </c>
      <c r="B2267" s="6" t="s">
        <v>3292</v>
      </c>
      <c r="C2267" s="1" t="s">
        <v>3293</v>
      </c>
      <c r="D2267" s="1" t="s">
        <v>15</v>
      </c>
      <c r="E2267" s="2">
        <f t="shared" si="242"/>
        <v>1</v>
      </c>
      <c r="F2267" s="1" t="s">
        <v>2293</v>
      </c>
      <c r="H2267" s="1" t="s">
        <v>15</v>
      </c>
      <c r="I2267" s="1" t="s">
        <v>15</v>
      </c>
      <c r="J2267" s="1" t="s">
        <v>15</v>
      </c>
      <c r="K2267" s="1" t="s">
        <v>15</v>
      </c>
      <c r="L2267" s="1" t="s">
        <v>15</v>
      </c>
      <c r="R2267" s="2" t="s">
        <v>4438</v>
      </c>
      <c r="S2267" s="5" t="str">
        <f t="shared" si="241"/>
        <v>ORB</v>
      </c>
      <c r="T2267" s="5"/>
      <c r="V2267" s="5"/>
      <c r="AB2267" s="2" t="str">
        <f t="shared" si="243"/>
        <v>8030</v>
      </c>
      <c r="AC2267" s="2" t="str">
        <f t="shared" si="240"/>
        <v>8030</v>
      </c>
      <c r="AD2267" s="2" t="str">
        <f t="shared" si="240"/>
        <v>8030</v>
      </c>
      <c r="AE2267" s="2" t="s">
        <v>6308</v>
      </c>
      <c r="AF2267" s="2">
        <f t="shared" si="238"/>
        <v>4</v>
      </c>
      <c r="AG2267" s="2" t="str">
        <f t="shared" si="239"/>
        <v>8030|CUFIN DE EJERCICIOS ANTERIORES|803</v>
      </c>
    </row>
    <row r="2268" spans="1:33" x14ac:dyDescent="0.3">
      <c r="A2268" s="1" t="s">
        <v>3294</v>
      </c>
      <c r="B2268" s="1" t="s">
        <v>3295</v>
      </c>
      <c r="C2268" s="1" t="s">
        <v>3296</v>
      </c>
      <c r="D2268" s="1" t="s">
        <v>15</v>
      </c>
      <c r="E2268" s="2">
        <f t="shared" si="242"/>
        <v>2</v>
      </c>
      <c r="F2268" s="1" t="s">
        <v>2293</v>
      </c>
      <c r="H2268" s="1" t="s">
        <v>15</v>
      </c>
      <c r="I2268" s="1" t="s">
        <v>15</v>
      </c>
      <c r="J2268" s="1" t="s">
        <v>15</v>
      </c>
      <c r="K2268" s="1" t="s">
        <v>15</v>
      </c>
      <c r="L2268" s="1" t="s">
        <v>15</v>
      </c>
      <c r="R2268" s="2" t="s">
        <v>4438</v>
      </c>
      <c r="S2268" s="5" t="str">
        <f t="shared" si="241"/>
        <v>ORB</v>
      </c>
      <c r="T2268" s="5"/>
      <c r="V2268" s="5"/>
      <c r="AB2268" s="2" t="str">
        <f t="shared" si="243"/>
        <v>80300001</v>
      </c>
      <c r="AC2268" s="2" t="str">
        <f t="shared" si="240"/>
        <v>80300001</v>
      </c>
      <c r="AD2268" s="2" t="str">
        <f t="shared" si="240"/>
        <v>80300001</v>
      </c>
      <c r="AE2268" s="2" t="s">
        <v>6308</v>
      </c>
      <c r="AF2268" s="2">
        <f t="shared" si="238"/>
        <v>8</v>
      </c>
      <c r="AG2268" s="2" t="str">
        <f t="shared" si="239"/>
        <v>80300001|CUFIN de ejercicios anteriores|80301</v>
      </c>
    </row>
    <row r="2269" spans="1:33" x14ac:dyDescent="0.3">
      <c r="A2269" s="1" t="s">
        <v>3297</v>
      </c>
      <c r="B2269" s="1" t="s">
        <v>3298</v>
      </c>
      <c r="C2269" s="1" t="s">
        <v>3299</v>
      </c>
      <c r="D2269" s="1" t="s">
        <v>22</v>
      </c>
      <c r="E2269" s="2">
        <f t="shared" si="242"/>
        <v>2</v>
      </c>
      <c r="F2269" s="1" t="s">
        <v>2293</v>
      </c>
      <c r="H2269" s="1" t="s">
        <v>15</v>
      </c>
      <c r="I2269" s="1" t="s">
        <v>15</v>
      </c>
      <c r="J2269" s="1" t="s">
        <v>15</v>
      </c>
      <c r="K2269" s="1" t="s">
        <v>15</v>
      </c>
      <c r="L2269" s="1" t="s">
        <v>15</v>
      </c>
      <c r="R2269" s="2" t="s">
        <v>4438</v>
      </c>
      <c r="S2269" s="5" t="str">
        <f t="shared" si="241"/>
        <v>ORB</v>
      </c>
      <c r="T2269" s="5"/>
      <c r="V2269" s="5"/>
      <c r="AB2269" s="2" t="str">
        <f t="shared" si="243"/>
        <v>80300002</v>
      </c>
      <c r="AC2269" s="2" t="str">
        <f t="shared" si="240"/>
        <v>80300002</v>
      </c>
      <c r="AD2269" s="2" t="str">
        <f t="shared" si="240"/>
        <v>80300002</v>
      </c>
      <c r="AE2269" s="2" t="s">
        <v>6308</v>
      </c>
      <c r="AF2269" s="2">
        <f t="shared" si="238"/>
        <v>8</v>
      </c>
      <c r="AG2269" s="2" t="str">
        <f t="shared" si="239"/>
        <v>80300002|Contra cta CUFIN ejerc anterio|80302</v>
      </c>
    </row>
    <row r="2270" spans="1:33" x14ac:dyDescent="0.3">
      <c r="A2270" s="6" t="s">
        <v>3300</v>
      </c>
      <c r="B2270" s="6" t="s">
        <v>3301</v>
      </c>
      <c r="C2270" s="1" t="s">
        <v>3302</v>
      </c>
      <c r="D2270" s="1" t="s">
        <v>15</v>
      </c>
      <c r="E2270" s="2">
        <f t="shared" si="242"/>
        <v>1</v>
      </c>
      <c r="F2270" s="1" t="s">
        <v>2293</v>
      </c>
      <c r="H2270" s="1" t="s">
        <v>15</v>
      </c>
      <c r="I2270" s="1" t="s">
        <v>15</v>
      </c>
      <c r="J2270" s="1" t="s">
        <v>15</v>
      </c>
      <c r="K2270" s="1" t="s">
        <v>15</v>
      </c>
      <c r="L2270" s="1" t="s">
        <v>15</v>
      </c>
      <c r="R2270" s="2" t="s">
        <v>4438</v>
      </c>
      <c r="S2270" s="5" t="str">
        <f t="shared" si="241"/>
        <v>ORB</v>
      </c>
      <c r="T2270" s="5"/>
      <c r="V2270" s="5"/>
      <c r="AB2270" s="2" t="str">
        <f t="shared" si="243"/>
        <v>8040</v>
      </c>
      <c r="AC2270" s="2" t="str">
        <f t="shared" si="240"/>
        <v>8040</v>
      </c>
      <c r="AD2270" s="2" t="str">
        <f t="shared" si="240"/>
        <v>8040</v>
      </c>
      <c r="AE2270" s="2" t="s">
        <v>6308</v>
      </c>
      <c r="AF2270" s="2">
        <f t="shared" si="238"/>
        <v>4</v>
      </c>
      <c r="AG2270" s="2" t="str">
        <f t="shared" si="239"/>
        <v>8040|CUFINRE DEL EJERCICIO|804</v>
      </c>
    </row>
    <row r="2271" spans="1:33" x14ac:dyDescent="0.3">
      <c r="A2271" s="1" t="s">
        <v>3303</v>
      </c>
      <c r="B2271" s="1" t="s">
        <v>3304</v>
      </c>
      <c r="C2271" s="1" t="s">
        <v>3305</v>
      </c>
      <c r="D2271" s="1" t="s">
        <v>15</v>
      </c>
      <c r="E2271" s="2">
        <f t="shared" si="242"/>
        <v>2</v>
      </c>
      <c r="F2271" s="1" t="s">
        <v>2293</v>
      </c>
      <c r="H2271" s="1" t="s">
        <v>15</v>
      </c>
      <c r="I2271" s="1" t="s">
        <v>15</v>
      </c>
      <c r="J2271" s="1" t="s">
        <v>15</v>
      </c>
      <c r="K2271" s="1" t="s">
        <v>15</v>
      </c>
      <c r="L2271" s="1" t="s">
        <v>15</v>
      </c>
      <c r="R2271" s="2" t="s">
        <v>4438</v>
      </c>
      <c r="S2271" s="5" t="str">
        <f t="shared" si="241"/>
        <v>ORB</v>
      </c>
      <c r="T2271" s="5"/>
      <c r="V2271" s="5"/>
      <c r="AB2271" s="2" t="str">
        <f t="shared" si="243"/>
        <v>80400001</v>
      </c>
      <c r="AC2271" s="2" t="str">
        <f t="shared" si="240"/>
        <v>80400001</v>
      </c>
      <c r="AD2271" s="2" t="str">
        <f t="shared" si="240"/>
        <v>80400001</v>
      </c>
      <c r="AE2271" s="2" t="s">
        <v>6308</v>
      </c>
      <c r="AF2271" s="2">
        <f t="shared" si="238"/>
        <v>8</v>
      </c>
      <c r="AG2271" s="2" t="str">
        <f t="shared" si="239"/>
        <v>80400001|CUFINRE|80401</v>
      </c>
    </row>
    <row r="2272" spans="1:33" x14ac:dyDescent="0.3">
      <c r="A2272" s="1" t="s">
        <v>3306</v>
      </c>
      <c r="B2272" s="1" t="s">
        <v>3307</v>
      </c>
      <c r="C2272" s="1" t="s">
        <v>3308</v>
      </c>
      <c r="D2272" s="1" t="s">
        <v>15</v>
      </c>
      <c r="E2272" s="2">
        <f t="shared" si="242"/>
        <v>2</v>
      </c>
      <c r="F2272" s="1" t="s">
        <v>2293</v>
      </c>
      <c r="H2272" s="1" t="s">
        <v>15</v>
      </c>
      <c r="I2272" s="1" t="s">
        <v>15</v>
      </c>
      <c r="J2272" s="1" t="s">
        <v>15</v>
      </c>
      <c r="K2272" s="1" t="s">
        <v>15</v>
      </c>
      <c r="L2272" s="1" t="s">
        <v>15</v>
      </c>
      <c r="R2272" s="2" t="s">
        <v>4438</v>
      </c>
      <c r="S2272" s="5" t="str">
        <f t="shared" si="241"/>
        <v>ORB</v>
      </c>
      <c r="T2272" s="5"/>
      <c r="V2272" s="5"/>
      <c r="AB2272" s="2" t="str">
        <f t="shared" si="243"/>
        <v>80400002</v>
      </c>
      <c r="AC2272" s="2" t="str">
        <f t="shared" si="240"/>
        <v>80400002</v>
      </c>
      <c r="AD2272" s="2" t="str">
        <f t="shared" si="240"/>
        <v>80400002</v>
      </c>
      <c r="AE2272" s="2" t="s">
        <v>6308</v>
      </c>
      <c r="AF2272" s="2">
        <f t="shared" si="238"/>
        <v>8</v>
      </c>
      <c r="AG2272" s="2" t="str">
        <f t="shared" si="239"/>
        <v>80400002|Contra cuenta CUFINRE|80402</v>
      </c>
    </row>
    <row r="2273" spans="1:33" x14ac:dyDescent="0.3">
      <c r="A2273" s="6" t="s">
        <v>3309</v>
      </c>
      <c r="B2273" s="6" t="s">
        <v>3310</v>
      </c>
      <c r="C2273" s="1" t="s">
        <v>3311</v>
      </c>
      <c r="D2273" s="1" t="s">
        <v>15</v>
      </c>
      <c r="E2273" s="2">
        <f t="shared" si="242"/>
        <v>1</v>
      </c>
      <c r="F2273" s="1" t="s">
        <v>2293</v>
      </c>
      <c r="H2273" s="1" t="s">
        <v>15</v>
      </c>
      <c r="I2273" s="1" t="s">
        <v>15</v>
      </c>
      <c r="J2273" s="1" t="s">
        <v>15</v>
      </c>
      <c r="K2273" s="1" t="s">
        <v>15</v>
      </c>
      <c r="L2273" s="1" t="s">
        <v>15</v>
      </c>
      <c r="R2273" s="2" t="s">
        <v>4438</v>
      </c>
      <c r="S2273" s="5" t="str">
        <f t="shared" si="241"/>
        <v>ORB</v>
      </c>
      <c r="T2273" s="5"/>
      <c r="V2273" s="5"/>
      <c r="AB2273" s="2" t="str">
        <f t="shared" si="243"/>
        <v>8050</v>
      </c>
      <c r="AC2273" s="2" t="str">
        <f t="shared" si="240"/>
        <v>8050</v>
      </c>
      <c r="AD2273" s="2" t="str">
        <f t="shared" si="240"/>
        <v>8050</v>
      </c>
      <c r="AE2273" s="2" t="s">
        <v>6308</v>
      </c>
      <c r="AF2273" s="2">
        <f t="shared" si="238"/>
        <v>4</v>
      </c>
      <c r="AG2273" s="2" t="str">
        <f t="shared" si="239"/>
        <v>8050|CUFINRE DE EJERCICIO ANTERIOR|805</v>
      </c>
    </row>
    <row r="2274" spans="1:33" x14ac:dyDescent="0.3">
      <c r="A2274" s="1" t="s">
        <v>3312</v>
      </c>
      <c r="B2274" s="1" t="s">
        <v>3313</v>
      </c>
      <c r="C2274" s="1" t="s">
        <v>3314</v>
      </c>
      <c r="D2274" s="1" t="s">
        <v>15</v>
      </c>
      <c r="E2274" s="2">
        <f t="shared" si="242"/>
        <v>2</v>
      </c>
      <c r="F2274" s="1" t="s">
        <v>2293</v>
      </c>
      <c r="H2274" s="1" t="s">
        <v>15</v>
      </c>
      <c r="I2274" s="1" t="s">
        <v>15</v>
      </c>
      <c r="J2274" s="1" t="s">
        <v>15</v>
      </c>
      <c r="K2274" s="1" t="s">
        <v>15</v>
      </c>
      <c r="L2274" s="1" t="s">
        <v>15</v>
      </c>
      <c r="R2274" s="2" t="s">
        <v>4438</v>
      </c>
      <c r="S2274" s="5" t="str">
        <f t="shared" si="241"/>
        <v>ORB</v>
      </c>
      <c r="T2274" s="5"/>
      <c r="V2274" s="5"/>
      <c r="AB2274" s="2" t="str">
        <f t="shared" si="243"/>
        <v>80500001</v>
      </c>
      <c r="AC2274" s="2" t="str">
        <f t="shared" si="240"/>
        <v>80500001</v>
      </c>
      <c r="AD2274" s="2" t="str">
        <f t="shared" si="240"/>
        <v>80500001</v>
      </c>
      <c r="AE2274" s="2" t="s">
        <v>6308</v>
      </c>
      <c r="AF2274" s="2">
        <f t="shared" si="238"/>
        <v>8</v>
      </c>
      <c r="AG2274" s="2" t="str">
        <f t="shared" si="239"/>
        <v>80500001|CUFINRE de ejercicio anterior|80501</v>
      </c>
    </row>
    <row r="2275" spans="1:33" x14ac:dyDescent="0.3">
      <c r="A2275" s="1" t="s">
        <v>3315</v>
      </c>
      <c r="B2275" s="1" t="s">
        <v>3316</v>
      </c>
      <c r="C2275" s="1" t="s">
        <v>3317</v>
      </c>
      <c r="D2275" s="1" t="s">
        <v>15</v>
      </c>
      <c r="E2275" s="2">
        <f t="shared" si="242"/>
        <v>2</v>
      </c>
      <c r="F2275" s="1" t="s">
        <v>2293</v>
      </c>
      <c r="H2275" s="1" t="s">
        <v>15</v>
      </c>
      <c r="I2275" s="1" t="s">
        <v>15</v>
      </c>
      <c r="J2275" s="1" t="s">
        <v>15</v>
      </c>
      <c r="K2275" s="1" t="s">
        <v>15</v>
      </c>
      <c r="L2275" s="1" t="s">
        <v>15</v>
      </c>
      <c r="R2275" s="2" t="s">
        <v>4438</v>
      </c>
      <c r="S2275" s="5" t="str">
        <f t="shared" si="241"/>
        <v>ORB</v>
      </c>
      <c r="T2275" s="5"/>
      <c r="V2275" s="5"/>
      <c r="AB2275" s="2" t="str">
        <f t="shared" si="243"/>
        <v>80500002</v>
      </c>
      <c r="AC2275" s="2" t="str">
        <f t="shared" si="240"/>
        <v>80500002</v>
      </c>
      <c r="AD2275" s="2" t="str">
        <f t="shared" si="240"/>
        <v>80500002</v>
      </c>
      <c r="AE2275" s="2" t="s">
        <v>6308</v>
      </c>
      <c r="AF2275" s="2">
        <f t="shared" si="238"/>
        <v>8</v>
      </c>
      <c r="AG2275" s="2" t="str">
        <f t="shared" si="239"/>
        <v>80500002|Contra cta CUFINRE ejerc anter|80502</v>
      </c>
    </row>
    <row r="2276" spans="1:33" x14ac:dyDescent="0.3">
      <c r="A2276" s="6" t="s">
        <v>3318</v>
      </c>
      <c r="B2276" s="6" t="s">
        <v>3319</v>
      </c>
      <c r="C2276" s="1" t="s">
        <v>3320</v>
      </c>
      <c r="D2276" s="1" t="s">
        <v>15</v>
      </c>
      <c r="E2276" s="2">
        <f t="shared" si="242"/>
        <v>1</v>
      </c>
      <c r="F2276" s="1" t="s">
        <v>2293</v>
      </c>
      <c r="H2276" s="1" t="s">
        <v>15</v>
      </c>
      <c r="I2276" s="1" t="s">
        <v>15</v>
      </c>
      <c r="J2276" s="1" t="s">
        <v>15</v>
      </c>
      <c r="K2276" s="1" t="s">
        <v>15</v>
      </c>
      <c r="L2276" s="1" t="s">
        <v>15</v>
      </c>
      <c r="R2276" s="2" t="s">
        <v>4438</v>
      </c>
      <c r="S2276" s="5" t="str">
        <f t="shared" si="241"/>
        <v>ORB</v>
      </c>
      <c r="T2276" s="5"/>
      <c r="V2276" s="5"/>
      <c r="AB2276" s="2" t="str">
        <f t="shared" si="243"/>
        <v>8060</v>
      </c>
      <c r="AC2276" s="2" t="str">
        <f t="shared" si="240"/>
        <v>8060</v>
      </c>
      <c r="AD2276" s="2" t="str">
        <f t="shared" si="240"/>
        <v>8060</v>
      </c>
      <c r="AE2276" s="2" t="s">
        <v>6308</v>
      </c>
      <c r="AF2276" s="2">
        <f t="shared" si="238"/>
        <v>4</v>
      </c>
      <c r="AG2276" s="2" t="str">
        <f t="shared" si="239"/>
        <v>8060|CUCA DEL EJERCICIO|806</v>
      </c>
    </row>
    <row r="2277" spans="1:33" x14ac:dyDescent="0.3">
      <c r="A2277" s="1" t="s">
        <v>3321</v>
      </c>
      <c r="B2277" s="1" t="s">
        <v>3322</v>
      </c>
      <c r="C2277" s="1" t="s">
        <v>3323</v>
      </c>
      <c r="D2277" s="1" t="s">
        <v>15</v>
      </c>
      <c r="E2277" s="2">
        <f t="shared" si="242"/>
        <v>2</v>
      </c>
      <c r="F2277" s="1" t="s">
        <v>2293</v>
      </c>
      <c r="H2277" s="1" t="s">
        <v>15</v>
      </c>
      <c r="I2277" s="1" t="s">
        <v>15</v>
      </c>
      <c r="J2277" s="1" t="s">
        <v>15</v>
      </c>
      <c r="K2277" s="1" t="s">
        <v>15</v>
      </c>
      <c r="L2277" s="1" t="s">
        <v>15</v>
      </c>
      <c r="R2277" s="2" t="s">
        <v>4438</v>
      </c>
      <c r="S2277" s="5" t="str">
        <f t="shared" si="241"/>
        <v>ORB</v>
      </c>
      <c r="T2277" s="5"/>
      <c r="V2277" s="5"/>
      <c r="AB2277" s="2" t="str">
        <f t="shared" si="243"/>
        <v>80600001</v>
      </c>
      <c r="AC2277" s="2" t="str">
        <f t="shared" si="240"/>
        <v>80600001</v>
      </c>
      <c r="AD2277" s="2" t="str">
        <f t="shared" si="240"/>
        <v>80600001</v>
      </c>
      <c r="AE2277" s="2" t="s">
        <v>6308</v>
      </c>
      <c r="AF2277" s="2">
        <f t="shared" si="238"/>
        <v>8</v>
      </c>
      <c r="AG2277" s="2" t="str">
        <f t="shared" si="239"/>
        <v>80600001|CUCA|80601</v>
      </c>
    </row>
    <row r="2278" spans="1:33" x14ac:dyDescent="0.3">
      <c r="A2278" s="1" t="s">
        <v>3324</v>
      </c>
      <c r="B2278" s="1" t="s">
        <v>3325</v>
      </c>
      <c r="C2278" s="1" t="s">
        <v>3326</v>
      </c>
      <c r="D2278" s="1" t="s">
        <v>15</v>
      </c>
      <c r="E2278" s="2">
        <f t="shared" si="242"/>
        <v>2</v>
      </c>
      <c r="F2278" s="1" t="s">
        <v>2293</v>
      </c>
      <c r="H2278" s="1" t="s">
        <v>15</v>
      </c>
      <c r="I2278" s="1" t="s">
        <v>15</v>
      </c>
      <c r="J2278" s="1" t="s">
        <v>15</v>
      </c>
      <c r="K2278" s="1" t="s">
        <v>15</v>
      </c>
      <c r="L2278" s="1" t="s">
        <v>15</v>
      </c>
      <c r="R2278" s="2" t="s">
        <v>4438</v>
      </c>
      <c r="S2278" s="5" t="str">
        <f t="shared" si="241"/>
        <v>ORB</v>
      </c>
      <c r="T2278" s="5"/>
      <c r="V2278" s="5"/>
      <c r="AB2278" s="2" t="str">
        <f t="shared" si="243"/>
        <v>80600002</v>
      </c>
      <c r="AC2278" s="2" t="str">
        <f t="shared" si="240"/>
        <v>80600002</v>
      </c>
      <c r="AD2278" s="2" t="str">
        <f t="shared" si="240"/>
        <v>80600002</v>
      </c>
      <c r="AE2278" s="2" t="s">
        <v>6308</v>
      </c>
      <c r="AF2278" s="2">
        <f t="shared" si="238"/>
        <v>8</v>
      </c>
      <c r="AG2278" s="2" t="str">
        <f t="shared" si="239"/>
        <v>80600002|Contra cuenta CUCA|80602</v>
      </c>
    </row>
    <row r="2279" spans="1:33" x14ac:dyDescent="0.3">
      <c r="A2279" s="6" t="s">
        <v>3327</v>
      </c>
      <c r="B2279" s="6" t="s">
        <v>3328</v>
      </c>
      <c r="C2279" s="1" t="s">
        <v>3329</v>
      </c>
      <c r="D2279" s="1" t="s">
        <v>15</v>
      </c>
      <c r="E2279" s="2">
        <f t="shared" si="242"/>
        <v>1</v>
      </c>
      <c r="F2279" s="1" t="s">
        <v>2293</v>
      </c>
      <c r="H2279" s="1" t="s">
        <v>15</v>
      </c>
      <c r="I2279" s="1" t="s">
        <v>15</v>
      </c>
      <c r="J2279" s="1" t="s">
        <v>15</v>
      </c>
      <c r="K2279" s="1" t="s">
        <v>15</v>
      </c>
      <c r="L2279" s="1" t="s">
        <v>15</v>
      </c>
      <c r="R2279" s="2" t="s">
        <v>4438</v>
      </c>
      <c r="S2279" s="5" t="str">
        <f t="shared" si="241"/>
        <v>ORB</v>
      </c>
      <c r="T2279" s="5"/>
      <c r="V2279" s="5"/>
      <c r="AB2279" s="2" t="str">
        <f t="shared" si="243"/>
        <v>8070</v>
      </c>
      <c r="AC2279" s="2" t="str">
        <f t="shared" si="240"/>
        <v>8070</v>
      </c>
      <c r="AD2279" s="2" t="str">
        <f t="shared" si="240"/>
        <v>8070</v>
      </c>
      <c r="AE2279" s="2" t="s">
        <v>6308</v>
      </c>
      <c r="AF2279" s="2">
        <f t="shared" si="238"/>
        <v>4</v>
      </c>
      <c r="AG2279" s="2" t="str">
        <f t="shared" si="239"/>
        <v>8070|CUCA DE EJERCICIOS ANTERIORES|807</v>
      </c>
    </row>
    <row r="2280" spans="1:33" x14ac:dyDescent="0.3">
      <c r="A2280" s="1" t="s">
        <v>3330</v>
      </c>
      <c r="B2280" s="1" t="s">
        <v>3331</v>
      </c>
      <c r="C2280" s="1" t="s">
        <v>3332</v>
      </c>
      <c r="D2280" s="1" t="s">
        <v>15</v>
      </c>
      <c r="E2280" s="2">
        <f t="shared" si="242"/>
        <v>2</v>
      </c>
      <c r="F2280" s="1" t="s">
        <v>2293</v>
      </c>
      <c r="H2280" s="1" t="s">
        <v>15</v>
      </c>
      <c r="I2280" s="1" t="s">
        <v>15</v>
      </c>
      <c r="J2280" s="1" t="s">
        <v>15</v>
      </c>
      <c r="K2280" s="1" t="s">
        <v>15</v>
      </c>
      <c r="L2280" s="1" t="s">
        <v>15</v>
      </c>
      <c r="R2280" s="2" t="s">
        <v>4438</v>
      </c>
      <c r="S2280" s="5" t="str">
        <f t="shared" si="241"/>
        <v>ORB</v>
      </c>
      <c r="T2280" s="5"/>
      <c r="V2280" s="5"/>
      <c r="AB2280" s="2" t="str">
        <f t="shared" si="243"/>
        <v>80700001</v>
      </c>
      <c r="AC2280" s="2" t="str">
        <f t="shared" si="240"/>
        <v>80700001</v>
      </c>
      <c r="AD2280" s="2" t="str">
        <f t="shared" si="240"/>
        <v>80700001</v>
      </c>
      <c r="AE2280" s="2" t="s">
        <v>6308</v>
      </c>
      <c r="AF2280" s="2">
        <f t="shared" si="238"/>
        <v>8</v>
      </c>
      <c r="AG2280" s="2" t="str">
        <f t="shared" si="239"/>
        <v>80700001|CUCA de ejercicios anteriores|80701</v>
      </c>
    </row>
    <row r="2281" spans="1:33" x14ac:dyDescent="0.3">
      <c r="A2281" s="1" t="s">
        <v>3333</v>
      </c>
      <c r="B2281" s="1" t="s">
        <v>3334</v>
      </c>
      <c r="C2281" s="1" t="s">
        <v>3335</v>
      </c>
      <c r="D2281" s="1" t="s">
        <v>15</v>
      </c>
      <c r="E2281" s="2">
        <f t="shared" si="242"/>
        <v>2</v>
      </c>
      <c r="F2281" s="1" t="s">
        <v>2293</v>
      </c>
      <c r="H2281" s="1" t="s">
        <v>15</v>
      </c>
      <c r="I2281" s="1" t="s">
        <v>15</v>
      </c>
      <c r="J2281" s="1" t="s">
        <v>15</v>
      </c>
      <c r="K2281" s="1" t="s">
        <v>15</v>
      </c>
      <c r="L2281" s="1" t="s">
        <v>15</v>
      </c>
      <c r="R2281" s="2" t="s">
        <v>4438</v>
      </c>
      <c r="S2281" s="5" t="str">
        <f t="shared" si="241"/>
        <v>ORB</v>
      </c>
      <c r="T2281" s="5"/>
      <c r="V2281" s="5"/>
      <c r="AB2281" s="2" t="str">
        <f t="shared" si="243"/>
        <v>80700002</v>
      </c>
      <c r="AC2281" s="2" t="str">
        <f t="shared" si="240"/>
        <v>80700002</v>
      </c>
      <c r="AD2281" s="2" t="str">
        <f t="shared" si="240"/>
        <v>80700002</v>
      </c>
      <c r="AE2281" s="2" t="s">
        <v>6308</v>
      </c>
      <c r="AF2281" s="2">
        <f t="shared" si="238"/>
        <v>8</v>
      </c>
      <c r="AG2281" s="2" t="str">
        <f t="shared" si="239"/>
        <v>80700002|Contra cta CUCA ejerc anterior|80702</v>
      </c>
    </row>
    <row r="2282" spans="1:33" x14ac:dyDescent="0.3">
      <c r="A2282" s="6" t="s">
        <v>3336</v>
      </c>
      <c r="B2282" s="6" t="s">
        <v>3337</v>
      </c>
      <c r="C2282" s="1" t="s">
        <v>3338</v>
      </c>
      <c r="D2282" s="1" t="s">
        <v>15</v>
      </c>
      <c r="E2282" s="2">
        <f t="shared" si="242"/>
        <v>1</v>
      </c>
      <c r="F2282" s="1" t="s">
        <v>2293</v>
      </c>
      <c r="H2282" s="1" t="s">
        <v>15</v>
      </c>
      <c r="I2282" s="1" t="s">
        <v>15</v>
      </c>
      <c r="J2282" s="1" t="s">
        <v>15</v>
      </c>
      <c r="K2282" s="1" t="s">
        <v>15</v>
      </c>
      <c r="L2282" s="1" t="s">
        <v>15</v>
      </c>
      <c r="R2282" s="2" t="s">
        <v>4438</v>
      </c>
      <c r="S2282" s="5" t="str">
        <f t="shared" si="241"/>
        <v>ORB</v>
      </c>
      <c r="T2282" s="5"/>
      <c r="V2282" s="5"/>
      <c r="AB2282" s="2" t="str">
        <f t="shared" si="243"/>
        <v>8080</v>
      </c>
      <c r="AC2282" s="2" t="str">
        <f t="shared" si="240"/>
        <v>8080</v>
      </c>
      <c r="AD2282" s="2" t="str">
        <f t="shared" si="240"/>
        <v>8080</v>
      </c>
      <c r="AE2282" s="2" t="s">
        <v>6308</v>
      </c>
      <c r="AF2282" s="2">
        <f t="shared" si="238"/>
        <v>4</v>
      </c>
      <c r="AG2282" s="2" t="str">
        <f t="shared" si="239"/>
        <v>8080|AJUSTE ANUAL P/INFLACIÓN ACUMU|808</v>
      </c>
    </row>
    <row r="2283" spans="1:33" x14ac:dyDescent="0.3">
      <c r="A2283" s="1" t="s">
        <v>3339</v>
      </c>
      <c r="B2283" s="1" t="s">
        <v>3340</v>
      </c>
      <c r="C2283" s="1" t="s">
        <v>3341</v>
      </c>
      <c r="D2283" s="1" t="s">
        <v>15</v>
      </c>
      <c r="E2283" s="2">
        <f t="shared" si="242"/>
        <v>2</v>
      </c>
      <c r="F2283" s="1" t="s">
        <v>2293</v>
      </c>
      <c r="H2283" s="1" t="s">
        <v>15</v>
      </c>
      <c r="I2283" s="1" t="s">
        <v>15</v>
      </c>
      <c r="J2283" s="1" t="s">
        <v>15</v>
      </c>
      <c r="K2283" s="1" t="s">
        <v>15</v>
      </c>
      <c r="L2283" s="1" t="s">
        <v>15</v>
      </c>
      <c r="R2283" s="2" t="s">
        <v>4438</v>
      </c>
      <c r="S2283" s="5" t="str">
        <f t="shared" si="241"/>
        <v>ORB</v>
      </c>
      <c r="T2283" s="5"/>
      <c r="V2283" s="5"/>
      <c r="AB2283" s="2" t="str">
        <f t="shared" si="243"/>
        <v>80800001</v>
      </c>
      <c r="AC2283" s="2" t="str">
        <f t="shared" si="240"/>
        <v>80800001</v>
      </c>
      <c r="AD2283" s="2" t="str">
        <f t="shared" si="240"/>
        <v>80800001</v>
      </c>
      <c r="AE2283" s="2" t="s">
        <v>6308</v>
      </c>
      <c r="AF2283" s="2">
        <f t="shared" si="238"/>
        <v>8</v>
      </c>
      <c r="AG2283" s="2" t="str">
        <f t="shared" si="239"/>
        <v>80800001|Ajuste anual p/inflación acumu|80801</v>
      </c>
    </row>
    <row r="2284" spans="1:33" x14ac:dyDescent="0.3">
      <c r="A2284" s="1" t="s">
        <v>3342</v>
      </c>
      <c r="B2284" s="1" t="s">
        <v>3343</v>
      </c>
      <c r="C2284" s="1" t="s">
        <v>3344</v>
      </c>
      <c r="D2284" s="1" t="s">
        <v>15</v>
      </c>
      <c r="E2284" s="2">
        <f t="shared" si="242"/>
        <v>2</v>
      </c>
      <c r="F2284" s="1" t="s">
        <v>2293</v>
      </c>
      <c r="H2284" s="1" t="s">
        <v>15</v>
      </c>
      <c r="I2284" s="1" t="s">
        <v>15</v>
      </c>
      <c r="J2284" s="1" t="s">
        <v>15</v>
      </c>
      <c r="K2284" s="1" t="s">
        <v>15</v>
      </c>
      <c r="L2284" s="1" t="s">
        <v>15</v>
      </c>
      <c r="R2284" s="2" t="s">
        <v>4438</v>
      </c>
      <c r="S2284" s="5" t="str">
        <f t="shared" si="241"/>
        <v>ORB</v>
      </c>
      <c r="T2284" s="5"/>
      <c r="V2284" s="5"/>
      <c r="AB2284" s="2" t="str">
        <f t="shared" si="243"/>
        <v>80800002</v>
      </c>
      <c r="AC2284" s="2" t="str">
        <f t="shared" si="240"/>
        <v>80800002</v>
      </c>
      <c r="AD2284" s="2" t="str">
        <f t="shared" si="240"/>
        <v>80800002</v>
      </c>
      <c r="AE2284" s="2" t="s">
        <v>6308</v>
      </c>
      <c r="AF2284" s="2">
        <f t="shared" si="238"/>
        <v>8</v>
      </c>
      <c r="AG2284" s="2" t="str">
        <f t="shared" si="239"/>
        <v>80800002|Acumula ajuste anual inflacion|80802</v>
      </c>
    </row>
    <row r="2285" spans="1:33" x14ac:dyDescent="0.3">
      <c r="A2285" s="6" t="s">
        <v>3345</v>
      </c>
      <c r="B2285" s="6" t="s">
        <v>3346</v>
      </c>
      <c r="C2285" s="1" t="s">
        <v>3347</v>
      </c>
      <c r="D2285" s="1" t="s">
        <v>15</v>
      </c>
      <c r="E2285" s="2">
        <f t="shared" si="242"/>
        <v>1</v>
      </c>
      <c r="F2285" s="1" t="s">
        <v>2293</v>
      </c>
      <c r="H2285" s="1" t="s">
        <v>15</v>
      </c>
      <c r="I2285" s="1" t="s">
        <v>15</v>
      </c>
      <c r="J2285" s="1" t="s">
        <v>15</v>
      </c>
      <c r="K2285" s="1" t="s">
        <v>15</v>
      </c>
      <c r="L2285" s="1" t="s">
        <v>15</v>
      </c>
      <c r="R2285" s="2" t="s">
        <v>4438</v>
      </c>
      <c r="S2285" s="5" t="str">
        <f t="shared" si="241"/>
        <v>ORB</v>
      </c>
      <c r="T2285" s="5"/>
      <c r="V2285" s="5"/>
      <c r="AB2285" s="2" t="str">
        <f t="shared" si="243"/>
        <v>8090</v>
      </c>
      <c r="AC2285" s="2" t="str">
        <f t="shared" si="240"/>
        <v>8090</v>
      </c>
      <c r="AD2285" s="2" t="str">
        <f t="shared" si="240"/>
        <v>8090</v>
      </c>
      <c r="AE2285" s="2" t="s">
        <v>6308</v>
      </c>
      <c r="AF2285" s="2">
        <f t="shared" si="238"/>
        <v>4</v>
      </c>
      <c r="AG2285" s="2" t="str">
        <f t="shared" si="239"/>
        <v>8090|AJUSTE ANUAL P/INFLACIÓN DEDUC|809</v>
      </c>
    </row>
    <row r="2286" spans="1:33" x14ac:dyDescent="0.3">
      <c r="A2286" s="1" t="s">
        <v>3348</v>
      </c>
      <c r="B2286" s="1" t="s">
        <v>3349</v>
      </c>
      <c r="C2286" s="1" t="s">
        <v>3350</v>
      </c>
      <c r="D2286" s="1" t="s">
        <v>15</v>
      </c>
      <c r="E2286" s="2">
        <f t="shared" si="242"/>
        <v>2</v>
      </c>
      <c r="F2286" s="1" t="s">
        <v>2293</v>
      </c>
      <c r="H2286" s="1" t="s">
        <v>15</v>
      </c>
      <c r="I2286" s="1" t="s">
        <v>15</v>
      </c>
      <c r="J2286" s="1" t="s">
        <v>15</v>
      </c>
      <c r="K2286" s="1" t="s">
        <v>15</v>
      </c>
      <c r="L2286" s="1" t="s">
        <v>15</v>
      </c>
      <c r="R2286" s="2" t="s">
        <v>4438</v>
      </c>
      <c r="S2286" s="5" t="str">
        <f t="shared" si="241"/>
        <v>ORB</v>
      </c>
      <c r="T2286" s="5"/>
      <c r="V2286" s="5"/>
      <c r="AB2286" s="2" t="str">
        <f t="shared" si="243"/>
        <v>80900001</v>
      </c>
      <c r="AC2286" s="2" t="str">
        <f t="shared" si="240"/>
        <v>80900001</v>
      </c>
      <c r="AD2286" s="2" t="str">
        <f t="shared" si="240"/>
        <v>80900001</v>
      </c>
      <c r="AE2286" s="2" t="s">
        <v>6308</v>
      </c>
      <c r="AF2286" s="2">
        <f t="shared" si="238"/>
        <v>8</v>
      </c>
      <c r="AG2286" s="2" t="str">
        <f t="shared" si="239"/>
        <v>80900001|Ajuste anual p/inflación deduc|80901</v>
      </c>
    </row>
    <row r="2287" spans="1:33" x14ac:dyDescent="0.3">
      <c r="A2287" s="1" t="s">
        <v>3351</v>
      </c>
      <c r="B2287" s="1" t="s">
        <v>3352</v>
      </c>
      <c r="C2287" s="1" t="s">
        <v>3353</v>
      </c>
      <c r="D2287" s="1" t="s">
        <v>15</v>
      </c>
      <c r="E2287" s="2">
        <f t="shared" si="242"/>
        <v>2</v>
      </c>
      <c r="F2287" s="1" t="s">
        <v>2293</v>
      </c>
      <c r="H2287" s="1" t="s">
        <v>15</v>
      </c>
      <c r="I2287" s="1" t="s">
        <v>15</v>
      </c>
      <c r="J2287" s="1" t="s">
        <v>15</v>
      </c>
      <c r="K2287" s="1" t="s">
        <v>15</v>
      </c>
      <c r="L2287" s="1" t="s">
        <v>15</v>
      </c>
      <c r="R2287" s="2" t="s">
        <v>4438</v>
      </c>
      <c r="S2287" s="5" t="str">
        <f t="shared" si="241"/>
        <v>ORB</v>
      </c>
      <c r="T2287" s="5"/>
      <c r="V2287" s="5"/>
      <c r="AB2287" s="2" t="str">
        <f t="shared" si="243"/>
        <v>80900002</v>
      </c>
      <c r="AC2287" s="2" t="str">
        <f t="shared" si="240"/>
        <v>80900002</v>
      </c>
      <c r="AD2287" s="2" t="str">
        <f t="shared" si="240"/>
        <v>80900002</v>
      </c>
      <c r="AE2287" s="2" t="s">
        <v>6308</v>
      </c>
      <c r="AF2287" s="2">
        <f t="shared" si="238"/>
        <v>8</v>
      </c>
      <c r="AG2287" s="2" t="str">
        <f t="shared" si="239"/>
        <v>80900002|Deducc ajuste anual inflaciona|80902</v>
      </c>
    </row>
    <row r="2288" spans="1:33" x14ac:dyDescent="0.3">
      <c r="A2288" s="6" t="s">
        <v>3354</v>
      </c>
      <c r="B2288" s="6" t="s">
        <v>3355</v>
      </c>
      <c r="C2288" s="1" t="s">
        <v>3356</v>
      </c>
      <c r="D2288" s="1" t="s">
        <v>15</v>
      </c>
      <c r="E2288" s="2">
        <f t="shared" si="242"/>
        <v>1</v>
      </c>
      <c r="F2288" s="1" t="s">
        <v>2293</v>
      </c>
      <c r="H2288" s="1" t="s">
        <v>15</v>
      </c>
      <c r="I2288" s="1" t="s">
        <v>15</v>
      </c>
      <c r="J2288" s="1" t="s">
        <v>15</v>
      </c>
      <c r="K2288" s="1" t="s">
        <v>15</v>
      </c>
      <c r="L2288" s="1" t="s">
        <v>15</v>
      </c>
      <c r="R2288" s="2" t="s">
        <v>4438</v>
      </c>
      <c r="S2288" s="5" t="str">
        <f t="shared" si="241"/>
        <v>ORB</v>
      </c>
      <c r="T2288" s="5"/>
      <c r="V2288" s="5"/>
      <c r="AB2288" s="2" t="str">
        <f t="shared" si="243"/>
        <v>8100</v>
      </c>
      <c r="AC2288" s="2" t="str">
        <f t="shared" si="240"/>
        <v>8100</v>
      </c>
      <c r="AD2288" s="2" t="str">
        <f t="shared" si="240"/>
        <v>8100</v>
      </c>
      <c r="AE2288" s="2" t="s">
        <v>6308</v>
      </c>
      <c r="AF2288" s="2">
        <f t="shared" si="238"/>
        <v>4</v>
      </c>
      <c r="AG2288" s="2" t="str">
        <f t="shared" si="239"/>
        <v>8100|DEDUCCIÓN DE INVERSIÓN|810</v>
      </c>
    </row>
    <row r="2289" spans="1:33" x14ac:dyDescent="0.3">
      <c r="A2289" s="1" t="s">
        <v>3357</v>
      </c>
      <c r="B2289" s="1" t="s">
        <v>3358</v>
      </c>
      <c r="C2289" s="1" t="s">
        <v>3359</v>
      </c>
      <c r="D2289" s="1" t="s">
        <v>15</v>
      </c>
      <c r="E2289" s="2">
        <f t="shared" si="242"/>
        <v>2</v>
      </c>
      <c r="F2289" s="1" t="s">
        <v>2293</v>
      </c>
      <c r="H2289" s="1" t="s">
        <v>15</v>
      </c>
      <c r="I2289" s="1" t="s">
        <v>15</v>
      </c>
      <c r="J2289" s="1" t="s">
        <v>15</v>
      </c>
      <c r="K2289" s="1" t="s">
        <v>15</v>
      </c>
      <c r="L2289" s="1" t="s">
        <v>15</v>
      </c>
      <c r="R2289" s="2" t="s">
        <v>4438</v>
      </c>
      <c r="S2289" s="5" t="str">
        <f t="shared" si="241"/>
        <v>ORB</v>
      </c>
      <c r="T2289" s="5"/>
      <c r="V2289" s="5"/>
      <c r="AB2289" s="2" t="str">
        <f t="shared" si="243"/>
        <v>81000001</v>
      </c>
      <c r="AC2289" s="2" t="str">
        <f t="shared" si="240"/>
        <v>81000001</v>
      </c>
      <c r="AD2289" s="2" t="str">
        <f t="shared" si="240"/>
        <v>81000001</v>
      </c>
      <c r="AE2289" s="2" t="s">
        <v>6308</v>
      </c>
      <c r="AF2289" s="2">
        <f t="shared" si="238"/>
        <v>8</v>
      </c>
      <c r="AG2289" s="2" t="str">
        <f t="shared" si="239"/>
        <v>81000001|Deducción de inversión|81001</v>
      </c>
    </row>
    <row r="2290" spans="1:33" x14ac:dyDescent="0.3">
      <c r="A2290" s="1" t="s">
        <v>3360</v>
      </c>
      <c r="B2290" s="1" t="s">
        <v>3361</v>
      </c>
      <c r="C2290" s="1" t="s">
        <v>3362</v>
      </c>
      <c r="D2290" s="1" t="s">
        <v>15</v>
      </c>
      <c r="E2290" s="2">
        <f t="shared" si="242"/>
        <v>2</v>
      </c>
      <c r="F2290" s="1" t="s">
        <v>2293</v>
      </c>
      <c r="H2290" s="1" t="s">
        <v>15</v>
      </c>
      <c r="I2290" s="1" t="s">
        <v>15</v>
      </c>
      <c r="J2290" s="1" t="s">
        <v>15</v>
      </c>
      <c r="K2290" s="1" t="s">
        <v>15</v>
      </c>
      <c r="L2290" s="1" t="s">
        <v>15</v>
      </c>
      <c r="R2290" s="2" t="s">
        <v>4438</v>
      </c>
      <c r="S2290" s="5" t="str">
        <f t="shared" si="241"/>
        <v>ORB</v>
      </c>
      <c r="T2290" s="5"/>
      <c r="V2290" s="5"/>
      <c r="AB2290" s="2" t="str">
        <f t="shared" si="243"/>
        <v>81000002</v>
      </c>
      <c r="AC2290" s="2" t="str">
        <f t="shared" si="240"/>
        <v>81000002</v>
      </c>
      <c r="AD2290" s="2" t="str">
        <f t="shared" si="240"/>
        <v>81000002</v>
      </c>
      <c r="AE2290" s="2" t="s">
        <v>6308</v>
      </c>
      <c r="AF2290" s="2">
        <f t="shared" si="238"/>
        <v>8</v>
      </c>
      <c r="AG2290" s="2" t="str">
        <f t="shared" si="239"/>
        <v>81000002|Contra cuenta deducción invers|81002</v>
      </c>
    </row>
    <row r="2291" spans="1:33" x14ac:dyDescent="0.3">
      <c r="A2291" s="6" t="s">
        <v>3363</v>
      </c>
      <c r="B2291" s="6" t="s">
        <v>3364</v>
      </c>
      <c r="C2291" s="1" t="s">
        <v>3365</v>
      </c>
      <c r="D2291" s="1" t="s">
        <v>15</v>
      </c>
      <c r="E2291" s="2">
        <f t="shared" si="242"/>
        <v>1</v>
      </c>
      <c r="F2291" s="1" t="s">
        <v>2293</v>
      </c>
      <c r="H2291" s="1" t="s">
        <v>15</v>
      </c>
      <c r="I2291" s="1" t="s">
        <v>15</v>
      </c>
      <c r="J2291" s="1" t="s">
        <v>15</v>
      </c>
      <c r="K2291" s="1" t="s">
        <v>15</v>
      </c>
      <c r="L2291" s="1" t="s">
        <v>15</v>
      </c>
      <c r="R2291" s="2" t="s">
        <v>4438</v>
      </c>
      <c r="S2291" s="5" t="str">
        <f t="shared" si="241"/>
        <v>ORB</v>
      </c>
      <c r="T2291" s="5"/>
      <c r="V2291" s="5"/>
      <c r="AB2291" s="2" t="str">
        <f t="shared" si="243"/>
        <v>8110</v>
      </c>
      <c r="AC2291" s="2" t="str">
        <f t="shared" si="240"/>
        <v>8110</v>
      </c>
      <c r="AD2291" s="2" t="str">
        <f t="shared" si="240"/>
        <v>8110</v>
      </c>
      <c r="AE2291" s="2" t="s">
        <v>6308</v>
      </c>
      <c r="AF2291" s="2">
        <f t="shared" si="238"/>
        <v>4</v>
      </c>
      <c r="AG2291" s="2" t="str">
        <f t="shared" si="239"/>
        <v>8110|UTILID PÉRD FISC VTA BAJA ACTI|811</v>
      </c>
    </row>
    <row r="2292" spans="1:33" x14ac:dyDescent="0.3">
      <c r="A2292" s="1" t="s">
        <v>3366</v>
      </c>
      <c r="B2292" s="1" t="s">
        <v>3367</v>
      </c>
      <c r="C2292" s="1" t="s">
        <v>3368</v>
      </c>
      <c r="D2292" s="1" t="s">
        <v>15</v>
      </c>
      <c r="E2292" s="2">
        <f t="shared" si="242"/>
        <v>2</v>
      </c>
      <c r="F2292" s="1" t="s">
        <v>2293</v>
      </c>
      <c r="H2292" s="1" t="s">
        <v>15</v>
      </c>
      <c r="I2292" s="1" t="s">
        <v>15</v>
      </c>
      <c r="J2292" s="1" t="s">
        <v>15</v>
      </c>
      <c r="K2292" s="1" t="s">
        <v>15</v>
      </c>
      <c r="L2292" s="1" t="s">
        <v>15</v>
      </c>
      <c r="R2292" s="2" t="s">
        <v>4438</v>
      </c>
      <c r="S2292" s="5" t="str">
        <f t="shared" si="241"/>
        <v>ORB</v>
      </c>
      <c r="T2292" s="5"/>
      <c r="V2292" s="5"/>
      <c r="AB2292" s="2" t="str">
        <f t="shared" si="243"/>
        <v>81100001</v>
      </c>
      <c r="AC2292" s="2" t="str">
        <f t="shared" si="240"/>
        <v>81100001</v>
      </c>
      <c r="AD2292" s="2" t="str">
        <f t="shared" si="240"/>
        <v>81100001</v>
      </c>
      <c r="AE2292" s="2" t="s">
        <v>6308</v>
      </c>
      <c r="AF2292" s="2">
        <f t="shared" si="238"/>
        <v>8</v>
      </c>
      <c r="AG2292" s="2" t="str">
        <f t="shared" si="239"/>
        <v>81100001|Utilid pérd fisc vta baja acti|81101</v>
      </c>
    </row>
    <row r="2293" spans="1:33" x14ac:dyDescent="0.3">
      <c r="A2293" s="1" t="s">
        <v>3369</v>
      </c>
      <c r="B2293" s="1" t="s">
        <v>3370</v>
      </c>
      <c r="C2293" s="1" t="s">
        <v>3371</v>
      </c>
      <c r="D2293" s="1" t="s">
        <v>15</v>
      </c>
      <c r="E2293" s="2">
        <f t="shared" si="242"/>
        <v>2</v>
      </c>
      <c r="F2293" s="1" t="s">
        <v>2293</v>
      </c>
      <c r="H2293" s="1" t="s">
        <v>15</v>
      </c>
      <c r="I2293" s="1" t="s">
        <v>15</v>
      </c>
      <c r="J2293" s="1" t="s">
        <v>15</v>
      </c>
      <c r="K2293" s="1" t="s">
        <v>15</v>
      </c>
      <c r="L2293" s="1" t="s">
        <v>15</v>
      </c>
      <c r="R2293" s="2" t="s">
        <v>4438</v>
      </c>
      <c r="S2293" s="5" t="str">
        <f t="shared" si="241"/>
        <v>ORB</v>
      </c>
      <c r="T2293" s="5"/>
      <c r="V2293" s="5"/>
      <c r="AB2293" s="2" t="str">
        <f t="shared" si="243"/>
        <v>81100002</v>
      </c>
      <c r="AC2293" s="2" t="str">
        <f t="shared" si="240"/>
        <v>81100002</v>
      </c>
      <c r="AD2293" s="2" t="str">
        <f t="shared" si="240"/>
        <v>81100002</v>
      </c>
      <c r="AE2293" s="2" t="s">
        <v>6308</v>
      </c>
      <c r="AF2293" s="2">
        <f t="shared" si="238"/>
        <v>8</v>
      </c>
      <c r="AG2293" s="2" t="str">
        <f t="shared" si="239"/>
        <v>81100002|Contra cta utilid pérd fisc vt|81102</v>
      </c>
    </row>
    <row r="2294" spans="1:33" x14ac:dyDescent="0.3">
      <c r="A2294" s="6" t="s">
        <v>3372</v>
      </c>
      <c r="B2294" s="6" t="s">
        <v>3373</v>
      </c>
      <c r="C2294" s="1" t="s">
        <v>3374</v>
      </c>
      <c r="D2294" s="1" t="s">
        <v>15</v>
      </c>
      <c r="E2294" s="2">
        <f t="shared" si="242"/>
        <v>1</v>
      </c>
      <c r="F2294" s="1" t="s">
        <v>2293</v>
      </c>
      <c r="H2294" s="1" t="s">
        <v>15</v>
      </c>
      <c r="I2294" s="1" t="s">
        <v>15</v>
      </c>
      <c r="J2294" s="1" t="s">
        <v>15</v>
      </c>
      <c r="K2294" s="1" t="s">
        <v>15</v>
      </c>
      <c r="L2294" s="1" t="s">
        <v>15</v>
      </c>
      <c r="R2294" s="2" t="s">
        <v>4438</v>
      </c>
      <c r="S2294" s="5" t="str">
        <f t="shared" si="241"/>
        <v>ORB</v>
      </c>
      <c r="T2294" s="5"/>
      <c r="V2294" s="5"/>
      <c r="AB2294" s="2" t="str">
        <f t="shared" si="243"/>
        <v>8120</v>
      </c>
      <c r="AC2294" s="2" t="str">
        <f t="shared" si="240"/>
        <v>8120</v>
      </c>
      <c r="AD2294" s="2" t="str">
        <f t="shared" si="240"/>
        <v>8120</v>
      </c>
      <c r="AE2294" s="2" t="s">
        <v>6308</v>
      </c>
      <c r="AF2294" s="2">
        <f t="shared" si="238"/>
        <v>4</v>
      </c>
      <c r="AG2294" s="2" t="str">
        <f t="shared" si="239"/>
        <v>8120|UTILID O PÉRD FISC VTA ACCIONE|812</v>
      </c>
    </row>
    <row r="2295" spans="1:33" x14ac:dyDescent="0.3">
      <c r="A2295" s="1" t="s">
        <v>3375</v>
      </c>
      <c r="B2295" s="1" t="s">
        <v>3376</v>
      </c>
      <c r="C2295" s="1" t="s">
        <v>3377</v>
      </c>
      <c r="D2295" s="1" t="s">
        <v>15</v>
      </c>
      <c r="E2295" s="2">
        <f t="shared" si="242"/>
        <v>2</v>
      </c>
      <c r="F2295" s="1" t="s">
        <v>2293</v>
      </c>
      <c r="H2295" s="1" t="s">
        <v>15</v>
      </c>
      <c r="I2295" s="1" t="s">
        <v>15</v>
      </c>
      <c r="J2295" s="1" t="s">
        <v>15</v>
      </c>
      <c r="K2295" s="1" t="s">
        <v>15</v>
      </c>
      <c r="L2295" s="1" t="s">
        <v>15</v>
      </c>
      <c r="R2295" s="2" t="s">
        <v>4438</v>
      </c>
      <c r="S2295" s="5" t="str">
        <f t="shared" si="241"/>
        <v>ORB</v>
      </c>
      <c r="T2295" s="5"/>
      <c r="V2295" s="5"/>
      <c r="AB2295" s="2" t="str">
        <f t="shared" si="243"/>
        <v>81200001</v>
      </c>
      <c r="AC2295" s="2" t="str">
        <f t="shared" si="240"/>
        <v>81200001</v>
      </c>
      <c r="AD2295" s="2" t="str">
        <f t="shared" si="240"/>
        <v>81200001</v>
      </c>
      <c r="AE2295" s="2" t="s">
        <v>6308</v>
      </c>
      <c r="AF2295" s="2">
        <f t="shared" si="238"/>
        <v>8</v>
      </c>
      <c r="AG2295" s="2" t="str">
        <f t="shared" si="239"/>
        <v>81200001|Utilid o pérd fisc vta accione|81201</v>
      </c>
    </row>
    <row r="2296" spans="1:33" x14ac:dyDescent="0.3">
      <c r="A2296" s="1" t="s">
        <v>3378</v>
      </c>
      <c r="B2296" s="1" t="s">
        <v>3379</v>
      </c>
      <c r="C2296" s="1" t="s">
        <v>3380</v>
      </c>
      <c r="D2296" s="1" t="s">
        <v>15</v>
      </c>
      <c r="E2296" s="2">
        <f t="shared" si="242"/>
        <v>2</v>
      </c>
      <c r="F2296" s="1" t="s">
        <v>2293</v>
      </c>
      <c r="H2296" s="1" t="s">
        <v>15</v>
      </c>
      <c r="I2296" s="1" t="s">
        <v>15</v>
      </c>
      <c r="J2296" s="1" t="s">
        <v>15</v>
      </c>
      <c r="K2296" s="1" t="s">
        <v>15</v>
      </c>
      <c r="L2296" s="1" t="s">
        <v>15</v>
      </c>
      <c r="R2296" s="2" t="s">
        <v>4438</v>
      </c>
      <c r="S2296" s="5" t="str">
        <f t="shared" si="241"/>
        <v>ORB</v>
      </c>
      <c r="T2296" s="5"/>
      <c r="V2296" s="5"/>
      <c r="AB2296" s="2" t="str">
        <f t="shared" si="243"/>
        <v>81200002</v>
      </c>
      <c r="AC2296" s="2" t="str">
        <f t="shared" si="240"/>
        <v>81200002</v>
      </c>
      <c r="AD2296" s="2" t="str">
        <f t="shared" si="240"/>
        <v>81200002</v>
      </c>
      <c r="AE2296" s="2" t="s">
        <v>6308</v>
      </c>
      <c r="AF2296" s="2">
        <f t="shared" si="238"/>
        <v>8</v>
      </c>
      <c r="AG2296" s="2" t="str">
        <f t="shared" si="239"/>
        <v>81200002|Contra cta Utilid pérd fisc vt|81202</v>
      </c>
    </row>
    <row r="2297" spans="1:33" x14ac:dyDescent="0.3">
      <c r="A2297" s="6" t="s">
        <v>3381</v>
      </c>
      <c r="B2297" s="6" t="s">
        <v>3382</v>
      </c>
      <c r="C2297" s="1" t="s">
        <v>3383</v>
      </c>
      <c r="D2297" s="1" t="s">
        <v>15</v>
      </c>
      <c r="E2297" s="2">
        <f t="shared" si="242"/>
        <v>1</v>
      </c>
      <c r="F2297" s="1" t="s">
        <v>2293</v>
      </c>
      <c r="H2297" s="1" t="s">
        <v>15</v>
      </c>
      <c r="I2297" s="1" t="s">
        <v>15</v>
      </c>
      <c r="J2297" s="1" t="s">
        <v>15</v>
      </c>
      <c r="K2297" s="1" t="s">
        <v>15</v>
      </c>
      <c r="L2297" s="1" t="s">
        <v>15</v>
      </c>
      <c r="R2297" s="2" t="s">
        <v>4438</v>
      </c>
      <c r="S2297" s="5" t="str">
        <f t="shared" si="241"/>
        <v>ORB</v>
      </c>
      <c r="T2297" s="5"/>
      <c r="V2297" s="5"/>
      <c r="AB2297" s="2" t="str">
        <f t="shared" si="243"/>
        <v>8130</v>
      </c>
      <c r="AC2297" s="2" t="str">
        <f t="shared" si="240"/>
        <v>8130</v>
      </c>
      <c r="AD2297" s="2" t="str">
        <f t="shared" si="240"/>
        <v>8130</v>
      </c>
      <c r="AE2297" s="2" t="s">
        <v>6308</v>
      </c>
      <c r="AF2297" s="2">
        <f t="shared" si="238"/>
        <v>4</v>
      </c>
      <c r="AG2297" s="2" t="str">
        <f t="shared" si="239"/>
        <v>8130|PÉRD FISCAL PEND AMORT EJERC A|813</v>
      </c>
    </row>
    <row r="2298" spans="1:33" x14ac:dyDescent="0.3">
      <c r="A2298" s="1" t="s">
        <v>3384</v>
      </c>
      <c r="B2298" s="1" t="s">
        <v>3385</v>
      </c>
      <c r="C2298" s="1" t="s">
        <v>3386</v>
      </c>
      <c r="D2298" s="1" t="s">
        <v>15</v>
      </c>
      <c r="E2298" s="2">
        <f t="shared" si="242"/>
        <v>2</v>
      </c>
      <c r="F2298" s="1" t="s">
        <v>2293</v>
      </c>
      <c r="H2298" s="1" t="s">
        <v>15</v>
      </c>
      <c r="I2298" s="1" t="s">
        <v>15</v>
      </c>
      <c r="J2298" s="1" t="s">
        <v>15</v>
      </c>
      <c r="K2298" s="1" t="s">
        <v>15</v>
      </c>
      <c r="L2298" s="1" t="s">
        <v>15</v>
      </c>
      <c r="R2298" s="2" t="s">
        <v>4438</v>
      </c>
      <c r="S2298" s="5" t="str">
        <f t="shared" si="241"/>
        <v>ORB</v>
      </c>
      <c r="T2298" s="5"/>
      <c r="V2298" s="5"/>
      <c r="AB2298" s="2" t="str">
        <f t="shared" si="243"/>
        <v>81300001</v>
      </c>
      <c r="AC2298" s="2" t="str">
        <f t="shared" si="240"/>
        <v>81300001</v>
      </c>
      <c r="AD2298" s="2" t="str">
        <f t="shared" si="240"/>
        <v>81300001</v>
      </c>
      <c r="AE2298" s="2" t="s">
        <v>6308</v>
      </c>
      <c r="AF2298" s="2">
        <f t="shared" si="238"/>
        <v>8</v>
      </c>
      <c r="AG2298" s="2" t="str">
        <f t="shared" si="239"/>
        <v>81300001|Pérd fiscal pend amort ejerc a|81301</v>
      </c>
    </row>
    <row r="2299" spans="1:33" x14ac:dyDescent="0.3">
      <c r="A2299" s="1" t="s">
        <v>3387</v>
      </c>
      <c r="B2299" s="1" t="s">
        <v>3388</v>
      </c>
      <c r="C2299" s="1" t="s">
        <v>3389</v>
      </c>
      <c r="D2299" s="1" t="s">
        <v>15</v>
      </c>
      <c r="E2299" s="2">
        <f t="shared" si="242"/>
        <v>2</v>
      </c>
      <c r="F2299" s="1" t="s">
        <v>2293</v>
      </c>
      <c r="H2299" s="1" t="s">
        <v>15</v>
      </c>
      <c r="I2299" s="1" t="s">
        <v>15</v>
      </c>
      <c r="J2299" s="1" t="s">
        <v>15</v>
      </c>
      <c r="K2299" s="1" t="s">
        <v>15</v>
      </c>
      <c r="L2299" s="1" t="s">
        <v>15</v>
      </c>
      <c r="R2299" s="2" t="s">
        <v>4438</v>
      </c>
      <c r="S2299" s="5" t="str">
        <f t="shared" si="241"/>
        <v>ORB</v>
      </c>
      <c r="T2299" s="5"/>
      <c r="V2299" s="5"/>
      <c r="AB2299" s="2" t="str">
        <f t="shared" si="243"/>
        <v>81300002</v>
      </c>
      <c r="AC2299" s="2" t="str">
        <f t="shared" si="240"/>
        <v>81300002</v>
      </c>
      <c r="AD2299" s="2" t="str">
        <f t="shared" si="240"/>
        <v>81300002</v>
      </c>
      <c r="AE2299" s="2" t="s">
        <v>6308</v>
      </c>
      <c r="AF2299" s="2">
        <f t="shared" si="238"/>
        <v>8</v>
      </c>
      <c r="AG2299" s="2" t="str">
        <f t="shared" si="239"/>
        <v>81300002|Actual pérd fiscal pend amort|81302</v>
      </c>
    </row>
    <row r="2300" spans="1:33" x14ac:dyDescent="0.3">
      <c r="A2300" s="6" t="s">
        <v>3390</v>
      </c>
      <c r="B2300" s="6" t="s">
        <v>3391</v>
      </c>
      <c r="C2300" s="1" t="s">
        <v>3392</v>
      </c>
      <c r="D2300" s="1" t="s">
        <v>15</v>
      </c>
      <c r="E2300" s="2">
        <f t="shared" si="242"/>
        <v>1</v>
      </c>
      <c r="F2300" s="1" t="s">
        <v>2293</v>
      </c>
      <c r="H2300" s="1" t="s">
        <v>15</v>
      </c>
      <c r="I2300" s="1" t="s">
        <v>15</v>
      </c>
      <c r="J2300" s="1" t="s">
        <v>15</v>
      </c>
      <c r="K2300" s="1" t="s">
        <v>15</v>
      </c>
      <c r="L2300" s="1" t="s">
        <v>15</v>
      </c>
      <c r="R2300" s="2" t="s">
        <v>4438</v>
      </c>
      <c r="S2300" s="5" t="str">
        <f t="shared" si="241"/>
        <v>ORB</v>
      </c>
      <c r="T2300" s="5"/>
      <c r="V2300" s="5"/>
      <c r="AB2300" s="2" t="str">
        <f t="shared" si="243"/>
        <v>8140</v>
      </c>
      <c r="AC2300" s="2" t="str">
        <f t="shared" si="240"/>
        <v>8140</v>
      </c>
      <c r="AD2300" s="2" t="str">
        <f t="shared" si="240"/>
        <v>8140</v>
      </c>
      <c r="AE2300" s="2" t="s">
        <v>6308</v>
      </c>
      <c r="AF2300" s="2">
        <f t="shared" ref="AF2300:AF2363" si="244">LEN(AD2300)</f>
        <v>4</v>
      </c>
      <c r="AG2300" s="2" t="str">
        <f t="shared" ref="AG2300:AG2363" si="245">AD2300&amp;AE2300&amp;B2300&amp;AE2300&amp;C2300</f>
        <v>8140|MERCANCÍAS RECIBIDAS CONSIGNAC|814</v>
      </c>
    </row>
    <row r="2301" spans="1:33" x14ac:dyDescent="0.3">
      <c r="A2301" s="1" t="s">
        <v>3393</v>
      </c>
      <c r="B2301" s="1" t="s">
        <v>3394</v>
      </c>
      <c r="C2301" s="1" t="s">
        <v>3395</v>
      </c>
      <c r="D2301" s="1" t="s">
        <v>15</v>
      </c>
      <c r="E2301" s="2">
        <f t="shared" si="242"/>
        <v>2</v>
      </c>
      <c r="F2301" s="1" t="s">
        <v>2293</v>
      </c>
      <c r="H2301" s="1" t="s">
        <v>15</v>
      </c>
      <c r="I2301" s="1" t="s">
        <v>15</v>
      </c>
      <c r="J2301" s="1" t="s">
        <v>15</v>
      </c>
      <c r="K2301" s="1" t="s">
        <v>15</v>
      </c>
      <c r="L2301" s="1" t="s">
        <v>15</v>
      </c>
      <c r="R2301" s="2" t="s">
        <v>4438</v>
      </c>
      <c r="S2301" s="5" t="str">
        <f t="shared" si="241"/>
        <v>ORB</v>
      </c>
      <c r="T2301" s="5"/>
      <c r="V2301" s="5"/>
      <c r="AB2301" s="2" t="str">
        <f t="shared" si="243"/>
        <v>81400001</v>
      </c>
      <c r="AC2301" s="2" t="str">
        <f t="shared" ref="AC2301:AD2364" si="246">SUBSTITUTE(AB2301,"-",,1)</f>
        <v>81400001</v>
      </c>
      <c r="AD2301" s="2" t="str">
        <f t="shared" si="246"/>
        <v>81400001</v>
      </c>
      <c r="AE2301" s="2" t="s">
        <v>6308</v>
      </c>
      <c r="AF2301" s="2">
        <f t="shared" si="244"/>
        <v>8</v>
      </c>
      <c r="AG2301" s="2" t="str">
        <f t="shared" si="245"/>
        <v>81400001|Mercancías recibidas consignac|81401</v>
      </c>
    </row>
    <row r="2302" spans="1:33" x14ac:dyDescent="0.3">
      <c r="A2302" s="1" t="s">
        <v>3396</v>
      </c>
      <c r="B2302" s="1" t="s">
        <v>3397</v>
      </c>
      <c r="C2302" s="1" t="s">
        <v>3398</v>
      </c>
      <c r="D2302" s="1" t="s">
        <v>15</v>
      </c>
      <c r="E2302" s="2">
        <f t="shared" si="242"/>
        <v>2</v>
      </c>
      <c r="F2302" s="1" t="s">
        <v>2293</v>
      </c>
      <c r="H2302" s="1" t="s">
        <v>15</v>
      </c>
      <c r="I2302" s="1" t="s">
        <v>15</v>
      </c>
      <c r="J2302" s="1" t="s">
        <v>15</v>
      </c>
      <c r="K2302" s="1" t="s">
        <v>15</v>
      </c>
      <c r="L2302" s="1" t="s">
        <v>15</v>
      </c>
      <c r="R2302" s="2" t="s">
        <v>4438</v>
      </c>
      <c r="S2302" s="5" t="str">
        <f t="shared" si="241"/>
        <v>ORB</v>
      </c>
      <c r="T2302" s="5"/>
      <c r="V2302" s="5"/>
      <c r="AB2302" s="2" t="str">
        <f t="shared" si="243"/>
        <v>81400002</v>
      </c>
      <c r="AC2302" s="2" t="str">
        <f t="shared" si="246"/>
        <v>81400002</v>
      </c>
      <c r="AD2302" s="2" t="str">
        <f t="shared" si="246"/>
        <v>81400002</v>
      </c>
      <c r="AE2302" s="2" t="s">
        <v>6308</v>
      </c>
      <c r="AF2302" s="2">
        <f t="shared" si="244"/>
        <v>8</v>
      </c>
      <c r="AG2302" s="2" t="str">
        <f t="shared" si="245"/>
        <v>81400002|Consignac mercancías recibidas|81402</v>
      </c>
    </row>
    <row r="2303" spans="1:33" x14ac:dyDescent="0.3">
      <c r="A2303" s="6" t="s">
        <v>3399</v>
      </c>
      <c r="B2303" s="6" t="s">
        <v>3400</v>
      </c>
      <c r="C2303" s="1" t="s">
        <v>3401</v>
      </c>
      <c r="D2303" s="1" t="s">
        <v>15</v>
      </c>
      <c r="E2303" s="2">
        <f t="shared" si="242"/>
        <v>1</v>
      </c>
      <c r="F2303" s="1" t="s">
        <v>2293</v>
      </c>
      <c r="H2303" s="1" t="s">
        <v>15</v>
      </c>
      <c r="I2303" s="1" t="s">
        <v>15</v>
      </c>
      <c r="J2303" s="1" t="s">
        <v>15</v>
      </c>
      <c r="K2303" s="1" t="s">
        <v>15</v>
      </c>
      <c r="L2303" s="1" t="s">
        <v>15</v>
      </c>
      <c r="R2303" s="2" t="s">
        <v>4438</v>
      </c>
      <c r="S2303" s="5" t="str">
        <f t="shared" si="241"/>
        <v>ORB</v>
      </c>
      <c r="T2303" s="5"/>
      <c r="V2303" s="5"/>
      <c r="AB2303" s="2" t="str">
        <f t="shared" si="243"/>
        <v>8150</v>
      </c>
      <c r="AC2303" s="2" t="str">
        <f t="shared" si="246"/>
        <v>8150</v>
      </c>
      <c r="AD2303" s="2" t="str">
        <f t="shared" si="246"/>
        <v>8150</v>
      </c>
      <c r="AE2303" s="2" t="s">
        <v>6308</v>
      </c>
      <c r="AF2303" s="2">
        <f t="shared" si="244"/>
        <v>4</v>
      </c>
      <c r="AG2303" s="2" t="str">
        <f t="shared" si="245"/>
        <v>8150|CRÉD FISC IVA IEPS IMPORT MERC|815</v>
      </c>
    </row>
    <row r="2304" spans="1:33" x14ac:dyDescent="0.3">
      <c r="A2304" s="1" t="s">
        <v>3402</v>
      </c>
      <c r="B2304" s="1" t="s">
        <v>3403</v>
      </c>
      <c r="C2304" s="1" t="s">
        <v>3404</v>
      </c>
      <c r="D2304" s="1" t="s">
        <v>15</v>
      </c>
      <c r="E2304" s="2">
        <f t="shared" si="242"/>
        <v>2</v>
      </c>
      <c r="F2304" s="1" t="s">
        <v>2293</v>
      </c>
      <c r="H2304" s="1" t="s">
        <v>15</v>
      </c>
      <c r="I2304" s="1" t="s">
        <v>15</v>
      </c>
      <c r="J2304" s="1" t="s">
        <v>15</v>
      </c>
      <c r="K2304" s="1" t="s">
        <v>15</v>
      </c>
      <c r="L2304" s="1" t="s">
        <v>15</v>
      </c>
      <c r="R2304" s="2" t="s">
        <v>4438</v>
      </c>
      <c r="S2304" s="5" t="str">
        <f t="shared" ref="S2304:S2367" si="247">+F2304</f>
        <v>ORB</v>
      </c>
      <c r="T2304" s="5"/>
      <c r="V2304" s="5"/>
      <c r="AB2304" s="2" t="str">
        <f t="shared" si="243"/>
        <v>81500001</v>
      </c>
      <c r="AC2304" s="2" t="str">
        <f t="shared" si="246"/>
        <v>81500001</v>
      </c>
      <c r="AD2304" s="2" t="str">
        <f t="shared" si="246"/>
        <v>81500001</v>
      </c>
      <c r="AE2304" s="2" t="s">
        <v>6308</v>
      </c>
      <c r="AF2304" s="2">
        <f t="shared" si="244"/>
        <v>8</v>
      </c>
      <c r="AG2304" s="2" t="str">
        <f t="shared" si="245"/>
        <v>81500001|Créd fisc IVA IEPS import merc|81501</v>
      </c>
    </row>
    <row r="2305" spans="1:33" x14ac:dyDescent="0.3">
      <c r="A2305" s="1" t="s">
        <v>3405</v>
      </c>
      <c r="B2305" s="1" t="s">
        <v>3406</v>
      </c>
      <c r="C2305" s="1" t="s">
        <v>3407</v>
      </c>
      <c r="D2305" s="1" t="s">
        <v>15</v>
      </c>
      <c r="E2305" s="2">
        <f t="shared" si="242"/>
        <v>2</v>
      </c>
      <c r="F2305" s="1" t="s">
        <v>2293</v>
      </c>
      <c r="H2305" s="1" t="s">
        <v>15</v>
      </c>
      <c r="I2305" s="1" t="s">
        <v>15</v>
      </c>
      <c r="J2305" s="1" t="s">
        <v>15</v>
      </c>
      <c r="K2305" s="1" t="s">
        <v>15</v>
      </c>
      <c r="L2305" s="1" t="s">
        <v>15</v>
      </c>
      <c r="R2305" s="2" t="s">
        <v>4438</v>
      </c>
      <c r="S2305" s="5" t="str">
        <f t="shared" si="247"/>
        <v>ORB</v>
      </c>
      <c r="T2305" s="5"/>
      <c r="V2305" s="5"/>
      <c r="AB2305" s="2" t="str">
        <f t="shared" si="243"/>
        <v>81500002</v>
      </c>
      <c r="AC2305" s="2" t="str">
        <f t="shared" si="246"/>
        <v>81500002</v>
      </c>
      <c r="AD2305" s="2" t="str">
        <f t="shared" si="246"/>
        <v>81500002</v>
      </c>
      <c r="AE2305" s="2" t="s">
        <v>6308</v>
      </c>
      <c r="AF2305" s="2">
        <f t="shared" si="244"/>
        <v>8</v>
      </c>
      <c r="AG2305" s="2" t="str">
        <f t="shared" si="245"/>
        <v>81500002|Import mercanc aplica IVA IEPS|81502</v>
      </c>
    </row>
    <row r="2306" spans="1:33" x14ac:dyDescent="0.3">
      <c r="A2306" s="6" t="s">
        <v>3408</v>
      </c>
      <c r="B2306" s="6" t="s">
        <v>3409</v>
      </c>
      <c r="C2306" s="1" t="s">
        <v>3410</v>
      </c>
      <c r="D2306" s="1" t="s">
        <v>15</v>
      </c>
      <c r="E2306" s="2">
        <f t="shared" si="242"/>
        <v>1</v>
      </c>
      <c r="F2306" s="1" t="s">
        <v>2293</v>
      </c>
      <c r="H2306" s="1" t="s">
        <v>15</v>
      </c>
      <c r="I2306" s="1" t="s">
        <v>15</v>
      </c>
      <c r="J2306" s="1" t="s">
        <v>15</v>
      </c>
      <c r="K2306" s="1" t="s">
        <v>15</v>
      </c>
      <c r="L2306" s="1" t="s">
        <v>15</v>
      </c>
      <c r="R2306" s="2" t="s">
        <v>4438</v>
      </c>
      <c r="S2306" s="5" t="str">
        <f t="shared" si="247"/>
        <v>ORB</v>
      </c>
      <c r="T2306" s="5"/>
      <c r="V2306" s="5"/>
      <c r="AB2306" s="2" t="str">
        <f t="shared" si="243"/>
        <v>8160</v>
      </c>
      <c r="AC2306" s="2" t="str">
        <f t="shared" si="246"/>
        <v>8160</v>
      </c>
      <c r="AD2306" s="2" t="str">
        <f t="shared" si="246"/>
        <v>8160</v>
      </c>
      <c r="AE2306" s="2" t="s">
        <v>6308</v>
      </c>
      <c r="AF2306" s="2">
        <f t="shared" si="244"/>
        <v>4</v>
      </c>
      <c r="AG2306" s="2" t="str">
        <f t="shared" si="245"/>
        <v>8160|CRÉD FISCAL IVA IEPS IMPORT AC|816</v>
      </c>
    </row>
    <row r="2307" spans="1:33" x14ac:dyDescent="0.3">
      <c r="A2307" s="1" t="s">
        <v>3411</v>
      </c>
      <c r="B2307" s="1" t="s">
        <v>3412</v>
      </c>
      <c r="C2307" s="1" t="s">
        <v>3413</v>
      </c>
      <c r="D2307" s="1" t="s">
        <v>15</v>
      </c>
      <c r="E2307" s="2">
        <f t="shared" si="242"/>
        <v>2</v>
      </c>
      <c r="F2307" s="1" t="s">
        <v>2293</v>
      </c>
      <c r="H2307" s="1" t="s">
        <v>15</v>
      </c>
      <c r="I2307" s="1" t="s">
        <v>15</v>
      </c>
      <c r="J2307" s="1" t="s">
        <v>15</v>
      </c>
      <c r="K2307" s="1" t="s">
        <v>15</v>
      </c>
      <c r="L2307" s="1" t="s">
        <v>15</v>
      </c>
      <c r="R2307" s="2" t="s">
        <v>4438</v>
      </c>
      <c r="S2307" s="5" t="str">
        <f t="shared" si="247"/>
        <v>ORB</v>
      </c>
      <c r="T2307" s="5"/>
      <c r="V2307" s="5"/>
      <c r="AB2307" s="2" t="str">
        <f t="shared" si="243"/>
        <v>81600001</v>
      </c>
      <c r="AC2307" s="2" t="str">
        <f t="shared" si="246"/>
        <v>81600001</v>
      </c>
      <c r="AD2307" s="2" t="str">
        <f t="shared" si="246"/>
        <v>81600001</v>
      </c>
      <c r="AE2307" s="2" t="s">
        <v>6308</v>
      </c>
      <c r="AF2307" s="2">
        <f t="shared" si="244"/>
        <v>8</v>
      </c>
      <c r="AG2307" s="2" t="str">
        <f t="shared" si="245"/>
        <v>81600001|Créd fiscal IVA IEPS import ac|81601</v>
      </c>
    </row>
    <row r="2308" spans="1:33" x14ac:dyDescent="0.3">
      <c r="A2308" s="1" t="s">
        <v>3414</v>
      </c>
      <c r="B2308" s="1" t="s">
        <v>3415</v>
      </c>
      <c r="C2308" s="1" t="s">
        <v>3416</v>
      </c>
      <c r="D2308" s="1" t="s">
        <v>15</v>
      </c>
      <c r="E2308" s="2">
        <f t="shared" si="242"/>
        <v>2</v>
      </c>
      <c r="F2308" s="1" t="s">
        <v>2293</v>
      </c>
      <c r="H2308" s="1" t="s">
        <v>15</v>
      </c>
      <c r="I2308" s="1" t="s">
        <v>15</v>
      </c>
      <c r="J2308" s="1" t="s">
        <v>15</v>
      </c>
      <c r="K2308" s="1" t="s">
        <v>15</v>
      </c>
      <c r="L2308" s="1" t="s">
        <v>15</v>
      </c>
      <c r="R2308" s="2" t="s">
        <v>4438</v>
      </c>
      <c r="S2308" s="5" t="str">
        <f t="shared" si="247"/>
        <v>ORB</v>
      </c>
      <c r="T2308" s="5"/>
      <c r="V2308" s="5"/>
      <c r="AB2308" s="2" t="str">
        <f t="shared" si="243"/>
        <v>81600002</v>
      </c>
      <c r="AC2308" s="2" t="str">
        <f t="shared" si="246"/>
        <v>81600002</v>
      </c>
      <c r="AD2308" s="2" t="str">
        <f t="shared" si="246"/>
        <v>81600002</v>
      </c>
      <c r="AE2308" s="2" t="s">
        <v>6308</v>
      </c>
      <c r="AF2308" s="2">
        <f t="shared" si="244"/>
        <v>8</v>
      </c>
      <c r="AG2308" s="2" t="str">
        <f t="shared" si="245"/>
        <v>81600002|Importa activo aplica IVA IEPS|81602</v>
      </c>
    </row>
    <row r="2309" spans="1:33" x14ac:dyDescent="0.3">
      <c r="A2309" s="6" t="s">
        <v>3417</v>
      </c>
      <c r="B2309" s="6" t="s">
        <v>3418</v>
      </c>
      <c r="C2309" s="1" t="s">
        <v>3419</v>
      </c>
      <c r="D2309" s="1" t="s">
        <v>15</v>
      </c>
      <c r="E2309" s="2">
        <f t="shared" si="242"/>
        <v>1</v>
      </c>
      <c r="F2309" s="1" t="s">
        <v>2293</v>
      </c>
      <c r="H2309" s="1" t="s">
        <v>15</v>
      </c>
      <c r="I2309" s="1" t="s">
        <v>15</v>
      </c>
      <c r="J2309" s="1" t="s">
        <v>15</v>
      </c>
      <c r="K2309" s="1" t="s">
        <v>15</v>
      </c>
      <c r="L2309" s="1" t="s">
        <v>15</v>
      </c>
      <c r="R2309" s="2" t="s">
        <v>4438</v>
      </c>
      <c r="S2309" s="5" t="str">
        <f t="shared" si="247"/>
        <v>ORB</v>
      </c>
      <c r="T2309" s="5"/>
      <c r="V2309" s="5"/>
      <c r="AB2309" s="2" t="str">
        <f t="shared" si="243"/>
        <v>8990</v>
      </c>
      <c r="AC2309" s="2" t="str">
        <f t="shared" si="246"/>
        <v>8990</v>
      </c>
      <c r="AD2309" s="2" t="str">
        <f t="shared" si="246"/>
        <v>8990</v>
      </c>
      <c r="AE2309" s="2" t="s">
        <v>6308</v>
      </c>
      <c r="AF2309" s="2">
        <f t="shared" si="244"/>
        <v>4</v>
      </c>
      <c r="AG2309" s="2" t="str">
        <f t="shared" si="245"/>
        <v>8990|OTRAS CUENTAS DE ORDEN|899</v>
      </c>
    </row>
    <row r="2310" spans="1:33" x14ac:dyDescent="0.3">
      <c r="A2310" s="1" t="s">
        <v>3420</v>
      </c>
      <c r="B2310" s="1" t="s">
        <v>3421</v>
      </c>
      <c r="C2310" s="1" t="s">
        <v>3422</v>
      </c>
      <c r="D2310" s="1" t="s">
        <v>15</v>
      </c>
      <c r="E2310" s="2">
        <f t="shared" ref="E2310:E2373" si="248">VLOOKUP(LEN(A2310),Nivel,2,FALSE)</f>
        <v>2</v>
      </c>
      <c r="F2310" s="1" t="s">
        <v>2293</v>
      </c>
      <c r="H2310" s="1" t="s">
        <v>15</v>
      </c>
      <c r="I2310" s="1" t="s">
        <v>15</v>
      </c>
      <c r="J2310" s="1" t="s">
        <v>15</v>
      </c>
      <c r="K2310" s="1" t="s">
        <v>15</v>
      </c>
      <c r="L2310" s="1" t="s">
        <v>15</v>
      </c>
      <c r="R2310" s="2" t="s">
        <v>4438</v>
      </c>
      <c r="S2310" s="5" t="str">
        <f t="shared" si="247"/>
        <v>ORB</v>
      </c>
      <c r="T2310" s="5"/>
      <c r="V2310" s="5"/>
      <c r="AB2310" s="2" t="str">
        <f t="shared" ref="AB2310:AB2373" si="249">SUBSTITUTE(A2310,"-",,1)</f>
        <v>89900001</v>
      </c>
      <c r="AC2310" s="2" t="str">
        <f t="shared" si="246"/>
        <v>89900001</v>
      </c>
      <c r="AD2310" s="2" t="str">
        <f t="shared" si="246"/>
        <v>89900001</v>
      </c>
      <c r="AE2310" s="2" t="s">
        <v>6308</v>
      </c>
      <c r="AF2310" s="2">
        <f t="shared" si="244"/>
        <v>8</v>
      </c>
      <c r="AG2310" s="2" t="str">
        <f t="shared" si="245"/>
        <v>89900001|Otras cuentas de orden|89901</v>
      </c>
    </row>
    <row r="2311" spans="1:33" x14ac:dyDescent="0.3">
      <c r="A2311" s="1" t="s">
        <v>3423</v>
      </c>
      <c r="B2311" s="1" t="s">
        <v>3424</v>
      </c>
      <c r="C2311" s="1" t="s">
        <v>3425</v>
      </c>
      <c r="D2311" s="1" t="s">
        <v>15</v>
      </c>
      <c r="E2311" s="2">
        <f t="shared" si="248"/>
        <v>2</v>
      </c>
      <c r="F2311" s="1" t="s">
        <v>2293</v>
      </c>
      <c r="H2311" s="1" t="s">
        <v>15</v>
      </c>
      <c r="I2311" s="1" t="s">
        <v>15</v>
      </c>
      <c r="J2311" s="1" t="s">
        <v>15</v>
      </c>
      <c r="K2311" s="1" t="s">
        <v>15</v>
      </c>
      <c r="L2311" s="1" t="s">
        <v>15</v>
      </c>
      <c r="R2311" s="2" t="s">
        <v>4438</v>
      </c>
      <c r="S2311" s="5" t="str">
        <f t="shared" si="247"/>
        <v>ORB</v>
      </c>
      <c r="T2311" s="5"/>
      <c r="V2311" s="5"/>
      <c r="AB2311" s="2" t="str">
        <f t="shared" si="249"/>
        <v>89900002</v>
      </c>
      <c r="AC2311" s="2" t="str">
        <f t="shared" si="246"/>
        <v>89900002</v>
      </c>
      <c r="AD2311" s="2" t="str">
        <f t="shared" si="246"/>
        <v>89900002</v>
      </c>
      <c r="AE2311" s="2" t="s">
        <v>6308</v>
      </c>
      <c r="AF2311" s="2">
        <f t="shared" si="244"/>
        <v>8</v>
      </c>
      <c r="AG2311" s="2" t="str">
        <f t="shared" si="245"/>
        <v>89900002|Contra cta otras cuentas orden|89902</v>
      </c>
    </row>
    <row r="2312" spans="1:33" x14ac:dyDescent="0.3">
      <c r="A2312" s="6" t="s">
        <v>3426</v>
      </c>
      <c r="B2312" s="6" t="s">
        <v>3427</v>
      </c>
      <c r="C2312" s="1" t="s">
        <v>3419</v>
      </c>
      <c r="D2312" s="1" t="s">
        <v>15</v>
      </c>
      <c r="E2312" s="2">
        <f t="shared" si="248"/>
        <v>1</v>
      </c>
      <c r="F2312" s="1" t="s">
        <v>2293</v>
      </c>
      <c r="H2312" s="1" t="s">
        <v>15</v>
      </c>
      <c r="I2312" s="1" t="s">
        <v>15</v>
      </c>
      <c r="J2312" s="1" t="s">
        <v>15</v>
      </c>
      <c r="K2312" s="1" t="s">
        <v>15</v>
      </c>
      <c r="L2312" s="1" t="s">
        <v>15</v>
      </c>
      <c r="R2312" s="2" t="s">
        <v>4439</v>
      </c>
      <c r="S2312" s="5" t="str">
        <f t="shared" si="247"/>
        <v>ORB</v>
      </c>
      <c r="T2312" s="5"/>
      <c r="V2312" s="5"/>
      <c r="AB2312" s="2" t="str">
        <f t="shared" si="249"/>
        <v>9000</v>
      </c>
      <c r="AC2312" s="2" t="str">
        <f t="shared" si="246"/>
        <v>9000</v>
      </c>
      <c r="AD2312" s="2" t="str">
        <f t="shared" si="246"/>
        <v>9000</v>
      </c>
      <c r="AE2312" s="2" t="s">
        <v>6308</v>
      </c>
      <c r="AF2312" s="2">
        <f t="shared" si="244"/>
        <v>4</v>
      </c>
      <c r="AG2312" s="2" t="str">
        <f t="shared" si="245"/>
        <v>9000|INGRESOS POR COBRAR (CO)|899</v>
      </c>
    </row>
    <row r="2313" spans="1:33" x14ac:dyDescent="0.3">
      <c r="A2313" s="1" t="s">
        <v>3428</v>
      </c>
      <c r="B2313" s="1" t="s">
        <v>1434</v>
      </c>
      <c r="C2313" s="1" t="s">
        <v>3422</v>
      </c>
      <c r="D2313" s="1" t="s">
        <v>15</v>
      </c>
      <c r="E2313" s="2">
        <f t="shared" si="248"/>
        <v>2</v>
      </c>
      <c r="F2313" s="1" t="s">
        <v>2293</v>
      </c>
      <c r="H2313" s="1" t="s">
        <v>15</v>
      </c>
      <c r="I2313" s="1" t="s">
        <v>15</v>
      </c>
      <c r="J2313" s="1" t="s">
        <v>15</v>
      </c>
      <c r="K2313" s="1" t="s">
        <v>15</v>
      </c>
      <c r="L2313" s="1" t="s">
        <v>15</v>
      </c>
      <c r="R2313" s="2" t="s">
        <v>4439</v>
      </c>
      <c r="S2313" s="5" t="str">
        <f t="shared" si="247"/>
        <v>ORB</v>
      </c>
      <c r="T2313" s="5"/>
      <c r="V2313" s="5"/>
      <c r="AB2313" s="2" t="str">
        <f t="shared" si="249"/>
        <v>90000001</v>
      </c>
      <c r="AC2313" s="2" t="str">
        <f t="shared" si="246"/>
        <v>90000001</v>
      </c>
      <c r="AD2313" s="2" t="str">
        <f t="shared" si="246"/>
        <v>90000001</v>
      </c>
      <c r="AE2313" s="2" t="s">
        <v>6308</v>
      </c>
      <c r="AF2313" s="2">
        <f t="shared" si="244"/>
        <v>8</v>
      </c>
      <c r="AG2313" s="2" t="str">
        <f t="shared" si="245"/>
        <v>90000001|Venta y servici grav tasa gral|89901</v>
      </c>
    </row>
    <row r="2314" spans="1:33" x14ac:dyDescent="0.3">
      <c r="A2314" s="1" t="s">
        <v>3429</v>
      </c>
      <c r="B2314" s="1" t="s">
        <v>1437</v>
      </c>
      <c r="C2314" s="1" t="s">
        <v>3422</v>
      </c>
      <c r="D2314" s="1" t="s">
        <v>15</v>
      </c>
      <c r="E2314" s="2">
        <f t="shared" si="248"/>
        <v>2</v>
      </c>
      <c r="F2314" s="1" t="s">
        <v>2293</v>
      </c>
      <c r="H2314" s="1" t="s">
        <v>15</v>
      </c>
      <c r="I2314" s="1" t="s">
        <v>15</v>
      </c>
      <c r="J2314" s="1" t="s">
        <v>15</v>
      </c>
      <c r="K2314" s="1" t="s">
        <v>15</v>
      </c>
      <c r="L2314" s="1" t="s">
        <v>15</v>
      </c>
      <c r="R2314" s="2" t="s">
        <v>4439</v>
      </c>
      <c r="S2314" s="5" t="str">
        <f t="shared" si="247"/>
        <v>ORB</v>
      </c>
      <c r="T2314" s="5"/>
      <c r="V2314" s="5"/>
      <c r="AB2314" s="2" t="str">
        <f t="shared" si="249"/>
        <v>90000002</v>
      </c>
      <c r="AC2314" s="2" t="str">
        <f t="shared" si="246"/>
        <v>90000002</v>
      </c>
      <c r="AD2314" s="2" t="str">
        <f t="shared" si="246"/>
        <v>90000002</v>
      </c>
      <c r="AE2314" s="2" t="s">
        <v>6308</v>
      </c>
      <c r="AF2314" s="2">
        <f t="shared" si="244"/>
        <v>8</v>
      </c>
      <c r="AG2314" s="2" t="str">
        <f t="shared" si="245"/>
        <v>90000002|Vta servic grav tas gral conta|89901</v>
      </c>
    </row>
    <row r="2315" spans="1:33" x14ac:dyDescent="0.3">
      <c r="A2315" s="1" t="s">
        <v>3430</v>
      </c>
      <c r="B2315" s="1" t="s">
        <v>1440</v>
      </c>
      <c r="C2315" s="1" t="s">
        <v>3422</v>
      </c>
      <c r="D2315" s="1" t="s">
        <v>15</v>
      </c>
      <c r="E2315" s="2">
        <f t="shared" si="248"/>
        <v>2</v>
      </c>
      <c r="F2315" s="1" t="s">
        <v>2293</v>
      </c>
      <c r="H2315" s="1" t="s">
        <v>15</v>
      </c>
      <c r="I2315" s="1" t="s">
        <v>15</v>
      </c>
      <c r="J2315" s="1" t="s">
        <v>15</v>
      </c>
      <c r="K2315" s="1" t="s">
        <v>15</v>
      </c>
      <c r="L2315" s="1" t="s">
        <v>15</v>
      </c>
      <c r="R2315" s="2" t="s">
        <v>4439</v>
      </c>
      <c r="S2315" s="5" t="str">
        <f t="shared" si="247"/>
        <v>ORB</v>
      </c>
      <c r="T2315" s="5"/>
      <c r="V2315" s="5"/>
      <c r="AB2315" s="2" t="str">
        <f t="shared" si="249"/>
        <v>90000003</v>
      </c>
      <c r="AC2315" s="2" t="str">
        <f t="shared" si="246"/>
        <v>90000003</v>
      </c>
      <c r="AD2315" s="2" t="str">
        <f t="shared" si="246"/>
        <v>90000003</v>
      </c>
      <c r="AE2315" s="2" t="s">
        <v>6308</v>
      </c>
      <c r="AF2315" s="2">
        <f t="shared" si="244"/>
        <v>8</v>
      </c>
      <c r="AG2315" s="2" t="str">
        <f t="shared" si="245"/>
        <v>90000003|Vta servic grav tas gral crédi|89901</v>
      </c>
    </row>
    <row r="2316" spans="1:33" x14ac:dyDescent="0.3">
      <c r="A2316" s="1" t="s">
        <v>3431</v>
      </c>
      <c r="B2316" s="1" t="s">
        <v>1443</v>
      </c>
      <c r="C2316" s="1" t="s">
        <v>3422</v>
      </c>
      <c r="D2316" s="1" t="s">
        <v>15</v>
      </c>
      <c r="E2316" s="2">
        <f t="shared" si="248"/>
        <v>2</v>
      </c>
      <c r="F2316" s="1" t="s">
        <v>2293</v>
      </c>
      <c r="H2316" s="1" t="s">
        <v>15</v>
      </c>
      <c r="I2316" s="1" t="s">
        <v>15</v>
      </c>
      <c r="J2316" s="1" t="s">
        <v>15</v>
      </c>
      <c r="K2316" s="1" t="s">
        <v>15</v>
      </c>
      <c r="L2316" s="1" t="s">
        <v>15</v>
      </c>
      <c r="R2316" s="2" t="s">
        <v>4439</v>
      </c>
      <c r="S2316" s="5" t="str">
        <f t="shared" si="247"/>
        <v>ORB</v>
      </c>
      <c r="T2316" s="5"/>
      <c r="V2316" s="5"/>
      <c r="AB2316" s="2" t="str">
        <f t="shared" si="249"/>
        <v>90000004</v>
      </c>
      <c r="AC2316" s="2" t="str">
        <f t="shared" si="246"/>
        <v>90000004</v>
      </c>
      <c r="AD2316" s="2" t="str">
        <f t="shared" si="246"/>
        <v>90000004</v>
      </c>
      <c r="AE2316" s="2" t="s">
        <v>6308</v>
      </c>
      <c r="AF2316" s="2">
        <f t="shared" si="244"/>
        <v>8</v>
      </c>
      <c r="AG2316" s="2" t="str">
        <f t="shared" si="245"/>
        <v>90000004|Ventas y servicios grav al 0%|89901</v>
      </c>
    </row>
    <row r="2317" spans="1:33" x14ac:dyDescent="0.3">
      <c r="A2317" s="1" t="s">
        <v>3432</v>
      </c>
      <c r="B2317" s="1" t="s">
        <v>1446</v>
      </c>
      <c r="C2317" s="1" t="s">
        <v>3422</v>
      </c>
      <c r="D2317" s="1" t="s">
        <v>15</v>
      </c>
      <c r="E2317" s="2">
        <f t="shared" si="248"/>
        <v>2</v>
      </c>
      <c r="F2317" s="1" t="s">
        <v>2293</v>
      </c>
      <c r="H2317" s="1" t="s">
        <v>15</v>
      </c>
      <c r="I2317" s="1" t="s">
        <v>15</v>
      </c>
      <c r="J2317" s="1" t="s">
        <v>15</v>
      </c>
      <c r="K2317" s="1" t="s">
        <v>15</v>
      </c>
      <c r="L2317" s="1" t="s">
        <v>15</v>
      </c>
      <c r="R2317" s="2" t="s">
        <v>4439</v>
      </c>
      <c r="S2317" s="5" t="str">
        <f t="shared" si="247"/>
        <v>ORB</v>
      </c>
      <c r="T2317" s="5"/>
      <c r="V2317" s="5"/>
      <c r="AB2317" s="2" t="str">
        <f t="shared" si="249"/>
        <v>90000005</v>
      </c>
      <c r="AC2317" s="2" t="str">
        <f t="shared" si="246"/>
        <v>90000005</v>
      </c>
      <c r="AD2317" s="2" t="str">
        <f t="shared" si="246"/>
        <v>90000005</v>
      </c>
      <c r="AE2317" s="2" t="s">
        <v>6308</v>
      </c>
      <c r="AF2317" s="2">
        <f t="shared" si="244"/>
        <v>8</v>
      </c>
      <c r="AG2317" s="2" t="str">
        <f t="shared" si="245"/>
        <v>90000005|Vta servicio grav al 0% contad|89901</v>
      </c>
    </row>
    <row r="2318" spans="1:33" x14ac:dyDescent="0.3">
      <c r="A2318" s="1" t="s">
        <v>3433</v>
      </c>
      <c r="B2318" s="1" t="s">
        <v>1449</v>
      </c>
      <c r="C2318" s="1" t="s">
        <v>3422</v>
      </c>
      <c r="D2318" s="1" t="s">
        <v>15</v>
      </c>
      <c r="E2318" s="2">
        <f t="shared" si="248"/>
        <v>2</v>
      </c>
      <c r="F2318" s="1" t="s">
        <v>2293</v>
      </c>
      <c r="H2318" s="1" t="s">
        <v>15</v>
      </c>
      <c r="I2318" s="1" t="s">
        <v>15</v>
      </c>
      <c r="J2318" s="1" t="s">
        <v>15</v>
      </c>
      <c r="K2318" s="1" t="s">
        <v>15</v>
      </c>
      <c r="L2318" s="1" t="s">
        <v>15</v>
      </c>
      <c r="R2318" s="2" t="s">
        <v>4439</v>
      </c>
      <c r="S2318" s="5" t="str">
        <f t="shared" si="247"/>
        <v>ORB</v>
      </c>
      <c r="T2318" s="5"/>
      <c r="V2318" s="5"/>
      <c r="AB2318" s="2" t="str">
        <f t="shared" si="249"/>
        <v>90000006</v>
      </c>
      <c r="AC2318" s="2" t="str">
        <f t="shared" si="246"/>
        <v>90000006</v>
      </c>
      <c r="AD2318" s="2" t="str">
        <f t="shared" si="246"/>
        <v>90000006</v>
      </c>
      <c r="AE2318" s="2" t="s">
        <v>6308</v>
      </c>
      <c r="AF2318" s="2">
        <f t="shared" si="244"/>
        <v>8</v>
      </c>
      <c r="AG2318" s="2" t="str">
        <f t="shared" si="245"/>
        <v>90000006|Vta servicio grav al 0% crédit|89901</v>
      </c>
    </row>
    <row r="2319" spans="1:33" x14ac:dyDescent="0.3">
      <c r="A2319" s="1" t="s">
        <v>3434</v>
      </c>
      <c r="B2319" s="1" t="s">
        <v>1452</v>
      </c>
      <c r="C2319" s="1" t="s">
        <v>3422</v>
      </c>
      <c r="D2319" s="1" t="s">
        <v>15</v>
      </c>
      <c r="E2319" s="2">
        <f t="shared" si="248"/>
        <v>2</v>
      </c>
      <c r="F2319" s="1" t="s">
        <v>2293</v>
      </c>
      <c r="H2319" s="1" t="s">
        <v>15</v>
      </c>
      <c r="I2319" s="1" t="s">
        <v>15</v>
      </c>
      <c r="J2319" s="1" t="s">
        <v>15</v>
      </c>
      <c r="K2319" s="1" t="s">
        <v>15</v>
      </c>
      <c r="L2319" s="1" t="s">
        <v>15</v>
      </c>
      <c r="R2319" s="2" t="s">
        <v>4439</v>
      </c>
      <c r="S2319" s="5" t="str">
        <f t="shared" si="247"/>
        <v>ORB</v>
      </c>
      <c r="T2319" s="5"/>
      <c r="V2319" s="5"/>
      <c r="AB2319" s="2" t="str">
        <f t="shared" si="249"/>
        <v>90000007</v>
      </c>
      <c r="AC2319" s="2" t="str">
        <f t="shared" si="246"/>
        <v>90000007</v>
      </c>
      <c r="AD2319" s="2" t="str">
        <f t="shared" si="246"/>
        <v>90000007</v>
      </c>
      <c r="AE2319" s="2" t="s">
        <v>6308</v>
      </c>
      <c r="AF2319" s="2">
        <f t="shared" si="244"/>
        <v>8</v>
      </c>
      <c r="AG2319" s="2" t="str">
        <f t="shared" si="245"/>
        <v>90000007|Ventas y/o servicios exentos|89901</v>
      </c>
    </row>
    <row r="2320" spans="1:33" x14ac:dyDescent="0.3">
      <c r="A2320" s="1" t="s">
        <v>3435</v>
      </c>
      <c r="B2320" s="1" t="s">
        <v>1455</v>
      </c>
      <c r="C2320" s="1" t="s">
        <v>3422</v>
      </c>
      <c r="D2320" s="1" t="s">
        <v>15</v>
      </c>
      <c r="E2320" s="2">
        <f t="shared" si="248"/>
        <v>2</v>
      </c>
      <c r="F2320" s="1" t="s">
        <v>2293</v>
      </c>
      <c r="H2320" s="1" t="s">
        <v>15</v>
      </c>
      <c r="I2320" s="1" t="s">
        <v>15</v>
      </c>
      <c r="J2320" s="1" t="s">
        <v>15</v>
      </c>
      <c r="K2320" s="1" t="s">
        <v>15</v>
      </c>
      <c r="L2320" s="1" t="s">
        <v>15</v>
      </c>
      <c r="R2320" s="2" t="s">
        <v>4439</v>
      </c>
      <c r="S2320" s="5" t="str">
        <f t="shared" si="247"/>
        <v>ORB</v>
      </c>
      <c r="T2320" s="5"/>
      <c r="V2320" s="5"/>
      <c r="AB2320" s="2" t="str">
        <f t="shared" si="249"/>
        <v>90000008</v>
      </c>
      <c r="AC2320" s="2" t="str">
        <f t="shared" si="246"/>
        <v>90000008</v>
      </c>
      <c r="AD2320" s="2" t="str">
        <f t="shared" si="246"/>
        <v>90000008</v>
      </c>
      <c r="AE2320" s="2" t="s">
        <v>6308</v>
      </c>
      <c r="AF2320" s="2">
        <f t="shared" si="244"/>
        <v>8</v>
      </c>
      <c r="AG2320" s="2" t="str">
        <f t="shared" si="245"/>
        <v>90000008|Vtas servicios exentos contado|89901</v>
      </c>
    </row>
    <row r="2321" spans="1:33" x14ac:dyDescent="0.3">
      <c r="A2321" s="1" t="s">
        <v>3436</v>
      </c>
      <c r="B2321" s="1" t="s">
        <v>1458</v>
      </c>
      <c r="C2321" s="1" t="s">
        <v>3422</v>
      </c>
      <c r="D2321" s="1" t="s">
        <v>15</v>
      </c>
      <c r="E2321" s="2">
        <f t="shared" si="248"/>
        <v>2</v>
      </c>
      <c r="F2321" s="1" t="s">
        <v>2293</v>
      </c>
      <c r="H2321" s="1" t="s">
        <v>15</v>
      </c>
      <c r="I2321" s="1" t="s">
        <v>15</v>
      </c>
      <c r="J2321" s="1" t="s">
        <v>15</v>
      </c>
      <c r="K2321" s="1" t="s">
        <v>15</v>
      </c>
      <c r="L2321" s="1" t="s">
        <v>15</v>
      </c>
      <c r="R2321" s="2" t="s">
        <v>4439</v>
      </c>
      <c r="S2321" s="5" t="str">
        <f t="shared" si="247"/>
        <v>ORB</v>
      </c>
      <c r="T2321" s="5"/>
      <c r="V2321" s="5"/>
      <c r="AB2321" s="2" t="str">
        <f t="shared" si="249"/>
        <v>90000009</v>
      </c>
      <c r="AC2321" s="2" t="str">
        <f t="shared" si="246"/>
        <v>90000009</v>
      </c>
      <c r="AD2321" s="2" t="str">
        <f t="shared" si="246"/>
        <v>90000009</v>
      </c>
      <c r="AE2321" s="2" t="s">
        <v>6308</v>
      </c>
      <c r="AF2321" s="2">
        <f t="shared" si="244"/>
        <v>8</v>
      </c>
      <c r="AG2321" s="2" t="str">
        <f t="shared" si="245"/>
        <v>90000009|Vtas servicios exentos crédito|89901</v>
      </c>
    </row>
    <row r="2322" spans="1:33" x14ac:dyDescent="0.3">
      <c r="A2322" s="1" t="s">
        <v>3437</v>
      </c>
      <c r="B2322" s="1" t="s">
        <v>1461</v>
      </c>
      <c r="C2322" s="1" t="s">
        <v>3422</v>
      </c>
      <c r="D2322" s="1" t="s">
        <v>15</v>
      </c>
      <c r="E2322" s="2">
        <f t="shared" si="248"/>
        <v>2</v>
      </c>
      <c r="F2322" s="1" t="s">
        <v>2293</v>
      </c>
      <c r="H2322" s="1" t="s">
        <v>15</v>
      </c>
      <c r="I2322" s="1" t="s">
        <v>15</v>
      </c>
      <c r="J2322" s="1" t="s">
        <v>15</v>
      </c>
      <c r="K2322" s="1" t="s">
        <v>15</v>
      </c>
      <c r="L2322" s="1" t="s">
        <v>15</v>
      </c>
      <c r="R2322" s="2" t="s">
        <v>4439</v>
      </c>
      <c r="S2322" s="5" t="str">
        <f t="shared" si="247"/>
        <v>ORB</v>
      </c>
      <c r="T2322" s="5"/>
      <c r="V2322" s="5"/>
      <c r="AB2322" s="2" t="str">
        <f t="shared" si="249"/>
        <v>90000010</v>
      </c>
      <c r="AC2322" s="2" t="str">
        <f t="shared" si="246"/>
        <v>90000010</v>
      </c>
      <c r="AD2322" s="2" t="str">
        <f t="shared" si="246"/>
        <v>90000010</v>
      </c>
      <c r="AE2322" s="2" t="s">
        <v>6308</v>
      </c>
      <c r="AF2322" s="2">
        <f t="shared" si="244"/>
        <v>8</v>
      </c>
      <c r="AG2322" s="2" t="str">
        <f t="shared" si="245"/>
        <v>90000010|Vta serv grav tasa gral nac PR|89901</v>
      </c>
    </row>
    <row r="2323" spans="1:33" x14ac:dyDescent="0.3">
      <c r="A2323" s="1" t="s">
        <v>3438</v>
      </c>
      <c r="B2323" s="1" t="s">
        <v>1464</v>
      </c>
      <c r="C2323" s="1" t="s">
        <v>3422</v>
      </c>
      <c r="D2323" s="1" t="s">
        <v>15</v>
      </c>
      <c r="E2323" s="2">
        <f t="shared" si="248"/>
        <v>2</v>
      </c>
      <c r="F2323" s="1" t="s">
        <v>2293</v>
      </c>
      <c r="H2323" s="1" t="s">
        <v>15</v>
      </c>
      <c r="I2323" s="1" t="s">
        <v>15</v>
      </c>
      <c r="J2323" s="1" t="s">
        <v>15</v>
      </c>
      <c r="K2323" s="1" t="s">
        <v>15</v>
      </c>
      <c r="L2323" s="1" t="s">
        <v>15</v>
      </c>
      <c r="R2323" s="2" t="s">
        <v>4439</v>
      </c>
      <c r="S2323" s="5" t="str">
        <f t="shared" si="247"/>
        <v>ORB</v>
      </c>
      <c r="T2323" s="5"/>
      <c r="V2323" s="5"/>
      <c r="AB2323" s="2" t="str">
        <f t="shared" si="249"/>
        <v>90000011</v>
      </c>
      <c r="AC2323" s="2" t="str">
        <f t="shared" si="246"/>
        <v>90000011</v>
      </c>
      <c r="AD2323" s="2" t="str">
        <f t="shared" si="246"/>
        <v>90000011</v>
      </c>
      <c r="AE2323" s="2" t="s">
        <v>6308</v>
      </c>
      <c r="AF2323" s="2">
        <f t="shared" si="244"/>
        <v>8</v>
      </c>
      <c r="AG2323" s="2" t="str">
        <f t="shared" si="245"/>
        <v>90000011|Vta serv grav tasa gral ext PR|89901</v>
      </c>
    </row>
    <row r="2324" spans="1:33" x14ac:dyDescent="0.3">
      <c r="A2324" s="1" t="s">
        <v>3439</v>
      </c>
      <c r="B2324" s="1" t="s">
        <v>1467</v>
      </c>
      <c r="C2324" s="1" t="s">
        <v>3422</v>
      </c>
      <c r="D2324" s="1" t="s">
        <v>15</v>
      </c>
      <c r="E2324" s="2">
        <f t="shared" si="248"/>
        <v>2</v>
      </c>
      <c r="F2324" s="1" t="s">
        <v>2293</v>
      </c>
      <c r="H2324" s="1" t="s">
        <v>15</v>
      </c>
      <c r="I2324" s="1" t="s">
        <v>15</v>
      </c>
      <c r="J2324" s="1" t="s">
        <v>15</v>
      </c>
      <c r="K2324" s="1" t="s">
        <v>15</v>
      </c>
      <c r="L2324" s="1" t="s">
        <v>15</v>
      </c>
      <c r="R2324" s="2" t="s">
        <v>4439</v>
      </c>
      <c r="S2324" s="5" t="str">
        <f t="shared" si="247"/>
        <v>ORB</v>
      </c>
      <c r="T2324" s="5"/>
      <c r="V2324" s="5"/>
      <c r="AB2324" s="2" t="str">
        <f t="shared" si="249"/>
        <v>90000012</v>
      </c>
      <c r="AC2324" s="2" t="str">
        <f t="shared" si="246"/>
        <v>90000012</v>
      </c>
      <c r="AD2324" s="2" t="str">
        <f t="shared" si="246"/>
        <v>90000012</v>
      </c>
      <c r="AE2324" s="2" t="s">
        <v>6308</v>
      </c>
      <c r="AF2324" s="2">
        <f t="shared" si="244"/>
        <v>8</v>
      </c>
      <c r="AG2324" s="2" t="str">
        <f t="shared" si="245"/>
        <v>90000012|Vta servicio grav al 0% nac PR|89901</v>
      </c>
    </row>
    <row r="2325" spans="1:33" x14ac:dyDescent="0.3">
      <c r="A2325" s="1" t="s">
        <v>3440</v>
      </c>
      <c r="B2325" s="1" t="s">
        <v>1470</v>
      </c>
      <c r="C2325" s="1" t="s">
        <v>3422</v>
      </c>
      <c r="D2325" s="1" t="s">
        <v>15</v>
      </c>
      <c r="E2325" s="2">
        <f t="shared" si="248"/>
        <v>2</v>
      </c>
      <c r="F2325" s="1" t="s">
        <v>2293</v>
      </c>
      <c r="H2325" s="1" t="s">
        <v>15</v>
      </c>
      <c r="I2325" s="1" t="s">
        <v>15</v>
      </c>
      <c r="J2325" s="1" t="s">
        <v>15</v>
      </c>
      <c r="K2325" s="1" t="s">
        <v>15</v>
      </c>
      <c r="L2325" s="1" t="s">
        <v>15</v>
      </c>
      <c r="R2325" s="2" t="s">
        <v>4439</v>
      </c>
      <c r="S2325" s="5" t="str">
        <f t="shared" si="247"/>
        <v>ORB</v>
      </c>
      <c r="T2325" s="5"/>
      <c r="V2325" s="5"/>
      <c r="AB2325" s="2" t="str">
        <f t="shared" si="249"/>
        <v>90000013</v>
      </c>
      <c r="AC2325" s="2" t="str">
        <f t="shared" si="246"/>
        <v>90000013</v>
      </c>
      <c r="AD2325" s="2" t="str">
        <f t="shared" si="246"/>
        <v>90000013</v>
      </c>
      <c r="AE2325" s="2" t="s">
        <v>6308</v>
      </c>
      <c r="AF2325" s="2">
        <f t="shared" si="244"/>
        <v>8</v>
      </c>
      <c r="AG2325" s="2" t="str">
        <f t="shared" si="245"/>
        <v>90000013|Vta servicio grav al 0% ext PR|89901</v>
      </c>
    </row>
    <row r="2326" spans="1:33" x14ac:dyDescent="0.3">
      <c r="A2326" s="1" t="s">
        <v>3441</v>
      </c>
      <c r="B2326" s="1" t="s">
        <v>1473</v>
      </c>
      <c r="C2326" s="1" t="s">
        <v>3422</v>
      </c>
      <c r="D2326" s="1" t="s">
        <v>15</v>
      </c>
      <c r="E2326" s="2">
        <f t="shared" si="248"/>
        <v>2</v>
      </c>
      <c r="F2326" s="1" t="s">
        <v>2293</v>
      </c>
      <c r="H2326" s="1" t="s">
        <v>15</v>
      </c>
      <c r="I2326" s="1" t="s">
        <v>15</v>
      </c>
      <c r="J2326" s="1" t="s">
        <v>15</v>
      </c>
      <c r="K2326" s="1" t="s">
        <v>15</v>
      </c>
      <c r="L2326" s="1" t="s">
        <v>15</v>
      </c>
      <c r="R2326" s="2" t="s">
        <v>4439</v>
      </c>
      <c r="S2326" s="5" t="str">
        <f t="shared" si="247"/>
        <v>ORB</v>
      </c>
      <c r="T2326" s="5"/>
      <c r="V2326" s="5"/>
      <c r="AB2326" s="2" t="str">
        <f t="shared" si="249"/>
        <v>90000014</v>
      </c>
      <c r="AC2326" s="2" t="str">
        <f t="shared" si="246"/>
        <v>90000014</v>
      </c>
      <c r="AD2326" s="2" t="str">
        <f t="shared" si="246"/>
        <v>90000014</v>
      </c>
      <c r="AE2326" s="2" t="s">
        <v>6308</v>
      </c>
      <c r="AF2326" s="2">
        <f t="shared" si="244"/>
        <v>8</v>
      </c>
      <c r="AG2326" s="2" t="str">
        <f t="shared" si="245"/>
        <v>90000014|Venta servicio exentos nac PR|89901</v>
      </c>
    </row>
    <row r="2327" spans="1:33" x14ac:dyDescent="0.3">
      <c r="A2327" s="1" t="s">
        <v>3442</v>
      </c>
      <c r="B2327" s="1" t="s">
        <v>1476</v>
      </c>
      <c r="C2327" s="1" t="s">
        <v>3422</v>
      </c>
      <c r="D2327" s="1" t="s">
        <v>15</v>
      </c>
      <c r="E2327" s="2">
        <f t="shared" si="248"/>
        <v>2</v>
      </c>
      <c r="F2327" s="1" t="s">
        <v>2293</v>
      </c>
      <c r="H2327" s="1" t="s">
        <v>15</v>
      </c>
      <c r="I2327" s="1" t="s">
        <v>15</v>
      </c>
      <c r="J2327" s="1" t="s">
        <v>15</v>
      </c>
      <c r="K2327" s="1" t="s">
        <v>15</v>
      </c>
      <c r="L2327" s="1" t="s">
        <v>15</v>
      </c>
      <c r="R2327" s="2" t="s">
        <v>4439</v>
      </c>
      <c r="S2327" s="5" t="str">
        <f t="shared" si="247"/>
        <v>ORB</v>
      </c>
      <c r="T2327" s="5"/>
      <c r="V2327" s="5"/>
      <c r="AB2327" s="2" t="str">
        <f t="shared" si="249"/>
        <v>90000015</v>
      </c>
      <c r="AC2327" s="2" t="str">
        <f t="shared" si="246"/>
        <v>90000015</v>
      </c>
      <c r="AD2327" s="2" t="str">
        <f t="shared" si="246"/>
        <v>90000015</v>
      </c>
      <c r="AE2327" s="2" t="s">
        <v>6308</v>
      </c>
      <c r="AF2327" s="2">
        <f t="shared" si="244"/>
        <v>8</v>
      </c>
      <c r="AG2327" s="2" t="str">
        <f t="shared" si="245"/>
        <v>90000015|Venta servicio exentos ext PR|89901</v>
      </c>
    </row>
    <row r="2328" spans="1:33" x14ac:dyDescent="0.3">
      <c r="A2328" s="1" t="s">
        <v>3443</v>
      </c>
      <c r="B2328" s="1" t="s">
        <v>1479</v>
      </c>
      <c r="C2328" s="1" t="s">
        <v>3422</v>
      </c>
      <c r="D2328" s="1" t="s">
        <v>15</v>
      </c>
      <c r="E2328" s="2">
        <f t="shared" si="248"/>
        <v>2</v>
      </c>
      <c r="F2328" s="1" t="s">
        <v>2293</v>
      </c>
      <c r="H2328" s="1" t="s">
        <v>15</v>
      </c>
      <c r="I2328" s="1" t="s">
        <v>15</v>
      </c>
      <c r="J2328" s="1" t="s">
        <v>15</v>
      </c>
      <c r="K2328" s="1" t="s">
        <v>15</v>
      </c>
      <c r="L2328" s="1" t="s">
        <v>15</v>
      </c>
      <c r="R2328" s="2" t="s">
        <v>4439</v>
      </c>
      <c r="S2328" s="5" t="str">
        <f t="shared" si="247"/>
        <v>ORB</v>
      </c>
      <c r="T2328" s="5"/>
      <c r="V2328" s="5"/>
      <c r="AB2328" s="2" t="str">
        <f t="shared" si="249"/>
        <v>90000016</v>
      </c>
      <c r="AC2328" s="2" t="str">
        <f t="shared" si="246"/>
        <v>90000016</v>
      </c>
      <c r="AD2328" s="2" t="str">
        <f t="shared" si="246"/>
        <v>90000016</v>
      </c>
      <c r="AE2328" s="2" t="s">
        <v>6308</v>
      </c>
      <c r="AF2328" s="2">
        <f t="shared" si="244"/>
        <v>8</v>
      </c>
      <c r="AG2328" s="2" t="str">
        <f t="shared" si="245"/>
        <v>90000016|Ingresos p/servicios admitivos|89901</v>
      </c>
    </row>
    <row r="2329" spans="1:33" x14ac:dyDescent="0.3">
      <c r="A2329" s="1" t="s">
        <v>3444</v>
      </c>
      <c r="B2329" s="1" t="s">
        <v>1482</v>
      </c>
      <c r="C2329" s="1" t="s">
        <v>3422</v>
      </c>
      <c r="D2329" s="1" t="s">
        <v>15</v>
      </c>
      <c r="E2329" s="2">
        <f t="shared" si="248"/>
        <v>2</v>
      </c>
      <c r="F2329" s="1" t="s">
        <v>2293</v>
      </c>
      <c r="H2329" s="1" t="s">
        <v>15</v>
      </c>
      <c r="I2329" s="1" t="s">
        <v>15</v>
      </c>
      <c r="J2329" s="1" t="s">
        <v>15</v>
      </c>
      <c r="K2329" s="1" t="s">
        <v>15</v>
      </c>
      <c r="L2329" s="1" t="s">
        <v>15</v>
      </c>
      <c r="R2329" s="2" t="s">
        <v>4439</v>
      </c>
      <c r="S2329" s="5" t="str">
        <f t="shared" si="247"/>
        <v>ORB</v>
      </c>
      <c r="T2329" s="5"/>
      <c r="V2329" s="5"/>
      <c r="AB2329" s="2" t="str">
        <f t="shared" si="249"/>
        <v>90000017</v>
      </c>
      <c r="AC2329" s="2" t="str">
        <f t="shared" si="246"/>
        <v>90000017</v>
      </c>
      <c r="AD2329" s="2" t="str">
        <f t="shared" si="246"/>
        <v>90000017</v>
      </c>
      <c r="AE2329" s="2" t="s">
        <v>6308</v>
      </c>
      <c r="AF2329" s="2">
        <f t="shared" si="244"/>
        <v>8</v>
      </c>
      <c r="AG2329" s="2" t="str">
        <f t="shared" si="245"/>
        <v>90000017|Ingr p/servicio admitiv nac PR|89901</v>
      </c>
    </row>
    <row r="2330" spans="1:33" x14ac:dyDescent="0.3">
      <c r="A2330" s="1" t="s">
        <v>3445</v>
      </c>
      <c r="B2330" s="1" t="s">
        <v>1485</v>
      </c>
      <c r="C2330" s="1" t="s">
        <v>3422</v>
      </c>
      <c r="D2330" s="1" t="s">
        <v>15</v>
      </c>
      <c r="E2330" s="2">
        <f t="shared" si="248"/>
        <v>2</v>
      </c>
      <c r="F2330" s="1" t="s">
        <v>2293</v>
      </c>
      <c r="H2330" s="1" t="s">
        <v>15</v>
      </c>
      <c r="I2330" s="1" t="s">
        <v>15</v>
      </c>
      <c r="J2330" s="1" t="s">
        <v>15</v>
      </c>
      <c r="K2330" s="1" t="s">
        <v>15</v>
      </c>
      <c r="L2330" s="1" t="s">
        <v>15</v>
      </c>
      <c r="R2330" s="2" t="s">
        <v>4439</v>
      </c>
      <c r="S2330" s="5" t="str">
        <f t="shared" si="247"/>
        <v>ORB</v>
      </c>
      <c r="T2330" s="5"/>
      <c r="V2330" s="5"/>
      <c r="AB2330" s="2" t="str">
        <f t="shared" si="249"/>
        <v>90000018</v>
      </c>
      <c r="AC2330" s="2" t="str">
        <f t="shared" si="246"/>
        <v>90000018</v>
      </c>
      <c r="AD2330" s="2" t="str">
        <f t="shared" si="246"/>
        <v>90000018</v>
      </c>
      <c r="AE2330" s="2" t="s">
        <v>6308</v>
      </c>
      <c r="AF2330" s="2">
        <f t="shared" si="244"/>
        <v>8</v>
      </c>
      <c r="AG2330" s="2" t="str">
        <f t="shared" si="245"/>
        <v>90000018|Ingr p/servicio admitiv ext PR|89901</v>
      </c>
    </row>
    <row r="2331" spans="1:33" x14ac:dyDescent="0.3">
      <c r="A2331" s="1" t="s">
        <v>3446</v>
      </c>
      <c r="B2331" s="1" t="s">
        <v>1488</v>
      </c>
      <c r="C2331" s="1" t="s">
        <v>3422</v>
      </c>
      <c r="D2331" s="1" t="s">
        <v>15</v>
      </c>
      <c r="E2331" s="2">
        <f t="shared" si="248"/>
        <v>2</v>
      </c>
      <c r="F2331" s="1" t="s">
        <v>2293</v>
      </c>
      <c r="H2331" s="1" t="s">
        <v>15</v>
      </c>
      <c r="I2331" s="1" t="s">
        <v>15</v>
      </c>
      <c r="J2331" s="1" t="s">
        <v>15</v>
      </c>
      <c r="K2331" s="1" t="s">
        <v>15</v>
      </c>
      <c r="L2331" s="1" t="s">
        <v>15</v>
      </c>
      <c r="R2331" s="2" t="s">
        <v>4439</v>
      </c>
      <c r="S2331" s="5" t="str">
        <f t="shared" si="247"/>
        <v>ORB</v>
      </c>
      <c r="T2331" s="5"/>
      <c r="V2331" s="5"/>
      <c r="AB2331" s="2" t="str">
        <f t="shared" si="249"/>
        <v>90000019</v>
      </c>
      <c r="AC2331" s="2" t="str">
        <f t="shared" si="246"/>
        <v>90000019</v>
      </c>
      <c r="AD2331" s="2" t="str">
        <f t="shared" si="246"/>
        <v>90000019</v>
      </c>
      <c r="AE2331" s="2" t="s">
        <v>6308</v>
      </c>
      <c r="AF2331" s="2">
        <f t="shared" si="244"/>
        <v>8</v>
      </c>
      <c r="AG2331" s="2" t="str">
        <f t="shared" si="245"/>
        <v>90000019|Ingres p/servicios profesional|89901</v>
      </c>
    </row>
    <row r="2332" spans="1:33" x14ac:dyDescent="0.3">
      <c r="A2332" s="1" t="s">
        <v>3447</v>
      </c>
      <c r="B2332" s="1" t="s">
        <v>1491</v>
      </c>
      <c r="C2332" s="1" t="s">
        <v>3422</v>
      </c>
      <c r="D2332" s="1" t="s">
        <v>15</v>
      </c>
      <c r="E2332" s="2">
        <f t="shared" si="248"/>
        <v>2</v>
      </c>
      <c r="F2332" s="1" t="s">
        <v>2293</v>
      </c>
      <c r="H2332" s="1" t="s">
        <v>15</v>
      </c>
      <c r="I2332" s="1" t="s">
        <v>15</v>
      </c>
      <c r="J2332" s="1" t="s">
        <v>15</v>
      </c>
      <c r="K2332" s="1" t="s">
        <v>15</v>
      </c>
      <c r="L2332" s="1" t="s">
        <v>15</v>
      </c>
      <c r="R2332" s="2" t="s">
        <v>4439</v>
      </c>
      <c r="S2332" s="5" t="str">
        <f t="shared" si="247"/>
        <v>ORB</v>
      </c>
      <c r="T2332" s="5"/>
      <c r="V2332" s="5"/>
      <c r="AB2332" s="2" t="str">
        <f t="shared" si="249"/>
        <v>90000020</v>
      </c>
      <c r="AC2332" s="2" t="str">
        <f t="shared" si="246"/>
        <v>90000020</v>
      </c>
      <c r="AD2332" s="2" t="str">
        <f t="shared" si="246"/>
        <v>90000020</v>
      </c>
      <c r="AE2332" s="2" t="s">
        <v>6308</v>
      </c>
      <c r="AF2332" s="2">
        <f t="shared" si="244"/>
        <v>8</v>
      </c>
      <c r="AG2332" s="2" t="str">
        <f t="shared" si="245"/>
        <v>90000020|Ingres p/servici profes nac PR|89901</v>
      </c>
    </row>
    <row r="2333" spans="1:33" x14ac:dyDescent="0.3">
      <c r="A2333" s="1" t="s">
        <v>3448</v>
      </c>
      <c r="B2333" s="1" t="s">
        <v>1494</v>
      </c>
      <c r="C2333" s="1" t="s">
        <v>3422</v>
      </c>
      <c r="D2333" s="1" t="s">
        <v>22</v>
      </c>
      <c r="E2333" s="2">
        <f t="shared" si="248"/>
        <v>2</v>
      </c>
      <c r="F2333" s="1" t="s">
        <v>2293</v>
      </c>
      <c r="H2333" s="1" t="s">
        <v>15</v>
      </c>
      <c r="I2333" s="1" t="s">
        <v>15</v>
      </c>
      <c r="J2333" s="1" t="s">
        <v>15</v>
      </c>
      <c r="K2333" s="1" t="s">
        <v>15</v>
      </c>
      <c r="L2333" s="1" t="s">
        <v>15</v>
      </c>
      <c r="R2333" s="2" t="s">
        <v>4439</v>
      </c>
      <c r="S2333" s="5" t="str">
        <f t="shared" si="247"/>
        <v>ORB</v>
      </c>
      <c r="T2333" s="5"/>
      <c r="V2333" s="5"/>
      <c r="AB2333" s="2" t="str">
        <f t="shared" si="249"/>
        <v>90000021</v>
      </c>
      <c r="AC2333" s="2" t="str">
        <f t="shared" si="246"/>
        <v>90000021</v>
      </c>
      <c r="AD2333" s="2" t="str">
        <f t="shared" si="246"/>
        <v>90000021</v>
      </c>
      <c r="AE2333" s="2" t="s">
        <v>6308</v>
      </c>
      <c r="AF2333" s="2">
        <f t="shared" si="244"/>
        <v>8</v>
      </c>
      <c r="AG2333" s="2" t="str">
        <f t="shared" si="245"/>
        <v>90000021|Ingres p/servici profes ext PR|89901</v>
      </c>
    </row>
    <row r="2334" spans="1:33" x14ac:dyDescent="0.3">
      <c r="A2334" s="1" t="s">
        <v>3449</v>
      </c>
      <c r="B2334" s="1" t="s">
        <v>1497</v>
      </c>
      <c r="C2334" s="1" t="s">
        <v>3422</v>
      </c>
      <c r="D2334" s="1" t="s">
        <v>22</v>
      </c>
      <c r="E2334" s="2">
        <f t="shared" si="248"/>
        <v>2</v>
      </c>
      <c r="F2334" s="1" t="s">
        <v>2293</v>
      </c>
      <c r="H2334" s="1" t="s">
        <v>15</v>
      </c>
      <c r="I2334" s="1" t="s">
        <v>15</v>
      </c>
      <c r="J2334" s="1" t="s">
        <v>15</v>
      </c>
      <c r="K2334" s="1" t="s">
        <v>15</v>
      </c>
      <c r="L2334" s="1" t="s">
        <v>15</v>
      </c>
      <c r="R2334" s="2" t="s">
        <v>4439</v>
      </c>
      <c r="S2334" s="5" t="str">
        <f t="shared" si="247"/>
        <v>ORB</v>
      </c>
      <c r="T2334" s="5"/>
      <c r="V2334" s="5"/>
      <c r="AB2334" s="2" t="str">
        <f t="shared" si="249"/>
        <v>90000022</v>
      </c>
      <c r="AC2334" s="2" t="str">
        <f t="shared" si="246"/>
        <v>90000022</v>
      </c>
      <c r="AD2334" s="2" t="str">
        <f t="shared" si="246"/>
        <v>90000022</v>
      </c>
      <c r="AE2334" s="2" t="s">
        <v>6308</v>
      </c>
      <c r="AF2334" s="2">
        <f t="shared" si="244"/>
        <v>8</v>
      </c>
      <c r="AG2334" s="2" t="str">
        <f t="shared" si="245"/>
        <v>90000022|Ingresos por arrendamiento|89901</v>
      </c>
    </row>
    <row r="2335" spans="1:33" x14ac:dyDescent="0.3">
      <c r="A2335" s="1" t="s">
        <v>3450</v>
      </c>
      <c r="B2335" s="1" t="s">
        <v>1500</v>
      </c>
      <c r="C2335" s="1" t="s">
        <v>3422</v>
      </c>
      <c r="D2335" s="1" t="s">
        <v>22</v>
      </c>
      <c r="E2335" s="2">
        <f t="shared" si="248"/>
        <v>2</v>
      </c>
      <c r="F2335" s="1" t="s">
        <v>2293</v>
      </c>
      <c r="H2335" s="1" t="s">
        <v>15</v>
      </c>
      <c r="I2335" s="1" t="s">
        <v>15</v>
      </c>
      <c r="J2335" s="1" t="s">
        <v>15</v>
      </c>
      <c r="K2335" s="1" t="s">
        <v>15</v>
      </c>
      <c r="L2335" s="1" t="s">
        <v>15</v>
      </c>
      <c r="R2335" s="2" t="s">
        <v>4439</v>
      </c>
      <c r="S2335" s="5" t="str">
        <f t="shared" si="247"/>
        <v>ORB</v>
      </c>
      <c r="T2335" s="5"/>
      <c r="V2335" s="5"/>
      <c r="AB2335" s="2" t="str">
        <f t="shared" si="249"/>
        <v>90000023</v>
      </c>
      <c r="AC2335" s="2" t="str">
        <f t="shared" si="246"/>
        <v>90000023</v>
      </c>
      <c r="AD2335" s="2" t="str">
        <f t="shared" si="246"/>
        <v>90000023</v>
      </c>
      <c r="AE2335" s="2" t="s">
        <v>6308</v>
      </c>
      <c r="AF2335" s="2">
        <f t="shared" si="244"/>
        <v>8</v>
      </c>
      <c r="AG2335" s="2" t="str">
        <f t="shared" si="245"/>
        <v>90000023|Ingresos por arrendamie nac PR|89901</v>
      </c>
    </row>
    <row r="2336" spans="1:33" x14ac:dyDescent="0.3">
      <c r="A2336" s="1" t="s">
        <v>3451</v>
      </c>
      <c r="B2336" s="1" t="s">
        <v>1503</v>
      </c>
      <c r="C2336" s="1" t="s">
        <v>3422</v>
      </c>
      <c r="D2336" s="1" t="s">
        <v>22</v>
      </c>
      <c r="E2336" s="2">
        <f t="shared" si="248"/>
        <v>2</v>
      </c>
      <c r="F2336" s="1" t="s">
        <v>2293</v>
      </c>
      <c r="H2336" s="1" t="s">
        <v>15</v>
      </c>
      <c r="I2336" s="1" t="s">
        <v>15</v>
      </c>
      <c r="J2336" s="1" t="s">
        <v>15</v>
      </c>
      <c r="K2336" s="1" t="s">
        <v>15</v>
      </c>
      <c r="L2336" s="1" t="s">
        <v>15</v>
      </c>
      <c r="R2336" s="2" t="s">
        <v>4439</v>
      </c>
      <c r="S2336" s="5" t="str">
        <f t="shared" si="247"/>
        <v>ORB</v>
      </c>
      <c r="T2336" s="5"/>
      <c r="V2336" s="5"/>
      <c r="AB2336" s="2" t="str">
        <f t="shared" si="249"/>
        <v>90000024</v>
      </c>
      <c r="AC2336" s="2" t="str">
        <f t="shared" si="246"/>
        <v>90000024</v>
      </c>
      <c r="AD2336" s="2" t="str">
        <f t="shared" si="246"/>
        <v>90000024</v>
      </c>
      <c r="AE2336" s="2" t="s">
        <v>6308</v>
      </c>
      <c r="AF2336" s="2">
        <f t="shared" si="244"/>
        <v>8</v>
      </c>
      <c r="AG2336" s="2" t="str">
        <f t="shared" si="245"/>
        <v>90000024|Ingresos por arrendamie ext PR|89901</v>
      </c>
    </row>
    <row r="2337" spans="1:33" x14ac:dyDescent="0.3">
      <c r="A2337" s="1" t="s">
        <v>3452</v>
      </c>
      <c r="B2337" s="1" t="s">
        <v>1506</v>
      </c>
      <c r="C2337" s="1" t="s">
        <v>3422</v>
      </c>
      <c r="D2337" s="1" t="s">
        <v>22</v>
      </c>
      <c r="E2337" s="2">
        <f t="shared" si="248"/>
        <v>2</v>
      </c>
      <c r="F2337" s="1" t="s">
        <v>2293</v>
      </c>
      <c r="H2337" s="1" t="s">
        <v>15</v>
      </c>
      <c r="I2337" s="1" t="s">
        <v>15</v>
      </c>
      <c r="J2337" s="1" t="s">
        <v>15</v>
      </c>
      <c r="K2337" s="1" t="s">
        <v>15</v>
      </c>
      <c r="L2337" s="1" t="s">
        <v>15</v>
      </c>
      <c r="R2337" s="2" t="s">
        <v>4439</v>
      </c>
      <c r="S2337" s="5" t="str">
        <f t="shared" si="247"/>
        <v>ORB</v>
      </c>
      <c r="T2337" s="5"/>
      <c r="V2337" s="5"/>
      <c r="AB2337" s="2" t="str">
        <f t="shared" si="249"/>
        <v>90000025</v>
      </c>
      <c r="AC2337" s="2" t="str">
        <f t="shared" si="246"/>
        <v>90000025</v>
      </c>
      <c r="AD2337" s="2" t="str">
        <f t="shared" si="246"/>
        <v>90000025</v>
      </c>
      <c r="AE2337" s="2" t="s">
        <v>6308</v>
      </c>
      <c r="AF2337" s="2">
        <f t="shared" si="244"/>
        <v>8</v>
      </c>
      <c r="AG2337" s="2" t="str">
        <f t="shared" si="245"/>
        <v>90000025|Ingresos por exportación|89901</v>
      </c>
    </row>
    <row r="2338" spans="1:33" x14ac:dyDescent="0.3">
      <c r="A2338" s="1" t="s">
        <v>3453</v>
      </c>
      <c r="B2338" s="1" t="s">
        <v>1509</v>
      </c>
      <c r="C2338" s="1" t="s">
        <v>3422</v>
      </c>
      <c r="D2338" s="1" t="s">
        <v>22</v>
      </c>
      <c r="E2338" s="2">
        <f t="shared" si="248"/>
        <v>2</v>
      </c>
      <c r="F2338" s="1" t="s">
        <v>2293</v>
      </c>
      <c r="H2338" s="1" t="s">
        <v>15</v>
      </c>
      <c r="I2338" s="1" t="s">
        <v>15</v>
      </c>
      <c r="J2338" s="1" t="s">
        <v>15</v>
      </c>
      <c r="K2338" s="1" t="s">
        <v>15</v>
      </c>
      <c r="L2338" s="1" t="s">
        <v>15</v>
      </c>
      <c r="R2338" s="2" t="s">
        <v>4439</v>
      </c>
      <c r="S2338" s="5" t="str">
        <f t="shared" si="247"/>
        <v>ORB</v>
      </c>
      <c r="T2338" s="5"/>
      <c r="V2338" s="5"/>
      <c r="AB2338" s="2" t="str">
        <f t="shared" si="249"/>
        <v>90000026</v>
      </c>
      <c r="AC2338" s="2" t="str">
        <f t="shared" si="246"/>
        <v>90000026</v>
      </c>
      <c r="AD2338" s="2" t="str">
        <f t="shared" si="246"/>
        <v>90000026</v>
      </c>
      <c r="AE2338" s="2" t="s">
        <v>6308</v>
      </c>
      <c r="AF2338" s="2">
        <f t="shared" si="244"/>
        <v>8</v>
      </c>
      <c r="AG2338" s="2" t="str">
        <f t="shared" si="245"/>
        <v>90000026|Ingresos por comisiones|89901</v>
      </c>
    </row>
    <row r="2339" spans="1:33" x14ac:dyDescent="0.3">
      <c r="A2339" s="1" t="s">
        <v>3454</v>
      </c>
      <c r="B2339" s="1" t="s">
        <v>1512</v>
      </c>
      <c r="C2339" s="1" t="s">
        <v>3422</v>
      </c>
      <c r="D2339" s="1" t="s">
        <v>22</v>
      </c>
      <c r="E2339" s="2">
        <f t="shared" si="248"/>
        <v>2</v>
      </c>
      <c r="F2339" s="1" t="s">
        <v>2293</v>
      </c>
      <c r="H2339" s="1" t="s">
        <v>15</v>
      </c>
      <c r="I2339" s="1" t="s">
        <v>15</v>
      </c>
      <c r="J2339" s="1" t="s">
        <v>15</v>
      </c>
      <c r="K2339" s="1" t="s">
        <v>15</v>
      </c>
      <c r="L2339" s="1" t="s">
        <v>15</v>
      </c>
      <c r="R2339" s="2" t="s">
        <v>4439</v>
      </c>
      <c r="S2339" s="5" t="str">
        <f t="shared" si="247"/>
        <v>ORB</v>
      </c>
      <c r="T2339" s="5"/>
      <c r="V2339" s="5"/>
      <c r="AB2339" s="2" t="str">
        <f t="shared" si="249"/>
        <v>90000027</v>
      </c>
      <c r="AC2339" s="2" t="str">
        <f t="shared" si="246"/>
        <v>90000027</v>
      </c>
      <c r="AD2339" s="2" t="str">
        <f t="shared" si="246"/>
        <v>90000027</v>
      </c>
      <c r="AE2339" s="2" t="s">
        <v>6308</v>
      </c>
      <c r="AF2339" s="2">
        <f t="shared" si="244"/>
        <v>8</v>
      </c>
      <c r="AG2339" s="2" t="str">
        <f t="shared" si="245"/>
        <v>90000027|Ingresos por maquila|89901</v>
      </c>
    </row>
    <row r="2340" spans="1:33" x14ac:dyDescent="0.3">
      <c r="A2340" s="1" t="s">
        <v>3455</v>
      </c>
      <c r="B2340" s="1" t="s">
        <v>1515</v>
      </c>
      <c r="C2340" s="1" t="s">
        <v>3422</v>
      </c>
      <c r="D2340" s="1" t="s">
        <v>22</v>
      </c>
      <c r="E2340" s="2">
        <f t="shared" si="248"/>
        <v>2</v>
      </c>
      <c r="F2340" s="1" t="s">
        <v>2293</v>
      </c>
      <c r="H2340" s="1" t="s">
        <v>15</v>
      </c>
      <c r="I2340" s="1" t="s">
        <v>15</v>
      </c>
      <c r="J2340" s="1" t="s">
        <v>15</v>
      </c>
      <c r="K2340" s="1" t="s">
        <v>15</v>
      </c>
      <c r="L2340" s="1" t="s">
        <v>15</v>
      </c>
      <c r="R2340" s="2" t="s">
        <v>4439</v>
      </c>
      <c r="S2340" s="5" t="str">
        <f t="shared" si="247"/>
        <v>ORB</v>
      </c>
      <c r="T2340" s="5"/>
      <c r="V2340" s="5"/>
      <c r="AB2340" s="2" t="str">
        <f t="shared" si="249"/>
        <v>90000028</v>
      </c>
      <c r="AC2340" s="2" t="str">
        <f t="shared" si="246"/>
        <v>90000028</v>
      </c>
      <c r="AD2340" s="2" t="str">
        <f t="shared" si="246"/>
        <v>90000028</v>
      </c>
      <c r="AE2340" s="2" t="s">
        <v>6308</v>
      </c>
      <c r="AF2340" s="2">
        <f t="shared" si="244"/>
        <v>8</v>
      </c>
      <c r="AG2340" s="2" t="str">
        <f t="shared" si="245"/>
        <v>90000028|Ingresos por coordinados|89901</v>
      </c>
    </row>
    <row r="2341" spans="1:33" x14ac:dyDescent="0.3">
      <c r="A2341" s="1" t="s">
        <v>3456</v>
      </c>
      <c r="B2341" s="1" t="s">
        <v>1518</v>
      </c>
      <c r="C2341" s="1" t="s">
        <v>3422</v>
      </c>
      <c r="D2341" s="1" t="s">
        <v>22</v>
      </c>
      <c r="E2341" s="2">
        <f t="shared" si="248"/>
        <v>2</v>
      </c>
      <c r="F2341" s="1" t="s">
        <v>2293</v>
      </c>
      <c r="H2341" s="1" t="s">
        <v>15</v>
      </c>
      <c r="I2341" s="1" t="s">
        <v>15</v>
      </c>
      <c r="J2341" s="1" t="s">
        <v>15</v>
      </c>
      <c r="K2341" s="1" t="s">
        <v>15</v>
      </c>
      <c r="L2341" s="1" t="s">
        <v>15</v>
      </c>
      <c r="R2341" s="2" t="s">
        <v>4439</v>
      </c>
      <c r="S2341" s="5" t="str">
        <f t="shared" si="247"/>
        <v>ORB</v>
      </c>
      <c r="T2341" s="5"/>
      <c r="V2341" s="5"/>
      <c r="AB2341" s="2" t="str">
        <f t="shared" si="249"/>
        <v>90000029</v>
      </c>
      <c r="AC2341" s="2" t="str">
        <f t="shared" si="246"/>
        <v>90000029</v>
      </c>
      <c r="AD2341" s="2" t="str">
        <f t="shared" si="246"/>
        <v>90000029</v>
      </c>
      <c r="AE2341" s="2" t="s">
        <v>6308</v>
      </c>
      <c r="AF2341" s="2">
        <f t="shared" si="244"/>
        <v>8</v>
      </c>
      <c r="AG2341" s="2" t="str">
        <f t="shared" si="245"/>
        <v>90000029|Ingresos por regalías|89901</v>
      </c>
    </row>
    <row r="2342" spans="1:33" x14ac:dyDescent="0.3">
      <c r="A2342" s="1" t="s">
        <v>3457</v>
      </c>
      <c r="B2342" s="1" t="s">
        <v>1521</v>
      </c>
      <c r="C2342" s="1" t="s">
        <v>3422</v>
      </c>
      <c r="D2342" s="1" t="s">
        <v>22</v>
      </c>
      <c r="E2342" s="2">
        <f t="shared" si="248"/>
        <v>2</v>
      </c>
      <c r="F2342" s="1" t="s">
        <v>2293</v>
      </c>
      <c r="H2342" s="1" t="s">
        <v>15</v>
      </c>
      <c r="I2342" s="1" t="s">
        <v>15</v>
      </c>
      <c r="J2342" s="1" t="s">
        <v>15</v>
      </c>
      <c r="K2342" s="1" t="s">
        <v>15</v>
      </c>
      <c r="L2342" s="1" t="s">
        <v>15</v>
      </c>
      <c r="R2342" s="2" t="s">
        <v>4439</v>
      </c>
      <c r="S2342" s="5" t="str">
        <f t="shared" si="247"/>
        <v>ORB</v>
      </c>
      <c r="T2342" s="5"/>
      <c r="V2342" s="5"/>
      <c r="AB2342" s="2" t="str">
        <f t="shared" si="249"/>
        <v>90000030</v>
      </c>
      <c r="AC2342" s="2" t="str">
        <f t="shared" si="246"/>
        <v>90000030</v>
      </c>
      <c r="AD2342" s="2" t="str">
        <f t="shared" si="246"/>
        <v>90000030</v>
      </c>
      <c r="AE2342" s="2" t="s">
        <v>6308</v>
      </c>
      <c r="AF2342" s="2">
        <f t="shared" si="244"/>
        <v>8</v>
      </c>
      <c r="AG2342" s="2" t="str">
        <f t="shared" si="245"/>
        <v>90000030|Ingresos por asistencia técnic|89901</v>
      </c>
    </row>
    <row r="2343" spans="1:33" x14ac:dyDescent="0.3">
      <c r="A2343" s="1" t="s">
        <v>3458</v>
      </c>
      <c r="B2343" s="1" t="s">
        <v>1524</v>
      </c>
      <c r="C2343" s="1" t="s">
        <v>3422</v>
      </c>
      <c r="D2343" s="1" t="s">
        <v>22</v>
      </c>
      <c r="E2343" s="2">
        <f t="shared" si="248"/>
        <v>2</v>
      </c>
      <c r="F2343" s="1" t="s">
        <v>2293</v>
      </c>
      <c r="H2343" s="1" t="s">
        <v>15</v>
      </c>
      <c r="I2343" s="1" t="s">
        <v>15</v>
      </c>
      <c r="J2343" s="1" t="s">
        <v>15</v>
      </c>
      <c r="K2343" s="1" t="s">
        <v>15</v>
      </c>
      <c r="L2343" s="1" t="s">
        <v>15</v>
      </c>
      <c r="R2343" s="2" t="s">
        <v>4439</v>
      </c>
      <c r="S2343" s="5" t="str">
        <f t="shared" si="247"/>
        <v>ORB</v>
      </c>
      <c r="T2343" s="5"/>
      <c r="V2343" s="5"/>
      <c r="AB2343" s="2" t="str">
        <f t="shared" si="249"/>
        <v>90000031</v>
      </c>
      <c r="AC2343" s="2" t="str">
        <f t="shared" si="246"/>
        <v>90000031</v>
      </c>
      <c r="AD2343" s="2" t="str">
        <f t="shared" si="246"/>
        <v>90000031</v>
      </c>
      <c r="AE2343" s="2" t="s">
        <v>6308</v>
      </c>
      <c r="AF2343" s="2">
        <f t="shared" si="244"/>
        <v>8</v>
      </c>
      <c r="AG2343" s="2" t="str">
        <f t="shared" si="245"/>
        <v>90000031|Ingresos por donativos|89901</v>
      </c>
    </row>
    <row r="2344" spans="1:33" x14ac:dyDescent="0.3">
      <c r="A2344" s="1" t="s">
        <v>3459</v>
      </c>
      <c r="B2344" s="1" t="s">
        <v>1527</v>
      </c>
      <c r="C2344" s="1" t="s">
        <v>3422</v>
      </c>
      <c r="D2344" s="1" t="s">
        <v>22</v>
      </c>
      <c r="E2344" s="2">
        <f t="shared" si="248"/>
        <v>2</v>
      </c>
      <c r="F2344" s="1" t="s">
        <v>2293</v>
      </c>
      <c r="H2344" s="1" t="s">
        <v>15</v>
      </c>
      <c r="I2344" s="1" t="s">
        <v>15</v>
      </c>
      <c r="J2344" s="1" t="s">
        <v>15</v>
      </c>
      <c r="K2344" s="1" t="s">
        <v>15</v>
      </c>
      <c r="L2344" s="1" t="s">
        <v>15</v>
      </c>
      <c r="R2344" s="2" t="s">
        <v>4439</v>
      </c>
      <c r="S2344" s="5" t="str">
        <f t="shared" si="247"/>
        <v>ORB</v>
      </c>
      <c r="T2344" s="5"/>
      <c r="V2344" s="5"/>
      <c r="AB2344" s="2" t="str">
        <f t="shared" si="249"/>
        <v>90000032</v>
      </c>
      <c r="AC2344" s="2" t="str">
        <f t="shared" si="246"/>
        <v>90000032</v>
      </c>
      <c r="AD2344" s="2" t="str">
        <f t="shared" si="246"/>
        <v>90000032</v>
      </c>
      <c r="AE2344" s="2" t="s">
        <v>6308</v>
      </c>
      <c r="AF2344" s="2">
        <f t="shared" si="244"/>
        <v>8</v>
      </c>
      <c r="AG2344" s="2" t="str">
        <f t="shared" si="245"/>
        <v>90000032|Ingres p/inter (activid propia|89901</v>
      </c>
    </row>
    <row r="2345" spans="1:33" x14ac:dyDescent="0.3">
      <c r="A2345" s="1" t="s">
        <v>3460</v>
      </c>
      <c r="B2345" s="1" t="s">
        <v>1530</v>
      </c>
      <c r="C2345" s="1" t="s">
        <v>3422</v>
      </c>
      <c r="D2345" s="1" t="s">
        <v>22</v>
      </c>
      <c r="E2345" s="2">
        <f t="shared" si="248"/>
        <v>2</v>
      </c>
      <c r="F2345" s="1" t="s">
        <v>2293</v>
      </c>
      <c r="H2345" s="1" t="s">
        <v>15</v>
      </c>
      <c r="I2345" s="1" t="s">
        <v>15</v>
      </c>
      <c r="J2345" s="1" t="s">
        <v>15</v>
      </c>
      <c r="K2345" s="1" t="s">
        <v>15</v>
      </c>
      <c r="L2345" s="1" t="s">
        <v>15</v>
      </c>
      <c r="R2345" s="2" t="s">
        <v>4439</v>
      </c>
      <c r="S2345" s="5" t="str">
        <f t="shared" si="247"/>
        <v>ORB</v>
      </c>
      <c r="T2345" s="5"/>
      <c r="V2345" s="5"/>
      <c r="AB2345" s="2" t="str">
        <f t="shared" si="249"/>
        <v>90000033</v>
      </c>
      <c r="AC2345" s="2" t="str">
        <f t="shared" si="246"/>
        <v>90000033</v>
      </c>
      <c r="AD2345" s="2" t="str">
        <f t="shared" si="246"/>
        <v>90000033</v>
      </c>
      <c r="AE2345" s="2" t="s">
        <v>6308</v>
      </c>
      <c r="AF2345" s="2">
        <f t="shared" si="244"/>
        <v>8</v>
      </c>
      <c r="AG2345" s="2" t="str">
        <f t="shared" si="245"/>
        <v>90000033|Ingresos de copropiedad|89901</v>
      </c>
    </row>
    <row r="2346" spans="1:33" x14ac:dyDescent="0.3">
      <c r="A2346" s="1" t="s">
        <v>3461</v>
      </c>
      <c r="B2346" s="1" t="s">
        <v>1533</v>
      </c>
      <c r="C2346" s="1" t="s">
        <v>3422</v>
      </c>
      <c r="D2346" s="1" t="s">
        <v>22</v>
      </c>
      <c r="E2346" s="2">
        <f t="shared" si="248"/>
        <v>2</v>
      </c>
      <c r="F2346" s="1" t="s">
        <v>2293</v>
      </c>
      <c r="H2346" s="1" t="s">
        <v>15</v>
      </c>
      <c r="I2346" s="1" t="s">
        <v>15</v>
      </c>
      <c r="J2346" s="1" t="s">
        <v>15</v>
      </c>
      <c r="K2346" s="1" t="s">
        <v>15</v>
      </c>
      <c r="L2346" s="1" t="s">
        <v>15</v>
      </c>
      <c r="R2346" s="2" t="s">
        <v>4439</v>
      </c>
      <c r="S2346" s="5" t="str">
        <f t="shared" si="247"/>
        <v>ORB</v>
      </c>
      <c r="T2346" s="5"/>
      <c r="V2346" s="5"/>
      <c r="AB2346" s="2" t="str">
        <f t="shared" si="249"/>
        <v>90000034</v>
      </c>
      <c r="AC2346" s="2" t="str">
        <f t="shared" si="246"/>
        <v>90000034</v>
      </c>
      <c r="AD2346" s="2" t="str">
        <f t="shared" si="246"/>
        <v>90000034</v>
      </c>
      <c r="AE2346" s="2" t="s">
        <v>6308</v>
      </c>
      <c r="AF2346" s="2">
        <f t="shared" si="244"/>
        <v>8</v>
      </c>
      <c r="AG2346" s="2" t="str">
        <f t="shared" si="245"/>
        <v>90000034|Ingresos por fideicomisos|89901</v>
      </c>
    </row>
    <row r="2347" spans="1:33" x14ac:dyDescent="0.3">
      <c r="A2347" s="1" t="s">
        <v>3462</v>
      </c>
      <c r="B2347" s="1" t="s">
        <v>1536</v>
      </c>
      <c r="C2347" s="1" t="s">
        <v>3422</v>
      </c>
      <c r="D2347" s="1" t="s">
        <v>22</v>
      </c>
      <c r="E2347" s="2">
        <f t="shared" si="248"/>
        <v>2</v>
      </c>
      <c r="F2347" s="1" t="s">
        <v>2293</v>
      </c>
      <c r="H2347" s="1" t="s">
        <v>15</v>
      </c>
      <c r="I2347" s="1" t="s">
        <v>15</v>
      </c>
      <c r="J2347" s="1" t="s">
        <v>15</v>
      </c>
      <c r="K2347" s="1" t="s">
        <v>15</v>
      </c>
      <c r="L2347" s="1" t="s">
        <v>15</v>
      </c>
      <c r="R2347" s="2" t="s">
        <v>4439</v>
      </c>
      <c r="S2347" s="5" t="str">
        <f t="shared" si="247"/>
        <v>ORB</v>
      </c>
      <c r="T2347" s="5"/>
      <c r="V2347" s="5"/>
      <c r="AB2347" s="2" t="str">
        <f t="shared" si="249"/>
        <v>90000035</v>
      </c>
      <c r="AC2347" s="2" t="str">
        <f t="shared" si="246"/>
        <v>90000035</v>
      </c>
      <c r="AD2347" s="2" t="str">
        <f t="shared" si="246"/>
        <v>90000035</v>
      </c>
      <c r="AE2347" s="2" t="s">
        <v>6308</v>
      </c>
      <c r="AF2347" s="2">
        <f t="shared" si="244"/>
        <v>8</v>
      </c>
      <c r="AG2347" s="2" t="str">
        <f t="shared" si="245"/>
        <v>90000035|Ingresos por factoraje financi|89901</v>
      </c>
    </row>
    <row r="2348" spans="1:33" x14ac:dyDescent="0.3">
      <c r="A2348" s="1" t="s">
        <v>3463</v>
      </c>
      <c r="B2348" s="1" t="s">
        <v>1539</v>
      </c>
      <c r="C2348" s="1" t="s">
        <v>3422</v>
      </c>
      <c r="D2348" s="1" t="s">
        <v>22</v>
      </c>
      <c r="E2348" s="2">
        <f t="shared" si="248"/>
        <v>2</v>
      </c>
      <c r="F2348" s="1" t="s">
        <v>2293</v>
      </c>
      <c r="H2348" s="1" t="s">
        <v>15</v>
      </c>
      <c r="I2348" s="1" t="s">
        <v>15</v>
      </c>
      <c r="J2348" s="1" t="s">
        <v>15</v>
      </c>
      <c r="K2348" s="1" t="s">
        <v>15</v>
      </c>
      <c r="L2348" s="1" t="s">
        <v>15</v>
      </c>
      <c r="R2348" s="2" t="s">
        <v>4439</v>
      </c>
      <c r="S2348" s="5" t="str">
        <f t="shared" si="247"/>
        <v>ORB</v>
      </c>
      <c r="T2348" s="5"/>
      <c r="V2348" s="5"/>
      <c r="AB2348" s="2" t="str">
        <f t="shared" si="249"/>
        <v>90000036</v>
      </c>
      <c r="AC2348" s="2" t="str">
        <f t="shared" si="246"/>
        <v>90000036</v>
      </c>
      <c r="AD2348" s="2" t="str">
        <f t="shared" si="246"/>
        <v>90000036</v>
      </c>
      <c r="AE2348" s="2" t="s">
        <v>6308</v>
      </c>
      <c r="AF2348" s="2">
        <f t="shared" si="244"/>
        <v>8</v>
      </c>
      <c r="AG2348" s="2" t="str">
        <f t="shared" si="245"/>
        <v>90000036|Ingresos por arrendam financie|89901</v>
      </c>
    </row>
    <row r="2349" spans="1:33" x14ac:dyDescent="0.3">
      <c r="A2349" s="1" t="s">
        <v>3464</v>
      </c>
      <c r="B2349" s="1" t="s">
        <v>1542</v>
      </c>
      <c r="C2349" s="1" t="s">
        <v>3422</v>
      </c>
      <c r="D2349" s="1" t="s">
        <v>22</v>
      </c>
      <c r="E2349" s="2">
        <f t="shared" si="248"/>
        <v>2</v>
      </c>
      <c r="F2349" s="1" t="s">
        <v>2293</v>
      </c>
      <c r="H2349" s="1" t="s">
        <v>15</v>
      </c>
      <c r="I2349" s="1" t="s">
        <v>15</v>
      </c>
      <c r="J2349" s="1" t="s">
        <v>15</v>
      </c>
      <c r="K2349" s="1" t="s">
        <v>15</v>
      </c>
      <c r="L2349" s="1" t="s">
        <v>15</v>
      </c>
      <c r="R2349" s="2" t="s">
        <v>4439</v>
      </c>
      <c r="S2349" s="5" t="str">
        <f t="shared" si="247"/>
        <v>ORB</v>
      </c>
      <c r="T2349" s="5"/>
      <c r="V2349" s="5"/>
      <c r="AB2349" s="2" t="str">
        <f t="shared" si="249"/>
        <v>90000037</v>
      </c>
      <c r="AC2349" s="2" t="str">
        <f t="shared" si="246"/>
        <v>90000037</v>
      </c>
      <c r="AD2349" s="2" t="str">
        <f t="shared" si="246"/>
        <v>90000037</v>
      </c>
      <c r="AE2349" s="2" t="s">
        <v>6308</v>
      </c>
      <c r="AF2349" s="2">
        <f t="shared" si="244"/>
        <v>8</v>
      </c>
      <c r="AG2349" s="2" t="str">
        <f t="shared" si="245"/>
        <v>90000037|Ingres extranj establec n país|89901</v>
      </c>
    </row>
    <row r="2350" spans="1:33" x14ac:dyDescent="0.3">
      <c r="A2350" s="1" t="s">
        <v>3465</v>
      </c>
      <c r="B2350" s="1" t="s">
        <v>1545</v>
      </c>
      <c r="C2350" s="1" t="s">
        <v>3422</v>
      </c>
      <c r="D2350" s="1" t="s">
        <v>15</v>
      </c>
      <c r="E2350" s="2">
        <f t="shared" si="248"/>
        <v>2</v>
      </c>
      <c r="F2350" s="1" t="s">
        <v>2293</v>
      </c>
      <c r="H2350" s="1" t="s">
        <v>15</v>
      </c>
      <c r="I2350" s="1" t="s">
        <v>15</v>
      </c>
      <c r="J2350" s="1" t="s">
        <v>15</v>
      </c>
      <c r="K2350" s="1" t="s">
        <v>15</v>
      </c>
      <c r="L2350" s="1" t="s">
        <v>15</v>
      </c>
      <c r="R2350" s="2" t="s">
        <v>4439</v>
      </c>
      <c r="S2350" s="5" t="str">
        <f t="shared" si="247"/>
        <v>ORB</v>
      </c>
      <c r="T2350" s="5"/>
      <c r="V2350" s="5"/>
      <c r="AB2350" s="2" t="str">
        <f t="shared" si="249"/>
        <v>90000038</v>
      </c>
      <c r="AC2350" s="2" t="str">
        <f t="shared" si="246"/>
        <v>90000038</v>
      </c>
      <c r="AD2350" s="2" t="str">
        <f t="shared" si="246"/>
        <v>90000038</v>
      </c>
      <c r="AE2350" s="2" t="s">
        <v>6308</v>
      </c>
      <c r="AF2350" s="2">
        <f t="shared" si="244"/>
        <v>8</v>
      </c>
      <c r="AG2350" s="2" t="str">
        <f t="shared" si="245"/>
        <v>90000038|Otros ingresos propios|89901</v>
      </c>
    </row>
    <row r="2351" spans="1:33" x14ac:dyDescent="0.3">
      <c r="A2351" s="6" t="s">
        <v>3466</v>
      </c>
      <c r="B2351" s="6" t="s">
        <v>3467</v>
      </c>
      <c r="C2351" s="1" t="s">
        <v>3419</v>
      </c>
      <c r="D2351" s="1" t="s">
        <v>15</v>
      </c>
      <c r="E2351" s="2">
        <f t="shared" si="248"/>
        <v>1</v>
      </c>
      <c r="F2351" s="1" t="s">
        <v>2293</v>
      </c>
      <c r="H2351" s="1" t="s">
        <v>15</v>
      </c>
      <c r="I2351" s="1" t="s">
        <v>15</v>
      </c>
      <c r="J2351" s="1" t="s">
        <v>15</v>
      </c>
      <c r="K2351" s="1" t="s">
        <v>15</v>
      </c>
      <c r="L2351" s="1" t="s">
        <v>15</v>
      </c>
      <c r="R2351" s="2" t="s">
        <v>4439</v>
      </c>
      <c r="S2351" s="5" t="str">
        <f t="shared" si="247"/>
        <v>ORB</v>
      </c>
      <c r="T2351" s="5"/>
      <c r="V2351" s="5"/>
      <c r="AB2351" s="2" t="str">
        <f t="shared" si="249"/>
        <v>9001</v>
      </c>
      <c r="AC2351" s="2" t="str">
        <f t="shared" si="246"/>
        <v>9001</v>
      </c>
      <c r="AD2351" s="2" t="str">
        <f t="shared" si="246"/>
        <v>9001</v>
      </c>
      <c r="AE2351" s="2" t="s">
        <v>6308</v>
      </c>
      <c r="AF2351" s="2">
        <f t="shared" si="244"/>
        <v>4</v>
      </c>
      <c r="AG2351" s="2" t="str">
        <f t="shared" si="245"/>
        <v>9001|POR COBRAR INGRESOS (CO)|899</v>
      </c>
    </row>
    <row r="2352" spans="1:33" x14ac:dyDescent="0.3">
      <c r="A2352" s="1" t="s">
        <v>3468</v>
      </c>
      <c r="B2352" s="1" t="s">
        <v>3469</v>
      </c>
      <c r="C2352" s="1" t="s">
        <v>3425</v>
      </c>
      <c r="D2352" s="1" t="s">
        <v>22</v>
      </c>
      <c r="E2352" s="2">
        <f t="shared" si="248"/>
        <v>2</v>
      </c>
      <c r="F2352" s="1" t="s">
        <v>2293</v>
      </c>
      <c r="H2352" s="1" t="s">
        <v>15</v>
      </c>
      <c r="I2352" s="1" t="s">
        <v>15</v>
      </c>
      <c r="J2352" s="1" t="s">
        <v>15</v>
      </c>
      <c r="K2352" s="1" t="s">
        <v>15</v>
      </c>
      <c r="L2352" s="1" t="s">
        <v>15</v>
      </c>
      <c r="R2352" s="2" t="s">
        <v>4439</v>
      </c>
      <c r="S2352" s="5" t="str">
        <f t="shared" si="247"/>
        <v>ORB</v>
      </c>
      <c r="T2352" s="5"/>
      <c r="V2352" s="5"/>
      <c r="AB2352" s="2" t="str">
        <f t="shared" si="249"/>
        <v>90010001</v>
      </c>
      <c r="AC2352" s="2" t="str">
        <f t="shared" si="246"/>
        <v>90010001</v>
      </c>
      <c r="AD2352" s="2" t="str">
        <f t="shared" si="246"/>
        <v>90010001</v>
      </c>
      <c r="AE2352" s="2" t="s">
        <v>6308</v>
      </c>
      <c r="AF2352" s="2">
        <f t="shared" si="244"/>
        <v>8</v>
      </c>
      <c r="AG2352" s="2" t="str">
        <f t="shared" si="245"/>
        <v>90010001|Ejercicio 2014|89902</v>
      </c>
    </row>
    <row r="2353" spans="1:33" x14ac:dyDescent="0.3">
      <c r="A2353" s="6" t="s">
        <v>3470</v>
      </c>
      <c r="B2353" s="6" t="s">
        <v>3471</v>
      </c>
      <c r="C2353" s="1" t="s">
        <v>3419</v>
      </c>
      <c r="D2353" s="1" t="s">
        <v>15</v>
      </c>
      <c r="E2353" s="2">
        <f t="shared" si="248"/>
        <v>1</v>
      </c>
      <c r="F2353" s="1" t="s">
        <v>2293</v>
      </c>
      <c r="H2353" s="1" t="s">
        <v>15</v>
      </c>
      <c r="I2353" s="1" t="s">
        <v>15</v>
      </c>
      <c r="J2353" s="1" t="s">
        <v>15</v>
      </c>
      <c r="K2353" s="1" t="s">
        <v>15</v>
      </c>
      <c r="L2353" s="1" t="s">
        <v>15</v>
      </c>
      <c r="R2353" s="2" t="s">
        <v>4438</v>
      </c>
      <c r="S2353" s="5" t="str">
        <f t="shared" si="247"/>
        <v>ORB</v>
      </c>
      <c r="T2353" s="5"/>
      <c r="V2353" s="5"/>
      <c r="AB2353" s="2" t="str">
        <f t="shared" si="249"/>
        <v>9010</v>
      </c>
      <c r="AC2353" s="2" t="str">
        <f t="shared" si="246"/>
        <v>9010</v>
      </c>
      <c r="AD2353" s="2" t="str">
        <f t="shared" si="246"/>
        <v>9010</v>
      </c>
      <c r="AE2353" s="2" t="s">
        <v>6308</v>
      </c>
      <c r="AF2353" s="2">
        <f t="shared" si="244"/>
        <v>4</v>
      </c>
      <c r="AG2353" s="2" t="str">
        <f t="shared" si="245"/>
        <v>9010|COMPRAS POR PAGAR (CO)|899</v>
      </c>
    </row>
    <row r="2354" spans="1:33" x14ac:dyDescent="0.3">
      <c r="A2354" s="1" t="s">
        <v>3472</v>
      </c>
      <c r="B2354" s="1" t="s">
        <v>1642</v>
      </c>
      <c r="C2354" s="1" t="s">
        <v>3422</v>
      </c>
      <c r="D2354" s="1" t="s">
        <v>15</v>
      </c>
      <c r="E2354" s="2">
        <f t="shared" si="248"/>
        <v>2</v>
      </c>
      <c r="F2354" s="1" t="s">
        <v>2293</v>
      </c>
      <c r="H2354" s="1" t="s">
        <v>15</v>
      </c>
      <c r="I2354" s="1" t="s">
        <v>15</v>
      </c>
      <c r="J2354" s="1" t="s">
        <v>15</v>
      </c>
      <c r="K2354" s="1" t="s">
        <v>15</v>
      </c>
      <c r="L2354" s="1" t="s">
        <v>15</v>
      </c>
      <c r="R2354" s="2" t="s">
        <v>4438</v>
      </c>
      <c r="S2354" s="5" t="str">
        <f t="shared" si="247"/>
        <v>ORB</v>
      </c>
      <c r="T2354" s="5"/>
      <c r="V2354" s="5"/>
      <c r="AB2354" s="2" t="str">
        <f t="shared" si="249"/>
        <v>90100001</v>
      </c>
      <c r="AC2354" s="2" t="str">
        <f t="shared" si="246"/>
        <v>90100001</v>
      </c>
      <c r="AD2354" s="2" t="str">
        <f t="shared" si="246"/>
        <v>90100001</v>
      </c>
      <c r="AE2354" s="2" t="s">
        <v>6308</v>
      </c>
      <c r="AF2354" s="2">
        <f t="shared" si="244"/>
        <v>8</v>
      </c>
      <c r="AG2354" s="2" t="str">
        <f t="shared" si="245"/>
        <v>90100001|Compras nacionales|89901</v>
      </c>
    </row>
    <row r="2355" spans="1:33" x14ac:dyDescent="0.3">
      <c r="A2355" s="8" t="s">
        <v>3473</v>
      </c>
      <c r="B2355" s="8" t="s">
        <v>812</v>
      </c>
      <c r="C2355" s="1" t="s">
        <v>3422</v>
      </c>
      <c r="D2355" s="1" t="s">
        <v>15</v>
      </c>
      <c r="E2355" s="2">
        <f t="shared" si="248"/>
        <v>3</v>
      </c>
      <c r="F2355" s="1" t="s">
        <v>2293</v>
      </c>
      <c r="H2355" s="1" t="s">
        <v>15</v>
      </c>
      <c r="I2355" s="1" t="s">
        <v>15</v>
      </c>
      <c r="J2355" s="1" t="s">
        <v>15</v>
      </c>
      <c r="K2355" s="1" t="s">
        <v>15</v>
      </c>
      <c r="L2355" s="1" t="s">
        <v>15</v>
      </c>
      <c r="R2355" s="2" t="s">
        <v>4438</v>
      </c>
      <c r="S2355" s="5" t="str">
        <f t="shared" si="247"/>
        <v>ORB</v>
      </c>
      <c r="T2355" s="5"/>
      <c r="V2355" s="5"/>
      <c r="AB2355" s="2" t="str">
        <f t="shared" si="249"/>
        <v>90100001-0001</v>
      </c>
      <c r="AC2355" s="2" t="str">
        <f t="shared" si="246"/>
        <v>901000010001</v>
      </c>
      <c r="AD2355" s="2" t="str">
        <f t="shared" si="246"/>
        <v>901000010001</v>
      </c>
      <c r="AE2355" s="2" t="s">
        <v>6308</v>
      </c>
      <c r="AF2355" s="2">
        <f t="shared" si="244"/>
        <v>12</v>
      </c>
      <c r="AG2355" s="2" t="str">
        <f t="shared" si="245"/>
        <v>901000010001|Tasa Exenta|89901</v>
      </c>
    </row>
    <row r="2356" spans="1:33" x14ac:dyDescent="0.3">
      <c r="A2356" s="1" t="s">
        <v>3474</v>
      </c>
      <c r="B2356" s="1" t="s">
        <v>814</v>
      </c>
      <c r="C2356" s="1" t="s">
        <v>3422</v>
      </c>
      <c r="D2356" s="1" t="s">
        <v>15</v>
      </c>
      <c r="E2356" s="2">
        <f t="shared" si="248"/>
        <v>3</v>
      </c>
      <c r="F2356" s="1" t="s">
        <v>2293</v>
      </c>
      <c r="H2356" s="1" t="s">
        <v>15</v>
      </c>
      <c r="I2356" s="1" t="s">
        <v>15</v>
      </c>
      <c r="J2356" s="1" t="s">
        <v>15</v>
      </c>
      <c r="K2356" s="1" t="s">
        <v>15</v>
      </c>
      <c r="L2356" s="1" t="s">
        <v>15</v>
      </c>
      <c r="R2356" s="2" t="s">
        <v>4438</v>
      </c>
      <c r="S2356" s="5" t="str">
        <f t="shared" si="247"/>
        <v>ORB</v>
      </c>
      <c r="T2356" s="5"/>
      <c r="V2356" s="5"/>
      <c r="AB2356" s="2" t="str">
        <f t="shared" si="249"/>
        <v>90100001-0002</v>
      </c>
      <c r="AC2356" s="2" t="str">
        <f t="shared" si="246"/>
        <v>901000010002</v>
      </c>
      <c r="AD2356" s="2" t="str">
        <f t="shared" si="246"/>
        <v>901000010002</v>
      </c>
      <c r="AE2356" s="2" t="s">
        <v>6308</v>
      </c>
      <c r="AF2356" s="2">
        <f t="shared" si="244"/>
        <v>12</v>
      </c>
      <c r="AG2356" s="2" t="str">
        <f t="shared" si="245"/>
        <v>901000010002|Tasa 0%|89901</v>
      </c>
    </row>
    <row r="2357" spans="1:33" x14ac:dyDescent="0.3">
      <c r="A2357" s="8" t="s">
        <v>3475</v>
      </c>
      <c r="B2357" s="8" t="s">
        <v>816</v>
      </c>
      <c r="C2357" s="1" t="s">
        <v>3422</v>
      </c>
      <c r="D2357" s="1" t="s">
        <v>15</v>
      </c>
      <c r="E2357" s="2">
        <f t="shared" si="248"/>
        <v>3</v>
      </c>
      <c r="F2357" s="1" t="s">
        <v>2293</v>
      </c>
      <c r="H2357" s="1" t="s">
        <v>15</v>
      </c>
      <c r="I2357" s="1" t="s">
        <v>15</v>
      </c>
      <c r="J2357" s="1" t="s">
        <v>15</v>
      </c>
      <c r="K2357" s="1" t="s">
        <v>15</v>
      </c>
      <c r="L2357" s="1" t="s">
        <v>15</v>
      </c>
      <c r="R2357" s="2" t="s">
        <v>4438</v>
      </c>
      <c r="S2357" s="5" t="str">
        <f t="shared" si="247"/>
        <v>ORB</v>
      </c>
      <c r="T2357" s="5"/>
      <c r="V2357" s="5"/>
      <c r="AB2357" s="2" t="str">
        <f t="shared" si="249"/>
        <v>90100001-0003</v>
      </c>
      <c r="AC2357" s="2" t="str">
        <f t="shared" si="246"/>
        <v>901000010003</v>
      </c>
      <c r="AD2357" s="2" t="str">
        <f t="shared" si="246"/>
        <v>901000010003</v>
      </c>
      <c r="AE2357" s="2" t="s">
        <v>6308</v>
      </c>
      <c r="AF2357" s="2">
        <f t="shared" si="244"/>
        <v>12</v>
      </c>
      <c r="AG2357" s="2" t="str">
        <f t="shared" si="245"/>
        <v>901000010003|Tasa 16%|89901</v>
      </c>
    </row>
    <row r="2358" spans="1:33" x14ac:dyDescent="0.3">
      <c r="A2358" s="1" t="s">
        <v>3476</v>
      </c>
      <c r="B2358" s="1" t="s">
        <v>1648</v>
      </c>
      <c r="C2358" s="1" t="s">
        <v>3422</v>
      </c>
      <c r="D2358" s="1" t="s">
        <v>15</v>
      </c>
      <c r="E2358" s="2">
        <f t="shared" si="248"/>
        <v>2</v>
      </c>
      <c r="F2358" s="1" t="s">
        <v>2293</v>
      </c>
      <c r="H2358" s="1" t="s">
        <v>15</v>
      </c>
      <c r="I2358" s="1" t="s">
        <v>15</v>
      </c>
      <c r="J2358" s="1" t="s">
        <v>15</v>
      </c>
      <c r="K2358" s="1" t="s">
        <v>15</v>
      </c>
      <c r="L2358" s="1" t="s">
        <v>15</v>
      </c>
      <c r="R2358" s="2" t="s">
        <v>4438</v>
      </c>
      <c r="S2358" s="5" t="str">
        <f t="shared" si="247"/>
        <v>ORB</v>
      </c>
      <c r="T2358" s="5"/>
      <c r="V2358" s="5"/>
      <c r="AB2358" s="2" t="str">
        <f t="shared" si="249"/>
        <v>90100002</v>
      </c>
      <c r="AC2358" s="2" t="str">
        <f t="shared" si="246"/>
        <v>90100002</v>
      </c>
      <c r="AD2358" s="2" t="str">
        <f t="shared" si="246"/>
        <v>90100002</v>
      </c>
      <c r="AE2358" s="2" t="s">
        <v>6308</v>
      </c>
      <c r="AF2358" s="2">
        <f t="shared" si="244"/>
        <v>8</v>
      </c>
      <c r="AG2358" s="2" t="str">
        <f t="shared" si="245"/>
        <v>90100002|Compras nacion. parte relacion|89901</v>
      </c>
    </row>
    <row r="2359" spans="1:33" x14ac:dyDescent="0.3">
      <c r="A2359" s="8" t="s">
        <v>3477</v>
      </c>
      <c r="B2359" s="8" t="s">
        <v>812</v>
      </c>
      <c r="C2359" s="1" t="s">
        <v>3422</v>
      </c>
      <c r="D2359" s="1" t="s">
        <v>15</v>
      </c>
      <c r="E2359" s="2">
        <f t="shared" si="248"/>
        <v>3</v>
      </c>
      <c r="F2359" s="1" t="s">
        <v>2293</v>
      </c>
      <c r="H2359" s="1" t="s">
        <v>15</v>
      </c>
      <c r="I2359" s="1" t="s">
        <v>15</v>
      </c>
      <c r="J2359" s="1" t="s">
        <v>15</v>
      </c>
      <c r="K2359" s="1" t="s">
        <v>15</v>
      </c>
      <c r="L2359" s="1" t="s">
        <v>15</v>
      </c>
      <c r="R2359" s="2" t="s">
        <v>4438</v>
      </c>
      <c r="S2359" s="5" t="str">
        <f t="shared" si="247"/>
        <v>ORB</v>
      </c>
      <c r="T2359" s="5"/>
      <c r="V2359" s="5"/>
      <c r="AB2359" s="2" t="str">
        <f t="shared" si="249"/>
        <v>90100002-0001</v>
      </c>
      <c r="AC2359" s="2" t="str">
        <f t="shared" si="246"/>
        <v>901000020001</v>
      </c>
      <c r="AD2359" s="2" t="str">
        <f t="shared" si="246"/>
        <v>901000020001</v>
      </c>
      <c r="AE2359" s="2" t="s">
        <v>6308</v>
      </c>
      <c r="AF2359" s="2">
        <f t="shared" si="244"/>
        <v>12</v>
      </c>
      <c r="AG2359" s="2" t="str">
        <f t="shared" si="245"/>
        <v>901000020001|Tasa Exenta|89901</v>
      </c>
    </row>
    <row r="2360" spans="1:33" x14ac:dyDescent="0.3">
      <c r="A2360" s="1" t="s">
        <v>3478</v>
      </c>
      <c r="B2360" s="1" t="s">
        <v>814</v>
      </c>
      <c r="C2360" s="1" t="s">
        <v>3422</v>
      </c>
      <c r="D2360" s="1" t="s">
        <v>15</v>
      </c>
      <c r="E2360" s="2">
        <f t="shared" si="248"/>
        <v>3</v>
      </c>
      <c r="F2360" s="1" t="s">
        <v>2293</v>
      </c>
      <c r="H2360" s="1" t="s">
        <v>15</v>
      </c>
      <c r="I2360" s="1" t="s">
        <v>15</v>
      </c>
      <c r="J2360" s="1" t="s">
        <v>15</v>
      </c>
      <c r="K2360" s="1" t="s">
        <v>15</v>
      </c>
      <c r="L2360" s="1" t="s">
        <v>15</v>
      </c>
      <c r="R2360" s="2" t="s">
        <v>4438</v>
      </c>
      <c r="S2360" s="5" t="str">
        <f t="shared" si="247"/>
        <v>ORB</v>
      </c>
      <c r="T2360" s="5"/>
      <c r="V2360" s="5"/>
      <c r="AB2360" s="2" t="str">
        <f t="shared" si="249"/>
        <v>90100002-0002</v>
      </c>
      <c r="AC2360" s="2" t="str">
        <f t="shared" si="246"/>
        <v>901000020002</v>
      </c>
      <c r="AD2360" s="2" t="str">
        <f t="shared" si="246"/>
        <v>901000020002</v>
      </c>
      <c r="AE2360" s="2" t="s">
        <v>6308</v>
      </c>
      <c r="AF2360" s="2">
        <f t="shared" si="244"/>
        <v>12</v>
      </c>
      <c r="AG2360" s="2" t="str">
        <f t="shared" si="245"/>
        <v>901000020002|Tasa 0%|89901</v>
      </c>
    </row>
    <row r="2361" spans="1:33" x14ac:dyDescent="0.3">
      <c r="A2361" s="8" t="s">
        <v>3479</v>
      </c>
      <c r="B2361" s="8" t="s">
        <v>816</v>
      </c>
      <c r="C2361" s="1" t="s">
        <v>3422</v>
      </c>
      <c r="D2361" s="1" t="s">
        <v>15</v>
      </c>
      <c r="E2361" s="2">
        <f t="shared" si="248"/>
        <v>3</v>
      </c>
      <c r="F2361" s="1" t="s">
        <v>2293</v>
      </c>
      <c r="H2361" s="1" t="s">
        <v>15</v>
      </c>
      <c r="I2361" s="1" t="s">
        <v>15</v>
      </c>
      <c r="J2361" s="1" t="s">
        <v>15</v>
      </c>
      <c r="K2361" s="1" t="s">
        <v>15</v>
      </c>
      <c r="L2361" s="1" t="s">
        <v>15</v>
      </c>
      <c r="R2361" s="2" t="s">
        <v>4438</v>
      </c>
      <c r="S2361" s="5" t="str">
        <f t="shared" si="247"/>
        <v>ORB</v>
      </c>
      <c r="T2361" s="5"/>
      <c r="V2361" s="5"/>
      <c r="AB2361" s="2" t="str">
        <f t="shared" si="249"/>
        <v>90100002-0003</v>
      </c>
      <c r="AC2361" s="2" t="str">
        <f t="shared" si="246"/>
        <v>901000020003</v>
      </c>
      <c r="AD2361" s="2" t="str">
        <f t="shared" si="246"/>
        <v>901000020003</v>
      </c>
      <c r="AE2361" s="2" t="s">
        <v>6308</v>
      </c>
      <c r="AF2361" s="2">
        <f t="shared" si="244"/>
        <v>12</v>
      </c>
      <c r="AG2361" s="2" t="str">
        <f t="shared" si="245"/>
        <v>901000020003|Tasa 16%|89901</v>
      </c>
    </row>
    <row r="2362" spans="1:33" x14ac:dyDescent="0.3">
      <c r="A2362" s="1" t="s">
        <v>3480</v>
      </c>
      <c r="B2362" s="1" t="s">
        <v>1654</v>
      </c>
      <c r="C2362" s="1" t="s">
        <v>3422</v>
      </c>
      <c r="D2362" s="1" t="s">
        <v>15</v>
      </c>
      <c r="E2362" s="2">
        <f t="shared" si="248"/>
        <v>2</v>
      </c>
      <c r="F2362" s="1" t="s">
        <v>2293</v>
      </c>
      <c r="H2362" s="1" t="s">
        <v>15</v>
      </c>
      <c r="I2362" s="1" t="s">
        <v>15</v>
      </c>
      <c r="J2362" s="1" t="s">
        <v>15</v>
      </c>
      <c r="K2362" s="1" t="s">
        <v>15</v>
      </c>
      <c r="L2362" s="1" t="s">
        <v>15</v>
      </c>
      <c r="R2362" s="2" t="s">
        <v>4438</v>
      </c>
      <c r="S2362" s="5" t="str">
        <f t="shared" si="247"/>
        <v>ORB</v>
      </c>
      <c r="T2362" s="5"/>
      <c r="V2362" s="5"/>
      <c r="AB2362" s="2" t="str">
        <f t="shared" si="249"/>
        <v>90100003</v>
      </c>
      <c r="AC2362" s="2" t="str">
        <f t="shared" si="246"/>
        <v>90100003</v>
      </c>
      <c r="AD2362" s="2" t="str">
        <f t="shared" si="246"/>
        <v>90100003</v>
      </c>
      <c r="AE2362" s="2" t="s">
        <v>6308</v>
      </c>
      <c r="AF2362" s="2">
        <f t="shared" si="244"/>
        <v>8</v>
      </c>
      <c r="AG2362" s="2" t="str">
        <f t="shared" si="245"/>
        <v>90100003|Compras de Importación|89901</v>
      </c>
    </row>
    <row r="2363" spans="1:33" x14ac:dyDescent="0.3">
      <c r="A2363" s="1" t="s">
        <v>3481</v>
      </c>
      <c r="B2363" s="1" t="s">
        <v>1657</v>
      </c>
      <c r="C2363" s="1" t="s">
        <v>3422</v>
      </c>
      <c r="D2363" s="1" t="s">
        <v>15</v>
      </c>
      <c r="E2363" s="2">
        <f t="shared" si="248"/>
        <v>2</v>
      </c>
      <c r="F2363" s="1" t="s">
        <v>2293</v>
      </c>
      <c r="H2363" s="1" t="s">
        <v>15</v>
      </c>
      <c r="I2363" s="1" t="s">
        <v>15</v>
      </c>
      <c r="J2363" s="1" t="s">
        <v>15</v>
      </c>
      <c r="K2363" s="1" t="s">
        <v>15</v>
      </c>
      <c r="L2363" s="1" t="s">
        <v>15</v>
      </c>
      <c r="R2363" s="2" t="s">
        <v>4438</v>
      </c>
      <c r="S2363" s="5" t="str">
        <f t="shared" si="247"/>
        <v>ORB</v>
      </c>
      <c r="T2363" s="5"/>
      <c r="V2363" s="5"/>
      <c r="AB2363" s="2" t="str">
        <f t="shared" si="249"/>
        <v>90100004</v>
      </c>
      <c r="AC2363" s="2" t="str">
        <f t="shared" si="246"/>
        <v>90100004</v>
      </c>
      <c r="AD2363" s="2" t="str">
        <f t="shared" si="246"/>
        <v>90100004</v>
      </c>
      <c r="AE2363" s="2" t="s">
        <v>6308</v>
      </c>
      <c r="AF2363" s="2">
        <f t="shared" si="244"/>
        <v>8</v>
      </c>
      <c r="AG2363" s="2" t="str">
        <f t="shared" si="245"/>
        <v>90100004|Compras de Importación PR|89901</v>
      </c>
    </row>
    <row r="2364" spans="1:33" x14ac:dyDescent="0.3">
      <c r="A2364" s="6" t="s">
        <v>3482</v>
      </c>
      <c r="B2364" s="6" t="s">
        <v>3483</v>
      </c>
      <c r="C2364" s="1" t="s">
        <v>3419</v>
      </c>
      <c r="D2364" s="1" t="s">
        <v>15</v>
      </c>
      <c r="E2364" s="2">
        <f t="shared" si="248"/>
        <v>1</v>
      </c>
      <c r="F2364" s="1" t="s">
        <v>2293</v>
      </c>
      <c r="H2364" s="1" t="s">
        <v>15</v>
      </c>
      <c r="I2364" s="1" t="s">
        <v>15</v>
      </c>
      <c r="J2364" s="1" t="s">
        <v>15</v>
      </c>
      <c r="K2364" s="1" t="s">
        <v>15</v>
      </c>
      <c r="L2364" s="1" t="s">
        <v>15</v>
      </c>
      <c r="R2364" s="2" t="s">
        <v>4439</v>
      </c>
      <c r="S2364" s="5" t="str">
        <f t="shared" si="247"/>
        <v>ORB</v>
      </c>
      <c r="T2364" s="5"/>
      <c r="V2364" s="5"/>
      <c r="AB2364" s="2" t="str">
        <f t="shared" si="249"/>
        <v>9011</v>
      </c>
      <c r="AC2364" s="2" t="str">
        <f t="shared" si="246"/>
        <v>9011</v>
      </c>
      <c r="AD2364" s="2" t="str">
        <f t="shared" si="246"/>
        <v>9011</v>
      </c>
      <c r="AE2364" s="2" t="s">
        <v>6308</v>
      </c>
      <c r="AF2364" s="2">
        <f t="shared" ref="AF2364:AF2426" si="250">LEN(AD2364)</f>
        <v>4</v>
      </c>
      <c r="AG2364" s="2" t="str">
        <f t="shared" ref="AG2364:AG2426" si="251">AD2364&amp;AE2364&amp;B2364&amp;AE2364&amp;C2364</f>
        <v>9011|POR PAGAR COMPRAS (CO)|899</v>
      </c>
    </row>
    <row r="2365" spans="1:33" x14ac:dyDescent="0.3">
      <c r="A2365" s="1" t="s">
        <v>3484</v>
      </c>
      <c r="B2365" s="1" t="s">
        <v>3485</v>
      </c>
      <c r="C2365" s="1" t="s">
        <v>3425</v>
      </c>
      <c r="D2365" s="1" t="s">
        <v>15</v>
      </c>
      <c r="E2365" s="2">
        <f t="shared" si="248"/>
        <v>2</v>
      </c>
      <c r="F2365" s="1" t="s">
        <v>2293</v>
      </c>
      <c r="H2365" s="1" t="s">
        <v>15</v>
      </c>
      <c r="I2365" s="1" t="s">
        <v>15</v>
      </c>
      <c r="J2365" s="1" t="s">
        <v>15</v>
      </c>
      <c r="K2365" s="1" t="s">
        <v>15</v>
      </c>
      <c r="L2365" s="1" t="s">
        <v>15</v>
      </c>
      <c r="R2365" s="2" t="s">
        <v>4439</v>
      </c>
      <c r="S2365" s="5" t="str">
        <f t="shared" si="247"/>
        <v>ORB</v>
      </c>
      <c r="T2365" s="5"/>
      <c r="V2365" s="5"/>
      <c r="AB2365" s="2" t="str">
        <f t="shared" si="249"/>
        <v>90110010</v>
      </c>
      <c r="AC2365" s="2" t="str">
        <f t="shared" ref="AC2365:AD2427" si="252">SUBSTITUTE(AB2365,"-",,1)</f>
        <v>90110010</v>
      </c>
      <c r="AD2365" s="2" t="str">
        <f t="shared" si="252"/>
        <v>90110010</v>
      </c>
      <c r="AE2365" s="2" t="s">
        <v>6308</v>
      </c>
      <c r="AF2365" s="2">
        <f t="shared" si="250"/>
        <v>8</v>
      </c>
      <c r="AG2365" s="2" t="str">
        <f t="shared" si="251"/>
        <v>90110010|Persona Moral|89902</v>
      </c>
    </row>
    <row r="2366" spans="1:33" x14ac:dyDescent="0.3">
      <c r="A2366" s="1" t="s">
        <v>3486</v>
      </c>
      <c r="B2366" s="1" t="s">
        <v>1642</v>
      </c>
      <c r="C2366" s="1" t="s">
        <v>3425</v>
      </c>
      <c r="D2366" s="1" t="s">
        <v>15</v>
      </c>
      <c r="E2366" s="2">
        <f t="shared" si="248"/>
        <v>3</v>
      </c>
      <c r="F2366" s="1" t="s">
        <v>2293</v>
      </c>
      <c r="H2366" s="1" t="s">
        <v>15</v>
      </c>
      <c r="I2366" s="1" t="s">
        <v>15</v>
      </c>
      <c r="J2366" s="1" t="s">
        <v>15</v>
      </c>
      <c r="K2366" s="1" t="s">
        <v>15</v>
      </c>
      <c r="L2366" s="1" t="s">
        <v>15</v>
      </c>
      <c r="R2366" s="2" t="s">
        <v>4439</v>
      </c>
      <c r="S2366" s="5" t="str">
        <f t="shared" si="247"/>
        <v>ORB</v>
      </c>
      <c r="T2366" s="5"/>
      <c r="V2366" s="5"/>
      <c r="AB2366" s="2" t="str">
        <f t="shared" si="249"/>
        <v>90110010-0001</v>
      </c>
      <c r="AC2366" s="2" t="str">
        <f t="shared" si="252"/>
        <v>901100100001</v>
      </c>
      <c r="AD2366" s="2" t="str">
        <f t="shared" si="252"/>
        <v>901100100001</v>
      </c>
      <c r="AE2366" s="2" t="s">
        <v>6308</v>
      </c>
      <c r="AF2366" s="2">
        <f t="shared" si="250"/>
        <v>12</v>
      </c>
      <c r="AG2366" s="2" t="str">
        <f t="shared" si="251"/>
        <v>901100100001|Compras nacionales|89902</v>
      </c>
    </row>
    <row r="2367" spans="1:33" x14ac:dyDescent="0.3">
      <c r="A2367" s="8" t="s">
        <v>3487</v>
      </c>
      <c r="B2367" s="8" t="s">
        <v>812</v>
      </c>
      <c r="C2367" s="1" t="s">
        <v>3425</v>
      </c>
      <c r="D2367" s="1" t="s">
        <v>22</v>
      </c>
      <c r="E2367" s="2">
        <f t="shared" si="248"/>
        <v>4</v>
      </c>
      <c r="F2367" s="1" t="s">
        <v>2293</v>
      </c>
      <c r="H2367" s="1" t="s">
        <v>15</v>
      </c>
      <c r="I2367" s="1" t="s">
        <v>15</v>
      </c>
      <c r="J2367" s="1" t="s">
        <v>15</v>
      </c>
      <c r="K2367" s="1" t="s">
        <v>15</v>
      </c>
      <c r="L2367" s="1" t="s">
        <v>15</v>
      </c>
      <c r="R2367" s="2" t="s">
        <v>4439</v>
      </c>
      <c r="S2367" s="5" t="str">
        <f t="shared" si="247"/>
        <v>ORB</v>
      </c>
      <c r="T2367" s="5"/>
      <c r="V2367" s="5"/>
      <c r="AB2367" s="2" t="str">
        <f t="shared" si="249"/>
        <v>90110010-0001-0001</v>
      </c>
      <c r="AC2367" s="2" t="str">
        <f t="shared" si="252"/>
        <v>901100100001-0001</v>
      </c>
      <c r="AD2367" s="2" t="str">
        <f t="shared" si="252"/>
        <v>9011001000010001</v>
      </c>
      <c r="AE2367" s="2" t="s">
        <v>6308</v>
      </c>
      <c r="AF2367" s="2">
        <f t="shared" si="250"/>
        <v>16</v>
      </c>
      <c r="AG2367" s="2" t="str">
        <f t="shared" si="251"/>
        <v>9011001000010001|Tasa Exenta|89902</v>
      </c>
    </row>
    <row r="2368" spans="1:33" x14ac:dyDescent="0.3">
      <c r="A2368" s="1" t="s">
        <v>3488</v>
      </c>
      <c r="B2368" s="1" t="s">
        <v>814</v>
      </c>
      <c r="C2368" s="1" t="s">
        <v>3425</v>
      </c>
      <c r="D2368" s="1" t="s">
        <v>22</v>
      </c>
      <c r="E2368" s="2">
        <f t="shared" si="248"/>
        <v>4</v>
      </c>
      <c r="F2368" s="1" t="s">
        <v>2293</v>
      </c>
      <c r="H2368" s="1" t="s">
        <v>15</v>
      </c>
      <c r="I2368" s="1" t="s">
        <v>15</v>
      </c>
      <c r="J2368" s="1" t="s">
        <v>15</v>
      </c>
      <c r="K2368" s="1" t="s">
        <v>15</v>
      </c>
      <c r="L2368" s="1" t="s">
        <v>15</v>
      </c>
      <c r="R2368" s="2" t="s">
        <v>4439</v>
      </c>
      <c r="S2368" s="5" t="str">
        <f t="shared" ref="S2368:S2431" si="253">+F2368</f>
        <v>ORB</v>
      </c>
      <c r="T2368" s="5"/>
      <c r="V2368" s="5"/>
      <c r="AB2368" s="2" t="str">
        <f t="shared" si="249"/>
        <v>90110010-0001-0002</v>
      </c>
      <c r="AC2368" s="2" t="str">
        <f t="shared" si="252"/>
        <v>901100100001-0002</v>
      </c>
      <c r="AD2368" s="2" t="str">
        <f t="shared" si="252"/>
        <v>9011001000010002</v>
      </c>
      <c r="AE2368" s="2" t="s">
        <v>6308</v>
      </c>
      <c r="AF2368" s="2">
        <f t="shared" si="250"/>
        <v>16</v>
      </c>
      <c r="AG2368" s="2" t="str">
        <f t="shared" si="251"/>
        <v>9011001000010002|Tasa 0%|89902</v>
      </c>
    </row>
    <row r="2369" spans="1:33" x14ac:dyDescent="0.3">
      <c r="A2369" s="8" t="s">
        <v>3489</v>
      </c>
      <c r="B2369" s="8" t="s">
        <v>816</v>
      </c>
      <c r="C2369" s="1" t="s">
        <v>3425</v>
      </c>
      <c r="D2369" s="1" t="s">
        <v>22</v>
      </c>
      <c r="E2369" s="2">
        <f t="shared" si="248"/>
        <v>4</v>
      </c>
      <c r="F2369" s="1" t="s">
        <v>2293</v>
      </c>
      <c r="H2369" s="1" t="s">
        <v>15</v>
      </c>
      <c r="I2369" s="1" t="s">
        <v>15</v>
      </c>
      <c r="J2369" s="1" t="s">
        <v>15</v>
      </c>
      <c r="K2369" s="1" t="s">
        <v>15</v>
      </c>
      <c r="L2369" s="1" t="s">
        <v>15</v>
      </c>
      <c r="R2369" s="2" t="s">
        <v>4439</v>
      </c>
      <c r="S2369" s="5" t="str">
        <f t="shared" si="253"/>
        <v>ORB</v>
      </c>
      <c r="T2369" s="5"/>
      <c r="V2369" s="5"/>
      <c r="AB2369" s="2" t="str">
        <f t="shared" si="249"/>
        <v>90110010-0001-0003</v>
      </c>
      <c r="AC2369" s="2" t="str">
        <f t="shared" si="252"/>
        <v>901100100001-0003</v>
      </c>
      <c r="AD2369" s="2" t="str">
        <f t="shared" si="252"/>
        <v>9011001000010003</v>
      </c>
      <c r="AE2369" s="2" t="s">
        <v>6308</v>
      </c>
      <c r="AF2369" s="2">
        <f t="shared" si="250"/>
        <v>16</v>
      </c>
      <c r="AG2369" s="2" t="str">
        <f t="shared" si="251"/>
        <v>9011001000010003|Tasa 16%|89902</v>
      </c>
    </row>
    <row r="2370" spans="1:33" x14ac:dyDescent="0.3">
      <c r="A2370" s="1" t="s">
        <v>3490</v>
      </c>
      <c r="B2370" s="1" t="s">
        <v>1648</v>
      </c>
      <c r="C2370" s="1" t="s">
        <v>3425</v>
      </c>
      <c r="D2370" s="1" t="s">
        <v>15</v>
      </c>
      <c r="E2370" s="2">
        <f t="shared" si="248"/>
        <v>3</v>
      </c>
      <c r="F2370" s="1" t="s">
        <v>2293</v>
      </c>
      <c r="H2370" s="1" t="s">
        <v>15</v>
      </c>
      <c r="I2370" s="1" t="s">
        <v>15</v>
      </c>
      <c r="J2370" s="1" t="s">
        <v>15</v>
      </c>
      <c r="K2370" s="1" t="s">
        <v>15</v>
      </c>
      <c r="L2370" s="1" t="s">
        <v>15</v>
      </c>
      <c r="R2370" s="2" t="s">
        <v>4439</v>
      </c>
      <c r="S2370" s="5" t="str">
        <f t="shared" si="253"/>
        <v>ORB</v>
      </c>
      <c r="T2370" s="5"/>
      <c r="V2370" s="5"/>
      <c r="AB2370" s="2" t="str">
        <f t="shared" si="249"/>
        <v>90110010-0002</v>
      </c>
      <c r="AC2370" s="2" t="str">
        <f t="shared" si="252"/>
        <v>901100100002</v>
      </c>
      <c r="AD2370" s="2" t="str">
        <f t="shared" si="252"/>
        <v>901100100002</v>
      </c>
      <c r="AE2370" s="2" t="s">
        <v>6308</v>
      </c>
      <c r="AF2370" s="2">
        <f t="shared" si="250"/>
        <v>12</v>
      </c>
      <c r="AG2370" s="2" t="str">
        <f t="shared" si="251"/>
        <v>901100100002|Compras nacion. parte relacion|89902</v>
      </c>
    </row>
    <row r="2371" spans="1:33" x14ac:dyDescent="0.3">
      <c r="A2371" s="8" t="s">
        <v>3491</v>
      </c>
      <c r="B2371" s="8" t="s">
        <v>812</v>
      </c>
      <c r="C2371" s="1" t="s">
        <v>3425</v>
      </c>
      <c r="D2371" s="1" t="s">
        <v>15</v>
      </c>
      <c r="E2371" s="2">
        <f t="shared" si="248"/>
        <v>4</v>
      </c>
      <c r="F2371" s="1" t="s">
        <v>2293</v>
      </c>
      <c r="H2371" s="1" t="s">
        <v>15</v>
      </c>
      <c r="I2371" s="1" t="s">
        <v>15</v>
      </c>
      <c r="J2371" s="1" t="s">
        <v>15</v>
      </c>
      <c r="K2371" s="1" t="s">
        <v>15</v>
      </c>
      <c r="L2371" s="1" t="s">
        <v>15</v>
      </c>
      <c r="R2371" s="2" t="s">
        <v>4439</v>
      </c>
      <c r="S2371" s="5" t="str">
        <f t="shared" si="253"/>
        <v>ORB</v>
      </c>
      <c r="T2371" s="5"/>
      <c r="V2371" s="5"/>
      <c r="AB2371" s="2" t="str">
        <f t="shared" si="249"/>
        <v>90110010-0002-0001</v>
      </c>
      <c r="AC2371" s="2" t="str">
        <f t="shared" si="252"/>
        <v>901100100002-0001</v>
      </c>
      <c r="AD2371" s="2" t="str">
        <f t="shared" si="252"/>
        <v>9011001000020001</v>
      </c>
      <c r="AE2371" s="2" t="s">
        <v>6308</v>
      </c>
      <c r="AF2371" s="2">
        <f t="shared" si="250"/>
        <v>16</v>
      </c>
      <c r="AG2371" s="2" t="str">
        <f t="shared" si="251"/>
        <v>9011001000020001|Tasa Exenta|89902</v>
      </c>
    </row>
    <row r="2372" spans="1:33" x14ac:dyDescent="0.3">
      <c r="A2372" s="1" t="s">
        <v>3492</v>
      </c>
      <c r="B2372" s="1" t="s">
        <v>814</v>
      </c>
      <c r="C2372" s="1" t="s">
        <v>3425</v>
      </c>
      <c r="D2372" s="1" t="s">
        <v>15</v>
      </c>
      <c r="E2372" s="2">
        <f t="shared" si="248"/>
        <v>4</v>
      </c>
      <c r="F2372" s="1" t="s">
        <v>2293</v>
      </c>
      <c r="H2372" s="1" t="s">
        <v>15</v>
      </c>
      <c r="I2372" s="1" t="s">
        <v>15</v>
      </c>
      <c r="J2372" s="1" t="s">
        <v>15</v>
      </c>
      <c r="K2372" s="1" t="s">
        <v>15</v>
      </c>
      <c r="L2372" s="1" t="s">
        <v>15</v>
      </c>
      <c r="R2372" s="2" t="s">
        <v>4439</v>
      </c>
      <c r="S2372" s="5" t="str">
        <f t="shared" si="253"/>
        <v>ORB</v>
      </c>
      <c r="T2372" s="5"/>
      <c r="V2372" s="5"/>
      <c r="AB2372" s="2" t="str">
        <f t="shared" si="249"/>
        <v>90110010-0002-0002</v>
      </c>
      <c r="AC2372" s="2" t="str">
        <f t="shared" si="252"/>
        <v>901100100002-0002</v>
      </c>
      <c r="AD2372" s="2" t="str">
        <f t="shared" si="252"/>
        <v>9011001000020002</v>
      </c>
      <c r="AE2372" s="2" t="s">
        <v>6308</v>
      </c>
      <c r="AF2372" s="2">
        <f t="shared" si="250"/>
        <v>16</v>
      </c>
      <c r="AG2372" s="2" t="str">
        <f t="shared" si="251"/>
        <v>9011001000020002|Tasa 0%|89902</v>
      </c>
    </row>
    <row r="2373" spans="1:33" x14ac:dyDescent="0.3">
      <c r="A2373" s="8" t="s">
        <v>3493</v>
      </c>
      <c r="B2373" s="8" t="s">
        <v>816</v>
      </c>
      <c r="C2373" s="1" t="s">
        <v>3425</v>
      </c>
      <c r="D2373" s="1" t="s">
        <v>15</v>
      </c>
      <c r="E2373" s="2">
        <f t="shared" si="248"/>
        <v>4</v>
      </c>
      <c r="F2373" s="1" t="s">
        <v>2293</v>
      </c>
      <c r="H2373" s="1" t="s">
        <v>15</v>
      </c>
      <c r="I2373" s="1" t="s">
        <v>15</v>
      </c>
      <c r="J2373" s="1" t="s">
        <v>15</v>
      </c>
      <c r="K2373" s="1" t="s">
        <v>15</v>
      </c>
      <c r="L2373" s="1" t="s">
        <v>15</v>
      </c>
      <c r="R2373" s="2" t="s">
        <v>4439</v>
      </c>
      <c r="S2373" s="5" t="str">
        <f t="shared" si="253"/>
        <v>ORB</v>
      </c>
      <c r="T2373" s="5"/>
      <c r="V2373" s="5"/>
      <c r="AB2373" s="2" t="str">
        <f t="shared" si="249"/>
        <v>90110010-0002-0003</v>
      </c>
      <c r="AC2373" s="2" t="str">
        <f t="shared" si="252"/>
        <v>901100100002-0003</v>
      </c>
      <c r="AD2373" s="2" t="str">
        <f t="shared" si="252"/>
        <v>9011001000020003</v>
      </c>
      <c r="AE2373" s="2" t="s">
        <v>6308</v>
      </c>
      <c r="AF2373" s="2">
        <f t="shared" si="250"/>
        <v>16</v>
      </c>
      <c r="AG2373" s="2" t="str">
        <f t="shared" si="251"/>
        <v>9011001000020003|Tasa 16%|89902</v>
      </c>
    </row>
    <row r="2374" spans="1:33" x14ac:dyDescent="0.3">
      <c r="A2374" s="1" t="s">
        <v>3494</v>
      </c>
      <c r="B2374" s="1" t="s">
        <v>1654</v>
      </c>
      <c r="C2374" s="1" t="s">
        <v>3425</v>
      </c>
      <c r="D2374" s="1" t="s">
        <v>15</v>
      </c>
      <c r="E2374" s="2">
        <f t="shared" ref="E2374:E2437" si="254">VLOOKUP(LEN(A2374),Nivel,2,FALSE)</f>
        <v>3</v>
      </c>
      <c r="F2374" s="1" t="s">
        <v>2293</v>
      </c>
      <c r="H2374" s="1" t="s">
        <v>15</v>
      </c>
      <c r="I2374" s="1" t="s">
        <v>15</v>
      </c>
      <c r="J2374" s="1" t="s">
        <v>15</v>
      </c>
      <c r="K2374" s="1" t="s">
        <v>15</v>
      </c>
      <c r="L2374" s="1" t="s">
        <v>15</v>
      </c>
      <c r="R2374" s="2" t="s">
        <v>4439</v>
      </c>
      <c r="S2374" s="5" t="str">
        <f t="shared" si="253"/>
        <v>ORB</v>
      </c>
      <c r="T2374" s="5"/>
      <c r="V2374" s="5"/>
      <c r="AB2374" s="2" t="str">
        <f t="shared" ref="AB2374:AB2437" si="255">SUBSTITUTE(A2374,"-",,1)</f>
        <v>90110010-0003</v>
      </c>
      <c r="AC2374" s="2" t="str">
        <f t="shared" si="252"/>
        <v>901100100003</v>
      </c>
      <c r="AD2374" s="2" t="str">
        <f t="shared" si="252"/>
        <v>901100100003</v>
      </c>
      <c r="AE2374" s="2" t="s">
        <v>6308</v>
      </c>
      <c r="AF2374" s="2">
        <f t="shared" si="250"/>
        <v>12</v>
      </c>
      <c r="AG2374" s="2" t="str">
        <f t="shared" si="251"/>
        <v>901100100003|Compras de Importación|89902</v>
      </c>
    </row>
    <row r="2375" spans="1:33" x14ac:dyDescent="0.3">
      <c r="A2375" s="1" t="s">
        <v>3495</v>
      </c>
      <c r="B2375" s="1" t="s">
        <v>1657</v>
      </c>
      <c r="C2375" s="1" t="s">
        <v>3425</v>
      </c>
      <c r="D2375" s="1" t="s">
        <v>15</v>
      </c>
      <c r="E2375" s="2">
        <f t="shared" si="254"/>
        <v>3</v>
      </c>
      <c r="F2375" s="1" t="s">
        <v>2293</v>
      </c>
      <c r="H2375" s="1" t="s">
        <v>15</v>
      </c>
      <c r="I2375" s="1" t="s">
        <v>15</v>
      </c>
      <c r="J2375" s="1" t="s">
        <v>15</v>
      </c>
      <c r="K2375" s="1" t="s">
        <v>15</v>
      </c>
      <c r="L2375" s="1" t="s">
        <v>15</v>
      </c>
      <c r="R2375" s="2" t="s">
        <v>4439</v>
      </c>
      <c r="S2375" s="5" t="str">
        <f t="shared" si="253"/>
        <v>ORB</v>
      </c>
      <c r="T2375" s="5"/>
      <c r="V2375" s="5"/>
      <c r="AB2375" s="2" t="str">
        <f t="shared" si="255"/>
        <v>90110010-0004</v>
      </c>
      <c r="AC2375" s="2" t="str">
        <f t="shared" si="252"/>
        <v>901100100004</v>
      </c>
      <c r="AD2375" s="2" t="str">
        <f t="shared" si="252"/>
        <v>901100100004</v>
      </c>
      <c r="AE2375" s="2" t="s">
        <v>6308</v>
      </c>
      <c r="AF2375" s="2">
        <f t="shared" si="250"/>
        <v>12</v>
      </c>
      <c r="AG2375" s="2" t="str">
        <f t="shared" si="251"/>
        <v>901100100004|Compras de Importación PR|89902</v>
      </c>
    </row>
    <row r="2376" spans="1:33" x14ac:dyDescent="0.3">
      <c r="A2376" s="1" t="s">
        <v>3496</v>
      </c>
      <c r="B2376" s="1" t="s">
        <v>3497</v>
      </c>
      <c r="C2376" s="1" t="s">
        <v>3425</v>
      </c>
      <c r="D2376" s="1" t="s">
        <v>15</v>
      </c>
      <c r="E2376" s="2">
        <f t="shared" si="254"/>
        <v>2</v>
      </c>
      <c r="F2376" s="1" t="s">
        <v>2293</v>
      </c>
      <c r="H2376" s="1" t="s">
        <v>15</v>
      </c>
      <c r="I2376" s="1" t="s">
        <v>15</v>
      </c>
      <c r="J2376" s="1" t="s">
        <v>15</v>
      </c>
      <c r="K2376" s="1" t="s">
        <v>15</v>
      </c>
      <c r="L2376" s="1" t="s">
        <v>15</v>
      </c>
      <c r="R2376" s="2" t="s">
        <v>4439</v>
      </c>
      <c r="S2376" s="5" t="str">
        <f t="shared" si="253"/>
        <v>ORB</v>
      </c>
      <c r="T2376" s="5"/>
      <c r="V2376" s="5"/>
      <c r="AB2376" s="2" t="str">
        <f t="shared" si="255"/>
        <v>90110020</v>
      </c>
      <c r="AC2376" s="2" t="str">
        <f t="shared" si="252"/>
        <v>90110020</v>
      </c>
      <c r="AD2376" s="2" t="str">
        <f t="shared" si="252"/>
        <v>90110020</v>
      </c>
      <c r="AE2376" s="2" t="s">
        <v>6308</v>
      </c>
      <c r="AF2376" s="2">
        <f t="shared" si="250"/>
        <v>8</v>
      </c>
      <c r="AG2376" s="2" t="str">
        <f t="shared" si="251"/>
        <v>90110020|Persona Fisica|89902</v>
      </c>
    </row>
    <row r="2377" spans="1:33" x14ac:dyDescent="0.3">
      <c r="A2377" s="1" t="s">
        <v>3498</v>
      </c>
      <c r="B2377" s="1" t="s">
        <v>1642</v>
      </c>
      <c r="C2377" s="1" t="s">
        <v>3425</v>
      </c>
      <c r="D2377" s="1" t="s">
        <v>15</v>
      </c>
      <c r="E2377" s="2">
        <f t="shared" si="254"/>
        <v>3</v>
      </c>
      <c r="F2377" s="1" t="s">
        <v>2293</v>
      </c>
      <c r="H2377" s="1" t="s">
        <v>15</v>
      </c>
      <c r="I2377" s="1" t="s">
        <v>15</v>
      </c>
      <c r="J2377" s="1" t="s">
        <v>15</v>
      </c>
      <c r="K2377" s="1" t="s">
        <v>15</v>
      </c>
      <c r="L2377" s="1" t="s">
        <v>15</v>
      </c>
      <c r="R2377" s="2" t="s">
        <v>4439</v>
      </c>
      <c r="S2377" s="5" t="str">
        <f t="shared" si="253"/>
        <v>ORB</v>
      </c>
      <c r="T2377" s="5"/>
      <c r="V2377" s="5"/>
      <c r="AB2377" s="2" t="str">
        <f t="shared" si="255"/>
        <v>90110020-0001</v>
      </c>
      <c r="AC2377" s="2" t="str">
        <f t="shared" si="252"/>
        <v>901100200001</v>
      </c>
      <c r="AD2377" s="2" t="str">
        <f t="shared" si="252"/>
        <v>901100200001</v>
      </c>
      <c r="AE2377" s="2" t="s">
        <v>6308</v>
      </c>
      <c r="AF2377" s="2">
        <f t="shared" si="250"/>
        <v>12</v>
      </c>
      <c r="AG2377" s="2" t="str">
        <f t="shared" si="251"/>
        <v>901100200001|Compras nacionales|89902</v>
      </c>
    </row>
    <row r="2378" spans="1:33" x14ac:dyDescent="0.3">
      <c r="A2378" s="8" t="s">
        <v>3499</v>
      </c>
      <c r="B2378" s="8" t="s">
        <v>812</v>
      </c>
      <c r="C2378" s="1" t="s">
        <v>3425</v>
      </c>
      <c r="D2378" s="1" t="s">
        <v>22</v>
      </c>
      <c r="E2378" s="2">
        <f t="shared" si="254"/>
        <v>4</v>
      </c>
      <c r="F2378" s="1" t="s">
        <v>2293</v>
      </c>
      <c r="H2378" s="1" t="s">
        <v>15</v>
      </c>
      <c r="I2378" s="1" t="s">
        <v>15</v>
      </c>
      <c r="J2378" s="1" t="s">
        <v>15</v>
      </c>
      <c r="K2378" s="1" t="s">
        <v>15</v>
      </c>
      <c r="L2378" s="1" t="s">
        <v>15</v>
      </c>
      <c r="R2378" s="2" t="s">
        <v>4439</v>
      </c>
      <c r="S2378" s="5" t="str">
        <f t="shared" si="253"/>
        <v>ORB</v>
      </c>
      <c r="T2378" s="5"/>
      <c r="V2378" s="5"/>
      <c r="AB2378" s="2" t="str">
        <f t="shared" si="255"/>
        <v>90110020-0001-0001</v>
      </c>
      <c r="AC2378" s="2" t="str">
        <f t="shared" si="252"/>
        <v>901100200001-0001</v>
      </c>
      <c r="AD2378" s="2" t="str">
        <f t="shared" si="252"/>
        <v>9011002000010001</v>
      </c>
      <c r="AE2378" s="2" t="s">
        <v>6308</v>
      </c>
      <c r="AF2378" s="2">
        <f t="shared" si="250"/>
        <v>16</v>
      </c>
      <c r="AG2378" s="2" t="str">
        <f t="shared" si="251"/>
        <v>9011002000010001|Tasa Exenta|89902</v>
      </c>
    </row>
    <row r="2379" spans="1:33" x14ac:dyDescent="0.3">
      <c r="A2379" s="1" t="s">
        <v>3500</v>
      </c>
      <c r="B2379" s="1" t="s">
        <v>814</v>
      </c>
      <c r="C2379" s="1" t="s">
        <v>3425</v>
      </c>
      <c r="D2379" s="1" t="s">
        <v>22</v>
      </c>
      <c r="E2379" s="2">
        <f t="shared" si="254"/>
        <v>4</v>
      </c>
      <c r="F2379" s="1" t="s">
        <v>2293</v>
      </c>
      <c r="H2379" s="1" t="s">
        <v>15</v>
      </c>
      <c r="I2379" s="1" t="s">
        <v>15</v>
      </c>
      <c r="J2379" s="1" t="s">
        <v>15</v>
      </c>
      <c r="K2379" s="1" t="s">
        <v>15</v>
      </c>
      <c r="L2379" s="1" t="s">
        <v>15</v>
      </c>
      <c r="R2379" s="2" t="s">
        <v>4439</v>
      </c>
      <c r="S2379" s="5" t="str">
        <f t="shared" si="253"/>
        <v>ORB</v>
      </c>
      <c r="T2379" s="5"/>
      <c r="V2379" s="5"/>
      <c r="AB2379" s="2" t="str">
        <f t="shared" si="255"/>
        <v>90110020-0001-0002</v>
      </c>
      <c r="AC2379" s="2" t="str">
        <f t="shared" si="252"/>
        <v>901100200001-0002</v>
      </c>
      <c r="AD2379" s="2" t="str">
        <f t="shared" si="252"/>
        <v>9011002000010002</v>
      </c>
      <c r="AE2379" s="2" t="s">
        <v>6308</v>
      </c>
      <c r="AF2379" s="2">
        <f t="shared" si="250"/>
        <v>16</v>
      </c>
      <c r="AG2379" s="2" t="str">
        <f t="shared" si="251"/>
        <v>9011002000010002|Tasa 0%|89902</v>
      </c>
    </row>
    <row r="2380" spans="1:33" x14ac:dyDescent="0.3">
      <c r="A2380" s="8" t="s">
        <v>3501</v>
      </c>
      <c r="B2380" s="8" t="s">
        <v>816</v>
      </c>
      <c r="C2380" s="1" t="s">
        <v>3425</v>
      </c>
      <c r="D2380" s="1" t="s">
        <v>22</v>
      </c>
      <c r="E2380" s="2">
        <f t="shared" si="254"/>
        <v>4</v>
      </c>
      <c r="F2380" s="1" t="s">
        <v>2293</v>
      </c>
      <c r="H2380" s="1" t="s">
        <v>15</v>
      </c>
      <c r="I2380" s="1" t="s">
        <v>15</v>
      </c>
      <c r="J2380" s="1" t="s">
        <v>15</v>
      </c>
      <c r="K2380" s="1" t="s">
        <v>15</v>
      </c>
      <c r="L2380" s="1" t="s">
        <v>15</v>
      </c>
      <c r="R2380" s="2" t="s">
        <v>4439</v>
      </c>
      <c r="S2380" s="5" t="str">
        <f t="shared" si="253"/>
        <v>ORB</v>
      </c>
      <c r="T2380" s="5"/>
      <c r="V2380" s="5"/>
      <c r="AB2380" s="2" t="str">
        <f t="shared" si="255"/>
        <v>90110020-0001-0003</v>
      </c>
      <c r="AC2380" s="2" t="str">
        <f t="shared" si="252"/>
        <v>901100200001-0003</v>
      </c>
      <c r="AD2380" s="2" t="str">
        <f t="shared" si="252"/>
        <v>9011002000010003</v>
      </c>
      <c r="AE2380" s="2" t="s">
        <v>6308</v>
      </c>
      <c r="AF2380" s="2">
        <f t="shared" si="250"/>
        <v>16</v>
      </c>
      <c r="AG2380" s="2" t="str">
        <f t="shared" si="251"/>
        <v>9011002000010003|Tasa 16%|89902</v>
      </c>
    </row>
    <row r="2381" spans="1:33" x14ac:dyDescent="0.3">
      <c r="A2381" s="1" t="s">
        <v>3502</v>
      </c>
      <c r="B2381" s="1" t="s">
        <v>1648</v>
      </c>
      <c r="C2381" s="1" t="s">
        <v>3425</v>
      </c>
      <c r="D2381" s="1" t="s">
        <v>15</v>
      </c>
      <c r="E2381" s="2">
        <f t="shared" si="254"/>
        <v>3</v>
      </c>
      <c r="F2381" s="1" t="s">
        <v>2293</v>
      </c>
      <c r="H2381" s="1" t="s">
        <v>15</v>
      </c>
      <c r="I2381" s="1" t="s">
        <v>15</v>
      </c>
      <c r="J2381" s="1" t="s">
        <v>15</v>
      </c>
      <c r="K2381" s="1" t="s">
        <v>15</v>
      </c>
      <c r="L2381" s="1" t="s">
        <v>15</v>
      </c>
      <c r="R2381" s="2" t="s">
        <v>4439</v>
      </c>
      <c r="S2381" s="5" t="str">
        <f t="shared" si="253"/>
        <v>ORB</v>
      </c>
      <c r="T2381" s="5"/>
      <c r="V2381" s="5"/>
      <c r="AB2381" s="2" t="str">
        <f t="shared" si="255"/>
        <v>90110020-0002</v>
      </c>
      <c r="AC2381" s="2" t="str">
        <f t="shared" si="252"/>
        <v>901100200002</v>
      </c>
      <c r="AD2381" s="2" t="str">
        <f t="shared" si="252"/>
        <v>901100200002</v>
      </c>
      <c r="AE2381" s="2" t="s">
        <v>6308</v>
      </c>
      <c r="AF2381" s="2">
        <f t="shared" si="250"/>
        <v>12</v>
      </c>
      <c r="AG2381" s="2" t="str">
        <f t="shared" si="251"/>
        <v>901100200002|Compras nacion. parte relacion|89902</v>
      </c>
    </row>
    <row r="2382" spans="1:33" x14ac:dyDescent="0.3">
      <c r="A2382" s="8" t="s">
        <v>3503</v>
      </c>
      <c r="B2382" s="8" t="s">
        <v>812</v>
      </c>
      <c r="C2382" s="1" t="s">
        <v>3425</v>
      </c>
      <c r="D2382" s="1" t="s">
        <v>15</v>
      </c>
      <c r="E2382" s="2">
        <f t="shared" si="254"/>
        <v>4</v>
      </c>
      <c r="F2382" s="1" t="s">
        <v>2293</v>
      </c>
      <c r="H2382" s="1" t="s">
        <v>15</v>
      </c>
      <c r="I2382" s="1" t="s">
        <v>15</v>
      </c>
      <c r="J2382" s="1" t="s">
        <v>15</v>
      </c>
      <c r="K2382" s="1" t="s">
        <v>15</v>
      </c>
      <c r="L2382" s="1" t="s">
        <v>15</v>
      </c>
      <c r="R2382" s="2" t="s">
        <v>4439</v>
      </c>
      <c r="S2382" s="5" t="str">
        <f t="shared" si="253"/>
        <v>ORB</v>
      </c>
      <c r="T2382" s="5"/>
      <c r="V2382" s="5"/>
      <c r="AB2382" s="2" t="str">
        <f t="shared" si="255"/>
        <v>90110020-0002-0001</v>
      </c>
      <c r="AC2382" s="2" t="str">
        <f t="shared" si="252"/>
        <v>901100200002-0001</v>
      </c>
      <c r="AD2382" s="2" t="str">
        <f t="shared" si="252"/>
        <v>9011002000020001</v>
      </c>
      <c r="AE2382" s="2" t="s">
        <v>6308</v>
      </c>
      <c r="AF2382" s="2">
        <f t="shared" si="250"/>
        <v>16</v>
      </c>
      <c r="AG2382" s="2" t="str">
        <f t="shared" si="251"/>
        <v>9011002000020001|Tasa Exenta|89902</v>
      </c>
    </row>
    <row r="2383" spans="1:33" x14ac:dyDescent="0.3">
      <c r="A2383" s="1" t="s">
        <v>3504</v>
      </c>
      <c r="B2383" s="1" t="s">
        <v>814</v>
      </c>
      <c r="C2383" s="1" t="s">
        <v>3425</v>
      </c>
      <c r="D2383" s="1" t="s">
        <v>15</v>
      </c>
      <c r="E2383" s="2">
        <f t="shared" si="254"/>
        <v>4</v>
      </c>
      <c r="F2383" s="1" t="s">
        <v>2293</v>
      </c>
      <c r="H2383" s="1" t="s">
        <v>15</v>
      </c>
      <c r="I2383" s="1" t="s">
        <v>15</v>
      </c>
      <c r="J2383" s="1" t="s">
        <v>15</v>
      </c>
      <c r="K2383" s="1" t="s">
        <v>15</v>
      </c>
      <c r="L2383" s="1" t="s">
        <v>15</v>
      </c>
      <c r="R2383" s="2" t="s">
        <v>4439</v>
      </c>
      <c r="S2383" s="5" t="str">
        <f t="shared" si="253"/>
        <v>ORB</v>
      </c>
      <c r="T2383" s="5"/>
      <c r="V2383" s="5"/>
      <c r="AB2383" s="2" t="str">
        <f t="shared" si="255"/>
        <v>90110020-0002-0002</v>
      </c>
      <c r="AC2383" s="2" t="str">
        <f t="shared" si="252"/>
        <v>901100200002-0002</v>
      </c>
      <c r="AD2383" s="2" t="str">
        <f t="shared" si="252"/>
        <v>9011002000020002</v>
      </c>
      <c r="AE2383" s="2" t="s">
        <v>6308</v>
      </c>
      <c r="AF2383" s="2">
        <f t="shared" si="250"/>
        <v>16</v>
      </c>
      <c r="AG2383" s="2" t="str">
        <f t="shared" si="251"/>
        <v>9011002000020002|Tasa 0%|89902</v>
      </c>
    </row>
    <row r="2384" spans="1:33" x14ac:dyDescent="0.3">
      <c r="A2384" s="8" t="s">
        <v>3505</v>
      </c>
      <c r="B2384" s="8" t="s">
        <v>816</v>
      </c>
      <c r="C2384" s="1" t="s">
        <v>3425</v>
      </c>
      <c r="D2384" s="1" t="s">
        <v>15</v>
      </c>
      <c r="E2384" s="2">
        <f t="shared" si="254"/>
        <v>4</v>
      </c>
      <c r="F2384" s="1" t="s">
        <v>2293</v>
      </c>
      <c r="H2384" s="1" t="s">
        <v>15</v>
      </c>
      <c r="I2384" s="1" t="s">
        <v>15</v>
      </c>
      <c r="J2384" s="1" t="s">
        <v>15</v>
      </c>
      <c r="K2384" s="1" t="s">
        <v>15</v>
      </c>
      <c r="L2384" s="1" t="s">
        <v>15</v>
      </c>
      <c r="R2384" s="2" t="s">
        <v>4439</v>
      </c>
      <c r="S2384" s="5" t="str">
        <f t="shared" si="253"/>
        <v>ORB</v>
      </c>
      <c r="T2384" s="5"/>
      <c r="V2384" s="5"/>
      <c r="AB2384" s="2" t="str">
        <f t="shared" si="255"/>
        <v>90110020-0002-0003</v>
      </c>
      <c r="AC2384" s="2" t="str">
        <f t="shared" si="252"/>
        <v>901100200002-0003</v>
      </c>
      <c r="AD2384" s="2" t="str">
        <f t="shared" si="252"/>
        <v>9011002000020003</v>
      </c>
      <c r="AE2384" s="2" t="s">
        <v>6308</v>
      </c>
      <c r="AF2384" s="2">
        <f t="shared" si="250"/>
        <v>16</v>
      </c>
      <c r="AG2384" s="2" t="str">
        <f t="shared" si="251"/>
        <v>9011002000020003|Tasa 16%|89902</v>
      </c>
    </row>
    <row r="2385" spans="1:33" x14ac:dyDescent="0.3">
      <c r="A2385" s="1" t="s">
        <v>3506</v>
      </c>
      <c r="B2385" s="1" t="s">
        <v>1654</v>
      </c>
      <c r="C2385" s="1" t="s">
        <v>3425</v>
      </c>
      <c r="D2385" s="1" t="s">
        <v>15</v>
      </c>
      <c r="E2385" s="2">
        <f t="shared" si="254"/>
        <v>3</v>
      </c>
      <c r="F2385" s="1" t="s">
        <v>2293</v>
      </c>
      <c r="H2385" s="1" t="s">
        <v>15</v>
      </c>
      <c r="I2385" s="1" t="s">
        <v>15</v>
      </c>
      <c r="J2385" s="1" t="s">
        <v>15</v>
      </c>
      <c r="K2385" s="1" t="s">
        <v>15</v>
      </c>
      <c r="L2385" s="1" t="s">
        <v>15</v>
      </c>
      <c r="R2385" s="2" t="s">
        <v>4439</v>
      </c>
      <c r="S2385" s="5" t="str">
        <f t="shared" si="253"/>
        <v>ORB</v>
      </c>
      <c r="T2385" s="5"/>
      <c r="V2385" s="5"/>
      <c r="AB2385" s="2" t="str">
        <f t="shared" si="255"/>
        <v>90110020-0003</v>
      </c>
      <c r="AC2385" s="2" t="str">
        <f t="shared" si="252"/>
        <v>901100200003</v>
      </c>
      <c r="AD2385" s="2" t="str">
        <f t="shared" si="252"/>
        <v>901100200003</v>
      </c>
      <c r="AE2385" s="2" t="s">
        <v>6308</v>
      </c>
      <c r="AF2385" s="2">
        <f t="shared" si="250"/>
        <v>12</v>
      </c>
      <c r="AG2385" s="2" t="str">
        <f t="shared" si="251"/>
        <v>901100200003|Compras de Importación|89902</v>
      </c>
    </row>
    <row r="2386" spans="1:33" x14ac:dyDescent="0.3">
      <c r="A2386" s="1" t="s">
        <v>3507</v>
      </c>
      <c r="B2386" s="1" t="s">
        <v>1657</v>
      </c>
      <c r="C2386" s="1" t="s">
        <v>3425</v>
      </c>
      <c r="D2386" s="1" t="s">
        <v>15</v>
      </c>
      <c r="E2386" s="2">
        <f t="shared" si="254"/>
        <v>3</v>
      </c>
      <c r="F2386" s="1" t="s">
        <v>2293</v>
      </c>
      <c r="H2386" s="1" t="s">
        <v>15</v>
      </c>
      <c r="I2386" s="1" t="s">
        <v>15</v>
      </c>
      <c r="J2386" s="1" t="s">
        <v>15</v>
      </c>
      <c r="K2386" s="1" t="s">
        <v>15</v>
      </c>
      <c r="L2386" s="1" t="s">
        <v>15</v>
      </c>
      <c r="R2386" s="2" t="s">
        <v>4439</v>
      </c>
      <c r="S2386" s="5" t="str">
        <f t="shared" si="253"/>
        <v>ORB</v>
      </c>
      <c r="T2386" s="5"/>
      <c r="V2386" s="5"/>
      <c r="AB2386" s="2" t="str">
        <f t="shared" si="255"/>
        <v>90110020-0004</v>
      </c>
      <c r="AC2386" s="2" t="str">
        <f t="shared" si="252"/>
        <v>901100200004</v>
      </c>
      <c r="AD2386" s="2" t="str">
        <f t="shared" si="252"/>
        <v>901100200004</v>
      </c>
      <c r="AE2386" s="2" t="s">
        <v>6308</v>
      </c>
      <c r="AF2386" s="2">
        <f t="shared" si="250"/>
        <v>12</v>
      </c>
      <c r="AG2386" s="2" t="str">
        <f t="shared" si="251"/>
        <v>901100200004|Compras de Importación PR|89902</v>
      </c>
    </row>
    <row r="2387" spans="1:33" x14ac:dyDescent="0.3">
      <c r="A2387" s="6" t="s">
        <v>3508</v>
      </c>
      <c r="B2387" s="6" t="s">
        <v>3509</v>
      </c>
      <c r="C2387" s="1" t="s">
        <v>3419</v>
      </c>
      <c r="D2387" s="1" t="s">
        <v>15</v>
      </c>
      <c r="E2387" s="2">
        <f t="shared" si="254"/>
        <v>1</v>
      </c>
      <c r="F2387" s="1" t="s">
        <v>2293</v>
      </c>
      <c r="H2387" s="1" t="s">
        <v>15</v>
      </c>
      <c r="I2387" s="1" t="s">
        <v>15</v>
      </c>
      <c r="J2387" s="1" t="s">
        <v>15</v>
      </c>
      <c r="K2387" s="1" t="s">
        <v>15</v>
      </c>
      <c r="L2387" s="1" t="s">
        <v>15</v>
      </c>
      <c r="R2387" s="2" t="s">
        <v>4438</v>
      </c>
      <c r="S2387" s="5" t="str">
        <f t="shared" si="253"/>
        <v>ORB</v>
      </c>
      <c r="T2387" s="5"/>
      <c r="V2387" s="5"/>
      <c r="AB2387" s="2" t="str">
        <f t="shared" si="255"/>
        <v>9020</v>
      </c>
      <c r="AC2387" s="2" t="str">
        <f t="shared" si="252"/>
        <v>9020</v>
      </c>
      <c r="AD2387" s="2" t="str">
        <f t="shared" si="252"/>
        <v>9020</v>
      </c>
      <c r="AE2387" s="2" t="s">
        <v>6308</v>
      </c>
      <c r="AF2387" s="2">
        <f t="shared" si="250"/>
        <v>4</v>
      </c>
      <c r="AG2387" s="2" t="str">
        <f t="shared" si="251"/>
        <v>9020|GASTOS GENERALES P/PAGAR (CO)|899</v>
      </c>
    </row>
    <row r="2388" spans="1:33" x14ac:dyDescent="0.3">
      <c r="A2388" s="8" t="s">
        <v>3510</v>
      </c>
      <c r="B2388" s="8" t="s">
        <v>812</v>
      </c>
      <c r="C2388" s="1" t="s">
        <v>3422</v>
      </c>
      <c r="D2388" s="1" t="s">
        <v>15</v>
      </c>
      <c r="E2388" s="2">
        <f t="shared" si="254"/>
        <v>2</v>
      </c>
      <c r="F2388" s="1" t="s">
        <v>2293</v>
      </c>
      <c r="H2388" s="1" t="s">
        <v>15</v>
      </c>
      <c r="I2388" s="1" t="s">
        <v>15</v>
      </c>
      <c r="J2388" s="1" t="s">
        <v>15</v>
      </c>
      <c r="K2388" s="1" t="s">
        <v>15</v>
      </c>
      <c r="L2388" s="1" t="s">
        <v>15</v>
      </c>
      <c r="R2388" s="2" t="s">
        <v>4438</v>
      </c>
      <c r="S2388" s="5" t="str">
        <f t="shared" si="253"/>
        <v>ORB</v>
      </c>
      <c r="T2388" s="5"/>
      <c r="V2388" s="5"/>
      <c r="AB2388" s="2" t="str">
        <f t="shared" si="255"/>
        <v>90200010</v>
      </c>
      <c r="AC2388" s="2" t="str">
        <f t="shared" si="252"/>
        <v>90200010</v>
      </c>
      <c r="AD2388" s="2" t="str">
        <f t="shared" si="252"/>
        <v>90200010</v>
      </c>
      <c r="AE2388" s="2" t="s">
        <v>6308</v>
      </c>
      <c r="AF2388" s="2">
        <f t="shared" si="250"/>
        <v>8</v>
      </c>
      <c r="AG2388" s="2" t="str">
        <f t="shared" si="251"/>
        <v>90200010|Tasa Exenta|89901</v>
      </c>
    </row>
    <row r="2389" spans="1:33" x14ac:dyDescent="0.3">
      <c r="A2389" s="1" t="s">
        <v>5256</v>
      </c>
      <c r="B2389" s="1" t="s">
        <v>1773</v>
      </c>
      <c r="C2389" s="16" t="s">
        <v>3422</v>
      </c>
      <c r="D2389" s="1" t="s">
        <v>22</v>
      </c>
      <c r="E2389" s="2">
        <f t="shared" si="254"/>
        <v>3</v>
      </c>
      <c r="F2389" s="1" t="s">
        <v>2293</v>
      </c>
      <c r="H2389" s="1" t="s">
        <v>15</v>
      </c>
      <c r="I2389" s="1" t="s">
        <v>15</v>
      </c>
      <c r="J2389" s="1" t="s">
        <v>15</v>
      </c>
      <c r="K2389" s="1" t="s">
        <v>15</v>
      </c>
      <c r="L2389" s="1" t="s">
        <v>15</v>
      </c>
      <c r="R2389" s="2" t="s">
        <v>4438</v>
      </c>
      <c r="S2389" s="5" t="str">
        <f t="shared" si="253"/>
        <v>ORB</v>
      </c>
      <c r="T2389" s="5"/>
      <c r="V2389" s="5"/>
      <c r="AB2389" s="2" t="str">
        <f t="shared" si="255"/>
        <v>90200010-0001</v>
      </c>
      <c r="AC2389" s="2" t="str">
        <f t="shared" si="252"/>
        <v>902000100001</v>
      </c>
      <c r="AD2389" s="2" t="str">
        <f t="shared" si="252"/>
        <v>902000100001</v>
      </c>
      <c r="AE2389" s="2" t="s">
        <v>6308</v>
      </c>
      <c r="AF2389" s="2">
        <f t="shared" si="250"/>
        <v>12</v>
      </c>
      <c r="AG2389" s="2" t="str">
        <f t="shared" si="251"/>
        <v>902000100001|Sueldos y salarios|89901</v>
      </c>
    </row>
    <row r="2390" spans="1:33" x14ac:dyDescent="0.3">
      <c r="A2390" s="1" t="s">
        <v>5257</v>
      </c>
      <c r="B2390" s="1" t="s">
        <v>1776</v>
      </c>
      <c r="C2390" s="16" t="s">
        <v>3422</v>
      </c>
      <c r="D2390" s="1" t="s">
        <v>22</v>
      </c>
      <c r="E2390" s="2">
        <f t="shared" si="254"/>
        <v>3</v>
      </c>
      <c r="F2390" s="1" t="s">
        <v>2293</v>
      </c>
      <c r="H2390" s="1" t="s">
        <v>15</v>
      </c>
      <c r="I2390" s="1" t="s">
        <v>15</v>
      </c>
      <c r="J2390" s="1" t="s">
        <v>15</v>
      </c>
      <c r="K2390" s="1" t="s">
        <v>15</v>
      </c>
      <c r="L2390" s="1" t="s">
        <v>15</v>
      </c>
      <c r="R2390" s="2" t="s">
        <v>4438</v>
      </c>
      <c r="S2390" s="5" t="str">
        <f t="shared" si="253"/>
        <v>ORB</v>
      </c>
      <c r="T2390" s="5"/>
      <c r="V2390" s="5"/>
      <c r="AB2390" s="2" t="str">
        <f t="shared" si="255"/>
        <v>90200010-0002</v>
      </c>
      <c r="AC2390" s="2" t="str">
        <f t="shared" si="252"/>
        <v>902000100002</v>
      </c>
      <c r="AD2390" s="2" t="str">
        <f t="shared" si="252"/>
        <v>902000100002</v>
      </c>
      <c r="AE2390" s="2" t="s">
        <v>6308</v>
      </c>
      <c r="AF2390" s="2">
        <f t="shared" si="250"/>
        <v>12</v>
      </c>
      <c r="AG2390" s="2" t="str">
        <f t="shared" si="251"/>
        <v>902000100002|Compensaciones|89901</v>
      </c>
    </row>
    <row r="2391" spans="1:33" x14ac:dyDescent="0.3">
      <c r="A2391" s="1" t="s">
        <v>5258</v>
      </c>
      <c r="B2391" s="1" t="s">
        <v>1779</v>
      </c>
      <c r="C2391" s="16" t="s">
        <v>3422</v>
      </c>
      <c r="D2391" s="1" t="s">
        <v>22</v>
      </c>
      <c r="E2391" s="2">
        <f t="shared" si="254"/>
        <v>3</v>
      </c>
      <c r="F2391" s="1" t="s">
        <v>2293</v>
      </c>
      <c r="H2391" s="1" t="s">
        <v>15</v>
      </c>
      <c r="I2391" s="1" t="s">
        <v>15</v>
      </c>
      <c r="J2391" s="1" t="s">
        <v>15</v>
      </c>
      <c r="K2391" s="1" t="s">
        <v>15</v>
      </c>
      <c r="L2391" s="1" t="s">
        <v>15</v>
      </c>
      <c r="R2391" s="2" t="s">
        <v>4438</v>
      </c>
      <c r="S2391" s="5" t="str">
        <f t="shared" si="253"/>
        <v>ORB</v>
      </c>
      <c r="T2391" s="5"/>
      <c r="V2391" s="5"/>
      <c r="AB2391" s="2" t="str">
        <f t="shared" si="255"/>
        <v>90200010-0003</v>
      </c>
      <c r="AC2391" s="2" t="str">
        <f t="shared" si="252"/>
        <v>902000100003</v>
      </c>
      <c r="AD2391" s="2" t="str">
        <f t="shared" si="252"/>
        <v>902000100003</v>
      </c>
      <c r="AE2391" s="2" t="s">
        <v>6308</v>
      </c>
      <c r="AF2391" s="2">
        <f t="shared" si="250"/>
        <v>12</v>
      </c>
      <c r="AG2391" s="2" t="str">
        <f t="shared" si="251"/>
        <v>902000100003|Tiempos extras|89901</v>
      </c>
    </row>
    <row r="2392" spans="1:33" x14ac:dyDescent="0.3">
      <c r="A2392" s="1" t="s">
        <v>5259</v>
      </c>
      <c r="B2392" s="1" t="s">
        <v>1782</v>
      </c>
      <c r="C2392" s="16" t="s">
        <v>3422</v>
      </c>
      <c r="D2392" s="1" t="s">
        <v>22</v>
      </c>
      <c r="E2392" s="2">
        <f t="shared" si="254"/>
        <v>3</v>
      </c>
      <c r="F2392" s="1" t="s">
        <v>2293</v>
      </c>
      <c r="H2392" s="1" t="s">
        <v>15</v>
      </c>
      <c r="I2392" s="1" t="s">
        <v>15</v>
      </c>
      <c r="J2392" s="1" t="s">
        <v>15</v>
      </c>
      <c r="K2392" s="1" t="s">
        <v>15</v>
      </c>
      <c r="L2392" s="1" t="s">
        <v>15</v>
      </c>
      <c r="R2392" s="2" t="s">
        <v>4438</v>
      </c>
      <c r="S2392" s="5" t="str">
        <f t="shared" si="253"/>
        <v>ORB</v>
      </c>
      <c r="T2392" s="5"/>
      <c r="V2392" s="5"/>
      <c r="AB2392" s="2" t="str">
        <f t="shared" si="255"/>
        <v>90200010-0004</v>
      </c>
      <c r="AC2392" s="2" t="str">
        <f t="shared" si="252"/>
        <v>902000100004</v>
      </c>
      <c r="AD2392" s="2" t="str">
        <f t="shared" si="252"/>
        <v>902000100004</v>
      </c>
      <c r="AE2392" s="2" t="s">
        <v>6308</v>
      </c>
      <c r="AF2392" s="2">
        <f t="shared" si="250"/>
        <v>12</v>
      </c>
      <c r="AG2392" s="2" t="str">
        <f t="shared" si="251"/>
        <v>902000100004|Premios de asistencia|89901</v>
      </c>
    </row>
    <row r="2393" spans="1:33" x14ac:dyDescent="0.3">
      <c r="A2393" s="1" t="s">
        <v>5260</v>
      </c>
      <c r="B2393" s="1" t="s">
        <v>1785</v>
      </c>
      <c r="C2393" s="16" t="s">
        <v>3422</v>
      </c>
      <c r="D2393" s="1" t="s">
        <v>22</v>
      </c>
      <c r="E2393" s="2">
        <f t="shared" si="254"/>
        <v>3</v>
      </c>
      <c r="F2393" s="1" t="s">
        <v>2293</v>
      </c>
      <c r="H2393" s="1" t="s">
        <v>15</v>
      </c>
      <c r="I2393" s="1" t="s">
        <v>15</v>
      </c>
      <c r="J2393" s="1" t="s">
        <v>15</v>
      </c>
      <c r="K2393" s="1" t="s">
        <v>15</v>
      </c>
      <c r="L2393" s="1" t="s">
        <v>15</v>
      </c>
      <c r="R2393" s="2" t="s">
        <v>4438</v>
      </c>
      <c r="S2393" s="5" t="str">
        <f t="shared" si="253"/>
        <v>ORB</v>
      </c>
      <c r="T2393" s="5"/>
      <c r="V2393" s="5"/>
      <c r="AB2393" s="2" t="str">
        <f t="shared" si="255"/>
        <v>90200010-0005</v>
      </c>
      <c r="AC2393" s="2" t="str">
        <f t="shared" si="252"/>
        <v>902000100005</v>
      </c>
      <c r="AD2393" s="2" t="str">
        <f t="shared" si="252"/>
        <v>902000100005</v>
      </c>
      <c r="AE2393" s="2" t="s">
        <v>6308</v>
      </c>
      <c r="AF2393" s="2">
        <f t="shared" si="250"/>
        <v>12</v>
      </c>
      <c r="AG2393" s="2" t="str">
        <f t="shared" si="251"/>
        <v>902000100005|Premios de puntualidad|89901</v>
      </c>
    </row>
    <row r="2394" spans="1:33" x14ac:dyDescent="0.3">
      <c r="A2394" s="1" t="s">
        <v>5261</v>
      </c>
      <c r="B2394" s="1" t="s">
        <v>1788</v>
      </c>
      <c r="C2394" s="16" t="s">
        <v>3422</v>
      </c>
      <c r="D2394" s="1" t="s">
        <v>22</v>
      </c>
      <c r="E2394" s="2">
        <f t="shared" si="254"/>
        <v>3</v>
      </c>
      <c r="F2394" s="1" t="s">
        <v>2293</v>
      </c>
      <c r="H2394" s="1" t="s">
        <v>15</v>
      </c>
      <c r="I2394" s="1" t="s">
        <v>15</v>
      </c>
      <c r="J2394" s="1" t="s">
        <v>15</v>
      </c>
      <c r="K2394" s="1" t="s">
        <v>15</v>
      </c>
      <c r="L2394" s="1" t="s">
        <v>15</v>
      </c>
      <c r="R2394" s="2" t="s">
        <v>4438</v>
      </c>
      <c r="S2394" s="5" t="str">
        <f t="shared" si="253"/>
        <v>ORB</v>
      </c>
      <c r="T2394" s="5"/>
      <c r="V2394" s="5"/>
      <c r="AB2394" s="2" t="str">
        <f t="shared" si="255"/>
        <v>90200010-0006</v>
      </c>
      <c r="AC2394" s="2" t="str">
        <f t="shared" si="252"/>
        <v>902000100006</v>
      </c>
      <c r="AD2394" s="2" t="str">
        <f t="shared" si="252"/>
        <v>902000100006</v>
      </c>
      <c r="AE2394" s="2" t="s">
        <v>6308</v>
      </c>
      <c r="AF2394" s="2">
        <f t="shared" si="250"/>
        <v>12</v>
      </c>
      <c r="AG2394" s="2" t="str">
        <f t="shared" si="251"/>
        <v>902000100006|Vacaciones|89901</v>
      </c>
    </row>
    <row r="2395" spans="1:33" x14ac:dyDescent="0.3">
      <c r="A2395" s="1" t="s">
        <v>5262</v>
      </c>
      <c r="B2395" s="1" t="s">
        <v>1791</v>
      </c>
      <c r="C2395" s="16" t="s">
        <v>3422</v>
      </c>
      <c r="D2395" s="1" t="s">
        <v>22</v>
      </c>
      <c r="E2395" s="2">
        <f t="shared" si="254"/>
        <v>3</v>
      </c>
      <c r="F2395" s="1" t="s">
        <v>2293</v>
      </c>
      <c r="H2395" s="1" t="s">
        <v>15</v>
      </c>
      <c r="I2395" s="1" t="s">
        <v>15</v>
      </c>
      <c r="J2395" s="1" t="s">
        <v>15</v>
      </c>
      <c r="K2395" s="1" t="s">
        <v>15</v>
      </c>
      <c r="L2395" s="1" t="s">
        <v>15</v>
      </c>
      <c r="R2395" s="2" t="s">
        <v>4438</v>
      </c>
      <c r="S2395" s="5" t="str">
        <f t="shared" si="253"/>
        <v>ORB</v>
      </c>
      <c r="T2395" s="5"/>
      <c r="V2395" s="5"/>
      <c r="AB2395" s="2" t="str">
        <f t="shared" si="255"/>
        <v>90200010-0007</v>
      </c>
      <c r="AC2395" s="2" t="str">
        <f t="shared" si="252"/>
        <v>902000100007</v>
      </c>
      <c r="AD2395" s="2" t="str">
        <f t="shared" si="252"/>
        <v>902000100007</v>
      </c>
      <c r="AE2395" s="2" t="s">
        <v>6308</v>
      </c>
      <c r="AF2395" s="2">
        <f t="shared" si="250"/>
        <v>12</v>
      </c>
      <c r="AG2395" s="2" t="str">
        <f t="shared" si="251"/>
        <v>902000100007|Prima vacacional|89901</v>
      </c>
    </row>
    <row r="2396" spans="1:33" x14ac:dyDescent="0.3">
      <c r="A2396" s="1" t="s">
        <v>5263</v>
      </c>
      <c r="B2396" s="2" t="s">
        <v>1794</v>
      </c>
      <c r="C2396" s="16" t="s">
        <v>3422</v>
      </c>
      <c r="D2396" s="1" t="s">
        <v>22</v>
      </c>
      <c r="E2396" s="2">
        <f t="shared" si="254"/>
        <v>3</v>
      </c>
      <c r="F2396" s="1" t="s">
        <v>2293</v>
      </c>
      <c r="H2396" s="1" t="s">
        <v>15</v>
      </c>
      <c r="I2396" s="1" t="s">
        <v>15</v>
      </c>
      <c r="J2396" s="1" t="s">
        <v>15</v>
      </c>
      <c r="K2396" s="1" t="s">
        <v>15</v>
      </c>
      <c r="L2396" s="1" t="s">
        <v>15</v>
      </c>
      <c r="R2396" s="2" t="s">
        <v>4438</v>
      </c>
      <c r="S2396" s="5" t="str">
        <f t="shared" si="253"/>
        <v>ORB</v>
      </c>
      <c r="T2396" s="5"/>
      <c r="V2396" s="5"/>
      <c r="AB2396" s="2" t="str">
        <f t="shared" si="255"/>
        <v>90200010-0008</v>
      </c>
      <c r="AC2396" s="2" t="str">
        <f t="shared" si="252"/>
        <v>902000100008</v>
      </c>
      <c r="AD2396" s="2" t="str">
        <f t="shared" si="252"/>
        <v>902000100008</v>
      </c>
      <c r="AE2396" s="2" t="s">
        <v>6308</v>
      </c>
      <c r="AF2396" s="2">
        <f t="shared" si="250"/>
        <v>12</v>
      </c>
      <c r="AG2396" s="2" t="str">
        <f t="shared" si="251"/>
        <v>902000100008|Prima dominical|89901</v>
      </c>
    </row>
    <row r="2397" spans="1:33" x14ac:dyDescent="0.3">
      <c r="A2397" s="1" t="s">
        <v>5264</v>
      </c>
      <c r="B2397" s="1" t="s">
        <v>1797</v>
      </c>
      <c r="C2397" s="16" t="s">
        <v>3422</v>
      </c>
      <c r="D2397" s="1" t="s">
        <v>22</v>
      </c>
      <c r="E2397" s="2">
        <f t="shared" si="254"/>
        <v>3</v>
      </c>
      <c r="F2397" s="1" t="s">
        <v>2293</v>
      </c>
      <c r="H2397" s="1" t="s">
        <v>15</v>
      </c>
      <c r="I2397" s="1" t="s">
        <v>15</v>
      </c>
      <c r="J2397" s="1" t="s">
        <v>15</v>
      </c>
      <c r="K2397" s="1" t="s">
        <v>15</v>
      </c>
      <c r="L2397" s="1" t="s">
        <v>15</v>
      </c>
      <c r="R2397" s="2" t="s">
        <v>4438</v>
      </c>
      <c r="S2397" s="5" t="str">
        <f t="shared" si="253"/>
        <v>ORB</v>
      </c>
      <c r="T2397" s="5"/>
      <c r="V2397" s="5"/>
      <c r="AB2397" s="2" t="str">
        <f t="shared" si="255"/>
        <v>90200010-0009</v>
      </c>
      <c r="AC2397" s="2" t="str">
        <f t="shared" si="252"/>
        <v>902000100009</v>
      </c>
      <c r="AD2397" s="2" t="str">
        <f t="shared" si="252"/>
        <v>902000100009</v>
      </c>
      <c r="AE2397" s="2" t="s">
        <v>6308</v>
      </c>
      <c r="AF2397" s="2">
        <f t="shared" si="250"/>
        <v>12</v>
      </c>
      <c r="AG2397" s="2" t="str">
        <f t="shared" si="251"/>
        <v>902000100009|Días festivos|89901</v>
      </c>
    </row>
    <row r="2398" spans="1:33" x14ac:dyDescent="0.3">
      <c r="A2398" s="1" t="s">
        <v>5265</v>
      </c>
      <c r="B2398" s="1" t="s">
        <v>1800</v>
      </c>
      <c r="C2398" s="16" t="s">
        <v>3422</v>
      </c>
      <c r="D2398" s="1" t="s">
        <v>22</v>
      </c>
      <c r="E2398" s="2">
        <f t="shared" si="254"/>
        <v>3</v>
      </c>
      <c r="F2398" s="1" t="s">
        <v>2293</v>
      </c>
      <c r="H2398" s="1" t="s">
        <v>15</v>
      </c>
      <c r="I2398" s="1" t="s">
        <v>15</v>
      </c>
      <c r="J2398" s="1" t="s">
        <v>15</v>
      </c>
      <c r="K2398" s="1" t="s">
        <v>15</v>
      </c>
      <c r="L2398" s="1" t="s">
        <v>15</v>
      </c>
      <c r="R2398" s="2" t="s">
        <v>4438</v>
      </c>
      <c r="S2398" s="5" t="str">
        <f t="shared" si="253"/>
        <v>ORB</v>
      </c>
      <c r="T2398" s="5"/>
      <c r="V2398" s="5"/>
      <c r="AB2398" s="2" t="str">
        <f t="shared" si="255"/>
        <v>90200010-0010</v>
      </c>
      <c r="AC2398" s="2" t="str">
        <f t="shared" si="252"/>
        <v>902000100010</v>
      </c>
      <c r="AD2398" s="2" t="str">
        <f t="shared" si="252"/>
        <v>902000100010</v>
      </c>
      <c r="AE2398" s="2" t="s">
        <v>6308</v>
      </c>
      <c r="AF2398" s="2">
        <f t="shared" si="250"/>
        <v>12</v>
      </c>
      <c r="AG2398" s="2" t="str">
        <f t="shared" si="251"/>
        <v>902000100010|Gratificaciones|89901</v>
      </c>
    </row>
    <row r="2399" spans="1:33" x14ac:dyDescent="0.3">
      <c r="A2399" s="1" t="s">
        <v>5266</v>
      </c>
      <c r="B2399" s="2" t="s">
        <v>1803</v>
      </c>
      <c r="C2399" s="16" t="s">
        <v>3422</v>
      </c>
      <c r="D2399" s="1" t="s">
        <v>22</v>
      </c>
      <c r="E2399" s="2">
        <f t="shared" si="254"/>
        <v>3</v>
      </c>
      <c r="F2399" s="1" t="s">
        <v>2293</v>
      </c>
      <c r="H2399" s="1" t="s">
        <v>15</v>
      </c>
      <c r="I2399" s="1" t="s">
        <v>15</v>
      </c>
      <c r="J2399" s="1" t="s">
        <v>15</v>
      </c>
      <c r="K2399" s="1" t="s">
        <v>15</v>
      </c>
      <c r="L2399" s="1" t="s">
        <v>15</v>
      </c>
      <c r="R2399" s="2" t="s">
        <v>4438</v>
      </c>
      <c r="S2399" s="5" t="str">
        <f t="shared" si="253"/>
        <v>ORB</v>
      </c>
      <c r="T2399" s="5"/>
      <c r="V2399" s="5"/>
      <c r="AB2399" s="2" t="str">
        <f t="shared" si="255"/>
        <v>90200010-0011</v>
      </c>
      <c r="AC2399" s="2" t="str">
        <f t="shared" si="252"/>
        <v>902000100011</v>
      </c>
      <c r="AD2399" s="2" t="str">
        <f t="shared" si="252"/>
        <v>902000100011</v>
      </c>
      <c r="AE2399" s="2" t="s">
        <v>6308</v>
      </c>
      <c r="AF2399" s="2">
        <f t="shared" si="250"/>
        <v>12</v>
      </c>
      <c r="AG2399" s="2" t="str">
        <f t="shared" si="251"/>
        <v>902000100011|Primas de antigüedad|89901</v>
      </c>
    </row>
    <row r="2400" spans="1:33" x14ac:dyDescent="0.3">
      <c r="A2400" s="1" t="s">
        <v>5267</v>
      </c>
      <c r="B2400" s="1" t="s">
        <v>1806</v>
      </c>
      <c r="C2400" s="16" t="s">
        <v>3422</v>
      </c>
      <c r="D2400" s="1" t="s">
        <v>22</v>
      </c>
      <c r="E2400" s="2">
        <f t="shared" si="254"/>
        <v>3</v>
      </c>
      <c r="F2400" s="1" t="s">
        <v>2293</v>
      </c>
      <c r="H2400" s="1" t="s">
        <v>15</v>
      </c>
      <c r="I2400" s="1" t="s">
        <v>15</v>
      </c>
      <c r="J2400" s="1" t="s">
        <v>15</v>
      </c>
      <c r="K2400" s="1" t="s">
        <v>15</v>
      </c>
      <c r="L2400" s="1" t="s">
        <v>15</v>
      </c>
      <c r="R2400" s="2" t="s">
        <v>4438</v>
      </c>
      <c r="S2400" s="5" t="str">
        <f t="shared" si="253"/>
        <v>ORB</v>
      </c>
      <c r="T2400" s="5"/>
      <c r="V2400" s="5"/>
      <c r="AB2400" s="2" t="str">
        <f t="shared" si="255"/>
        <v>90200010-0012</v>
      </c>
      <c r="AC2400" s="2" t="str">
        <f t="shared" si="252"/>
        <v>902000100012</v>
      </c>
      <c r="AD2400" s="2" t="str">
        <f t="shared" si="252"/>
        <v>902000100012</v>
      </c>
      <c r="AE2400" s="2" t="s">
        <v>6308</v>
      </c>
      <c r="AF2400" s="2">
        <f t="shared" si="250"/>
        <v>12</v>
      </c>
      <c r="AG2400" s="2" t="str">
        <f t="shared" si="251"/>
        <v>902000100012|Aguinaldo|89901</v>
      </c>
    </row>
    <row r="2401" spans="1:33" x14ac:dyDescent="0.3">
      <c r="A2401" s="1" t="s">
        <v>5268</v>
      </c>
      <c r="B2401" s="1" t="s">
        <v>1809</v>
      </c>
      <c r="C2401" s="16" t="s">
        <v>3422</v>
      </c>
      <c r="D2401" s="1" t="s">
        <v>22</v>
      </c>
      <c r="E2401" s="2">
        <f t="shared" si="254"/>
        <v>3</v>
      </c>
      <c r="F2401" s="1" t="s">
        <v>2293</v>
      </c>
      <c r="H2401" s="1" t="s">
        <v>15</v>
      </c>
      <c r="I2401" s="1" t="s">
        <v>15</v>
      </c>
      <c r="J2401" s="1" t="s">
        <v>15</v>
      </c>
      <c r="K2401" s="1" t="s">
        <v>15</v>
      </c>
      <c r="L2401" s="1" t="s">
        <v>15</v>
      </c>
      <c r="R2401" s="2" t="s">
        <v>4438</v>
      </c>
      <c r="S2401" s="5" t="str">
        <f t="shared" si="253"/>
        <v>ORB</v>
      </c>
      <c r="T2401" s="5"/>
      <c r="V2401" s="5"/>
      <c r="AB2401" s="2" t="str">
        <f t="shared" si="255"/>
        <v>90200010-0013</v>
      </c>
      <c r="AC2401" s="2" t="str">
        <f t="shared" si="252"/>
        <v>902000100013</v>
      </c>
      <c r="AD2401" s="2" t="str">
        <f t="shared" si="252"/>
        <v>902000100013</v>
      </c>
      <c r="AE2401" s="2" t="s">
        <v>6308</v>
      </c>
      <c r="AF2401" s="2">
        <f t="shared" si="250"/>
        <v>12</v>
      </c>
      <c r="AG2401" s="2" t="str">
        <f t="shared" si="251"/>
        <v>902000100013|Indemnizaciones|89901</v>
      </c>
    </row>
    <row r="2402" spans="1:33" x14ac:dyDescent="0.3">
      <c r="A2402" s="1" t="s">
        <v>5269</v>
      </c>
      <c r="B2402" s="1" t="s">
        <v>1812</v>
      </c>
      <c r="C2402" s="16" t="s">
        <v>3422</v>
      </c>
      <c r="D2402" s="1" t="s">
        <v>22</v>
      </c>
      <c r="E2402" s="2">
        <f t="shared" si="254"/>
        <v>3</v>
      </c>
      <c r="F2402" s="1" t="s">
        <v>2293</v>
      </c>
      <c r="H2402" s="1" t="s">
        <v>15</v>
      </c>
      <c r="I2402" s="1" t="s">
        <v>15</v>
      </c>
      <c r="J2402" s="1" t="s">
        <v>15</v>
      </c>
      <c r="K2402" s="1" t="s">
        <v>15</v>
      </c>
      <c r="L2402" s="1" t="s">
        <v>15</v>
      </c>
      <c r="R2402" s="2" t="s">
        <v>4438</v>
      </c>
      <c r="S2402" s="5" t="str">
        <f t="shared" si="253"/>
        <v>ORB</v>
      </c>
      <c r="T2402" s="5"/>
      <c r="V2402" s="5"/>
      <c r="AB2402" s="2" t="str">
        <f t="shared" si="255"/>
        <v>90200010-0014</v>
      </c>
      <c r="AC2402" s="2" t="str">
        <f t="shared" si="252"/>
        <v>902000100014</v>
      </c>
      <c r="AD2402" s="2" t="str">
        <f t="shared" si="252"/>
        <v>902000100014</v>
      </c>
      <c r="AE2402" s="2" t="s">
        <v>6308</v>
      </c>
      <c r="AF2402" s="2">
        <f t="shared" si="250"/>
        <v>12</v>
      </c>
      <c r="AG2402" s="2" t="str">
        <f t="shared" si="251"/>
        <v>902000100014|Destajo|89901</v>
      </c>
    </row>
    <row r="2403" spans="1:33" x14ac:dyDescent="0.3">
      <c r="A2403" s="1" t="s">
        <v>5270</v>
      </c>
      <c r="B2403" s="1" t="s">
        <v>1815</v>
      </c>
      <c r="C2403" s="16" t="s">
        <v>3422</v>
      </c>
      <c r="D2403" s="1" t="s">
        <v>22</v>
      </c>
      <c r="E2403" s="2">
        <f t="shared" si="254"/>
        <v>3</v>
      </c>
      <c r="F2403" s="1" t="s">
        <v>2293</v>
      </c>
      <c r="H2403" s="1" t="s">
        <v>15</v>
      </c>
      <c r="I2403" s="1" t="s">
        <v>15</v>
      </c>
      <c r="J2403" s="1" t="s">
        <v>15</v>
      </c>
      <c r="K2403" s="1" t="s">
        <v>15</v>
      </c>
      <c r="L2403" s="1" t="s">
        <v>15</v>
      </c>
      <c r="R2403" s="2" t="s">
        <v>4438</v>
      </c>
      <c r="S2403" s="5" t="str">
        <f t="shared" si="253"/>
        <v>ORB</v>
      </c>
      <c r="T2403" s="5"/>
      <c r="V2403" s="5"/>
      <c r="AB2403" s="2" t="str">
        <f t="shared" si="255"/>
        <v>90200010-0015</v>
      </c>
      <c r="AC2403" s="2" t="str">
        <f t="shared" si="252"/>
        <v>902000100015</v>
      </c>
      <c r="AD2403" s="2" t="str">
        <f t="shared" si="252"/>
        <v>902000100015</v>
      </c>
      <c r="AE2403" s="2" t="s">
        <v>6308</v>
      </c>
      <c r="AF2403" s="2">
        <f t="shared" si="250"/>
        <v>12</v>
      </c>
      <c r="AG2403" s="2" t="str">
        <f t="shared" si="251"/>
        <v>902000100015|Despensa|89901</v>
      </c>
    </row>
    <row r="2404" spans="1:33" x14ac:dyDescent="0.3">
      <c r="A2404" s="1" t="s">
        <v>5271</v>
      </c>
      <c r="B2404" s="1" t="s">
        <v>1818</v>
      </c>
      <c r="C2404" s="16" t="s">
        <v>3422</v>
      </c>
      <c r="D2404" s="1" t="s">
        <v>22</v>
      </c>
      <c r="E2404" s="2">
        <f t="shared" si="254"/>
        <v>3</v>
      </c>
      <c r="F2404" s="1" t="s">
        <v>2293</v>
      </c>
      <c r="H2404" s="1" t="s">
        <v>15</v>
      </c>
      <c r="I2404" s="1" t="s">
        <v>15</v>
      </c>
      <c r="J2404" s="1" t="s">
        <v>15</v>
      </c>
      <c r="K2404" s="1" t="s">
        <v>15</v>
      </c>
      <c r="L2404" s="1" t="s">
        <v>15</v>
      </c>
      <c r="R2404" s="2" t="s">
        <v>4438</v>
      </c>
      <c r="S2404" s="5" t="str">
        <f t="shared" si="253"/>
        <v>ORB</v>
      </c>
      <c r="T2404" s="5"/>
      <c r="V2404" s="5"/>
      <c r="AB2404" s="2" t="str">
        <f t="shared" si="255"/>
        <v>90200010-0016</v>
      </c>
      <c r="AC2404" s="2" t="str">
        <f t="shared" si="252"/>
        <v>902000100016</v>
      </c>
      <c r="AD2404" s="2" t="str">
        <f t="shared" si="252"/>
        <v>902000100016</v>
      </c>
      <c r="AE2404" s="2" t="s">
        <v>6308</v>
      </c>
      <c r="AF2404" s="2">
        <f t="shared" si="250"/>
        <v>12</v>
      </c>
      <c r="AG2404" s="2" t="str">
        <f t="shared" si="251"/>
        <v>902000100016|Transporte|89901</v>
      </c>
    </row>
    <row r="2405" spans="1:33" x14ac:dyDescent="0.3">
      <c r="A2405" s="1" t="s">
        <v>5272</v>
      </c>
      <c r="B2405" s="1" t="s">
        <v>1821</v>
      </c>
      <c r="C2405" s="16" t="s">
        <v>3422</v>
      </c>
      <c r="D2405" s="1" t="s">
        <v>22</v>
      </c>
      <c r="E2405" s="2">
        <f t="shared" si="254"/>
        <v>3</v>
      </c>
      <c r="F2405" s="1" t="s">
        <v>2293</v>
      </c>
      <c r="H2405" s="1" t="s">
        <v>15</v>
      </c>
      <c r="I2405" s="1" t="s">
        <v>15</v>
      </c>
      <c r="J2405" s="1" t="s">
        <v>15</v>
      </c>
      <c r="K2405" s="1" t="s">
        <v>15</v>
      </c>
      <c r="L2405" s="1" t="s">
        <v>15</v>
      </c>
      <c r="R2405" s="2" t="s">
        <v>4438</v>
      </c>
      <c r="S2405" s="5" t="str">
        <f t="shared" si="253"/>
        <v>ORB</v>
      </c>
      <c r="T2405" s="5"/>
      <c r="V2405" s="5"/>
      <c r="AB2405" s="2" t="str">
        <f t="shared" si="255"/>
        <v>90200010-0017</v>
      </c>
      <c r="AC2405" s="2" t="str">
        <f t="shared" si="252"/>
        <v>902000100017</v>
      </c>
      <c r="AD2405" s="2" t="str">
        <f t="shared" si="252"/>
        <v>902000100017</v>
      </c>
      <c r="AE2405" s="2" t="s">
        <v>6308</v>
      </c>
      <c r="AF2405" s="2">
        <f t="shared" si="250"/>
        <v>12</v>
      </c>
      <c r="AG2405" s="2" t="str">
        <f t="shared" si="251"/>
        <v>902000100017|Servicio médico|89901</v>
      </c>
    </row>
    <row r="2406" spans="1:33" x14ac:dyDescent="0.3">
      <c r="A2406" s="1" t="s">
        <v>5273</v>
      </c>
      <c r="B2406" s="1" t="s">
        <v>1824</v>
      </c>
      <c r="C2406" s="16" t="s">
        <v>3422</v>
      </c>
      <c r="D2406" s="1" t="s">
        <v>22</v>
      </c>
      <c r="E2406" s="2">
        <f t="shared" si="254"/>
        <v>3</v>
      </c>
      <c r="F2406" s="1" t="s">
        <v>2293</v>
      </c>
      <c r="H2406" s="1" t="s">
        <v>15</v>
      </c>
      <c r="I2406" s="1" t="s">
        <v>15</v>
      </c>
      <c r="J2406" s="1" t="s">
        <v>15</v>
      </c>
      <c r="K2406" s="1" t="s">
        <v>15</v>
      </c>
      <c r="L2406" s="1" t="s">
        <v>15</v>
      </c>
      <c r="R2406" s="2" t="s">
        <v>4438</v>
      </c>
      <c r="S2406" s="5" t="str">
        <f t="shared" si="253"/>
        <v>ORB</v>
      </c>
      <c r="T2406" s="5"/>
      <c r="V2406" s="5"/>
      <c r="AB2406" s="2" t="str">
        <f t="shared" si="255"/>
        <v>90200010-0018</v>
      </c>
      <c r="AC2406" s="2" t="str">
        <f t="shared" si="252"/>
        <v>902000100018</v>
      </c>
      <c r="AD2406" s="2" t="str">
        <f t="shared" si="252"/>
        <v>902000100018</v>
      </c>
      <c r="AE2406" s="2" t="s">
        <v>6308</v>
      </c>
      <c r="AF2406" s="2">
        <f t="shared" si="250"/>
        <v>12</v>
      </c>
      <c r="AG2406" s="2" t="str">
        <f t="shared" si="251"/>
        <v>902000100018|Ayuda en gastos funerarios|89901</v>
      </c>
    </row>
    <row r="2407" spans="1:33" x14ac:dyDescent="0.3">
      <c r="A2407" s="1" t="s">
        <v>5274</v>
      </c>
      <c r="B2407" s="1" t="s">
        <v>1827</v>
      </c>
      <c r="C2407" s="16" t="s">
        <v>3422</v>
      </c>
      <c r="D2407" s="1" t="s">
        <v>22</v>
      </c>
      <c r="E2407" s="2">
        <f t="shared" si="254"/>
        <v>3</v>
      </c>
      <c r="F2407" s="1" t="s">
        <v>2293</v>
      </c>
      <c r="H2407" s="1" t="s">
        <v>15</v>
      </c>
      <c r="I2407" s="1" t="s">
        <v>15</v>
      </c>
      <c r="J2407" s="1" t="s">
        <v>15</v>
      </c>
      <c r="K2407" s="1" t="s">
        <v>15</v>
      </c>
      <c r="L2407" s="1" t="s">
        <v>15</v>
      </c>
      <c r="R2407" s="2" t="s">
        <v>4438</v>
      </c>
      <c r="S2407" s="5" t="str">
        <f t="shared" si="253"/>
        <v>ORB</v>
      </c>
      <c r="T2407" s="5"/>
      <c r="V2407" s="5"/>
      <c r="AB2407" s="2" t="str">
        <f t="shared" si="255"/>
        <v>90200010-0019</v>
      </c>
      <c r="AC2407" s="2" t="str">
        <f t="shared" si="252"/>
        <v>902000100019</v>
      </c>
      <c r="AD2407" s="2" t="str">
        <f t="shared" si="252"/>
        <v>902000100019</v>
      </c>
      <c r="AE2407" s="2" t="s">
        <v>6308</v>
      </c>
      <c r="AF2407" s="2">
        <f t="shared" si="250"/>
        <v>12</v>
      </c>
      <c r="AG2407" s="2" t="str">
        <f t="shared" si="251"/>
        <v>902000100019|Fondo de ahorro|89901</v>
      </c>
    </row>
    <row r="2408" spans="1:33" x14ac:dyDescent="0.3">
      <c r="A2408" s="1" t="s">
        <v>5275</v>
      </c>
      <c r="B2408" s="1" t="s">
        <v>1830</v>
      </c>
      <c r="C2408" s="16" t="s">
        <v>3422</v>
      </c>
      <c r="D2408" s="1" t="s">
        <v>22</v>
      </c>
      <c r="E2408" s="2">
        <f t="shared" si="254"/>
        <v>3</v>
      </c>
      <c r="F2408" s="1" t="s">
        <v>2293</v>
      </c>
      <c r="H2408" s="1" t="s">
        <v>15</v>
      </c>
      <c r="I2408" s="1" t="s">
        <v>15</v>
      </c>
      <c r="J2408" s="1" t="s">
        <v>15</v>
      </c>
      <c r="K2408" s="1" t="s">
        <v>15</v>
      </c>
      <c r="L2408" s="1" t="s">
        <v>15</v>
      </c>
      <c r="R2408" s="2" t="s">
        <v>4438</v>
      </c>
      <c r="S2408" s="5" t="str">
        <f t="shared" si="253"/>
        <v>ORB</v>
      </c>
      <c r="T2408" s="5"/>
      <c r="V2408" s="5"/>
      <c r="AB2408" s="2" t="str">
        <f t="shared" si="255"/>
        <v>90200010-0020</v>
      </c>
      <c r="AC2408" s="2" t="str">
        <f t="shared" si="252"/>
        <v>902000100020</v>
      </c>
      <c r="AD2408" s="2" t="str">
        <f t="shared" si="252"/>
        <v>902000100020</v>
      </c>
      <c r="AE2408" s="2" t="s">
        <v>6308</v>
      </c>
      <c r="AF2408" s="2">
        <f t="shared" si="250"/>
        <v>12</v>
      </c>
      <c r="AG2408" s="2" t="str">
        <f t="shared" si="251"/>
        <v>902000100020|Cuotas sindicales|89901</v>
      </c>
    </row>
    <row r="2409" spans="1:33" x14ac:dyDescent="0.3">
      <c r="A2409" s="1" t="s">
        <v>5276</v>
      </c>
      <c r="B2409" s="1" t="s">
        <v>1833</v>
      </c>
      <c r="C2409" s="16" t="s">
        <v>3422</v>
      </c>
      <c r="D2409" s="1" t="s">
        <v>22</v>
      </c>
      <c r="E2409" s="2">
        <f t="shared" si="254"/>
        <v>3</v>
      </c>
      <c r="F2409" s="1" t="s">
        <v>2293</v>
      </c>
      <c r="H2409" s="1" t="s">
        <v>15</v>
      </c>
      <c r="I2409" s="1" t="s">
        <v>15</v>
      </c>
      <c r="J2409" s="1" t="s">
        <v>15</v>
      </c>
      <c r="K2409" s="1" t="s">
        <v>15</v>
      </c>
      <c r="L2409" s="1" t="s">
        <v>15</v>
      </c>
      <c r="R2409" s="2" t="s">
        <v>4438</v>
      </c>
      <c r="S2409" s="5" t="str">
        <f t="shared" si="253"/>
        <v>ORB</v>
      </c>
      <c r="T2409" s="5"/>
      <c r="V2409" s="5"/>
      <c r="AB2409" s="2" t="str">
        <f t="shared" si="255"/>
        <v>90200010-0021</v>
      </c>
      <c r="AC2409" s="2" t="str">
        <f t="shared" si="252"/>
        <v>902000100021</v>
      </c>
      <c r="AD2409" s="2" t="str">
        <f t="shared" si="252"/>
        <v>902000100021</v>
      </c>
      <c r="AE2409" s="2" t="s">
        <v>6308</v>
      </c>
      <c r="AF2409" s="2">
        <f t="shared" si="250"/>
        <v>12</v>
      </c>
      <c r="AG2409" s="2" t="str">
        <f t="shared" si="251"/>
        <v>902000100021|PTU|89901</v>
      </c>
    </row>
    <row r="2410" spans="1:33" x14ac:dyDescent="0.3">
      <c r="A2410" s="1" t="s">
        <v>5277</v>
      </c>
      <c r="B2410" s="1" t="s">
        <v>1836</v>
      </c>
      <c r="C2410" s="16" t="s">
        <v>3422</v>
      </c>
      <c r="D2410" s="1" t="s">
        <v>22</v>
      </c>
      <c r="E2410" s="2">
        <f t="shared" si="254"/>
        <v>3</v>
      </c>
      <c r="F2410" s="1" t="s">
        <v>2293</v>
      </c>
      <c r="H2410" s="1" t="s">
        <v>15</v>
      </c>
      <c r="I2410" s="1" t="s">
        <v>15</v>
      </c>
      <c r="J2410" s="1" t="s">
        <v>15</v>
      </c>
      <c r="K2410" s="1" t="s">
        <v>15</v>
      </c>
      <c r="L2410" s="1" t="s">
        <v>15</v>
      </c>
      <c r="R2410" s="2" t="s">
        <v>4438</v>
      </c>
      <c r="S2410" s="5" t="str">
        <f t="shared" si="253"/>
        <v>ORB</v>
      </c>
      <c r="T2410" s="5"/>
      <c r="V2410" s="5"/>
      <c r="AB2410" s="2" t="str">
        <f t="shared" si="255"/>
        <v>90200010-0022</v>
      </c>
      <c r="AC2410" s="2" t="str">
        <f t="shared" si="252"/>
        <v>902000100022</v>
      </c>
      <c r="AD2410" s="2" t="str">
        <f t="shared" si="252"/>
        <v>902000100022</v>
      </c>
      <c r="AE2410" s="2" t="s">
        <v>6308</v>
      </c>
      <c r="AF2410" s="2">
        <f t="shared" si="250"/>
        <v>12</v>
      </c>
      <c r="AG2410" s="2" t="str">
        <f t="shared" si="251"/>
        <v>902000100022|Estímulo al personal|89901</v>
      </c>
    </row>
    <row r="2411" spans="1:33" x14ac:dyDescent="0.3">
      <c r="A2411" s="1" t="s">
        <v>5278</v>
      </c>
      <c r="B2411" s="1" t="s">
        <v>1839</v>
      </c>
      <c r="C2411" s="16" t="s">
        <v>3422</v>
      </c>
      <c r="D2411" s="1" t="s">
        <v>22</v>
      </c>
      <c r="E2411" s="2">
        <f t="shared" si="254"/>
        <v>3</v>
      </c>
      <c r="F2411" s="1" t="s">
        <v>2293</v>
      </c>
      <c r="H2411" s="1" t="s">
        <v>15</v>
      </c>
      <c r="I2411" s="1" t="s">
        <v>15</v>
      </c>
      <c r="J2411" s="1" t="s">
        <v>15</v>
      </c>
      <c r="K2411" s="1" t="s">
        <v>15</v>
      </c>
      <c r="L2411" s="1" t="s">
        <v>15</v>
      </c>
      <c r="R2411" s="2" t="s">
        <v>4438</v>
      </c>
      <c r="S2411" s="5" t="str">
        <f t="shared" si="253"/>
        <v>ORB</v>
      </c>
      <c r="T2411" s="5"/>
      <c r="V2411" s="5"/>
      <c r="AB2411" s="2" t="str">
        <f t="shared" si="255"/>
        <v>90200010-0023</v>
      </c>
      <c r="AC2411" s="2" t="str">
        <f t="shared" si="252"/>
        <v>902000100023</v>
      </c>
      <c r="AD2411" s="2" t="str">
        <f t="shared" si="252"/>
        <v>902000100023</v>
      </c>
      <c r="AE2411" s="2" t="s">
        <v>6308</v>
      </c>
      <c r="AF2411" s="2">
        <f t="shared" si="250"/>
        <v>12</v>
      </c>
      <c r="AG2411" s="2" t="str">
        <f t="shared" si="251"/>
        <v>902000100023|Previsión social|89901</v>
      </c>
    </row>
    <row r="2412" spans="1:33" x14ac:dyDescent="0.3">
      <c r="A2412" s="1" t="s">
        <v>5279</v>
      </c>
      <c r="B2412" s="1" t="s">
        <v>1842</v>
      </c>
      <c r="C2412" s="16" t="s">
        <v>3422</v>
      </c>
      <c r="D2412" s="1" t="s">
        <v>22</v>
      </c>
      <c r="E2412" s="2">
        <f t="shared" si="254"/>
        <v>3</v>
      </c>
      <c r="F2412" s="1" t="s">
        <v>2293</v>
      </c>
      <c r="H2412" s="1" t="s">
        <v>15</v>
      </c>
      <c r="I2412" s="1" t="s">
        <v>15</v>
      </c>
      <c r="J2412" s="1" t="s">
        <v>15</v>
      </c>
      <c r="K2412" s="1" t="s">
        <v>15</v>
      </c>
      <c r="L2412" s="1" t="s">
        <v>15</v>
      </c>
      <c r="R2412" s="2" t="s">
        <v>4438</v>
      </c>
      <c r="S2412" s="5" t="str">
        <f t="shared" si="253"/>
        <v>ORB</v>
      </c>
      <c r="T2412" s="5"/>
      <c r="V2412" s="5"/>
      <c r="AB2412" s="2" t="str">
        <f t="shared" si="255"/>
        <v>90200010-0024</v>
      </c>
      <c r="AC2412" s="2" t="str">
        <f t="shared" si="252"/>
        <v>902000100024</v>
      </c>
      <c r="AD2412" s="2" t="str">
        <f t="shared" si="252"/>
        <v>902000100024</v>
      </c>
      <c r="AE2412" s="2" t="s">
        <v>6308</v>
      </c>
      <c r="AF2412" s="2">
        <f t="shared" si="250"/>
        <v>12</v>
      </c>
      <c r="AG2412" s="2" t="str">
        <f t="shared" si="251"/>
        <v>902000100024|Aportaciones para plan jubilac|89901</v>
      </c>
    </row>
    <row r="2413" spans="1:33" x14ac:dyDescent="0.3">
      <c r="A2413" s="1" t="s">
        <v>3511</v>
      </c>
      <c r="B2413" s="1" t="s">
        <v>1845</v>
      </c>
      <c r="C2413" s="16" t="s">
        <v>3422</v>
      </c>
      <c r="D2413" s="1" t="s">
        <v>22</v>
      </c>
      <c r="E2413" s="2">
        <f t="shared" si="254"/>
        <v>3</v>
      </c>
      <c r="F2413" s="1" t="s">
        <v>2293</v>
      </c>
      <c r="H2413" s="1" t="s">
        <v>15</v>
      </c>
      <c r="I2413" s="1" t="s">
        <v>15</v>
      </c>
      <c r="J2413" s="1" t="s">
        <v>15</v>
      </c>
      <c r="K2413" s="1" t="s">
        <v>15</v>
      </c>
      <c r="L2413" s="1" t="s">
        <v>15</v>
      </c>
      <c r="R2413" s="2" t="s">
        <v>4438</v>
      </c>
      <c r="S2413" s="5" t="str">
        <f t="shared" si="253"/>
        <v>ORB</v>
      </c>
      <c r="T2413" s="5"/>
      <c r="V2413" s="5"/>
      <c r="AB2413" s="2" t="str">
        <f t="shared" si="255"/>
        <v>90200010-0025</v>
      </c>
      <c r="AC2413" s="2" t="str">
        <f t="shared" si="252"/>
        <v>902000100025</v>
      </c>
      <c r="AD2413" s="2" t="str">
        <f t="shared" si="252"/>
        <v>902000100025</v>
      </c>
      <c r="AE2413" s="2" t="s">
        <v>6308</v>
      </c>
      <c r="AF2413" s="2">
        <f t="shared" si="250"/>
        <v>12</v>
      </c>
      <c r="AG2413" s="2" t="str">
        <f t="shared" si="251"/>
        <v>902000100025|Otras prestaciones al personal|89901</v>
      </c>
    </row>
    <row r="2414" spans="1:33" x14ac:dyDescent="0.3">
      <c r="A2414" s="1" t="s">
        <v>3512</v>
      </c>
      <c r="B2414" s="1" t="s">
        <v>1848</v>
      </c>
      <c r="C2414" s="16" t="s">
        <v>3422</v>
      </c>
      <c r="D2414" s="1" t="s">
        <v>22</v>
      </c>
      <c r="E2414" s="2">
        <f t="shared" si="254"/>
        <v>3</v>
      </c>
      <c r="F2414" s="1" t="s">
        <v>2293</v>
      </c>
      <c r="H2414" s="1" t="s">
        <v>15</v>
      </c>
      <c r="I2414" s="1" t="s">
        <v>15</v>
      </c>
      <c r="J2414" s="1" t="s">
        <v>15</v>
      </c>
      <c r="K2414" s="1" t="s">
        <v>15</v>
      </c>
      <c r="L2414" s="1" t="s">
        <v>15</v>
      </c>
      <c r="R2414" s="2" t="s">
        <v>4438</v>
      </c>
      <c r="S2414" s="5" t="str">
        <f t="shared" si="253"/>
        <v>ORB</v>
      </c>
      <c r="T2414" s="5"/>
      <c r="V2414" s="5"/>
      <c r="AB2414" s="2" t="str">
        <f t="shared" si="255"/>
        <v>90200010-0026</v>
      </c>
      <c r="AC2414" s="2" t="str">
        <f t="shared" si="252"/>
        <v>902000100026</v>
      </c>
      <c r="AD2414" s="2" t="str">
        <f t="shared" si="252"/>
        <v>902000100026</v>
      </c>
      <c r="AE2414" s="2" t="s">
        <v>6308</v>
      </c>
      <c r="AF2414" s="2">
        <f t="shared" si="250"/>
        <v>12</v>
      </c>
      <c r="AG2414" s="2" t="str">
        <f t="shared" si="251"/>
        <v>902000100026|Cuotas al IMSS|89901</v>
      </c>
    </row>
    <row r="2415" spans="1:33" x14ac:dyDescent="0.3">
      <c r="A2415" s="1" t="s">
        <v>5280</v>
      </c>
      <c r="B2415" s="1" t="s">
        <v>1851</v>
      </c>
      <c r="C2415" s="16" t="s">
        <v>3422</v>
      </c>
      <c r="D2415" s="1" t="s">
        <v>22</v>
      </c>
      <c r="E2415" s="2">
        <f t="shared" si="254"/>
        <v>4</v>
      </c>
      <c r="F2415" s="1" t="s">
        <v>2293</v>
      </c>
      <c r="H2415" s="1" t="s">
        <v>15</v>
      </c>
      <c r="I2415" s="1" t="s">
        <v>15</v>
      </c>
      <c r="J2415" s="1" t="s">
        <v>15</v>
      </c>
      <c r="K2415" s="1" t="s">
        <v>15</v>
      </c>
      <c r="L2415" s="1" t="s">
        <v>15</v>
      </c>
      <c r="R2415" s="2" t="s">
        <v>4438</v>
      </c>
      <c r="S2415" s="5" t="str">
        <f t="shared" si="253"/>
        <v>ORB</v>
      </c>
      <c r="T2415" s="5"/>
      <c r="V2415" s="5"/>
      <c r="AB2415" s="2" t="str">
        <f t="shared" si="255"/>
        <v>90200010-0026-0001</v>
      </c>
      <c r="AC2415" s="2" t="str">
        <f t="shared" si="252"/>
        <v>902000100026-0001</v>
      </c>
      <c r="AD2415" s="2" t="str">
        <f t="shared" si="252"/>
        <v>9020001000260001</v>
      </c>
      <c r="AE2415" s="2" t="s">
        <v>6308</v>
      </c>
      <c r="AF2415" s="2">
        <f t="shared" si="250"/>
        <v>16</v>
      </c>
      <c r="AG2415" s="2" t="str">
        <f t="shared" si="251"/>
        <v>9020001000260001|Cuotas al IMSS Patronal|89901</v>
      </c>
    </row>
    <row r="2416" spans="1:33" x14ac:dyDescent="0.3">
      <c r="A2416" s="1" t="s">
        <v>5281</v>
      </c>
      <c r="B2416" s="1" t="s">
        <v>1853</v>
      </c>
      <c r="C2416" s="16" t="s">
        <v>3422</v>
      </c>
      <c r="D2416" s="1" t="s">
        <v>22</v>
      </c>
      <c r="E2416" s="2">
        <f t="shared" si="254"/>
        <v>4</v>
      </c>
      <c r="F2416" s="1" t="s">
        <v>2293</v>
      </c>
      <c r="H2416" s="1" t="s">
        <v>15</v>
      </c>
      <c r="I2416" s="1" t="s">
        <v>15</v>
      </c>
      <c r="J2416" s="1" t="s">
        <v>15</v>
      </c>
      <c r="K2416" s="1" t="s">
        <v>15</v>
      </c>
      <c r="L2416" s="1" t="s">
        <v>15</v>
      </c>
      <c r="R2416" s="2" t="s">
        <v>4438</v>
      </c>
      <c r="S2416" s="5" t="str">
        <f t="shared" si="253"/>
        <v>ORB</v>
      </c>
      <c r="T2416" s="5"/>
      <c r="V2416" s="5"/>
      <c r="AB2416" s="2" t="str">
        <f t="shared" si="255"/>
        <v>90200010-0026-0002</v>
      </c>
      <c r="AC2416" s="2" t="str">
        <f t="shared" si="252"/>
        <v>902000100026-0002</v>
      </c>
      <c r="AD2416" s="2" t="str">
        <f t="shared" si="252"/>
        <v>9020001000260002</v>
      </c>
      <c r="AE2416" s="2" t="s">
        <v>6308</v>
      </c>
      <c r="AF2416" s="2">
        <f t="shared" si="250"/>
        <v>16</v>
      </c>
      <c r="AG2416" s="2" t="str">
        <f t="shared" si="251"/>
        <v>9020001000260002|Cesantia y Vejez|89901</v>
      </c>
    </row>
    <row r="2417" spans="1:33" x14ac:dyDescent="0.3">
      <c r="A2417" s="1" t="s">
        <v>3513</v>
      </c>
      <c r="B2417" s="1" t="s">
        <v>1855</v>
      </c>
      <c r="C2417" s="16" t="s">
        <v>3422</v>
      </c>
      <c r="D2417" s="1" t="s">
        <v>22</v>
      </c>
      <c r="E2417" s="2">
        <f t="shared" si="254"/>
        <v>3</v>
      </c>
      <c r="F2417" s="1" t="s">
        <v>2293</v>
      </c>
      <c r="H2417" s="1" t="s">
        <v>15</v>
      </c>
      <c r="I2417" s="1" t="s">
        <v>15</v>
      </c>
      <c r="J2417" s="1" t="s">
        <v>15</v>
      </c>
      <c r="K2417" s="1" t="s">
        <v>15</v>
      </c>
      <c r="L2417" s="1" t="s">
        <v>15</v>
      </c>
      <c r="R2417" s="2" t="s">
        <v>4438</v>
      </c>
      <c r="S2417" s="5" t="str">
        <f t="shared" si="253"/>
        <v>ORB</v>
      </c>
      <c r="T2417" s="5"/>
      <c r="V2417" s="5"/>
      <c r="AB2417" s="2" t="str">
        <f t="shared" si="255"/>
        <v>90200010-0027</v>
      </c>
      <c r="AC2417" s="2" t="str">
        <f t="shared" si="252"/>
        <v>902000100027</v>
      </c>
      <c r="AD2417" s="2" t="str">
        <f t="shared" si="252"/>
        <v>902000100027</v>
      </c>
      <c r="AE2417" s="2" t="s">
        <v>6308</v>
      </c>
      <c r="AF2417" s="2">
        <f t="shared" si="250"/>
        <v>12</v>
      </c>
      <c r="AG2417" s="2" t="str">
        <f t="shared" si="251"/>
        <v>902000100027|Aportaciones al infonavit|89901</v>
      </c>
    </row>
    <row r="2418" spans="1:33" x14ac:dyDescent="0.3">
      <c r="A2418" s="1" t="s">
        <v>3514</v>
      </c>
      <c r="B2418" s="1" t="s">
        <v>1858</v>
      </c>
      <c r="C2418" s="16" t="s">
        <v>3422</v>
      </c>
      <c r="D2418" s="1" t="s">
        <v>22</v>
      </c>
      <c r="E2418" s="2">
        <f t="shared" si="254"/>
        <v>3</v>
      </c>
      <c r="F2418" s="1" t="s">
        <v>2293</v>
      </c>
      <c r="H2418" s="1" t="s">
        <v>15</v>
      </c>
      <c r="I2418" s="1" t="s">
        <v>15</v>
      </c>
      <c r="J2418" s="1" t="s">
        <v>15</v>
      </c>
      <c r="K2418" s="1" t="s">
        <v>15</v>
      </c>
      <c r="L2418" s="1" t="s">
        <v>15</v>
      </c>
      <c r="R2418" s="2" t="s">
        <v>4438</v>
      </c>
      <c r="S2418" s="5" t="str">
        <f t="shared" si="253"/>
        <v>ORB</v>
      </c>
      <c r="T2418" s="5"/>
      <c r="V2418" s="5"/>
      <c r="AB2418" s="2" t="str">
        <f t="shared" si="255"/>
        <v>90200010-0028</v>
      </c>
      <c r="AC2418" s="2" t="str">
        <f t="shared" si="252"/>
        <v>902000100028</v>
      </c>
      <c r="AD2418" s="2" t="str">
        <f t="shared" si="252"/>
        <v>902000100028</v>
      </c>
      <c r="AE2418" s="2" t="s">
        <v>6308</v>
      </c>
      <c r="AF2418" s="2">
        <f t="shared" si="250"/>
        <v>12</v>
      </c>
      <c r="AG2418" s="2" t="str">
        <f t="shared" si="251"/>
        <v>902000100028|Aportaciones al SAR|89901</v>
      </c>
    </row>
    <row r="2419" spans="1:33" x14ac:dyDescent="0.3">
      <c r="A2419" s="1" t="s">
        <v>3515</v>
      </c>
      <c r="B2419" s="1" t="s">
        <v>1861</v>
      </c>
      <c r="C2419" s="16" t="s">
        <v>3422</v>
      </c>
      <c r="D2419" s="1" t="s">
        <v>22</v>
      </c>
      <c r="E2419" s="2">
        <f t="shared" si="254"/>
        <v>3</v>
      </c>
      <c r="F2419" s="1" t="s">
        <v>2293</v>
      </c>
      <c r="H2419" s="1" t="s">
        <v>15</v>
      </c>
      <c r="I2419" s="1" t="s">
        <v>15</v>
      </c>
      <c r="J2419" s="1" t="s">
        <v>15</v>
      </c>
      <c r="K2419" s="1" t="s">
        <v>15</v>
      </c>
      <c r="L2419" s="1" t="s">
        <v>15</v>
      </c>
      <c r="R2419" s="2" t="s">
        <v>4438</v>
      </c>
      <c r="S2419" s="5" t="str">
        <f t="shared" si="253"/>
        <v>ORB</v>
      </c>
      <c r="T2419" s="5"/>
      <c r="V2419" s="5"/>
      <c r="AB2419" s="2" t="str">
        <f t="shared" si="255"/>
        <v>90200010-0029</v>
      </c>
      <c r="AC2419" s="2" t="str">
        <f t="shared" si="252"/>
        <v>902000100029</v>
      </c>
      <c r="AD2419" s="2" t="str">
        <f t="shared" si="252"/>
        <v>902000100029</v>
      </c>
      <c r="AE2419" s="2" t="s">
        <v>6308</v>
      </c>
      <c r="AF2419" s="2">
        <f t="shared" si="250"/>
        <v>12</v>
      </c>
      <c r="AG2419" s="2" t="str">
        <f t="shared" si="251"/>
        <v>902000100029|Impuesto estatal sobre nóminas|89901</v>
      </c>
    </row>
    <row r="2420" spans="1:33" x14ac:dyDescent="0.3">
      <c r="A2420" s="1" t="s">
        <v>5282</v>
      </c>
      <c r="B2420" s="1" t="s">
        <v>4452</v>
      </c>
      <c r="C2420" s="16" t="s">
        <v>3422</v>
      </c>
      <c r="D2420" s="1" t="s">
        <v>22</v>
      </c>
      <c r="E2420" s="2">
        <f t="shared" si="254"/>
        <v>4</v>
      </c>
      <c r="F2420" s="1" t="s">
        <v>2293</v>
      </c>
      <c r="H2420" s="1" t="s">
        <v>15</v>
      </c>
      <c r="I2420" s="1" t="s">
        <v>15</v>
      </c>
      <c r="J2420" s="1" t="s">
        <v>15</v>
      </c>
      <c r="K2420" s="1" t="s">
        <v>15</v>
      </c>
      <c r="L2420" s="1" t="s">
        <v>15</v>
      </c>
      <c r="R2420" s="2" t="s">
        <v>4438</v>
      </c>
      <c r="S2420" s="5" t="str">
        <f t="shared" si="253"/>
        <v>ORB</v>
      </c>
      <c r="T2420" s="5"/>
      <c r="V2420" s="5"/>
      <c r="AB2420" s="2" t="str">
        <f t="shared" si="255"/>
        <v>90200010-0029-0001</v>
      </c>
      <c r="AC2420" s="2" t="str">
        <f t="shared" si="252"/>
        <v>902000100029-0001</v>
      </c>
      <c r="AD2420" s="2" t="str">
        <f t="shared" si="252"/>
        <v>9020001000290001</v>
      </c>
      <c r="AE2420" s="2" t="s">
        <v>6308</v>
      </c>
      <c r="AF2420" s="2">
        <f t="shared" si="250"/>
        <v>16</v>
      </c>
      <c r="AG2420" s="2" t="str">
        <f t="shared" si="251"/>
        <v>9020001000290001|GEH690116NV7 GOBIERNO DEL ESTA|89901</v>
      </c>
    </row>
    <row r="2421" spans="1:33" x14ac:dyDescent="0.3">
      <c r="A2421" s="1" t="s">
        <v>3516</v>
      </c>
      <c r="B2421" s="1" t="s">
        <v>1864</v>
      </c>
      <c r="C2421" s="16" t="s">
        <v>3422</v>
      </c>
      <c r="D2421" s="1" t="s">
        <v>22</v>
      </c>
      <c r="E2421" s="2">
        <f t="shared" si="254"/>
        <v>3</v>
      </c>
      <c r="F2421" s="1" t="s">
        <v>2293</v>
      </c>
      <c r="H2421" s="1" t="s">
        <v>15</v>
      </c>
      <c r="I2421" s="1" t="s">
        <v>15</v>
      </c>
      <c r="J2421" s="1" t="s">
        <v>15</v>
      </c>
      <c r="K2421" s="1" t="s">
        <v>15</v>
      </c>
      <c r="L2421" s="1" t="s">
        <v>15</v>
      </c>
      <c r="R2421" s="2" t="s">
        <v>4438</v>
      </c>
      <c r="S2421" s="5" t="str">
        <f t="shared" si="253"/>
        <v>ORB</v>
      </c>
      <c r="T2421" s="5"/>
      <c r="V2421" s="5"/>
      <c r="AB2421" s="2" t="str">
        <f t="shared" si="255"/>
        <v>90200010-0030</v>
      </c>
      <c r="AC2421" s="2" t="str">
        <f t="shared" si="252"/>
        <v>902000100030</v>
      </c>
      <c r="AD2421" s="2" t="str">
        <f t="shared" si="252"/>
        <v>902000100030</v>
      </c>
      <c r="AE2421" s="2" t="s">
        <v>6308</v>
      </c>
      <c r="AF2421" s="2">
        <f t="shared" si="250"/>
        <v>12</v>
      </c>
      <c r="AG2421" s="2" t="str">
        <f t="shared" si="251"/>
        <v>902000100030|Otras aportaciones|89901</v>
      </c>
    </row>
    <row r="2422" spans="1:33" x14ac:dyDescent="0.3">
      <c r="A2422" s="1" t="s">
        <v>3517</v>
      </c>
      <c r="B2422" s="1" t="s">
        <v>1867</v>
      </c>
      <c r="C2422" s="16" t="s">
        <v>3422</v>
      </c>
      <c r="D2422" s="1" t="s">
        <v>22</v>
      </c>
      <c r="E2422" s="2">
        <f t="shared" si="254"/>
        <v>3</v>
      </c>
      <c r="F2422" s="1" t="s">
        <v>2293</v>
      </c>
      <c r="H2422" s="1" t="s">
        <v>15</v>
      </c>
      <c r="I2422" s="1" t="s">
        <v>15</v>
      </c>
      <c r="J2422" s="1" t="s">
        <v>15</v>
      </c>
      <c r="K2422" s="1" t="s">
        <v>15</v>
      </c>
      <c r="L2422" s="1" t="s">
        <v>15</v>
      </c>
      <c r="R2422" s="2" t="s">
        <v>4438</v>
      </c>
      <c r="S2422" s="5" t="str">
        <f t="shared" si="253"/>
        <v>ORB</v>
      </c>
      <c r="T2422" s="5"/>
      <c r="V2422" s="5"/>
      <c r="AB2422" s="2" t="str">
        <f t="shared" si="255"/>
        <v>90200010-0031</v>
      </c>
      <c r="AC2422" s="2" t="str">
        <f t="shared" si="252"/>
        <v>902000100031</v>
      </c>
      <c r="AD2422" s="2" t="str">
        <f t="shared" si="252"/>
        <v>902000100031</v>
      </c>
      <c r="AE2422" s="2" t="s">
        <v>6308</v>
      </c>
      <c r="AF2422" s="2">
        <f t="shared" si="250"/>
        <v>12</v>
      </c>
      <c r="AG2422" s="2" t="str">
        <f t="shared" si="251"/>
        <v>902000100031|Asimilados a salarios|89901</v>
      </c>
    </row>
    <row r="2423" spans="1:33" x14ac:dyDescent="0.3">
      <c r="A2423" s="1" t="s">
        <v>5283</v>
      </c>
      <c r="B2423" s="1" t="s">
        <v>1895</v>
      </c>
      <c r="C2423" s="16" t="s">
        <v>3422</v>
      </c>
      <c r="D2423" s="1" t="s">
        <v>22</v>
      </c>
      <c r="E2423" s="2">
        <f t="shared" si="254"/>
        <v>3</v>
      </c>
      <c r="F2423" s="1" t="s">
        <v>2293</v>
      </c>
      <c r="H2423" s="1" t="s">
        <v>15</v>
      </c>
      <c r="I2423" s="1" t="s">
        <v>15</v>
      </c>
      <c r="J2423" s="1" t="s">
        <v>15</v>
      </c>
      <c r="K2423" s="1" t="s">
        <v>15</v>
      </c>
      <c r="L2423" s="1" t="s">
        <v>15</v>
      </c>
      <c r="R2423" s="2" t="s">
        <v>4438</v>
      </c>
      <c r="S2423" s="5" t="str">
        <f t="shared" si="253"/>
        <v>ORB</v>
      </c>
      <c r="T2423" s="5"/>
      <c r="V2423" s="5"/>
      <c r="AB2423" s="2" t="str">
        <f t="shared" si="255"/>
        <v>90200010-0032</v>
      </c>
      <c r="AC2423" s="2" t="str">
        <f t="shared" si="252"/>
        <v>902000100032</v>
      </c>
      <c r="AD2423" s="2" t="str">
        <f t="shared" si="252"/>
        <v>902000100032</v>
      </c>
      <c r="AE2423" s="2" t="s">
        <v>6308</v>
      </c>
      <c r="AF2423" s="2">
        <f t="shared" si="250"/>
        <v>12</v>
      </c>
      <c r="AG2423" s="2" t="str">
        <f t="shared" si="251"/>
        <v>902000100032|Servicios administrativos|89901</v>
      </c>
    </row>
    <row r="2424" spans="1:33" x14ac:dyDescent="0.3">
      <c r="A2424" s="1" t="s">
        <v>5284</v>
      </c>
      <c r="B2424" s="1" t="s">
        <v>1898</v>
      </c>
      <c r="C2424" s="16" t="s">
        <v>3422</v>
      </c>
      <c r="D2424" s="1" t="s">
        <v>22</v>
      </c>
      <c r="E2424" s="2">
        <f t="shared" si="254"/>
        <v>3</v>
      </c>
      <c r="F2424" s="1" t="s">
        <v>2293</v>
      </c>
      <c r="H2424" s="1" t="s">
        <v>15</v>
      </c>
      <c r="I2424" s="1" t="s">
        <v>15</v>
      </c>
      <c r="J2424" s="1" t="s">
        <v>15</v>
      </c>
      <c r="K2424" s="1" t="s">
        <v>15</v>
      </c>
      <c r="L2424" s="1" t="s">
        <v>15</v>
      </c>
      <c r="R2424" s="2" t="s">
        <v>4438</v>
      </c>
      <c r="S2424" s="5" t="str">
        <f t="shared" si="253"/>
        <v>ORB</v>
      </c>
      <c r="T2424" s="5"/>
      <c r="V2424" s="5"/>
      <c r="AB2424" s="2" t="str">
        <f t="shared" si="255"/>
        <v>90200010-0033</v>
      </c>
      <c r="AC2424" s="2" t="str">
        <f t="shared" si="252"/>
        <v>902000100033</v>
      </c>
      <c r="AD2424" s="2" t="str">
        <f t="shared" si="252"/>
        <v>902000100033</v>
      </c>
      <c r="AE2424" s="2" t="s">
        <v>6308</v>
      </c>
      <c r="AF2424" s="2">
        <f t="shared" si="250"/>
        <v>12</v>
      </c>
      <c r="AG2424" s="2" t="str">
        <f t="shared" si="251"/>
        <v>902000100033|Servicios administrativos PR|89901</v>
      </c>
    </row>
    <row r="2425" spans="1:33" x14ac:dyDescent="0.3">
      <c r="A2425" s="1" t="s">
        <v>5285</v>
      </c>
      <c r="B2425" s="1" t="s">
        <v>1901</v>
      </c>
      <c r="C2425" s="16" t="s">
        <v>3422</v>
      </c>
      <c r="D2425" s="1" t="s">
        <v>22</v>
      </c>
      <c r="E2425" s="2">
        <f t="shared" si="254"/>
        <v>3</v>
      </c>
      <c r="F2425" s="1" t="s">
        <v>2293</v>
      </c>
      <c r="H2425" s="1" t="s">
        <v>15</v>
      </c>
      <c r="I2425" s="1" t="s">
        <v>15</v>
      </c>
      <c r="J2425" s="1" t="s">
        <v>15</v>
      </c>
      <c r="K2425" s="1" t="s">
        <v>15</v>
      </c>
      <c r="L2425" s="1" t="s">
        <v>15</v>
      </c>
      <c r="R2425" s="2" t="s">
        <v>4438</v>
      </c>
      <c r="S2425" s="5" t="str">
        <f t="shared" si="253"/>
        <v>ORB</v>
      </c>
      <c r="T2425" s="5"/>
      <c r="V2425" s="5"/>
      <c r="AB2425" s="2" t="str">
        <f t="shared" si="255"/>
        <v>90200010-0034</v>
      </c>
      <c r="AC2425" s="2" t="str">
        <f t="shared" si="252"/>
        <v>902000100034</v>
      </c>
      <c r="AD2425" s="2" t="str">
        <f t="shared" si="252"/>
        <v>902000100034</v>
      </c>
      <c r="AE2425" s="2" t="s">
        <v>6308</v>
      </c>
      <c r="AF2425" s="2">
        <f t="shared" si="250"/>
        <v>12</v>
      </c>
      <c r="AG2425" s="2" t="str">
        <f t="shared" si="251"/>
        <v>902000100034|Honor persona física resid nac|89901</v>
      </c>
    </row>
    <row r="2426" spans="1:33" x14ac:dyDescent="0.3">
      <c r="A2426" s="1" t="s">
        <v>5286</v>
      </c>
      <c r="B2426" s="1" t="s">
        <v>1904</v>
      </c>
      <c r="C2426" s="16" t="s">
        <v>3422</v>
      </c>
      <c r="D2426" s="1" t="s">
        <v>22</v>
      </c>
      <c r="E2426" s="2">
        <f t="shared" si="254"/>
        <v>3</v>
      </c>
      <c r="F2426" s="1" t="s">
        <v>2293</v>
      </c>
      <c r="H2426" s="1" t="s">
        <v>15</v>
      </c>
      <c r="I2426" s="1" t="s">
        <v>15</v>
      </c>
      <c r="J2426" s="1" t="s">
        <v>15</v>
      </c>
      <c r="K2426" s="1" t="s">
        <v>15</v>
      </c>
      <c r="L2426" s="1" t="s">
        <v>15</v>
      </c>
      <c r="R2426" s="2" t="s">
        <v>4438</v>
      </c>
      <c r="S2426" s="5" t="str">
        <f t="shared" si="253"/>
        <v>ORB</v>
      </c>
      <c r="T2426" s="5"/>
      <c r="V2426" s="5"/>
      <c r="AB2426" s="2" t="str">
        <f t="shared" si="255"/>
        <v>90200010-0035</v>
      </c>
      <c r="AC2426" s="2" t="str">
        <f t="shared" si="252"/>
        <v>902000100035</v>
      </c>
      <c r="AD2426" s="2" t="str">
        <f t="shared" si="252"/>
        <v>902000100035</v>
      </c>
      <c r="AE2426" s="2" t="s">
        <v>6308</v>
      </c>
      <c r="AF2426" s="2">
        <f t="shared" si="250"/>
        <v>12</v>
      </c>
      <c r="AG2426" s="2" t="str">
        <f t="shared" si="251"/>
        <v>902000100035|Honor persona físic res nac PR|89901</v>
      </c>
    </row>
    <row r="2427" spans="1:33" x14ac:dyDescent="0.3">
      <c r="A2427" s="1" t="s">
        <v>5287</v>
      </c>
      <c r="B2427" s="1" t="s">
        <v>1907</v>
      </c>
      <c r="C2427" s="16" t="s">
        <v>3422</v>
      </c>
      <c r="D2427" s="1" t="s">
        <v>22</v>
      </c>
      <c r="E2427" s="2">
        <f t="shared" si="254"/>
        <v>3</v>
      </c>
      <c r="F2427" s="1" t="s">
        <v>2293</v>
      </c>
      <c r="H2427" s="1" t="s">
        <v>15</v>
      </c>
      <c r="I2427" s="1" t="s">
        <v>15</v>
      </c>
      <c r="J2427" s="1" t="s">
        <v>15</v>
      </c>
      <c r="K2427" s="1" t="s">
        <v>15</v>
      </c>
      <c r="L2427" s="1" t="s">
        <v>15</v>
      </c>
      <c r="R2427" s="2" t="s">
        <v>4438</v>
      </c>
      <c r="S2427" s="5" t="str">
        <f t="shared" si="253"/>
        <v>ORB</v>
      </c>
      <c r="T2427" s="5"/>
      <c r="V2427" s="5"/>
      <c r="AB2427" s="2" t="str">
        <f t="shared" si="255"/>
        <v>90200010-0036</v>
      </c>
      <c r="AC2427" s="2" t="str">
        <f t="shared" si="252"/>
        <v>902000100036</v>
      </c>
      <c r="AD2427" s="2" t="str">
        <f t="shared" si="252"/>
        <v>902000100036</v>
      </c>
      <c r="AE2427" s="2" t="s">
        <v>6308</v>
      </c>
      <c r="AF2427" s="2">
        <f t="shared" ref="AF2427:AF2490" si="256">LEN(AD2427)</f>
        <v>12</v>
      </c>
      <c r="AG2427" s="2" t="str">
        <f t="shared" ref="AG2427:AG2490" si="257">AD2427&amp;AE2427&amp;B2427&amp;AE2427&amp;C2427</f>
        <v>902000100036|Honor persona física resid ext|89901</v>
      </c>
    </row>
    <row r="2428" spans="1:33" x14ac:dyDescent="0.3">
      <c r="A2428" s="1" t="s">
        <v>5288</v>
      </c>
      <c r="B2428" s="1" t="s">
        <v>1910</v>
      </c>
      <c r="C2428" s="16" t="s">
        <v>3422</v>
      </c>
      <c r="D2428" s="1" t="s">
        <v>22</v>
      </c>
      <c r="E2428" s="2">
        <f t="shared" si="254"/>
        <v>3</v>
      </c>
      <c r="F2428" s="1" t="s">
        <v>2293</v>
      </c>
      <c r="H2428" s="1" t="s">
        <v>15</v>
      </c>
      <c r="I2428" s="1" t="s">
        <v>15</v>
      </c>
      <c r="J2428" s="1" t="s">
        <v>15</v>
      </c>
      <c r="K2428" s="1" t="s">
        <v>15</v>
      </c>
      <c r="L2428" s="1" t="s">
        <v>15</v>
      </c>
      <c r="R2428" s="2" t="s">
        <v>4438</v>
      </c>
      <c r="S2428" s="5" t="str">
        <f t="shared" si="253"/>
        <v>ORB</v>
      </c>
      <c r="T2428" s="5"/>
      <c r="V2428" s="5"/>
      <c r="AB2428" s="2" t="str">
        <f t="shared" si="255"/>
        <v>90200010-0037</v>
      </c>
      <c r="AC2428" s="2" t="str">
        <f t="shared" ref="AC2428:AD2491" si="258">SUBSTITUTE(AB2428,"-",,1)</f>
        <v>902000100037</v>
      </c>
      <c r="AD2428" s="2" t="str">
        <f t="shared" si="258"/>
        <v>902000100037</v>
      </c>
      <c r="AE2428" s="2" t="s">
        <v>6308</v>
      </c>
      <c r="AF2428" s="2">
        <f t="shared" si="256"/>
        <v>12</v>
      </c>
      <c r="AG2428" s="2" t="str">
        <f t="shared" si="257"/>
        <v>902000100037|Honor persona físic res ext PR|89901</v>
      </c>
    </row>
    <row r="2429" spans="1:33" x14ac:dyDescent="0.3">
      <c r="A2429" s="1" t="s">
        <v>5289</v>
      </c>
      <c r="B2429" s="1" t="s">
        <v>1913</v>
      </c>
      <c r="C2429" s="16" t="s">
        <v>3422</v>
      </c>
      <c r="D2429" s="1" t="s">
        <v>22</v>
      </c>
      <c r="E2429" s="2">
        <f t="shared" si="254"/>
        <v>3</v>
      </c>
      <c r="F2429" s="1" t="s">
        <v>2293</v>
      </c>
      <c r="H2429" s="1" t="s">
        <v>15</v>
      </c>
      <c r="I2429" s="1" t="s">
        <v>15</v>
      </c>
      <c r="J2429" s="1" t="s">
        <v>15</v>
      </c>
      <c r="K2429" s="1" t="s">
        <v>15</v>
      </c>
      <c r="L2429" s="1" t="s">
        <v>15</v>
      </c>
      <c r="R2429" s="2" t="s">
        <v>4438</v>
      </c>
      <c r="S2429" s="5" t="str">
        <f t="shared" si="253"/>
        <v>ORB</v>
      </c>
      <c r="T2429" s="5"/>
      <c r="V2429" s="5"/>
      <c r="AB2429" s="2" t="str">
        <f t="shared" si="255"/>
        <v>90200010-0038</v>
      </c>
      <c r="AC2429" s="2" t="str">
        <f t="shared" si="258"/>
        <v>902000100038</v>
      </c>
      <c r="AD2429" s="2" t="str">
        <f t="shared" si="258"/>
        <v>902000100038</v>
      </c>
      <c r="AE2429" s="2" t="s">
        <v>6308</v>
      </c>
      <c r="AF2429" s="2">
        <f t="shared" si="256"/>
        <v>12</v>
      </c>
      <c r="AG2429" s="2" t="str">
        <f t="shared" si="257"/>
        <v>902000100038|Honor persona morale resid nac|89901</v>
      </c>
    </row>
    <row r="2430" spans="1:33" x14ac:dyDescent="0.3">
      <c r="A2430" s="1" t="s">
        <v>5290</v>
      </c>
      <c r="B2430" s="1" t="s">
        <v>1916</v>
      </c>
      <c r="C2430" s="16" t="s">
        <v>3422</v>
      </c>
      <c r="D2430" s="1" t="s">
        <v>22</v>
      </c>
      <c r="E2430" s="2">
        <f t="shared" si="254"/>
        <v>3</v>
      </c>
      <c r="F2430" s="1" t="s">
        <v>2293</v>
      </c>
      <c r="H2430" s="1" t="s">
        <v>15</v>
      </c>
      <c r="I2430" s="1" t="s">
        <v>15</v>
      </c>
      <c r="J2430" s="1" t="s">
        <v>15</v>
      </c>
      <c r="K2430" s="1" t="s">
        <v>15</v>
      </c>
      <c r="L2430" s="1" t="s">
        <v>15</v>
      </c>
      <c r="R2430" s="2" t="s">
        <v>4438</v>
      </c>
      <c r="S2430" s="5" t="str">
        <f t="shared" si="253"/>
        <v>ORB</v>
      </c>
      <c r="T2430" s="5"/>
      <c r="V2430" s="5"/>
      <c r="AB2430" s="2" t="str">
        <f t="shared" si="255"/>
        <v>90200010-0039</v>
      </c>
      <c r="AC2430" s="2" t="str">
        <f t="shared" si="258"/>
        <v>902000100039</v>
      </c>
      <c r="AD2430" s="2" t="str">
        <f t="shared" si="258"/>
        <v>902000100039</v>
      </c>
      <c r="AE2430" s="2" t="s">
        <v>6308</v>
      </c>
      <c r="AF2430" s="2">
        <f t="shared" si="256"/>
        <v>12</v>
      </c>
      <c r="AG2430" s="2" t="str">
        <f t="shared" si="257"/>
        <v>902000100039|Honor persona morale re nac PR|89901</v>
      </c>
    </row>
    <row r="2431" spans="1:33" x14ac:dyDescent="0.3">
      <c r="A2431" s="1" t="s">
        <v>5291</v>
      </c>
      <c r="B2431" s="1" t="s">
        <v>1919</v>
      </c>
      <c r="C2431" s="16" t="s">
        <v>3422</v>
      </c>
      <c r="D2431" s="1" t="s">
        <v>22</v>
      </c>
      <c r="E2431" s="2">
        <f t="shared" si="254"/>
        <v>3</v>
      </c>
      <c r="F2431" s="1" t="s">
        <v>2293</v>
      </c>
      <c r="H2431" s="1" t="s">
        <v>15</v>
      </c>
      <c r="I2431" s="1" t="s">
        <v>15</v>
      </c>
      <c r="J2431" s="1" t="s">
        <v>15</v>
      </c>
      <c r="K2431" s="1" t="s">
        <v>15</v>
      </c>
      <c r="L2431" s="1" t="s">
        <v>15</v>
      </c>
      <c r="R2431" s="2" t="s">
        <v>4438</v>
      </c>
      <c r="S2431" s="5" t="str">
        <f t="shared" si="253"/>
        <v>ORB</v>
      </c>
      <c r="T2431" s="5"/>
      <c r="V2431" s="5"/>
      <c r="AB2431" s="2" t="str">
        <f t="shared" si="255"/>
        <v>90200010-0040</v>
      </c>
      <c r="AC2431" s="2" t="str">
        <f t="shared" si="258"/>
        <v>902000100040</v>
      </c>
      <c r="AD2431" s="2" t="str">
        <f t="shared" si="258"/>
        <v>902000100040</v>
      </c>
      <c r="AE2431" s="2" t="s">
        <v>6308</v>
      </c>
      <c r="AF2431" s="2">
        <f t="shared" si="256"/>
        <v>12</v>
      </c>
      <c r="AG2431" s="2" t="str">
        <f t="shared" si="257"/>
        <v>902000100040|Honor persona morale resid ext|89901</v>
      </c>
    </row>
    <row r="2432" spans="1:33" x14ac:dyDescent="0.3">
      <c r="A2432" s="1" t="s">
        <v>5292</v>
      </c>
      <c r="B2432" s="1" t="s">
        <v>1922</v>
      </c>
      <c r="C2432" s="16" t="s">
        <v>3422</v>
      </c>
      <c r="D2432" s="1" t="s">
        <v>22</v>
      </c>
      <c r="E2432" s="2">
        <f t="shared" si="254"/>
        <v>3</v>
      </c>
      <c r="F2432" s="1" t="s">
        <v>2293</v>
      </c>
      <c r="H2432" s="1" t="s">
        <v>15</v>
      </c>
      <c r="I2432" s="1" t="s">
        <v>15</v>
      </c>
      <c r="J2432" s="1" t="s">
        <v>15</v>
      </c>
      <c r="K2432" s="1" t="s">
        <v>15</v>
      </c>
      <c r="L2432" s="1" t="s">
        <v>15</v>
      </c>
      <c r="R2432" s="2" t="s">
        <v>4438</v>
      </c>
      <c r="S2432" s="5" t="str">
        <f t="shared" ref="S2432:S2570" si="259">+F2432</f>
        <v>ORB</v>
      </c>
      <c r="T2432" s="5"/>
      <c r="V2432" s="5"/>
      <c r="AB2432" s="2" t="str">
        <f t="shared" si="255"/>
        <v>90200010-0041</v>
      </c>
      <c r="AC2432" s="2" t="str">
        <f t="shared" si="258"/>
        <v>902000100041</v>
      </c>
      <c r="AD2432" s="2" t="str">
        <f t="shared" si="258"/>
        <v>902000100041</v>
      </c>
      <c r="AE2432" s="2" t="s">
        <v>6308</v>
      </c>
      <c r="AF2432" s="2">
        <f t="shared" si="256"/>
        <v>12</v>
      </c>
      <c r="AG2432" s="2" t="str">
        <f t="shared" si="257"/>
        <v>902000100041|Honor persona morale re ext PR|89901</v>
      </c>
    </row>
    <row r="2433" spans="1:33" x14ac:dyDescent="0.3">
      <c r="A2433" s="1" t="s">
        <v>5293</v>
      </c>
      <c r="B2433" s="2" t="s">
        <v>1925</v>
      </c>
      <c r="C2433" s="16" t="s">
        <v>3422</v>
      </c>
      <c r="D2433" s="1" t="s">
        <v>22</v>
      </c>
      <c r="E2433" s="2">
        <f t="shared" si="254"/>
        <v>3</v>
      </c>
      <c r="F2433" s="1" t="s">
        <v>2293</v>
      </c>
      <c r="H2433" s="1" t="s">
        <v>15</v>
      </c>
      <c r="I2433" s="1" t="s">
        <v>15</v>
      </c>
      <c r="J2433" s="1" t="s">
        <v>15</v>
      </c>
      <c r="K2433" s="1" t="s">
        <v>15</v>
      </c>
      <c r="L2433" s="1" t="s">
        <v>15</v>
      </c>
      <c r="R2433" s="2" t="s">
        <v>4438</v>
      </c>
      <c r="S2433" s="5" t="str">
        <f t="shared" si="259"/>
        <v>ORB</v>
      </c>
      <c r="T2433" s="5"/>
      <c r="V2433" s="5"/>
      <c r="AB2433" s="2" t="str">
        <f t="shared" si="255"/>
        <v>90200010-0042</v>
      </c>
      <c r="AC2433" s="2" t="str">
        <f t="shared" si="258"/>
        <v>902000100042</v>
      </c>
      <c r="AD2433" s="2" t="str">
        <f t="shared" si="258"/>
        <v>902000100042</v>
      </c>
      <c r="AE2433" s="2" t="s">
        <v>6308</v>
      </c>
      <c r="AF2433" s="2">
        <f t="shared" si="256"/>
        <v>12</v>
      </c>
      <c r="AG2433" s="2" t="str">
        <f t="shared" si="257"/>
        <v>902000100042|Honorarios aduanal pers física|89901</v>
      </c>
    </row>
    <row r="2434" spans="1:33" x14ac:dyDescent="0.3">
      <c r="A2434" s="1" t="s">
        <v>5294</v>
      </c>
      <c r="B2434" s="1" t="s">
        <v>1928</v>
      </c>
      <c r="C2434" s="16" t="s">
        <v>3422</v>
      </c>
      <c r="D2434" s="1" t="s">
        <v>22</v>
      </c>
      <c r="E2434" s="2">
        <f t="shared" si="254"/>
        <v>3</v>
      </c>
      <c r="F2434" s="1" t="s">
        <v>2293</v>
      </c>
      <c r="H2434" s="1" t="s">
        <v>15</v>
      </c>
      <c r="I2434" s="1" t="s">
        <v>15</v>
      </c>
      <c r="J2434" s="1" t="s">
        <v>15</v>
      </c>
      <c r="K2434" s="1" t="s">
        <v>15</v>
      </c>
      <c r="L2434" s="1" t="s">
        <v>15</v>
      </c>
      <c r="R2434" s="2" t="s">
        <v>4438</v>
      </c>
      <c r="S2434" s="5" t="str">
        <f t="shared" si="259"/>
        <v>ORB</v>
      </c>
      <c r="T2434" s="5"/>
      <c r="V2434" s="5"/>
      <c r="AB2434" s="2" t="str">
        <f t="shared" si="255"/>
        <v>90200010-0043</v>
      </c>
      <c r="AC2434" s="2" t="str">
        <f t="shared" si="258"/>
        <v>902000100043</v>
      </c>
      <c r="AD2434" s="2" t="str">
        <f t="shared" si="258"/>
        <v>902000100043</v>
      </c>
      <c r="AE2434" s="2" t="s">
        <v>6308</v>
      </c>
      <c r="AF2434" s="2">
        <f t="shared" si="256"/>
        <v>12</v>
      </c>
      <c r="AG2434" s="2" t="str">
        <f t="shared" si="257"/>
        <v>902000100043|Honorarios aduanal perso moral|89901</v>
      </c>
    </row>
    <row r="2435" spans="1:33" x14ac:dyDescent="0.3">
      <c r="A2435" s="1" t="s">
        <v>5295</v>
      </c>
      <c r="B2435" s="1" t="s">
        <v>1931</v>
      </c>
      <c r="C2435" s="16" t="s">
        <v>3422</v>
      </c>
      <c r="D2435" s="1" t="s">
        <v>22</v>
      </c>
      <c r="E2435" s="2">
        <f t="shared" si="254"/>
        <v>3</v>
      </c>
      <c r="F2435" s="1" t="s">
        <v>2293</v>
      </c>
      <c r="H2435" s="1" t="s">
        <v>15</v>
      </c>
      <c r="I2435" s="1" t="s">
        <v>15</v>
      </c>
      <c r="J2435" s="1" t="s">
        <v>15</v>
      </c>
      <c r="K2435" s="1" t="s">
        <v>15</v>
      </c>
      <c r="L2435" s="1" t="s">
        <v>15</v>
      </c>
      <c r="R2435" s="2" t="s">
        <v>4438</v>
      </c>
      <c r="S2435" s="5" t="str">
        <f t="shared" si="259"/>
        <v>ORB</v>
      </c>
      <c r="T2435" s="5"/>
      <c r="V2435" s="5"/>
      <c r="AB2435" s="2" t="str">
        <f t="shared" si="255"/>
        <v>90200010-0044</v>
      </c>
      <c r="AC2435" s="2" t="str">
        <f t="shared" si="258"/>
        <v>902000100044</v>
      </c>
      <c r="AD2435" s="2" t="str">
        <f t="shared" si="258"/>
        <v>902000100044</v>
      </c>
      <c r="AE2435" s="2" t="s">
        <v>6308</v>
      </c>
      <c r="AF2435" s="2">
        <f t="shared" si="256"/>
        <v>12</v>
      </c>
      <c r="AG2435" s="2" t="str">
        <f t="shared" si="257"/>
        <v>902000100044|Honorarios consejo administrac|89901</v>
      </c>
    </row>
    <row r="2436" spans="1:33" x14ac:dyDescent="0.3">
      <c r="A2436" s="1" t="s">
        <v>5296</v>
      </c>
      <c r="B2436" s="2" t="s">
        <v>1934</v>
      </c>
      <c r="C2436" s="16" t="s">
        <v>3422</v>
      </c>
      <c r="D2436" s="1" t="s">
        <v>22</v>
      </c>
      <c r="E2436" s="2">
        <f t="shared" si="254"/>
        <v>3</v>
      </c>
      <c r="F2436" s="1" t="s">
        <v>2293</v>
      </c>
      <c r="H2436" s="1" t="s">
        <v>15</v>
      </c>
      <c r="I2436" s="1" t="s">
        <v>15</v>
      </c>
      <c r="J2436" s="1" t="s">
        <v>15</v>
      </c>
      <c r="K2436" s="1" t="s">
        <v>15</v>
      </c>
      <c r="L2436" s="1" t="s">
        <v>15</v>
      </c>
      <c r="R2436" s="2" t="s">
        <v>4438</v>
      </c>
      <c r="S2436" s="5" t="str">
        <f t="shared" si="259"/>
        <v>ORB</v>
      </c>
      <c r="T2436" s="5"/>
      <c r="V2436" s="5"/>
      <c r="AB2436" s="2" t="str">
        <f t="shared" si="255"/>
        <v>90200010-0045</v>
      </c>
      <c r="AC2436" s="2" t="str">
        <f t="shared" si="258"/>
        <v>902000100045</v>
      </c>
      <c r="AD2436" s="2" t="str">
        <f t="shared" si="258"/>
        <v>902000100045</v>
      </c>
      <c r="AE2436" s="2" t="s">
        <v>6308</v>
      </c>
      <c r="AF2436" s="2">
        <f t="shared" si="256"/>
        <v>12</v>
      </c>
      <c r="AG2436" s="2" t="str">
        <f t="shared" si="257"/>
        <v>902000100045|Arrend persona físic resid nac|89901</v>
      </c>
    </row>
    <row r="2437" spans="1:33" x14ac:dyDescent="0.3">
      <c r="A2437" s="1" t="s">
        <v>5297</v>
      </c>
      <c r="B2437" s="1" t="s">
        <v>1937</v>
      </c>
      <c r="C2437" s="16" t="s">
        <v>3422</v>
      </c>
      <c r="D2437" s="1" t="s">
        <v>22</v>
      </c>
      <c r="E2437" s="2">
        <f t="shared" si="254"/>
        <v>3</v>
      </c>
      <c r="F2437" s="1" t="s">
        <v>2293</v>
      </c>
      <c r="H2437" s="1" t="s">
        <v>15</v>
      </c>
      <c r="I2437" s="1" t="s">
        <v>15</v>
      </c>
      <c r="J2437" s="1" t="s">
        <v>15</v>
      </c>
      <c r="K2437" s="1" t="s">
        <v>15</v>
      </c>
      <c r="L2437" s="1" t="s">
        <v>15</v>
      </c>
      <c r="R2437" s="2" t="s">
        <v>4438</v>
      </c>
      <c r="S2437" s="5" t="str">
        <f t="shared" si="259"/>
        <v>ORB</v>
      </c>
      <c r="T2437" s="5"/>
      <c r="V2437" s="5"/>
      <c r="AB2437" s="2" t="str">
        <f t="shared" si="255"/>
        <v>90200010-0046</v>
      </c>
      <c r="AC2437" s="2" t="str">
        <f t="shared" si="258"/>
        <v>902000100046</v>
      </c>
      <c r="AD2437" s="2" t="str">
        <f t="shared" si="258"/>
        <v>902000100046</v>
      </c>
      <c r="AE2437" s="2" t="s">
        <v>6308</v>
      </c>
      <c r="AF2437" s="2">
        <f t="shared" si="256"/>
        <v>12</v>
      </c>
      <c r="AG2437" s="2" t="str">
        <f t="shared" si="257"/>
        <v>902000100046|Arrend persona moral resid nac|89901</v>
      </c>
    </row>
    <row r="2438" spans="1:33" x14ac:dyDescent="0.3">
      <c r="A2438" s="1" t="s">
        <v>5298</v>
      </c>
      <c r="B2438" s="1" t="s">
        <v>1940</v>
      </c>
      <c r="C2438" s="16" t="s">
        <v>3422</v>
      </c>
      <c r="D2438" s="1" t="s">
        <v>22</v>
      </c>
      <c r="E2438" s="2">
        <f t="shared" ref="E2438:E2501" si="260">VLOOKUP(LEN(A2438),Nivel,2,FALSE)</f>
        <v>3</v>
      </c>
      <c r="F2438" s="1" t="s">
        <v>2293</v>
      </c>
      <c r="H2438" s="1" t="s">
        <v>15</v>
      </c>
      <c r="I2438" s="1" t="s">
        <v>15</v>
      </c>
      <c r="J2438" s="1" t="s">
        <v>15</v>
      </c>
      <c r="K2438" s="1" t="s">
        <v>15</v>
      </c>
      <c r="L2438" s="1" t="s">
        <v>15</v>
      </c>
      <c r="R2438" s="2" t="s">
        <v>4438</v>
      </c>
      <c r="S2438" s="5" t="str">
        <f t="shared" si="259"/>
        <v>ORB</v>
      </c>
      <c r="T2438" s="5"/>
      <c r="V2438" s="5"/>
      <c r="AB2438" s="2" t="str">
        <f t="shared" ref="AB2438:AB2501" si="261">SUBSTITUTE(A2438,"-",,1)</f>
        <v>90200010-0047</v>
      </c>
      <c r="AC2438" s="2" t="str">
        <f t="shared" si="258"/>
        <v>902000100047</v>
      </c>
      <c r="AD2438" s="2" t="str">
        <f t="shared" si="258"/>
        <v>902000100047</v>
      </c>
      <c r="AE2438" s="2" t="s">
        <v>6308</v>
      </c>
      <c r="AF2438" s="2">
        <f t="shared" si="256"/>
        <v>12</v>
      </c>
      <c r="AG2438" s="2" t="str">
        <f t="shared" si="257"/>
        <v>902000100047|Arrend a residentes extranjero|89901</v>
      </c>
    </row>
    <row r="2439" spans="1:33" x14ac:dyDescent="0.3">
      <c r="A2439" s="1" t="s">
        <v>4495</v>
      </c>
      <c r="B2439" s="1" t="s">
        <v>1943</v>
      </c>
      <c r="C2439" s="16" t="s">
        <v>3422</v>
      </c>
      <c r="D2439" s="1" t="s">
        <v>22</v>
      </c>
      <c r="E2439" s="2">
        <f t="shared" si="260"/>
        <v>3</v>
      </c>
      <c r="F2439" s="1" t="s">
        <v>2293</v>
      </c>
      <c r="H2439" s="1" t="s">
        <v>15</v>
      </c>
      <c r="I2439" s="1" t="s">
        <v>15</v>
      </c>
      <c r="J2439" s="1" t="s">
        <v>15</v>
      </c>
      <c r="K2439" s="1" t="s">
        <v>15</v>
      </c>
      <c r="L2439" s="1" t="s">
        <v>15</v>
      </c>
      <c r="R2439" s="2" t="s">
        <v>4438</v>
      </c>
      <c r="S2439" s="5" t="str">
        <f t="shared" si="259"/>
        <v>ORB</v>
      </c>
      <c r="T2439" s="5"/>
      <c r="V2439" s="5"/>
      <c r="AB2439" s="2" t="str">
        <f t="shared" si="261"/>
        <v>90200010-0048</v>
      </c>
      <c r="AC2439" s="2" t="str">
        <f t="shared" si="258"/>
        <v>902000100048</v>
      </c>
      <c r="AD2439" s="2" t="str">
        <f t="shared" si="258"/>
        <v>902000100048</v>
      </c>
      <c r="AE2439" s="2" t="s">
        <v>6308</v>
      </c>
      <c r="AF2439" s="2">
        <f t="shared" si="256"/>
        <v>12</v>
      </c>
      <c r="AG2439" s="2" t="str">
        <f t="shared" si="257"/>
        <v>902000100048|Combustibles y lubricantes|89901</v>
      </c>
    </row>
    <row r="2440" spans="1:33" x14ac:dyDescent="0.3">
      <c r="A2440" s="1" t="s">
        <v>5299</v>
      </c>
      <c r="B2440" s="1" t="s">
        <v>1945</v>
      </c>
      <c r="C2440" s="16" t="s">
        <v>3422</v>
      </c>
      <c r="D2440" s="1" t="s">
        <v>22</v>
      </c>
      <c r="E2440" s="2">
        <f t="shared" si="260"/>
        <v>3</v>
      </c>
      <c r="F2440" s="1" t="s">
        <v>2293</v>
      </c>
      <c r="H2440" s="1" t="s">
        <v>15</v>
      </c>
      <c r="I2440" s="1" t="s">
        <v>15</v>
      </c>
      <c r="J2440" s="1" t="s">
        <v>15</v>
      </c>
      <c r="K2440" s="1" t="s">
        <v>15</v>
      </c>
      <c r="L2440" s="1" t="s">
        <v>15</v>
      </c>
      <c r="R2440" s="2" t="s">
        <v>4438</v>
      </c>
      <c r="S2440" s="5" t="str">
        <f t="shared" si="259"/>
        <v>ORB</v>
      </c>
      <c r="T2440" s="5"/>
      <c r="V2440" s="5"/>
      <c r="AB2440" s="2" t="str">
        <f t="shared" si="261"/>
        <v>90200010-0049</v>
      </c>
      <c r="AC2440" s="2" t="str">
        <f t="shared" si="258"/>
        <v>902000100049</v>
      </c>
      <c r="AD2440" s="2" t="str">
        <f t="shared" si="258"/>
        <v>902000100049</v>
      </c>
      <c r="AE2440" s="2" t="s">
        <v>6308</v>
      </c>
      <c r="AF2440" s="2">
        <f t="shared" si="256"/>
        <v>12</v>
      </c>
      <c r="AG2440" s="2" t="str">
        <f t="shared" si="257"/>
        <v>902000100049|Viáticos y gastos de viaje|89901</v>
      </c>
    </row>
    <row r="2441" spans="1:33" x14ac:dyDescent="0.3">
      <c r="A2441" s="1" t="s">
        <v>5300</v>
      </c>
      <c r="B2441" s="1" t="s">
        <v>1948</v>
      </c>
      <c r="C2441" s="16" t="s">
        <v>3422</v>
      </c>
      <c r="D2441" s="1" t="s">
        <v>22</v>
      </c>
      <c r="E2441" s="2">
        <f t="shared" si="260"/>
        <v>3</v>
      </c>
      <c r="F2441" s="1" t="s">
        <v>2293</v>
      </c>
      <c r="H2441" s="1" t="s">
        <v>15</v>
      </c>
      <c r="I2441" s="1" t="s">
        <v>15</v>
      </c>
      <c r="J2441" s="1" t="s">
        <v>15</v>
      </c>
      <c r="K2441" s="1" t="s">
        <v>15</v>
      </c>
      <c r="L2441" s="1" t="s">
        <v>15</v>
      </c>
      <c r="R2441" s="2" t="s">
        <v>4438</v>
      </c>
      <c r="S2441" s="5" t="str">
        <f t="shared" si="259"/>
        <v>ORB</v>
      </c>
      <c r="T2441" s="5"/>
      <c r="V2441" s="5"/>
      <c r="AB2441" s="2" t="str">
        <f t="shared" si="261"/>
        <v>90200010-0050</v>
      </c>
      <c r="AC2441" s="2" t="str">
        <f t="shared" si="258"/>
        <v>902000100050</v>
      </c>
      <c r="AD2441" s="2" t="str">
        <f t="shared" si="258"/>
        <v>902000100050</v>
      </c>
      <c r="AE2441" s="2" t="s">
        <v>6308</v>
      </c>
      <c r="AF2441" s="2">
        <f t="shared" si="256"/>
        <v>12</v>
      </c>
      <c r="AG2441" s="2" t="str">
        <f t="shared" si="257"/>
        <v>902000100050|Teléfono, internet|89901</v>
      </c>
    </row>
    <row r="2442" spans="1:33" x14ac:dyDescent="0.3">
      <c r="A2442" s="1" t="s">
        <v>3518</v>
      </c>
      <c r="B2442" s="1" t="s">
        <v>1873</v>
      </c>
      <c r="C2442" s="16" t="s">
        <v>3422</v>
      </c>
      <c r="D2442" s="1" t="s">
        <v>22</v>
      </c>
      <c r="E2442" s="2">
        <f t="shared" si="260"/>
        <v>3</v>
      </c>
      <c r="F2442" s="1" t="s">
        <v>2293</v>
      </c>
      <c r="H2442" s="1" t="s">
        <v>15</v>
      </c>
      <c r="I2442" s="1" t="s">
        <v>15</v>
      </c>
      <c r="J2442" s="1" t="s">
        <v>15</v>
      </c>
      <c r="K2442" s="1" t="s">
        <v>15</v>
      </c>
      <c r="L2442" s="1" t="s">
        <v>15</v>
      </c>
      <c r="R2442" s="2" t="s">
        <v>4438</v>
      </c>
      <c r="S2442" s="5" t="str">
        <f t="shared" si="259"/>
        <v>ORB</v>
      </c>
      <c r="T2442" s="5"/>
      <c r="V2442" s="5"/>
      <c r="AB2442" s="2" t="str">
        <f t="shared" si="261"/>
        <v>90200010-0051</v>
      </c>
      <c r="AC2442" s="2" t="str">
        <f t="shared" si="258"/>
        <v>902000100051</v>
      </c>
      <c r="AD2442" s="2" t="str">
        <f t="shared" si="258"/>
        <v>902000100051</v>
      </c>
      <c r="AE2442" s="2" t="s">
        <v>6308</v>
      </c>
      <c r="AF2442" s="2">
        <f t="shared" si="256"/>
        <v>12</v>
      </c>
      <c r="AG2442" s="2" t="str">
        <f t="shared" si="257"/>
        <v>902000100051|Agua|89901</v>
      </c>
    </row>
    <row r="2443" spans="1:33" x14ac:dyDescent="0.3">
      <c r="A2443" s="1" t="s">
        <v>3519</v>
      </c>
      <c r="B2443" s="1" t="s">
        <v>1876</v>
      </c>
      <c r="C2443" s="16" t="s">
        <v>3422</v>
      </c>
      <c r="D2443" s="1" t="s">
        <v>22</v>
      </c>
      <c r="E2443" s="2">
        <f t="shared" si="260"/>
        <v>3</v>
      </c>
      <c r="F2443" s="1" t="s">
        <v>2293</v>
      </c>
      <c r="H2443" s="1" t="s">
        <v>15</v>
      </c>
      <c r="I2443" s="1" t="s">
        <v>15</v>
      </c>
      <c r="J2443" s="1" t="s">
        <v>15</v>
      </c>
      <c r="K2443" s="1" t="s">
        <v>15</v>
      </c>
      <c r="L2443" s="1" t="s">
        <v>15</v>
      </c>
      <c r="R2443" s="2" t="s">
        <v>4438</v>
      </c>
      <c r="S2443" s="5" t="str">
        <f t="shared" si="259"/>
        <v>ORB</v>
      </c>
      <c r="T2443" s="5"/>
      <c r="V2443" s="5"/>
      <c r="AB2443" s="2" t="str">
        <f t="shared" si="261"/>
        <v>90200010-0052</v>
      </c>
      <c r="AC2443" s="2" t="str">
        <f t="shared" si="258"/>
        <v>902000100052</v>
      </c>
      <c r="AD2443" s="2" t="str">
        <f t="shared" si="258"/>
        <v>902000100052</v>
      </c>
      <c r="AE2443" s="2" t="s">
        <v>6308</v>
      </c>
      <c r="AF2443" s="2">
        <f t="shared" si="256"/>
        <v>12</v>
      </c>
      <c r="AG2443" s="2" t="str">
        <f t="shared" si="257"/>
        <v>902000100052|Energía eléctrica|89901</v>
      </c>
    </row>
    <row r="2444" spans="1:33" x14ac:dyDescent="0.3">
      <c r="A2444" s="1" t="s">
        <v>5301</v>
      </c>
      <c r="B2444" s="1" t="s">
        <v>1953</v>
      </c>
      <c r="C2444" s="16" t="s">
        <v>3422</v>
      </c>
      <c r="D2444" s="1" t="s">
        <v>22</v>
      </c>
      <c r="E2444" s="2">
        <f t="shared" si="260"/>
        <v>3</v>
      </c>
      <c r="F2444" s="1" t="s">
        <v>2293</v>
      </c>
      <c r="H2444" s="1" t="s">
        <v>15</v>
      </c>
      <c r="I2444" s="1" t="s">
        <v>15</v>
      </c>
      <c r="J2444" s="1" t="s">
        <v>15</v>
      </c>
      <c r="K2444" s="1" t="s">
        <v>15</v>
      </c>
      <c r="L2444" s="1" t="s">
        <v>15</v>
      </c>
      <c r="R2444" s="2" t="s">
        <v>4438</v>
      </c>
      <c r="S2444" s="5" t="str">
        <f t="shared" si="259"/>
        <v>ORB</v>
      </c>
      <c r="T2444" s="5"/>
      <c r="V2444" s="5"/>
      <c r="AB2444" s="2" t="str">
        <f t="shared" si="261"/>
        <v>90200010-0053</v>
      </c>
      <c r="AC2444" s="2" t="str">
        <f t="shared" si="258"/>
        <v>902000100053</v>
      </c>
      <c r="AD2444" s="2" t="str">
        <f t="shared" si="258"/>
        <v>902000100053</v>
      </c>
      <c r="AE2444" s="2" t="s">
        <v>6308</v>
      </c>
      <c r="AF2444" s="2">
        <f t="shared" si="256"/>
        <v>12</v>
      </c>
      <c r="AG2444" s="2" t="str">
        <f t="shared" si="257"/>
        <v>902000100053|Vigilancia y seguridad|89901</v>
      </c>
    </row>
    <row r="2445" spans="1:33" x14ac:dyDescent="0.3">
      <c r="A2445" s="1" t="s">
        <v>5302</v>
      </c>
      <c r="B2445" s="1" t="s">
        <v>1956</v>
      </c>
      <c r="C2445" s="16" t="s">
        <v>3422</v>
      </c>
      <c r="D2445" s="1" t="s">
        <v>22</v>
      </c>
      <c r="E2445" s="2">
        <f t="shared" si="260"/>
        <v>3</v>
      </c>
      <c r="F2445" s="1" t="s">
        <v>2293</v>
      </c>
      <c r="H2445" s="1" t="s">
        <v>15</v>
      </c>
      <c r="I2445" s="1" t="s">
        <v>15</v>
      </c>
      <c r="J2445" s="1" t="s">
        <v>15</v>
      </c>
      <c r="K2445" s="1" t="s">
        <v>15</v>
      </c>
      <c r="L2445" s="1" t="s">
        <v>15</v>
      </c>
      <c r="R2445" s="2" t="s">
        <v>4438</v>
      </c>
      <c r="S2445" s="5" t="str">
        <f t="shared" si="259"/>
        <v>ORB</v>
      </c>
      <c r="T2445" s="5"/>
      <c r="V2445" s="5"/>
      <c r="AB2445" s="2" t="str">
        <f t="shared" si="261"/>
        <v>90200010-0054</v>
      </c>
      <c r="AC2445" s="2" t="str">
        <f t="shared" si="258"/>
        <v>902000100054</v>
      </c>
      <c r="AD2445" s="2" t="str">
        <f t="shared" si="258"/>
        <v>902000100054</v>
      </c>
      <c r="AE2445" s="2" t="s">
        <v>6308</v>
      </c>
      <c r="AF2445" s="2">
        <f t="shared" si="256"/>
        <v>12</v>
      </c>
      <c r="AG2445" s="2" t="str">
        <f t="shared" si="257"/>
        <v>902000100054|Limpieza|89901</v>
      </c>
    </row>
    <row r="2446" spans="1:33" x14ac:dyDescent="0.3">
      <c r="A2446" s="1" t="s">
        <v>5303</v>
      </c>
      <c r="B2446" s="1" t="s">
        <v>1959</v>
      </c>
      <c r="C2446" s="16" t="s">
        <v>3422</v>
      </c>
      <c r="D2446" s="1" t="s">
        <v>22</v>
      </c>
      <c r="E2446" s="2">
        <f t="shared" si="260"/>
        <v>3</v>
      </c>
      <c r="F2446" s="1" t="s">
        <v>2293</v>
      </c>
      <c r="H2446" s="1" t="s">
        <v>15</v>
      </c>
      <c r="I2446" s="1" t="s">
        <v>15</v>
      </c>
      <c r="J2446" s="1" t="s">
        <v>15</v>
      </c>
      <c r="K2446" s="1" t="s">
        <v>15</v>
      </c>
      <c r="L2446" s="1" t="s">
        <v>15</v>
      </c>
      <c r="R2446" s="2" t="s">
        <v>4438</v>
      </c>
      <c r="S2446" s="5" t="str">
        <f t="shared" si="259"/>
        <v>ORB</v>
      </c>
      <c r="T2446" s="5"/>
      <c r="V2446" s="5"/>
      <c r="AB2446" s="2" t="str">
        <f t="shared" si="261"/>
        <v>90200010-0055</v>
      </c>
      <c r="AC2446" s="2" t="str">
        <f t="shared" si="258"/>
        <v>902000100055</v>
      </c>
      <c r="AD2446" s="2" t="str">
        <f t="shared" si="258"/>
        <v>902000100055</v>
      </c>
      <c r="AE2446" s="2" t="s">
        <v>6308</v>
      </c>
      <c r="AF2446" s="2">
        <f t="shared" si="256"/>
        <v>12</v>
      </c>
      <c r="AG2446" s="2" t="str">
        <f t="shared" si="257"/>
        <v>902000100055|Papelería y artículos d oficin|89901</v>
      </c>
    </row>
    <row r="2447" spans="1:33" x14ac:dyDescent="0.3">
      <c r="A2447" s="1" t="s">
        <v>4496</v>
      </c>
      <c r="B2447" s="1" t="s">
        <v>1962</v>
      </c>
      <c r="C2447" s="16" t="s">
        <v>3422</v>
      </c>
      <c r="D2447" s="1" t="s">
        <v>22</v>
      </c>
      <c r="E2447" s="2">
        <f t="shared" si="260"/>
        <v>3</v>
      </c>
      <c r="F2447" s="1" t="s">
        <v>2293</v>
      </c>
      <c r="H2447" s="1" t="s">
        <v>15</v>
      </c>
      <c r="I2447" s="1" t="s">
        <v>15</v>
      </c>
      <c r="J2447" s="1" t="s">
        <v>15</v>
      </c>
      <c r="K2447" s="1" t="s">
        <v>15</v>
      </c>
      <c r="L2447" s="1" t="s">
        <v>15</v>
      </c>
      <c r="R2447" s="2" t="s">
        <v>4438</v>
      </c>
      <c r="S2447" s="5" t="str">
        <f t="shared" si="259"/>
        <v>ORB</v>
      </c>
      <c r="T2447" s="5"/>
      <c r="V2447" s="5"/>
      <c r="AB2447" s="2" t="str">
        <f t="shared" si="261"/>
        <v>90200010-0056</v>
      </c>
      <c r="AC2447" s="2" t="str">
        <f t="shared" si="258"/>
        <v>902000100056</v>
      </c>
      <c r="AD2447" s="2" t="str">
        <f t="shared" si="258"/>
        <v>902000100056</v>
      </c>
      <c r="AE2447" s="2" t="s">
        <v>6308</v>
      </c>
      <c r="AF2447" s="2">
        <f t="shared" si="256"/>
        <v>12</v>
      </c>
      <c r="AG2447" s="2" t="str">
        <f t="shared" si="257"/>
        <v>902000100056|Mantenimiento y conservación|89901</v>
      </c>
    </row>
    <row r="2448" spans="1:33" x14ac:dyDescent="0.3">
      <c r="A2448" s="1" t="s">
        <v>5304</v>
      </c>
      <c r="B2448" s="1" t="s">
        <v>1965</v>
      </c>
      <c r="C2448" s="16" t="s">
        <v>3422</v>
      </c>
      <c r="D2448" s="1" t="s">
        <v>22</v>
      </c>
      <c r="E2448" s="2">
        <f t="shared" si="260"/>
        <v>3</v>
      </c>
      <c r="F2448" s="1" t="s">
        <v>2293</v>
      </c>
      <c r="H2448" s="1" t="s">
        <v>15</v>
      </c>
      <c r="I2448" s="1" t="s">
        <v>15</v>
      </c>
      <c r="J2448" s="1" t="s">
        <v>15</v>
      </c>
      <c r="K2448" s="1" t="s">
        <v>15</v>
      </c>
      <c r="L2448" s="1" t="s">
        <v>15</v>
      </c>
      <c r="R2448" s="2" t="s">
        <v>4438</v>
      </c>
      <c r="S2448" s="5" t="str">
        <f t="shared" si="259"/>
        <v>ORB</v>
      </c>
      <c r="T2448" s="5"/>
      <c r="V2448" s="5"/>
      <c r="AB2448" s="2" t="str">
        <f t="shared" si="261"/>
        <v>90200010-0057</v>
      </c>
      <c r="AC2448" s="2" t="str">
        <f t="shared" si="258"/>
        <v>902000100057</v>
      </c>
      <c r="AD2448" s="2" t="str">
        <f t="shared" si="258"/>
        <v>902000100057</v>
      </c>
      <c r="AE2448" s="2" t="s">
        <v>6308</v>
      </c>
      <c r="AF2448" s="2">
        <f t="shared" si="256"/>
        <v>12</v>
      </c>
      <c r="AG2448" s="2" t="str">
        <f t="shared" si="257"/>
        <v>902000100057|Seguros y fianzas|89901</v>
      </c>
    </row>
    <row r="2449" spans="1:33" x14ac:dyDescent="0.3">
      <c r="A2449" s="1" t="s">
        <v>3520</v>
      </c>
      <c r="B2449" s="1" t="s">
        <v>1879</v>
      </c>
      <c r="C2449" s="16" t="s">
        <v>3422</v>
      </c>
      <c r="D2449" s="1" t="s">
        <v>22</v>
      </c>
      <c r="E2449" s="2">
        <f t="shared" si="260"/>
        <v>3</v>
      </c>
      <c r="F2449" s="1" t="s">
        <v>2293</v>
      </c>
      <c r="H2449" s="1" t="s">
        <v>15</v>
      </c>
      <c r="I2449" s="1" t="s">
        <v>15</v>
      </c>
      <c r="J2449" s="1" t="s">
        <v>15</v>
      </c>
      <c r="K2449" s="1" t="s">
        <v>15</v>
      </c>
      <c r="L2449" s="1" t="s">
        <v>15</v>
      </c>
      <c r="R2449" s="2" t="s">
        <v>4438</v>
      </c>
      <c r="S2449" s="5" t="str">
        <f t="shared" si="259"/>
        <v>ORB</v>
      </c>
      <c r="T2449" s="5"/>
      <c r="V2449" s="5"/>
      <c r="AB2449" s="2" t="str">
        <f t="shared" si="261"/>
        <v>90200010-0058</v>
      </c>
      <c r="AC2449" s="2" t="str">
        <f t="shared" si="258"/>
        <v>902000100058</v>
      </c>
      <c r="AD2449" s="2" t="str">
        <f t="shared" si="258"/>
        <v>902000100058</v>
      </c>
      <c r="AE2449" s="2" t="s">
        <v>6308</v>
      </c>
      <c r="AF2449" s="2">
        <f t="shared" si="256"/>
        <v>12</v>
      </c>
      <c r="AG2449" s="2" t="str">
        <f t="shared" si="257"/>
        <v>902000100058|Otros impuestos y derechos|89901</v>
      </c>
    </row>
    <row r="2450" spans="1:33" x14ac:dyDescent="0.3">
      <c r="A2450" s="1" t="s">
        <v>3521</v>
      </c>
      <c r="B2450" s="1" t="s">
        <v>1882</v>
      </c>
      <c r="C2450" s="16" t="s">
        <v>3422</v>
      </c>
      <c r="D2450" s="1" t="s">
        <v>22</v>
      </c>
      <c r="E2450" s="2">
        <f t="shared" si="260"/>
        <v>3</v>
      </c>
      <c r="F2450" s="1" t="s">
        <v>2293</v>
      </c>
      <c r="H2450" s="1" t="s">
        <v>15</v>
      </c>
      <c r="I2450" s="1" t="s">
        <v>15</v>
      </c>
      <c r="J2450" s="1" t="s">
        <v>15</v>
      </c>
      <c r="K2450" s="1" t="s">
        <v>15</v>
      </c>
      <c r="L2450" s="1" t="s">
        <v>15</v>
      </c>
      <c r="R2450" s="2" t="s">
        <v>4438</v>
      </c>
      <c r="S2450" s="5" t="str">
        <f t="shared" si="259"/>
        <v>ORB</v>
      </c>
      <c r="T2450" s="5"/>
      <c r="V2450" s="5"/>
      <c r="AB2450" s="2" t="str">
        <f t="shared" si="261"/>
        <v>90200010-0059</v>
      </c>
      <c r="AC2450" s="2" t="str">
        <f t="shared" si="258"/>
        <v>902000100059</v>
      </c>
      <c r="AD2450" s="2" t="str">
        <f t="shared" si="258"/>
        <v>902000100059</v>
      </c>
      <c r="AE2450" s="2" t="s">
        <v>6308</v>
      </c>
      <c r="AF2450" s="2">
        <f t="shared" si="256"/>
        <v>12</v>
      </c>
      <c r="AG2450" s="2" t="str">
        <f t="shared" si="257"/>
        <v>902000100059|Recargos fiscales|89901</v>
      </c>
    </row>
    <row r="2451" spans="1:33" x14ac:dyDescent="0.3">
      <c r="A2451" s="1" t="s">
        <v>5305</v>
      </c>
      <c r="B2451" s="1" t="s">
        <v>1968</v>
      </c>
      <c r="C2451" s="16" t="s">
        <v>3422</v>
      </c>
      <c r="D2451" s="1" t="s">
        <v>22</v>
      </c>
      <c r="E2451" s="2">
        <f t="shared" si="260"/>
        <v>3</v>
      </c>
      <c r="F2451" s="1" t="s">
        <v>2293</v>
      </c>
      <c r="H2451" s="1" t="s">
        <v>15</v>
      </c>
      <c r="I2451" s="1" t="s">
        <v>15</v>
      </c>
      <c r="J2451" s="1" t="s">
        <v>15</v>
      </c>
      <c r="K2451" s="1" t="s">
        <v>15</v>
      </c>
      <c r="L2451" s="1" t="s">
        <v>15</v>
      </c>
      <c r="R2451" s="2" t="s">
        <v>4438</v>
      </c>
      <c r="S2451" s="5" t="str">
        <f t="shared" si="259"/>
        <v>ORB</v>
      </c>
      <c r="T2451" s="5"/>
      <c r="V2451" s="5"/>
      <c r="AB2451" s="2" t="str">
        <f t="shared" si="261"/>
        <v>90200010-0060</v>
      </c>
      <c r="AC2451" s="2" t="str">
        <f t="shared" si="258"/>
        <v>902000100060</v>
      </c>
      <c r="AD2451" s="2" t="str">
        <f t="shared" si="258"/>
        <v>902000100060</v>
      </c>
      <c r="AE2451" s="2" t="s">
        <v>6308</v>
      </c>
      <c r="AF2451" s="2">
        <f t="shared" si="256"/>
        <v>12</v>
      </c>
      <c r="AG2451" s="2" t="str">
        <f t="shared" si="257"/>
        <v>902000100060|Cuotas y suscripciones|89901</v>
      </c>
    </row>
    <row r="2452" spans="1:33" x14ac:dyDescent="0.3">
      <c r="A2452" s="1" t="s">
        <v>5306</v>
      </c>
      <c r="B2452" s="1" t="s">
        <v>1971</v>
      </c>
      <c r="C2452" s="16" t="s">
        <v>3422</v>
      </c>
      <c r="D2452" s="1" t="s">
        <v>22</v>
      </c>
      <c r="E2452" s="2">
        <f t="shared" si="260"/>
        <v>3</v>
      </c>
      <c r="F2452" s="1" t="s">
        <v>2293</v>
      </c>
      <c r="H2452" s="1" t="s">
        <v>15</v>
      </c>
      <c r="I2452" s="1" t="s">
        <v>15</v>
      </c>
      <c r="J2452" s="1" t="s">
        <v>15</v>
      </c>
      <c r="K2452" s="1" t="s">
        <v>15</v>
      </c>
      <c r="L2452" s="1" t="s">
        <v>15</v>
      </c>
      <c r="R2452" s="2" t="s">
        <v>4438</v>
      </c>
      <c r="S2452" s="5" t="str">
        <f t="shared" si="259"/>
        <v>ORB</v>
      </c>
      <c r="T2452" s="5"/>
      <c r="V2452" s="5"/>
      <c r="AB2452" s="2" t="str">
        <f t="shared" si="261"/>
        <v>90200010-0061</v>
      </c>
      <c r="AC2452" s="2" t="str">
        <f t="shared" si="258"/>
        <v>902000100061</v>
      </c>
      <c r="AD2452" s="2" t="str">
        <f t="shared" si="258"/>
        <v>902000100061</v>
      </c>
      <c r="AE2452" s="2" t="s">
        <v>6308</v>
      </c>
      <c r="AF2452" s="2">
        <f t="shared" si="256"/>
        <v>12</v>
      </c>
      <c r="AG2452" s="2" t="str">
        <f t="shared" si="257"/>
        <v>902000100061|Propaganda y publicidad|89901</v>
      </c>
    </row>
    <row r="2453" spans="1:33" x14ac:dyDescent="0.3">
      <c r="A2453" s="1" t="s">
        <v>5307</v>
      </c>
      <c r="B2453" s="1" t="s">
        <v>1974</v>
      </c>
      <c r="C2453" s="16" t="s">
        <v>3422</v>
      </c>
      <c r="D2453" s="1" t="s">
        <v>22</v>
      </c>
      <c r="E2453" s="2">
        <f t="shared" si="260"/>
        <v>3</v>
      </c>
      <c r="F2453" s="1" t="s">
        <v>2293</v>
      </c>
      <c r="H2453" s="1" t="s">
        <v>15</v>
      </c>
      <c r="I2453" s="1" t="s">
        <v>15</v>
      </c>
      <c r="J2453" s="1" t="s">
        <v>15</v>
      </c>
      <c r="K2453" s="1" t="s">
        <v>15</v>
      </c>
      <c r="L2453" s="1" t="s">
        <v>15</v>
      </c>
      <c r="R2453" s="2" t="s">
        <v>4438</v>
      </c>
      <c r="S2453" s="5" t="str">
        <f t="shared" si="259"/>
        <v>ORB</v>
      </c>
      <c r="T2453" s="5"/>
      <c r="V2453" s="5"/>
      <c r="AB2453" s="2" t="str">
        <f t="shared" si="261"/>
        <v>90200010-0062</v>
      </c>
      <c r="AC2453" s="2" t="str">
        <f t="shared" si="258"/>
        <v>902000100062</v>
      </c>
      <c r="AD2453" s="2" t="str">
        <f t="shared" si="258"/>
        <v>902000100062</v>
      </c>
      <c r="AE2453" s="2" t="s">
        <v>6308</v>
      </c>
      <c r="AF2453" s="2">
        <f t="shared" si="256"/>
        <v>12</v>
      </c>
      <c r="AG2453" s="2" t="str">
        <f t="shared" si="257"/>
        <v>902000100062|Capacitación al personal|89901</v>
      </c>
    </row>
    <row r="2454" spans="1:33" x14ac:dyDescent="0.3">
      <c r="A2454" s="1" t="s">
        <v>3522</v>
      </c>
      <c r="B2454" s="1" t="s">
        <v>1885</v>
      </c>
      <c r="C2454" s="16" t="s">
        <v>3422</v>
      </c>
      <c r="D2454" s="1" t="s">
        <v>22</v>
      </c>
      <c r="E2454" s="2">
        <f t="shared" si="260"/>
        <v>3</v>
      </c>
      <c r="F2454" s="1" t="s">
        <v>2293</v>
      </c>
      <c r="H2454" s="1" t="s">
        <v>15</v>
      </c>
      <c r="I2454" s="1" t="s">
        <v>15</v>
      </c>
      <c r="J2454" s="1" t="s">
        <v>15</v>
      </c>
      <c r="K2454" s="1" t="s">
        <v>15</v>
      </c>
      <c r="L2454" s="1" t="s">
        <v>15</v>
      </c>
      <c r="R2454" s="2" t="s">
        <v>4438</v>
      </c>
      <c r="S2454" s="5" t="str">
        <f t="shared" si="259"/>
        <v>ORB</v>
      </c>
      <c r="T2454" s="5"/>
      <c r="V2454" s="5"/>
      <c r="AB2454" s="2" t="str">
        <f t="shared" si="261"/>
        <v>90200010-0063</v>
      </c>
      <c r="AC2454" s="2" t="str">
        <f t="shared" si="258"/>
        <v>902000100063</v>
      </c>
      <c r="AD2454" s="2" t="str">
        <f t="shared" si="258"/>
        <v>902000100063</v>
      </c>
      <c r="AE2454" s="2" t="s">
        <v>6308</v>
      </c>
      <c r="AF2454" s="2">
        <f t="shared" si="256"/>
        <v>12</v>
      </c>
      <c r="AG2454" s="2" t="str">
        <f t="shared" si="257"/>
        <v>902000100063|Donativos y ayudas|89901</v>
      </c>
    </row>
    <row r="2455" spans="1:33" x14ac:dyDescent="0.3">
      <c r="A2455" s="1" t="s">
        <v>5308</v>
      </c>
      <c r="B2455" s="1" t="s">
        <v>1977</v>
      </c>
      <c r="C2455" s="16" t="s">
        <v>3422</v>
      </c>
      <c r="D2455" s="1" t="s">
        <v>22</v>
      </c>
      <c r="E2455" s="2">
        <f t="shared" si="260"/>
        <v>3</v>
      </c>
      <c r="F2455" s="1" t="s">
        <v>2293</v>
      </c>
      <c r="H2455" s="1" t="s">
        <v>15</v>
      </c>
      <c r="I2455" s="1" t="s">
        <v>15</v>
      </c>
      <c r="J2455" s="1" t="s">
        <v>15</v>
      </c>
      <c r="K2455" s="1" t="s">
        <v>15</v>
      </c>
      <c r="L2455" s="1" t="s">
        <v>15</v>
      </c>
      <c r="R2455" s="2" t="s">
        <v>4438</v>
      </c>
      <c r="S2455" s="5" t="str">
        <f t="shared" si="259"/>
        <v>ORB</v>
      </c>
      <c r="T2455" s="5"/>
      <c r="V2455" s="5"/>
      <c r="AB2455" s="2" t="str">
        <f t="shared" si="261"/>
        <v>90200010-0064</v>
      </c>
      <c r="AC2455" s="2" t="str">
        <f t="shared" si="258"/>
        <v>902000100064</v>
      </c>
      <c r="AD2455" s="2" t="str">
        <f t="shared" si="258"/>
        <v>902000100064</v>
      </c>
      <c r="AE2455" s="2" t="s">
        <v>6308</v>
      </c>
      <c r="AF2455" s="2">
        <f t="shared" si="256"/>
        <v>12</v>
      </c>
      <c r="AG2455" s="2" t="str">
        <f t="shared" si="257"/>
        <v>902000100064|Asistencia técnica|89901</v>
      </c>
    </row>
    <row r="2456" spans="1:33" x14ac:dyDescent="0.3">
      <c r="A2456" s="1" t="s">
        <v>5309</v>
      </c>
      <c r="B2456" s="1" t="s">
        <v>1980</v>
      </c>
      <c r="C2456" s="16" t="s">
        <v>3422</v>
      </c>
      <c r="D2456" s="1" t="s">
        <v>22</v>
      </c>
      <c r="E2456" s="2">
        <f t="shared" si="260"/>
        <v>3</v>
      </c>
      <c r="F2456" s="1" t="s">
        <v>2293</v>
      </c>
      <c r="H2456" s="1" t="s">
        <v>15</v>
      </c>
      <c r="I2456" s="1" t="s">
        <v>15</v>
      </c>
      <c r="J2456" s="1" t="s">
        <v>15</v>
      </c>
      <c r="K2456" s="1" t="s">
        <v>15</v>
      </c>
      <c r="L2456" s="1" t="s">
        <v>15</v>
      </c>
      <c r="R2456" s="2" t="s">
        <v>4438</v>
      </c>
      <c r="S2456" s="5" t="str">
        <f t="shared" si="259"/>
        <v>ORB</v>
      </c>
      <c r="T2456" s="5"/>
      <c r="V2456" s="5"/>
      <c r="AB2456" s="2" t="str">
        <f t="shared" si="261"/>
        <v>90200010-0065</v>
      </c>
      <c r="AC2456" s="2" t="str">
        <f t="shared" si="258"/>
        <v>902000100065</v>
      </c>
      <c r="AD2456" s="2" t="str">
        <f t="shared" si="258"/>
        <v>902000100065</v>
      </c>
      <c r="AE2456" s="2" t="s">
        <v>6308</v>
      </c>
      <c r="AF2456" s="2">
        <f t="shared" si="256"/>
        <v>12</v>
      </c>
      <c r="AG2456" s="2" t="str">
        <f t="shared" si="257"/>
        <v>902000100065|Regalías sujetas otros porcent|89901</v>
      </c>
    </row>
    <row r="2457" spans="1:33" x14ac:dyDescent="0.3">
      <c r="A2457" s="1" t="s">
        <v>5310</v>
      </c>
      <c r="B2457" s="1" t="s">
        <v>1983</v>
      </c>
      <c r="C2457" s="16" t="s">
        <v>3422</v>
      </c>
      <c r="D2457" s="1" t="s">
        <v>22</v>
      </c>
      <c r="E2457" s="2">
        <f t="shared" si="260"/>
        <v>3</v>
      </c>
      <c r="F2457" s="1" t="s">
        <v>2293</v>
      </c>
      <c r="H2457" s="1" t="s">
        <v>15</v>
      </c>
      <c r="I2457" s="1" t="s">
        <v>15</v>
      </c>
      <c r="J2457" s="1" t="s">
        <v>15</v>
      </c>
      <c r="K2457" s="1" t="s">
        <v>15</v>
      </c>
      <c r="L2457" s="1" t="s">
        <v>15</v>
      </c>
      <c r="R2457" s="2" t="s">
        <v>4438</v>
      </c>
      <c r="S2457" s="5" t="str">
        <f t="shared" si="259"/>
        <v>ORB</v>
      </c>
      <c r="T2457" s="5"/>
      <c r="V2457" s="5"/>
      <c r="AB2457" s="2" t="str">
        <f t="shared" si="261"/>
        <v>90200010-0066</v>
      </c>
      <c r="AC2457" s="2" t="str">
        <f t="shared" si="258"/>
        <v>902000100066</v>
      </c>
      <c r="AD2457" s="2" t="str">
        <f t="shared" si="258"/>
        <v>902000100066</v>
      </c>
      <c r="AE2457" s="2" t="s">
        <v>6308</v>
      </c>
      <c r="AF2457" s="2">
        <f t="shared" si="256"/>
        <v>12</v>
      </c>
      <c r="AG2457" s="2" t="str">
        <f t="shared" si="257"/>
        <v>902000100066|Regalías sujetas al 5%|89901</v>
      </c>
    </row>
    <row r="2458" spans="1:33" x14ac:dyDescent="0.3">
      <c r="A2458" s="1" t="s">
        <v>5311</v>
      </c>
      <c r="B2458" s="1" t="s">
        <v>1986</v>
      </c>
      <c r="C2458" s="16" t="s">
        <v>3422</v>
      </c>
      <c r="D2458" s="1" t="s">
        <v>22</v>
      </c>
      <c r="E2458" s="2">
        <f t="shared" si="260"/>
        <v>3</v>
      </c>
      <c r="F2458" s="1" t="s">
        <v>2293</v>
      </c>
      <c r="H2458" s="1" t="s">
        <v>15</v>
      </c>
      <c r="I2458" s="1" t="s">
        <v>15</v>
      </c>
      <c r="J2458" s="1" t="s">
        <v>15</v>
      </c>
      <c r="K2458" s="1" t="s">
        <v>15</v>
      </c>
      <c r="L2458" s="1" t="s">
        <v>15</v>
      </c>
      <c r="R2458" s="2" t="s">
        <v>4438</v>
      </c>
      <c r="S2458" s="5" t="str">
        <f t="shared" si="259"/>
        <v>ORB</v>
      </c>
      <c r="T2458" s="5"/>
      <c r="V2458" s="5"/>
      <c r="AB2458" s="2" t="str">
        <f t="shared" si="261"/>
        <v>90200010-0067</v>
      </c>
      <c r="AC2458" s="2" t="str">
        <f t="shared" si="258"/>
        <v>902000100067</v>
      </c>
      <c r="AD2458" s="2" t="str">
        <f t="shared" si="258"/>
        <v>902000100067</v>
      </c>
      <c r="AE2458" s="2" t="s">
        <v>6308</v>
      </c>
      <c r="AF2458" s="2">
        <f t="shared" si="256"/>
        <v>12</v>
      </c>
      <c r="AG2458" s="2" t="str">
        <f t="shared" si="257"/>
        <v>902000100067|Regalías sujetas al 10%|89901</v>
      </c>
    </row>
    <row r="2459" spans="1:33" x14ac:dyDescent="0.3">
      <c r="A2459" s="1" t="s">
        <v>5312</v>
      </c>
      <c r="B2459" s="1" t="s">
        <v>1989</v>
      </c>
      <c r="C2459" s="16" t="s">
        <v>3422</v>
      </c>
      <c r="D2459" s="1" t="s">
        <v>22</v>
      </c>
      <c r="E2459" s="2">
        <f t="shared" si="260"/>
        <v>3</v>
      </c>
      <c r="F2459" s="1" t="s">
        <v>2293</v>
      </c>
      <c r="H2459" s="1" t="s">
        <v>15</v>
      </c>
      <c r="I2459" s="1" t="s">
        <v>15</v>
      </c>
      <c r="J2459" s="1" t="s">
        <v>15</v>
      </c>
      <c r="K2459" s="1" t="s">
        <v>15</v>
      </c>
      <c r="L2459" s="1" t="s">
        <v>15</v>
      </c>
      <c r="R2459" s="2" t="s">
        <v>4438</v>
      </c>
      <c r="S2459" s="5" t="str">
        <f t="shared" si="259"/>
        <v>ORB</v>
      </c>
      <c r="T2459" s="5"/>
      <c r="V2459" s="5"/>
      <c r="AB2459" s="2" t="str">
        <f t="shared" si="261"/>
        <v>90200010-0068</v>
      </c>
      <c r="AC2459" s="2" t="str">
        <f t="shared" si="258"/>
        <v>902000100068</v>
      </c>
      <c r="AD2459" s="2" t="str">
        <f t="shared" si="258"/>
        <v>902000100068</v>
      </c>
      <c r="AE2459" s="2" t="s">
        <v>6308</v>
      </c>
      <c r="AF2459" s="2">
        <f t="shared" si="256"/>
        <v>12</v>
      </c>
      <c r="AG2459" s="2" t="str">
        <f t="shared" si="257"/>
        <v>902000100068|Regalías sujetas al 15%|89901</v>
      </c>
    </row>
    <row r="2460" spans="1:33" x14ac:dyDescent="0.3">
      <c r="A2460" s="1" t="s">
        <v>5313</v>
      </c>
      <c r="B2460" s="1" t="s">
        <v>1992</v>
      </c>
      <c r="C2460" s="16" t="s">
        <v>3422</v>
      </c>
      <c r="D2460" s="1" t="s">
        <v>22</v>
      </c>
      <c r="E2460" s="2">
        <f t="shared" si="260"/>
        <v>3</v>
      </c>
      <c r="F2460" s="1" t="s">
        <v>2293</v>
      </c>
      <c r="H2460" s="1" t="s">
        <v>15</v>
      </c>
      <c r="I2460" s="1" t="s">
        <v>15</v>
      </c>
      <c r="J2460" s="1" t="s">
        <v>15</v>
      </c>
      <c r="K2460" s="1" t="s">
        <v>15</v>
      </c>
      <c r="L2460" s="1" t="s">
        <v>15</v>
      </c>
      <c r="R2460" s="2" t="s">
        <v>4438</v>
      </c>
      <c r="S2460" s="5" t="str">
        <f t="shared" si="259"/>
        <v>ORB</v>
      </c>
      <c r="T2460" s="5"/>
      <c r="V2460" s="5"/>
      <c r="AB2460" s="2" t="str">
        <f t="shared" si="261"/>
        <v>90200010-0069</v>
      </c>
      <c r="AC2460" s="2" t="str">
        <f t="shared" si="258"/>
        <v>902000100069</v>
      </c>
      <c r="AD2460" s="2" t="str">
        <f t="shared" si="258"/>
        <v>902000100069</v>
      </c>
      <c r="AE2460" s="2" t="s">
        <v>6308</v>
      </c>
      <c r="AF2460" s="2">
        <f t="shared" si="256"/>
        <v>12</v>
      </c>
      <c r="AG2460" s="2" t="str">
        <f t="shared" si="257"/>
        <v>902000100069|Regalías sujetas al 25%|89901</v>
      </c>
    </row>
    <row r="2461" spans="1:33" x14ac:dyDescent="0.3">
      <c r="A2461" s="1" t="s">
        <v>5314</v>
      </c>
      <c r="B2461" s="1" t="s">
        <v>1995</v>
      </c>
      <c r="C2461" s="16" t="s">
        <v>3422</v>
      </c>
      <c r="D2461" s="1" t="s">
        <v>22</v>
      </c>
      <c r="E2461" s="2">
        <f t="shared" si="260"/>
        <v>3</v>
      </c>
      <c r="F2461" s="1" t="s">
        <v>2293</v>
      </c>
      <c r="H2461" s="1" t="s">
        <v>15</v>
      </c>
      <c r="I2461" s="1" t="s">
        <v>15</v>
      </c>
      <c r="J2461" s="1" t="s">
        <v>15</v>
      </c>
      <c r="K2461" s="1" t="s">
        <v>15</v>
      </c>
      <c r="L2461" s="1" t="s">
        <v>15</v>
      </c>
      <c r="R2461" s="2" t="s">
        <v>4438</v>
      </c>
      <c r="S2461" s="5" t="str">
        <f t="shared" si="259"/>
        <v>ORB</v>
      </c>
      <c r="T2461" s="5"/>
      <c r="V2461" s="5"/>
      <c r="AB2461" s="2" t="str">
        <f t="shared" si="261"/>
        <v>90200010-0070</v>
      </c>
      <c r="AC2461" s="2" t="str">
        <f t="shared" si="258"/>
        <v>902000100070</v>
      </c>
      <c r="AD2461" s="2" t="str">
        <f t="shared" si="258"/>
        <v>902000100070</v>
      </c>
      <c r="AE2461" s="2" t="s">
        <v>6308</v>
      </c>
      <c r="AF2461" s="2">
        <f t="shared" si="256"/>
        <v>12</v>
      </c>
      <c r="AG2461" s="2" t="str">
        <f t="shared" si="257"/>
        <v>902000100070|Regalías sujetas al 30%|89901</v>
      </c>
    </row>
    <row r="2462" spans="1:33" x14ac:dyDescent="0.3">
      <c r="A2462" s="1" t="s">
        <v>5315</v>
      </c>
      <c r="B2462" s="1" t="s">
        <v>1998</v>
      </c>
      <c r="C2462" s="16" t="s">
        <v>3422</v>
      </c>
      <c r="D2462" s="1" t="s">
        <v>22</v>
      </c>
      <c r="E2462" s="2">
        <f t="shared" si="260"/>
        <v>3</v>
      </c>
      <c r="F2462" s="1" t="s">
        <v>2293</v>
      </c>
      <c r="H2462" s="1" t="s">
        <v>15</v>
      </c>
      <c r="I2462" s="1" t="s">
        <v>15</v>
      </c>
      <c r="J2462" s="1" t="s">
        <v>15</v>
      </c>
      <c r="K2462" s="1" t="s">
        <v>15</v>
      </c>
      <c r="L2462" s="1" t="s">
        <v>15</v>
      </c>
      <c r="R2462" s="2" t="s">
        <v>4438</v>
      </c>
      <c r="S2462" s="5" t="str">
        <f t="shared" si="259"/>
        <v>ORB</v>
      </c>
      <c r="T2462" s="5"/>
      <c r="V2462" s="5"/>
      <c r="AB2462" s="2" t="str">
        <f t="shared" si="261"/>
        <v>90200010-0071</v>
      </c>
      <c r="AC2462" s="2" t="str">
        <f t="shared" si="258"/>
        <v>902000100071</v>
      </c>
      <c r="AD2462" s="2" t="str">
        <f t="shared" si="258"/>
        <v>902000100071</v>
      </c>
      <c r="AE2462" s="2" t="s">
        <v>6308</v>
      </c>
      <c r="AF2462" s="2">
        <f t="shared" si="256"/>
        <v>12</v>
      </c>
      <c r="AG2462" s="2" t="str">
        <f t="shared" si="257"/>
        <v>902000100071|Regalías sin retención|89901</v>
      </c>
    </row>
    <row r="2463" spans="1:33" x14ac:dyDescent="0.3">
      <c r="A2463" s="1" t="s">
        <v>5316</v>
      </c>
      <c r="B2463" s="1" t="s">
        <v>2001</v>
      </c>
      <c r="C2463" s="16" t="s">
        <v>3422</v>
      </c>
      <c r="D2463" s="1" t="s">
        <v>22</v>
      </c>
      <c r="E2463" s="2">
        <f t="shared" si="260"/>
        <v>3</v>
      </c>
      <c r="F2463" s="1" t="s">
        <v>2293</v>
      </c>
      <c r="H2463" s="1" t="s">
        <v>15</v>
      </c>
      <c r="I2463" s="1" t="s">
        <v>15</v>
      </c>
      <c r="J2463" s="1" t="s">
        <v>15</v>
      </c>
      <c r="K2463" s="1" t="s">
        <v>15</v>
      </c>
      <c r="L2463" s="1" t="s">
        <v>15</v>
      </c>
      <c r="R2463" s="2" t="s">
        <v>4438</v>
      </c>
      <c r="S2463" s="5" t="str">
        <f t="shared" si="259"/>
        <v>ORB</v>
      </c>
      <c r="T2463" s="5"/>
      <c r="V2463" s="5"/>
      <c r="AB2463" s="2" t="str">
        <f t="shared" si="261"/>
        <v>90200010-0072</v>
      </c>
      <c r="AC2463" s="2" t="str">
        <f t="shared" si="258"/>
        <v>902000100072</v>
      </c>
      <c r="AD2463" s="2" t="str">
        <f t="shared" si="258"/>
        <v>902000100072</v>
      </c>
      <c r="AE2463" s="2" t="s">
        <v>6308</v>
      </c>
      <c r="AF2463" s="2">
        <f t="shared" si="256"/>
        <v>12</v>
      </c>
      <c r="AG2463" s="2" t="str">
        <f t="shared" si="257"/>
        <v>902000100072|Fletes y acarreos|89901</v>
      </c>
    </row>
    <row r="2464" spans="1:33" x14ac:dyDescent="0.3">
      <c r="A2464" s="1" t="s">
        <v>5317</v>
      </c>
      <c r="B2464" s="1" t="s">
        <v>2032</v>
      </c>
      <c r="C2464" s="16" t="s">
        <v>3422</v>
      </c>
      <c r="D2464" s="1" t="s">
        <v>22</v>
      </c>
      <c r="E2464" s="2">
        <f t="shared" si="260"/>
        <v>3</v>
      </c>
      <c r="F2464" s="1" t="s">
        <v>2293</v>
      </c>
      <c r="H2464" s="1" t="s">
        <v>15</v>
      </c>
      <c r="I2464" s="1" t="s">
        <v>15</v>
      </c>
      <c r="J2464" s="1" t="s">
        <v>15</v>
      </c>
      <c r="K2464" s="1" t="s">
        <v>15</v>
      </c>
      <c r="L2464" s="1" t="s">
        <v>15</v>
      </c>
      <c r="R2464" s="2" t="s">
        <v>4438</v>
      </c>
      <c r="S2464" s="5" t="str">
        <f t="shared" si="259"/>
        <v>ORB</v>
      </c>
      <c r="T2464" s="5"/>
      <c r="V2464" s="5"/>
      <c r="AB2464" s="2" t="str">
        <f t="shared" si="261"/>
        <v>90200010-0073</v>
      </c>
      <c r="AC2464" s="2" t="str">
        <f t="shared" si="258"/>
        <v>902000100073</v>
      </c>
      <c r="AD2464" s="2" t="str">
        <f t="shared" si="258"/>
        <v>902000100073</v>
      </c>
      <c r="AE2464" s="2" t="s">
        <v>6308</v>
      </c>
      <c r="AF2464" s="2">
        <f t="shared" si="256"/>
        <v>12</v>
      </c>
      <c r="AG2464" s="2" t="str">
        <f t="shared" si="257"/>
        <v>902000100073|Gastos de importación|89901</v>
      </c>
    </row>
    <row r="2465" spans="1:33" x14ac:dyDescent="0.3">
      <c r="A2465" s="1" t="s">
        <v>5318</v>
      </c>
      <c r="B2465" s="1" t="s">
        <v>2004</v>
      </c>
      <c r="C2465" s="16" t="s">
        <v>3422</v>
      </c>
      <c r="D2465" s="1" t="s">
        <v>22</v>
      </c>
      <c r="E2465" s="2">
        <f t="shared" si="260"/>
        <v>3</v>
      </c>
      <c r="F2465" s="1" t="s">
        <v>2293</v>
      </c>
      <c r="H2465" s="1" t="s">
        <v>15</v>
      </c>
      <c r="I2465" s="1" t="s">
        <v>15</v>
      </c>
      <c r="J2465" s="1" t="s">
        <v>15</v>
      </c>
      <c r="K2465" s="1" t="s">
        <v>15</v>
      </c>
      <c r="L2465" s="1" t="s">
        <v>15</v>
      </c>
      <c r="R2465" s="2" t="s">
        <v>4438</v>
      </c>
      <c r="S2465" s="5" t="str">
        <f t="shared" si="259"/>
        <v>ORB</v>
      </c>
      <c r="T2465" s="5"/>
      <c r="V2465" s="5"/>
      <c r="AB2465" s="2" t="str">
        <f t="shared" si="261"/>
        <v>90200010-0074</v>
      </c>
      <c r="AC2465" s="2" t="str">
        <f t="shared" si="258"/>
        <v>902000100074</v>
      </c>
      <c r="AD2465" s="2" t="str">
        <f t="shared" si="258"/>
        <v>902000100074</v>
      </c>
      <c r="AE2465" s="2" t="s">
        <v>6308</v>
      </c>
      <c r="AF2465" s="2">
        <f t="shared" si="256"/>
        <v>12</v>
      </c>
      <c r="AG2465" s="2" t="str">
        <f t="shared" si="257"/>
        <v>902000100074|Comisiones sobre ventas|89901</v>
      </c>
    </row>
    <row r="2466" spans="1:33" x14ac:dyDescent="0.3">
      <c r="A2466" s="1" t="s">
        <v>5319</v>
      </c>
      <c r="B2466" s="1" t="s">
        <v>2007</v>
      </c>
      <c r="C2466" s="16" t="s">
        <v>3422</v>
      </c>
      <c r="D2466" s="1" t="s">
        <v>22</v>
      </c>
      <c r="E2466" s="2">
        <f t="shared" si="260"/>
        <v>3</v>
      </c>
      <c r="F2466" s="1" t="s">
        <v>2293</v>
      </c>
      <c r="H2466" s="1" t="s">
        <v>15</v>
      </c>
      <c r="I2466" s="1" t="s">
        <v>15</v>
      </c>
      <c r="J2466" s="1" t="s">
        <v>15</v>
      </c>
      <c r="K2466" s="1" t="s">
        <v>15</v>
      </c>
      <c r="L2466" s="1" t="s">
        <v>15</v>
      </c>
      <c r="R2466" s="2" t="s">
        <v>4438</v>
      </c>
      <c r="S2466" s="5" t="str">
        <f t="shared" si="259"/>
        <v>ORB</v>
      </c>
      <c r="T2466" s="5"/>
      <c r="V2466" s="5"/>
      <c r="AB2466" s="2" t="str">
        <f t="shared" si="261"/>
        <v>90200010-0075</v>
      </c>
      <c r="AC2466" s="2" t="str">
        <f t="shared" si="258"/>
        <v>902000100075</v>
      </c>
      <c r="AD2466" s="2" t="str">
        <f t="shared" si="258"/>
        <v>902000100075</v>
      </c>
      <c r="AE2466" s="2" t="s">
        <v>6308</v>
      </c>
      <c r="AF2466" s="2">
        <f t="shared" si="256"/>
        <v>12</v>
      </c>
      <c r="AG2466" s="2" t="str">
        <f t="shared" si="257"/>
        <v>902000100075|Comision por tarjetas d crédit|89901</v>
      </c>
    </row>
    <row r="2467" spans="1:33" x14ac:dyDescent="0.3">
      <c r="A2467" s="1" t="s">
        <v>5320</v>
      </c>
      <c r="B2467" s="1" t="s">
        <v>2010</v>
      </c>
      <c r="C2467" s="16" t="s">
        <v>3422</v>
      </c>
      <c r="D2467" s="1" t="s">
        <v>22</v>
      </c>
      <c r="E2467" s="2">
        <f t="shared" si="260"/>
        <v>3</v>
      </c>
      <c r="F2467" s="1" t="s">
        <v>2293</v>
      </c>
      <c r="H2467" s="1" t="s">
        <v>15</v>
      </c>
      <c r="I2467" s="1" t="s">
        <v>15</v>
      </c>
      <c r="J2467" s="1" t="s">
        <v>15</v>
      </c>
      <c r="K2467" s="1" t="s">
        <v>15</v>
      </c>
      <c r="L2467" s="1" t="s">
        <v>15</v>
      </c>
      <c r="R2467" s="2" t="s">
        <v>4438</v>
      </c>
      <c r="S2467" s="5" t="str">
        <f t="shared" si="259"/>
        <v>ORB</v>
      </c>
      <c r="T2467" s="5"/>
      <c r="V2467" s="5"/>
      <c r="AB2467" s="2" t="str">
        <f t="shared" si="261"/>
        <v>90200010-0076</v>
      </c>
      <c r="AC2467" s="2" t="str">
        <f t="shared" si="258"/>
        <v>902000100076</v>
      </c>
      <c r="AD2467" s="2" t="str">
        <f t="shared" si="258"/>
        <v>902000100076</v>
      </c>
      <c r="AE2467" s="2" t="s">
        <v>6308</v>
      </c>
      <c r="AF2467" s="2">
        <f t="shared" si="256"/>
        <v>12</v>
      </c>
      <c r="AG2467" s="2" t="str">
        <f t="shared" si="257"/>
        <v>902000100076|Patentes y marcas|89901</v>
      </c>
    </row>
    <row r="2468" spans="1:33" x14ac:dyDescent="0.3">
      <c r="A2468" s="1" t="s">
        <v>5321</v>
      </c>
      <c r="B2468" s="1" t="s">
        <v>2013</v>
      </c>
      <c r="C2468" s="16" t="s">
        <v>3422</v>
      </c>
      <c r="D2468" s="1" t="s">
        <v>22</v>
      </c>
      <c r="E2468" s="2">
        <f t="shared" si="260"/>
        <v>3</v>
      </c>
      <c r="F2468" s="1" t="s">
        <v>2293</v>
      </c>
      <c r="H2468" s="1" t="s">
        <v>15</v>
      </c>
      <c r="I2468" s="1" t="s">
        <v>15</v>
      </c>
      <c r="J2468" s="1" t="s">
        <v>15</v>
      </c>
      <c r="K2468" s="1" t="s">
        <v>15</v>
      </c>
      <c r="L2468" s="1" t="s">
        <v>15</v>
      </c>
      <c r="R2468" s="2" t="s">
        <v>4438</v>
      </c>
      <c r="S2468" s="5" t="str">
        <f t="shared" si="259"/>
        <v>ORB</v>
      </c>
      <c r="T2468" s="5"/>
      <c r="V2468" s="5"/>
      <c r="AB2468" s="2" t="str">
        <f t="shared" si="261"/>
        <v>90200010-0077</v>
      </c>
      <c r="AC2468" s="2" t="str">
        <f t="shared" si="258"/>
        <v>902000100077</v>
      </c>
      <c r="AD2468" s="2" t="str">
        <f t="shared" si="258"/>
        <v>902000100077</v>
      </c>
      <c r="AE2468" s="2" t="s">
        <v>6308</v>
      </c>
      <c r="AF2468" s="2">
        <f t="shared" si="256"/>
        <v>12</v>
      </c>
      <c r="AG2468" s="2" t="str">
        <f t="shared" si="257"/>
        <v>902000100077|Uniformes|89901</v>
      </c>
    </row>
    <row r="2469" spans="1:33" x14ac:dyDescent="0.3">
      <c r="A2469" s="1" t="s">
        <v>3523</v>
      </c>
      <c r="B2469" s="1" t="s">
        <v>1888</v>
      </c>
      <c r="C2469" s="16" t="s">
        <v>3422</v>
      </c>
      <c r="D2469" s="1" t="s">
        <v>22</v>
      </c>
      <c r="E2469" s="2">
        <f t="shared" si="260"/>
        <v>3</v>
      </c>
      <c r="F2469" s="1" t="s">
        <v>2293</v>
      </c>
      <c r="H2469" s="1" t="s">
        <v>15</v>
      </c>
      <c r="I2469" s="1" t="s">
        <v>15</v>
      </c>
      <c r="J2469" s="1" t="s">
        <v>15</v>
      </c>
      <c r="K2469" s="1" t="s">
        <v>15</v>
      </c>
      <c r="L2469" s="1" t="s">
        <v>15</v>
      </c>
      <c r="R2469" s="2" t="s">
        <v>4438</v>
      </c>
      <c r="S2469" s="5" t="str">
        <f t="shared" si="259"/>
        <v>ORB</v>
      </c>
      <c r="T2469" s="5"/>
      <c r="V2469" s="5"/>
      <c r="AB2469" s="2" t="str">
        <f t="shared" si="261"/>
        <v>90200010-0078</v>
      </c>
      <c r="AC2469" s="2" t="str">
        <f t="shared" si="258"/>
        <v>902000100078</v>
      </c>
      <c r="AD2469" s="2" t="str">
        <f t="shared" si="258"/>
        <v>902000100078</v>
      </c>
      <c r="AE2469" s="2" t="s">
        <v>6308</v>
      </c>
      <c r="AF2469" s="2">
        <f t="shared" si="256"/>
        <v>12</v>
      </c>
      <c r="AG2469" s="2" t="str">
        <f t="shared" si="257"/>
        <v>902000100078|Prediales|89901</v>
      </c>
    </row>
    <row r="2470" spans="1:33" x14ac:dyDescent="0.3">
      <c r="A2470" s="1" t="s">
        <v>5322</v>
      </c>
      <c r="B2470" s="1" t="s">
        <v>2016</v>
      </c>
      <c r="C2470" s="16" t="s">
        <v>3422</v>
      </c>
      <c r="D2470" s="1" t="s">
        <v>22</v>
      </c>
      <c r="E2470" s="2">
        <f t="shared" si="260"/>
        <v>3</v>
      </c>
      <c r="F2470" s="1" t="s">
        <v>2293</v>
      </c>
      <c r="H2470" s="1" t="s">
        <v>15</v>
      </c>
      <c r="I2470" s="1" t="s">
        <v>15</v>
      </c>
      <c r="J2470" s="1" t="s">
        <v>15</v>
      </c>
      <c r="K2470" s="1" t="s">
        <v>15</v>
      </c>
      <c r="L2470" s="1" t="s">
        <v>15</v>
      </c>
      <c r="R2470" s="2" t="s">
        <v>4438</v>
      </c>
      <c r="S2470" s="5" t="str">
        <f t="shared" si="259"/>
        <v>ORB</v>
      </c>
      <c r="T2470" s="5"/>
      <c r="V2470" s="5"/>
      <c r="AB2470" s="2" t="str">
        <f t="shared" si="261"/>
        <v>90200010-0079</v>
      </c>
      <c r="AC2470" s="2" t="str">
        <f t="shared" si="258"/>
        <v>902000100079</v>
      </c>
      <c r="AD2470" s="2" t="str">
        <f t="shared" si="258"/>
        <v>902000100079</v>
      </c>
      <c r="AE2470" s="2" t="s">
        <v>6308</v>
      </c>
      <c r="AF2470" s="2">
        <f t="shared" si="256"/>
        <v>12</v>
      </c>
      <c r="AG2470" s="2" t="str">
        <f t="shared" si="257"/>
        <v>902000100079|Gasto general de urbanización|89901</v>
      </c>
    </row>
    <row r="2471" spans="1:33" x14ac:dyDescent="0.3">
      <c r="A2471" s="1" t="s">
        <v>5323</v>
      </c>
      <c r="B2471" s="1" t="s">
        <v>2019</v>
      </c>
      <c r="C2471" s="16" t="s">
        <v>3422</v>
      </c>
      <c r="D2471" s="1" t="s">
        <v>22</v>
      </c>
      <c r="E2471" s="2">
        <f t="shared" si="260"/>
        <v>3</v>
      </c>
      <c r="F2471" s="1" t="s">
        <v>2293</v>
      </c>
      <c r="H2471" s="1" t="s">
        <v>15</v>
      </c>
      <c r="I2471" s="1" t="s">
        <v>15</v>
      </c>
      <c r="J2471" s="1" t="s">
        <v>15</v>
      </c>
      <c r="K2471" s="1" t="s">
        <v>15</v>
      </c>
      <c r="L2471" s="1" t="s">
        <v>15</v>
      </c>
      <c r="R2471" s="2" t="s">
        <v>4438</v>
      </c>
      <c r="S2471" s="5" t="str">
        <f t="shared" si="259"/>
        <v>ORB</v>
      </c>
      <c r="T2471" s="5"/>
      <c r="V2471" s="5"/>
      <c r="AB2471" s="2" t="str">
        <f t="shared" si="261"/>
        <v>90200010-0080</v>
      </c>
      <c r="AC2471" s="2" t="str">
        <f t="shared" si="258"/>
        <v>902000100080</v>
      </c>
      <c r="AD2471" s="2" t="str">
        <f t="shared" si="258"/>
        <v>902000100080</v>
      </c>
      <c r="AE2471" s="2" t="s">
        <v>6308</v>
      </c>
      <c r="AF2471" s="2">
        <f t="shared" si="256"/>
        <v>12</v>
      </c>
      <c r="AG2471" s="2" t="str">
        <f t="shared" si="257"/>
        <v>902000100080|Gasto general de construcción|89901</v>
      </c>
    </row>
    <row r="2472" spans="1:33" x14ac:dyDescent="0.3">
      <c r="A2472" s="1" t="s">
        <v>5324</v>
      </c>
      <c r="B2472" s="1" t="s">
        <v>2035</v>
      </c>
      <c r="C2472" s="16" t="s">
        <v>3422</v>
      </c>
      <c r="D2472" s="1" t="s">
        <v>22</v>
      </c>
      <c r="E2472" s="2">
        <f t="shared" si="260"/>
        <v>3</v>
      </c>
      <c r="F2472" s="1" t="s">
        <v>2293</v>
      </c>
      <c r="H2472" s="1" t="s">
        <v>15</v>
      </c>
      <c r="I2472" s="1" t="s">
        <v>15</v>
      </c>
      <c r="J2472" s="1" t="s">
        <v>15</v>
      </c>
      <c r="K2472" s="1" t="s">
        <v>15</v>
      </c>
      <c r="L2472" s="1" t="s">
        <v>15</v>
      </c>
      <c r="R2472" s="2" t="s">
        <v>4438</v>
      </c>
      <c r="S2472" s="5" t="str">
        <f t="shared" si="259"/>
        <v>ORB</v>
      </c>
      <c r="T2472" s="5"/>
      <c r="V2472" s="5"/>
      <c r="AB2472" s="2" t="str">
        <f t="shared" si="261"/>
        <v>90200010-0081</v>
      </c>
      <c r="AC2472" s="2" t="str">
        <f t="shared" si="258"/>
        <v>902000100081</v>
      </c>
      <c r="AD2472" s="2" t="str">
        <f t="shared" si="258"/>
        <v>902000100081</v>
      </c>
      <c r="AE2472" s="2" t="s">
        <v>6308</v>
      </c>
      <c r="AF2472" s="2">
        <f t="shared" si="256"/>
        <v>12</v>
      </c>
      <c r="AG2472" s="2" t="str">
        <f t="shared" si="257"/>
        <v>902000100081|Fletes del extranjero|89901</v>
      </c>
    </row>
    <row r="2473" spans="1:33" x14ac:dyDescent="0.3">
      <c r="A2473" s="1" t="s">
        <v>5325</v>
      </c>
      <c r="B2473" s="1" t="s">
        <v>2022</v>
      </c>
      <c r="C2473" s="16" t="s">
        <v>3422</v>
      </c>
      <c r="D2473" s="1" t="s">
        <v>22</v>
      </c>
      <c r="E2473" s="2">
        <f t="shared" si="260"/>
        <v>3</v>
      </c>
      <c r="F2473" s="1" t="s">
        <v>2293</v>
      </c>
      <c r="H2473" s="1" t="s">
        <v>15</v>
      </c>
      <c r="I2473" s="1" t="s">
        <v>15</v>
      </c>
      <c r="J2473" s="1" t="s">
        <v>15</v>
      </c>
      <c r="K2473" s="1" t="s">
        <v>15</v>
      </c>
      <c r="L2473" s="1" t="s">
        <v>15</v>
      </c>
      <c r="R2473" s="2" t="s">
        <v>4438</v>
      </c>
      <c r="S2473" s="5" t="str">
        <f t="shared" si="259"/>
        <v>ORB</v>
      </c>
      <c r="T2473" s="5"/>
      <c r="V2473" s="5"/>
      <c r="AB2473" s="2" t="str">
        <f t="shared" si="261"/>
        <v>90200010-0082</v>
      </c>
      <c r="AC2473" s="2" t="str">
        <f t="shared" si="258"/>
        <v>902000100082</v>
      </c>
      <c r="AD2473" s="2" t="str">
        <f t="shared" si="258"/>
        <v>902000100082</v>
      </c>
      <c r="AE2473" s="2" t="s">
        <v>6308</v>
      </c>
      <c r="AF2473" s="2">
        <f t="shared" si="256"/>
        <v>12</v>
      </c>
      <c r="AG2473" s="2" t="str">
        <f t="shared" si="257"/>
        <v>902000100082|Recolec bien sector agropec ga|89901</v>
      </c>
    </row>
    <row r="2474" spans="1:33" x14ac:dyDescent="0.3">
      <c r="A2474" s="1" t="s">
        <v>5326</v>
      </c>
      <c r="B2474" s="1" t="s">
        <v>2041</v>
      </c>
      <c r="C2474" s="16" t="s">
        <v>3422</v>
      </c>
      <c r="D2474" s="1" t="s">
        <v>22</v>
      </c>
      <c r="E2474" s="2">
        <f t="shared" si="260"/>
        <v>3</v>
      </c>
      <c r="F2474" s="1" t="s">
        <v>2293</v>
      </c>
      <c r="H2474" s="1" t="s">
        <v>15</v>
      </c>
      <c r="I2474" s="1" t="s">
        <v>15</v>
      </c>
      <c r="J2474" s="1" t="s">
        <v>15</v>
      </c>
      <c r="K2474" s="1" t="s">
        <v>15</v>
      </c>
      <c r="L2474" s="1" t="s">
        <v>15</v>
      </c>
      <c r="R2474" s="2" t="s">
        <v>4438</v>
      </c>
      <c r="S2474" s="5" t="str">
        <f t="shared" si="259"/>
        <v>ORB</v>
      </c>
      <c r="T2474" s="5"/>
      <c r="V2474" s="5"/>
      <c r="AB2474" s="2" t="str">
        <f t="shared" si="261"/>
        <v>90200010-0083</v>
      </c>
      <c r="AC2474" s="2" t="str">
        <f t="shared" si="258"/>
        <v>902000100083</v>
      </c>
      <c r="AD2474" s="2" t="str">
        <f t="shared" si="258"/>
        <v>902000100083</v>
      </c>
      <c r="AE2474" s="2" t="s">
        <v>6308</v>
      </c>
      <c r="AF2474" s="2">
        <f t="shared" si="256"/>
        <v>12</v>
      </c>
      <c r="AG2474" s="2" t="str">
        <f t="shared" si="257"/>
        <v>902000100083|Gasto no deducible (sin requis|89901</v>
      </c>
    </row>
    <row r="2475" spans="1:33" x14ac:dyDescent="0.3">
      <c r="A2475" s="1" t="s">
        <v>3524</v>
      </c>
      <c r="B2475" s="1" t="s">
        <v>1891</v>
      </c>
      <c r="C2475" s="16" t="s">
        <v>3422</v>
      </c>
      <c r="D2475" s="1" t="s">
        <v>22</v>
      </c>
      <c r="E2475" s="2">
        <f t="shared" si="260"/>
        <v>3</v>
      </c>
      <c r="F2475" s="1" t="s">
        <v>2293</v>
      </c>
      <c r="H2475" s="1" t="s">
        <v>15</v>
      </c>
      <c r="I2475" s="1" t="s">
        <v>15</v>
      </c>
      <c r="J2475" s="1" t="s">
        <v>15</v>
      </c>
      <c r="K2475" s="1" t="s">
        <v>15</v>
      </c>
      <c r="L2475" s="1" t="s">
        <v>15</v>
      </c>
      <c r="R2475" s="2" t="s">
        <v>4438</v>
      </c>
      <c r="S2475" s="5" t="str">
        <f t="shared" si="259"/>
        <v>ORB</v>
      </c>
      <c r="T2475" s="5"/>
      <c r="V2475" s="5"/>
      <c r="AB2475" s="2" t="str">
        <f t="shared" si="261"/>
        <v>90200010-0084</v>
      </c>
      <c r="AC2475" s="2" t="str">
        <f t="shared" si="258"/>
        <v>902000100084</v>
      </c>
      <c r="AD2475" s="2" t="str">
        <f t="shared" si="258"/>
        <v>902000100084</v>
      </c>
      <c r="AE2475" s="2" t="s">
        <v>6308</v>
      </c>
      <c r="AF2475" s="2">
        <f t="shared" si="256"/>
        <v>12</v>
      </c>
      <c r="AG2475" s="2" t="str">
        <f t="shared" si="257"/>
        <v>902000100084|Otros gastos generales|89901</v>
      </c>
    </row>
    <row r="2476" spans="1:33" x14ac:dyDescent="0.3">
      <c r="A2476" s="8" t="s">
        <v>3525</v>
      </c>
      <c r="B2476" s="8" t="s">
        <v>816</v>
      </c>
      <c r="C2476" s="16" t="s">
        <v>3422</v>
      </c>
      <c r="D2476" s="1" t="s">
        <v>15</v>
      </c>
      <c r="E2476" s="2">
        <f t="shared" si="260"/>
        <v>2</v>
      </c>
      <c r="F2476" s="1" t="s">
        <v>2293</v>
      </c>
      <c r="H2476" s="1" t="s">
        <v>15</v>
      </c>
      <c r="I2476" s="1" t="s">
        <v>15</v>
      </c>
      <c r="J2476" s="1" t="s">
        <v>15</v>
      </c>
      <c r="K2476" s="1" t="s">
        <v>15</v>
      </c>
      <c r="L2476" s="1" t="s">
        <v>15</v>
      </c>
      <c r="R2476" s="2" t="s">
        <v>4438</v>
      </c>
      <c r="S2476" s="5" t="str">
        <f t="shared" si="259"/>
        <v>ORB</v>
      </c>
      <c r="T2476" s="5"/>
      <c r="V2476" s="5"/>
      <c r="AB2476" s="2" t="str">
        <f t="shared" si="261"/>
        <v>90200020</v>
      </c>
      <c r="AC2476" s="2" t="str">
        <f t="shared" si="258"/>
        <v>90200020</v>
      </c>
      <c r="AD2476" s="2" t="str">
        <f t="shared" si="258"/>
        <v>90200020</v>
      </c>
      <c r="AE2476" s="2" t="s">
        <v>6308</v>
      </c>
      <c r="AF2476" s="2">
        <f t="shared" si="256"/>
        <v>8</v>
      </c>
      <c r="AG2476" s="2" t="str">
        <f t="shared" si="257"/>
        <v>90200020|Tasa 16%|89901</v>
      </c>
    </row>
    <row r="2477" spans="1:33" x14ac:dyDescent="0.3">
      <c r="A2477" s="1" t="s">
        <v>5327</v>
      </c>
      <c r="B2477" s="1" t="s">
        <v>1773</v>
      </c>
      <c r="C2477" s="16" t="s">
        <v>3422</v>
      </c>
      <c r="D2477" s="1" t="s">
        <v>22</v>
      </c>
      <c r="E2477" s="2">
        <f t="shared" si="260"/>
        <v>3</v>
      </c>
      <c r="F2477" s="1" t="s">
        <v>2293</v>
      </c>
      <c r="H2477" s="1" t="s">
        <v>15</v>
      </c>
      <c r="I2477" s="1" t="s">
        <v>15</v>
      </c>
      <c r="J2477" s="1" t="s">
        <v>15</v>
      </c>
      <c r="K2477" s="1" t="s">
        <v>15</v>
      </c>
      <c r="L2477" s="1" t="s">
        <v>15</v>
      </c>
      <c r="R2477" s="2" t="s">
        <v>4438</v>
      </c>
      <c r="S2477" s="5" t="str">
        <f t="shared" si="259"/>
        <v>ORB</v>
      </c>
      <c r="T2477" s="5"/>
      <c r="V2477" s="5"/>
      <c r="AB2477" s="2" t="str">
        <f t="shared" si="261"/>
        <v>90200020-0001</v>
      </c>
      <c r="AC2477" s="2" t="str">
        <f t="shared" si="258"/>
        <v>902000200001</v>
      </c>
      <c r="AD2477" s="2" t="str">
        <f t="shared" si="258"/>
        <v>902000200001</v>
      </c>
      <c r="AE2477" s="2" t="s">
        <v>6308</v>
      </c>
      <c r="AF2477" s="2">
        <f t="shared" si="256"/>
        <v>12</v>
      </c>
      <c r="AG2477" s="2" t="str">
        <f t="shared" si="257"/>
        <v>902000200001|Sueldos y salarios|89901</v>
      </c>
    </row>
    <row r="2478" spans="1:33" x14ac:dyDescent="0.3">
      <c r="A2478" s="1" t="s">
        <v>5328</v>
      </c>
      <c r="B2478" s="1" t="s">
        <v>1776</v>
      </c>
      <c r="C2478" s="16" t="s">
        <v>3422</v>
      </c>
      <c r="D2478" s="1" t="s">
        <v>22</v>
      </c>
      <c r="E2478" s="2">
        <f t="shared" si="260"/>
        <v>3</v>
      </c>
      <c r="F2478" s="1" t="s">
        <v>2293</v>
      </c>
      <c r="H2478" s="1" t="s">
        <v>15</v>
      </c>
      <c r="I2478" s="1" t="s">
        <v>15</v>
      </c>
      <c r="J2478" s="1" t="s">
        <v>15</v>
      </c>
      <c r="K2478" s="1" t="s">
        <v>15</v>
      </c>
      <c r="L2478" s="1" t="s">
        <v>15</v>
      </c>
      <c r="R2478" s="2" t="s">
        <v>4438</v>
      </c>
      <c r="S2478" s="5" t="str">
        <f t="shared" si="259"/>
        <v>ORB</v>
      </c>
      <c r="T2478" s="5"/>
      <c r="V2478" s="5"/>
      <c r="AB2478" s="2" t="str">
        <f t="shared" si="261"/>
        <v>90200020-0002</v>
      </c>
      <c r="AC2478" s="2" t="str">
        <f t="shared" si="258"/>
        <v>902000200002</v>
      </c>
      <c r="AD2478" s="2" t="str">
        <f t="shared" si="258"/>
        <v>902000200002</v>
      </c>
      <c r="AE2478" s="2" t="s">
        <v>6308</v>
      </c>
      <c r="AF2478" s="2">
        <f t="shared" si="256"/>
        <v>12</v>
      </c>
      <c r="AG2478" s="2" t="str">
        <f t="shared" si="257"/>
        <v>902000200002|Compensaciones|89901</v>
      </c>
    </row>
    <row r="2479" spans="1:33" x14ac:dyDescent="0.3">
      <c r="A2479" s="1" t="s">
        <v>5329</v>
      </c>
      <c r="B2479" s="1" t="s">
        <v>1779</v>
      </c>
      <c r="C2479" s="16" t="s">
        <v>3422</v>
      </c>
      <c r="D2479" s="1" t="s">
        <v>22</v>
      </c>
      <c r="E2479" s="2">
        <f t="shared" si="260"/>
        <v>3</v>
      </c>
      <c r="F2479" s="1" t="s">
        <v>2293</v>
      </c>
      <c r="H2479" s="1" t="s">
        <v>15</v>
      </c>
      <c r="I2479" s="1" t="s">
        <v>15</v>
      </c>
      <c r="J2479" s="1" t="s">
        <v>15</v>
      </c>
      <c r="K2479" s="1" t="s">
        <v>15</v>
      </c>
      <c r="L2479" s="1" t="s">
        <v>15</v>
      </c>
      <c r="R2479" s="2" t="s">
        <v>4438</v>
      </c>
      <c r="S2479" s="5" t="str">
        <f t="shared" si="259"/>
        <v>ORB</v>
      </c>
      <c r="T2479" s="5"/>
      <c r="V2479" s="5"/>
      <c r="AB2479" s="2" t="str">
        <f t="shared" si="261"/>
        <v>90200020-0003</v>
      </c>
      <c r="AC2479" s="2" t="str">
        <f t="shared" si="258"/>
        <v>902000200003</v>
      </c>
      <c r="AD2479" s="2" t="str">
        <f t="shared" si="258"/>
        <v>902000200003</v>
      </c>
      <c r="AE2479" s="2" t="s">
        <v>6308</v>
      </c>
      <c r="AF2479" s="2">
        <f t="shared" si="256"/>
        <v>12</v>
      </c>
      <c r="AG2479" s="2" t="str">
        <f t="shared" si="257"/>
        <v>902000200003|Tiempos extras|89901</v>
      </c>
    </row>
    <row r="2480" spans="1:33" x14ac:dyDescent="0.3">
      <c r="A2480" s="1" t="s">
        <v>5330</v>
      </c>
      <c r="B2480" s="1" t="s">
        <v>1782</v>
      </c>
      <c r="C2480" s="16" t="s">
        <v>3422</v>
      </c>
      <c r="D2480" s="1" t="s">
        <v>22</v>
      </c>
      <c r="E2480" s="2">
        <f t="shared" si="260"/>
        <v>3</v>
      </c>
      <c r="F2480" s="1" t="s">
        <v>2293</v>
      </c>
      <c r="H2480" s="1" t="s">
        <v>15</v>
      </c>
      <c r="I2480" s="1" t="s">
        <v>15</v>
      </c>
      <c r="J2480" s="1" t="s">
        <v>15</v>
      </c>
      <c r="K2480" s="1" t="s">
        <v>15</v>
      </c>
      <c r="L2480" s="1" t="s">
        <v>15</v>
      </c>
      <c r="R2480" s="2" t="s">
        <v>4438</v>
      </c>
      <c r="S2480" s="5" t="str">
        <f t="shared" si="259"/>
        <v>ORB</v>
      </c>
      <c r="T2480" s="5"/>
      <c r="V2480" s="5"/>
      <c r="AB2480" s="2" t="str">
        <f t="shared" si="261"/>
        <v>90200020-0004</v>
      </c>
      <c r="AC2480" s="2" t="str">
        <f t="shared" si="258"/>
        <v>902000200004</v>
      </c>
      <c r="AD2480" s="2" t="str">
        <f t="shared" si="258"/>
        <v>902000200004</v>
      </c>
      <c r="AE2480" s="2" t="s">
        <v>6308</v>
      </c>
      <c r="AF2480" s="2">
        <f t="shared" si="256"/>
        <v>12</v>
      </c>
      <c r="AG2480" s="2" t="str">
        <f t="shared" si="257"/>
        <v>902000200004|Premios de asistencia|89901</v>
      </c>
    </row>
    <row r="2481" spans="1:33" x14ac:dyDescent="0.3">
      <c r="A2481" s="1" t="s">
        <v>5331</v>
      </c>
      <c r="B2481" s="1" t="s">
        <v>1785</v>
      </c>
      <c r="C2481" s="16" t="s">
        <v>3422</v>
      </c>
      <c r="D2481" s="1" t="s">
        <v>22</v>
      </c>
      <c r="E2481" s="2">
        <f t="shared" si="260"/>
        <v>3</v>
      </c>
      <c r="F2481" s="1" t="s">
        <v>2293</v>
      </c>
      <c r="H2481" s="1" t="s">
        <v>15</v>
      </c>
      <c r="I2481" s="1" t="s">
        <v>15</v>
      </c>
      <c r="J2481" s="1" t="s">
        <v>15</v>
      </c>
      <c r="K2481" s="1" t="s">
        <v>15</v>
      </c>
      <c r="L2481" s="1" t="s">
        <v>15</v>
      </c>
      <c r="R2481" s="2" t="s">
        <v>4438</v>
      </c>
      <c r="S2481" s="5" t="str">
        <f t="shared" si="259"/>
        <v>ORB</v>
      </c>
      <c r="T2481" s="5"/>
      <c r="V2481" s="5"/>
      <c r="AB2481" s="2" t="str">
        <f t="shared" si="261"/>
        <v>90200020-0005</v>
      </c>
      <c r="AC2481" s="2" t="str">
        <f t="shared" si="258"/>
        <v>902000200005</v>
      </c>
      <c r="AD2481" s="2" t="str">
        <f t="shared" si="258"/>
        <v>902000200005</v>
      </c>
      <c r="AE2481" s="2" t="s">
        <v>6308</v>
      </c>
      <c r="AF2481" s="2">
        <f t="shared" si="256"/>
        <v>12</v>
      </c>
      <c r="AG2481" s="2" t="str">
        <f t="shared" si="257"/>
        <v>902000200005|Premios de puntualidad|89901</v>
      </c>
    </row>
    <row r="2482" spans="1:33" x14ac:dyDescent="0.3">
      <c r="A2482" s="1" t="s">
        <v>5332</v>
      </c>
      <c r="B2482" s="1" t="s">
        <v>1788</v>
      </c>
      <c r="C2482" s="16" t="s">
        <v>3422</v>
      </c>
      <c r="D2482" s="1" t="s">
        <v>22</v>
      </c>
      <c r="E2482" s="2">
        <f t="shared" si="260"/>
        <v>3</v>
      </c>
      <c r="F2482" s="1" t="s">
        <v>2293</v>
      </c>
      <c r="H2482" s="1" t="s">
        <v>15</v>
      </c>
      <c r="I2482" s="1" t="s">
        <v>15</v>
      </c>
      <c r="J2482" s="1" t="s">
        <v>15</v>
      </c>
      <c r="K2482" s="1" t="s">
        <v>15</v>
      </c>
      <c r="L2482" s="1" t="s">
        <v>15</v>
      </c>
      <c r="R2482" s="2" t="s">
        <v>4438</v>
      </c>
      <c r="S2482" s="5" t="str">
        <f t="shared" si="259"/>
        <v>ORB</v>
      </c>
      <c r="T2482" s="5"/>
      <c r="V2482" s="5"/>
      <c r="AB2482" s="2" t="str">
        <f t="shared" si="261"/>
        <v>90200020-0006</v>
      </c>
      <c r="AC2482" s="2" t="str">
        <f t="shared" si="258"/>
        <v>902000200006</v>
      </c>
      <c r="AD2482" s="2" t="str">
        <f t="shared" si="258"/>
        <v>902000200006</v>
      </c>
      <c r="AE2482" s="2" t="s">
        <v>6308</v>
      </c>
      <c r="AF2482" s="2">
        <f t="shared" si="256"/>
        <v>12</v>
      </c>
      <c r="AG2482" s="2" t="str">
        <f t="shared" si="257"/>
        <v>902000200006|Vacaciones|89901</v>
      </c>
    </row>
    <row r="2483" spans="1:33" x14ac:dyDescent="0.3">
      <c r="A2483" s="1" t="s">
        <v>5333</v>
      </c>
      <c r="B2483" s="1" t="s">
        <v>1791</v>
      </c>
      <c r="C2483" s="16" t="s">
        <v>3422</v>
      </c>
      <c r="D2483" s="1" t="s">
        <v>22</v>
      </c>
      <c r="E2483" s="2">
        <f t="shared" si="260"/>
        <v>3</v>
      </c>
      <c r="F2483" s="1" t="s">
        <v>2293</v>
      </c>
      <c r="H2483" s="1" t="s">
        <v>15</v>
      </c>
      <c r="I2483" s="1" t="s">
        <v>15</v>
      </c>
      <c r="J2483" s="1" t="s">
        <v>15</v>
      </c>
      <c r="K2483" s="1" t="s">
        <v>15</v>
      </c>
      <c r="L2483" s="1" t="s">
        <v>15</v>
      </c>
      <c r="R2483" s="2" t="s">
        <v>4438</v>
      </c>
      <c r="S2483" s="5" t="str">
        <f t="shared" si="259"/>
        <v>ORB</v>
      </c>
      <c r="T2483" s="5"/>
      <c r="V2483" s="5"/>
      <c r="AB2483" s="2" t="str">
        <f t="shared" si="261"/>
        <v>90200020-0007</v>
      </c>
      <c r="AC2483" s="2" t="str">
        <f t="shared" si="258"/>
        <v>902000200007</v>
      </c>
      <c r="AD2483" s="2" t="str">
        <f t="shared" si="258"/>
        <v>902000200007</v>
      </c>
      <c r="AE2483" s="2" t="s">
        <v>6308</v>
      </c>
      <c r="AF2483" s="2">
        <f t="shared" si="256"/>
        <v>12</v>
      </c>
      <c r="AG2483" s="2" t="str">
        <f t="shared" si="257"/>
        <v>902000200007|Prima vacacional|89901</v>
      </c>
    </row>
    <row r="2484" spans="1:33" x14ac:dyDescent="0.3">
      <c r="A2484" s="1" t="s">
        <v>5334</v>
      </c>
      <c r="B2484" s="1" t="s">
        <v>1794</v>
      </c>
      <c r="C2484" s="16" t="s">
        <v>3422</v>
      </c>
      <c r="D2484" s="1" t="s">
        <v>22</v>
      </c>
      <c r="E2484" s="2">
        <f t="shared" si="260"/>
        <v>3</v>
      </c>
      <c r="F2484" s="1" t="s">
        <v>2293</v>
      </c>
      <c r="H2484" s="1" t="s">
        <v>15</v>
      </c>
      <c r="I2484" s="1" t="s">
        <v>15</v>
      </c>
      <c r="J2484" s="1" t="s">
        <v>15</v>
      </c>
      <c r="K2484" s="1" t="s">
        <v>15</v>
      </c>
      <c r="L2484" s="1" t="s">
        <v>15</v>
      </c>
      <c r="R2484" s="2" t="s">
        <v>4438</v>
      </c>
      <c r="S2484" s="5" t="str">
        <f t="shared" si="259"/>
        <v>ORB</v>
      </c>
      <c r="T2484" s="5"/>
      <c r="V2484" s="5"/>
      <c r="AB2484" s="2" t="str">
        <f t="shared" si="261"/>
        <v>90200020-0008</v>
      </c>
      <c r="AC2484" s="2" t="str">
        <f t="shared" si="258"/>
        <v>902000200008</v>
      </c>
      <c r="AD2484" s="2" t="str">
        <f t="shared" si="258"/>
        <v>902000200008</v>
      </c>
      <c r="AE2484" s="2" t="s">
        <v>6308</v>
      </c>
      <c r="AF2484" s="2">
        <f t="shared" si="256"/>
        <v>12</v>
      </c>
      <c r="AG2484" s="2" t="str">
        <f t="shared" si="257"/>
        <v>902000200008|Prima dominical|89901</v>
      </c>
    </row>
    <row r="2485" spans="1:33" x14ac:dyDescent="0.3">
      <c r="A2485" s="1" t="s">
        <v>5335</v>
      </c>
      <c r="B2485" s="1" t="s">
        <v>1797</v>
      </c>
      <c r="C2485" s="16" t="s">
        <v>3422</v>
      </c>
      <c r="D2485" s="1" t="s">
        <v>22</v>
      </c>
      <c r="E2485" s="2">
        <f t="shared" si="260"/>
        <v>3</v>
      </c>
      <c r="F2485" s="1" t="s">
        <v>2293</v>
      </c>
      <c r="H2485" s="1" t="s">
        <v>15</v>
      </c>
      <c r="I2485" s="1" t="s">
        <v>15</v>
      </c>
      <c r="J2485" s="1" t="s">
        <v>15</v>
      </c>
      <c r="K2485" s="1" t="s">
        <v>15</v>
      </c>
      <c r="L2485" s="1" t="s">
        <v>15</v>
      </c>
      <c r="R2485" s="2" t="s">
        <v>4438</v>
      </c>
      <c r="S2485" s="5" t="str">
        <f t="shared" si="259"/>
        <v>ORB</v>
      </c>
      <c r="T2485" s="5"/>
      <c r="V2485" s="5"/>
      <c r="AB2485" s="2" t="str">
        <f t="shared" si="261"/>
        <v>90200020-0009</v>
      </c>
      <c r="AC2485" s="2" t="str">
        <f t="shared" si="258"/>
        <v>902000200009</v>
      </c>
      <c r="AD2485" s="2" t="str">
        <f t="shared" si="258"/>
        <v>902000200009</v>
      </c>
      <c r="AE2485" s="2" t="s">
        <v>6308</v>
      </c>
      <c r="AF2485" s="2">
        <f t="shared" si="256"/>
        <v>12</v>
      </c>
      <c r="AG2485" s="2" t="str">
        <f t="shared" si="257"/>
        <v>902000200009|Días festivos|89901</v>
      </c>
    </row>
    <row r="2486" spans="1:33" x14ac:dyDescent="0.3">
      <c r="A2486" s="1" t="s">
        <v>5336</v>
      </c>
      <c r="B2486" s="1" t="s">
        <v>1800</v>
      </c>
      <c r="C2486" s="16" t="s">
        <v>3422</v>
      </c>
      <c r="D2486" s="1" t="s">
        <v>22</v>
      </c>
      <c r="E2486" s="2">
        <f t="shared" si="260"/>
        <v>3</v>
      </c>
      <c r="F2486" s="1" t="s">
        <v>2293</v>
      </c>
      <c r="H2486" s="1" t="s">
        <v>15</v>
      </c>
      <c r="I2486" s="1" t="s">
        <v>15</v>
      </c>
      <c r="J2486" s="1" t="s">
        <v>15</v>
      </c>
      <c r="K2486" s="1" t="s">
        <v>15</v>
      </c>
      <c r="L2486" s="1" t="s">
        <v>15</v>
      </c>
      <c r="R2486" s="2" t="s">
        <v>4438</v>
      </c>
      <c r="S2486" s="5" t="str">
        <f t="shared" si="259"/>
        <v>ORB</v>
      </c>
      <c r="T2486" s="5"/>
      <c r="V2486" s="5"/>
      <c r="AB2486" s="2" t="str">
        <f t="shared" si="261"/>
        <v>90200020-0010</v>
      </c>
      <c r="AC2486" s="2" t="str">
        <f t="shared" si="258"/>
        <v>902000200010</v>
      </c>
      <c r="AD2486" s="2" t="str">
        <f t="shared" si="258"/>
        <v>902000200010</v>
      </c>
      <c r="AE2486" s="2" t="s">
        <v>6308</v>
      </c>
      <c r="AF2486" s="2">
        <f t="shared" si="256"/>
        <v>12</v>
      </c>
      <c r="AG2486" s="2" t="str">
        <f t="shared" si="257"/>
        <v>902000200010|Gratificaciones|89901</v>
      </c>
    </row>
    <row r="2487" spans="1:33" x14ac:dyDescent="0.3">
      <c r="A2487" s="1" t="s">
        <v>5337</v>
      </c>
      <c r="B2487" s="1" t="s">
        <v>1803</v>
      </c>
      <c r="C2487" s="16" t="s">
        <v>3422</v>
      </c>
      <c r="D2487" s="1" t="s">
        <v>22</v>
      </c>
      <c r="E2487" s="2">
        <f t="shared" si="260"/>
        <v>3</v>
      </c>
      <c r="F2487" s="1" t="s">
        <v>2293</v>
      </c>
      <c r="H2487" s="1" t="s">
        <v>15</v>
      </c>
      <c r="I2487" s="1" t="s">
        <v>15</v>
      </c>
      <c r="J2487" s="1" t="s">
        <v>15</v>
      </c>
      <c r="K2487" s="1" t="s">
        <v>15</v>
      </c>
      <c r="L2487" s="1" t="s">
        <v>15</v>
      </c>
      <c r="R2487" s="2" t="s">
        <v>4438</v>
      </c>
      <c r="S2487" s="5" t="str">
        <f t="shared" si="259"/>
        <v>ORB</v>
      </c>
      <c r="T2487" s="5"/>
      <c r="V2487" s="5"/>
      <c r="AB2487" s="2" t="str">
        <f t="shared" si="261"/>
        <v>90200020-0011</v>
      </c>
      <c r="AC2487" s="2" t="str">
        <f t="shared" si="258"/>
        <v>902000200011</v>
      </c>
      <c r="AD2487" s="2" t="str">
        <f t="shared" si="258"/>
        <v>902000200011</v>
      </c>
      <c r="AE2487" s="2" t="s">
        <v>6308</v>
      </c>
      <c r="AF2487" s="2">
        <f t="shared" si="256"/>
        <v>12</v>
      </c>
      <c r="AG2487" s="2" t="str">
        <f t="shared" si="257"/>
        <v>902000200011|Primas de antigüedad|89901</v>
      </c>
    </row>
    <row r="2488" spans="1:33" x14ac:dyDescent="0.3">
      <c r="A2488" s="1" t="s">
        <v>5338</v>
      </c>
      <c r="B2488" s="1" t="s">
        <v>1806</v>
      </c>
      <c r="C2488" s="16" t="s">
        <v>3422</v>
      </c>
      <c r="D2488" s="1" t="s">
        <v>22</v>
      </c>
      <c r="E2488" s="2">
        <f t="shared" si="260"/>
        <v>3</v>
      </c>
      <c r="F2488" s="1" t="s">
        <v>2293</v>
      </c>
      <c r="H2488" s="1" t="s">
        <v>15</v>
      </c>
      <c r="I2488" s="1" t="s">
        <v>15</v>
      </c>
      <c r="J2488" s="1" t="s">
        <v>15</v>
      </c>
      <c r="K2488" s="1" t="s">
        <v>15</v>
      </c>
      <c r="L2488" s="1" t="s">
        <v>15</v>
      </c>
      <c r="R2488" s="2" t="s">
        <v>4438</v>
      </c>
      <c r="S2488" s="5" t="str">
        <f t="shared" si="259"/>
        <v>ORB</v>
      </c>
      <c r="T2488" s="5"/>
      <c r="V2488" s="5"/>
      <c r="AB2488" s="2" t="str">
        <f t="shared" si="261"/>
        <v>90200020-0012</v>
      </c>
      <c r="AC2488" s="2" t="str">
        <f t="shared" si="258"/>
        <v>902000200012</v>
      </c>
      <c r="AD2488" s="2" t="str">
        <f t="shared" si="258"/>
        <v>902000200012</v>
      </c>
      <c r="AE2488" s="2" t="s">
        <v>6308</v>
      </c>
      <c r="AF2488" s="2">
        <f t="shared" si="256"/>
        <v>12</v>
      </c>
      <c r="AG2488" s="2" t="str">
        <f t="shared" si="257"/>
        <v>902000200012|Aguinaldo|89901</v>
      </c>
    </row>
    <row r="2489" spans="1:33" x14ac:dyDescent="0.3">
      <c r="A2489" s="1" t="s">
        <v>5339</v>
      </c>
      <c r="B2489" s="1" t="s">
        <v>1809</v>
      </c>
      <c r="C2489" s="16" t="s">
        <v>3422</v>
      </c>
      <c r="D2489" s="1" t="s">
        <v>22</v>
      </c>
      <c r="E2489" s="2">
        <f t="shared" si="260"/>
        <v>3</v>
      </c>
      <c r="F2489" s="1" t="s">
        <v>2293</v>
      </c>
      <c r="H2489" s="1" t="s">
        <v>15</v>
      </c>
      <c r="I2489" s="1" t="s">
        <v>15</v>
      </c>
      <c r="J2489" s="1" t="s">
        <v>15</v>
      </c>
      <c r="K2489" s="1" t="s">
        <v>15</v>
      </c>
      <c r="L2489" s="1" t="s">
        <v>15</v>
      </c>
      <c r="R2489" s="2" t="s">
        <v>4438</v>
      </c>
      <c r="S2489" s="5" t="str">
        <f t="shared" si="259"/>
        <v>ORB</v>
      </c>
      <c r="T2489" s="5"/>
      <c r="V2489" s="5"/>
      <c r="AB2489" s="2" t="str">
        <f t="shared" si="261"/>
        <v>90200020-0013</v>
      </c>
      <c r="AC2489" s="2" t="str">
        <f t="shared" si="258"/>
        <v>902000200013</v>
      </c>
      <c r="AD2489" s="2" t="str">
        <f t="shared" si="258"/>
        <v>902000200013</v>
      </c>
      <c r="AE2489" s="2" t="s">
        <v>6308</v>
      </c>
      <c r="AF2489" s="2">
        <f t="shared" si="256"/>
        <v>12</v>
      </c>
      <c r="AG2489" s="2" t="str">
        <f t="shared" si="257"/>
        <v>902000200013|Indemnizaciones|89901</v>
      </c>
    </row>
    <row r="2490" spans="1:33" x14ac:dyDescent="0.3">
      <c r="A2490" s="1" t="s">
        <v>5340</v>
      </c>
      <c r="B2490" s="1" t="s">
        <v>1812</v>
      </c>
      <c r="C2490" s="16" t="s">
        <v>3422</v>
      </c>
      <c r="D2490" s="1" t="s">
        <v>22</v>
      </c>
      <c r="E2490" s="2">
        <f t="shared" si="260"/>
        <v>3</v>
      </c>
      <c r="F2490" s="1" t="s">
        <v>2293</v>
      </c>
      <c r="H2490" s="1" t="s">
        <v>15</v>
      </c>
      <c r="I2490" s="1" t="s">
        <v>15</v>
      </c>
      <c r="J2490" s="1" t="s">
        <v>15</v>
      </c>
      <c r="K2490" s="1" t="s">
        <v>15</v>
      </c>
      <c r="L2490" s="1" t="s">
        <v>15</v>
      </c>
      <c r="R2490" s="2" t="s">
        <v>4438</v>
      </c>
      <c r="S2490" s="5" t="str">
        <f t="shared" si="259"/>
        <v>ORB</v>
      </c>
      <c r="T2490" s="5"/>
      <c r="V2490" s="5"/>
      <c r="AB2490" s="2" t="str">
        <f t="shared" si="261"/>
        <v>90200020-0014</v>
      </c>
      <c r="AC2490" s="2" t="str">
        <f t="shared" si="258"/>
        <v>902000200014</v>
      </c>
      <c r="AD2490" s="2" t="str">
        <f t="shared" si="258"/>
        <v>902000200014</v>
      </c>
      <c r="AE2490" s="2" t="s">
        <v>6308</v>
      </c>
      <c r="AF2490" s="2">
        <f t="shared" si="256"/>
        <v>12</v>
      </c>
      <c r="AG2490" s="2" t="str">
        <f t="shared" si="257"/>
        <v>902000200014|Destajo|89901</v>
      </c>
    </row>
    <row r="2491" spans="1:33" x14ac:dyDescent="0.3">
      <c r="A2491" s="1" t="s">
        <v>5341</v>
      </c>
      <c r="B2491" s="1" t="s">
        <v>1815</v>
      </c>
      <c r="C2491" s="16" t="s">
        <v>3422</v>
      </c>
      <c r="D2491" s="1" t="s">
        <v>22</v>
      </c>
      <c r="E2491" s="2">
        <f t="shared" si="260"/>
        <v>3</v>
      </c>
      <c r="F2491" s="1" t="s">
        <v>2293</v>
      </c>
      <c r="H2491" s="1" t="s">
        <v>15</v>
      </c>
      <c r="I2491" s="1" t="s">
        <v>15</v>
      </c>
      <c r="J2491" s="1" t="s">
        <v>15</v>
      </c>
      <c r="K2491" s="1" t="s">
        <v>15</v>
      </c>
      <c r="L2491" s="1" t="s">
        <v>15</v>
      </c>
      <c r="R2491" s="2" t="s">
        <v>4438</v>
      </c>
      <c r="S2491" s="5" t="str">
        <f t="shared" si="259"/>
        <v>ORB</v>
      </c>
      <c r="T2491" s="5"/>
      <c r="V2491" s="5"/>
      <c r="AB2491" s="2" t="str">
        <f t="shared" si="261"/>
        <v>90200020-0015</v>
      </c>
      <c r="AC2491" s="2" t="str">
        <f t="shared" si="258"/>
        <v>902000200015</v>
      </c>
      <c r="AD2491" s="2" t="str">
        <f t="shared" si="258"/>
        <v>902000200015</v>
      </c>
      <c r="AE2491" s="2" t="s">
        <v>6308</v>
      </c>
      <c r="AF2491" s="2">
        <f t="shared" ref="AF2491:AF2554" si="262">LEN(AD2491)</f>
        <v>12</v>
      </c>
      <c r="AG2491" s="2" t="str">
        <f t="shared" ref="AG2491:AG2554" si="263">AD2491&amp;AE2491&amp;B2491&amp;AE2491&amp;C2491</f>
        <v>902000200015|Despensa|89901</v>
      </c>
    </row>
    <row r="2492" spans="1:33" x14ac:dyDescent="0.3">
      <c r="A2492" s="1" t="s">
        <v>5342</v>
      </c>
      <c r="B2492" s="1" t="s">
        <v>1818</v>
      </c>
      <c r="C2492" s="16" t="s">
        <v>3422</v>
      </c>
      <c r="D2492" s="1" t="s">
        <v>22</v>
      </c>
      <c r="E2492" s="2">
        <f t="shared" si="260"/>
        <v>3</v>
      </c>
      <c r="F2492" s="1" t="s">
        <v>2293</v>
      </c>
      <c r="H2492" s="1" t="s">
        <v>15</v>
      </c>
      <c r="I2492" s="1" t="s">
        <v>15</v>
      </c>
      <c r="J2492" s="1" t="s">
        <v>15</v>
      </c>
      <c r="K2492" s="1" t="s">
        <v>15</v>
      </c>
      <c r="L2492" s="1" t="s">
        <v>15</v>
      </c>
      <c r="R2492" s="2" t="s">
        <v>4438</v>
      </c>
      <c r="S2492" s="5" t="str">
        <f t="shared" si="259"/>
        <v>ORB</v>
      </c>
      <c r="T2492" s="5"/>
      <c r="V2492" s="5"/>
      <c r="AB2492" s="2" t="str">
        <f t="shared" si="261"/>
        <v>90200020-0016</v>
      </c>
      <c r="AC2492" s="2" t="str">
        <f t="shared" ref="AC2492:AD2555" si="264">SUBSTITUTE(AB2492,"-",,1)</f>
        <v>902000200016</v>
      </c>
      <c r="AD2492" s="2" t="str">
        <f t="shared" si="264"/>
        <v>902000200016</v>
      </c>
      <c r="AE2492" s="2" t="s">
        <v>6308</v>
      </c>
      <c r="AF2492" s="2">
        <f t="shared" si="262"/>
        <v>12</v>
      </c>
      <c r="AG2492" s="2" t="str">
        <f t="shared" si="263"/>
        <v>902000200016|Transporte|89901</v>
      </c>
    </row>
    <row r="2493" spans="1:33" x14ac:dyDescent="0.3">
      <c r="A2493" s="1" t="s">
        <v>5343</v>
      </c>
      <c r="B2493" s="1" t="s">
        <v>1821</v>
      </c>
      <c r="C2493" s="16" t="s">
        <v>3422</v>
      </c>
      <c r="D2493" s="1" t="s">
        <v>22</v>
      </c>
      <c r="E2493" s="2">
        <f t="shared" si="260"/>
        <v>3</v>
      </c>
      <c r="F2493" s="1" t="s">
        <v>2293</v>
      </c>
      <c r="H2493" s="1" t="s">
        <v>15</v>
      </c>
      <c r="I2493" s="1" t="s">
        <v>15</v>
      </c>
      <c r="J2493" s="1" t="s">
        <v>15</v>
      </c>
      <c r="K2493" s="1" t="s">
        <v>15</v>
      </c>
      <c r="L2493" s="1" t="s">
        <v>15</v>
      </c>
      <c r="R2493" s="2" t="s">
        <v>4438</v>
      </c>
      <c r="S2493" s="5" t="str">
        <f t="shared" si="259"/>
        <v>ORB</v>
      </c>
      <c r="T2493" s="5"/>
      <c r="V2493" s="5"/>
      <c r="AB2493" s="2" t="str">
        <f t="shared" si="261"/>
        <v>90200020-0017</v>
      </c>
      <c r="AC2493" s="2" t="str">
        <f t="shared" si="264"/>
        <v>902000200017</v>
      </c>
      <c r="AD2493" s="2" t="str">
        <f t="shared" si="264"/>
        <v>902000200017</v>
      </c>
      <c r="AE2493" s="2" t="s">
        <v>6308</v>
      </c>
      <c r="AF2493" s="2">
        <f t="shared" si="262"/>
        <v>12</v>
      </c>
      <c r="AG2493" s="2" t="str">
        <f t="shared" si="263"/>
        <v>902000200017|Servicio médico|89901</v>
      </c>
    </row>
    <row r="2494" spans="1:33" x14ac:dyDescent="0.3">
      <c r="A2494" s="1" t="s">
        <v>5344</v>
      </c>
      <c r="B2494" s="1" t="s">
        <v>1824</v>
      </c>
      <c r="C2494" s="16" t="s">
        <v>3422</v>
      </c>
      <c r="D2494" s="1" t="s">
        <v>22</v>
      </c>
      <c r="E2494" s="2">
        <f t="shared" si="260"/>
        <v>3</v>
      </c>
      <c r="F2494" s="1" t="s">
        <v>2293</v>
      </c>
      <c r="H2494" s="1" t="s">
        <v>15</v>
      </c>
      <c r="I2494" s="1" t="s">
        <v>15</v>
      </c>
      <c r="J2494" s="1" t="s">
        <v>15</v>
      </c>
      <c r="K2494" s="1" t="s">
        <v>15</v>
      </c>
      <c r="L2494" s="1" t="s">
        <v>15</v>
      </c>
      <c r="R2494" s="2" t="s">
        <v>4438</v>
      </c>
      <c r="S2494" s="5" t="str">
        <f t="shared" si="259"/>
        <v>ORB</v>
      </c>
      <c r="T2494" s="5"/>
      <c r="V2494" s="5"/>
      <c r="AB2494" s="2" t="str">
        <f t="shared" si="261"/>
        <v>90200020-0018</v>
      </c>
      <c r="AC2494" s="2" t="str">
        <f t="shared" si="264"/>
        <v>902000200018</v>
      </c>
      <c r="AD2494" s="2" t="str">
        <f t="shared" si="264"/>
        <v>902000200018</v>
      </c>
      <c r="AE2494" s="2" t="s">
        <v>6308</v>
      </c>
      <c r="AF2494" s="2">
        <f t="shared" si="262"/>
        <v>12</v>
      </c>
      <c r="AG2494" s="2" t="str">
        <f t="shared" si="263"/>
        <v>902000200018|Ayuda en gastos funerarios|89901</v>
      </c>
    </row>
    <row r="2495" spans="1:33" x14ac:dyDescent="0.3">
      <c r="A2495" s="1" t="s">
        <v>5345</v>
      </c>
      <c r="B2495" s="1" t="s">
        <v>1827</v>
      </c>
      <c r="C2495" s="16" t="s">
        <v>3422</v>
      </c>
      <c r="D2495" s="1" t="s">
        <v>22</v>
      </c>
      <c r="E2495" s="2">
        <f t="shared" si="260"/>
        <v>3</v>
      </c>
      <c r="F2495" s="1" t="s">
        <v>2293</v>
      </c>
      <c r="H2495" s="1" t="s">
        <v>15</v>
      </c>
      <c r="I2495" s="1" t="s">
        <v>15</v>
      </c>
      <c r="J2495" s="1" t="s">
        <v>15</v>
      </c>
      <c r="K2495" s="1" t="s">
        <v>15</v>
      </c>
      <c r="L2495" s="1" t="s">
        <v>15</v>
      </c>
      <c r="R2495" s="2" t="s">
        <v>4438</v>
      </c>
      <c r="S2495" s="5" t="str">
        <f t="shared" si="259"/>
        <v>ORB</v>
      </c>
      <c r="T2495" s="5"/>
      <c r="V2495" s="5"/>
      <c r="AB2495" s="2" t="str">
        <f t="shared" si="261"/>
        <v>90200020-0019</v>
      </c>
      <c r="AC2495" s="2" t="str">
        <f t="shared" si="264"/>
        <v>902000200019</v>
      </c>
      <c r="AD2495" s="2" t="str">
        <f t="shared" si="264"/>
        <v>902000200019</v>
      </c>
      <c r="AE2495" s="2" t="s">
        <v>6308</v>
      </c>
      <c r="AF2495" s="2">
        <f t="shared" si="262"/>
        <v>12</v>
      </c>
      <c r="AG2495" s="2" t="str">
        <f t="shared" si="263"/>
        <v>902000200019|Fondo de ahorro|89901</v>
      </c>
    </row>
    <row r="2496" spans="1:33" x14ac:dyDescent="0.3">
      <c r="A2496" s="1" t="s">
        <v>5346</v>
      </c>
      <c r="B2496" s="1" t="s">
        <v>1830</v>
      </c>
      <c r="C2496" s="16" t="s">
        <v>3422</v>
      </c>
      <c r="D2496" s="1" t="s">
        <v>22</v>
      </c>
      <c r="E2496" s="2">
        <f t="shared" si="260"/>
        <v>3</v>
      </c>
      <c r="F2496" s="1" t="s">
        <v>2293</v>
      </c>
      <c r="H2496" s="1" t="s">
        <v>15</v>
      </c>
      <c r="I2496" s="1" t="s">
        <v>15</v>
      </c>
      <c r="J2496" s="1" t="s">
        <v>15</v>
      </c>
      <c r="K2496" s="1" t="s">
        <v>15</v>
      </c>
      <c r="L2496" s="1" t="s">
        <v>15</v>
      </c>
      <c r="R2496" s="2" t="s">
        <v>4438</v>
      </c>
      <c r="S2496" s="5" t="str">
        <f t="shared" si="259"/>
        <v>ORB</v>
      </c>
      <c r="T2496" s="5"/>
      <c r="V2496" s="5"/>
      <c r="AB2496" s="2" t="str">
        <f t="shared" si="261"/>
        <v>90200020-0020</v>
      </c>
      <c r="AC2496" s="2" t="str">
        <f t="shared" si="264"/>
        <v>902000200020</v>
      </c>
      <c r="AD2496" s="2" t="str">
        <f t="shared" si="264"/>
        <v>902000200020</v>
      </c>
      <c r="AE2496" s="2" t="s">
        <v>6308</v>
      </c>
      <c r="AF2496" s="2">
        <f t="shared" si="262"/>
        <v>12</v>
      </c>
      <c r="AG2496" s="2" t="str">
        <f t="shared" si="263"/>
        <v>902000200020|Cuotas sindicales|89901</v>
      </c>
    </row>
    <row r="2497" spans="1:33" x14ac:dyDescent="0.3">
      <c r="A2497" s="1" t="s">
        <v>5347</v>
      </c>
      <c r="B2497" s="1" t="s">
        <v>1833</v>
      </c>
      <c r="C2497" s="16" t="s">
        <v>3422</v>
      </c>
      <c r="D2497" s="1" t="s">
        <v>22</v>
      </c>
      <c r="E2497" s="2">
        <f t="shared" si="260"/>
        <v>3</v>
      </c>
      <c r="F2497" s="1" t="s">
        <v>2293</v>
      </c>
      <c r="H2497" s="1" t="s">
        <v>15</v>
      </c>
      <c r="I2497" s="1" t="s">
        <v>15</v>
      </c>
      <c r="J2497" s="1" t="s">
        <v>15</v>
      </c>
      <c r="K2497" s="1" t="s">
        <v>15</v>
      </c>
      <c r="L2497" s="1" t="s">
        <v>15</v>
      </c>
      <c r="R2497" s="2" t="s">
        <v>4438</v>
      </c>
      <c r="S2497" s="5" t="str">
        <f t="shared" si="259"/>
        <v>ORB</v>
      </c>
      <c r="T2497" s="5"/>
      <c r="V2497" s="5"/>
      <c r="AB2497" s="2" t="str">
        <f t="shared" si="261"/>
        <v>90200020-0021</v>
      </c>
      <c r="AC2497" s="2" t="str">
        <f t="shared" si="264"/>
        <v>902000200021</v>
      </c>
      <c r="AD2497" s="2" t="str">
        <f t="shared" si="264"/>
        <v>902000200021</v>
      </c>
      <c r="AE2497" s="2" t="s">
        <v>6308</v>
      </c>
      <c r="AF2497" s="2">
        <f t="shared" si="262"/>
        <v>12</v>
      </c>
      <c r="AG2497" s="2" t="str">
        <f t="shared" si="263"/>
        <v>902000200021|PTU|89901</v>
      </c>
    </row>
    <row r="2498" spans="1:33" x14ac:dyDescent="0.3">
      <c r="A2498" s="1" t="s">
        <v>5348</v>
      </c>
      <c r="B2498" s="1" t="s">
        <v>1836</v>
      </c>
      <c r="C2498" s="16" t="s">
        <v>3422</v>
      </c>
      <c r="D2498" s="1" t="s">
        <v>22</v>
      </c>
      <c r="E2498" s="2">
        <f t="shared" si="260"/>
        <v>3</v>
      </c>
      <c r="F2498" s="1" t="s">
        <v>2293</v>
      </c>
      <c r="H2498" s="1" t="s">
        <v>15</v>
      </c>
      <c r="I2498" s="1" t="s">
        <v>15</v>
      </c>
      <c r="J2498" s="1" t="s">
        <v>15</v>
      </c>
      <c r="K2498" s="1" t="s">
        <v>15</v>
      </c>
      <c r="L2498" s="1" t="s">
        <v>15</v>
      </c>
      <c r="R2498" s="2" t="s">
        <v>4438</v>
      </c>
      <c r="S2498" s="5" t="str">
        <f t="shared" si="259"/>
        <v>ORB</v>
      </c>
      <c r="T2498" s="5"/>
      <c r="V2498" s="5"/>
      <c r="AB2498" s="2" t="str">
        <f t="shared" si="261"/>
        <v>90200020-0022</v>
      </c>
      <c r="AC2498" s="2" t="str">
        <f t="shared" si="264"/>
        <v>902000200022</v>
      </c>
      <c r="AD2498" s="2" t="str">
        <f t="shared" si="264"/>
        <v>902000200022</v>
      </c>
      <c r="AE2498" s="2" t="s">
        <v>6308</v>
      </c>
      <c r="AF2498" s="2">
        <f t="shared" si="262"/>
        <v>12</v>
      </c>
      <c r="AG2498" s="2" t="str">
        <f t="shared" si="263"/>
        <v>902000200022|Estímulo al personal|89901</v>
      </c>
    </row>
    <row r="2499" spans="1:33" x14ac:dyDescent="0.3">
      <c r="A2499" s="1" t="s">
        <v>5349</v>
      </c>
      <c r="B2499" s="1" t="s">
        <v>1839</v>
      </c>
      <c r="C2499" s="16" t="s">
        <v>3422</v>
      </c>
      <c r="D2499" s="1" t="s">
        <v>22</v>
      </c>
      <c r="E2499" s="2">
        <f t="shared" si="260"/>
        <v>3</v>
      </c>
      <c r="F2499" s="1" t="s">
        <v>2293</v>
      </c>
      <c r="H2499" s="1" t="s">
        <v>15</v>
      </c>
      <c r="I2499" s="1" t="s">
        <v>15</v>
      </c>
      <c r="J2499" s="1" t="s">
        <v>15</v>
      </c>
      <c r="K2499" s="1" t="s">
        <v>15</v>
      </c>
      <c r="L2499" s="1" t="s">
        <v>15</v>
      </c>
      <c r="R2499" s="2" t="s">
        <v>4438</v>
      </c>
      <c r="S2499" s="5" t="str">
        <f t="shared" si="259"/>
        <v>ORB</v>
      </c>
      <c r="T2499" s="5"/>
      <c r="V2499" s="5"/>
      <c r="AB2499" s="2" t="str">
        <f t="shared" si="261"/>
        <v>90200020-0023</v>
      </c>
      <c r="AC2499" s="2" t="str">
        <f t="shared" si="264"/>
        <v>902000200023</v>
      </c>
      <c r="AD2499" s="2" t="str">
        <f t="shared" si="264"/>
        <v>902000200023</v>
      </c>
      <c r="AE2499" s="2" t="s">
        <v>6308</v>
      </c>
      <c r="AF2499" s="2">
        <f t="shared" si="262"/>
        <v>12</v>
      </c>
      <c r="AG2499" s="2" t="str">
        <f t="shared" si="263"/>
        <v>902000200023|Previsión social|89901</v>
      </c>
    </row>
    <row r="2500" spans="1:33" x14ac:dyDescent="0.3">
      <c r="A2500" s="1" t="s">
        <v>5350</v>
      </c>
      <c r="B2500" s="1" t="s">
        <v>1842</v>
      </c>
      <c r="C2500" s="16" t="s">
        <v>3422</v>
      </c>
      <c r="D2500" s="1" t="s">
        <v>22</v>
      </c>
      <c r="E2500" s="2">
        <f t="shared" si="260"/>
        <v>3</v>
      </c>
      <c r="F2500" s="1" t="s">
        <v>2293</v>
      </c>
      <c r="H2500" s="1" t="s">
        <v>15</v>
      </c>
      <c r="I2500" s="1" t="s">
        <v>15</v>
      </c>
      <c r="J2500" s="1" t="s">
        <v>15</v>
      </c>
      <c r="K2500" s="1" t="s">
        <v>15</v>
      </c>
      <c r="L2500" s="1" t="s">
        <v>15</v>
      </c>
      <c r="R2500" s="2" t="s">
        <v>4438</v>
      </c>
      <c r="S2500" s="5" t="str">
        <f t="shared" si="259"/>
        <v>ORB</v>
      </c>
      <c r="T2500" s="5"/>
      <c r="V2500" s="5"/>
      <c r="AB2500" s="2" t="str">
        <f t="shared" si="261"/>
        <v>90200020-0024</v>
      </c>
      <c r="AC2500" s="2" t="str">
        <f t="shared" si="264"/>
        <v>902000200024</v>
      </c>
      <c r="AD2500" s="2" t="str">
        <f t="shared" si="264"/>
        <v>902000200024</v>
      </c>
      <c r="AE2500" s="2" t="s">
        <v>6308</v>
      </c>
      <c r="AF2500" s="2">
        <f t="shared" si="262"/>
        <v>12</v>
      </c>
      <c r="AG2500" s="2" t="str">
        <f t="shared" si="263"/>
        <v>902000200024|Aportaciones para plan jubilac|89901</v>
      </c>
    </row>
    <row r="2501" spans="1:33" x14ac:dyDescent="0.3">
      <c r="A2501" s="1" t="s">
        <v>5351</v>
      </c>
      <c r="B2501" s="1" t="s">
        <v>1845</v>
      </c>
      <c r="C2501" s="16" t="s">
        <v>3422</v>
      </c>
      <c r="D2501" s="1" t="s">
        <v>22</v>
      </c>
      <c r="E2501" s="2">
        <f t="shared" si="260"/>
        <v>3</v>
      </c>
      <c r="F2501" s="1" t="s">
        <v>2293</v>
      </c>
      <c r="H2501" s="1" t="s">
        <v>15</v>
      </c>
      <c r="I2501" s="1" t="s">
        <v>15</v>
      </c>
      <c r="J2501" s="1" t="s">
        <v>15</v>
      </c>
      <c r="K2501" s="1" t="s">
        <v>15</v>
      </c>
      <c r="L2501" s="1" t="s">
        <v>15</v>
      </c>
      <c r="R2501" s="2" t="s">
        <v>4438</v>
      </c>
      <c r="S2501" s="5" t="str">
        <f t="shared" si="259"/>
        <v>ORB</v>
      </c>
      <c r="T2501" s="5"/>
      <c r="V2501" s="5"/>
      <c r="AB2501" s="2" t="str">
        <f t="shared" si="261"/>
        <v>90200020-0025</v>
      </c>
      <c r="AC2501" s="2" t="str">
        <f t="shared" si="264"/>
        <v>902000200025</v>
      </c>
      <c r="AD2501" s="2" t="str">
        <f t="shared" si="264"/>
        <v>902000200025</v>
      </c>
      <c r="AE2501" s="2" t="s">
        <v>6308</v>
      </c>
      <c r="AF2501" s="2">
        <f t="shared" si="262"/>
        <v>12</v>
      </c>
      <c r="AG2501" s="2" t="str">
        <f t="shared" si="263"/>
        <v>902000200025|Otras prestaciones al personal|89901</v>
      </c>
    </row>
    <row r="2502" spans="1:33" x14ac:dyDescent="0.3">
      <c r="A2502" s="1" t="s">
        <v>5352</v>
      </c>
      <c r="B2502" s="1" t="s">
        <v>1848</v>
      </c>
      <c r="C2502" s="16" t="s">
        <v>3422</v>
      </c>
      <c r="D2502" s="1" t="s">
        <v>22</v>
      </c>
      <c r="E2502" s="2">
        <f t="shared" ref="E2502:E2565" si="265">VLOOKUP(LEN(A2502),Nivel,2,FALSE)</f>
        <v>3</v>
      </c>
      <c r="F2502" s="1" t="s">
        <v>2293</v>
      </c>
      <c r="H2502" s="1" t="s">
        <v>15</v>
      </c>
      <c r="I2502" s="1" t="s">
        <v>15</v>
      </c>
      <c r="J2502" s="1" t="s">
        <v>15</v>
      </c>
      <c r="K2502" s="1" t="s">
        <v>15</v>
      </c>
      <c r="L2502" s="1" t="s">
        <v>15</v>
      </c>
      <c r="R2502" s="2" t="s">
        <v>4438</v>
      </c>
      <c r="S2502" s="5" t="str">
        <f t="shared" si="259"/>
        <v>ORB</v>
      </c>
      <c r="T2502" s="5"/>
      <c r="V2502" s="5"/>
      <c r="AB2502" s="2" t="str">
        <f t="shared" ref="AB2502:AB2565" si="266">SUBSTITUTE(A2502,"-",,1)</f>
        <v>90200020-0026</v>
      </c>
      <c r="AC2502" s="2" t="str">
        <f t="shared" si="264"/>
        <v>902000200026</v>
      </c>
      <c r="AD2502" s="2" t="str">
        <f t="shared" si="264"/>
        <v>902000200026</v>
      </c>
      <c r="AE2502" s="2" t="s">
        <v>6308</v>
      </c>
      <c r="AF2502" s="2">
        <f t="shared" si="262"/>
        <v>12</v>
      </c>
      <c r="AG2502" s="2" t="str">
        <f t="shared" si="263"/>
        <v>902000200026|Cuotas al IMSS|89901</v>
      </c>
    </row>
    <row r="2503" spans="1:33" x14ac:dyDescent="0.3">
      <c r="A2503" s="1" t="s">
        <v>5353</v>
      </c>
      <c r="B2503" s="2" t="s">
        <v>1851</v>
      </c>
      <c r="C2503" s="16" t="s">
        <v>3422</v>
      </c>
      <c r="D2503" s="1" t="s">
        <v>22</v>
      </c>
      <c r="E2503" s="2">
        <f t="shared" si="265"/>
        <v>4</v>
      </c>
      <c r="F2503" s="1" t="s">
        <v>2293</v>
      </c>
      <c r="H2503" s="1" t="s">
        <v>15</v>
      </c>
      <c r="I2503" s="1" t="s">
        <v>15</v>
      </c>
      <c r="J2503" s="1" t="s">
        <v>15</v>
      </c>
      <c r="K2503" s="1" t="s">
        <v>15</v>
      </c>
      <c r="L2503" s="1" t="s">
        <v>15</v>
      </c>
      <c r="R2503" s="2" t="s">
        <v>4438</v>
      </c>
      <c r="S2503" s="5" t="str">
        <f t="shared" si="259"/>
        <v>ORB</v>
      </c>
      <c r="T2503" s="5"/>
      <c r="V2503" s="5"/>
      <c r="AB2503" s="2" t="str">
        <f t="shared" si="266"/>
        <v>90200020-0026-0001</v>
      </c>
      <c r="AC2503" s="2" t="str">
        <f t="shared" si="264"/>
        <v>902000200026-0001</v>
      </c>
      <c r="AD2503" s="2" t="str">
        <f t="shared" si="264"/>
        <v>9020002000260001</v>
      </c>
      <c r="AE2503" s="2" t="s">
        <v>6308</v>
      </c>
      <c r="AF2503" s="2">
        <f t="shared" si="262"/>
        <v>16</v>
      </c>
      <c r="AG2503" s="2" t="str">
        <f t="shared" si="263"/>
        <v>9020002000260001|Cuotas al IMSS Patronal|89901</v>
      </c>
    </row>
    <row r="2504" spans="1:33" x14ac:dyDescent="0.3">
      <c r="A2504" s="1" t="s">
        <v>5354</v>
      </c>
      <c r="B2504" s="1" t="s">
        <v>1853</v>
      </c>
      <c r="C2504" s="16" t="s">
        <v>3422</v>
      </c>
      <c r="D2504" s="1" t="s">
        <v>22</v>
      </c>
      <c r="E2504" s="2">
        <f t="shared" si="265"/>
        <v>4</v>
      </c>
      <c r="F2504" s="1" t="s">
        <v>2293</v>
      </c>
      <c r="H2504" s="1" t="s">
        <v>15</v>
      </c>
      <c r="I2504" s="1" t="s">
        <v>15</v>
      </c>
      <c r="J2504" s="1" t="s">
        <v>15</v>
      </c>
      <c r="K2504" s="1" t="s">
        <v>15</v>
      </c>
      <c r="L2504" s="1" t="s">
        <v>15</v>
      </c>
      <c r="R2504" s="2" t="s">
        <v>4438</v>
      </c>
      <c r="S2504" s="5" t="str">
        <f t="shared" si="259"/>
        <v>ORB</v>
      </c>
      <c r="T2504" s="5"/>
      <c r="V2504" s="5"/>
      <c r="AB2504" s="2" t="str">
        <f t="shared" si="266"/>
        <v>90200020-0026-0002</v>
      </c>
      <c r="AC2504" s="2" t="str">
        <f t="shared" si="264"/>
        <v>902000200026-0002</v>
      </c>
      <c r="AD2504" s="2" t="str">
        <f t="shared" si="264"/>
        <v>9020002000260002</v>
      </c>
      <c r="AE2504" s="2" t="s">
        <v>6308</v>
      </c>
      <c r="AF2504" s="2">
        <f t="shared" si="262"/>
        <v>16</v>
      </c>
      <c r="AG2504" s="2" t="str">
        <f t="shared" si="263"/>
        <v>9020002000260002|Cesantia y Vejez|89901</v>
      </c>
    </row>
    <row r="2505" spans="1:33" x14ac:dyDescent="0.3">
      <c r="A2505" s="1" t="s">
        <v>5355</v>
      </c>
      <c r="B2505" s="1" t="s">
        <v>1855</v>
      </c>
      <c r="C2505" s="16" t="s">
        <v>3422</v>
      </c>
      <c r="D2505" s="1" t="s">
        <v>22</v>
      </c>
      <c r="E2505" s="2">
        <f t="shared" si="265"/>
        <v>3</v>
      </c>
      <c r="F2505" s="1" t="s">
        <v>2293</v>
      </c>
      <c r="H2505" s="1" t="s">
        <v>15</v>
      </c>
      <c r="I2505" s="1" t="s">
        <v>15</v>
      </c>
      <c r="J2505" s="1" t="s">
        <v>15</v>
      </c>
      <c r="K2505" s="1" t="s">
        <v>15</v>
      </c>
      <c r="L2505" s="1" t="s">
        <v>15</v>
      </c>
      <c r="R2505" s="2" t="s">
        <v>4438</v>
      </c>
      <c r="S2505" s="5" t="str">
        <f t="shared" si="259"/>
        <v>ORB</v>
      </c>
      <c r="T2505" s="5"/>
      <c r="V2505" s="5"/>
      <c r="AB2505" s="2" t="str">
        <f t="shared" si="266"/>
        <v>90200020-0027</v>
      </c>
      <c r="AC2505" s="2" t="str">
        <f t="shared" si="264"/>
        <v>902000200027</v>
      </c>
      <c r="AD2505" s="2" t="str">
        <f t="shared" si="264"/>
        <v>902000200027</v>
      </c>
      <c r="AE2505" s="2" t="s">
        <v>6308</v>
      </c>
      <c r="AF2505" s="2">
        <f t="shared" si="262"/>
        <v>12</v>
      </c>
      <c r="AG2505" s="2" t="str">
        <f t="shared" si="263"/>
        <v>902000200027|Aportaciones al infonavit|89901</v>
      </c>
    </row>
    <row r="2506" spans="1:33" x14ac:dyDescent="0.3">
      <c r="A2506" s="1" t="s">
        <v>5356</v>
      </c>
      <c r="B2506" s="1" t="s">
        <v>1858</v>
      </c>
      <c r="C2506" s="16" t="s">
        <v>3422</v>
      </c>
      <c r="D2506" s="1" t="s">
        <v>22</v>
      </c>
      <c r="E2506" s="2">
        <f t="shared" si="265"/>
        <v>3</v>
      </c>
      <c r="F2506" s="1" t="s">
        <v>2293</v>
      </c>
      <c r="H2506" s="1" t="s">
        <v>15</v>
      </c>
      <c r="I2506" s="1" t="s">
        <v>15</v>
      </c>
      <c r="J2506" s="1" t="s">
        <v>15</v>
      </c>
      <c r="K2506" s="1" t="s">
        <v>15</v>
      </c>
      <c r="L2506" s="1" t="s">
        <v>15</v>
      </c>
      <c r="R2506" s="2" t="s">
        <v>4438</v>
      </c>
      <c r="S2506" s="5" t="str">
        <f t="shared" si="259"/>
        <v>ORB</v>
      </c>
      <c r="T2506" s="5"/>
      <c r="V2506" s="5"/>
      <c r="AB2506" s="2" t="str">
        <f t="shared" si="266"/>
        <v>90200020-0028</v>
      </c>
      <c r="AC2506" s="2" t="str">
        <f t="shared" si="264"/>
        <v>902000200028</v>
      </c>
      <c r="AD2506" s="2" t="str">
        <f t="shared" si="264"/>
        <v>902000200028</v>
      </c>
      <c r="AE2506" s="2" t="s">
        <v>6308</v>
      </c>
      <c r="AF2506" s="2">
        <f t="shared" si="262"/>
        <v>12</v>
      </c>
      <c r="AG2506" s="2" t="str">
        <f t="shared" si="263"/>
        <v>902000200028|Aportaciones al SAR|89901</v>
      </c>
    </row>
    <row r="2507" spans="1:33" x14ac:dyDescent="0.3">
      <c r="A2507" s="1" t="s">
        <v>5357</v>
      </c>
      <c r="B2507" s="1" t="s">
        <v>1861</v>
      </c>
      <c r="C2507" s="16" t="s">
        <v>3422</v>
      </c>
      <c r="D2507" s="1" t="s">
        <v>22</v>
      </c>
      <c r="E2507" s="2">
        <f t="shared" si="265"/>
        <v>3</v>
      </c>
      <c r="F2507" s="1" t="s">
        <v>2293</v>
      </c>
      <c r="H2507" s="1" t="s">
        <v>15</v>
      </c>
      <c r="I2507" s="1" t="s">
        <v>15</v>
      </c>
      <c r="J2507" s="1" t="s">
        <v>15</v>
      </c>
      <c r="K2507" s="1" t="s">
        <v>15</v>
      </c>
      <c r="L2507" s="1" t="s">
        <v>15</v>
      </c>
      <c r="R2507" s="2" t="s">
        <v>4438</v>
      </c>
      <c r="S2507" s="5" t="str">
        <f t="shared" si="259"/>
        <v>ORB</v>
      </c>
      <c r="T2507" s="5"/>
      <c r="V2507" s="5"/>
      <c r="AB2507" s="2" t="str">
        <f t="shared" si="266"/>
        <v>90200020-0029</v>
      </c>
      <c r="AC2507" s="2" t="str">
        <f t="shared" si="264"/>
        <v>902000200029</v>
      </c>
      <c r="AD2507" s="2" t="str">
        <f t="shared" si="264"/>
        <v>902000200029</v>
      </c>
      <c r="AE2507" s="2" t="s">
        <v>6308</v>
      </c>
      <c r="AF2507" s="2">
        <f t="shared" si="262"/>
        <v>12</v>
      </c>
      <c r="AG2507" s="2" t="str">
        <f t="shared" si="263"/>
        <v>902000200029|Impuesto estatal sobre nóminas|89901</v>
      </c>
    </row>
    <row r="2508" spans="1:33" x14ac:dyDescent="0.3">
      <c r="A2508" s="1" t="s">
        <v>5358</v>
      </c>
      <c r="B2508" s="1" t="s">
        <v>4452</v>
      </c>
      <c r="C2508" s="16" t="s">
        <v>3422</v>
      </c>
      <c r="D2508" s="1" t="s">
        <v>22</v>
      </c>
      <c r="E2508" s="2">
        <f t="shared" si="265"/>
        <v>4</v>
      </c>
      <c r="F2508" s="1" t="s">
        <v>2293</v>
      </c>
      <c r="H2508" s="1" t="s">
        <v>15</v>
      </c>
      <c r="I2508" s="1" t="s">
        <v>15</v>
      </c>
      <c r="J2508" s="1" t="s">
        <v>15</v>
      </c>
      <c r="K2508" s="1" t="s">
        <v>15</v>
      </c>
      <c r="L2508" s="1" t="s">
        <v>15</v>
      </c>
      <c r="R2508" s="2" t="s">
        <v>4438</v>
      </c>
      <c r="S2508" s="5" t="str">
        <f t="shared" si="259"/>
        <v>ORB</v>
      </c>
      <c r="T2508" s="5"/>
      <c r="V2508" s="5"/>
      <c r="AB2508" s="2" t="str">
        <f t="shared" si="266"/>
        <v>90200020-0029-0001</v>
      </c>
      <c r="AC2508" s="2" t="str">
        <f t="shared" si="264"/>
        <v>902000200029-0001</v>
      </c>
      <c r="AD2508" s="2" t="str">
        <f t="shared" si="264"/>
        <v>9020002000290001</v>
      </c>
      <c r="AE2508" s="2" t="s">
        <v>6308</v>
      </c>
      <c r="AF2508" s="2">
        <f t="shared" si="262"/>
        <v>16</v>
      </c>
      <c r="AG2508" s="2" t="str">
        <f t="shared" si="263"/>
        <v>9020002000290001|GEH690116NV7 GOBIERNO DEL ESTA|89901</v>
      </c>
    </row>
    <row r="2509" spans="1:33" x14ac:dyDescent="0.3">
      <c r="A2509" s="1" t="s">
        <v>5359</v>
      </c>
      <c r="B2509" s="1" t="s">
        <v>1864</v>
      </c>
      <c r="C2509" s="16" t="s">
        <v>3422</v>
      </c>
      <c r="D2509" s="1" t="s">
        <v>22</v>
      </c>
      <c r="E2509" s="2">
        <f t="shared" si="265"/>
        <v>3</v>
      </c>
      <c r="F2509" s="1" t="s">
        <v>2293</v>
      </c>
      <c r="H2509" s="1" t="s">
        <v>15</v>
      </c>
      <c r="I2509" s="1" t="s">
        <v>15</v>
      </c>
      <c r="J2509" s="1" t="s">
        <v>15</v>
      </c>
      <c r="K2509" s="1" t="s">
        <v>15</v>
      </c>
      <c r="L2509" s="1" t="s">
        <v>15</v>
      </c>
      <c r="R2509" s="2" t="s">
        <v>4438</v>
      </c>
      <c r="S2509" s="5" t="str">
        <f t="shared" si="259"/>
        <v>ORB</v>
      </c>
      <c r="T2509" s="5"/>
      <c r="V2509" s="5"/>
      <c r="AB2509" s="2" t="str">
        <f t="shared" si="266"/>
        <v>90200020-0030</v>
      </c>
      <c r="AC2509" s="2" t="str">
        <f t="shared" si="264"/>
        <v>902000200030</v>
      </c>
      <c r="AD2509" s="2" t="str">
        <f t="shared" si="264"/>
        <v>902000200030</v>
      </c>
      <c r="AE2509" s="2" t="s">
        <v>6308</v>
      </c>
      <c r="AF2509" s="2">
        <f t="shared" si="262"/>
        <v>12</v>
      </c>
      <c r="AG2509" s="2" t="str">
        <f t="shared" si="263"/>
        <v>902000200030|Otras aportaciones|89901</v>
      </c>
    </row>
    <row r="2510" spans="1:33" x14ac:dyDescent="0.3">
      <c r="A2510" s="1" t="s">
        <v>5360</v>
      </c>
      <c r="B2510" s="1" t="s">
        <v>1867</v>
      </c>
      <c r="C2510" s="16" t="s">
        <v>3422</v>
      </c>
      <c r="D2510" s="1" t="s">
        <v>22</v>
      </c>
      <c r="E2510" s="2">
        <f t="shared" si="265"/>
        <v>3</v>
      </c>
      <c r="F2510" s="1" t="s">
        <v>2293</v>
      </c>
      <c r="H2510" s="1" t="s">
        <v>15</v>
      </c>
      <c r="I2510" s="1" t="s">
        <v>15</v>
      </c>
      <c r="J2510" s="1" t="s">
        <v>15</v>
      </c>
      <c r="K2510" s="1" t="s">
        <v>15</v>
      </c>
      <c r="L2510" s="1" t="s">
        <v>15</v>
      </c>
      <c r="R2510" s="2" t="s">
        <v>4438</v>
      </c>
      <c r="S2510" s="5" t="str">
        <f t="shared" si="259"/>
        <v>ORB</v>
      </c>
      <c r="T2510" s="5"/>
      <c r="V2510" s="5"/>
      <c r="AB2510" s="2" t="str">
        <f t="shared" si="266"/>
        <v>90200020-0031</v>
      </c>
      <c r="AC2510" s="2" t="str">
        <f t="shared" si="264"/>
        <v>902000200031</v>
      </c>
      <c r="AD2510" s="2" t="str">
        <f t="shared" si="264"/>
        <v>902000200031</v>
      </c>
      <c r="AE2510" s="2" t="s">
        <v>6308</v>
      </c>
      <c r="AF2510" s="2">
        <f t="shared" si="262"/>
        <v>12</v>
      </c>
      <c r="AG2510" s="2" t="str">
        <f t="shared" si="263"/>
        <v>902000200031|Asimilados a salarios|89901</v>
      </c>
    </row>
    <row r="2511" spans="1:33" x14ac:dyDescent="0.3">
      <c r="A2511" s="1" t="s">
        <v>3526</v>
      </c>
      <c r="B2511" s="1" t="s">
        <v>1895</v>
      </c>
      <c r="C2511" s="16" t="s">
        <v>3422</v>
      </c>
      <c r="D2511" s="1" t="s">
        <v>22</v>
      </c>
      <c r="E2511" s="2">
        <f t="shared" si="265"/>
        <v>3</v>
      </c>
      <c r="F2511" s="1" t="s">
        <v>2293</v>
      </c>
      <c r="H2511" s="1" t="s">
        <v>15</v>
      </c>
      <c r="I2511" s="1" t="s">
        <v>15</v>
      </c>
      <c r="J2511" s="1" t="s">
        <v>15</v>
      </c>
      <c r="K2511" s="1" t="s">
        <v>15</v>
      </c>
      <c r="L2511" s="1" t="s">
        <v>15</v>
      </c>
      <c r="R2511" s="2" t="s">
        <v>4438</v>
      </c>
      <c r="S2511" s="5" t="str">
        <f t="shared" si="259"/>
        <v>ORB</v>
      </c>
      <c r="T2511" s="5"/>
      <c r="V2511" s="5"/>
      <c r="AB2511" s="2" t="str">
        <f t="shared" si="266"/>
        <v>90200020-0032</v>
      </c>
      <c r="AC2511" s="2" t="str">
        <f t="shared" si="264"/>
        <v>902000200032</v>
      </c>
      <c r="AD2511" s="2" t="str">
        <f t="shared" si="264"/>
        <v>902000200032</v>
      </c>
      <c r="AE2511" s="2" t="s">
        <v>6308</v>
      </c>
      <c r="AF2511" s="2">
        <f t="shared" si="262"/>
        <v>12</v>
      </c>
      <c r="AG2511" s="2" t="str">
        <f t="shared" si="263"/>
        <v>902000200032|Servicios administrativos|89901</v>
      </c>
    </row>
    <row r="2512" spans="1:33" x14ac:dyDescent="0.3">
      <c r="A2512" s="1" t="s">
        <v>3527</v>
      </c>
      <c r="B2512" s="1" t="s">
        <v>1898</v>
      </c>
      <c r="C2512" s="16" t="s">
        <v>3422</v>
      </c>
      <c r="D2512" s="1" t="s">
        <v>22</v>
      </c>
      <c r="E2512" s="2">
        <f t="shared" si="265"/>
        <v>3</v>
      </c>
      <c r="F2512" s="1" t="s">
        <v>2293</v>
      </c>
      <c r="H2512" s="1" t="s">
        <v>15</v>
      </c>
      <c r="I2512" s="1" t="s">
        <v>15</v>
      </c>
      <c r="J2512" s="1" t="s">
        <v>15</v>
      </c>
      <c r="K2512" s="1" t="s">
        <v>15</v>
      </c>
      <c r="L2512" s="1" t="s">
        <v>15</v>
      </c>
      <c r="R2512" s="2" t="s">
        <v>4438</v>
      </c>
      <c r="S2512" s="5" t="str">
        <f t="shared" si="259"/>
        <v>ORB</v>
      </c>
      <c r="T2512" s="5"/>
      <c r="V2512" s="5"/>
      <c r="AB2512" s="2" t="str">
        <f t="shared" si="266"/>
        <v>90200020-0033</v>
      </c>
      <c r="AC2512" s="2" t="str">
        <f t="shared" si="264"/>
        <v>902000200033</v>
      </c>
      <c r="AD2512" s="2" t="str">
        <f t="shared" si="264"/>
        <v>902000200033</v>
      </c>
      <c r="AE2512" s="2" t="s">
        <v>6308</v>
      </c>
      <c r="AF2512" s="2">
        <f t="shared" si="262"/>
        <v>12</v>
      </c>
      <c r="AG2512" s="2" t="str">
        <f t="shared" si="263"/>
        <v>902000200033|Servicios administrativos PR|89901</v>
      </c>
    </row>
    <row r="2513" spans="1:33" x14ac:dyDescent="0.3">
      <c r="A2513" s="1" t="s">
        <v>3528</v>
      </c>
      <c r="B2513" s="1" t="s">
        <v>1901</v>
      </c>
      <c r="C2513" s="16" t="s">
        <v>3422</v>
      </c>
      <c r="D2513" s="1" t="s">
        <v>22</v>
      </c>
      <c r="E2513" s="2">
        <f t="shared" si="265"/>
        <v>3</v>
      </c>
      <c r="F2513" s="1" t="s">
        <v>2293</v>
      </c>
      <c r="H2513" s="1" t="s">
        <v>15</v>
      </c>
      <c r="I2513" s="1" t="s">
        <v>15</v>
      </c>
      <c r="J2513" s="1" t="s">
        <v>15</v>
      </c>
      <c r="K2513" s="1" t="s">
        <v>15</v>
      </c>
      <c r="L2513" s="1" t="s">
        <v>15</v>
      </c>
      <c r="R2513" s="2" t="s">
        <v>4438</v>
      </c>
      <c r="S2513" s="5" t="str">
        <f t="shared" si="259"/>
        <v>ORB</v>
      </c>
      <c r="T2513" s="5"/>
      <c r="V2513" s="5"/>
      <c r="AB2513" s="2" t="str">
        <f t="shared" si="266"/>
        <v>90200020-0034</v>
      </c>
      <c r="AC2513" s="2" t="str">
        <f t="shared" si="264"/>
        <v>902000200034</v>
      </c>
      <c r="AD2513" s="2" t="str">
        <f t="shared" si="264"/>
        <v>902000200034</v>
      </c>
      <c r="AE2513" s="2" t="s">
        <v>6308</v>
      </c>
      <c r="AF2513" s="2">
        <f t="shared" si="262"/>
        <v>12</v>
      </c>
      <c r="AG2513" s="2" t="str">
        <f t="shared" si="263"/>
        <v>902000200034|Honor persona física resid nac|89901</v>
      </c>
    </row>
    <row r="2514" spans="1:33" x14ac:dyDescent="0.3">
      <c r="A2514" s="1" t="s">
        <v>3529</v>
      </c>
      <c r="B2514" s="1" t="s">
        <v>1904</v>
      </c>
      <c r="C2514" s="16" t="s">
        <v>3422</v>
      </c>
      <c r="D2514" s="1" t="s">
        <v>22</v>
      </c>
      <c r="E2514" s="2">
        <f t="shared" si="265"/>
        <v>3</v>
      </c>
      <c r="F2514" s="1" t="s">
        <v>2293</v>
      </c>
      <c r="H2514" s="1" t="s">
        <v>15</v>
      </c>
      <c r="I2514" s="1" t="s">
        <v>15</v>
      </c>
      <c r="J2514" s="1" t="s">
        <v>15</v>
      </c>
      <c r="K2514" s="1" t="s">
        <v>15</v>
      </c>
      <c r="L2514" s="1" t="s">
        <v>15</v>
      </c>
      <c r="R2514" s="2" t="s">
        <v>4438</v>
      </c>
      <c r="S2514" s="5" t="str">
        <f t="shared" si="259"/>
        <v>ORB</v>
      </c>
      <c r="T2514" s="5"/>
      <c r="V2514" s="5"/>
      <c r="AB2514" s="2" t="str">
        <f t="shared" si="266"/>
        <v>90200020-0035</v>
      </c>
      <c r="AC2514" s="2" t="str">
        <f t="shared" si="264"/>
        <v>902000200035</v>
      </c>
      <c r="AD2514" s="2" t="str">
        <f t="shared" si="264"/>
        <v>902000200035</v>
      </c>
      <c r="AE2514" s="2" t="s">
        <v>6308</v>
      </c>
      <c r="AF2514" s="2">
        <f t="shared" si="262"/>
        <v>12</v>
      </c>
      <c r="AG2514" s="2" t="str">
        <f t="shared" si="263"/>
        <v>902000200035|Honor persona físic res nac PR|89901</v>
      </c>
    </row>
    <row r="2515" spans="1:33" x14ac:dyDescent="0.3">
      <c r="A2515" s="1" t="s">
        <v>3530</v>
      </c>
      <c r="B2515" s="1" t="s">
        <v>1907</v>
      </c>
      <c r="C2515" s="16" t="s">
        <v>3422</v>
      </c>
      <c r="D2515" s="1" t="s">
        <v>22</v>
      </c>
      <c r="E2515" s="2">
        <f t="shared" si="265"/>
        <v>3</v>
      </c>
      <c r="F2515" s="1" t="s">
        <v>2293</v>
      </c>
      <c r="H2515" s="1" t="s">
        <v>15</v>
      </c>
      <c r="I2515" s="1" t="s">
        <v>15</v>
      </c>
      <c r="J2515" s="1" t="s">
        <v>15</v>
      </c>
      <c r="K2515" s="1" t="s">
        <v>15</v>
      </c>
      <c r="L2515" s="1" t="s">
        <v>15</v>
      </c>
      <c r="R2515" s="2" t="s">
        <v>4438</v>
      </c>
      <c r="S2515" s="5" t="str">
        <f t="shared" si="259"/>
        <v>ORB</v>
      </c>
      <c r="T2515" s="5"/>
      <c r="V2515" s="5"/>
      <c r="AB2515" s="2" t="str">
        <f t="shared" si="266"/>
        <v>90200020-0036</v>
      </c>
      <c r="AC2515" s="2" t="str">
        <f t="shared" si="264"/>
        <v>902000200036</v>
      </c>
      <c r="AD2515" s="2" t="str">
        <f t="shared" si="264"/>
        <v>902000200036</v>
      </c>
      <c r="AE2515" s="2" t="s">
        <v>6308</v>
      </c>
      <c r="AF2515" s="2">
        <f t="shared" si="262"/>
        <v>12</v>
      </c>
      <c r="AG2515" s="2" t="str">
        <f t="shared" si="263"/>
        <v>902000200036|Honor persona física resid ext|89901</v>
      </c>
    </row>
    <row r="2516" spans="1:33" x14ac:dyDescent="0.3">
      <c r="A2516" s="1" t="s">
        <v>3531</v>
      </c>
      <c r="B2516" s="1" t="s">
        <v>1910</v>
      </c>
      <c r="C2516" s="16" t="s">
        <v>3422</v>
      </c>
      <c r="D2516" s="1" t="s">
        <v>22</v>
      </c>
      <c r="E2516" s="2">
        <f t="shared" si="265"/>
        <v>3</v>
      </c>
      <c r="F2516" s="1" t="s">
        <v>2293</v>
      </c>
      <c r="H2516" s="1" t="s">
        <v>15</v>
      </c>
      <c r="I2516" s="1" t="s">
        <v>15</v>
      </c>
      <c r="J2516" s="1" t="s">
        <v>15</v>
      </c>
      <c r="K2516" s="1" t="s">
        <v>15</v>
      </c>
      <c r="L2516" s="1" t="s">
        <v>15</v>
      </c>
      <c r="R2516" s="2" t="s">
        <v>4438</v>
      </c>
      <c r="S2516" s="5" t="str">
        <f t="shared" si="259"/>
        <v>ORB</v>
      </c>
      <c r="T2516" s="5"/>
      <c r="V2516" s="5"/>
      <c r="AB2516" s="2" t="str">
        <f t="shared" si="266"/>
        <v>90200020-0037</v>
      </c>
      <c r="AC2516" s="2" t="str">
        <f t="shared" si="264"/>
        <v>902000200037</v>
      </c>
      <c r="AD2516" s="2" t="str">
        <f t="shared" si="264"/>
        <v>902000200037</v>
      </c>
      <c r="AE2516" s="2" t="s">
        <v>6308</v>
      </c>
      <c r="AF2516" s="2">
        <f t="shared" si="262"/>
        <v>12</v>
      </c>
      <c r="AG2516" s="2" t="str">
        <f t="shared" si="263"/>
        <v>902000200037|Honor persona físic res ext PR|89901</v>
      </c>
    </row>
    <row r="2517" spans="1:33" x14ac:dyDescent="0.3">
      <c r="A2517" s="1" t="s">
        <v>3532</v>
      </c>
      <c r="B2517" s="1" t="s">
        <v>1913</v>
      </c>
      <c r="C2517" s="16" t="s">
        <v>3422</v>
      </c>
      <c r="D2517" s="1" t="s">
        <v>22</v>
      </c>
      <c r="E2517" s="2">
        <f t="shared" si="265"/>
        <v>3</v>
      </c>
      <c r="F2517" s="1" t="s">
        <v>2293</v>
      </c>
      <c r="H2517" s="1" t="s">
        <v>15</v>
      </c>
      <c r="I2517" s="1" t="s">
        <v>15</v>
      </c>
      <c r="J2517" s="1" t="s">
        <v>15</v>
      </c>
      <c r="K2517" s="1" t="s">
        <v>15</v>
      </c>
      <c r="L2517" s="1" t="s">
        <v>15</v>
      </c>
      <c r="R2517" s="2" t="s">
        <v>4438</v>
      </c>
      <c r="S2517" s="5" t="str">
        <f t="shared" si="259"/>
        <v>ORB</v>
      </c>
      <c r="T2517" s="5"/>
      <c r="V2517" s="5"/>
      <c r="AB2517" s="2" t="str">
        <f t="shared" si="266"/>
        <v>90200020-0038</v>
      </c>
      <c r="AC2517" s="2" t="str">
        <f t="shared" si="264"/>
        <v>902000200038</v>
      </c>
      <c r="AD2517" s="2" t="str">
        <f t="shared" si="264"/>
        <v>902000200038</v>
      </c>
      <c r="AE2517" s="2" t="s">
        <v>6308</v>
      </c>
      <c r="AF2517" s="2">
        <f t="shared" si="262"/>
        <v>12</v>
      </c>
      <c r="AG2517" s="2" t="str">
        <f t="shared" si="263"/>
        <v>902000200038|Honor persona morale resid nac|89901</v>
      </c>
    </row>
    <row r="2518" spans="1:33" x14ac:dyDescent="0.3">
      <c r="A2518" s="1" t="s">
        <v>3533</v>
      </c>
      <c r="B2518" s="1" t="s">
        <v>1916</v>
      </c>
      <c r="C2518" s="16" t="s">
        <v>3422</v>
      </c>
      <c r="D2518" s="1" t="s">
        <v>22</v>
      </c>
      <c r="E2518" s="2">
        <f t="shared" si="265"/>
        <v>3</v>
      </c>
      <c r="F2518" s="1" t="s">
        <v>2293</v>
      </c>
      <c r="H2518" s="1" t="s">
        <v>15</v>
      </c>
      <c r="I2518" s="1" t="s">
        <v>15</v>
      </c>
      <c r="J2518" s="1" t="s">
        <v>15</v>
      </c>
      <c r="K2518" s="1" t="s">
        <v>15</v>
      </c>
      <c r="L2518" s="1" t="s">
        <v>15</v>
      </c>
      <c r="R2518" s="2" t="s">
        <v>4438</v>
      </c>
      <c r="S2518" s="5" t="str">
        <f t="shared" si="259"/>
        <v>ORB</v>
      </c>
      <c r="T2518" s="5"/>
      <c r="V2518" s="5"/>
      <c r="AB2518" s="2" t="str">
        <f t="shared" si="266"/>
        <v>90200020-0039</v>
      </c>
      <c r="AC2518" s="2" t="str">
        <f t="shared" si="264"/>
        <v>902000200039</v>
      </c>
      <c r="AD2518" s="2" t="str">
        <f t="shared" si="264"/>
        <v>902000200039</v>
      </c>
      <c r="AE2518" s="2" t="s">
        <v>6308</v>
      </c>
      <c r="AF2518" s="2">
        <f t="shared" si="262"/>
        <v>12</v>
      </c>
      <c r="AG2518" s="2" t="str">
        <f t="shared" si="263"/>
        <v>902000200039|Honor persona morale re nac PR|89901</v>
      </c>
    </row>
    <row r="2519" spans="1:33" x14ac:dyDescent="0.3">
      <c r="A2519" s="1" t="s">
        <v>3534</v>
      </c>
      <c r="B2519" s="1" t="s">
        <v>1919</v>
      </c>
      <c r="C2519" s="16" t="s">
        <v>3422</v>
      </c>
      <c r="D2519" s="1" t="s">
        <v>22</v>
      </c>
      <c r="E2519" s="2">
        <f t="shared" si="265"/>
        <v>3</v>
      </c>
      <c r="F2519" s="1" t="s">
        <v>2293</v>
      </c>
      <c r="H2519" s="1" t="s">
        <v>15</v>
      </c>
      <c r="I2519" s="1" t="s">
        <v>15</v>
      </c>
      <c r="J2519" s="1" t="s">
        <v>15</v>
      </c>
      <c r="K2519" s="1" t="s">
        <v>15</v>
      </c>
      <c r="L2519" s="1" t="s">
        <v>15</v>
      </c>
      <c r="R2519" s="2" t="s">
        <v>4438</v>
      </c>
      <c r="S2519" s="5" t="str">
        <f t="shared" si="259"/>
        <v>ORB</v>
      </c>
      <c r="T2519" s="5"/>
      <c r="V2519" s="5"/>
      <c r="AB2519" s="2" t="str">
        <f t="shared" si="266"/>
        <v>90200020-0040</v>
      </c>
      <c r="AC2519" s="2" t="str">
        <f t="shared" si="264"/>
        <v>902000200040</v>
      </c>
      <c r="AD2519" s="2" t="str">
        <f t="shared" si="264"/>
        <v>902000200040</v>
      </c>
      <c r="AE2519" s="2" t="s">
        <v>6308</v>
      </c>
      <c r="AF2519" s="2">
        <f t="shared" si="262"/>
        <v>12</v>
      </c>
      <c r="AG2519" s="2" t="str">
        <f t="shared" si="263"/>
        <v>902000200040|Honor persona morale resid ext|89901</v>
      </c>
    </row>
    <row r="2520" spans="1:33" x14ac:dyDescent="0.3">
      <c r="A2520" s="1" t="s">
        <v>3535</v>
      </c>
      <c r="B2520" s="1" t="s">
        <v>1922</v>
      </c>
      <c r="C2520" s="16" t="s">
        <v>3422</v>
      </c>
      <c r="D2520" s="1" t="s">
        <v>22</v>
      </c>
      <c r="E2520" s="2">
        <f t="shared" si="265"/>
        <v>3</v>
      </c>
      <c r="F2520" s="1" t="s">
        <v>2293</v>
      </c>
      <c r="H2520" s="1" t="s">
        <v>15</v>
      </c>
      <c r="I2520" s="1" t="s">
        <v>15</v>
      </c>
      <c r="J2520" s="1" t="s">
        <v>15</v>
      </c>
      <c r="K2520" s="1" t="s">
        <v>15</v>
      </c>
      <c r="L2520" s="1" t="s">
        <v>15</v>
      </c>
      <c r="R2520" s="2" t="s">
        <v>4438</v>
      </c>
      <c r="S2520" s="5" t="str">
        <f t="shared" si="259"/>
        <v>ORB</v>
      </c>
      <c r="T2520" s="5"/>
      <c r="V2520" s="5"/>
      <c r="AB2520" s="2" t="str">
        <f t="shared" si="266"/>
        <v>90200020-0041</v>
      </c>
      <c r="AC2520" s="2" t="str">
        <f t="shared" si="264"/>
        <v>902000200041</v>
      </c>
      <c r="AD2520" s="2" t="str">
        <f t="shared" si="264"/>
        <v>902000200041</v>
      </c>
      <c r="AE2520" s="2" t="s">
        <v>6308</v>
      </c>
      <c r="AF2520" s="2">
        <f t="shared" si="262"/>
        <v>12</v>
      </c>
      <c r="AG2520" s="2" t="str">
        <f t="shared" si="263"/>
        <v>902000200041|Honor persona morale re ext PR|89901</v>
      </c>
    </row>
    <row r="2521" spans="1:33" x14ac:dyDescent="0.3">
      <c r="A2521" s="1" t="s">
        <v>3536</v>
      </c>
      <c r="B2521" s="1" t="s">
        <v>1925</v>
      </c>
      <c r="C2521" s="16" t="s">
        <v>3422</v>
      </c>
      <c r="D2521" s="1" t="s">
        <v>22</v>
      </c>
      <c r="E2521" s="2">
        <f t="shared" si="265"/>
        <v>3</v>
      </c>
      <c r="F2521" s="1" t="s">
        <v>2293</v>
      </c>
      <c r="H2521" s="1" t="s">
        <v>15</v>
      </c>
      <c r="I2521" s="1" t="s">
        <v>15</v>
      </c>
      <c r="J2521" s="1" t="s">
        <v>15</v>
      </c>
      <c r="K2521" s="1" t="s">
        <v>15</v>
      </c>
      <c r="L2521" s="1" t="s">
        <v>15</v>
      </c>
      <c r="R2521" s="2" t="s">
        <v>4438</v>
      </c>
      <c r="S2521" s="5" t="str">
        <f t="shared" si="259"/>
        <v>ORB</v>
      </c>
      <c r="T2521" s="5"/>
      <c r="V2521" s="5"/>
      <c r="AB2521" s="2" t="str">
        <f t="shared" si="266"/>
        <v>90200020-0042</v>
      </c>
      <c r="AC2521" s="2" t="str">
        <f t="shared" si="264"/>
        <v>902000200042</v>
      </c>
      <c r="AD2521" s="2" t="str">
        <f t="shared" si="264"/>
        <v>902000200042</v>
      </c>
      <c r="AE2521" s="2" t="s">
        <v>6308</v>
      </c>
      <c r="AF2521" s="2">
        <f t="shared" si="262"/>
        <v>12</v>
      </c>
      <c r="AG2521" s="2" t="str">
        <f t="shared" si="263"/>
        <v>902000200042|Honorarios aduanal pers física|89901</v>
      </c>
    </row>
    <row r="2522" spans="1:33" x14ac:dyDescent="0.3">
      <c r="A2522" s="1" t="s">
        <v>3537</v>
      </c>
      <c r="B2522" s="1" t="s">
        <v>1928</v>
      </c>
      <c r="C2522" s="16" t="s">
        <v>3422</v>
      </c>
      <c r="D2522" s="1" t="s">
        <v>22</v>
      </c>
      <c r="E2522" s="2">
        <f t="shared" si="265"/>
        <v>3</v>
      </c>
      <c r="F2522" s="1" t="s">
        <v>2293</v>
      </c>
      <c r="H2522" s="1" t="s">
        <v>15</v>
      </c>
      <c r="I2522" s="1" t="s">
        <v>15</v>
      </c>
      <c r="J2522" s="1" t="s">
        <v>15</v>
      </c>
      <c r="K2522" s="1" t="s">
        <v>15</v>
      </c>
      <c r="L2522" s="1" t="s">
        <v>15</v>
      </c>
      <c r="R2522" s="2" t="s">
        <v>4438</v>
      </c>
      <c r="S2522" s="5" t="str">
        <f t="shared" si="259"/>
        <v>ORB</v>
      </c>
      <c r="T2522" s="5"/>
      <c r="V2522" s="5"/>
      <c r="AB2522" s="2" t="str">
        <f t="shared" si="266"/>
        <v>90200020-0043</v>
      </c>
      <c r="AC2522" s="2" t="str">
        <f t="shared" si="264"/>
        <v>902000200043</v>
      </c>
      <c r="AD2522" s="2" t="str">
        <f t="shared" si="264"/>
        <v>902000200043</v>
      </c>
      <c r="AE2522" s="2" t="s">
        <v>6308</v>
      </c>
      <c r="AF2522" s="2">
        <f t="shared" si="262"/>
        <v>12</v>
      </c>
      <c r="AG2522" s="2" t="str">
        <f t="shared" si="263"/>
        <v>902000200043|Honorarios aduanal perso moral|89901</v>
      </c>
    </row>
    <row r="2523" spans="1:33" x14ac:dyDescent="0.3">
      <c r="A2523" s="1" t="s">
        <v>3538</v>
      </c>
      <c r="B2523" s="1" t="s">
        <v>1931</v>
      </c>
      <c r="C2523" s="16" t="s">
        <v>3422</v>
      </c>
      <c r="D2523" s="1" t="s">
        <v>22</v>
      </c>
      <c r="E2523" s="2">
        <f t="shared" si="265"/>
        <v>3</v>
      </c>
      <c r="F2523" s="1" t="s">
        <v>2293</v>
      </c>
      <c r="H2523" s="1" t="s">
        <v>15</v>
      </c>
      <c r="I2523" s="1" t="s">
        <v>15</v>
      </c>
      <c r="J2523" s="1" t="s">
        <v>15</v>
      </c>
      <c r="K2523" s="1" t="s">
        <v>15</v>
      </c>
      <c r="L2523" s="1" t="s">
        <v>15</v>
      </c>
      <c r="R2523" s="2" t="s">
        <v>4438</v>
      </c>
      <c r="S2523" s="5" t="str">
        <f t="shared" si="259"/>
        <v>ORB</v>
      </c>
      <c r="T2523" s="5"/>
      <c r="V2523" s="5"/>
      <c r="AB2523" s="2" t="str">
        <f t="shared" si="266"/>
        <v>90200020-0044</v>
      </c>
      <c r="AC2523" s="2" t="str">
        <f t="shared" si="264"/>
        <v>902000200044</v>
      </c>
      <c r="AD2523" s="2" t="str">
        <f t="shared" si="264"/>
        <v>902000200044</v>
      </c>
      <c r="AE2523" s="2" t="s">
        <v>6308</v>
      </c>
      <c r="AF2523" s="2">
        <f t="shared" si="262"/>
        <v>12</v>
      </c>
      <c r="AG2523" s="2" t="str">
        <f t="shared" si="263"/>
        <v>902000200044|Honorarios consejo administrac|89901</v>
      </c>
    </row>
    <row r="2524" spans="1:33" x14ac:dyDescent="0.3">
      <c r="A2524" s="1" t="s">
        <v>3539</v>
      </c>
      <c r="B2524" s="1" t="s">
        <v>1934</v>
      </c>
      <c r="C2524" s="16" t="s">
        <v>3422</v>
      </c>
      <c r="D2524" s="1" t="s">
        <v>22</v>
      </c>
      <c r="E2524" s="2">
        <f t="shared" si="265"/>
        <v>3</v>
      </c>
      <c r="F2524" s="1" t="s">
        <v>2293</v>
      </c>
      <c r="H2524" s="1" t="s">
        <v>15</v>
      </c>
      <c r="I2524" s="1" t="s">
        <v>15</v>
      </c>
      <c r="J2524" s="1" t="s">
        <v>15</v>
      </c>
      <c r="K2524" s="1" t="s">
        <v>15</v>
      </c>
      <c r="L2524" s="1" t="s">
        <v>15</v>
      </c>
      <c r="R2524" s="2" t="s">
        <v>4438</v>
      </c>
      <c r="S2524" s="5" t="str">
        <f t="shared" si="259"/>
        <v>ORB</v>
      </c>
      <c r="T2524" s="5"/>
      <c r="V2524" s="5"/>
      <c r="AB2524" s="2" t="str">
        <f t="shared" si="266"/>
        <v>90200020-0045</v>
      </c>
      <c r="AC2524" s="2" t="str">
        <f t="shared" si="264"/>
        <v>902000200045</v>
      </c>
      <c r="AD2524" s="2" t="str">
        <f t="shared" si="264"/>
        <v>902000200045</v>
      </c>
      <c r="AE2524" s="2" t="s">
        <v>6308</v>
      </c>
      <c r="AF2524" s="2">
        <f t="shared" si="262"/>
        <v>12</v>
      </c>
      <c r="AG2524" s="2" t="str">
        <f t="shared" si="263"/>
        <v>902000200045|Arrend persona físic resid nac|89901</v>
      </c>
    </row>
    <row r="2525" spans="1:33" x14ac:dyDescent="0.3">
      <c r="A2525" s="1" t="s">
        <v>3540</v>
      </c>
      <c r="B2525" s="1" t="s">
        <v>1937</v>
      </c>
      <c r="C2525" s="16" t="s">
        <v>3422</v>
      </c>
      <c r="D2525" s="1" t="s">
        <v>22</v>
      </c>
      <c r="E2525" s="2">
        <f t="shared" si="265"/>
        <v>3</v>
      </c>
      <c r="F2525" s="1" t="s">
        <v>2293</v>
      </c>
      <c r="H2525" s="1" t="s">
        <v>15</v>
      </c>
      <c r="I2525" s="1" t="s">
        <v>15</v>
      </c>
      <c r="J2525" s="1" t="s">
        <v>15</v>
      </c>
      <c r="K2525" s="1" t="s">
        <v>15</v>
      </c>
      <c r="L2525" s="1" t="s">
        <v>15</v>
      </c>
      <c r="R2525" s="2" t="s">
        <v>4438</v>
      </c>
      <c r="S2525" s="5" t="str">
        <f t="shared" si="259"/>
        <v>ORB</v>
      </c>
      <c r="T2525" s="5"/>
      <c r="V2525" s="5"/>
      <c r="AB2525" s="2" t="str">
        <f t="shared" si="266"/>
        <v>90200020-0046</v>
      </c>
      <c r="AC2525" s="2" t="str">
        <f t="shared" si="264"/>
        <v>902000200046</v>
      </c>
      <c r="AD2525" s="2" t="str">
        <f t="shared" si="264"/>
        <v>902000200046</v>
      </c>
      <c r="AE2525" s="2" t="s">
        <v>6308</v>
      </c>
      <c r="AF2525" s="2">
        <f t="shared" si="262"/>
        <v>12</v>
      </c>
      <c r="AG2525" s="2" t="str">
        <f t="shared" si="263"/>
        <v>902000200046|Arrend persona moral resid nac|89901</v>
      </c>
    </row>
    <row r="2526" spans="1:33" x14ac:dyDescent="0.3">
      <c r="A2526" s="1" t="s">
        <v>3541</v>
      </c>
      <c r="B2526" s="2" t="s">
        <v>1940</v>
      </c>
      <c r="C2526" s="16" t="s">
        <v>3422</v>
      </c>
      <c r="D2526" s="1" t="s">
        <v>22</v>
      </c>
      <c r="E2526" s="2">
        <f t="shared" si="265"/>
        <v>3</v>
      </c>
      <c r="F2526" s="1" t="s">
        <v>2293</v>
      </c>
      <c r="H2526" s="1" t="s">
        <v>15</v>
      </c>
      <c r="I2526" s="1" t="s">
        <v>15</v>
      </c>
      <c r="J2526" s="1" t="s">
        <v>15</v>
      </c>
      <c r="K2526" s="1" t="s">
        <v>15</v>
      </c>
      <c r="L2526" s="1" t="s">
        <v>15</v>
      </c>
      <c r="R2526" s="2" t="s">
        <v>4438</v>
      </c>
      <c r="S2526" s="5" t="str">
        <f t="shared" si="259"/>
        <v>ORB</v>
      </c>
      <c r="T2526" s="5"/>
      <c r="V2526" s="5"/>
      <c r="AB2526" s="2" t="str">
        <f t="shared" si="266"/>
        <v>90200020-0047</v>
      </c>
      <c r="AC2526" s="2" t="str">
        <f t="shared" si="264"/>
        <v>902000200047</v>
      </c>
      <c r="AD2526" s="2" t="str">
        <f t="shared" si="264"/>
        <v>902000200047</v>
      </c>
      <c r="AE2526" s="2" t="s">
        <v>6308</v>
      </c>
      <c r="AF2526" s="2">
        <f t="shared" si="262"/>
        <v>12</v>
      </c>
      <c r="AG2526" s="2" t="str">
        <f t="shared" si="263"/>
        <v>902000200047|Arrend a residentes extranjero|89901</v>
      </c>
    </row>
    <row r="2527" spans="1:33" x14ac:dyDescent="0.3">
      <c r="A2527" s="1" t="s">
        <v>3542</v>
      </c>
      <c r="B2527" s="1" t="s">
        <v>1943</v>
      </c>
      <c r="C2527" s="16" t="s">
        <v>3422</v>
      </c>
      <c r="D2527" s="1" t="s">
        <v>22</v>
      </c>
      <c r="E2527" s="2">
        <f t="shared" si="265"/>
        <v>3</v>
      </c>
      <c r="F2527" s="1" t="s">
        <v>2293</v>
      </c>
      <c r="H2527" s="1" t="s">
        <v>15</v>
      </c>
      <c r="I2527" s="1" t="s">
        <v>15</v>
      </c>
      <c r="J2527" s="1" t="s">
        <v>15</v>
      </c>
      <c r="K2527" s="1" t="s">
        <v>15</v>
      </c>
      <c r="L2527" s="1" t="s">
        <v>15</v>
      </c>
      <c r="R2527" s="2" t="s">
        <v>4438</v>
      </c>
      <c r="S2527" s="5" t="str">
        <f t="shared" si="259"/>
        <v>ORB</v>
      </c>
      <c r="T2527" s="5"/>
      <c r="V2527" s="5"/>
      <c r="AB2527" s="2" t="str">
        <f t="shared" si="266"/>
        <v>90200020-0048</v>
      </c>
      <c r="AC2527" s="2" t="str">
        <f t="shared" si="264"/>
        <v>902000200048</v>
      </c>
      <c r="AD2527" s="2" t="str">
        <f t="shared" si="264"/>
        <v>902000200048</v>
      </c>
      <c r="AE2527" s="2" t="s">
        <v>6308</v>
      </c>
      <c r="AF2527" s="2">
        <f t="shared" si="262"/>
        <v>12</v>
      </c>
      <c r="AG2527" s="2" t="str">
        <f t="shared" si="263"/>
        <v>902000200048|Combustibles y lubricantes|89901</v>
      </c>
    </row>
    <row r="2528" spans="1:33" x14ac:dyDescent="0.3">
      <c r="A2528" s="1" t="s">
        <v>3543</v>
      </c>
      <c r="B2528" s="1" t="s">
        <v>1945</v>
      </c>
      <c r="C2528" s="16" t="s">
        <v>3422</v>
      </c>
      <c r="D2528" s="1" t="s">
        <v>22</v>
      </c>
      <c r="E2528" s="2">
        <f t="shared" si="265"/>
        <v>3</v>
      </c>
      <c r="F2528" s="1" t="s">
        <v>2293</v>
      </c>
      <c r="H2528" s="1" t="s">
        <v>15</v>
      </c>
      <c r="I2528" s="1" t="s">
        <v>15</v>
      </c>
      <c r="J2528" s="1" t="s">
        <v>15</v>
      </c>
      <c r="K2528" s="1" t="s">
        <v>15</v>
      </c>
      <c r="L2528" s="1" t="s">
        <v>15</v>
      </c>
      <c r="R2528" s="2" t="s">
        <v>4438</v>
      </c>
      <c r="S2528" s="5" t="str">
        <f t="shared" si="259"/>
        <v>ORB</v>
      </c>
      <c r="T2528" s="5"/>
      <c r="V2528" s="5"/>
      <c r="AB2528" s="2" t="str">
        <f t="shared" si="266"/>
        <v>90200020-0049</v>
      </c>
      <c r="AC2528" s="2" t="str">
        <f t="shared" si="264"/>
        <v>902000200049</v>
      </c>
      <c r="AD2528" s="2" t="str">
        <f t="shared" si="264"/>
        <v>902000200049</v>
      </c>
      <c r="AE2528" s="2" t="s">
        <v>6308</v>
      </c>
      <c r="AF2528" s="2">
        <f t="shared" si="262"/>
        <v>12</v>
      </c>
      <c r="AG2528" s="2" t="str">
        <f t="shared" si="263"/>
        <v>902000200049|Viáticos y gastos de viaje|89901</v>
      </c>
    </row>
    <row r="2529" spans="1:33" x14ac:dyDescent="0.3">
      <c r="A2529" s="1" t="s">
        <v>3544</v>
      </c>
      <c r="B2529" s="1" t="s">
        <v>1948</v>
      </c>
      <c r="C2529" s="16" t="s">
        <v>3422</v>
      </c>
      <c r="D2529" s="1" t="s">
        <v>22</v>
      </c>
      <c r="E2529" s="2">
        <f t="shared" si="265"/>
        <v>3</v>
      </c>
      <c r="F2529" s="1" t="s">
        <v>2293</v>
      </c>
      <c r="H2529" s="1" t="s">
        <v>15</v>
      </c>
      <c r="I2529" s="1" t="s">
        <v>15</v>
      </c>
      <c r="J2529" s="1" t="s">
        <v>15</v>
      </c>
      <c r="K2529" s="1" t="s">
        <v>15</v>
      </c>
      <c r="L2529" s="1" t="s">
        <v>15</v>
      </c>
      <c r="R2529" s="2" t="s">
        <v>4438</v>
      </c>
      <c r="S2529" s="5" t="str">
        <f t="shared" si="259"/>
        <v>ORB</v>
      </c>
      <c r="T2529" s="5"/>
      <c r="V2529" s="5"/>
      <c r="AB2529" s="2" t="str">
        <f t="shared" si="266"/>
        <v>90200020-0050</v>
      </c>
      <c r="AC2529" s="2" t="str">
        <f t="shared" si="264"/>
        <v>902000200050</v>
      </c>
      <c r="AD2529" s="2" t="str">
        <f t="shared" si="264"/>
        <v>902000200050</v>
      </c>
      <c r="AE2529" s="2" t="s">
        <v>6308</v>
      </c>
      <c r="AF2529" s="2">
        <f t="shared" si="262"/>
        <v>12</v>
      </c>
      <c r="AG2529" s="2" t="str">
        <f t="shared" si="263"/>
        <v>902000200050|Teléfono, internet|89901</v>
      </c>
    </row>
    <row r="2530" spans="1:33" x14ac:dyDescent="0.3">
      <c r="A2530" s="1" t="s">
        <v>3545</v>
      </c>
      <c r="B2530" s="1" t="s">
        <v>1873</v>
      </c>
      <c r="C2530" s="16" t="s">
        <v>3422</v>
      </c>
      <c r="D2530" s="1" t="s">
        <v>22</v>
      </c>
      <c r="E2530" s="2">
        <f t="shared" si="265"/>
        <v>3</v>
      </c>
      <c r="F2530" s="1" t="s">
        <v>2293</v>
      </c>
      <c r="H2530" s="1" t="s">
        <v>15</v>
      </c>
      <c r="I2530" s="1" t="s">
        <v>15</v>
      </c>
      <c r="J2530" s="1" t="s">
        <v>15</v>
      </c>
      <c r="K2530" s="1" t="s">
        <v>15</v>
      </c>
      <c r="L2530" s="1" t="s">
        <v>15</v>
      </c>
      <c r="R2530" s="2" t="s">
        <v>4438</v>
      </c>
      <c r="S2530" s="5" t="str">
        <f t="shared" si="259"/>
        <v>ORB</v>
      </c>
      <c r="T2530" s="5"/>
      <c r="V2530" s="5"/>
      <c r="AB2530" s="2" t="str">
        <f t="shared" si="266"/>
        <v>90200020-0051</v>
      </c>
      <c r="AC2530" s="2" t="str">
        <f t="shared" si="264"/>
        <v>902000200051</v>
      </c>
      <c r="AD2530" s="2" t="str">
        <f t="shared" si="264"/>
        <v>902000200051</v>
      </c>
      <c r="AE2530" s="2" t="s">
        <v>6308</v>
      </c>
      <c r="AF2530" s="2">
        <f t="shared" si="262"/>
        <v>12</v>
      </c>
      <c r="AG2530" s="2" t="str">
        <f t="shared" si="263"/>
        <v>902000200051|Agua|89901</v>
      </c>
    </row>
    <row r="2531" spans="1:33" x14ac:dyDescent="0.3">
      <c r="A2531" s="1" t="s">
        <v>3546</v>
      </c>
      <c r="B2531" s="1" t="s">
        <v>1876</v>
      </c>
      <c r="C2531" s="16" t="s">
        <v>3422</v>
      </c>
      <c r="D2531" s="1" t="s">
        <v>22</v>
      </c>
      <c r="E2531" s="2">
        <f t="shared" si="265"/>
        <v>3</v>
      </c>
      <c r="F2531" s="1" t="s">
        <v>2293</v>
      </c>
      <c r="H2531" s="1" t="s">
        <v>15</v>
      </c>
      <c r="I2531" s="1" t="s">
        <v>15</v>
      </c>
      <c r="J2531" s="1" t="s">
        <v>15</v>
      </c>
      <c r="K2531" s="1" t="s">
        <v>15</v>
      </c>
      <c r="L2531" s="1" t="s">
        <v>15</v>
      </c>
      <c r="R2531" s="2" t="s">
        <v>4438</v>
      </c>
      <c r="S2531" s="5" t="str">
        <f t="shared" si="259"/>
        <v>ORB</v>
      </c>
      <c r="T2531" s="5"/>
      <c r="V2531" s="5"/>
      <c r="AB2531" s="2" t="str">
        <f t="shared" si="266"/>
        <v>90200020-0052</v>
      </c>
      <c r="AC2531" s="2" t="str">
        <f t="shared" si="264"/>
        <v>902000200052</v>
      </c>
      <c r="AD2531" s="2" t="str">
        <f t="shared" si="264"/>
        <v>902000200052</v>
      </c>
      <c r="AE2531" s="2" t="s">
        <v>6308</v>
      </c>
      <c r="AF2531" s="2">
        <f t="shared" si="262"/>
        <v>12</v>
      </c>
      <c r="AG2531" s="2" t="str">
        <f t="shared" si="263"/>
        <v>902000200052|Energía eléctrica|89901</v>
      </c>
    </row>
    <row r="2532" spans="1:33" x14ac:dyDescent="0.3">
      <c r="A2532" s="1" t="s">
        <v>3547</v>
      </c>
      <c r="B2532" s="1" t="s">
        <v>1953</v>
      </c>
      <c r="C2532" s="16" t="s">
        <v>3422</v>
      </c>
      <c r="D2532" s="1" t="s">
        <v>22</v>
      </c>
      <c r="E2532" s="2">
        <f t="shared" si="265"/>
        <v>3</v>
      </c>
      <c r="F2532" s="1" t="s">
        <v>2293</v>
      </c>
      <c r="H2532" s="1" t="s">
        <v>15</v>
      </c>
      <c r="I2532" s="1" t="s">
        <v>15</v>
      </c>
      <c r="J2532" s="1" t="s">
        <v>15</v>
      </c>
      <c r="K2532" s="1" t="s">
        <v>15</v>
      </c>
      <c r="L2532" s="1" t="s">
        <v>15</v>
      </c>
      <c r="R2532" s="2" t="s">
        <v>4438</v>
      </c>
      <c r="S2532" s="5" t="str">
        <f t="shared" si="259"/>
        <v>ORB</v>
      </c>
      <c r="T2532" s="5"/>
      <c r="V2532" s="5"/>
      <c r="AB2532" s="2" t="str">
        <f t="shared" si="266"/>
        <v>90200020-0053</v>
      </c>
      <c r="AC2532" s="2" t="str">
        <f t="shared" si="264"/>
        <v>902000200053</v>
      </c>
      <c r="AD2532" s="2" t="str">
        <f t="shared" si="264"/>
        <v>902000200053</v>
      </c>
      <c r="AE2532" s="2" t="s">
        <v>6308</v>
      </c>
      <c r="AF2532" s="2">
        <f t="shared" si="262"/>
        <v>12</v>
      </c>
      <c r="AG2532" s="2" t="str">
        <f t="shared" si="263"/>
        <v>902000200053|Vigilancia y seguridad|89901</v>
      </c>
    </row>
    <row r="2533" spans="1:33" x14ac:dyDescent="0.3">
      <c r="A2533" s="1" t="s">
        <v>3548</v>
      </c>
      <c r="B2533" s="1" t="s">
        <v>1956</v>
      </c>
      <c r="C2533" s="16" t="s">
        <v>3422</v>
      </c>
      <c r="D2533" s="1" t="s">
        <v>22</v>
      </c>
      <c r="E2533" s="2">
        <f t="shared" si="265"/>
        <v>3</v>
      </c>
      <c r="F2533" s="1" t="s">
        <v>2293</v>
      </c>
      <c r="H2533" s="1" t="s">
        <v>15</v>
      </c>
      <c r="I2533" s="1" t="s">
        <v>15</v>
      </c>
      <c r="J2533" s="1" t="s">
        <v>15</v>
      </c>
      <c r="K2533" s="1" t="s">
        <v>15</v>
      </c>
      <c r="L2533" s="1" t="s">
        <v>15</v>
      </c>
      <c r="R2533" s="2" t="s">
        <v>4438</v>
      </c>
      <c r="S2533" s="5" t="str">
        <f t="shared" si="259"/>
        <v>ORB</v>
      </c>
      <c r="T2533" s="5"/>
      <c r="V2533" s="5"/>
      <c r="AB2533" s="2" t="str">
        <f t="shared" si="266"/>
        <v>90200020-0054</v>
      </c>
      <c r="AC2533" s="2" t="str">
        <f t="shared" si="264"/>
        <v>902000200054</v>
      </c>
      <c r="AD2533" s="2" t="str">
        <f t="shared" si="264"/>
        <v>902000200054</v>
      </c>
      <c r="AE2533" s="2" t="s">
        <v>6308</v>
      </c>
      <c r="AF2533" s="2">
        <f t="shared" si="262"/>
        <v>12</v>
      </c>
      <c r="AG2533" s="2" t="str">
        <f t="shared" si="263"/>
        <v>902000200054|Limpieza|89901</v>
      </c>
    </row>
    <row r="2534" spans="1:33" x14ac:dyDescent="0.3">
      <c r="A2534" s="1" t="s">
        <v>3549</v>
      </c>
      <c r="B2534" s="1" t="s">
        <v>1959</v>
      </c>
      <c r="C2534" s="16" t="s">
        <v>3422</v>
      </c>
      <c r="D2534" s="1" t="s">
        <v>22</v>
      </c>
      <c r="E2534" s="2">
        <f t="shared" si="265"/>
        <v>3</v>
      </c>
      <c r="F2534" s="1" t="s">
        <v>2293</v>
      </c>
      <c r="H2534" s="1" t="s">
        <v>15</v>
      </c>
      <c r="I2534" s="1" t="s">
        <v>15</v>
      </c>
      <c r="J2534" s="1" t="s">
        <v>15</v>
      </c>
      <c r="K2534" s="1" t="s">
        <v>15</v>
      </c>
      <c r="L2534" s="1" t="s">
        <v>15</v>
      </c>
      <c r="R2534" s="2" t="s">
        <v>4438</v>
      </c>
      <c r="S2534" s="5" t="str">
        <f t="shared" si="259"/>
        <v>ORB</v>
      </c>
      <c r="T2534" s="5"/>
      <c r="V2534" s="5"/>
      <c r="AB2534" s="2" t="str">
        <f t="shared" si="266"/>
        <v>90200020-0055</v>
      </c>
      <c r="AC2534" s="2" t="str">
        <f t="shared" si="264"/>
        <v>902000200055</v>
      </c>
      <c r="AD2534" s="2" t="str">
        <f t="shared" si="264"/>
        <v>902000200055</v>
      </c>
      <c r="AE2534" s="2" t="s">
        <v>6308</v>
      </c>
      <c r="AF2534" s="2">
        <f t="shared" si="262"/>
        <v>12</v>
      </c>
      <c r="AG2534" s="2" t="str">
        <f t="shared" si="263"/>
        <v>902000200055|Papelería y artículos d oficin|89901</v>
      </c>
    </row>
    <row r="2535" spans="1:33" x14ac:dyDescent="0.3">
      <c r="A2535" s="1" t="s">
        <v>3550</v>
      </c>
      <c r="B2535" s="1" t="s">
        <v>1962</v>
      </c>
      <c r="C2535" s="16" t="s">
        <v>3422</v>
      </c>
      <c r="D2535" s="1" t="s">
        <v>22</v>
      </c>
      <c r="E2535" s="2">
        <f t="shared" si="265"/>
        <v>3</v>
      </c>
      <c r="F2535" s="1" t="s">
        <v>2293</v>
      </c>
      <c r="H2535" s="1" t="s">
        <v>15</v>
      </c>
      <c r="I2535" s="1" t="s">
        <v>15</v>
      </c>
      <c r="J2535" s="1" t="s">
        <v>15</v>
      </c>
      <c r="K2535" s="1" t="s">
        <v>15</v>
      </c>
      <c r="L2535" s="1" t="s">
        <v>15</v>
      </c>
      <c r="R2535" s="2" t="s">
        <v>4438</v>
      </c>
      <c r="S2535" s="5" t="str">
        <f t="shared" si="259"/>
        <v>ORB</v>
      </c>
      <c r="T2535" s="5"/>
      <c r="V2535" s="5"/>
      <c r="AB2535" s="2" t="str">
        <f t="shared" si="266"/>
        <v>90200020-0056</v>
      </c>
      <c r="AC2535" s="2" t="str">
        <f t="shared" si="264"/>
        <v>902000200056</v>
      </c>
      <c r="AD2535" s="2" t="str">
        <f t="shared" si="264"/>
        <v>902000200056</v>
      </c>
      <c r="AE2535" s="2" t="s">
        <v>6308</v>
      </c>
      <c r="AF2535" s="2">
        <f t="shared" si="262"/>
        <v>12</v>
      </c>
      <c r="AG2535" s="2" t="str">
        <f t="shared" si="263"/>
        <v>902000200056|Mantenimiento y conservación|89901</v>
      </c>
    </row>
    <row r="2536" spans="1:33" x14ac:dyDescent="0.3">
      <c r="A2536" s="1" t="s">
        <v>3551</v>
      </c>
      <c r="B2536" s="1" t="s">
        <v>1965</v>
      </c>
      <c r="C2536" s="16" t="s">
        <v>3422</v>
      </c>
      <c r="D2536" s="1" t="s">
        <v>22</v>
      </c>
      <c r="E2536" s="2">
        <f t="shared" si="265"/>
        <v>3</v>
      </c>
      <c r="F2536" s="1" t="s">
        <v>2293</v>
      </c>
      <c r="H2536" s="1" t="s">
        <v>15</v>
      </c>
      <c r="I2536" s="1" t="s">
        <v>15</v>
      </c>
      <c r="J2536" s="1" t="s">
        <v>15</v>
      </c>
      <c r="K2536" s="1" t="s">
        <v>15</v>
      </c>
      <c r="L2536" s="1" t="s">
        <v>15</v>
      </c>
      <c r="R2536" s="2" t="s">
        <v>4438</v>
      </c>
      <c r="S2536" s="5" t="str">
        <f t="shared" si="259"/>
        <v>ORB</v>
      </c>
      <c r="T2536" s="5"/>
      <c r="V2536" s="5"/>
      <c r="AB2536" s="2" t="str">
        <f t="shared" si="266"/>
        <v>90200020-0057</v>
      </c>
      <c r="AC2536" s="2" t="str">
        <f t="shared" si="264"/>
        <v>902000200057</v>
      </c>
      <c r="AD2536" s="2" t="str">
        <f t="shared" si="264"/>
        <v>902000200057</v>
      </c>
      <c r="AE2536" s="2" t="s">
        <v>6308</v>
      </c>
      <c r="AF2536" s="2">
        <f t="shared" si="262"/>
        <v>12</v>
      </c>
      <c r="AG2536" s="2" t="str">
        <f t="shared" si="263"/>
        <v>902000200057|Seguros y fianzas|89901</v>
      </c>
    </row>
    <row r="2537" spans="1:33" x14ac:dyDescent="0.3">
      <c r="A2537" s="1" t="s">
        <v>4498</v>
      </c>
      <c r="B2537" s="1" t="s">
        <v>1879</v>
      </c>
      <c r="C2537" s="16" t="s">
        <v>3422</v>
      </c>
      <c r="D2537" s="1" t="s">
        <v>22</v>
      </c>
      <c r="E2537" s="2">
        <f t="shared" si="265"/>
        <v>3</v>
      </c>
      <c r="F2537" s="1" t="s">
        <v>2293</v>
      </c>
      <c r="H2537" s="1" t="s">
        <v>15</v>
      </c>
      <c r="I2537" s="1" t="s">
        <v>15</v>
      </c>
      <c r="J2537" s="1" t="s">
        <v>15</v>
      </c>
      <c r="K2537" s="1" t="s">
        <v>15</v>
      </c>
      <c r="L2537" s="1" t="s">
        <v>15</v>
      </c>
      <c r="R2537" s="2" t="s">
        <v>4438</v>
      </c>
      <c r="S2537" s="5" t="str">
        <f t="shared" si="259"/>
        <v>ORB</v>
      </c>
      <c r="T2537" s="5"/>
      <c r="V2537" s="5"/>
      <c r="AB2537" s="2" t="str">
        <f t="shared" si="266"/>
        <v>90200020-0058</v>
      </c>
      <c r="AC2537" s="2" t="str">
        <f t="shared" si="264"/>
        <v>902000200058</v>
      </c>
      <c r="AD2537" s="2" t="str">
        <f t="shared" si="264"/>
        <v>902000200058</v>
      </c>
      <c r="AE2537" s="2" t="s">
        <v>6308</v>
      </c>
      <c r="AF2537" s="2">
        <f t="shared" si="262"/>
        <v>12</v>
      </c>
      <c r="AG2537" s="2" t="str">
        <f t="shared" si="263"/>
        <v>902000200058|Otros impuestos y derechos|89901</v>
      </c>
    </row>
    <row r="2538" spans="1:33" x14ac:dyDescent="0.3">
      <c r="A2538" s="1" t="s">
        <v>5361</v>
      </c>
      <c r="B2538" s="1" t="s">
        <v>1882</v>
      </c>
      <c r="C2538" s="16" t="s">
        <v>3422</v>
      </c>
      <c r="D2538" s="1" t="s">
        <v>22</v>
      </c>
      <c r="E2538" s="2">
        <f t="shared" si="265"/>
        <v>3</v>
      </c>
      <c r="F2538" s="1" t="s">
        <v>2293</v>
      </c>
      <c r="H2538" s="1" t="s">
        <v>15</v>
      </c>
      <c r="I2538" s="1" t="s">
        <v>15</v>
      </c>
      <c r="J2538" s="1" t="s">
        <v>15</v>
      </c>
      <c r="K2538" s="1" t="s">
        <v>15</v>
      </c>
      <c r="L2538" s="1" t="s">
        <v>15</v>
      </c>
      <c r="R2538" s="2" t="s">
        <v>4438</v>
      </c>
      <c r="S2538" s="5" t="str">
        <f t="shared" si="259"/>
        <v>ORB</v>
      </c>
      <c r="T2538" s="5"/>
      <c r="V2538" s="5"/>
      <c r="AB2538" s="2" t="str">
        <f t="shared" si="266"/>
        <v>90200020-0059</v>
      </c>
      <c r="AC2538" s="2" t="str">
        <f t="shared" si="264"/>
        <v>902000200059</v>
      </c>
      <c r="AD2538" s="2" t="str">
        <f t="shared" si="264"/>
        <v>902000200059</v>
      </c>
      <c r="AE2538" s="2" t="s">
        <v>6308</v>
      </c>
      <c r="AF2538" s="2">
        <f t="shared" si="262"/>
        <v>12</v>
      </c>
      <c r="AG2538" s="2" t="str">
        <f t="shared" si="263"/>
        <v>902000200059|Recargos fiscales|89901</v>
      </c>
    </row>
    <row r="2539" spans="1:33" x14ac:dyDescent="0.3">
      <c r="A2539" s="1" t="s">
        <v>3552</v>
      </c>
      <c r="B2539" s="1" t="s">
        <v>1968</v>
      </c>
      <c r="C2539" s="16" t="s">
        <v>3422</v>
      </c>
      <c r="D2539" s="1" t="s">
        <v>22</v>
      </c>
      <c r="E2539" s="2">
        <f t="shared" si="265"/>
        <v>3</v>
      </c>
      <c r="F2539" s="1" t="s">
        <v>2293</v>
      </c>
      <c r="H2539" s="1" t="s">
        <v>15</v>
      </c>
      <c r="I2539" s="1" t="s">
        <v>15</v>
      </c>
      <c r="J2539" s="1" t="s">
        <v>15</v>
      </c>
      <c r="K2539" s="1" t="s">
        <v>15</v>
      </c>
      <c r="L2539" s="1" t="s">
        <v>15</v>
      </c>
      <c r="R2539" s="2" t="s">
        <v>4438</v>
      </c>
      <c r="S2539" s="5" t="str">
        <f t="shared" si="259"/>
        <v>ORB</v>
      </c>
      <c r="T2539" s="5"/>
      <c r="V2539" s="5"/>
      <c r="AB2539" s="2" t="str">
        <f t="shared" si="266"/>
        <v>90200020-0060</v>
      </c>
      <c r="AC2539" s="2" t="str">
        <f t="shared" si="264"/>
        <v>902000200060</v>
      </c>
      <c r="AD2539" s="2" t="str">
        <f t="shared" si="264"/>
        <v>902000200060</v>
      </c>
      <c r="AE2539" s="2" t="s">
        <v>6308</v>
      </c>
      <c r="AF2539" s="2">
        <f t="shared" si="262"/>
        <v>12</v>
      </c>
      <c r="AG2539" s="2" t="str">
        <f t="shared" si="263"/>
        <v>902000200060|Cuotas y suscripciones|89901</v>
      </c>
    </row>
    <row r="2540" spans="1:33" x14ac:dyDescent="0.3">
      <c r="A2540" s="1" t="s">
        <v>3553</v>
      </c>
      <c r="B2540" s="1" t="s">
        <v>1971</v>
      </c>
      <c r="C2540" s="16" t="s">
        <v>3422</v>
      </c>
      <c r="D2540" s="1" t="s">
        <v>22</v>
      </c>
      <c r="E2540" s="2">
        <f t="shared" si="265"/>
        <v>3</v>
      </c>
      <c r="F2540" s="1" t="s">
        <v>2293</v>
      </c>
      <c r="H2540" s="1" t="s">
        <v>15</v>
      </c>
      <c r="I2540" s="1" t="s">
        <v>15</v>
      </c>
      <c r="J2540" s="1" t="s">
        <v>15</v>
      </c>
      <c r="K2540" s="1" t="s">
        <v>15</v>
      </c>
      <c r="L2540" s="1" t="s">
        <v>15</v>
      </c>
      <c r="R2540" s="2" t="s">
        <v>4438</v>
      </c>
      <c r="S2540" s="5" t="str">
        <f t="shared" si="259"/>
        <v>ORB</v>
      </c>
      <c r="T2540" s="5"/>
      <c r="V2540" s="5"/>
      <c r="AB2540" s="2" t="str">
        <f t="shared" si="266"/>
        <v>90200020-0061</v>
      </c>
      <c r="AC2540" s="2" t="str">
        <f t="shared" si="264"/>
        <v>902000200061</v>
      </c>
      <c r="AD2540" s="2" t="str">
        <f t="shared" si="264"/>
        <v>902000200061</v>
      </c>
      <c r="AE2540" s="2" t="s">
        <v>6308</v>
      </c>
      <c r="AF2540" s="2">
        <f t="shared" si="262"/>
        <v>12</v>
      </c>
      <c r="AG2540" s="2" t="str">
        <f t="shared" si="263"/>
        <v>902000200061|Propaganda y publicidad|89901</v>
      </c>
    </row>
    <row r="2541" spans="1:33" x14ac:dyDescent="0.3">
      <c r="A2541" s="1" t="s">
        <v>3554</v>
      </c>
      <c r="B2541" s="1" t="s">
        <v>1974</v>
      </c>
      <c r="C2541" s="16" t="s">
        <v>3422</v>
      </c>
      <c r="D2541" s="1" t="s">
        <v>22</v>
      </c>
      <c r="E2541" s="2">
        <f t="shared" si="265"/>
        <v>3</v>
      </c>
      <c r="F2541" s="1" t="s">
        <v>2293</v>
      </c>
      <c r="H2541" s="1" t="s">
        <v>15</v>
      </c>
      <c r="I2541" s="1" t="s">
        <v>15</v>
      </c>
      <c r="J2541" s="1" t="s">
        <v>15</v>
      </c>
      <c r="K2541" s="1" t="s">
        <v>15</v>
      </c>
      <c r="L2541" s="1" t="s">
        <v>15</v>
      </c>
      <c r="R2541" s="2" t="s">
        <v>4438</v>
      </c>
      <c r="S2541" s="5" t="str">
        <f t="shared" si="259"/>
        <v>ORB</v>
      </c>
      <c r="T2541" s="5"/>
      <c r="V2541" s="5"/>
      <c r="AB2541" s="2" t="str">
        <f t="shared" si="266"/>
        <v>90200020-0062</v>
      </c>
      <c r="AC2541" s="2" t="str">
        <f t="shared" si="264"/>
        <v>902000200062</v>
      </c>
      <c r="AD2541" s="2" t="str">
        <f t="shared" si="264"/>
        <v>902000200062</v>
      </c>
      <c r="AE2541" s="2" t="s">
        <v>6308</v>
      </c>
      <c r="AF2541" s="2">
        <f t="shared" si="262"/>
        <v>12</v>
      </c>
      <c r="AG2541" s="2" t="str">
        <f t="shared" si="263"/>
        <v>902000200062|Capacitación al personal|89901</v>
      </c>
    </row>
    <row r="2542" spans="1:33" x14ac:dyDescent="0.3">
      <c r="A2542" s="1" t="s">
        <v>5362</v>
      </c>
      <c r="B2542" s="1" t="s">
        <v>1885</v>
      </c>
      <c r="C2542" s="16" t="s">
        <v>3422</v>
      </c>
      <c r="D2542" s="1" t="s">
        <v>22</v>
      </c>
      <c r="E2542" s="2">
        <f t="shared" si="265"/>
        <v>3</v>
      </c>
      <c r="F2542" s="1" t="s">
        <v>2293</v>
      </c>
      <c r="H2542" s="1" t="s">
        <v>15</v>
      </c>
      <c r="I2542" s="1" t="s">
        <v>15</v>
      </c>
      <c r="J2542" s="1" t="s">
        <v>15</v>
      </c>
      <c r="K2542" s="1" t="s">
        <v>15</v>
      </c>
      <c r="L2542" s="1" t="s">
        <v>15</v>
      </c>
      <c r="R2542" s="2" t="s">
        <v>4438</v>
      </c>
      <c r="S2542" s="5" t="str">
        <f t="shared" si="259"/>
        <v>ORB</v>
      </c>
      <c r="T2542" s="5"/>
      <c r="V2542" s="5"/>
      <c r="AB2542" s="2" t="str">
        <f t="shared" si="266"/>
        <v>90200020-0063</v>
      </c>
      <c r="AC2542" s="2" t="str">
        <f t="shared" si="264"/>
        <v>902000200063</v>
      </c>
      <c r="AD2542" s="2" t="str">
        <f t="shared" si="264"/>
        <v>902000200063</v>
      </c>
      <c r="AE2542" s="2" t="s">
        <v>6308</v>
      </c>
      <c r="AF2542" s="2">
        <f t="shared" si="262"/>
        <v>12</v>
      </c>
      <c r="AG2542" s="2" t="str">
        <f t="shared" si="263"/>
        <v>902000200063|Donativos y ayudas|89901</v>
      </c>
    </row>
    <row r="2543" spans="1:33" x14ac:dyDescent="0.3">
      <c r="A2543" s="1" t="s">
        <v>3555</v>
      </c>
      <c r="B2543" s="1" t="s">
        <v>1977</v>
      </c>
      <c r="C2543" s="16" t="s">
        <v>3422</v>
      </c>
      <c r="D2543" s="1" t="s">
        <v>22</v>
      </c>
      <c r="E2543" s="2">
        <f t="shared" si="265"/>
        <v>3</v>
      </c>
      <c r="F2543" s="1" t="s">
        <v>2293</v>
      </c>
      <c r="H2543" s="1" t="s">
        <v>15</v>
      </c>
      <c r="I2543" s="1" t="s">
        <v>15</v>
      </c>
      <c r="J2543" s="1" t="s">
        <v>15</v>
      </c>
      <c r="K2543" s="1" t="s">
        <v>15</v>
      </c>
      <c r="L2543" s="1" t="s">
        <v>15</v>
      </c>
      <c r="R2543" s="2" t="s">
        <v>4438</v>
      </c>
      <c r="S2543" s="5" t="str">
        <f t="shared" si="259"/>
        <v>ORB</v>
      </c>
      <c r="T2543" s="5"/>
      <c r="V2543" s="5"/>
      <c r="AB2543" s="2" t="str">
        <f t="shared" si="266"/>
        <v>90200020-0064</v>
      </c>
      <c r="AC2543" s="2" t="str">
        <f t="shared" si="264"/>
        <v>902000200064</v>
      </c>
      <c r="AD2543" s="2" t="str">
        <f t="shared" si="264"/>
        <v>902000200064</v>
      </c>
      <c r="AE2543" s="2" t="s">
        <v>6308</v>
      </c>
      <c r="AF2543" s="2">
        <f t="shared" si="262"/>
        <v>12</v>
      </c>
      <c r="AG2543" s="2" t="str">
        <f t="shared" si="263"/>
        <v>902000200064|Asistencia técnica|89901</v>
      </c>
    </row>
    <row r="2544" spans="1:33" x14ac:dyDescent="0.3">
      <c r="A2544" s="1" t="s">
        <v>3556</v>
      </c>
      <c r="B2544" s="1" t="s">
        <v>1980</v>
      </c>
      <c r="C2544" s="16" t="s">
        <v>3422</v>
      </c>
      <c r="D2544" s="1" t="s">
        <v>22</v>
      </c>
      <c r="E2544" s="2">
        <f t="shared" si="265"/>
        <v>3</v>
      </c>
      <c r="F2544" s="1" t="s">
        <v>2293</v>
      </c>
      <c r="H2544" s="1" t="s">
        <v>15</v>
      </c>
      <c r="I2544" s="1" t="s">
        <v>15</v>
      </c>
      <c r="J2544" s="1" t="s">
        <v>15</v>
      </c>
      <c r="K2544" s="1" t="s">
        <v>15</v>
      </c>
      <c r="L2544" s="1" t="s">
        <v>15</v>
      </c>
      <c r="R2544" s="2" t="s">
        <v>4438</v>
      </c>
      <c r="S2544" s="5" t="str">
        <f t="shared" si="259"/>
        <v>ORB</v>
      </c>
      <c r="T2544" s="5"/>
      <c r="V2544" s="5"/>
      <c r="AB2544" s="2" t="str">
        <f t="shared" si="266"/>
        <v>90200020-0065</v>
      </c>
      <c r="AC2544" s="2" t="str">
        <f t="shared" si="264"/>
        <v>902000200065</v>
      </c>
      <c r="AD2544" s="2" t="str">
        <f t="shared" si="264"/>
        <v>902000200065</v>
      </c>
      <c r="AE2544" s="2" t="s">
        <v>6308</v>
      </c>
      <c r="AF2544" s="2">
        <f t="shared" si="262"/>
        <v>12</v>
      </c>
      <c r="AG2544" s="2" t="str">
        <f t="shared" si="263"/>
        <v>902000200065|Regalías sujetas otros porcent|89901</v>
      </c>
    </row>
    <row r="2545" spans="1:33" x14ac:dyDescent="0.3">
      <c r="A2545" s="1" t="s">
        <v>3557</v>
      </c>
      <c r="B2545" s="1" t="s">
        <v>1983</v>
      </c>
      <c r="C2545" s="16" t="s">
        <v>3422</v>
      </c>
      <c r="D2545" s="1" t="s">
        <v>22</v>
      </c>
      <c r="E2545" s="2">
        <f t="shared" si="265"/>
        <v>3</v>
      </c>
      <c r="F2545" s="1" t="s">
        <v>2293</v>
      </c>
      <c r="H2545" s="1" t="s">
        <v>15</v>
      </c>
      <c r="I2545" s="1" t="s">
        <v>15</v>
      </c>
      <c r="J2545" s="1" t="s">
        <v>15</v>
      </c>
      <c r="K2545" s="1" t="s">
        <v>15</v>
      </c>
      <c r="L2545" s="1" t="s">
        <v>15</v>
      </c>
      <c r="R2545" s="2" t="s">
        <v>4438</v>
      </c>
      <c r="S2545" s="5" t="str">
        <f t="shared" si="259"/>
        <v>ORB</v>
      </c>
      <c r="T2545" s="5"/>
      <c r="V2545" s="5"/>
      <c r="AB2545" s="2" t="str">
        <f t="shared" si="266"/>
        <v>90200020-0066</v>
      </c>
      <c r="AC2545" s="2" t="str">
        <f t="shared" si="264"/>
        <v>902000200066</v>
      </c>
      <c r="AD2545" s="2" t="str">
        <f t="shared" si="264"/>
        <v>902000200066</v>
      </c>
      <c r="AE2545" s="2" t="s">
        <v>6308</v>
      </c>
      <c r="AF2545" s="2">
        <f t="shared" si="262"/>
        <v>12</v>
      </c>
      <c r="AG2545" s="2" t="str">
        <f t="shared" si="263"/>
        <v>902000200066|Regalías sujetas al 5%|89901</v>
      </c>
    </row>
    <row r="2546" spans="1:33" x14ac:dyDescent="0.3">
      <c r="A2546" s="1" t="s">
        <v>3558</v>
      </c>
      <c r="B2546" s="1" t="s">
        <v>1986</v>
      </c>
      <c r="C2546" s="16" t="s">
        <v>3422</v>
      </c>
      <c r="D2546" s="1" t="s">
        <v>22</v>
      </c>
      <c r="E2546" s="2">
        <f t="shared" si="265"/>
        <v>3</v>
      </c>
      <c r="F2546" s="1" t="s">
        <v>2293</v>
      </c>
      <c r="H2546" s="1" t="s">
        <v>15</v>
      </c>
      <c r="I2546" s="1" t="s">
        <v>15</v>
      </c>
      <c r="J2546" s="1" t="s">
        <v>15</v>
      </c>
      <c r="K2546" s="1" t="s">
        <v>15</v>
      </c>
      <c r="L2546" s="1" t="s">
        <v>15</v>
      </c>
      <c r="R2546" s="2" t="s">
        <v>4438</v>
      </c>
      <c r="S2546" s="5" t="str">
        <f t="shared" si="259"/>
        <v>ORB</v>
      </c>
      <c r="T2546" s="5"/>
      <c r="V2546" s="5"/>
      <c r="AB2546" s="2" t="str">
        <f t="shared" si="266"/>
        <v>90200020-0067</v>
      </c>
      <c r="AC2546" s="2" t="str">
        <f t="shared" si="264"/>
        <v>902000200067</v>
      </c>
      <c r="AD2546" s="2" t="str">
        <f t="shared" si="264"/>
        <v>902000200067</v>
      </c>
      <c r="AE2546" s="2" t="s">
        <v>6308</v>
      </c>
      <c r="AF2546" s="2">
        <f t="shared" si="262"/>
        <v>12</v>
      </c>
      <c r="AG2546" s="2" t="str">
        <f t="shared" si="263"/>
        <v>902000200067|Regalías sujetas al 10%|89901</v>
      </c>
    </row>
    <row r="2547" spans="1:33" x14ac:dyDescent="0.3">
      <c r="A2547" s="1" t="s">
        <v>3559</v>
      </c>
      <c r="B2547" s="1" t="s">
        <v>1989</v>
      </c>
      <c r="C2547" s="16" t="s">
        <v>3422</v>
      </c>
      <c r="D2547" s="1" t="s">
        <v>22</v>
      </c>
      <c r="E2547" s="2">
        <f t="shared" si="265"/>
        <v>3</v>
      </c>
      <c r="F2547" s="1" t="s">
        <v>2293</v>
      </c>
      <c r="H2547" s="1" t="s">
        <v>15</v>
      </c>
      <c r="I2547" s="1" t="s">
        <v>15</v>
      </c>
      <c r="J2547" s="1" t="s">
        <v>15</v>
      </c>
      <c r="K2547" s="1" t="s">
        <v>15</v>
      </c>
      <c r="L2547" s="1" t="s">
        <v>15</v>
      </c>
      <c r="R2547" s="2" t="s">
        <v>4438</v>
      </c>
      <c r="S2547" s="5" t="str">
        <f t="shared" si="259"/>
        <v>ORB</v>
      </c>
      <c r="T2547" s="5"/>
      <c r="V2547" s="5"/>
      <c r="AB2547" s="2" t="str">
        <f t="shared" si="266"/>
        <v>90200020-0068</v>
      </c>
      <c r="AC2547" s="2" t="str">
        <f t="shared" si="264"/>
        <v>902000200068</v>
      </c>
      <c r="AD2547" s="2" t="str">
        <f t="shared" si="264"/>
        <v>902000200068</v>
      </c>
      <c r="AE2547" s="2" t="s">
        <v>6308</v>
      </c>
      <c r="AF2547" s="2">
        <f t="shared" si="262"/>
        <v>12</v>
      </c>
      <c r="AG2547" s="2" t="str">
        <f t="shared" si="263"/>
        <v>902000200068|Regalías sujetas al 15%|89901</v>
      </c>
    </row>
    <row r="2548" spans="1:33" x14ac:dyDescent="0.3">
      <c r="A2548" s="1" t="s">
        <v>3560</v>
      </c>
      <c r="B2548" s="1" t="s">
        <v>1992</v>
      </c>
      <c r="C2548" s="16" t="s">
        <v>3422</v>
      </c>
      <c r="D2548" s="1" t="s">
        <v>22</v>
      </c>
      <c r="E2548" s="2">
        <f t="shared" si="265"/>
        <v>3</v>
      </c>
      <c r="F2548" s="1" t="s">
        <v>2293</v>
      </c>
      <c r="H2548" s="1" t="s">
        <v>15</v>
      </c>
      <c r="I2548" s="1" t="s">
        <v>15</v>
      </c>
      <c r="J2548" s="1" t="s">
        <v>15</v>
      </c>
      <c r="K2548" s="1" t="s">
        <v>15</v>
      </c>
      <c r="L2548" s="1" t="s">
        <v>15</v>
      </c>
      <c r="R2548" s="2" t="s">
        <v>4438</v>
      </c>
      <c r="S2548" s="5" t="str">
        <f t="shared" si="259"/>
        <v>ORB</v>
      </c>
      <c r="T2548" s="5"/>
      <c r="V2548" s="5"/>
      <c r="AB2548" s="2" t="str">
        <f t="shared" si="266"/>
        <v>90200020-0069</v>
      </c>
      <c r="AC2548" s="2" t="str">
        <f t="shared" si="264"/>
        <v>902000200069</v>
      </c>
      <c r="AD2548" s="2" t="str">
        <f t="shared" si="264"/>
        <v>902000200069</v>
      </c>
      <c r="AE2548" s="2" t="s">
        <v>6308</v>
      </c>
      <c r="AF2548" s="2">
        <f t="shared" si="262"/>
        <v>12</v>
      </c>
      <c r="AG2548" s="2" t="str">
        <f t="shared" si="263"/>
        <v>902000200069|Regalías sujetas al 25%|89901</v>
      </c>
    </row>
    <row r="2549" spans="1:33" x14ac:dyDescent="0.3">
      <c r="A2549" s="1" t="s">
        <v>3561</v>
      </c>
      <c r="B2549" s="1" t="s">
        <v>1995</v>
      </c>
      <c r="C2549" s="16" t="s">
        <v>3422</v>
      </c>
      <c r="D2549" s="1" t="s">
        <v>22</v>
      </c>
      <c r="E2549" s="2">
        <f t="shared" si="265"/>
        <v>3</v>
      </c>
      <c r="F2549" s="1" t="s">
        <v>2293</v>
      </c>
      <c r="H2549" s="1" t="s">
        <v>15</v>
      </c>
      <c r="I2549" s="1" t="s">
        <v>15</v>
      </c>
      <c r="J2549" s="1" t="s">
        <v>15</v>
      </c>
      <c r="K2549" s="1" t="s">
        <v>15</v>
      </c>
      <c r="L2549" s="1" t="s">
        <v>15</v>
      </c>
      <c r="R2549" s="2" t="s">
        <v>4438</v>
      </c>
      <c r="S2549" s="5" t="str">
        <f t="shared" si="259"/>
        <v>ORB</v>
      </c>
      <c r="T2549" s="5"/>
      <c r="V2549" s="5"/>
      <c r="AB2549" s="2" t="str">
        <f t="shared" si="266"/>
        <v>90200020-0070</v>
      </c>
      <c r="AC2549" s="2" t="str">
        <f t="shared" si="264"/>
        <v>902000200070</v>
      </c>
      <c r="AD2549" s="2" t="str">
        <f t="shared" si="264"/>
        <v>902000200070</v>
      </c>
      <c r="AE2549" s="2" t="s">
        <v>6308</v>
      </c>
      <c r="AF2549" s="2">
        <f t="shared" si="262"/>
        <v>12</v>
      </c>
      <c r="AG2549" s="2" t="str">
        <f t="shared" si="263"/>
        <v>902000200070|Regalías sujetas al 30%|89901</v>
      </c>
    </row>
    <row r="2550" spans="1:33" x14ac:dyDescent="0.3">
      <c r="A2550" s="1" t="s">
        <v>3562</v>
      </c>
      <c r="B2550" s="1" t="s">
        <v>1998</v>
      </c>
      <c r="C2550" s="16" t="s">
        <v>3422</v>
      </c>
      <c r="D2550" s="1" t="s">
        <v>22</v>
      </c>
      <c r="E2550" s="2">
        <f t="shared" si="265"/>
        <v>3</v>
      </c>
      <c r="F2550" s="1" t="s">
        <v>2293</v>
      </c>
      <c r="H2550" s="1" t="s">
        <v>15</v>
      </c>
      <c r="I2550" s="1" t="s">
        <v>15</v>
      </c>
      <c r="J2550" s="1" t="s">
        <v>15</v>
      </c>
      <c r="K2550" s="1" t="s">
        <v>15</v>
      </c>
      <c r="L2550" s="1" t="s">
        <v>15</v>
      </c>
      <c r="R2550" s="2" t="s">
        <v>4438</v>
      </c>
      <c r="S2550" s="5" t="str">
        <f t="shared" si="259"/>
        <v>ORB</v>
      </c>
      <c r="T2550" s="5"/>
      <c r="V2550" s="5"/>
      <c r="AB2550" s="2" t="str">
        <f t="shared" si="266"/>
        <v>90200020-0071</v>
      </c>
      <c r="AC2550" s="2" t="str">
        <f t="shared" si="264"/>
        <v>902000200071</v>
      </c>
      <c r="AD2550" s="2" t="str">
        <f t="shared" si="264"/>
        <v>902000200071</v>
      </c>
      <c r="AE2550" s="2" t="s">
        <v>6308</v>
      </c>
      <c r="AF2550" s="2">
        <f t="shared" si="262"/>
        <v>12</v>
      </c>
      <c r="AG2550" s="2" t="str">
        <f t="shared" si="263"/>
        <v>902000200071|Regalías sin retención|89901</v>
      </c>
    </row>
    <row r="2551" spans="1:33" x14ac:dyDescent="0.3">
      <c r="A2551" s="1" t="s">
        <v>3563</v>
      </c>
      <c r="B2551" s="1" t="s">
        <v>2001</v>
      </c>
      <c r="C2551" s="16" t="s">
        <v>3422</v>
      </c>
      <c r="D2551" s="1" t="s">
        <v>22</v>
      </c>
      <c r="E2551" s="2">
        <f t="shared" si="265"/>
        <v>3</v>
      </c>
      <c r="F2551" s="1" t="s">
        <v>2293</v>
      </c>
      <c r="H2551" s="1" t="s">
        <v>15</v>
      </c>
      <c r="I2551" s="1" t="s">
        <v>15</v>
      </c>
      <c r="J2551" s="1" t="s">
        <v>15</v>
      </c>
      <c r="K2551" s="1" t="s">
        <v>15</v>
      </c>
      <c r="L2551" s="1" t="s">
        <v>15</v>
      </c>
      <c r="R2551" s="2" t="s">
        <v>4438</v>
      </c>
      <c r="S2551" s="5" t="str">
        <f t="shared" si="259"/>
        <v>ORB</v>
      </c>
      <c r="T2551" s="5"/>
      <c r="V2551" s="5"/>
      <c r="AB2551" s="2" t="str">
        <f t="shared" si="266"/>
        <v>90200020-0072</v>
      </c>
      <c r="AC2551" s="2" t="str">
        <f t="shared" si="264"/>
        <v>902000200072</v>
      </c>
      <c r="AD2551" s="2" t="str">
        <f t="shared" si="264"/>
        <v>902000200072</v>
      </c>
      <c r="AE2551" s="2" t="s">
        <v>6308</v>
      </c>
      <c r="AF2551" s="2">
        <f t="shared" si="262"/>
        <v>12</v>
      </c>
      <c r="AG2551" s="2" t="str">
        <f t="shared" si="263"/>
        <v>902000200072|Fletes y acarreos|89901</v>
      </c>
    </row>
    <row r="2552" spans="1:33" x14ac:dyDescent="0.3">
      <c r="A2552" s="1" t="s">
        <v>3564</v>
      </c>
      <c r="B2552" s="1" t="s">
        <v>2032</v>
      </c>
      <c r="C2552" s="16" t="s">
        <v>3422</v>
      </c>
      <c r="D2552" s="1" t="s">
        <v>22</v>
      </c>
      <c r="E2552" s="2">
        <f t="shared" si="265"/>
        <v>3</v>
      </c>
      <c r="F2552" s="1" t="s">
        <v>2293</v>
      </c>
      <c r="H2552" s="1" t="s">
        <v>15</v>
      </c>
      <c r="I2552" s="1" t="s">
        <v>15</v>
      </c>
      <c r="J2552" s="1" t="s">
        <v>15</v>
      </c>
      <c r="K2552" s="1" t="s">
        <v>15</v>
      </c>
      <c r="L2552" s="1" t="s">
        <v>15</v>
      </c>
      <c r="R2552" s="2" t="s">
        <v>4438</v>
      </c>
      <c r="S2552" s="5" t="str">
        <f t="shared" si="259"/>
        <v>ORB</v>
      </c>
      <c r="T2552" s="5"/>
      <c r="V2552" s="5"/>
      <c r="AB2552" s="2" t="str">
        <f t="shared" si="266"/>
        <v>90200020-0073</v>
      </c>
      <c r="AC2552" s="2" t="str">
        <f t="shared" si="264"/>
        <v>902000200073</v>
      </c>
      <c r="AD2552" s="2" t="str">
        <f t="shared" si="264"/>
        <v>902000200073</v>
      </c>
      <c r="AE2552" s="2" t="s">
        <v>6308</v>
      </c>
      <c r="AF2552" s="2">
        <f t="shared" si="262"/>
        <v>12</v>
      </c>
      <c r="AG2552" s="2" t="str">
        <f t="shared" si="263"/>
        <v>902000200073|Gastos de importación|89901</v>
      </c>
    </row>
    <row r="2553" spans="1:33" x14ac:dyDescent="0.3">
      <c r="A2553" s="1" t="s">
        <v>3565</v>
      </c>
      <c r="B2553" s="2" t="s">
        <v>2004</v>
      </c>
      <c r="C2553" s="16" t="s">
        <v>3422</v>
      </c>
      <c r="D2553" s="1" t="s">
        <v>22</v>
      </c>
      <c r="E2553" s="2">
        <f t="shared" si="265"/>
        <v>3</v>
      </c>
      <c r="F2553" s="1" t="s">
        <v>2293</v>
      </c>
      <c r="H2553" s="1" t="s">
        <v>15</v>
      </c>
      <c r="I2553" s="1" t="s">
        <v>15</v>
      </c>
      <c r="J2553" s="1" t="s">
        <v>15</v>
      </c>
      <c r="K2553" s="1" t="s">
        <v>15</v>
      </c>
      <c r="L2553" s="1" t="s">
        <v>15</v>
      </c>
      <c r="R2553" s="2" t="s">
        <v>4438</v>
      </c>
      <c r="S2553" s="5" t="str">
        <f t="shared" si="259"/>
        <v>ORB</v>
      </c>
      <c r="T2553" s="5"/>
      <c r="V2553" s="5"/>
      <c r="AB2553" s="2" t="str">
        <f t="shared" si="266"/>
        <v>90200020-0074</v>
      </c>
      <c r="AC2553" s="2" t="str">
        <f t="shared" si="264"/>
        <v>902000200074</v>
      </c>
      <c r="AD2553" s="2" t="str">
        <f t="shared" si="264"/>
        <v>902000200074</v>
      </c>
      <c r="AE2553" s="2" t="s">
        <v>6308</v>
      </c>
      <c r="AF2553" s="2">
        <f t="shared" si="262"/>
        <v>12</v>
      </c>
      <c r="AG2553" s="2" t="str">
        <f t="shared" si="263"/>
        <v>902000200074|Comisiones sobre ventas|89901</v>
      </c>
    </row>
    <row r="2554" spans="1:33" x14ac:dyDescent="0.3">
      <c r="A2554" s="1" t="s">
        <v>3566</v>
      </c>
      <c r="B2554" s="1" t="s">
        <v>2007</v>
      </c>
      <c r="C2554" s="16" t="s">
        <v>3422</v>
      </c>
      <c r="D2554" s="1" t="s">
        <v>22</v>
      </c>
      <c r="E2554" s="2">
        <f t="shared" si="265"/>
        <v>3</v>
      </c>
      <c r="F2554" s="1" t="s">
        <v>2293</v>
      </c>
      <c r="H2554" s="1" t="s">
        <v>15</v>
      </c>
      <c r="I2554" s="1" t="s">
        <v>15</v>
      </c>
      <c r="J2554" s="1" t="s">
        <v>15</v>
      </c>
      <c r="K2554" s="1" t="s">
        <v>15</v>
      </c>
      <c r="L2554" s="1" t="s">
        <v>15</v>
      </c>
      <c r="R2554" s="2" t="s">
        <v>4438</v>
      </c>
      <c r="S2554" s="5" t="str">
        <f t="shared" si="259"/>
        <v>ORB</v>
      </c>
      <c r="T2554" s="5"/>
      <c r="V2554" s="5"/>
      <c r="AB2554" s="2" t="str">
        <f t="shared" si="266"/>
        <v>90200020-0075</v>
      </c>
      <c r="AC2554" s="2" t="str">
        <f t="shared" si="264"/>
        <v>902000200075</v>
      </c>
      <c r="AD2554" s="2" t="str">
        <f t="shared" si="264"/>
        <v>902000200075</v>
      </c>
      <c r="AE2554" s="2" t="s">
        <v>6308</v>
      </c>
      <c r="AF2554" s="2">
        <f t="shared" si="262"/>
        <v>12</v>
      </c>
      <c r="AG2554" s="2" t="str">
        <f t="shared" si="263"/>
        <v>902000200075|Comision por tarjetas d crédit|89901</v>
      </c>
    </row>
    <row r="2555" spans="1:33" x14ac:dyDescent="0.3">
      <c r="A2555" s="1" t="s">
        <v>3567</v>
      </c>
      <c r="B2555" s="1" t="s">
        <v>2010</v>
      </c>
      <c r="C2555" s="16" t="s">
        <v>3422</v>
      </c>
      <c r="D2555" s="1" t="s">
        <v>22</v>
      </c>
      <c r="E2555" s="2">
        <f t="shared" si="265"/>
        <v>3</v>
      </c>
      <c r="F2555" s="1" t="s">
        <v>2293</v>
      </c>
      <c r="H2555" s="1" t="s">
        <v>15</v>
      </c>
      <c r="I2555" s="1" t="s">
        <v>15</v>
      </c>
      <c r="J2555" s="1" t="s">
        <v>15</v>
      </c>
      <c r="K2555" s="1" t="s">
        <v>15</v>
      </c>
      <c r="L2555" s="1" t="s">
        <v>15</v>
      </c>
      <c r="R2555" s="2" t="s">
        <v>4438</v>
      </c>
      <c r="S2555" s="5" t="str">
        <f t="shared" si="259"/>
        <v>ORB</v>
      </c>
      <c r="T2555" s="5"/>
      <c r="V2555" s="5"/>
      <c r="AB2555" s="2" t="str">
        <f t="shared" si="266"/>
        <v>90200020-0076</v>
      </c>
      <c r="AC2555" s="2" t="str">
        <f t="shared" si="264"/>
        <v>902000200076</v>
      </c>
      <c r="AD2555" s="2" t="str">
        <f t="shared" si="264"/>
        <v>902000200076</v>
      </c>
      <c r="AE2555" s="2" t="s">
        <v>6308</v>
      </c>
      <c r="AF2555" s="2">
        <f t="shared" ref="AF2555:AF2617" si="267">LEN(AD2555)</f>
        <v>12</v>
      </c>
      <c r="AG2555" s="2" t="str">
        <f t="shared" ref="AG2555:AG2617" si="268">AD2555&amp;AE2555&amp;B2555&amp;AE2555&amp;C2555</f>
        <v>902000200076|Patentes y marcas|89901</v>
      </c>
    </row>
    <row r="2556" spans="1:33" x14ac:dyDescent="0.3">
      <c r="A2556" s="1" t="s">
        <v>3568</v>
      </c>
      <c r="B2556" s="1" t="s">
        <v>2013</v>
      </c>
      <c r="C2556" s="16" t="s">
        <v>3422</v>
      </c>
      <c r="D2556" s="1" t="s">
        <v>22</v>
      </c>
      <c r="E2556" s="2">
        <f t="shared" si="265"/>
        <v>3</v>
      </c>
      <c r="F2556" s="1" t="s">
        <v>2293</v>
      </c>
      <c r="H2556" s="1" t="s">
        <v>15</v>
      </c>
      <c r="I2556" s="1" t="s">
        <v>15</v>
      </c>
      <c r="J2556" s="1" t="s">
        <v>15</v>
      </c>
      <c r="K2556" s="1" t="s">
        <v>15</v>
      </c>
      <c r="L2556" s="1" t="s">
        <v>15</v>
      </c>
      <c r="R2556" s="2" t="s">
        <v>4438</v>
      </c>
      <c r="S2556" s="5" t="str">
        <f t="shared" si="259"/>
        <v>ORB</v>
      </c>
      <c r="T2556" s="5"/>
      <c r="V2556" s="5"/>
      <c r="AB2556" s="2" t="str">
        <f t="shared" si="266"/>
        <v>90200020-0077</v>
      </c>
      <c r="AC2556" s="2" t="str">
        <f t="shared" ref="AC2556:AD2618" si="269">SUBSTITUTE(AB2556,"-",,1)</f>
        <v>902000200077</v>
      </c>
      <c r="AD2556" s="2" t="str">
        <f t="shared" si="269"/>
        <v>902000200077</v>
      </c>
      <c r="AE2556" s="2" t="s">
        <v>6308</v>
      </c>
      <c r="AF2556" s="2">
        <f t="shared" si="267"/>
        <v>12</v>
      </c>
      <c r="AG2556" s="2" t="str">
        <f t="shared" si="268"/>
        <v>902000200077|Uniformes|89901</v>
      </c>
    </row>
    <row r="2557" spans="1:33" x14ac:dyDescent="0.3">
      <c r="A2557" s="1" t="s">
        <v>5363</v>
      </c>
      <c r="B2557" s="1" t="s">
        <v>1888</v>
      </c>
      <c r="C2557" s="16" t="s">
        <v>3422</v>
      </c>
      <c r="D2557" s="1" t="s">
        <v>22</v>
      </c>
      <c r="E2557" s="2">
        <f t="shared" si="265"/>
        <v>3</v>
      </c>
      <c r="F2557" s="1" t="s">
        <v>2293</v>
      </c>
      <c r="H2557" s="1" t="s">
        <v>15</v>
      </c>
      <c r="I2557" s="1" t="s">
        <v>15</v>
      </c>
      <c r="J2557" s="1" t="s">
        <v>15</v>
      </c>
      <c r="K2557" s="1" t="s">
        <v>15</v>
      </c>
      <c r="L2557" s="1" t="s">
        <v>15</v>
      </c>
      <c r="R2557" s="2" t="s">
        <v>4438</v>
      </c>
      <c r="S2557" s="5" t="str">
        <f t="shared" si="259"/>
        <v>ORB</v>
      </c>
      <c r="T2557" s="5"/>
      <c r="V2557" s="5"/>
      <c r="AB2557" s="2" t="str">
        <f t="shared" si="266"/>
        <v>90200020-0078</v>
      </c>
      <c r="AC2557" s="2" t="str">
        <f t="shared" si="269"/>
        <v>902000200078</v>
      </c>
      <c r="AD2557" s="2" t="str">
        <f t="shared" si="269"/>
        <v>902000200078</v>
      </c>
      <c r="AE2557" s="2" t="s">
        <v>6308</v>
      </c>
      <c r="AF2557" s="2">
        <f t="shared" si="267"/>
        <v>12</v>
      </c>
      <c r="AG2557" s="2" t="str">
        <f t="shared" si="268"/>
        <v>902000200078|Prediales|89901</v>
      </c>
    </row>
    <row r="2558" spans="1:33" x14ac:dyDescent="0.3">
      <c r="A2558" s="1" t="s">
        <v>3569</v>
      </c>
      <c r="B2558" s="1" t="s">
        <v>2016</v>
      </c>
      <c r="C2558" s="16" t="s">
        <v>3422</v>
      </c>
      <c r="D2558" s="1" t="s">
        <v>22</v>
      </c>
      <c r="E2558" s="2">
        <f t="shared" si="265"/>
        <v>3</v>
      </c>
      <c r="F2558" s="1" t="s">
        <v>2293</v>
      </c>
      <c r="H2558" s="1" t="s">
        <v>15</v>
      </c>
      <c r="I2558" s="1" t="s">
        <v>15</v>
      </c>
      <c r="J2558" s="1" t="s">
        <v>15</v>
      </c>
      <c r="K2558" s="1" t="s">
        <v>15</v>
      </c>
      <c r="L2558" s="1" t="s">
        <v>15</v>
      </c>
      <c r="R2558" s="2" t="s">
        <v>4438</v>
      </c>
      <c r="S2558" s="5" t="str">
        <f t="shared" si="259"/>
        <v>ORB</v>
      </c>
      <c r="T2558" s="5"/>
      <c r="V2558" s="5"/>
      <c r="AB2558" s="2" t="str">
        <f t="shared" si="266"/>
        <v>90200020-0079</v>
      </c>
      <c r="AC2558" s="2" t="str">
        <f t="shared" si="269"/>
        <v>902000200079</v>
      </c>
      <c r="AD2558" s="2" t="str">
        <f t="shared" si="269"/>
        <v>902000200079</v>
      </c>
      <c r="AE2558" s="2" t="s">
        <v>6308</v>
      </c>
      <c r="AF2558" s="2">
        <f t="shared" si="267"/>
        <v>12</v>
      </c>
      <c r="AG2558" s="2" t="str">
        <f t="shared" si="268"/>
        <v>902000200079|Gasto general de urbanización|89901</v>
      </c>
    </row>
    <row r="2559" spans="1:33" x14ac:dyDescent="0.3">
      <c r="A2559" s="1" t="s">
        <v>3570</v>
      </c>
      <c r="B2559" s="1" t="s">
        <v>2019</v>
      </c>
      <c r="C2559" s="16" t="s">
        <v>3422</v>
      </c>
      <c r="D2559" s="1" t="s">
        <v>22</v>
      </c>
      <c r="E2559" s="2">
        <f t="shared" si="265"/>
        <v>3</v>
      </c>
      <c r="F2559" s="1" t="s">
        <v>2293</v>
      </c>
      <c r="H2559" s="1" t="s">
        <v>15</v>
      </c>
      <c r="I2559" s="1" t="s">
        <v>15</v>
      </c>
      <c r="J2559" s="1" t="s">
        <v>15</v>
      </c>
      <c r="K2559" s="1" t="s">
        <v>15</v>
      </c>
      <c r="L2559" s="1" t="s">
        <v>15</v>
      </c>
      <c r="R2559" s="2" t="s">
        <v>4438</v>
      </c>
      <c r="S2559" s="5" t="str">
        <f t="shared" si="259"/>
        <v>ORB</v>
      </c>
      <c r="T2559" s="5"/>
      <c r="V2559" s="5"/>
      <c r="AB2559" s="2" t="str">
        <f t="shared" si="266"/>
        <v>90200020-0080</v>
      </c>
      <c r="AC2559" s="2" t="str">
        <f t="shared" si="269"/>
        <v>902000200080</v>
      </c>
      <c r="AD2559" s="2" t="str">
        <f t="shared" si="269"/>
        <v>902000200080</v>
      </c>
      <c r="AE2559" s="2" t="s">
        <v>6308</v>
      </c>
      <c r="AF2559" s="2">
        <f t="shared" si="267"/>
        <v>12</v>
      </c>
      <c r="AG2559" s="2" t="str">
        <f t="shared" si="268"/>
        <v>902000200080|Gasto general de construcción|89901</v>
      </c>
    </row>
    <row r="2560" spans="1:33" x14ac:dyDescent="0.3">
      <c r="A2560" s="1" t="s">
        <v>3571</v>
      </c>
      <c r="B2560" s="1" t="s">
        <v>2035</v>
      </c>
      <c r="C2560" s="16" t="s">
        <v>3422</v>
      </c>
      <c r="D2560" s="1" t="s">
        <v>22</v>
      </c>
      <c r="E2560" s="2">
        <f t="shared" si="265"/>
        <v>3</v>
      </c>
      <c r="F2560" s="1" t="s">
        <v>2293</v>
      </c>
      <c r="H2560" s="1" t="s">
        <v>15</v>
      </c>
      <c r="I2560" s="1" t="s">
        <v>15</v>
      </c>
      <c r="J2560" s="1" t="s">
        <v>15</v>
      </c>
      <c r="K2560" s="1" t="s">
        <v>15</v>
      </c>
      <c r="L2560" s="1" t="s">
        <v>15</v>
      </c>
      <c r="R2560" s="2" t="s">
        <v>4438</v>
      </c>
      <c r="S2560" s="5" t="str">
        <f t="shared" si="259"/>
        <v>ORB</v>
      </c>
      <c r="T2560" s="5"/>
      <c r="V2560" s="5"/>
      <c r="AB2560" s="2" t="str">
        <f t="shared" si="266"/>
        <v>90200020-0081</v>
      </c>
      <c r="AC2560" s="2" t="str">
        <f t="shared" si="269"/>
        <v>902000200081</v>
      </c>
      <c r="AD2560" s="2" t="str">
        <f t="shared" si="269"/>
        <v>902000200081</v>
      </c>
      <c r="AE2560" s="2" t="s">
        <v>6308</v>
      </c>
      <c r="AF2560" s="2">
        <f t="shared" si="267"/>
        <v>12</v>
      </c>
      <c r="AG2560" s="2" t="str">
        <f t="shared" si="268"/>
        <v>902000200081|Fletes del extranjero|89901</v>
      </c>
    </row>
    <row r="2561" spans="1:33" x14ac:dyDescent="0.3">
      <c r="A2561" s="1" t="s">
        <v>3572</v>
      </c>
      <c r="B2561" s="1" t="s">
        <v>2022</v>
      </c>
      <c r="C2561" s="16" t="s">
        <v>3422</v>
      </c>
      <c r="D2561" s="1" t="s">
        <v>22</v>
      </c>
      <c r="E2561" s="2">
        <f t="shared" si="265"/>
        <v>3</v>
      </c>
      <c r="F2561" s="1" t="s">
        <v>2293</v>
      </c>
      <c r="H2561" s="1" t="s">
        <v>15</v>
      </c>
      <c r="I2561" s="1" t="s">
        <v>15</v>
      </c>
      <c r="J2561" s="1" t="s">
        <v>15</v>
      </c>
      <c r="K2561" s="1" t="s">
        <v>15</v>
      </c>
      <c r="L2561" s="1" t="s">
        <v>15</v>
      </c>
      <c r="R2561" s="2" t="s">
        <v>4438</v>
      </c>
      <c r="S2561" s="5" t="str">
        <f t="shared" si="259"/>
        <v>ORB</v>
      </c>
      <c r="T2561" s="5"/>
      <c r="V2561" s="5"/>
      <c r="AB2561" s="2" t="str">
        <f t="shared" si="266"/>
        <v>90200020-0082</v>
      </c>
      <c r="AC2561" s="2" t="str">
        <f t="shared" si="269"/>
        <v>902000200082</v>
      </c>
      <c r="AD2561" s="2" t="str">
        <f t="shared" si="269"/>
        <v>902000200082</v>
      </c>
      <c r="AE2561" s="2" t="s">
        <v>6308</v>
      </c>
      <c r="AF2561" s="2">
        <f t="shared" si="267"/>
        <v>12</v>
      </c>
      <c r="AG2561" s="2" t="str">
        <f t="shared" si="268"/>
        <v>902000200082|Recolec bien sector agropec ga|89901</v>
      </c>
    </row>
    <row r="2562" spans="1:33" x14ac:dyDescent="0.3">
      <c r="A2562" s="1" t="s">
        <v>5364</v>
      </c>
      <c r="B2562" s="1" t="s">
        <v>2041</v>
      </c>
      <c r="C2562" s="16" t="s">
        <v>3422</v>
      </c>
      <c r="D2562" s="1" t="s">
        <v>22</v>
      </c>
      <c r="E2562" s="2">
        <f t="shared" si="265"/>
        <v>3</v>
      </c>
      <c r="F2562" s="1" t="s">
        <v>2293</v>
      </c>
      <c r="H2562" s="1" t="s">
        <v>15</v>
      </c>
      <c r="I2562" s="1" t="s">
        <v>15</v>
      </c>
      <c r="J2562" s="1" t="s">
        <v>15</v>
      </c>
      <c r="K2562" s="1" t="s">
        <v>15</v>
      </c>
      <c r="L2562" s="1" t="s">
        <v>15</v>
      </c>
      <c r="R2562" s="2" t="s">
        <v>4438</v>
      </c>
      <c r="S2562" s="5" t="str">
        <f t="shared" si="259"/>
        <v>ORB</v>
      </c>
      <c r="T2562" s="5"/>
      <c r="V2562" s="5"/>
      <c r="AB2562" s="2" t="str">
        <f t="shared" si="266"/>
        <v>90200020-0083</v>
      </c>
      <c r="AC2562" s="2" t="str">
        <f t="shared" si="269"/>
        <v>902000200083</v>
      </c>
      <c r="AD2562" s="2" t="str">
        <f t="shared" si="269"/>
        <v>902000200083</v>
      </c>
      <c r="AE2562" s="2" t="s">
        <v>6308</v>
      </c>
      <c r="AF2562" s="2">
        <f t="shared" si="267"/>
        <v>12</v>
      </c>
      <c r="AG2562" s="2" t="str">
        <f t="shared" si="268"/>
        <v>902000200083|Gasto no deducible (sin requis|89901</v>
      </c>
    </row>
    <row r="2563" spans="1:33" x14ac:dyDescent="0.3">
      <c r="A2563" s="1" t="s">
        <v>3573</v>
      </c>
      <c r="B2563" s="1" t="s">
        <v>1891</v>
      </c>
      <c r="C2563" s="16" t="s">
        <v>3422</v>
      </c>
      <c r="D2563" s="1" t="s">
        <v>22</v>
      </c>
      <c r="E2563" s="2">
        <f t="shared" si="265"/>
        <v>3</v>
      </c>
      <c r="F2563" s="1" t="s">
        <v>2293</v>
      </c>
      <c r="H2563" s="1" t="s">
        <v>15</v>
      </c>
      <c r="I2563" s="1" t="s">
        <v>15</v>
      </c>
      <c r="J2563" s="1" t="s">
        <v>15</v>
      </c>
      <c r="K2563" s="1" t="s">
        <v>15</v>
      </c>
      <c r="L2563" s="1" t="s">
        <v>15</v>
      </c>
      <c r="R2563" s="2" t="s">
        <v>4438</v>
      </c>
      <c r="S2563" s="5" t="str">
        <f t="shared" si="259"/>
        <v>ORB</v>
      </c>
      <c r="T2563" s="5"/>
      <c r="V2563" s="5"/>
      <c r="AB2563" s="2" t="str">
        <f t="shared" si="266"/>
        <v>90200020-0084</v>
      </c>
      <c r="AC2563" s="2" t="str">
        <f t="shared" si="269"/>
        <v>902000200084</v>
      </c>
      <c r="AD2563" s="2" t="str">
        <f t="shared" si="269"/>
        <v>902000200084</v>
      </c>
      <c r="AE2563" s="2" t="s">
        <v>6308</v>
      </c>
      <c r="AF2563" s="2">
        <f t="shared" si="267"/>
        <v>12</v>
      </c>
      <c r="AG2563" s="2" t="str">
        <f t="shared" si="268"/>
        <v>902000200084|Otros gastos generales|89901</v>
      </c>
    </row>
    <row r="2564" spans="1:33" x14ac:dyDescent="0.3">
      <c r="A2564" s="1" t="s">
        <v>3574</v>
      </c>
      <c r="B2564" s="1" t="s">
        <v>2030</v>
      </c>
      <c r="C2564" s="16" t="s">
        <v>3422</v>
      </c>
      <c r="D2564" s="1" t="s">
        <v>15</v>
      </c>
      <c r="E2564" s="2">
        <f t="shared" si="265"/>
        <v>2</v>
      </c>
      <c r="F2564" s="1" t="s">
        <v>2293</v>
      </c>
      <c r="H2564" s="1" t="s">
        <v>15</v>
      </c>
      <c r="I2564" s="1" t="s">
        <v>15</v>
      </c>
      <c r="J2564" s="1" t="s">
        <v>15</v>
      </c>
      <c r="K2564" s="1" t="s">
        <v>15</v>
      </c>
      <c r="L2564" s="1" t="s">
        <v>15</v>
      </c>
      <c r="R2564" s="2" t="s">
        <v>4438</v>
      </c>
      <c r="S2564" s="5" t="str">
        <f t="shared" si="259"/>
        <v>ORB</v>
      </c>
      <c r="T2564" s="5"/>
      <c r="V2564" s="5"/>
      <c r="AB2564" s="2" t="str">
        <f t="shared" si="266"/>
        <v>90200030</v>
      </c>
      <c r="AC2564" s="2" t="str">
        <f t="shared" si="269"/>
        <v>90200030</v>
      </c>
      <c r="AD2564" s="2" t="str">
        <f t="shared" si="269"/>
        <v>90200030</v>
      </c>
      <c r="AE2564" s="2" t="s">
        <v>6308</v>
      </c>
      <c r="AF2564" s="2">
        <f t="shared" si="267"/>
        <v>8</v>
      </c>
      <c r="AG2564" s="2" t="str">
        <f t="shared" si="268"/>
        <v>90200030|Gastos en el Extranjero|89901</v>
      </c>
    </row>
    <row r="2565" spans="1:33" x14ac:dyDescent="0.3">
      <c r="A2565" s="1" t="s">
        <v>3575</v>
      </c>
      <c r="B2565" s="1" t="s">
        <v>2032</v>
      </c>
      <c r="C2565" s="16" t="s">
        <v>3422</v>
      </c>
      <c r="D2565" s="1" t="s">
        <v>22</v>
      </c>
      <c r="E2565" s="2">
        <f t="shared" si="265"/>
        <v>3</v>
      </c>
      <c r="F2565" s="1" t="s">
        <v>2293</v>
      </c>
      <c r="H2565" s="1" t="s">
        <v>15</v>
      </c>
      <c r="I2565" s="1" t="s">
        <v>15</v>
      </c>
      <c r="J2565" s="1" t="s">
        <v>15</v>
      </c>
      <c r="K2565" s="1" t="s">
        <v>15</v>
      </c>
      <c r="L2565" s="1" t="s">
        <v>15</v>
      </c>
      <c r="R2565" s="2" t="s">
        <v>4438</v>
      </c>
      <c r="S2565" s="5" t="str">
        <f t="shared" si="259"/>
        <v>ORB</v>
      </c>
      <c r="T2565" s="5"/>
      <c r="V2565" s="5"/>
      <c r="AB2565" s="2" t="str">
        <f t="shared" si="266"/>
        <v>90200030-0073</v>
      </c>
      <c r="AC2565" s="2" t="str">
        <f t="shared" si="269"/>
        <v>902000300073</v>
      </c>
      <c r="AD2565" s="2" t="str">
        <f t="shared" si="269"/>
        <v>902000300073</v>
      </c>
      <c r="AE2565" s="2" t="s">
        <v>6308</v>
      </c>
      <c r="AF2565" s="2">
        <f t="shared" si="267"/>
        <v>12</v>
      </c>
      <c r="AG2565" s="2" t="str">
        <f t="shared" si="268"/>
        <v>902000300073|Gastos de importación|89901</v>
      </c>
    </row>
    <row r="2566" spans="1:33" x14ac:dyDescent="0.3">
      <c r="A2566" s="1" t="s">
        <v>3576</v>
      </c>
      <c r="B2566" s="1" t="s">
        <v>2035</v>
      </c>
      <c r="C2566" s="16" t="s">
        <v>3422</v>
      </c>
      <c r="D2566" s="1" t="s">
        <v>22</v>
      </c>
      <c r="E2566" s="2">
        <f t="shared" ref="E2566:E2629" si="270">VLOOKUP(LEN(A2566),Nivel,2,FALSE)</f>
        <v>3</v>
      </c>
      <c r="F2566" s="1" t="s">
        <v>2293</v>
      </c>
      <c r="H2566" s="1" t="s">
        <v>15</v>
      </c>
      <c r="I2566" s="1" t="s">
        <v>15</v>
      </c>
      <c r="J2566" s="1" t="s">
        <v>15</v>
      </c>
      <c r="K2566" s="1" t="s">
        <v>15</v>
      </c>
      <c r="L2566" s="1" t="s">
        <v>15</v>
      </c>
      <c r="R2566" s="2" t="s">
        <v>4438</v>
      </c>
      <c r="S2566" s="5" t="str">
        <f t="shared" si="259"/>
        <v>ORB</v>
      </c>
      <c r="T2566" s="5"/>
      <c r="V2566" s="5"/>
      <c r="AB2566" s="2" t="str">
        <f t="shared" ref="AB2566:AB2629" si="271">SUBSTITUTE(A2566,"-",,1)</f>
        <v>90200030-0081</v>
      </c>
      <c r="AC2566" s="2" t="str">
        <f t="shared" si="269"/>
        <v>902000300081</v>
      </c>
      <c r="AD2566" s="2" t="str">
        <f t="shared" si="269"/>
        <v>902000300081</v>
      </c>
      <c r="AE2566" s="2" t="s">
        <v>6308</v>
      </c>
      <c r="AF2566" s="2">
        <f t="shared" si="267"/>
        <v>12</v>
      </c>
      <c r="AG2566" s="2" t="str">
        <f t="shared" si="268"/>
        <v>902000300081|Fletes del extranjero|89901</v>
      </c>
    </row>
    <row r="2567" spans="1:33" x14ac:dyDescent="0.3">
      <c r="A2567" s="1" t="s">
        <v>3577</v>
      </c>
      <c r="B2567" s="1" t="s">
        <v>2038</v>
      </c>
      <c r="C2567" s="16" t="s">
        <v>3422</v>
      </c>
      <c r="D2567" s="1" t="s">
        <v>15</v>
      </c>
      <c r="E2567" s="2">
        <f t="shared" si="270"/>
        <v>2</v>
      </c>
      <c r="F2567" s="1" t="s">
        <v>2293</v>
      </c>
      <c r="H2567" s="1" t="s">
        <v>15</v>
      </c>
      <c r="I2567" s="1" t="s">
        <v>15</v>
      </c>
      <c r="J2567" s="1" t="s">
        <v>15</v>
      </c>
      <c r="K2567" s="1" t="s">
        <v>15</v>
      </c>
      <c r="L2567" s="1" t="s">
        <v>15</v>
      </c>
      <c r="R2567" s="2" t="s">
        <v>4438</v>
      </c>
      <c r="S2567" s="5" t="str">
        <f t="shared" si="259"/>
        <v>ORB</v>
      </c>
      <c r="T2567" s="5"/>
      <c r="V2567" s="5"/>
      <c r="AB2567" s="2" t="str">
        <f t="shared" si="271"/>
        <v>90200040</v>
      </c>
      <c r="AC2567" s="2" t="str">
        <f t="shared" si="269"/>
        <v>90200040</v>
      </c>
      <c r="AD2567" s="2" t="str">
        <f t="shared" si="269"/>
        <v>90200040</v>
      </c>
      <c r="AE2567" s="2" t="s">
        <v>6308</v>
      </c>
      <c r="AF2567" s="2">
        <f t="shared" si="267"/>
        <v>8</v>
      </c>
      <c r="AG2567" s="2" t="str">
        <f t="shared" si="268"/>
        <v>90200040|Gastos No Deducibles|89901</v>
      </c>
    </row>
    <row r="2568" spans="1:33" x14ac:dyDescent="0.3">
      <c r="A2568" s="1" t="s">
        <v>3578</v>
      </c>
      <c r="B2568" s="1" t="s">
        <v>2041</v>
      </c>
      <c r="C2568" s="16" t="s">
        <v>3422</v>
      </c>
      <c r="D2568" s="1" t="s">
        <v>22</v>
      </c>
      <c r="E2568" s="2">
        <f t="shared" si="270"/>
        <v>3</v>
      </c>
      <c r="F2568" s="1" t="s">
        <v>2293</v>
      </c>
      <c r="H2568" s="1" t="s">
        <v>15</v>
      </c>
      <c r="I2568" s="1" t="s">
        <v>15</v>
      </c>
      <c r="J2568" s="1" t="s">
        <v>15</v>
      </c>
      <c r="K2568" s="1" t="s">
        <v>15</v>
      </c>
      <c r="L2568" s="1" t="s">
        <v>15</v>
      </c>
      <c r="R2568" s="2" t="s">
        <v>4438</v>
      </c>
      <c r="S2568" s="5" t="str">
        <f t="shared" si="259"/>
        <v>ORB</v>
      </c>
      <c r="T2568" s="5"/>
      <c r="V2568" s="5"/>
      <c r="AB2568" s="2" t="str">
        <f t="shared" si="271"/>
        <v>90200040-0083</v>
      </c>
      <c r="AC2568" s="2" t="str">
        <f t="shared" si="269"/>
        <v>902000400083</v>
      </c>
      <c r="AD2568" s="2" t="str">
        <f t="shared" si="269"/>
        <v>902000400083</v>
      </c>
      <c r="AE2568" s="2" t="s">
        <v>6308</v>
      </c>
      <c r="AF2568" s="2">
        <f t="shared" si="267"/>
        <v>12</v>
      </c>
      <c r="AG2568" s="2" t="str">
        <f t="shared" si="268"/>
        <v>902000400083|Gasto no deducible (sin requis|89901</v>
      </c>
    </row>
    <row r="2569" spans="1:33" x14ac:dyDescent="0.3">
      <c r="A2569" s="6" t="s">
        <v>3579</v>
      </c>
      <c r="B2569" s="6" t="s">
        <v>3580</v>
      </c>
      <c r="C2569" s="1" t="s">
        <v>3419</v>
      </c>
      <c r="D2569" s="1" t="s">
        <v>15</v>
      </c>
      <c r="E2569" s="2">
        <f t="shared" si="270"/>
        <v>1</v>
      </c>
      <c r="F2569" s="1" t="s">
        <v>2293</v>
      </c>
      <c r="H2569" s="1" t="s">
        <v>15</v>
      </c>
      <c r="I2569" s="1" t="s">
        <v>15</v>
      </c>
      <c r="J2569" s="1" t="s">
        <v>15</v>
      </c>
      <c r="K2569" s="1" t="s">
        <v>15</v>
      </c>
      <c r="L2569" s="1" t="s">
        <v>15</v>
      </c>
      <c r="R2569" s="2" t="s">
        <v>4439</v>
      </c>
      <c r="S2569" s="5" t="str">
        <f t="shared" si="259"/>
        <v>ORB</v>
      </c>
      <c r="T2569" s="5"/>
      <c r="V2569" s="5"/>
      <c r="AB2569" s="2" t="str">
        <f t="shared" si="271"/>
        <v>9021</v>
      </c>
      <c r="AC2569" s="2" t="str">
        <f t="shared" si="269"/>
        <v>9021</v>
      </c>
      <c r="AD2569" s="2" t="str">
        <f t="shared" si="269"/>
        <v>9021</v>
      </c>
      <c r="AE2569" s="2" t="s">
        <v>6308</v>
      </c>
      <c r="AF2569" s="2">
        <f t="shared" si="267"/>
        <v>4</v>
      </c>
      <c r="AG2569" s="2" t="str">
        <f t="shared" si="268"/>
        <v>9021|P/PAGAR GASTOS GENERALES (CO)|899</v>
      </c>
    </row>
    <row r="2570" spans="1:33" x14ac:dyDescent="0.3">
      <c r="A2570" s="1" t="s">
        <v>3581</v>
      </c>
      <c r="B2570" s="1" t="s">
        <v>3582</v>
      </c>
      <c r="C2570" s="1" t="s">
        <v>3425</v>
      </c>
      <c r="D2570" s="1" t="s">
        <v>15</v>
      </c>
      <c r="E2570" s="2">
        <f t="shared" si="270"/>
        <v>2</v>
      </c>
      <c r="F2570" s="1" t="s">
        <v>2293</v>
      </c>
      <c r="H2570" s="1" t="s">
        <v>15</v>
      </c>
      <c r="I2570" s="1" t="s">
        <v>15</v>
      </c>
      <c r="J2570" s="1" t="s">
        <v>15</v>
      </c>
      <c r="K2570" s="1" t="s">
        <v>15</v>
      </c>
      <c r="L2570" s="1" t="s">
        <v>15</v>
      </c>
      <c r="R2570" s="2" t="s">
        <v>4439</v>
      </c>
      <c r="S2570" s="5" t="str">
        <f t="shared" si="259"/>
        <v>ORB</v>
      </c>
      <c r="T2570" s="5"/>
      <c r="V2570" s="5"/>
      <c r="AB2570" s="2" t="str">
        <f t="shared" si="271"/>
        <v>90210010</v>
      </c>
      <c r="AC2570" s="2" t="str">
        <f t="shared" si="269"/>
        <v>90210010</v>
      </c>
      <c r="AD2570" s="2" t="str">
        <f t="shared" si="269"/>
        <v>90210010</v>
      </c>
      <c r="AE2570" s="2" t="s">
        <v>6308</v>
      </c>
      <c r="AF2570" s="2">
        <f t="shared" si="267"/>
        <v>8</v>
      </c>
      <c r="AG2570" s="2" t="str">
        <f t="shared" si="268"/>
        <v>90210010|Personas Morales|89902</v>
      </c>
    </row>
    <row r="2571" spans="1:33" x14ac:dyDescent="0.3">
      <c r="A2571" s="8" t="s">
        <v>3583</v>
      </c>
      <c r="B2571" s="8" t="s">
        <v>812</v>
      </c>
      <c r="C2571" s="1" t="s">
        <v>3425</v>
      </c>
      <c r="D2571" s="1" t="s">
        <v>15</v>
      </c>
      <c r="E2571" s="2">
        <f t="shared" si="270"/>
        <v>3</v>
      </c>
      <c r="F2571" s="1" t="s">
        <v>2293</v>
      </c>
      <c r="H2571" s="1" t="s">
        <v>15</v>
      </c>
      <c r="I2571" s="1" t="s">
        <v>15</v>
      </c>
      <c r="J2571" s="1" t="s">
        <v>15</v>
      </c>
      <c r="K2571" s="1" t="s">
        <v>15</v>
      </c>
      <c r="L2571" s="1" t="s">
        <v>15</v>
      </c>
      <c r="R2571" s="2" t="s">
        <v>4439</v>
      </c>
      <c r="S2571" s="5" t="str">
        <f t="shared" ref="S2571:S2702" si="272">+F2571</f>
        <v>ORB</v>
      </c>
      <c r="T2571" s="5"/>
      <c r="V2571" s="5"/>
      <c r="AB2571" s="2" t="str">
        <f t="shared" si="271"/>
        <v>90210010-0010</v>
      </c>
      <c r="AC2571" s="2" t="str">
        <f t="shared" si="269"/>
        <v>902100100010</v>
      </c>
      <c r="AD2571" s="2" t="str">
        <f t="shared" si="269"/>
        <v>902100100010</v>
      </c>
      <c r="AE2571" s="2" t="s">
        <v>6308</v>
      </c>
      <c r="AF2571" s="2">
        <f t="shared" si="267"/>
        <v>12</v>
      </c>
      <c r="AG2571" s="2" t="str">
        <f t="shared" si="268"/>
        <v>902100100010|Tasa Exenta|89902</v>
      </c>
    </row>
    <row r="2572" spans="1:33" x14ac:dyDescent="0.3">
      <c r="A2572" s="1" t="s">
        <v>5508</v>
      </c>
      <c r="B2572" s="1" t="s">
        <v>1773</v>
      </c>
      <c r="C2572" s="1" t="s">
        <v>3425</v>
      </c>
      <c r="D2572" s="1" t="s">
        <v>22</v>
      </c>
      <c r="E2572" s="2">
        <f t="shared" si="270"/>
        <v>4</v>
      </c>
      <c r="F2572" s="1" t="s">
        <v>2293</v>
      </c>
      <c r="H2572" s="1" t="s">
        <v>15</v>
      </c>
      <c r="I2572" s="1" t="s">
        <v>15</v>
      </c>
      <c r="J2572" s="1" t="s">
        <v>15</v>
      </c>
      <c r="K2572" s="1" t="s">
        <v>15</v>
      </c>
      <c r="L2572" s="1" t="s">
        <v>15</v>
      </c>
      <c r="R2572" s="2" t="s">
        <v>4439</v>
      </c>
      <c r="S2572" s="5" t="str">
        <f t="shared" si="272"/>
        <v>ORB</v>
      </c>
      <c r="T2572" s="5"/>
      <c r="V2572" s="5"/>
      <c r="AB2572" s="2" t="str">
        <f t="shared" si="271"/>
        <v>90210010-0010-0001</v>
      </c>
      <c r="AC2572" s="2" t="str">
        <f t="shared" si="269"/>
        <v>902100100010-0001</v>
      </c>
      <c r="AD2572" s="2" t="str">
        <f t="shared" si="269"/>
        <v>9021001000100001</v>
      </c>
      <c r="AE2572" s="2" t="s">
        <v>6308</v>
      </c>
      <c r="AF2572" s="2">
        <f t="shared" si="267"/>
        <v>16</v>
      </c>
      <c r="AG2572" s="2" t="str">
        <f t="shared" si="268"/>
        <v>9021001000100001|Sueldos y salarios|89902</v>
      </c>
    </row>
    <row r="2573" spans="1:33" x14ac:dyDescent="0.3">
      <c r="A2573" s="1" t="s">
        <v>5509</v>
      </c>
      <c r="B2573" s="1" t="s">
        <v>1776</v>
      </c>
      <c r="C2573" s="1" t="s">
        <v>3425</v>
      </c>
      <c r="D2573" s="1" t="s">
        <v>22</v>
      </c>
      <c r="E2573" s="2">
        <f t="shared" si="270"/>
        <v>4</v>
      </c>
      <c r="F2573" s="1" t="s">
        <v>2293</v>
      </c>
      <c r="H2573" s="1" t="s">
        <v>15</v>
      </c>
      <c r="I2573" s="1" t="s">
        <v>15</v>
      </c>
      <c r="J2573" s="1" t="s">
        <v>15</v>
      </c>
      <c r="K2573" s="1" t="s">
        <v>15</v>
      </c>
      <c r="L2573" s="1" t="s">
        <v>15</v>
      </c>
      <c r="R2573" s="2" t="s">
        <v>4439</v>
      </c>
      <c r="S2573" s="5" t="str">
        <f t="shared" si="272"/>
        <v>ORB</v>
      </c>
      <c r="T2573" s="5"/>
      <c r="V2573" s="5"/>
      <c r="AB2573" s="2" t="str">
        <f t="shared" si="271"/>
        <v>90210010-0010-0002</v>
      </c>
      <c r="AC2573" s="2" t="str">
        <f t="shared" si="269"/>
        <v>902100100010-0002</v>
      </c>
      <c r="AD2573" s="2" t="str">
        <f t="shared" si="269"/>
        <v>9021001000100002</v>
      </c>
      <c r="AE2573" s="2" t="s">
        <v>6308</v>
      </c>
      <c r="AF2573" s="2">
        <f t="shared" si="267"/>
        <v>16</v>
      </c>
      <c r="AG2573" s="2" t="str">
        <f t="shared" si="268"/>
        <v>9021001000100002|Compensaciones|89902</v>
      </c>
    </row>
    <row r="2574" spans="1:33" x14ac:dyDescent="0.3">
      <c r="A2574" s="1" t="s">
        <v>5510</v>
      </c>
      <c r="B2574" s="1" t="s">
        <v>1779</v>
      </c>
      <c r="C2574" s="1" t="s">
        <v>3425</v>
      </c>
      <c r="D2574" s="1" t="s">
        <v>22</v>
      </c>
      <c r="E2574" s="2">
        <f t="shared" si="270"/>
        <v>4</v>
      </c>
      <c r="F2574" s="1" t="s">
        <v>2293</v>
      </c>
      <c r="H2574" s="1" t="s">
        <v>15</v>
      </c>
      <c r="I2574" s="1" t="s">
        <v>15</v>
      </c>
      <c r="J2574" s="1" t="s">
        <v>15</v>
      </c>
      <c r="K2574" s="1" t="s">
        <v>15</v>
      </c>
      <c r="L2574" s="1" t="s">
        <v>15</v>
      </c>
      <c r="R2574" s="2" t="s">
        <v>4439</v>
      </c>
      <c r="S2574" s="5" t="str">
        <f t="shared" si="272"/>
        <v>ORB</v>
      </c>
      <c r="T2574" s="5"/>
      <c r="V2574" s="5"/>
      <c r="AB2574" s="2" t="str">
        <f t="shared" si="271"/>
        <v>90210010-0010-0003</v>
      </c>
      <c r="AC2574" s="2" t="str">
        <f t="shared" si="269"/>
        <v>902100100010-0003</v>
      </c>
      <c r="AD2574" s="2" t="str">
        <f t="shared" si="269"/>
        <v>9021001000100003</v>
      </c>
      <c r="AE2574" s="2" t="s">
        <v>6308</v>
      </c>
      <c r="AF2574" s="2">
        <f t="shared" si="267"/>
        <v>16</v>
      </c>
      <c r="AG2574" s="2" t="str">
        <f t="shared" si="268"/>
        <v>9021001000100003|Tiempos extras|89902</v>
      </c>
    </row>
    <row r="2575" spans="1:33" x14ac:dyDescent="0.3">
      <c r="A2575" s="1" t="s">
        <v>5511</v>
      </c>
      <c r="B2575" s="1" t="s">
        <v>1782</v>
      </c>
      <c r="C2575" s="1" t="s">
        <v>3425</v>
      </c>
      <c r="D2575" s="1" t="s">
        <v>22</v>
      </c>
      <c r="E2575" s="2">
        <f t="shared" si="270"/>
        <v>4</v>
      </c>
      <c r="F2575" s="1" t="s">
        <v>2293</v>
      </c>
      <c r="H2575" s="1" t="s">
        <v>15</v>
      </c>
      <c r="I2575" s="1" t="s">
        <v>15</v>
      </c>
      <c r="J2575" s="1" t="s">
        <v>15</v>
      </c>
      <c r="K2575" s="1" t="s">
        <v>15</v>
      </c>
      <c r="L2575" s="1" t="s">
        <v>15</v>
      </c>
      <c r="R2575" s="2" t="s">
        <v>4439</v>
      </c>
      <c r="S2575" s="5" t="str">
        <f t="shared" si="272"/>
        <v>ORB</v>
      </c>
      <c r="T2575" s="5"/>
      <c r="V2575" s="5"/>
      <c r="AB2575" s="2" t="str">
        <f t="shared" si="271"/>
        <v>90210010-0010-0004</v>
      </c>
      <c r="AC2575" s="2" t="str">
        <f t="shared" si="269"/>
        <v>902100100010-0004</v>
      </c>
      <c r="AD2575" s="2" t="str">
        <f t="shared" si="269"/>
        <v>9021001000100004</v>
      </c>
      <c r="AE2575" s="2" t="s">
        <v>6308</v>
      </c>
      <c r="AF2575" s="2">
        <f t="shared" si="267"/>
        <v>16</v>
      </c>
      <c r="AG2575" s="2" t="str">
        <f t="shared" si="268"/>
        <v>9021001000100004|Premios de asistencia|89902</v>
      </c>
    </row>
    <row r="2576" spans="1:33" x14ac:dyDescent="0.3">
      <c r="A2576" s="1" t="s">
        <v>5512</v>
      </c>
      <c r="B2576" s="1" t="s">
        <v>1785</v>
      </c>
      <c r="C2576" s="1" t="s">
        <v>3425</v>
      </c>
      <c r="D2576" s="1" t="s">
        <v>22</v>
      </c>
      <c r="E2576" s="2">
        <f t="shared" si="270"/>
        <v>4</v>
      </c>
      <c r="F2576" s="1" t="s">
        <v>2293</v>
      </c>
      <c r="H2576" s="1" t="s">
        <v>15</v>
      </c>
      <c r="I2576" s="1" t="s">
        <v>15</v>
      </c>
      <c r="J2576" s="1" t="s">
        <v>15</v>
      </c>
      <c r="K2576" s="1" t="s">
        <v>15</v>
      </c>
      <c r="L2576" s="1" t="s">
        <v>15</v>
      </c>
      <c r="R2576" s="2" t="s">
        <v>4439</v>
      </c>
      <c r="S2576" s="5" t="str">
        <f t="shared" si="272"/>
        <v>ORB</v>
      </c>
      <c r="T2576" s="5"/>
      <c r="V2576" s="5"/>
      <c r="AB2576" s="2" t="str">
        <f t="shared" si="271"/>
        <v>90210010-0010-0005</v>
      </c>
      <c r="AC2576" s="2" t="str">
        <f t="shared" si="269"/>
        <v>902100100010-0005</v>
      </c>
      <c r="AD2576" s="2" t="str">
        <f t="shared" si="269"/>
        <v>9021001000100005</v>
      </c>
      <c r="AE2576" s="2" t="s">
        <v>6308</v>
      </c>
      <c r="AF2576" s="2">
        <f t="shared" si="267"/>
        <v>16</v>
      </c>
      <c r="AG2576" s="2" t="str">
        <f t="shared" si="268"/>
        <v>9021001000100005|Premios de puntualidad|89902</v>
      </c>
    </row>
    <row r="2577" spans="1:33" x14ac:dyDescent="0.3">
      <c r="A2577" s="1" t="s">
        <v>5513</v>
      </c>
      <c r="B2577" s="1" t="s">
        <v>1788</v>
      </c>
      <c r="C2577" s="1" t="s">
        <v>3425</v>
      </c>
      <c r="D2577" s="1" t="s">
        <v>22</v>
      </c>
      <c r="E2577" s="2">
        <f t="shared" si="270"/>
        <v>4</v>
      </c>
      <c r="F2577" s="1" t="s">
        <v>2293</v>
      </c>
      <c r="H2577" s="1" t="s">
        <v>15</v>
      </c>
      <c r="I2577" s="1" t="s">
        <v>15</v>
      </c>
      <c r="J2577" s="1" t="s">
        <v>15</v>
      </c>
      <c r="K2577" s="1" t="s">
        <v>15</v>
      </c>
      <c r="L2577" s="1" t="s">
        <v>15</v>
      </c>
      <c r="R2577" s="2" t="s">
        <v>4439</v>
      </c>
      <c r="S2577" s="5" t="str">
        <f t="shared" si="272"/>
        <v>ORB</v>
      </c>
      <c r="T2577" s="5"/>
      <c r="V2577" s="5"/>
      <c r="AB2577" s="2" t="str">
        <f t="shared" si="271"/>
        <v>90210010-0010-0006</v>
      </c>
      <c r="AC2577" s="2" t="str">
        <f t="shared" si="269"/>
        <v>902100100010-0006</v>
      </c>
      <c r="AD2577" s="2" t="str">
        <f t="shared" si="269"/>
        <v>9021001000100006</v>
      </c>
      <c r="AE2577" s="2" t="s">
        <v>6308</v>
      </c>
      <c r="AF2577" s="2">
        <f t="shared" si="267"/>
        <v>16</v>
      </c>
      <c r="AG2577" s="2" t="str">
        <f t="shared" si="268"/>
        <v>9021001000100006|Vacaciones|89902</v>
      </c>
    </row>
    <row r="2578" spans="1:33" x14ac:dyDescent="0.3">
      <c r="A2578" s="1" t="s">
        <v>5514</v>
      </c>
      <c r="B2578" s="1" t="s">
        <v>1791</v>
      </c>
      <c r="C2578" s="1" t="s">
        <v>3425</v>
      </c>
      <c r="D2578" s="1" t="s">
        <v>22</v>
      </c>
      <c r="E2578" s="2">
        <f t="shared" si="270"/>
        <v>4</v>
      </c>
      <c r="F2578" s="1" t="s">
        <v>2293</v>
      </c>
      <c r="H2578" s="1" t="s">
        <v>15</v>
      </c>
      <c r="I2578" s="1" t="s">
        <v>15</v>
      </c>
      <c r="J2578" s="1" t="s">
        <v>15</v>
      </c>
      <c r="K2578" s="1" t="s">
        <v>15</v>
      </c>
      <c r="L2578" s="1" t="s">
        <v>15</v>
      </c>
      <c r="R2578" s="2" t="s">
        <v>4439</v>
      </c>
      <c r="S2578" s="5" t="str">
        <f t="shared" si="272"/>
        <v>ORB</v>
      </c>
      <c r="T2578" s="5"/>
      <c r="V2578" s="5"/>
      <c r="AB2578" s="2" t="str">
        <f t="shared" si="271"/>
        <v>90210010-0010-0007</v>
      </c>
      <c r="AC2578" s="2" t="str">
        <f t="shared" si="269"/>
        <v>902100100010-0007</v>
      </c>
      <c r="AD2578" s="2" t="str">
        <f t="shared" si="269"/>
        <v>9021001000100007</v>
      </c>
      <c r="AE2578" s="2" t="s">
        <v>6308</v>
      </c>
      <c r="AF2578" s="2">
        <f t="shared" si="267"/>
        <v>16</v>
      </c>
      <c r="AG2578" s="2" t="str">
        <f t="shared" si="268"/>
        <v>9021001000100007|Prima vacacional|89902</v>
      </c>
    </row>
    <row r="2579" spans="1:33" x14ac:dyDescent="0.3">
      <c r="A2579" s="1" t="s">
        <v>5515</v>
      </c>
      <c r="B2579" s="1" t="s">
        <v>1794</v>
      </c>
      <c r="C2579" s="1" t="s">
        <v>3425</v>
      </c>
      <c r="D2579" s="1" t="s">
        <v>22</v>
      </c>
      <c r="E2579" s="2">
        <f t="shared" si="270"/>
        <v>4</v>
      </c>
      <c r="F2579" s="1" t="s">
        <v>2293</v>
      </c>
      <c r="H2579" s="1" t="s">
        <v>15</v>
      </c>
      <c r="I2579" s="1" t="s">
        <v>15</v>
      </c>
      <c r="J2579" s="1" t="s">
        <v>15</v>
      </c>
      <c r="K2579" s="1" t="s">
        <v>15</v>
      </c>
      <c r="L2579" s="1" t="s">
        <v>15</v>
      </c>
      <c r="R2579" s="2" t="s">
        <v>4439</v>
      </c>
      <c r="S2579" s="5" t="str">
        <f t="shared" si="272"/>
        <v>ORB</v>
      </c>
      <c r="T2579" s="5"/>
      <c r="V2579" s="5"/>
      <c r="AB2579" s="2" t="str">
        <f t="shared" si="271"/>
        <v>90210010-0010-0008</v>
      </c>
      <c r="AC2579" s="2" t="str">
        <f t="shared" si="269"/>
        <v>902100100010-0008</v>
      </c>
      <c r="AD2579" s="2" t="str">
        <f t="shared" si="269"/>
        <v>9021001000100008</v>
      </c>
      <c r="AE2579" s="2" t="s">
        <v>6308</v>
      </c>
      <c r="AF2579" s="2">
        <f t="shared" si="267"/>
        <v>16</v>
      </c>
      <c r="AG2579" s="2" t="str">
        <f t="shared" si="268"/>
        <v>9021001000100008|Prima dominical|89902</v>
      </c>
    </row>
    <row r="2580" spans="1:33" x14ac:dyDescent="0.3">
      <c r="A2580" s="1" t="s">
        <v>5516</v>
      </c>
      <c r="B2580" s="1" t="s">
        <v>1797</v>
      </c>
      <c r="C2580" s="1" t="s">
        <v>3425</v>
      </c>
      <c r="D2580" s="1" t="s">
        <v>22</v>
      </c>
      <c r="E2580" s="2">
        <f t="shared" si="270"/>
        <v>4</v>
      </c>
      <c r="F2580" s="1" t="s">
        <v>2293</v>
      </c>
      <c r="H2580" s="1" t="s">
        <v>15</v>
      </c>
      <c r="I2580" s="1" t="s">
        <v>15</v>
      </c>
      <c r="J2580" s="1" t="s">
        <v>15</v>
      </c>
      <c r="K2580" s="1" t="s">
        <v>15</v>
      </c>
      <c r="L2580" s="1" t="s">
        <v>15</v>
      </c>
      <c r="R2580" s="2" t="s">
        <v>4439</v>
      </c>
      <c r="S2580" s="5" t="str">
        <f t="shared" si="272"/>
        <v>ORB</v>
      </c>
      <c r="T2580" s="5"/>
      <c r="V2580" s="5"/>
      <c r="AB2580" s="2" t="str">
        <f t="shared" si="271"/>
        <v>90210010-0010-0009</v>
      </c>
      <c r="AC2580" s="2" t="str">
        <f t="shared" si="269"/>
        <v>902100100010-0009</v>
      </c>
      <c r="AD2580" s="2" t="str">
        <f t="shared" si="269"/>
        <v>9021001000100009</v>
      </c>
      <c r="AE2580" s="2" t="s">
        <v>6308</v>
      </c>
      <c r="AF2580" s="2">
        <f t="shared" si="267"/>
        <v>16</v>
      </c>
      <c r="AG2580" s="2" t="str">
        <f t="shared" si="268"/>
        <v>9021001000100009|Días festivos|89902</v>
      </c>
    </row>
    <row r="2581" spans="1:33" x14ac:dyDescent="0.3">
      <c r="A2581" s="1" t="s">
        <v>5517</v>
      </c>
      <c r="B2581" s="1" t="s">
        <v>1800</v>
      </c>
      <c r="C2581" s="1" t="s">
        <v>3425</v>
      </c>
      <c r="D2581" s="1" t="s">
        <v>22</v>
      </c>
      <c r="E2581" s="2">
        <f t="shared" si="270"/>
        <v>4</v>
      </c>
      <c r="F2581" s="1" t="s">
        <v>2293</v>
      </c>
      <c r="H2581" s="1" t="s">
        <v>15</v>
      </c>
      <c r="I2581" s="1" t="s">
        <v>15</v>
      </c>
      <c r="J2581" s="1" t="s">
        <v>15</v>
      </c>
      <c r="K2581" s="1" t="s">
        <v>15</v>
      </c>
      <c r="L2581" s="1" t="s">
        <v>15</v>
      </c>
      <c r="R2581" s="2" t="s">
        <v>4439</v>
      </c>
      <c r="S2581" s="5" t="str">
        <f t="shared" si="272"/>
        <v>ORB</v>
      </c>
      <c r="T2581" s="5"/>
      <c r="V2581" s="5"/>
      <c r="AB2581" s="2" t="str">
        <f t="shared" si="271"/>
        <v>90210010-0010-0010</v>
      </c>
      <c r="AC2581" s="2" t="str">
        <f t="shared" si="269"/>
        <v>902100100010-0010</v>
      </c>
      <c r="AD2581" s="2" t="str">
        <f t="shared" si="269"/>
        <v>9021001000100010</v>
      </c>
      <c r="AE2581" s="2" t="s">
        <v>6308</v>
      </c>
      <c r="AF2581" s="2">
        <f t="shared" si="267"/>
        <v>16</v>
      </c>
      <c r="AG2581" s="2" t="str">
        <f t="shared" si="268"/>
        <v>9021001000100010|Gratificaciones|89902</v>
      </c>
    </row>
    <row r="2582" spans="1:33" x14ac:dyDescent="0.3">
      <c r="A2582" s="1" t="s">
        <v>5518</v>
      </c>
      <c r="B2582" s="1" t="s">
        <v>1803</v>
      </c>
      <c r="C2582" s="1" t="s">
        <v>3425</v>
      </c>
      <c r="D2582" s="1" t="s">
        <v>22</v>
      </c>
      <c r="E2582" s="2">
        <f t="shared" si="270"/>
        <v>4</v>
      </c>
      <c r="F2582" s="1" t="s">
        <v>2293</v>
      </c>
      <c r="H2582" s="1" t="s">
        <v>15</v>
      </c>
      <c r="I2582" s="1" t="s">
        <v>15</v>
      </c>
      <c r="J2582" s="1" t="s">
        <v>15</v>
      </c>
      <c r="K2582" s="1" t="s">
        <v>15</v>
      </c>
      <c r="L2582" s="1" t="s">
        <v>15</v>
      </c>
      <c r="R2582" s="2" t="s">
        <v>4439</v>
      </c>
      <c r="S2582" s="5" t="str">
        <f t="shared" si="272"/>
        <v>ORB</v>
      </c>
      <c r="T2582" s="5"/>
      <c r="V2582" s="5"/>
      <c r="AB2582" s="2" t="str">
        <f t="shared" si="271"/>
        <v>90210010-0010-0011</v>
      </c>
      <c r="AC2582" s="2" t="str">
        <f t="shared" si="269"/>
        <v>902100100010-0011</v>
      </c>
      <c r="AD2582" s="2" t="str">
        <f t="shared" si="269"/>
        <v>9021001000100011</v>
      </c>
      <c r="AE2582" s="2" t="s">
        <v>6308</v>
      </c>
      <c r="AF2582" s="2">
        <f t="shared" si="267"/>
        <v>16</v>
      </c>
      <c r="AG2582" s="2" t="str">
        <f t="shared" si="268"/>
        <v>9021001000100011|Primas de antigüedad|89902</v>
      </c>
    </row>
    <row r="2583" spans="1:33" x14ac:dyDescent="0.3">
      <c r="A2583" s="1" t="s">
        <v>5519</v>
      </c>
      <c r="B2583" s="1" t="s">
        <v>1806</v>
      </c>
      <c r="C2583" s="1" t="s">
        <v>3425</v>
      </c>
      <c r="D2583" s="1" t="s">
        <v>22</v>
      </c>
      <c r="E2583" s="2">
        <f t="shared" si="270"/>
        <v>4</v>
      </c>
      <c r="F2583" s="1" t="s">
        <v>2293</v>
      </c>
      <c r="H2583" s="1" t="s">
        <v>15</v>
      </c>
      <c r="I2583" s="1" t="s">
        <v>15</v>
      </c>
      <c r="J2583" s="1" t="s">
        <v>15</v>
      </c>
      <c r="K2583" s="1" t="s">
        <v>15</v>
      </c>
      <c r="L2583" s="1" t="s">
        <v>15</v>
      </c>
      <c r="R2583" s="2" t="s">
        <v>4439</v>
      </c>
      <c r="S2583" s="5" t="str">
        <f t="shared" si="272"/>
        <v>ORB</v>
      </c>
      <c r="T2583" s="5"/>
      <c r="V2583" s="5"/>
      <c r="AB2583" s="2" t="str">
        <f t="shared" si="271"/>
        <v>90210010-0010-0012</v>
      </c>
      <c r="AC2583" s="2" t="str">
        <f t="shared" si="269"/>
        <v>902100100010-0012</v>
      </c>
      <c r="AD2583" s="2" t="str">
        <f t="shared" si="269"/>
        <v>9021001000100012</v>
      </c>
      <c r="AE2583" s="2" t="s">
        <v>6308</v>
      </c>
      <c r="AF2583" s="2">
        <f t="shared" si="267"/>
        <v>16</v>
      </c>
      <c r="AG2583" s="2" t="str">
        <f t="shared" si="268"/>
        <v>9021001000100012|Aguinaldo|89902</v>
      </c>
    </row>
    <row r="2584" spans="1:33" x14ac:dyDescent="0.3">
      <c r="A2584" s="1" t="s">
        <v>5520</v>
      </c>
      <c r="B2584" s="1" t="s">
        <v>1809</v>
      </c>
      <c r="C2584" s="1" t="s">
        <v>3425</v>
      </c>
      <c r="D2584" s="1" t="s">
        <v>22</v>
      </c>
      <c r="E2584" s="2">
        <f t="shared" si="270"/>
        <v>4</v>
      </c>
      <c r="F2584" s="1" t="s">
        <v>2293</v>
      </c>
      <c r="H2584" s="1" t="s">
        <v>15</v>
      </c>
      <c r="I2584" s="1" t="s">
        <v>15</v>
      </c>
      <c r="J2584" s="1" t="s">
        <v>15</v>
      </c>
      <c r="K2584" s="1" t="s">
        <v>15</v>
      </c>
      <c r="L2584" s="1" t="s">
        <v>15</v>
      </c>
      <c r="R2584" s="2" t="s">
        <v>4439</v>
      </c>
      <c r="S2584" s="5" t="str">
        <f t="shared" si="272"/>
        <v>ORB</v>
      </c>
      <c r="T2584" s="5"/>
      <c r="V2584" s="5"/>
      <c r="AB2584" s="2" t="str">
        <f t="shared" si="271"/>
        <v>90210010-0010-0013</v>
      </c>
      <c r="AC2584" s="2" t="str">
        <f t="shared" si="269"/>
        <v>902100100010-0013</v>
      </c>
      <c r="AD2584" s="2" t="str">
        <f t="shared" si="269"/>
        <v>9021001000100013</v>
      </c>
      <c r="AE2584" s="2" t="s">
        <v>6308</v>
      </c>
      <c r="AF2584" s="2">
        <f t="shared" si="267"/>
        <v>16</v>
      </c>
      <c r="AG2584" s="2" t="str">
        <f t="shared" si="268"/>
        <v>9021001000100013|Indemnizaciones|89902</v>
      </c>
    </row>
    <row r="2585" spans="1:33" x14ac:dyDescent="0.3">
      <c r="A2585" s="1" t="s">
        <v>5521</v>
      </c>
      <c r="B2585" s="1" t="s">
        <v>1812</v>
      </c>
      <c r="C2585" s="1" t="s">
        <v>3425</v>
      </c>
      <c r="D2585" s="1" t="s">
        <v>22</v>
      </c>
      <c r="E2585" s="2">
        <f t="shared" si="270"/>
        <v>4</v>
      </c>
      <c r="F2585" s="1" t="s">
        <v>2293</v>
      </c>
      <c r="H2585" s="1" t="s">
        <v>15</v>
      </c>
      <c r="I2585" s="1" t="s">
        <v>15</v>
      </c>
      <c r="J2585" s="1" t="s">
        <v>15</v>
      </c>
      <c r="K2585" s="1" t="s">
        <v>15</v>
      </c>
      <c r="L2585" s="1" t="s">
        <v>15</v>
      </c>
      <c r="R2585" s="2" t="s">
        <v>4439</v>
      </c>
      <c r="S2585" s="5" t="str">
        <f t="shared" si="272"/>
        <v>ORB</v>
      </c>
      <c r="T2585" s="5"/>
      <c r="V2585" s="5"/>
      <c r="AB2585" s="2" t="str">
        <f t="shared" si="271"/>
        <v>90210010-0010-0014</v>
      </c>
      <c r="AC2585" s="2" t="str">
        <f t="shared" si="269"/>
        <v>902100100010-0014</v>
      </c>
      <c r="AD2585" s="2" t="str">
        <f t="shared" si="269"/>
        <v>9021001000100014</v>
      </c>
      <c r="AE2585" s="2" t="s">
        <v>6308</v>
      </c>
      <c r="AF2585" s="2">
        <f t="shared" si="267"/>
        <v>16</v>
      </c>
      <c r="AG2585" s="2" t="str">
        <f t="shared" si="268"/>
        <v>9021001000100014|Destajo|89902</v>
      </c>
    </row>
    <row r="2586" spans="1:33" x14ac:dyDescent="0.3">
      <c r="A2586" s="1" t="s">
        <v>5522</v>
      </c>
      <c r="B2586" s="1" t="s">
        <v>1815</v>
      </c>
      <c r="C2586" s="1" t="s">
        <v>3425</v>
      </c>
      <c r="D2586" s="1" t="s">
        <v>22</v>
      </c>
      <c r="E2586" s="2">
        <f t="shared" si="270"/>
        <v>4</v>
      </c>
      <c r="F2586" s="1" t="s">
        <v>2293</v>
      </c>
      <c r="H2586" s="1" t="s">
        <v>15</v>
      </c>
      <c r="I2586" s="1" t="s">
        <v>15</v>
      </c>
      <c r="J2586" s="1" t="s">
        <v>15</v>
      </c>
      <c r="K2586" s="1" t="s">
        <v>15</v>
      </c>
      <c r="L2586" s="1" t="s">
        <v>15</v>
      </c>
      <c r="R2586" s="2" t="s">
        <v>4439</v>
      </c>
      <c r="S2586" s="5" t="str">
        <f t="shared" si="272"/>
        <v>ORB</v>
      </c>
      <c r="T2586" s="5"/>
      <c r="V2586" s="5"/>
      <c r="AB2586" s="2" t="str">
        <f t="shared" si="271"/>
        <v>90210010-0010-0015</v>
      </c>
      <c r="AC2586" s="2" t="str">
        <f t="shared" si="269"/>
        <v>902100100010-0015</v>
      </c>
      <c r="AD2586" s="2" t="str">
        <f t="shared" si="269"/>
        <v>9021001000100015</v>
      </c>
      <c r="AE2586" s="2" t="s">
        <v>6308</v>
      </c>
      <c r="AF2586" s="2">
        <f t="shared" si="267"/>
        <v>16</v>
      </c>
      <c r="AG2586" s="2" t="str">
        <f t="shared" si="268"/>
        <v>9021001000100015|Despensa|89902</v>
      </c>
    </row>
    <row r="2587" spans="1:33" x14ac:dyDescent="0.3">
      <c r="A2587" s="1" t="s">
        <v>5523</v>
      </c>
      <c r="B2587" s="1" t="s">
        <v>1818</v>
      </c>
      <c r="C2587" s="1" t="s">
        <v>3425</v>
      </c>
      <c r="D2587" s="1" t="s">
        <v>22</v>
      </c>
      <c r="E2587" s="2">
        <f t="shared" si="270"/>
        <v>4</v>
      </c>
      <c r="F2587" s="1" t="s">
        <v>2293</v>
      </c>
      <c r="H2587" s="1" t="s">
        <v>15</v>
      </c>
      <c r="I2587" s="1" t="s">
        <v>15</v>
      </c>
      <c r="J2587" s="1" t="s">
        <v>15</v>
      </c>
      <c r="K2587" s="1" t="s">
        <v>15</v>
      </c>
      <c r="L2587" s="1" t="s">
        <v>15</v>
      </c>
      <c r="R2587" s="2" t="s">
        <v>4439</v>
      </c>
      <c r="S2587" s="5" t="str">
        <f t="shared" si="272"/>
        <v>ORB</v>
      </c>
      <c r="T2587" s="5"/>
      <c r="V2587" s="5"/>
      <c r="AB2587" s="2" t="str">
        <f t="shared" si="271"/>
        <v>90210010-0010-0016</v>
      </c>
      <c r="AC2587" s="2" t="str">
        <f t="shared" si="269"/>
        <v>902100100010-0016</v>
      </c>
      <c r="AD2587" s="2" t="str">
        <f t="shared" si="269"/>
        <v>9021001000100016</v>
      </c>
      <c r="AE2587" s="2" t="s">
        <v>6308</v>
      </c>
      <c r="AF2587" s="2">
        <f t="shared" si="267"/>
        <v>16</v>
      </c>
      <c r="AG2587" s="2" t="str">
        <f t="shared" si="268"/>
        <v>9021001000100016|Transporte|89902</v>
      </c>
    </row>
    <row r="2588" spans="1:33" x14ac:dyDescent="0.3">
      <c r="A2588" s="1" t="s">
        <v>5524</v>
      </c>
      <c r="B2588" s="1" t="s">
        <v>1821</v>
      </c>
      <c r="C2588" s="1" t="s">
        <v>3425</v>
      </c>
      <c r="D2588" s="1" t="s">
        <v>22</v>
      </c>
      <c r="E2588" s="2">
        <f t="shared" si="270"/>
        <v>4</v>
      </c>
      <c r="F2588" s="1" t="s">
        <v>2293</v>
      </c>
      <c r="H2588" s="1" t="s">
        <v>15</v>
      </c>
      <c r="I2588" s="1" t="s">
        <v>15</v>
      </c>
      <c r="J2588" s="1" t="s">
        <v>15</v>
      </c>
      <c r="K2588" s="1" t="s">
        <v>15</v>
      </c>
      <c r="L2588" s="1" t="s">
        <v>15</v>
      </c>
      <c r="R2588" s="2" t="s">
        <v>4439</v>
      </c>
      <c r="S2588" s="5" t="str">
        <f t="shared" si="272"/>
        <v>ORB</v>
      </c>
      <c r="T2588" s="5"/>
      <c r="V2588" s="5"/>
      <c r="AB2588" s="2" t="str">
        <f t="shared" si="271"/>
        <v>90210010-0010-0017</v>
      </c>
      <c r="AC2588" s="2" t="str">
        <f t="shared" si="269"/>
        <v>902100100010-0017</v>
      </c>
      <c r="AD2588" s="2" t="str">
        <f t="shared" si="269"/>
        <v>9021001000100017</v>
      </c>
      <c r="AE2588" s="2" t="s">
        <v>6308</v>
      </c>
      <c r="AF2588" s="2">
        <f t="shared" si="267"/>
        <v>16</v>
      </c>
      <c r="AG2588" s="2" t="str">
        <f t="shared" si="268"/>
        <v>9021001000100017|Servicio médico|89902</v>
      </c>
    </row>
    <row r="2589" spans="1:33" x14ac:dyDescent="0.3">
      <c r="A2589" s="1" t="s">
        <v>5525</v>
      </c>
      <c r="B2589" s="1" t="s">
        <v>1824</v>
      </c>
      <c r="C2589" s="1" t="s">
        <v>3425</v>
      </c>
      <c r="D2589" s="1" t="s">
        <v>22</v>
      </c>
      <c r="E2589" s="2">
        <f t="shared" si="270"/>
        <v>4</v>
      </c>
      <c r="F2589" s="1" t="s">
        <v>2293</v>
      </c>
      <c r="H2589" s="1" t="s">
        <v>15</v>
      </c>
      <c r="I2589" s="1" t="s">
        <v>15</v>
      </c>
      <c r="J2589" s="1" t="s">
        <v>15</v>
      </c>
      <c r="K2589" s="1" t="s">
        <v>15</v>
      </c>
      <c r="L2589" s="1" t="s">
        <v>15</v>
      </c>
      <c r="R2589" s="2" t="s">
        <v>4439</v>
      </c>
      <c r="S2589" s="5" t="str">
        <f t="shared" si="272"/>
        <v>ORB</v>
      </c>
      <c r="T2589" s="5"/>
      <c r="V2589" s="5"/>
      <c r="AB2589" s="2" t="str">
        <f t="shared" si="271"/>
        <v>90210010-0010-0018</v>
      </c>
      <c r="AC2589" s="2" t="str">
        <f t="shared" si="269"/>
        <v>902100100010-0018</v>
      </c>
      <c r="AD2589" s="2" t="str">
        <f t="shared" si="269"/>
        <v>9021001000100018</v>
      </c>
      <c r="AE2589" s="2" t="s">
        <v>6308</v>
      </c>
      <c r="AF2589" s="2">
        <f t="shared" si="267"/>
        <v>16</v>
      </c>
      <c r="AG2589" s="2" t="str">
        <f t="shared" si="268"/>
        <v>9021001000100018|Ayuda en gastos funerarios|89902</v>
      </c>
    </row>
    <row r="2590" spans="1:33" x14ac:dyDescent="0.3">
      <c r="A2590" s="1" t="s">
        <v>5526</v>
      </c>
      <c r="B2590" s="1" t="s">
        <v>1827</v>
      </c>
      <c r="C2590" s="1" t="s">
        <v>3425</v>
      </c>
      <c r="D2590" s="1" t="s">
        <v>22</v>
      </c>
      <c r="E2590" s="2">
        <f t="shared" si="270"/>
        <v>4</v>
      </c>
      <c r="F2590" s="1" t="s">
        <v>2293</v>
      </c>
      <c r="H2590" s="1" t="s">
        <v>15</v>
      </c>
      <c r="I2590" s="1" t="s">
        <v>15</v>
      </c>
      <c r="J2590" s="1" t="s">
        <v>15</v>
      </c>
      <c r="K2590" s="1" t="s">
        <v>15</v>
      </c>
      <c r="L2590" s="1" t="s">
        <v>15</v>
      </c>
      <c r="R2590" s="2" t="s">
        <v>4439</v>
      </c>
      <c r="S2590" s="5" t="str">
        <f t="shared" si="272"/>
        <v>ORB</v>
      </c>
      <c r="T2590" s="5"/>
      <c r="V2590" s="5"/>
      <c r="AB2590" s="2" t="str">
        <f t="shared" si="271"/>
        <v>90210010-0010-0019</v>
      </c>
      <c r="AC2590" s="2" t="str">
        <f t="shared" si="269"/>
        <v>902100100010-0019</v>
      </c>
      <c r="AD2590" s="2" t="str">
        <f t="shared" si="269"/>
        <v>9021001000100019</v>
      </c>
      <c r="AE2590" s="2" t="s">
        <v>6308</v>
      </c>
      <c r="AF2590" s="2">
        <f t="shared" si="267"/>
        <v>16</v>
      </c>
      <c r="AG2590" s="2" t="str">
        <f t="shared" si="268"/>
        <v>9021001000100019|Fondo de ahorro|89902</v>
      </c>
    </row>
    <row r="2591" spans="1:33" x14ac:dyDescent="0.3">
      <c r="A2591" s="1" t="s">
        <v>5527</v>
      </c>
      <c r="B2591" s="1" t="s">
        <v>1830</v>
      </c>
      <c r="C2591" s="1" t="s">
        <v>3425</v>
      </c>
      <c r="D2591" s="1" t="s">
        <v>22</v>
      </c>
      <c r="E2591" s="2">
        <f t="shared" si="270"/>
        <v>4</v>
      </c>
      <c r="F2591" s="1" t="s">
        <v>2293</v>
      </c>
      <c r="H2591" s="1" t="s">
        <v>15</v>
      </c>
      <c r="I2591" s="1" t="s">
        <v>15</v>
      </c>
      <c r="J2591" s="1" t="s">
        <v>15</v>
      </c>
      <c r="K2591" s="1" t="s">
        <v>15</v>
      </c>
      <c r="L2591" s="1" t="s">
        <v>15</v>
      </c>
      <c r="R2591" s="2" t="s">
        <v>4439</v>
      </c>
      <c r="S2591" s="5" t="str">
        <f t="shared" si="272"/>
        <v>ORB</v>
      </c>
      <c r="T2591" s="5"/>
      <c r="V2591" s="5"/>
      <c r="AB2591" s="2" t="str">
        <f t="shared" si="271"/>
        <v>90210010-0010-0020</v>
      </c>
      <c r="AC2591" s="2" t="str">
        <f t="shared" si="269"/>
        <v>902100100010-0020</v>
      </c>
      <c r="AD2591" s="2" t="str">
        <f t="shared" si="269"/>
        <v>9021001000100020</v>
      </c>
      <c r="AE2591" s="2" t="s">
        <v>6308</v>
      </c>
      <c r="AF2591" s="2">
        <f t="shared" si="267"/>
        <v>16</v>
      </c>
      <c r="AG2591" s="2" t="str">
        <f t="shared" si="268"/>
        <v>9021001000100020|Cuotas sindicales|89902</v>
      </c>
    </row>
    <row r="2592" spans="1:33" x14ac:dyDescent="0.3">
      <c r="A2592" s="1" t="s">
        <v>5528</v>
      </c>
      <c r="B2592" s="1" t="s">
        <v>1833</v>
      </c>
      <c r="C2592" s="1" t="s">
        <v>3425</v>
      </c>
      <c r="D2592" s="1" t="s">
        <v>22</v>
      </c>
      <c r="E2592" s="2">
        <f t="shared" si="270"/>
        <v>4</v>
      </c>
      <c r="F2592" s="1" t="s">
        <v>2293</v>
      </c>
      <c r="H2592" s="1" t="s">
        <v>15</v>
      </c>
      <c r="I2592" s="1" t="s">
        <v>15</v>
      </c>
      <c r="J2592" s="1" t="s">
        <v>15</v>
      </c>
      <c r="K2592" s="1" t="s">
        <v>15</v>
      </c>
      <c r="L2592" s="1" t="s">
        <v>15</v>
      </c>
      <c r="R2592" s="2" t="s">
        <v>4439</v>
      </c>
      <c r="S2592" s="5" t="str">
        <f t="shared" si="272"/>
        <v>ORB</v>
      </c>
      <c r="T2592" s="5"/>
      <c r="V2592" s="5"/>
      <c r="AB2592" s="2" t="str">
        <f t="shared" si="271"/>
        <v>90210010-0010-0021</v>
      </c>
      <c r="AC2592" s="2" t="str">
        <f t="shared" si="269"/>
        <v>902100100010-0021</v>
      </c>
      <c r="AD2592" s="2" t="str">
        <f t="shared" si="269"/>
        <v>9021001000100021</v>
      </c>
      <c r="AE2592" s="2" t="s">
        <v>6308</v>
      </c>
      <c r="AF2592" s="2">
        <f t="shared" si="267"/>
        <v>16</v>
      </c>
      <c r="AG2592" s="2" t="str">
        <f t="shared" si="268"/>
        <v>9021001000100021|PTU|89902</v>
      </c>
    </row>
    <row r="2593" spans="1:33" x14ac:dyDescent="0.3">
      <c r="A2593" s="1" t="s">
        <v>5529</v>
      </c>
      <c r="B2593" s="1" t="s">
        <v>1836</v>
      </c>
      <c r="C2593" s="1" t="s">
        <v>3425</v>
      </c>
      <c r="D2593" s="1" t="s">
        <v>22</v>
      </c>
      <c r="E2593" s="2">
        <f t="shared" si="270"/>
        <v>4</v>
      </c>
      <c r="F2593" s="1" t="s">
        <v>2293</v>
      </c>
      <c r="H2593" s="1" t="s">
        <v>15</v>
      </c>
      <c r="I2593" s="1" t="s">
        <v>15</v>
      </c>
      <c r="J2593" s="1" t="s">
        <v>15</v>
      </c>
      <c r="K2593" s="1" t="s">
        <v>15</v>
      </c>
      <c r="L2593" s="1" t="s">
        <v>15</v>
      </c>
      <c r="R2593" s="2" t="s">
        <v>4439</v>
      </c>
      <c r="S2593" s="5" t="str">
        <f t="shared" si="272"/>
        <v>ORB</v>
      </c>
      <c r="T2593" s="5"/>
      <c r="V2593" s="5"/>
      <c r="AB2593" s="2" t="str">
        <f t="shared" si="271"/>
        <v>90210010-0010-0022</v>
      </c>
      <c r="AC2593" s="2" t="str">
        <f t="shared" si="269"/>
        <v>902100100010-0022</v>
      </c>
      <c r="AD2593" s="2" t="str">
        <f t="shared" si="269"/>
        <v>9021001000100022</v>
      </c>
      <c r="AE2593" s="2" t="s">
        <v>6308</v>
      </c>
      <c r="AF2593" s="2">
        <f t="shared" si="267"/>
        <v>16</v>
      </c>
      <c r="AG2593" s="2" t="str">
        <f t="shared" si="268"/>
        <v>9021001000100022|Estímulo al personal|89902</v>
      </c>
    </row>
    <row r="2594" spans="1:33" x14ac:dyDescent="0.3">
      <c r="A2594" s="1" t="s">
        <v>5530</v>
      </c>
      <c r="B2594" s="1" t="s">
        <v>1839</v>
      </c>
      <c r="C2594" s="1" t="s">
        <v>3425</v>
      </c>
      <c r="D2594" s="1" t="s">
        <v>22</v>
      </c>
      <c r="E2594" s="2">
        <f t="shared" si="270"/>
        <v>4</v>
      </c>
      <c r="F2594" s="1" t="s">
        <v>2293</v>
      </c>
      <c r="H2594" s="1" t="s">
        <v>15</v>
      </c>
      <c r="I2594" s="1" t="s">
        <v>15</v>
      </c>
      <c r="J2594" s="1" t="s">
        <v>15</v>
      </c>
      <c r="K2594" s="1" t="s">
        <v>15</v>
      </c>
      <c r="L2594" s="1" t="s">
        <v>15</v>
      </c>
      <c r="R2594" s="2" t="s">
        <v>4439</v>
      </c>
      <c r="S2594" s="5" t="str">
        <f t="shared" si="272"/>
        <v>ORB</v>
      </c>
      <c r="T2594" s="5"/>
      <c r="V2594" s="5"/>
      <c r="AB2594" s="2" t="str">
        <f t="shared" si="271"/>
        <v>90210010-0010-0023</v>
      </c>
      <c r="AC2594" s="2" t="str">
        <f t="shared" si="269"/>
        <v>902100100010-0023</v>
      </c>
      <c r="AD2594" s="2" t="str">
        <f t="shared" si="269"/>
        <v>9021001000100023</v>
      </c>
      <c r="AE2594" s="2" t="s">
        <v>6308</v>
      </c>
      <c r="AF2594" s="2">
        <f t="shared" si="267"/>
        <v>16</v>
      </c>
      <c r="AG2594" s="2" t="str">
        <f t="shared" si="268"/>
        <v>9021001000100023|Previsión social|89902</v>
      </c>
    </row>
    <row r="2595" spans="1:33" x14ac:dyDescent="0.3">
      <c r="A2595" s="1" t="s">
        <v>5531</v>
      </c>
      <c r="B2595" s="1" t="s">
        <v>1842</v>
      </c>
      <c r="C2595" s="1" t="s">
        <v>3425</v>
      </c>
      <c r="D2595" s="1" t="s">
        <v>22</v>
      </c>
      <c r="E2595" s="2">
        <f t="shared" si="270"/>
        <v>4</v>
      </c>
      <c r="F2595" s="1" t="s">
        <v>2293</v>
      </c>
      <c r="H2595" s="1" t="s">
        <v>15</v>
      </c>
      <c r="I2595" s="1" t="s">
        <v>15</v>
      </c>
      <c r="J2595" s="1" t="s">
        <v>15</v>
      </c>
      <c r="K2595" s="1" t="s">
        <v>15</v>
      </c>
      <c r="L2595" s="1" t="s">
        <v>15</v>
      </c>
      <c r="R2595" s="2" t="s">
        <v>4439</v>
      </c>
      <c r="S2595" s="5" t="str">
        <f t="shared" si="272"/>
        <v>ORB</v>
      </c>
      <c r="T2595" s="5"/>
      <c r="V2595" s="5"/>
      <c r="AB2595" s="2" t="str">
        <f t="shared" si="271"/>
        <v>90210010-0010-0024</v>
      </c>
      <c r="AC2595" s="2" t="str">
        <f t="shared" si="269"/>
        <v>902100100010-0024</v>
      </c>
      <c r="AD2595" s="2" t="str">
        <f t="shared" si="269"/>
        <v>9021001000100024</v>
      </c>
      <c r="AE2595" s="2" t="s">
        <v>6308</v>
      </c>
      <c r="AF2595" s="2">
        <f t="shared" si="267"/>
        <v>16</v>
      </c>
      <c r="AG2595" s="2" t="str">
        <f t="shared" si="268"/>
        <v>9021001000100024|Aportaciones para plan jubilac|89902</v>
      </c>
    </row>
    <row r="2596" spans="1:33" x14ac:dyDescent="0.3">
      <c r="A2596" s="1" t="s">
        <v>3584</v>
      </c>
      <c r="B2596" s="1" t="s">
        <v>1853</v>
      </c>
      <c r="C2596" s="1" t="s">
        <v>3425</v>
      </c>
      <c r="D2596" s="1" t="s">
        <v>22</v>
      </c>
      <c r="E2596" s="2">
        <f t="shared" si="270"/>
        <v>4</v>
      </c>
      <c r="F2596" s="1" t="s">
        <v>2293</v>
      </c>
      <c r="H2596" s="1" t="s">
        <v>15</v>
      </c>
      <c r="I2596" s="1" t="s">
        <v>15</v>
      </c>
      <c r="J2596" s="1" t="s">
        <v>15</v>
      </c>
      <c r="K2596" s="1" t="s">
        <v>15</v>
      </c>
      <c r="L2596" s="1" t="s">
        <v>15</v>
      </c>
      <c r="R2596" s="2" t="s">
        <v>4439</v>
      </c>
      <c r="S2596" s="5" t="str">
        <f t="shared" si="272"/>
        <v>ORB</v>
      </c>
      <c r="T2596" s="5"/>
      <c r="V2596" s="5"/>
      <c r="AB2596" s="2" t="str">
        <f t="shared" si="271"/>
        <v>90210010-0010-0025</v>
      </c>
      <c r="AC2596" s="2" t="str">
        <f t="shared" si="269"/>
        <v>902100100010-0025</v>
      </c>
      <c r="AD2596" s="2" t="str">
        <f t="shared" si="269"/>
        <v>9021001000100025</v>
      </c>
      <c r="AE2596" s="2" t="s">
        <v>6308</v>
      </c>
      <c r="AF2596" s="2">
        <f t="shared" si="267"/>
        <v>16</v>
      </c>
      <c r="AG2596" s="2" t="str">
        <f t="shared" si="268"/>
        <v>9021001000100025|Cesantia y Vejez|89902</v>
      </c>
    </row>
    <row r="2597" spans="1:33" x14ac:dyDescent="0.3">
      <c r="A2597" s="1" t="s">
        <v>3585</v>
      </c>
      <c r="B2597" s="1" t="s">
        <v>1848</v>
      </c>
      <c r="C2597" s="1" t="s">
        <v>3425</v>
      </c>
      <c r="D2597" s="1" t="s">
        <v>22</v>
      </c>
      <c r="E2597" s="2">
        <f t="shared" si="270"/>
        <v>4</v>
      </c>
      <c r="F2597" s="1" t="s">
        <v>2293</v>
      </c>
      <c r="H2597" s="1" t="s">
        <v>15</v>
      </c>
      <c r="I2597" s="1" t="s">
        <v>15</v>
      </c>
      <c r="J2597" s="1" t="s">
        <v>15</v>
      </c>
      <c r="K2597" s="1" t="s">
        <v>15</v>
      </c>
      <c r="L2597" s="1" t="s">
        <v>15</v>
      </c>
      <c r="R2597" s="2" t="s">
        <v>4439</v>
      </c>
      <c r="S2597" s="5" t="str">
        <f t="shared" si="272"/>
        <v>ORB</v>
      </c>
      <c r="T2597" s="5"/>
      <c r="V2597" s="5"/>
      <c r="AB2597" s="2" t="str">
        <f t="shared" si="271"/>
        <v>90210010-0010-0026</v>
      </c>
      <c r="AC2597" s="2" t="str">
        <f t="shared" si="269"/>
        <v>902100100010-0026</v>
      </c>
      <c r="AD2597" s="2" t="str">
        <f t="shared" si="269"/>
        <v>9021001000100026</v>
      </c>
      <c r="AE2597" s="2" t="s">
        <v>6308</v>
      </c>
      <c r="AF2597" s="2">
        <f t="shared" si="267"/>
        <v>16</v>
      </c>
      <c r="AG2597" s="2" t="str">
        <f t="shared" si="268"/>
        <v>9021001000100026|Cuotas al IMSS|89902</v>
      </c>
    </row>
    <row r="2598" spans="1:33" x14ac:dyDescent="0.3">
      <c r="A2598" s="1" t="s">
        <v>3586</v>
      </c>
      <c r="B2598" s="1" t="s">
        <v>1855</v>
      </c>
      <c r="C2598" s="1" t="s">
        <v>3425</v>
      </c>
      <c r="D2598" s="1" t="s">
        <v>22</v>
      </c>
      <c r="E2598" s="2">
        <f t="shared" si="270"/>
        <v>4</v>
      </c>
      <c r="F2598" s="1" t="s">
        <v>2293</v>
      </c>
      <c r="H2598" s="1" t="s">
        <v>15</v>
      </c>
      <c r="I2598" s="1" t="s">
        <v>15</v>
      </c>
      <c r="J2598" s="1" t="s">
        <v>15</v>
      </c>
      <c r="K2598" s="1" t="s">
        <v>15</v>
      </c>
      <c r="L2598" s="1" t="s">
        <v>15</v>
      </c>
      <c r="R2598" s="2" t="s">
        <v>4439</v>
      </c>
      <c r="S2598" s="5" t="str">
        <f t="shared" si="272"/>
        <v>ORB</v>
      </c>
      <c r="T2598" s="5"/>
      <c r="V2598" s="5"/>
      <c r="AB2598" s="2" t="str">
        <f t="shared" si="271"/>
        <v>90210010-0010-0027</v>
      </c>
      <c r="AC2598" s="2" t="str">
        <f t="shared" si="269"/>
        <v>902100100010-0027</v>
      </c>
      <c r="AD2598" s="2" t="str">
        <f t="shared" si="269"/>
        <v>9021001000100027</v>
      </c>
      <c r="AE2598" s="2" t="s">
        <v>6308</v>
      </c>
      <c r="AF2598" s="2">
        <f t="shared" si="267"/>
        <v>16</v>
      </c>
      <c r="AG2598" s="2" t="str">
        <f t="shared" si="268"/>
        <v>9021001000100027|Aportaciones al infonavit|89902</v>
      </c>
    </row>
    <row r="2599" spans="1:33" x14ac:dyDescent="0.3">
      <c r="A2599" s="1" t="s">
        <v>3587</v>
      </c>
      <c r="B2599" s="1" t="s">
        <v>1858</v>
      </c>
      <c r="C2599" s="1" t="s">
        <v>3425</v>
      </c>
      <c r="D2599" s="1" t="s">
        <v>22</v>
      </c>
      <c r="E2599" s="2">
        <f t="shared" si="270"/>
        <v>4</v>
      </c>
      <c r="F2599" s="1" t="s">
        <v>2293</v>
      </c>
      <c r="H2599" s="1" t="s">
        <v>15</v>
      </c>
      <c r="I2599" s="1" t="s">
        <v>15</v>
      </c>
      <c r="J2599" s="1" t="s">
        <v>15</v>
      </c>
      <c r="K2599" s="1" t="s">
        <v>15</v>
      </c>
      <c r="L2599" s="1" t="s">
        <v>15</v>
      </c>
      <c r="R2599" s="2" t="s">
        <v>4439</v>
      </c>
      <c r="S2599" s="5" t="str">
        <f t="shared" si="272"/>
        <v>ORB</v>
      </c>
      <c r="T2599" s="5"/>
      <c r="V2599" s="5"/>
      <c r="AB2599" s="2" t="str">
        <f t="shared" si="271"/>
        <v>90210010-0010-0028</v>
      </c>
      <c r="AC2599" s="2" t="str">
        <f t="shared" si="269"/>
        <v>902100100010-0028</v>
      </c>
      <c r="AD2599" s="2" t="str">
        <f t="shared" si="269"/>
        <v>9021001000100028</v>
      </c>
      <c r="AE2599" s="2" t="s">
        <v>6308</v>
      </c>
      <c r="AF2599" s="2">
        <f t="shared" si="267"/>
        <v>16</v>
      </c>
      <c r="AG2599" s="2" t="str">
        <f t="shared" si="268"/>
        <v>9021001000100028|Aportaciones al SAR|89902</v>
      </c>
    </row>
    <row r="2600" spans="1:33" x14ac:dyDescent="0.3">
      <c r="A2600" s="1" t="s">
        <v>3588</v>
      </c>
      <c r="B2600" s="1" t="s">
        <v>1861</v>
      </c>
      <c r="C2600" s="1" t="s">
        <v>3425</v>
      </c>
      <c r="D2600" s="1" t="s">
        <v>22</v>
      </c>
      <c r="E2600" s="2">
        <f t="shared" si="270"/>
        <v>4</v>
      </c>
      <c r="F2600" s="1" t="s">
        <v>2293</v>
      </c>
      <c r="H2600" s="1" t="s">
        <v>15</v>
      </c>
      <c r="I2600" s="1" t="s">
        <v>15</v>
      </c>
      <c r="J2600" s="1" t="s">
        <v>15</v>
      </c>
      <c r="K2600" s="1" t="s">
        <v>15</v>
      </c>
      <c r="L2600" s="1" t="s">
        <v>15</v>
      </c>
      <c r="R2600" s="2" t="s">
        <v>4439</v>
      </c>
      <c r="S2600" s="5" t="str">
        <f t="shared" si="272"/>
        <v>ORB</v>
      </c>
      <c r="T2600" s="5"/>
      <c r="V2600" s="5"/>
      <c r="AB2600" s="2" t="str">
        <f t="shared" si="271"/>
        <v>90210010-0010-0029</v>
      </c>
      <c r="AC2600" s="2" t="str">
        <f t="shared" si="269"/>
        <v>902100100010-0029</v>
      </c>
      <c r="AD2600" s="2" t="str">
        <f t="shared" si="269"/>
        <v>9021001000100029</v>
      </c>
      <c r="AE2600" s="2" t="s">
        <v>6308</v>
      </c>
      <c r="AF2600" s="2">
        <f t="shared" si="267"/>
        <v>16</v>
      </c>
      <c r="AG2600" s="2" t="str">
        <f t="shared" si="268"/>
        <v>9021001000100029|Impuesto estatal sobre nóminas|89902</v>
      </c>
    </row>
    <row r="2601" spans="1:33" x14ac:dyDescent="0.3">
      <c r="A2601" s="1" t="s">
        <v>3589</v>
      </c>
      <c r="B2601" s="1" t="s">
        <v>1864</v>
      </c>
      <c r="C2601" s="1" t="s">
        <v>3425</v>
      </c>
      <c r="D2601" s="1" t="s">
        <v>22</v>
      </c>
      <c r="E2601" s="2">
        <f t="shared" si="270"/>
        <v>4</v>
      </c>
      <c r="F2601" s="1" t="s">
        <v>2293</v>
      </c>
      <c r="H2601" s="1" t="s">
        <v>15</v>
      </c>
      <c r="I2601" s="1" t="s">
        <v>15</v>
      </c>
      <c r="J2601" s="1" t="s">
        <v>15</v>
      </c>
      <c r="K2601" s="1" t="s">
        <v>15</v>
      </c>
      <c r="L2601" s="1" t="s">
        <v>15</v>
      </c>
      <c r="R2601" s="2" t="s">
        <v>4439</v>
      </c>
      <c r="S2601" s="5" t="str">
        <f t="shared" si="272"/>
        <v>ORB</v>
      </c>
      <c r="T2601" s="5"/>
      <c r="V2601" s="5"/>
      <c r="AB2601" s="2" t="str">
        <f t="shared" si="271"/>
        <v>90210010-0010-0030</v>
      </c>
      <c r="AC2601" s="2" t="str">
        <f t="shared" si="269"/>
        <v>902100100010-0030</v>
      </c>
      <c r="AD2601" s="2" t="str">
        <f t="shared" si="269"/>
        <v>9021001000100030</v>
      </c>
      <c r="AE2601" s="2" t="s">
        <v>6308</v>
      </c>
      <c r="AF2601" s="2">
        <f t="shared" si="267"/>
        <v>16</v>
      </c>
      <c r="AG2601" s="2" t="str">
        <f t="shared" si="268"/>
        <v>9021001000100030|Otras aportaciones|89902</v>
      </c>
    </row>
    <row r="2602" spans="1:33" x14ac:dyDescent="0.3">
      <c r="A2602" s="1" t="s">
        <v>3590</v>
      </c>
      <c r="B2602" s="1" t="s">
        <v>1867</v>
      </c>
      <c r="C2602" s="1" t="s">
        <v>3425</v>
      </c>
      <c r="D2602" s="1" t="s">
        <v>22</v>
      </c>
      <c r="E2602" s="2">
        <f t="shared" si="270"/>
        <v>4</v>
      </c>
      <c r="F2602" s="1" t="s">
        <v>2293</v>
      </c>
      <c r="H2602" s="1" t="s">
        <v>15</v>
      </c>
      <c r="I2602" s="1" t="s">
        <v>15</v>
      </c>
      <c r="J2602" s="1" t="s">
        <v>15</v>
      </c>
      <c r="K2602" s="1" t="s">
        <v>15</v>
      </c>
      <c r="L2602" s="1" t="s">
        <v>15</v>
      </c>
      <c r="R2602" s="2" t="s">
        <v>4439</v>
      </c>
      <c r="S2602" s="5" t="str">
        <f t="shared" si="272"/>
        <v>ORB</v>
      </c>
      <c r="T2602" s="5"/>
      <c r="V2602" s="5"/>
      <c r="AB2602" s="2" t="str">
        <f t="shared" si="271"/>
        <v>90210010-0010-0031</v>
      </c>
      <c r="AC2602" s="2" t="str">
        <f t="shared" si="269"/>
        <v>902100100010-0031</v>
      </c>
      <c r="AD2602" s="2" t="str">
        <f t="shared" si="269"/>
        <v>9021001000100031</v>
      </c>
      <c r="AE2602" s="2" t="s">
        <v>6308</v>
      </c>
      <c r="AF2602" s="2">
        <f t="shared" si="267"/>
        <v>16</v>
      </c>
      <c r="AG2602" s="2" t="str">
        <f t="shared" si="268"/>
        <v>9021001000100031|Asimilados a salarios|89902</v>
      </c>
    </row>
    <row r="2603" spans="1:33" x14ac:dyDescent="0.3">
      <c r="A2603" s="1" t="s">
        <v>5532</v>
      </c>
      <c r="B2603" s="1" t="s">
        <v>1895</v>
      </c>
      <c r="C2603" s="1" t="s">
        <v>3425</v>
      </c>
      <c r="D2603" s="1" t="s">
        <v>22</v>
      </c>
      <c r="E2603" s="2">
        <f t="shared" si="270"/>
        <v>4</v>
      </c>
      <c r="F2603" s="1" t="s">
        <v>2293</v>
      </c>
      <c r="H2603" s="1" t="s">
        <v>15</v>
      </c>
      <c r="I2603" s="1" t="s">
        <v>15</v>
      </c>
      <c r="J2603" s="1" t="s">
        <v>15</v>
      </c>
      <c r="K2603" s="1" t="s">
        <v>15</v>
      </c>
      <c r="L2603" s="1" t="s">
        <v>15</v>
      </c>
      <c r="R2603" s="2" t="s">
        <v>4439</v>
      </c>
      <c r="S2603" s="5" t="str">
        <f t="shared" si="272"/>
        <v>ORB</v>
      </c>
      <c r="T2603" s="5"/>
      <c r="V2603" s="5"/>
      <c r="AB2603" s="2" t="str">
        <f t="shared" si="271"/>
        <v>90210010-0010-0032</v>
      </c>
      <c r="AC2603" s="2" t="str">
        <f t="shared" si="269"/>
        <v>902100100010-0032</v>
      </c>
      <c r="AD2603" s="2" t="str">
        <f t="shared" si="269"/>
        <v>9021001000100032</v>
      </c>
      <c r="AE2603" s="2" t="s">
        <v>6308</v>
      </c>
      <c r="AF2603" s="2">
        <f t="shared" si="267"/>
        <v>16</v>
      </c>
      <c r="AG2603" s="2" t="str">
        <f t="shared" si="268"/>
        <v>9021001000100032|Servicios administrativos|89902</v>
      </c>
    </row>
    <row r="2604" spans="1:33" x14ac:dyDescent="0.3">
      <c r="A2604" s="1" t="s">
        <v>5533</v>
      </c>
      <c r="B2604" s="1" t="s">
        <v>1898</v>
      </c>
      <c r="C2604" s="1" t="s">
        <v>3425</v>
      </c>
      <c r="D2604" s="1" t="s">
        <v>22</v>
      </c>
      <c r="E2604" s="2">
        <f t="shared" si="270"/>
        <v>4</v>
      </c>
      <c r="F2604" s="1" t="s">
        <v>2293</v>
      </c>
      <c r="H2604" s="1" t="s">
        <v>15</v>
      </c>
      <c r="I2604" s="1" t="s">
        <v>15</v>
      </c>
      <c r="J2604" s="1" t="s">
        <v>15</v>
      </c>
      <c r="K2604" s="1" t="s">
        <v>15</v>
      </c>
      <c r="L2604" s="1" t="s">
        <v>15</v>
      </c>
      <c r="R2604" s="2" t="s">
        <v>4439</v>
      </c>
      <c r="S2604" s="5" t="str">
        <f t="shared" si="272"/>
        <v>ORB</v>
      </c>
      <c r="T2604" s="5"/>
      <c r="V2604" s="5"/>
      <c r="AB2604" s="2" t="str">
        <f t="shared" si="271"/>
        <v>90210010-0010-0033</v>
      </c>
      <c r="AC2604" s="2" t="str">
        <f t="shared" si="269"/>
        <v>902100100010-0033</v>
      </c>
      <c r="AD2604" s="2" t="str">
        <f t="shared" si="269"/>
        <v>9021001000100033</v>
      </c>
      <c r="AE2604" s="2" t="s">
        <v>6308</v>
      </c>
      <c r="AF2604" s="2">
        <f t="shared" si="267"/>
        <v>16</v>
      </c>
      <c r="AG2604" s="2" t="str">
        <f t="shared" si="268"/>
        <v>9021001000100033|Servicios administrativos PR|89902</v>
      </c>
    </row>
    <row r="2605" spans="1:33" x14ac:dyDescent="0.3">
      <c r="A2605" s="1" t="s">
        <v>5534</v>
      </c>
      <c r="B2605" s="1" t="s">
        <v>1901</v>
      </c>
      <c r="C2605" s="1" t="s">
        <v>3425</v>
      </c>
      <c r="D2605" s="1" t="s">
        <v>22</v>
      </c>
      <c r="E2605" s="2">
        <f t="shared" si="270"/>
        <v>4</v>
      </c>
      <c r="F2605" s="1" t="s">
        <v>2293</v>
      </c>
      <c r="H2605" s="1" t="s">
        <v>15</v>
      </c>
      <c r="I2605" s="1" t="s">
        <v>15</v>
      </c>
      <c r="J2605" s="1" t="s">
        <v>15</v>
      </c>
      <c r="K2605" s="1" t="s">
        <v>15</v>
      </c>
      <c r="L2605" s="1" t="s">
        <v>15</v>
      </c>
      <c r="R2605" s="2" t="s">
        <v>4439</v>
      </c>
      <c r="S2605" s="5" t="str">
        <f t="shared" si="272"/>
        <v>ORB</v>
      </c>
      <c r="T2605" s="5"/>
      <c r="V2605" s="5"/>
      <c r="AB2605" s="2" t="str">
        <f t="shared" si="271"/>
        <v>90210010-0010-0034</v>
      </c>
      <c r="AC2605" s="2" t="str">
        <f t="shared" si="269"/>
        <v>902100100010-0034</v>
      </c>
      <c r="AD2605" s="2" t="str">
        <f t="shared" si="269"/>
        <v>9021001000100034</v>
      </c>
      <c r="AE2605" s="2" t="s">
        <v>6308</v>
      </c>
      <c r="AF2605" s="2">
        <f t="shared" si="267"/>
        <v>16</v>
      </c>
      <c r="AG2605" s="2" t="str">
        <f t="shared" si="268"/>
        <v>9021001000100034|Honor persona física resid nac|89902</v>
      </c>
    </row>
    <row r="2606" spans="1:33" x14ac:dyDescent="0.3">
      <c r="A2606" s="1" t="s">
        <v>5535</v>
      </c>
      <c r="B2606" s="1" t="s">
        <v>1904</v>
      </c>
      <c r="C2606" s="1" t="s">
        <v>3425</v>
      </c>
      <c r="D2606" s="1" t="s">
        <v>22</v>
      </c>
      <c r="E2606" s="2">
        <f t="shared" si="270"/>
        <v>4</v>
      </c>
      <c r="F2606" s="1" t="s">
        <v>2293</v>
      </c>
      <c r="H2606" s="1" t="s">
        <v>15</v>
      </c>
      <c r="I2606" s="1" t="s">
        <v>15</v>
      </c>
      <c r="J2606" s="1" t="s">
        <v>15</v>
      </c>
      <c r="K2606" s="1" t="s">
        <v>15</v>
      </c>
      <c r="L2606" s="1" t="s">
        <v>15</v>
      </c>
      <c r="R2606" s="2" t="s">
        <v>4439</v>
      </c>
      <c r="S2606" s="5" t="str">
        <f t="shared" si="272"/>
        <v>ORB</v>
      </c>
      <c r="T2606" s="5"/>
      <c r="V2606" s="5"/>
      <c r="AB2606" s="2" t="str">
        <f t="shared" si="271"/>
        <v>90210010-0010-0035</v>
      </c>
      <c r="AC2606" s="2" t="str">
        <f t="shared" si="269"/>
        <v>902100100010-0035</v>
      </c>
      <c r="AD2606" s="2" t="str">
        <f t="shared" si="269"/>
        <v>9021001000100035</v>
      </c>
      <c r="AE2606" s="2" t="s">
        <v>6308</v>
      </c>
      <c r="AF2606" s="2">
        <f t="shared" si="267"/>
        <v>16</v>
      </c>
      <c r="AG2606" s="2" t="str">
        <f t="shared" si="268"/>
        <v>9021001000100035|Honor persona físic res nac PR|89902</v>
      </c>
    </row>
    <row r="2607" spans="1:33" x14ac:dyDescent="0.3">
      <c r="A2607" s="1" t="s">
        <v>5536</v>
      </c>
      <c r="B2607" s="1" t="s">
        <v>1907</v>
      </c>
      <c r="C2607" s="1" t="s">
        <v>3425</v>
      </c>
      <c r="D2607" s="1" t="s">
        <v>22</v>
      </c>
      <c r="E2607" s="2">
        <f t="shared" si="270"/>
        <v>4</v>
      </c>
      <c r="F2607" s="1" t="s">
        <v>2293</v>
      </c>
      <c r="H2607" s="1" t="s">
        <v>15</v>
      </c>
      <c r="I2607" s="1" t="s">
        <v>15</v>
      </c>
      <c r="J2607" s="1" t="s">
        <v>15</v>
      </c>
      <c r="K2607" s="1" t="s">
        <v>15</v>
      </c>
      <c r="L2607" s="1" t="s">
        <v>15</v>
      </c>
      <c r="R2607" s="2" t="s">
        <v>4439</v>
      </c>
      <c r="S2607" s="5" t="str">
        <f t="shared" si="272"/>
        <v>ORB</v>
      </c>
      <c r="T2607" s="5"/>
      <c r="V2607" s="5"/>
      <c r="AB2607" s="2" t="str">
        <f t="shared" si="271"/>
        <v>90210010-0010-0036</v>
      </c>
      <c r="AC2607" s="2" t="str">
        <f t="shared" si="269"/>
        <v>902100100010-0036</v>
      </c>
      <c r="AD2607" s="2" t="str">
        <f t="shared" si="269"/>
        <v>9021001000100036</v>
      </c>
      <c r="AE2607" s="2" t="s">
        <v>6308</v>
      </c>
      <c r="AF2607" s="2">
        <f t="shared" si="267"/>
        <v>16</v>
      </c>
      <c r="AG2607" s="2" t="str">
        <f t="shared" si="268"/>
        <v>9021001000100036|Honor persona física resid ext|89902</v>
      </c>
    </row>
    <row r="2608" spans="1:33" x14ac:dyDescent="0.3">
      <c r="A2608" s="1" t="s">
        <v>5537</v>
      </c>
      <c r="B2608" s="1" t="s">
        <v>1910</v>
      </c>
      <c r="C2608" s="1" t="s">
        <v>3425</v>
      </c>
      <c r="D2608" s="1" t="s">
        <v>22</v>
      </c>
      <c r="E2608" s="2">
        <f t="shared" si="270"/>
        <v>4</v>
      </c>
      <c r="F2608" s="1" t="s">
        <v>2293</v>
      </c>
      <c r="H2608" s="1" t="s">
        <v>15</v>
      </c>
      <c r="I2608" s="1" t="s">
        <v>15</v>
      </c>
      <c r="J2608" s="1" t="s">
        <v>15</v>
      </c>
      <c r="K2608" s="1" t="s">
        <v>15</v>
      </c>
      <c r="L2608" s="1" t="s">
        <v>15</v>
      </c>
      <c r="R2608" s="2" t="s">
        <v>4439</v>
      </c>
      <c r="S2608" s="5" t="str">
        <f t="shared" si="272"/>
        <v>ORB</v>
      </c>
      <c r="T2608" s="5"/>
      <c r="V2608" s="5"/>
      <c r="AB2608" s="2" t="str">
        <f t="shared" si="271"/>
        <v>90210010-0010-0037</v>
      </c>
      <c r="AC2608" s="2" t="str">
        <f t="shared" si="269"/>
        <v>902100100010-0037</v>
      </c>
      <c r="AD2608" s="2" t="str">
        <f t="shared" si="269"/>
        <v>9021001000100037</v>
      </c>
      <c r="AE2608" s="2" t="s">
        <v>6308</v>
      </c>
      <c r="AF2608" s="2">
        <f t="shared" si="267"/>
        <v>16</v>
      </c>
      <c r="AG2608" s="2" t="str">
        <f t="shared" si="268"/>
        <v>9021001000100037|Honor persona físic res ext PR|89902</v>
      </c>
    </row>
    <row r="2609" spans="1:33" x14ac:dyDescent="0.3">
      <c r="A2609" s="1" t="s">
        <v>5538</v>
      </c>
      <c r="B2609" s="1" t="s">
        <v>1913</v>
      </c>
      <c r="C2609" s="1" t="s">
        <v>3425</v>
      </c>
      <c r="D2609" s="1" t="s">
        <v>22</v>
      </c>
      <c r="E2609" s="2">
        <f t="shared" si="270"/>
        <v>4</v>
      </c>
      <c r="F2609" s="1" t="s">
        <v>2293</v>
      </c>
      <c r="H2609" s="1" t="s">
        <v>15</v>
      </c>
      <c r="I2609" s="1" t="s">
        <v>15</v>
      </c>
      <c r="J2609" s="1" t="s">
        <v>15</v>
      </c>
      <c r="K2609" s="1" t="s">
        <v>15</v>
      </c>
      <c r="L2609" s="1" t="s">
        <v>15</v>
      </c>
      <c r="R2609" s="2" t="s">
        <v>4439</v>
      </c>
      <c r="S2609" s="5" t="str">
        <f t="shared" si="272"/>
        <v>ORB</v>
      </c>
      <c r="T2609" s="5"/>
      <c r="V2609" s="5"/>
      <c r="AB2609" s="2" t="str">
        <f t="shared" si="271"/>
        <v>90210010-0010-0038</v>
      </c>
      <c r="AC2609" s="2" t="str">
        <f t="shared" si="269"/>
        <v>902100100010-0038</v>
      </c>
      <c r="AD2609" s="2" t="str">
        <f t="shared" si="269"/>
        <v>9021001000100038</v>
      </c>
      <c r="AE2609" s="2" t="s">
        <v>6308</v>
      </c>
      <c r="AF2609" s="2">
        <f t="shared" si="267"/>
        <v>16</v>
      </c>
      <c r="AG2609" s="2" t="str">
        <f t="shared" si="268"/>
        <v>9021001000100038|Honor persona morale resid nac|89902</v>
      </c>
    </row>
    <row r="2610" spans="1:33" x14ac:dyDescent="0.3">
      <c r="A2610" s="1" t="s">
        <v>5539</v>
      </c>
      <c r="B2610" s="1" t="s">
        <v>1916</v>
      </c>
      <c r="C2610" s="1" t="s">
        <v>3425</v>
      </c>
      <c r="D2610" s="1" t="s">
        <v>22</v>
      </c>
      <c r="E2610" s="2">
        <f t="shared" si="270"/>
        <v>4</v>
      </c>
      <c r="F2610" s="1" t="s">
        <v>2293</v>
      </c>
      <c r="H2610" s="1" t="s">
        <v>15</v>
      </c>
      <c r="I2610" s="1" t="s">
        <v>15</v>
      </c>
      <c r="J2610" s="1" t="s">
        <v>15</v>
      </c>
      <c r="K2610" s="1" t="s">
        <v>15</v>
      </c>
      <c r="L2610" s="1" t="s">
        <v>15</v>
      </c>
      <c r="R2610" s="2" t="s">
        <v>4439</v>
      </c>
      <c r="S2610" s="5" t="str">
        <f t="shared" si="272"/>
        <v>ORB</v>
      </c>
      <c r="T2610" s="5"/>
      <c r="V2610" s="5"/>
      <c r="AB2610" s="2" t="str">
        <f t="shared" si="271"/>
        <v>90210010-0010-0039</v>
      </c>
      <c r="AC2610" s="2" t="str">
        <f t="shared" si="269"/>
        <v>902100100010-0039</v>
      </c>
      <c r="AD2610" s="2" t="str">
        <f t="shared" si="269"/>
        <v>9021001000100039</v>
      </c>
      <c r="AE2610" s="2" t="s">
        <v>6308</v>
      </c>
      <c r="AF2610" s="2">
        <f t="shared" si="267"/>
        <v>16</v>
      </c>
      <c r="AG2610" s="2" t="str">
        <f t="shared" si="268"/>
        <v>9021001000100039|Honor persona morale re nac PR|89902</v>
      </c>
    </row>
    <row r="2611" spans="1:33" x14ac:dyDescent="0.3">
      <c r="A2611" s="1" t="s">
        <v>5540</v>
      </c>
      <c r="B2611" s="1" t="s">
        <v>1919</v>
      </c>
      <c r="C2611" s="1" t="s">
        <v>3425</v>
      </c>
      <c r="D2611" s="1" t="s">
        <v>22</v>
      </c>
      <c r="E2611" s="2">
        <f t="shared" si="270"/>
        <v>4</v>
      </c>
      <c r="F2611" s="1" t="s">
        <v>2293</v>
      </c>
      <c r="H2611" s="1" t="s">
        <v>15</v>
      </c>
      <c r="I2611" s="1" t="s">
        <v>15</v>
      </c>
      <c r="J2611" s="1" t="s">
        <v>15</v>
      </c>
      <c r="K2611" s="1" t="s">
        <v>15</v>
      </c>
      <c r="L2611" s="1" t="s">
        <v>15</v>
      </c>
      <c r="R2611" s="2" t="s">
        <v>4439</v>
      </c>
      <c r="S2611" s="5" t="str">
        <f t="shared" si="272"/>
        <v>ORB</v>
      </c>
      <c r="T2611" s="5"/>
      <c r="V2611" s="5"/>
      <c r="AB2611" s="2" t="str">
        <f t="shared" si="271"/>
        <v>90210010-0010-0040</v>
      </c>
      <c r="AC2611" s="2" t="str">
        <f t="shared" si="269"/>
        <v>902100100010-0040</v>
      </c>
      <c r="AD2611" s="2" t="str">
        <f t="shared" si="269"/>
        <v>9021001000100040</v>
      </c>
      <c r="AE2611" s="2" t="s">
        <v>6308</v>
      </c>
      <c r="AF2611" s="2">
        <f t="shared" si="267"/>
        <v>16</v>
      </c>
      <c r="AG2611" s="2" t="str">
        <f t="shared" si="268"/>
        <v>9021001000100040|Honor persona morale resid ext|89902</v>
      </c>
    </row>
    <row r="2612" spans="1:33" x14ac:dyDescent="0.3">
      <c r="A2612" s="1" t="s">
        <v>5541</v>
      </c>
      <c r="B2612" s="1" t="s">
        <v>1922</v>
      </c>
      <c r="C2612" s="1" t="s">
        <v>3425</v>
      </c>
      <c r="D2612" s="1" t="s">
        <v>22</v>
      </c>
      <c r="E2612" s="2">
        <f t="shared" si="270"/>
        <v>4</v>
      </c>
      <c r="F2612" s="1" t="s">
        <v>2293</v>
      </c>
      <c r="H2612" s="1" t="s">
        <v>15</v>
      </c>
      <c r="I2612" s="1" t="s">
        <v>15</v>
      </c>
      <c r="J2612" s="1" t="s">
        <v>15</v>
      </c>
      <c r="K2612" s="1" t="s">
        <v>15</v>
      </c>
      <c r="L2612" s="1" t="s">
        <v>15</v>
      </c>
      <c r="R2612" s="2" t="s">
        <v>4439</v>
      </c>
      <c r="S2612" s="5" t="str">
        <f t="shared" si="272"/>
        <v>ORB</v>
      </c>
      <c r="T2612" s="5"/>
      <c r="V2612" s="5"/>
      <c r="AB2612" s="2" t="str">
        <f t="shared" si="271"/>
        <v>90210010-0010-0041</v>
      </c>
      <c r="AC2612" s="2" t="str">
        <f t="shared" si="269"/>
        <v>902100100010-0041</v>
      </c>
      <c r="AD2612" s="2" t="str">
        <f t="shared" si="269"/>
        <v>9021001000100041</v>
      </c>
      <c r="AE2612" s="2" t="s">
        <v>6308</v>
      </c>
      <c r="AF2612" s="2">
        <f t="shared" si="267"/>
        <v>16</v>
      </c>
      <c r="AG2612" s="2" t="str">
        <f t="shared" si="268"/>
        <v>9021001000100041|Honor persona morale re ext PR|89902</v>
      </c>
    </row>
    <row r="2613" spans="1:33" x14ac:dyDescent="0.3">
      <c r="A2613" s="1" t="s">
        <v>5542</v>
      </c>
      <c r="B2613" s="1" t="s">
        <v>1925</v>
      </c>
      <c r="C2613" s="1" t="s">
        <v>3425</v>
      </c>
      <c r="D2613" s="1" t="s">
        <v>22</v>
      </c>
      <c r="E2613" s="2">
        <f t="shared" si="270"/>
        <v>4</v>
      </c>
      <c r="F2613" s="1" t="s">
        <v>2293</v>
      </c>
      <c r="H2613" s="1" t="s">
        <v>15</v>
      </c>
      <c r="I2613" s="1" t="s">
        <v>15</v>
      </c>
      <c r="J2613" s="1" t="s">
        <v>15</v>
      </c>
      <c r="K2613" s="1" t="s">
        <v>15</v>
      </c>
      <c r="L2613" s="1" t="s">
        <v>15</v>
      </c>
      <c r="R2613" s="2" t="s">
        <v>4439</v>
      </c>
      <c r="S2613" s="5" t="str">
        <f t="shared" si="272"/>
        <v>ORB</v>
      </c>
      <c r="T2613" s="5"/>
      <c r="V2613" s="5"/>
      <c r="AB2613" s="2" t="str">
        <f t="shared" si="271"/>
        <v>90210010-0010-0042</v>
      </c>
      <c r="AC2613" s="2" t="str">
        <f t="shared" si="269"/>
        <v>902100100010-0042</v>
      </c>
      <c r="AD2613" s="2" t="str">
        <f t="shared" si="269"/>
        <v>9021001000100042</v>
      </c>
      <c r="AE2613" s="2" t="s">
        <v>6308</v>
      </c>
      <c r="AF2613" s="2">
        <f t="shared" si="267"/>
        <v>16</v>
      </c>
      <c r="AG2613" s="2" t="str">
        <f t="shared" si="268"/>
        <v>9021001000100042|Honorarios aduanal pers física|89902</v>
      </c>
    </row>
    <row r="2614" spans="1:33" x14ac:dyDescent="0.3">
      <c r="A2614" s="1" t="s">
        <v>5543</v>
      </c>
      <c r="B2614" s="1" t="s">
        <v>1928</v>
      </c>
      <c r="C2614" s="1" t="s">
        <v>3425</v>
      </c>
      <c r="D2614" s="1" t="s">
        <v>22</v>
      </c>
      <c r="E2614" s="2">
        <f t="shared" si="270"/>
        <v>4</v>
      </c>
      <c r="F2614" s="1" t="s">
        <v>2293</v>
      </c>
      <c r="H2614" s="1" t="s">
        <v>15</v>
      </c>
      <c r="I2614" s="1" t="s">
        <v>15</v>
      </c>
      <c r="J2614" s="1" t="s">
        <v>15</v>
      </c>
      <c r="K2614" s="1" t="s">
        <v>15</v>
      </c>
      <c r="L2614" s="1" t="s">
        <v>15</v>
      </c>
      <c r="R2614" s="2" t="s">
        <v>4439</v>
      </c>
      <c r="S2614" s="5" t="str">
        <f t="shared" si="272"/>
        <v>ORB</v>
      </c>
      <c r="T2614" s="5"/>
      <c r="V2614" s="5"/>
      <c r="AB2614" s="2" t="str">
        <f t="shared" si="271"/>
        <v>90210010-0010-0043</v>
      </c>
      <c r="AC2614" s="2" t="str">
        <f t="shared" si="269"/>
        <v>902100100010-0043</v>
      </c>
      <c r="AD2614" s="2" t="str">
        <f t="shared" si="269"/>
        <v>9021001000100043</v>
      </c>
      <c r="AE2614" s="2" t="s">
        <v>6308</v>
      </c>
      <c r="AF2614" s="2">
        <f t="shared" si="267"/>
        <v>16</v>
      </c>
      <c r="AG2614" s="2" t="str">
        <f t="shared" si="268"/>
        <v>9021001000100043|Honorarios aduanal perso moral|89902</v>
      </c>
    </row>
    <row r="2615" spans="1:33" x14ac:dyDescent="0.3">
      <c r="A2615" s="1" t="s">
        <v>5544</v>
      </c>
      <c r="B2615" s="1" t="s">
        <v>1931</v>
      </c>
      <c r="C2615" s="1" t="s">
        <v>3425</v>
      </c>
      <c r="D2615" s="1" t="s">
        <v>22</v>
      </c>
      <c r="E2615" s="2">
        <f t="shared" si="270"/>
        <v>4</v>
      </c>
      <c r="F2615" s="1" t="s">
        <v>2293</v>
      </c>
      <c r="H2615" s="1" t="s">
        <v>15</v>
      </c>
      <c r="I2615" s="1" t="s">
        <v>15</v>
      </c>
      <c r="J2615" s="1" t="s">
        <v>15</v>
      </c>
      <c r="K2615" s="1" t="s">
        <v>15</v>
      </c>
      <c r="L2615" s="1" t="s">
        <v>15</v>
      </c>
      <c r="R2615" s="2" t="s">
        <v>4439</v>
      </c>
      <c r="S2615" s="5" t="str">
        <f t="shared" si="272"/>
        <v>ORB</v>
      </c>
      <c r="T2615" s="5"/>
      <c r="V2615" s="5"/>
      <c r="AB2615" s="2" t="str">
        <f t="shared" si="271"/>
        <v>90210010-0010-0044</v>
      </c>
      <c r="AC2615" s="2" t="str">
        <f t="shared" si="269"/>
        <v>902100100010-0044</v>
      </c>
      <c r="AD2615" s="2" t="str">
        <f t="shared" si="269"/>
        <v>9021001000100044</v>
      </c>
      <c r="AE2615" s="2" t="s">
        <v>6308</v>
      </c>
      <c r="AF2615" s="2">
        <f t="shared" si="267"/>
        <v>16</v>
      </c>
      <c r="AG2615" s="2" t="str">
        <f t="shared" si="268"/>
        <v>9021001000100044|Honorarios consejo administrac|89902</v>
      </c>
    </row>
    <row r="2616" spans="1:33" x14ac:dyDescent="0.3">
      <c r="A2616" s="1" t="s">
        <v>5545</v>
      </c>
      <c r="B2616" s="1" t="s">
        <v>1934</v>
      </c>
      <c r="C2616" s="1" t="s">
        <v>3425</v>
      </c>
      <c r="D2616" s="1" t="s">
        <v>22</v>
      </c>
      <c r="E2616" s="2">
        <f t="shared" si="270"/>
        <v>4</v>
      </c>
      <c r="F2616" s="1" t="s">
        <v>2293</v>
      </c>
      <c r="H2616" s="1" t="s">
        <v>15</v>
      </c>
      <c r="I2616" s="1" t="s">
        <v>15</v>
      </c>
      <c r="J2616" s="1" t="s">
        <v>15</v>
      </c>
      <c r="K2616" s="1" t="s">
        <v>15</v>
      </c>
      <c r="L2616" s="1" t="s">
        <v>15</v>
      </c>
      <c r="R2616" s="2" t="s">
        <v>4439</v>
      </c>
      <c r="S2616" s="5" t="str">
        <f t="shared" si="272"/>
        <v>ORB</v>
      </c>
      <c r="T2616" s="5"/>
      <c r="V2616" s="5"/>
      <c r="AB2616" s="2" t="str">
        <f t="shared" si="271"/>
        <v>90210010-0010-0045</v>
      </c>
      <c r="AC2616" s="2" t="str">
        <f t="shared" si="269"/>
        <v>902100100010-0045</v>
      </c>
      <c r="AD2616" s="2" t="str">
        <f t="shared" si="269"/>
        <v>9021001000100045</v>
      </c>
      <c r="AE2616" s="2" t="s">
        <v>6308</v>
      </c>
      <c r="AF2616" s="2">
        <f t="shared" si="267"/>
        <v>16</v>
      </c>
      <c r="AG2616" s="2" t="str">
        <f t="shared" si="268"/>
        <v>9021001000100045|Arrend persona físic resid nac|89902</v>
      </c>
    </row>
    <row r="2617" spans="1:33" x14ac:dyDescent="0.3">
      <c r="A2617" s="1" t="s">
        <v>5546</v>
      </c>
      <c r="B2617" s="1" t="s">
        <v>1937</v>
      </c>
      <c r="C2617" s="1" t="s">
        <v>3425</v>
      </c>
      <c r="D2617" s="1" t="s">
        <v>22</v>
      </c>
      <c r="E2617" s="2">
        <f t="shared" si="270"/>
        <v>4</v>
      </c>
      <c r="F2617" s="1" t="s">
        <v>2293</v>
      </c>
      <c r="H2617" s="1" t="s">
        <v>15</v>
      </c>
      <c r="I2617" s="1" t="s">
        <v>15</v>
      </c>
      <c r="J2617" s="1" t="s">
        <v>15</v>
      </c>
      <c r="K2617" s="1" t="s">
        <v>15</v>
      </c>
      <c r="L2617" s="1" t="s">
        <v>15</v>
      </c>
      <c r="R2617" s="2" t="s">
        <v>4439</v>
      </c>
      <c r="S2617" s="5" t="str">
        <f t="shared" si="272"/>
        <v>ORB</v>
      </c>
      <c r="T2617" s="5"/>
      <c r="V2617" s="5"/>
      <c r="AB2617" s="2" t="str">
        <f t="shared" si="271"/>
        <v>90210010-0010-0046</v>
      </c>
      <c r="AC2617" s="2" t="str">
        <f t="shared" si="269"/>
        <v>902100100010-0046</v>
      </c>
      <c r="AD2617" s="2" t="str">
        <f t="shared" si="269"/>
        <v>9021001000100046</v>
      </c>
      <c r="AE2617" s="2" t="s">
        <v>6308</v>
      </c>
      <c r="AF2617" s="2">
        <f t="shared" si="267"/>
        <v>16</v>
      </c>
      <c r="AG2617" s="2" t="str">
        <f t="shared" si="268"/>
        <v>9021001000100046|Arrend persona moral resid nac|89902</v>
      </c>
    </row>
    <row r="2618" spans="1:33" x14ac:dyDescent="0.3">
      <c r="A2618" s="1" t="s">
        <v>5547</v>
      </c>
      <c r="B2618" s="1" t="s">
        <v>1940</v>
      </c>
      <c r="C2618" s="1" t="s">
        <v>3425</v>
      </c>
      <c r="D2618" s="1" t="s">
        <v>22</v>
      </c>
      <c r="E2618" s="2">
        <f t="shared" si="270"/>
        <v>4</v>
      </c>
      <c r="F2618" s="1" t="s">
        <v>2293</v>
      </c>
      <c r="H2618" s="1" t="s">
        <v>15</v>
      </c>
      <c r="I2618" s="1" t="s">
        <v>15</v>
      </c>
      <c r="J2618" s="1" t="s">
        <v>15</v>
      </c>
      <c r="K2618" s="1" t="s">
        <v>15</v>
      </c>
      <c r="L2618" s="1" t="s">
        <v>15</v>
      </c>
      <c r="R2618" s="2" t="s">
        <v>4439</v>
      </c>
      <c r="S2618" s="5" t="str">
        <f t="shared" si="272"/>
        <v>ORB</v>
      </c>
      <c r="T2618" s="5"/>
      <c r="V2618" s="5"/>
      <c r="AB2618" s="2" t="str">
        <f t="shared" si="271"/>
        <v>90210010-0010-0047</v>
      </c>
      <c r="AC2618" s="2" t="str">
        <f t="shared" si="269"/>
        <v>902100100010-0047</v>
      </c>
      <c r="AD2618" s="2" t="str">
        <f t="shared" si="269"/>
        <v>9021001000100047</v>
      </c>
      <c r="AE2618" s="2" t="s">
        <v>6308</v>
      </c>
      <c r="AF2618" s="2">
        <f t="shared" ref="AF2618:AF2680" si="273">LEN(AD2618)</f>
        <v>16</v>
      </c>
      <c r="AG2618" s="2" t="str">
        <f t="shared" ref="AG2618:AG2680" si="274">AD2618&amp;AE2618&amp;B2618&amp;AE2618&amp;C2618</f>
        <v>9021001000100047|Arrend a residentes extranjero|89902</v>
      </c>
    </row>
    <row r="2619" spans="1:33" x14ac:dyDescent="0.3">
      <c r="A2619" s="1" t="s">
        <v>5548</v>
      </c>
      <c r="B2619" s="1" t="s">
        <v>1943</v>
      </c>
      <c r="C2619" s="1" t="s">
        <v>3425</v>
      </c>
      <c r="D2619" s="1" t="s">
        <v>22</v>
      </c>
      <c r="E2619" s="2">
        <f t="shared" si="270"/>
        <v>4</v>
      </c>
      <c r="F2619" s="1" t="s">
        <v>2293</v>
      </c>
      <c r="H2619" s="1" t="s">
        <v>15</v>
      </c>
      <c r="I2619" s="1" t="s">
        <v>15</v>
      </c>
      <c r="J2619" s="1" t="s">
        <v>15</v>
      </c>
      <c r="K2619" s="1" t="s">
        <v>15</v>
      </c>
      <c r="L2619" s="1" t="s">
        <v>15</v>
      </c>
      <c r="R2619" s="2" t="s">
        <v>4439</v>
      </c>
      <c r="S2619" s="5" t="str">
        <f t="shared" si="272"/>
        <v>ORB</v>
      </c>
      <c r="T2619" s="5"/>
      <c r="V2619" s="5"/>
      <c r="AB2619" s="2" t="str">
        <f t="shared" si="271"/>
        <v>90210010-0010-0048</v>
      </c>
      <c r="AC2619" s="2" t="str">
        <f t="shared" ref="AC2619:AD2681" si="275">SUBSTITUTE(AB2619,"-",,1)</f>
        <v>902100100010-0048</v>
      </c>
      <c r="AD2619" s="2" t="str">
        <f t="shared" si="275"/>
        <v>9021001000100048</v>
      </c>
      <c r="AE2619" s="2" t="s">
        <v>6308</v>
      </c>
      <c r="AF2619" s="2">
        <f t="shared" si="273"/>
        <v>16</v>
      </c>
      <c r="AG2619" s="2" t="str">
        <f t="shared" si="274"/>
        <v>9021001000100048|Combustibles y lubricantes|89902</v>
      </c>
    </row>
    <row r="2620" spans="1:33" x14ac:dyDescent="0.3">
      <c r="A2620" s="1" t="s">
        <v>5549</v>
      </c>
      <c r="B2620" s="1" t="s">
        <v>1945</v>
      </c>
      <c r="C2620" s="1" t="s">
        <v>3425</v>
      </c>
      <c r="D2620" s="1" t="s">
        <v>22</v>
      </c>
      <c r="E2620" s="2">
        <f t="shared" si="270"/>
        <v>4</v>
      </c>
      <c r="F2620" s="1" t="s">
        <v>2293</v>
      </c>
      <c r="H2620" s="1" t="s">
        <v>15</v>
      </c>
      <c r="I2620" s="1" t="s">
        <v>15</v>
      </c>
      <c r="J2620" s="1" t="s">
        <v>15</v>
      </c>
      <c r="K2620" s="1" t="s">
        <v>15</v>
      </c>
      <c r="L2620" s="1" t="s">
        <v>15</v>
      </c>
      <c r="R2620" s="2" t="s">
        <v>4439</v>
      </c>
      <c r="S2620" s="5" t="str">
        <f t="shared" si="272"/>
        <v>ORB</v>
      </c>
      <c r="T2620" s="5"/>
      <c r="V2620" s="5"/>
      <c r="AB2620" s="2" t="str">
        <f t="shared" si="271"/>
        <v>90210010-0010-0049</v>
      </c>
      <c r="AC2620" s="2" t="str">
        <f t="shared" si="275"/>
        <v>902100100010-0049</v>
      </c>
      <c r="AD2620" s="2" t="str">
        <f t="shared" si="275"/>
        <v>9021001000100049</v>
      </c>
      <c r="AE2620" s="2" t="s">
        <v>6308</v>
      </c>
      <c r="AF2620" s="2">
        <f t="shared" si="273"/>
        <v>16</v>
      </c>
      <c r="AG2620" s="2" t="str">
        <f t="shared" si="274"/>
        <v>9021001000100049|Viáticos y gastos de viaje|89902</v>
      </c>
    </row>
    <row r="2621" spans="1:33" x14ac:dyDescent="0.3">
      <c r="A2621" s="1" t="s">
        <v>5550</v>
      </c>
      <c r="B2621" s="1" t="s">
        <v>1948</v>
      </c>
      <c r="C2621" s="1" t="s">
        <v>3425</v>
      </c>
      <c r="D2621" s="1" t="s">
        <v>22</v>
      </c>
      <c r="E2621" s="2">
        <f t="shared" si="270"/>
        <v>4</v>
      </c>
      <c r="F2621" s="1" t="s">
        <v>2293</v>
      </c>
      <c r="H2621" s="1" t="s">
        <v>15</v>
      </c>
      <c r="I2621" s="1" t="s">
        <v>15</v>
      </c>
      <c r="J2621" s="1" t="s">
        <v>15</v>
      </c>
      <c r="K2621" s="1" t="s">
        <v>15</v>
      </c>
      <c r="L2621" s="1" t="s">
        <v>15</v>
      </c>
      <c r="R2621" s="2" t="s">
        <v>4439</v>
      </c>
      <c r="S2621" s="5" t="str">
        <f t="shared" si="272"/>
        <v>ORB</v>
      </c>
      <c r="T2621" s="5"/>
      <c r="V2621" s="5"/>
      <c r="AB2621" s="2" t="str">
        <f t="shared" si="271"/>
        <v>90210010-0010-0050</v>
      </c>
      <c r="AC2621" s="2" t="str">
        <f t="shared" si="275"/>
        <v>902100100010-0050</v>
      </c>
      <c r="AD2621" s="2" t="str">
        <f t="shared" si="275"/>
        <v>9021001000100050</v>
      </c>
      <c r="AE2621" s="2" t="s">
        <v>6308</v>
      </c>
      <c r="AF2621" s="2">
        <f t="shared" si="273"/>
        <v>16</v>
      </c>
      <c r="AG2621" s="2" t="str">
        <f t="shared" si="274"/>
        <v>9021001000100050|Teléfono, internet|89902</v>
      </c>
    </row>
    <row r="2622" spans="1:33" x14ac:dyDescent="0.3">
      <c r="A2622" s="1" t="s">
        <v>3591</v>
      </c>
      <c r="B2622" s="1" t="s">
        <v>1873</v>
      </c>
      <c r="C2622" s="1" t="s">
        <v>3425</v>
      </c>
      <c r="D2622" s="1" t="s">
        <v>22</v>
      </c>
      <c r="E2622" s="2">
        <f t="shared" si="270"/>
        <v>4</v>
      </c>
      <c r="F2622" s="1" t="s">
        <v>2293</v>
      </c>
      <c r="H2622" s="1" t="s">
        <v>15</v>
      </c>
      <c r="I2622" s="1" t="s">
        <v>15</v>
      </c>
      <c r="J2622" s="1" t="s">
        <v>15</v>
      </c>
      <c r="K2622" s="1" t="s">
        <v>15</v>
      </c>
      <c r="L2622" s="1" t="s">
        <v>15</v>
      </c>
      <c r="R2622" s="2" t="s">
        <v>4439</v>
      </c>
      <c r="S2622" s="5" t="str">
        <f t="shared" si="272"/>
        <v>ORB</v>
      </c>
      <c r="T2622" s="5"/>
      <c r="V2622" s="5"/>
      <c r="AB2622" s="2" t="str">
        <f t="shared" si="271"/>
        <v>90210010-0010-0051</v>
      </c>
      <c r="AC2622" s="2" t="str">
        <f t="shared" si="275"/>
        <v>902100100010-0051</v>
      </c>
      <c r="AD2622" s="2" t="str">
        <f t="shared" si="275"/>
        <v>9021001000100051</v>
      </c>
      <c r="AE2622" s="2" t="s">
        <v>6308</v>
      </c>
      <c r="AF2622" s="2">
        <f t="shared" si="273"/>
        <v>16</v>
      </c>
      <c r="AG2622" s="2" t="str">
        <f t="shared" si="274"/>
        <v>9021001000100051|Agua|89902</v>
      </c>
    </row>
    <row r="2623" spans="1:33" x14ac:dyDescent="0.3">
      <c r="A2623" s="1" t="s">
        <v>3592</v>
      </c>
      <c r="B2623" s="1" t="s">
        <v>1876</v>
      </c>
      <c r="C2623" s="1" t="s">
        <v>3425</v>
      </c>
      <c r="D2623" s="1" t="s">
        <v>22</v>
      </c>
      <c r="E2623" s="2">
        <f t="shared" si="270"/>
        <v>4</v>
      </c>
      <c r="F2623" s="1" t="s">
        <v>2293</v>
      </c>
      <c r="H2623" s="1" t="s">
        <v>15</v>
      </c>
      <c r="I2623" s="1" t="s">
        <v>15</v>
      </c>
      <c r="J2623" s="1" t="s">
        <v>15</v>
      </c>
      <c r="K2623" s="1" t="s">
        <v>15</v>
      </c>
      <c r="L2623" s="1" t="s">
        <v>15</v>
      </c>
      <c r="R2623" s="2" t="s">
        <v>4439</v>
      </c>
      <c r="S2623" s="5" t="str">
        <f t="shared" si="272"/>
        <v>ORB</v>
      </c>
      <c r="T2623" s="5"/>
      <c r="V2623" s="5"/>
      <c r="AB2623" s="2" t="str">
        <f t="shared" si="271"/>
        <v>90210010-0010-0052</v>
      </c>
      <c r="AC2623" s="2" t="str">
        <f t="shared" si="275"/>
        <v>902100100010-0052</v>
      </c>
      <c r="AD2623" s="2" t="str">
        <f t="shared" si="275"/>
        <v>9021001000100052</v>
      </c>
      <c r="AE2623" s="2" t="s">
        <v>6308</v>
      </c>
      <c r="AF2623" s="2">
        <f t="shared" si="273"/>
        <v>16</v>
      </c>
      <c r="AG2623" s="2" t="str">
        <f t="shared" si="274"/>
        <v>9021001000100052|Energía eléctrica|89902</v>
      </c>
    </row>
    <row r="2624" spans="1:33" x14ac:dyDescent="0.3">
      <c r="A2624" s="1" t="s">
        <v>5551</v>
      </c>
      <c r="B2624" s="1" t="s">
        <v>1953</v>
      </c>
      <c r="C2624" s="1" t="s">
        <v>3425</v>
      </c>
      <c r="D2624" s="1" t="s">
        <v>22</v>
      </c>
      <c r="E2624" s="2">
        <f t="shared" si="270"/>
        <v>4</v>
      </c>
      <c r="F2624" s="1" t="s">
        <v>2293</v>
      </c>
      <c r="H2624" s="1" t="s">
        <v>15</v>
      </c>
      <c r="I2624" s="1" t="s">
        <v>15</v>
      </c>
      <c r="J2624" s="1" t="s">
        <v>15</v>
      </c>
      <c r="K2624" s="1" t="s">
        <v>15</v>
      </c>
      <c r="L2624" s="1" t="s">
        <v>15</v>
      </c>
      <c r="R2624" s="2" t="s">
        <v>4439</v>
      </c>
      <c r="S2624" s="5" t="str">
        <f t="shared" si="272"/>
        <v>ORB</v>
      </c>
      <c r="T2624" s="5"/>
      <c r="V2624" s="5"/>
      <c r="AB2624" s="2" t="str">
        <f t="shared" si="271"/>
        <v>90210010-0010-0053</v>
      </c>
      <c r="AC2624" s="2" t="str">
        <f t="shared" si="275"/>
        <v>902100100010-0053</v>
      </c>
      <c r="AD2624" s="2" t="str">
        <f t="shared" si="275"/>
        <v>9021001000100053</v>
      </c>
      <c r="AE2624" s="2" t="s">
        <v>6308</v>
      </c>
      <c r="AF2624" s="2">
        <f t="shared" si="273"/>
        <v>16</v>
      </c>
      <c r="AG2624" s="2" t="str">
        <f t="shared" si="274"/>
        <v>9021001000100053|Vigilancia y seguridad|89902</v>
      </c>
    </row>
    <row r="2625" spans="1:33" x14ac:dyDescent="0.3">
      <c r="A2625" s="1" t="s">
        <v>5552</v>
      </c>
      <c r="B2625" s="1" t="s">
        <v>1956</v>
      </c>
      <c r="C2625" s="1" t="s">
        <v>3425</v>
      </c>
      <c r="D2625" s="1" t="s">
        <v>22</v>
      </c>
      <c r="E2625" s="2">
        <f t="shared" si="270"/>
        <v>4</v>
      </c>
      <c r="F2625" s="1" t="s">
        <v>2293</v>
      </c>
      <c r="H2625" s="1" t="s">
        <v>15</v>
      </c>
      <c r="I2625" s="1" t="s">
        <v>15</v>
      </c>
      <c r="J2625" s="1" t="s">
        <v>15</v>
      </c>
      <c r="K2625" s="1" t="s">
        <v>15</v>
      </c>
      <c r="L2625" s="1" t="s">
        <v>15</v>
      </c>
      <c r="R2625" s="2" t="s">
        <v>4439</v>
      </c>
      <c r="S2625" s="5" t="str">
        <f t="shared" si="272"/>
        <v>ORB</v>
      </c>
      <c r="T2625" s="5"/>
      <c r="V2625" s="5"/>
      <c r="AB2625" s="2" t="str">
        <f t="shared" si="271"/>
        <v>90210010-0010-0054</v>
      </c>
      <c r="AC2625" s="2" t="str">
        <f t="shared" si="275"/>
        <v>902100100010-0054</v>
      </c>
      <c r="AD2625" s="2" t="str">
        <f t="shared" si="275"/>
        <v>9021001000100054</v>
      </c>
      <c r="AE2625" s="2" t="s">
        <v>6308</v>
      </c>
      <c r="AF2625" s="2">
        <f t="shared" si="273"/>
        <v>16</v>
      </c>
      <c r="AG2625" s="2" t="str">
        <f t="shared" si="274"/>
        <v>9021001000100054|Limpieza|89902</v>
      </c>
    </row>
    <row r="2626" spans="1:33" x14ac:dyDescent="0.3">
      <c r="A2626" s="1" t="s">
        <v>5553</v>
      </c>
      <c r="B2626" s="1" t="s">
        <v>1959</v>
      </c>
      <c r="C2626" s="1" t="s">
        <v>3425</v>
      </c>
      <c r="D2626" s="1" t="s">
        <v>22</v>
      </c>
      <c r="E2626" s="2">
        <f t="shared" si="270"/>
        <v>4</v>
      </c>
      <c r="F2626" s="1" t="s">
        <v>2293</v>
      </c>
      <c r="H2626" s="1" t="s">
        <v>15</v>
      </c>
      <c r="I2626" s="1" t="s">
        <v>15</v>
      </c>
      <c r="J2626" s="1" t="s">
        <v>15</v>
      </c>
      <c r="K2626" s="1" t="s">
        <v>15</v>
      </c>
      <c r="L2626" s="1" t="s">
        <v>15</v>
      </c>
      <c r="R2626" s="2" t="s">
        <v>4439</v>
      </c>
      <c r="S2626" s="5" t="str">
        <f t="shared" si="272"/>
        <v>ORB</v>
      </c>
      <c r="T2626" s="5"/>
      <c r="V2626" s="5"/>
      <c r="AB2626" s="2" t="str">
        <f t="shared" si="271"/>
        <v>90210010-0010-0055</v>
      </c>
      <c r="AC2626" s="2" t="str">
        <f t="shared" si="275"/>
        <v>902100100010-0055</v>
      </c>
      <c r="AD2626" s="2" t="str">
        <f t="shared" si="275"/>
        <v>9021001000100055</v>
      </c>
      <c r="AE2626" s="2" t="s">
        <v>6308</v>
      </c>
      <c r="AF2626" s="2">
        <f t="shared" si="273"/>
        <v>16</v>
      </c>
      <c r="AG2626" s="2" t="str">
        <f t="shared" si="274"/>
        <v>9021001000100055|Papelería y artículos d oficin|89902</v>
      </c>
    </row>
    <row r="2627" spans="1:33" x14ac:dyDescent="0.3">
      <c r="A2627" s="1" t="s">
        <v>5554</v>
      </c>
      <c r="B2627" s="1" t="s">
        <v>1962</v>
      </c>
      <c r="C2627" s="1" t="s">
        <v>3425</v>
      </c>
      <c r="D2627" s="1" t="s">
        <v>22</v>
      </c>
      <c r="E2627" s="2">
        <f t="shared" si="270"/>
        <v>4</v>
      </c>
      <c r="F2627" s="1" t="s">
        <v>2293</v>
      </c>
      <c r="H2627" s="1" t="s">
        <v>15</v>
      </c>
      <c r="I2627" s="1" t="s">
        <v>15</v>
      </c>
      <c r="J2627" s="1" t="s">
        <v>15</v>
      </c>
      <c r="K2627" s="1" t="s">
        <v>15</v>
      </c>
      <c r="L2627" s="1" t="s">
        <v>15</v>
      </c>
      <c r="R2627" s="2" t="s">
        <v>4439</v>
      </c>
      <c r="S2627" s="5" t="str">
        <f t="shared" si="272"/>
        <v>ORB</v>
      </c>
      <c r="T2627" s="5"/>
      <c r="V2627" s="5"/>
      <c r="AB2627" s="2" t="str">
        <f t="shared" si="271"/>
        <v>90210010-0010-0056</v>
      </c>
      <c r="AC2627" s="2" t="str">
        <f t="shared" si="275"/>
        <v>902100100010-0056</v>
      </c>
      <c r="AD2627" s="2" t="str">
        <f t="shared" si="275"/>
        <v>9021001000100056</v>
      </c>
      <c r="AE2627" s="2" t="s">
        <v>6308</v>
      </c>
      <c r="AF2627" s="2">
        <f t="shared" si="273"/>
        <v>16</v>
      </c>
      <c r="AG2627" s="2" t="str">
        <f t="shared" si="274"/>
        <v>9021001000100056|Mantenimiento y conservación|89902</v>
      </c>
    </row>
    <row r="2628" spans="1:33" x14ac:dyDescent="0.3">
      <c r="A2628" s="1" t="s">
        <v>5555</v>
      </c>
      <c r="B2628" s="1" t="s">
        <v>1965</v>
      </c>
      <c r="C2628" s="1" t="s">
        <v>3425</v>
      </c>
      <c r="D2628" s="1" t="s">
        <v>22</v>
      </c>
      <c r="E2628" s="2">
        <f t="shared" si="270"/>
        <v>4</v>
      </c>
      <c r="F2628" s="1" t="s">
        <v>2293</v>
      </c>
      <c r="H2628" s="1" t="s">
        <v>15</v>
      </c>
      <c r="I2628" s="1" t="s">
        <v>15</v>
      </c>
      <c r="J2628" s="1" t="s">
        <v>15</v>
      </c>
      <c r="K2628" s="1" t="s">
        <v>15</v>
      </c>
      <c r="L2628" s="1" t="s">
        <v>15</v>
      </c>
      <c r="R2628" s="2" t="s">
        <v>4439</v>
      </c>
      <c r="S2628" s="5" t="str">
        <f t="shared" si="272"/>
        <v>ORB</v>
      </c>
      <c r="T2628" s="5"/>
      <c r="V2628" s="5"/>
      <c r="AB2628" s="2" t="str">
        <f t="shared" si="271"/>
        <v>90210010-0010-0057</v>
      </c>
      <c r="AC2628" s="2" t="str">
        <f t="shared" si="275"/>
        <v>902100100010-0057</v>
      </c>
      <c r="AD2628" s="2" t="str">
        <f t="shared" si="275"/>
        <v>9021001000100057</v>
      </c>
      <c r="AE2628" s="2" t="s">
        <v>6308</v>
      </c>
      <c r="AF2628" s="2">
        <f t="shared" si="273"/>
        <v>16</v>
      </c>
      <c r="AG2628" s="2" t="str">
        <f t="shared" si="274"/>
        <v>9021001000100057|Seguros y fianzas|89902</v>
      </c>
    </row>
    <row r="2629" spans="1:33" x14ac:dyDescent="0.3">
      <c r="A2629" s="1" t="s">
        <v>3593</v>
      </c>
      <c r="B2629" s="1" t="s">
        <v>1879</v>
      </c>
      <c r="C2629" s="1" t="s">
        <v>3425</v>
      </c>
      <c r="D2629" s="1" t="s">
        <v>22</v>
      </c>
      <c r="E2629" s="2">
        <f t="shared" si="270"/>
        <v>4</v>
      </c>
      <c r="F2629" s="1" t="s">
        <v>2293</v>
      </c>
      <c r="H2629" s="1" t="s">
        <v>15</v>
      </c>
      <c r="I2629" s="1" t="s">
        <v>15</v>
      </c>
      <c r="J2629" s="1" t="s">
        <v>15</v>
      </c>
      <c r="K2629" s="1" t="s">
        <v>15</v>
      </c>
      <c r="L2629" s="1" t="s">
        <v>15</v>
      </c>
      <c r="R2629" s="2" t="s">
        <v>4439</v>
      </c>
      <c r="S2629" s="5" t="str">
        <f t="shared" si="272"/>
        <v>ORB</v>
      </c>
      <c r="T2629" s="5"/>
      <c r="V2629" s="5"/>
      <c r="AB2629" s="2" t="str">
        <f t="shared" si="271"/>
        <v>90210010-0010-0058</v>
      </c>
      <c r="AC2629" s="2" t="str">
        <f t="shared" si="275"/>
        <v>902100100010-0058</v>
      </c>
      <c r="AD2629" s="2" t="str">
        <f t="shared" si="275"/>
        <v>9021001000100058</v>
      </c>
      <c r="AE2629" s="2" t="s">
        <v>6308</v>
      </c>
      <c r="AF2629" s="2">
        <f t="shared" si="273"/>
        <v>16</v>
      </c>
      <c r="AG2629" s="2" t="str">
        <f t="shared" si="274"/>
        <v>9021001000100058|Otros impuestos y derechos|89902</v>
      </c>
    </row>
    <row r="2630" spans="1:33" x14ac:dyDescent="0.3">
      <c r="A2630" s="1" t="s">
        <v>3594</v>
      </c>
      <c r="B2630" s="1" t="s">
        <v>1882</v>
      </c>
      <c r="C2630" s="1" t="s">
        <v>3425</v>
      </c>
      <c r="D2630" s="1" t="s">
        <v>22</v>
      </c>
      <c r="E2630" s="2">
        <f t="shared" ref="E2630:E2693" si="276">VLOOKUP(LEN(A2630),Nivel,2,FALSE)</f>
        <v>4</v>
      </c>
      <c r="F2630" s="1" t="s">
        <v>2293</v>
      </c>
      <c r="H2630" s="1" t="s">
        <v>15</v>
      </c>
      <c r="I2630" s="1" t="s">
        <v>15</v>
      </c>
      <c r="J2630" s="1" t="s">
        <v>15</v>
      </c>
      <c r="K2630" s="1" t="s">
        <v>15</v>
      </c>
      <c r="L2630" s="1" t="s">
        <v>15</v>
      </c>
      <c r="R2630" s="2" t="s">
        <v>4439</v>
      </c>
      <c r="S2630" s="5" t="str">
        <f t="shared" si="272"/>
        <v>ORB</v>
      </c>
      <c r="T2630" s="5"/>
      <c r="V2630" s="5"/>
      <c r="AB2630" s="2" t="str">
        <f t="shared" ref="AB2630:AB2693" si="277">SUBSTITUTE(A2630,"-",,1)</f>
        <v>90210010-0010-0059</v>
      </c>
      <c r="AC2630" s="2" t="str">
        <f t="shared" si="275"/>
        <v>902100100010-0059</v>
      </c>
      <c r="AD2630" s="2" t="str">
        <f t="shared" si="275"/>
        <v>9021001000100059</v>
      </c>
      <c r="AE2630" s="2" t="s">
        <v>6308</v>
      </c>
      <c r="AF2630" s="2">
        <f t="shared" si="273"/>
        <v>16</v>
      </c>
      <c r="AG2630" s="2" t="str">
        <f t="shared" si="274"/>
        <v>9021001000100059|Recargos fiscales|89902</v>
      </c>
    </row>
    <row r="2631" spans="1:33" x14ac:dyDescent="0.3">
      <c r="A2631" s="1" t="s">
        <v>5556</v>
      </c>
      <c r="B2631" s="1" t="s">
        <v>1968</v>
      </c>
      <c r="C2631" s="1" t="s">
        <v>3425</v>
      </c>
      <c r="D2631" s="1" t="s">
        <v>22</v>
      </c>
      <c r="E2631" s="2">
        <f t="shared" si="276"/>
        <v>4</v>
      </c>
      <c r="F2631" s="1" t="s">
        <v>2293</v>
      </c>
      <c r="H2631" s="1" t="s">
        <v>15</v>
      </c>
      <c r="I2631" s="1" t="s">
        <v>15</v>
      </c>
      <c r="J2631" s="1" t="s">
        <v>15</v>
      </c>
      <c r="K2631" s="1" t="s">
        <v>15</v>
      </c>
      <c r="L2631" s="1" t="s">
        <v>15</v>
      </c>
      <c r="R2631" s="2" t="s">
        <v>4439</v>
      </c>
      <c r="S2631" s="5" t="str">
        <f t="shared" si="272"/>
        <v>ORB</v>
      </c>
      <c r="T2631" s="5"/>
      <c r="V2631" s="5"/>
      <c r="AB2631" s="2" t="str">
        <f t="shared" si="277"/>
        <v>90210010-0010-0060</v>
      </c>
      <c r="AC2631" s="2" t="str">
        <f t="shared" si="275"/>
        <v>902100100010-0060</v>
      </c>
      <c r="AD2631" s="2" t="str">
        <f t="shared" si="275"/>
        <v>9021001000100060</v>
      </c>
      <c r="AE2631" s="2" t="s">
        <v>6308</v>
      </c>
      <c r="AF2631" s="2">
        <f t="shared" si="273"/>
        <v>16</v>
      </c>
      <c r="AG2631" s="2" t="str">
        <f t="shared" si="274"/>
        <v>9021001000100060|Cuotas y suscripciones|89902</v>
      </c>
    </row>
    <row r="2632" spans="1:33" x14ac:dyDescent="0.3">
      <c r="A2632" s="1" t="s">
        <v>5557</v>
      </c>
      <c r="B2632" s="1" t="s">
        <v>1971</v>
      </c>
      <c r="C2632" s="1" t="s">
        <v>3425</v>
      </c>
      <c r="D2632" s="1" t="s">
        <v>22</v>
      </c>
      <c r="E2632" s="2">
        <f t="shared" si="276"/>
        <v>4</v>
      </c>
      <c r="F2632" s="1" t="s">
        <v>2293</v>
      </c>
      <c r="H2632" s="1" t="s">
        <v>15</v>
      </c>
      <c r="I2632" s="1" t="s">
        <v>15</v>
      </c>
      <c r="J2632" s="1" t="s">
        <v>15</v>
      </c>
      <c r="K2632" s="1" t="s">
        <v>15</v>
      </c>
      <c r="L2632" s="1" t="s">
        <v>15</v>
      </c>
      <c r="R2632" s="2" t="s">
        <v>4439</v>
      </c>
      <c r="S2632" s="5" t="str">
        <f t="shared" si="272"/>
        <v>ORB</v>
      </c>
      <c r="T2632" s="5"/>
      <c r="V2632" s="5"/>
      <c r="AB2632" s="2" t="str">
        <f t="shared" si="277"/>
        <v>90210010-0010-0061</v>
      </c>
      <c r="AC2632" s="2" t="str">
        <f t="shared" si="275"/>
        <v>902100100010-0061</v>
      </c>
      <c r="AD2632" s="2" t="str">
        <f t="shared" si="275"/>
        <v>9021001000100061</v>
      </c>
      <c r="AE2632" s="2" t="s">
        <v>6308</v>
      </c>
      <c r="AF2632" s="2">
        <f t="shared" si="273"/>
        <v>16</v>
      </c>
      <c r="AG2632" s="2" t="str">
        <f t="shared" si="274"/>
        <v>9021001000100061|Propaganda y publicidad|89902</v>
      </c>
    </row>
    <row r="2633" spans="1:33" x14ac:dyDescent="0.3">
      <c r="A2633" s="1" t="s">
        <v>5558</v>
      </c>
      <c r="B2633" s="1" t="s">
        <v>1974</v>
      </c>
      <c r="C2633" s="1" t="s">
        <v>3425</v>
      </c>
      <c r="D2633" s="1" t="s">
        <v>22</v>
      </c>
      <c r="E2633" s="2">
        <f t="shared" si="276"/>
        <v>4</v>
      </c>
      <c r="F2633" s="1" t="s">
        <v>2293</v>
      </c>
      <c r="H2633" s="1" t="s">
        <v>15</v>
      </c>
      <c r="I2633" s="1" t="s">
        <v>15</v>
      </c>
      <c r="J2633" s="1" t="s">
        <v>15</v>
      </c>
      <c r="K2633" s="1" t="s">
        <v>15</v>
      </c>
      <c r="L2633" s="1" t="s">
        <v>15</v>
      </c>
      <c r="R2633" s="2" t="s">
        <v>4439</v>
      </c>
      <c r="S2633" s="5" t="str">
        <f t="shared" si="272"/>
        <v>ORB</v>
      </c>
      <c r="T2633" s="5"/>
      <c r="V2633" s="5"/>
      <c r="AB2633" s="2" t="str">
        <f t="shared" si="277"/>
        <v>90210010-0010-0062</v>
      </c>
      <c r="AC2633" s="2" t="str">
        <f t="shared" si="275"/>
        <v>902100100010-0062</v>
      </c>
      <c r="AD2633" s="2" t="str">
        <f t="shared" si="275"/>
        <v>9021001000100062</v>
      </c>
      <c r="AE2633" s="2" t="s">
        <v>6308</v>
      </c>
      <c r="AF2633" s="2">
        <f t="shared" si="273"/>
        <v>16</v>
      </c>
      <c r="AG2633" s="2" t="str">
        <f t="shared" si="274"/>
        <v>9021001000100062|Capacitación al personal|89902</v>
      </c>
    </row>
    <row r="2634" spans="1:33" x14ac:dyDescent="0.3">
      <c r="A2634" s="1" t="s">
        <v>3595</v>
      </c>
      <c r="B2634" s="1" t="s">
        <v>1885</v>
      </c>
      <c r="C2634" s="1" t="s">
        <v>3425</v>
      </c>
      <c r="D2634" s="1" t="s">
        <v>22</v>
      </c>
      <c r="E2634" s="2">
        <f t="shared" si="276"/>
        <v>4</v>
      </c>
      <c r="F2634" s="1" t="s">
        <v>2293</v>
      </c>
      <c r="H2634" s="1" t="s">
        <v>15</v>
      </c>
      <c r="I2634" s="1" t="s">
        <v>15</v>
      </c>
      <c r="J2634" s="1" t="s">
        <v>15</v>
      </c>
      <c r="K2634" s="1" t="s">
        <v>15</v>
      </c>
      <c r="L2634" s="1" t="s">
        <v>15</v>
      </c>
      <c r="R2634" s="2" t="s">
        <v>4439</v>
      </c>
      <c r="S2634" s="5" t="str">
        <f t="shared" si="272"/>
        <v>ORB</v>
      </c>
      <c r="T2634" s="5"/>
      <c r="V2634" s="5"/>
      <c r="AB2634" s="2" t="str">
        <f t="shared" si="277"/>
        <v>90210010-0010-0063</v>
      </c>
      <c r="AC2634" s="2" t="str">
        <f t="shared" si="275"/>
        <v>902100100010-0063</v>
      </c>
      <c r="AD2634" s="2" t="str">
        <f t="shared" si="275"/>
        <v>9021001000100063</v>
      </c>
      <c r="AE2634" s="2" t="s">
        <v>6308</v>
      </c>
      <c r="AF2634" s="2">
        <f t="shared" si="273"/>
        <v>16</v>
      </c>
      <c r="AG2634" s="2" t="str">
        <f t="shared" si="274"/>
        <v>9021001000100063|Donativos y ayudas|89902</v>
      </c>
    </row>
    <row r="2635" spans="1:33" x14ac:dyDescent="0.3">
      <c r="A2635" s="1" t="s">
        <v>5559</v>
      </c>
      <c r="B2635" s="1" t="s">
        <v>1977</v>
      </c>
      <c r="C2635" s="1" t="s">
        <v>3425</v>
      </c>
      <c r="D2635" s="1" t="s">
        <v>22</v>
      </c>
      <c r="E2635" s="2">
        <f t="shared" si="276"/>
        <v>4</v>
      </c>
      <c r="F2635" s="1" t="s">
        <v>2293</v>
      </c>
      <c r="H2635" s="1" t="s">
        <v>15</v>
      </c>
      <c r="I2635" s="1" t="s">
        <v>15</v>
      </c>
      <c r="J2635" s="1" t="s">
        <v>15</v>
      </c>
      <c r="K2635" s="1" t="s">
        <v>15</v>
      </c>
      <c r="L2635" s="1" t="s">
        <v>15</v>
      </c>
      <c r="R2635" s="2" t="s">
        <v>4439</v>
      </c>
      <c r="S2635" s="5" t="str">
        <f t="shared" si="272"/>
        <v>ORB</v>
      </c>
      <c r="T2635" s="5"/>
      <c r="V2635" s="5"/>
      <c r="AB2635" s="2" t="str">
        <f t="shared" si="277"/>
        <v>90210010-0010-0064</v>
      </c>
      <c r="AC2635" s="2" t="str">
        <f t="shared" si="275"/>
        <v>902100100010-0064</v>
      </c>
      <c r="AD2635" s="2" t="str">
        <f t="shared" si="275"/>
        <v>9021001000100064</v>
      </c>
      <c r="AE2635" s="2" t="s">
        <v>6308</v>
      </c>
      <c r="AF2635" s="2">
        <f t="shared" si="273"/>
        <v>16</v>
      </c>
      <c r="AG2635" s="2" t="str">
        <f t="shared" si="274"/>
        <v>9021001000100064|Asistencia técnica|89902</v>
      </c>
    </row>
    <row r="2636" spans="1:33" x14ac:dyDescent="0.3">
      <c r="A2636" s="1" t="s">
        <v>5560</v>
      </c>
      <c r="B2636" s="1" t="s">
        <v>1980</v>
      </c>
      <c r="C2636" s="1" t="s">
        <v>3425</v>
      </c>
      <c r="D2636" s="1" t="s">
        <v>22</v>
      </c>
      <c r="E2636" s="2">
        <f t="shared" si="276"/>
        <v>4</v>
      </c>
      <c r="F2636" s="1" t="s">
        <v>2293</v>
      </c>
      <c r="H2636" s="1" t="s">
        <v>15</v>
      </c>
      <c r="I2636" s="1" t="s">
        <v>15</v>
      </c>
      <c r="J2636" s="1" t="s">
        <v>15</v>
      </c>
      <c r="K2636" s="1" t="s">
        <v>15</v>
      </c>
      <c r="L2636" s="1" t="s">
        <v>15</v>
      </c>
      <c r="R2636" s="2" t="s">
        <v>4439</v>
      </c>
      <c r="S2636" s="5" t="str">
        <f t="shared" si="272"/>
        <v>ORB</v>
      </c>
      <c r="T2636" s="5"/>
      <c r="V2636" s="5"/>
      <c r="AB2636" s="2" t="str">
        <f t="shared" si="277"/>
        <v>90210010-0010-0065</v>
      </c>
      <c r="AC2636" s="2" t="str">
        <f t="shared" si="275"/>
        <v>902100100010-0065</v>
      </c>
      <c r="AD2636" s="2" t="str">
        <f t="shared" si="275"/>
        <v>9021001000100065</v>
      </c>
      <c r="AE2636" s="2" t="s">
        <v>6308</v>
      </c>
      <c r="AF2636" s="2">
        <f t="shared" si="273"/>
        <v>16</v>
      </c>
      <c r="AG2636" s="2" t="str">
        <f t="shared" si="274"/>
        <v>9021001000100065|Regalías sujetas otros porcent|89902</v>
      </c>
    </row>
    <row r="2637" spans="1:33" x14ac:dyDescent="0.3">
      <c r="A2637" s="1" t="s">
        <v>5561</v>
      </c>
      <c r="B2637" s="1" t="s">
        <v>1983</v>
      </c>
      <c r="C2637" s="1" t="s">
        <v>3425</v>
      </c>
      <c r="D2637" s="1" t="s">
        <v>22</v>
      </c>
      <c r="E2637" s="2">
        <f t="shared" si="276"/>
        <v>4</v>
      </c>
      <c r="F2637" s="1" t="s">
        <v>2293</v>
      </c>
      <c r="H2637" s="1" t="s">
        <v>15</v>
      </c>
      <c r="I2637" s="1" t="s">
        <v>15</v>
      </c>
      <c r="J2637" s="1" t="s">
        <v>15</v>
      </c>
      <c r="K2637" s="1" t="s">
        <v>15</v>
      </c>
      <c r="L2637" s="1" t="s">
        <v>15</v>
      </c>
      <c r="R2637" s="2" t="s">
        <v>4439</v>
      </c>
      <c r="S2637" s="5" t="str">
        <f t="shared" si="272"/>
        <v>ORB</v>
      </c>
      <c r="T2637" s="5"/>
      <c r="V2637" s="5"/>
      <c r="AB2637" s="2" t="str">
        <f t="shared" si="277"/>
        <v>90210010-0010-0066</v>
      </c>
      <c r="AC2637" s="2" t="str">
        <f t="shared" si="275"/>
        <v>902100100010-0066</v>
      </c>
      <c r="AD2637" s="2" t="str">
        <f t="shared" si="275"/>
        <v>9021001000100066</v>
      </c>
      <c r="AE2637" s="2" t="s">
        <v>6308</v>
      </c>
      <c r="AF2637" s="2">
        <f t="shared" si="273"/>
        <v>16</v>
      </c>
      <c r="AG2637" s="2" t="str">
        <f t="shared" si="274"/>
        <v>9021001000100066|Regalías sujetas al 5%|89902</v>
      </c>
    </row>
    <row r="2638" spans="1:33" x14ac:dyDescent="0.3">
      <c r="A2638" s="1" t="s">
        <v>5562</v>
      </c>
      <c r="B2638" s="1" t="s">
        <v>1986</v>
      </c>
      <c r="C2638" s="1" t="s">
        <v>3425</v>
      </c>
      <c r="D2638" s="1" t="s">
        <v>22</v>
      </c>
      <c r="E2638" s="2">
        <f t="shared" si="276"/>
        <v>4</v>
      </c>
      <c r="F2638" s="1" t="s">
        <v>2293</v>
      </c>
      <c r="H2638" s="1" t="s">
        <v>15</v>
      </c>
      <c r="I2638" s="1" t="s">
        <v>15</v>
      </c>
      <c r="J2638" s="1" t="s">
        <v>15</v>
      </c>
      <c r="K2638" s="1" t="s">
        <v>15</v>
      </c>
      <c r="L2638" s="1" t="s">
        <v>15</v>
      </c>
      <c r="R2638" s="2" t="s">
        <v>4439</v>
      </c>
      <c r="S2638" s="5" t="str">
        <f t="shared" si="272"/>
        <v>ORB</v>
      </c>
      <c r="T2638" s="5"/>
      <c r="V2638" s="5"/>
      <c r="AB2638" s="2" t="str">
        <f t="shared" si="277"/>
        <v>90210010-0010-0067</v>
      </c>
      <c r="AC2638" s="2" t="str">
        <f t="shared" si="275"/>
        <v>902100100010-0067</v>
      </c>
      <c r="AD2638" s="2" t="str">
        <f t="shared" si="275"/>
        <v>9021001000100067</v>
      </c>
      <c r="AE2638" s="2" t="s">
        <v>6308</v>
      </c>
      <c r="AF2638" s="2">
        <f t="shared" si="273"/>
        <v>16</v>
      </c>
      <c r="AG2638" s="2" t="str">
        <f t="shared" si="274"/>
        <v>9021001000100067|Regalías sujetas al 10%|89902</v>
      </c>
    </row>
    <row r="2639" spans="1:33" x14ac:dyDescent="0.3">
      <c r="A2639" s="1" t="s">
        <v>5563</v>
      </c>
      <c r="B2639" s="1" t="s">
        <v>1989</v>
      </c>
      <c r="C2639" s="1" t="s">
        <v>3425</v>
      </c>
      <c r="D2639" s="1" t="s">
        <v>22</v>
      </c>
      <c r="E2639" s="2">
        <f t="shared" si="276"/>
        <v>4</v>
      </c>
      <c r="F2639" s="1" t="s">
        <v>2293</v>
      </c>
      <c r="H2639" s="1" t="s">
        <v>15</v>
      </c>
      <c r="I2639" s="1" t="s">
        <v>15</v>
      </c>
      <c r="J2639" s="1" t="s">
        <v>15</v>
      </c>
      <c r="K2639" s="1" t="s">
        <v>15</v>
      </c>
      <c r="L2639" s="1" t="s">
        <v>15</v>
      </c>
      <c r="R2639" s="2" t="s">
        <v>4439</v>
      </c>
      <c r="S2639" s="5" t="str">
        <f t="shared" si="272"/>
        <v>ORB</v>
      </c>
      <c r="T2639" s="5"/>
      <c r="V2639" s="5"/>
      <c r="AB2639" s="2" t="str">
        <f t="shared" si="277"/>
        <v>90210010-0010-0068</v>
      </c>
      <c r="AC2639" s="2" t="str">
        <f t="shared" si="275"/>
        <v>902100100010-0068</v>
      </c>
      <c r="AD2639" s="2" t="str">
        <f t="shared" si="275"/>
        <v>9021001000100068</v>
      </c>
      <c r="AE2639" s="2" t="s">
        <v>6308</v>
      </c>
      <c r="AF2639" s="2">
        <f t="shared" si="273"/>
        <v>16</v>
      </c>
      <c r="AG2639" s="2" t="str">
        <f t="shared" si="274"/>
        <v>9021001000100068|Regalías sujetas al 15%|89902</v>
      </c>
    </row>
    <row r="2640" spans="1:33" x14ac:dyDescent="0.3">
      <c r="A2640" s="1" t="s">
        <v>5564</v>
      </c>
      <c r="B2640" s="1" t="s">
        <v>1992</v>
      </c>
      <c r="C2640" s="1" t="s">
        <v>3425</v>
      </c>
      <c r="D2640" s="1" t="s">
        <v>22</v>
      </c>
      <c r="E2640" s="2">
        <f t="shared" si="276"/>
        <v>4</v>
      </c>
      <c r="F2640" s="1" t="s">
        <v>2293</v>
      </c>
      <c r="H2640" s="1" t="s">
        <v>15</v>
      </c>
      <c r="I2640" s="1" t="s">
        <v>15</v>
      </c>
      <c r="J2640" s="1" t="s">
        <v>15</v>
      </c>
      <c r="K2640" s="1" t="s">
        <v>15</v>
      </c>
      <c r="L2640" s="1" t="s">
        <v>15</v>
      </c>
      <c r="R2640" s="2" t="s">
        <v>4439</v>
      </c>
      <c r="S2640" s="5" t="str">
        <f t="shared" si="272"/>
        <v>ORB</v>
      </c>
      <c r="T2640" s="5"/>
      <c r="V2640" s="5"/>
      <c r="AB2640" s="2" t="str">
        <f t="shared" si="277"/>
        <v>90210010-0010-0069</v>
      </c>
      <c r="AC2640" s="2" t="str">
        <f t="shared" si="275"/>
        <v>902100100010-0069</v>
      </c>
      <c r="AD2640" s="2" t="str">
        <f t="shared" si="275"/>
        <v>9021001000100069</v>
      </c>
      <c r="AE2640" s="2" t="s">
        <v>6308</v>
      </c>
      <c r="AF2640" s="2">
        <f t="shared" si="273"/>
        <v>16</v>
      </c>
      <c r="AG2640" s="2" t="str">
        <f t="shared" si="274"/>
        <v>9021001000100069|Regalías sujetas al 25%|89902</v>
      </c>
    </row>
    <row r="2641" spans="1:33" x14ac:dyDescent="0.3">
      <c r="A2641" s="1" t="s">
        <v>5565</v>
      </c>
      <c r="B2641" s="1" t="s">
        <v>1995</v>
      </c>
      <c r="C2641" s="1" t="s">
        <v>3425</v>
      </c>
      <c r="D2641" s="1" t="s">
        <v>22</v>
      </c>
      <c r="E2641" s="2">
        <f t="shared" si="276"/>
        <v>4</v>
      </c>
      <c r="F2641" s="1" t="s">
        <v>2293</v>
      </c>
      <c r="H2641" s="1" t="s">
        <v>15</v>
      </c>
      <c r="I2641" s="1" t="s">
        <v>15</v>
      </c>
      <c r="J2641" s="1" t="s">
        <v>15</v>
      </c>
      <c r="K2641" s="1" t="s">
        <v>15</v>
      </c>
      <c r="L2641" s="1" t="s">
        <v>15</v>
      </c>
      <c r="R2641" s="2" t="s">
        <v>4439</v>
      </c>
      <c r="S2641" s="5" t="str">
        <f t="shared" si="272"/>
        <v>ORB</v>
      </c>
      <c r="T2641" s="5"/>
      <c r="V2641" s="5"/>
      <c r="AB2641" s="2" t="str">
        <f t="shared" si="277"/>
        <v>90210010-0010-0070</v>
      </c>
      <c r="AC2641" s="2" t="str">
        <f t="shared" si="275"/>
        <v>902100100010-0070</v>
      </c>
      <c r="AD2641" s="2" t="str">
        <f t="shared" si="275"/>
        <v>9021001000100070</v>
      </c>
      <c r="AE2641" s="2" t="s">
        <v>6308</v>
      </c>
      <c r="AF2641" s="2">
        <f t="shared" si="273"/>
        <v>16</v>
      </c>
      <c r="AG2641" s="2" t="str">
        <f t="shared" si="274"/>
        <v>9021001000100070|Regalías sujetas al 30%|89902</v>
      </c>
    </row>
    <row r="2642" spans="1:33" x14ac:dyDescent="0.3">
      <c r="A2642" s="1" t="s">
        <v>5566</v>
      </c>
      <c r="B2642" s="1" t="s">
        <v>1998</v>
      </c>
      <c r="C2642" s="1" t="s">
        <v>3425</v>
      </c>
      <c r="D2642" s="1" t="s">
        <v>22</v>
      </c>
      <c r="E2642" s="2">
        <f t="shared" si="276"/>
        <v>4</v>
      </c>
      <c r="F2642" s="1" t="s">
        <v>2293</v>
      </c>
      <c r="H2642" s="1" t="s">
        <v>15</v>
      </c>
      <c r="I2642" s="1" t="s">
        <v>15</v>
      </c>
      <c r="J2642" s="1" t="s">
        <v>15</v>
      </c>
      <c r="K2642" s="1" t="s">
        <v>15</v>
      </c>
      <c r="L2642" s="1" t="s">
        <v>15</v>
      </c>
      <c r="R2642" s="2" t="s">
        <v>4439</v>
      </c>
      <c r="S2642" s="5" t="str">
        <f t="shared" si="272"/>
        <v>ORB</v>
      </c>
      <c r="T2642" s="5"/>
      <c r="V2642" s="5"/>
      <c r="AB2642" s="2" t="str">
        <f t="shared" si="277"/>
        <v>90210010-0010-0071</v>
      </c>
      <c r="AC2642" s="2" t="str">
        <f t="shared" si="275"/>
        <v>902100100010-0071</v>
      </c>
      <c r="AD2642" s="2" t="str">
        <f t="shared" si="275"/>
        <v>9021001000100071</v>
      </c>
      <c r="AE2642" s="2" t="s">
        <v>6308</v>
      </c>
      <c r="AF2642" s="2">
        <f t="shared" si="273"/>
        <v>16</v>
      </c>
      <c r="AG2642" s="2" t="str">
        <f t="shared" si="274"/>
        <v>9021001000100071|Regalías sin retención|89902</v>
      </c>
    </row>
    <row r="2643" spans="1:33" x14ac:dyDescent="0.3">
      <c r="A2643" s="1" t="s">
        <v>5567</v>
      </c>
      <c r="B2643" s="1" t="s">
        <v>2001</v>
      </c>
      <c r="C2643" s="1" t="s">
        <v>3425</v>
      </c>
      <c r="D2643" s="1" t="s">
        <v>22</v>
      </c>
      <c r="E2643" s="2">
        <f t="shared" si="276"/>
        <v>4</v>
      </c>
      <c r="F2643" s="1" t="s">
        <v>2293</v>
      </c>
      <c r="H2643" s="1" t="s">
        <v>15</v>
      </c>
      <c r="I2643" s="1" t="s">
        <v>15</v>
      </c>
      <c r="J2643" s="1" t="s">
        <v>15</v>
      </c>
      <c r="K2643" s="1" t="s">
        <v>15</v>
      </c>
      <c r="L2643" s="1" t="s">
        <v>15</v>
      </c>
      <c r="R2643" s="2" t="s">
        <v>4439</v>
      </c>
      <c r="S2643" s="5" t="str">
        <f t="shared" si="272"/>
        <v>ORB</v>
      </c>
      <c r="T2643" s="5"/>
      <c r="V2643" s="5"/>
      <c r="AB2643" s="2" t="str">
        <f t="shared" si="277"/>
        <v>90210010-0010-0072</v>
      </c>
      <c r="AC2643" s="2" t="str">
        <f t="shared" si="275"/>
        <v>902100100010-0072</v>
      </c>
      <c r="AD2643" s="2" t="str">
        <f t="shared" si="275"/>
        <v>9021001000100072</v>
      </c>
      <c r="AE2643" s="2" t="s">
        <v>6308</v>
      </c>
      <c r="AF2643" s="2">
        <f t="shared" si="273"/>
        <v>16</v>
      </c>
      <c r="AG2643" s="2" t="str">
        <f t="shared" si="274"/>
        <v>9021001000100072|Fletes y acarreos|89902</v>
      </c>
    </row>
    <row r="2644" spans="1:33" x14ac:dyDescent="0.3">
      <c r="A2644" s="1" t="s">
        <v>5568</v>
      </c>
      <c r="B2644" s="1" t="s">
        <v>2032</v>
      </c>
      <c r="C2644" s="1" t="s">
        <v>3425</v>
      </c>
      <c r="D2644" s="1" t="s">
        <v>22</v>
      </c>
      <c r="E2644" s="2">
        <f t="shared" si="276"/>
        <v>4</v>
      </c>
      <c r="F2644" s="1" t="s">
        <v>2293</v>
      </c>
      <c r="H2644" s="1" t="s">
        <v>15</v>
      </c>
      <c r="I2644" s="1" t="s">
        <v>15</v>
      </c>
      <c r="J2644" s="1" t="s">
        <v>15</v>
      </c>
      <c r="K2644" s="1" t="s">
        <v>15</v>
      </c>
      <c r="L2644" s="1" t="s">
        <v>15</v>
      </c>
      <c r="R2644" s="2" t="s">
        <v>4439</v>
      </c>
      <c r="S2644" s="5" t="str">
        <f t="shared" si="272"/>
        <v>ORB</v>
      </c>
      <c r="T2644" s="5"/>
      <c r="V2644" s="5"/>
      <c r="AB2644" s="2" t="str">
        <f t="shared" si="277"/>
        <v>90210010-0010-0073</v>
      </c>
      <c r="AC2644" s="2" t="str">
        <f t="shared" si="275"/>
        <v>902100100010-0073</v>
      </c>
      <c r="AD2644" s="2" t="str">
        <f t="shared" si="275"/>
        <v>9021001000100073</v>
      </c>
      <c r="AE2644" s="2" t="s">
        <v>6308</v>
      </c>
      <c r="AF2644" s="2">
        <f t="shared" si="273"/>
        <v>16</v>
      </c>
      <c r="AG2644" s="2" t="str">
        <f t="shared" si="274"/>
        <v>9021001000100073|Gastos de importación|89902</v>
      </c>
    </row>
    <row r="2645" spans="1:33" x14ac:dyDescent="0.3">
      <c r="A2645" s="1" t="s">
        <v>5569</v>
      </c>
      <c r="B2645" s="1" t="s">
        <v>2004</v>
      </c>
      <c r="C2645" s="1" t="s">
        <v>3425</v>
      </c>
      <c r="D2645" s="1" t="s">
        <v>22</v>
      </c>
      <c r="E2645" s="2">
        <f t="shared" si="276"/>
        <v>4</v>
      </c>
      <c r="F2645" s="1" t="s">
        <v>2293</v>
      </c>
      <c r="H2645" s="1" t="s">
        <v>15</v>
      </c>
      <c r="I2645" s="1" t="s">
        <v>15</v>
      </c>
      <c r="J2645" s="1" t="s">
        <v>15</v>
      </c>
      <c r="K2645" s="1" t="s">
        <v>15</v>
      </c>
      <c r="L2645" s="1" t="s">
        <v>15</v>
      </c>
      <c r="R2645" s="2" t="s">
        <v>4439</v>
      </c>
      <c r="S2645" s="5" t="str">
        <f t="shared" si="272"/>
        <v>ORB</v>
      </c>
      <c r="T2645" s="5"/>
      <c r="V2645" s="5"/>
      <c r="AB2645" s="2" t="str">
        <f t="shared" si="277"/>
        <v>90210010-0010-0074</v>
      </c>
      <c r="AC2645" s="2" t="str">
        <f t="shared" si="275"/>
        <v>902100100010-0074</v>
      </c>
      <c r="AD2645" s="2" t="str">
        <f t="shared" si="275"/>
        <v>9021001000100074</v>
      </c>
      <c r="AE2645" s="2" t="s">
        <v>6308</v>
      </c>
      <c r="AF2645" s="2">
        <f t="shared" si="273"/>
        <v>16</v>
      </c>
      <c r="AG2645" s="2" t="str">
        <f t="shared" si="274"/>
        <v>9021001000100074|Comisiones sobre ventas|89902</v>
      </c>
    </row>
    <row r="2646" spans="1:33" x14ac:dyDescent="0.3">
      <c r="A2646" s="1" t="s">
        <v>5570</v>
      </c>
      <c r="B2646" s="1" t="s">
        <v>2007</v>
      </c>
      <c r="C2646" s="1" t="s">
        <v>3425</v>
      </c>
      <c r="D2646" s="1" t="s">
        <v>22</v>
      </c>
      <c r="E2646" s="2">
        <f t="shared" si="276"/>
        <v>4</v>
      </c>
      <c r="F2646" s="1" t="s">
        <v>2293</v>
      </c>
      <c r="H2646" s="1" t="s">
        <v>15</v>
      </c>
      <c r="I2646" s="1" t="s">
        <v>15</v>
      </c>
      <c r="J2646" s="1" t="s">
        <v>15</v>
      </c>
      <c r="K2646" s="1" t="s">
        <v>15</v>
      </c>
      <c r="L2646" s="1" t="s">
        <v>15</v>
      </c>
      <c r="R2646" s="2" t="s">
        <v>4439</v>
      </c>
      <c r="S2646" s="5" t="str">
        <f t="shared" si="272"/>
        <v>ORB</v>
      </c>
      <c r="T2646" s="5"/>
      <c r="V2646" s="5"/>
      <c r="AB2646" s="2" t="str">
        <f t="shared" si="277"/>
        <v>90210010-0010-0075</v>
      </c>
      <c r="AC2646" s="2" t="str">
        <f t="shared" si="275"/>
        <v>902100100010-0075</v>
      </c>
      <c r="AD2646" s="2" t="str">
        <f t="shared" si="275"/>
        <v>9021001000100075</v>
      </c>
      <c r="AE2646" s="2" t="s">
        <v>6308</v>
      </c>
      <c r="AF2646" s="2">
        <f t="shared" si="273"/>
        <v>16</v>
      </c>
      <c r="AG2646" s="2" t="str">
        <f t="shared" si="274"/>
        <v>9021001000100075|Comision por tarjetas d crédit|89902</v>
      </c>
    </row>
    <row r="2647" spans="1:33" x14ac:dyDescent="0.3">
      <c r="A2647" s="1" t="s">
        <v>5571</v>
      </c>
      <c r="B2647" s="1" t="s">
        <v>2010</v>
      </c>
      <c r="C2647" s="1" t="s">
        <v>3425</v>
      </c>
      <c r="D2647" s="1" t="s">
        <v>22</v>
      </c>
      <c r="E2647" s="2">
        <f t="shared" si="276"/>
        <v>4</v>
      </c>
      <c r="F2647" s="1" t="s">
        <v>2293</v>
      </c>
      <c r="H2647" s="1" t="s">
        <v>15</v>
      </c>
      <c r="I2647" s="1" t="s">
        <v>15</v>
      </c>
      <c r="J2647" s="1" t="s">
        <v>15</v>
      </c>
      <c r="K2647" s="1" t="s">
        <v>15</v>
      </c>
      <c r="L2647" s="1" t="s">
        <v>15</v>
      </c>
      <c r="R2647" s="2" t="s">
        <v>4439</v>
      </c>
      <c r="S2647" s="5" t="str">
        <f t="shared" si="272"/>
        <v>ORB</v>
      </c>
      <c r="T2647" s="5"/>
      <c r="V2647" s="5"/>
      <c r="AB2647" s="2" t="str">
        <f t="shared" si="277"/>
        <v>90210010-0010-0076</v>
      </c>
      <c r="AC2647" s="2" t="str">
        <f t="shared" si="275"/>
        <v>902100100010-0076</v>
      </c>
      <c r="AD2647" s="2" t="str">
        <f t="shared" si="275"/>
        <v>9021001000100076</v>
      </c>
      <c r="AE2647" s="2" t="s">
        <v>6308</v>
      </c>
      <c r="AF2647" s="2">
        <f t="shared" si="273"/>
        <v>16</v>
      </c>
      <c r="AG2647" s="2" t="str">
        <f t="shared" si="274"/>
        <v>9021001000100076|Patentes y marcas|89902</v>
      </c>
    </row>
    <row r="2648" spans="1:33" x14ac:dyDescent="0.3">
      <c r="A2648" s="1" t="s">
        <v>5572</v>
      </c>
      <c r="B2648" s="1" t="s">
        <v>2013</v>
      </c>
      <c r="C2648" s="1" t="s">
        <v>3425</v>
      </c>
      <c r="D2648" s="1" t="s">
        <v>22</v>
      </c>
      <c r="E2648" s="2">
        <f t="shared" si="276"/>
        <v>4</v>
      </c>
      <c r="F2648" s="1" t="s">
        <v>2293</v>
      </c>
      <c r="H2648" s="1" t="s">
        <v>15</v>
      </c>
      <c r="I2648" s="1" t="s">
        <v>15</v>
      </c>
      <c r="J2648" s="1" t="s">
        <v>15</v>
      </c>
      <c r="K2648" s="1" t="s">
        <v>15</v>
      </c>
      <c r="L2648" s="1" t="s">
        <v>15</v>
      </c>
      <c r="R2648" s="2" t="s">
        <v>4439</v>
      </c>
      <c r="S2648" s="5" t="str">
        <f t="shared" si="272"/>
        <v>ORB</v>
      </c>
      <c r="T2648" s="5"/>
      <c r="V2648" s="5"/>
      <c r="AB2648" s="2" t="str">
        <f t="shared" si="277"/>
        <v>90210010-0010-0077</v>
      </c>
      <c r="AC2648" s="2" t="str">
        <f t="shared" si="275"/>
        <v>902100100010-0077</v>
      </c>
      <c r="AD2648" s="2" t="str">
        <f t="shared" si="275"/>
        <v>9021001000100077</v>
      </c>
      <c r="AE2648" s="2" t="s">
        <v>6308</v>
      </c>
      <c r="AF2648" s="2">
        <f t="shared" si="273"/>
        <v>16</v>
      </c>
      <c r="AG2648" s="2" t="str">
        <f t="shared" si="274"/>
        <v>9021001000100077|Uniformes|89902</v>
      </c>
    </row>
    <row r="2649" spans="1:33" x14ac:dyDescent="0.3">
      <c r="A2649" s="1" t="s">
        <v>3596</v>
      </c>
      <c r="B2649" s="1" t="s">
        <v>1888</v>
      </c>
      <c r="C2649" s="1" t="s">
        <v>3425</v>
      </c>
      <c r="D2649" s="1" t="s">
        <v>22</v>
      </c>
      <c r="E2649" s="2">
        <f t="shared" si="276"/>
        <v>4</v>
      </c>
      <c r="F2649" s="1" t="s">
        <v>2293</v>
      </c>
      <c r="H2649" s="1" t="s">
        <v>15</v>
      </c>
      <c r="I2649" s="1" t="s">
        <v>15</v>
      </c>
      <c r="J2649" s="1" t="s">
        <v>15</v>
      </c>
      <c r="K2649" s="1" t="s">
        <v>15</v>
      </c>
      <c r="L2649" s="1" t="s">
        <v>15</v>
      </c>
      <c r="R2649" s="2" t="s">
        <v>4439</v>
      </c>
      <c r="S2649" s="5" t="str">
        <f t="shared" si="272"/>
        <v>ORB</v>
      </c>
      <c r="T2649" s="5"/>
      <c r="V2649" s="5"/>
      <c r="AB2649" s="2" t="str">
        <f t="shared" si="277"/>
        <v>90210010-0010-0078</v>
      </c>
      <c r="AC2649" s="2" t="str">
        <f t="shared" si="275"/>
        <v>902100100010-0078</v>
      </c>
      <c r="AD2649" s="2" t="str">
        <f t="shared" si="275"/>
        <v>9021001000100078</v>
      </c>
      <c r="AE2649" s="2" t="s">
        <v>6308</v>
      </c>
      <c r="AF2649" s="2">
        <f t="shared" si="273"/>
        <v>16</v>
      </c>
      <c r="AG2649" s="2" t="str">
        <f t="shared" si="274"/>
        <v>9021001000100078|Prediales|89902</v>
      </c>
    </row>
    <row r="2650" spans="1:33" x14ac:dyDescent="0.3">
      <c r="A2650" s="1" t="s">
        <v>5573</v>
      </c>
      <c r="B2650" s="1" t="s">
        <v>2016</v>
      </c>
      <c r="C2650" s="1" t="s">
        <v>3425</v>
      </c>
      <c r="D2650" s="1" t="s">
        <v>22</v>
      </c>
      <c r="E2650" s="2">
        <f t="shared" si="276"/>
        <v>4</v>
      </c>
      <c r="F2650" s="1" t="s">
        <v>2293</v>
      </c>
      <c r="H2650" s="1" t="s">
        <v>15</v>
      </c>
      <c r="I2650" s="1" t="s">
        <v>15</v>
      </c>
      <c r="J2650" s="1" t="s">
        <v>15</v>
      </c>
      <c r="K2650" s="1" t="s">
        <v>15</v>
      </c>
      <c r="L2650" s="1" t="s">
        <v>15</v>
      </c>
      <c r="R2650" s="2" t="s">
        <v>4439</v>
      </c>
      <c r="S2650" s="5" t="str">
        <f t="shared" si="272"/>
        <v>ORB</v>
      </c>
      <c r="T2650" s="5"/>
      <c r="V2650" s="5"/>
      <c r="AB2650" s="2" t="str">
        <f t="shared" si="277"/>
        <v>90210010-0010-0079</v>
      </c>
      <c r="AC2650" s="2" t="str">
        <f t="shared" si="275"/>
        <v>902100100010-0079</v>
      </c>
      <c r="AD2650" s="2" t="str">
        <f t="shared" si="275"/>
        <v>9021001000100079</v>
      </c>
      <c r="AE2650" s="2" t="s">
        <v>6308</v>
      </c>
      <c r="AF2650" s="2">
        <f t="shared" si="273"/>
        <v>16</v>
      </c>
      <c r="AG2650" s="2" t="str">
        <f t="shared" si="274"/>
        <v>9021001000100079|Gasto general de urbanización|89902</v>
      </c>
    </row>
    <row r="2651" spans="1:33" x14ac:dyDescent="0.3">
      <c r="A2651" s="1" t="s">
        <v>5574</v>
      </c>
      <c r="B2651" s="1" t="s">
        <v>2019</v>
      </c>
      <c r="C2651" s="1" t="s">
        <v>3425</v>
      </c>
      <c r="D2651" s="1" t="s">
        <v>22</v>
      </c>
      <c r="E2651" s="2">
        <f t="shared" si="276"/>
        <v>4</v>
      </c>
      <c r="F2651" s="1" t="s">
        <v>2293</v>
      </c>
      <c r="H2651" s="1" t="s">
        <v>15</v>
      </c>
      <c r="I2651" s="1" t="s">
        <v>15</v>
      </c>
      <c r="J2651" s="1" t="s">
        <v>15</v>
      </c>
      <c r="K2651" s="1" t="s">
        <v>15</v>
      </c>
      <c r="L2651" s="1" t="s">
        <v>15</v>
      </c>
      <c r="R2651" s="2" t="s">
        <v>4439</v>
      </c>
      <c r="S2651" s="5" t="str">
        <f t="shared" si="272"/>
        <v>ORB</v>
      </c>
      <c r="T2651" s="5"/>
      <c r="V2651" s="5"/>
      <c r="AB2651" s="2" t="str">
        <f t="shared" si="277"/>
        <v>90210010-0010-0080</v>
      </c>
      <c r="AC2651" s="2" t="str">
        <f t="shared" si="275"/>
        <v>902100100010-0080</v>
      </c>
      <c r="AD2651" s="2" t="str">
        <f t="shared" si="275"/>
        <v>9021001000100080</v>
      </c>
      <c r="AE2651" s="2" t="s">
        <v>6308</v>
      </c>
      <c r="AF2651" s="2">
        <f t="shared" si="273"/>
        <v>16</v>
      </c>
      <c r="AG2651" s="2" t="str">
        <f t="shared" si="274"/>
        <v>9021001000100080|Gasto general de construcción|89902</v>
      </c>
    </row>
    <row r="2652" spans="1:33" x14ac:dyDescent="0.3">
      <c r="A2652" s="1" t="s">
        <v>5575</v>
      </c>
      <c r="B2652" s="1" t="s">
        <v>2035</v>
      </c>
      <c r="C2652" s="1" t="s">
        <v>3425</v>
      </c>
      <c r="D2652" s="1" t="s">
        <v>22</v>
      </c>
      <c r="E2652" s="2">
        <f t="shared" si="276"/>
        <v>4</v>
      </c>
      <c r="F2652" s="1" t="s">
        <v>2293</v>
      </c>
      <c r="H2652" s="1" t="s">
        <v>15</v>
      </c>
      <c r="I2652" s="1" t="s">
        <v>15</v>
      </c>
      <c r="J2652" s="1" t="s">
        <v>15</v>
      </c>
      <c r="K2652" s="1" t="s">
        <v>15</v>
      </c>
      <c r="L2652" s="1" t="s">
        <v>15</v>
      </c>
      <c r="R2652" s="2" t="s">
        <v>4439</v>
      </c>
      <c r="S2652" s="5" t="str">
        <f t="shared" si="272"/>
        <v>ORB</v>
      </c>
      <c r="T2652" s="5"/>
      <c r="V2652" s="5"/>
      <c r="AB2652" s="2" t="str">
        <f t="shared" si="277"/>
        <v>90210010-0010-0081</v>
      </c>
      <c r="AC2652" s="2" t="str">
        <f t="shared" si="275"/>
        <v>902100100010-0081</v>
      </c>
      <c r="AD2652" s="2" t="str">
        <f t="shared" si="275"/>
        <v>9021001000100081</v>
      </c>
      <c r="AE2652" s="2" t="s">
        <v>6308</v>
      </c>
      <c r="AF2652" s="2">
        <f t="shared" si="273"/>
        <v>16</v>
      </c>
      <c r="AG2652" s="2" t="str">
        <f t="shared" si="274"/>
        <v>9021001000100081|Fletes del extranjero|89902</v>
      </c>
    </row>
    <row r="2653" spans="1:33" x14ac:dyDescent="0.3">
      <c r="A2653" s="1" t="s">
        <v>5576</v>
      </c>
      <c r="B2653" s="1" t="s">
        <v>2022</v>
      </c>
      <c r="C2653" s="1" t="s">
        <v>3425</v>
      </c>
      <c r="D2653" s="1" t="s">
        <v>22</v>
      </c>
      <c r="E2653" s="2">
        <f t="shared" si="276"/>
        <v>4</v>
      </c>
      <c r="F2653" s="1" t="s">
        <v>2293</v>
      </c>
      <c r="H2653" s="1" t="s">
        <v>15</v>
      </c>
      <c r="I2653" s="1" t="s">
        <v>15</v>
      </c>
      <c r="J2653" s="1" t="s">
        <v>15</v>
      </c>
      <c r="K2653" s="1" t="s">
        <v>15</v>
      </c>
      <c r="L2653" s="1" t="s">
        <v>15</v>
      </c>
      <c r="R2653" s="2" t="s">
        <v>4439</v>
      </c>
      <c r="S2653" s="5" t="str">
        <f t="shared" si="272"/>
        <v>ORB</v>
      </c>
      <c r="T2653" s="5"/>
      <c r="V2653" s="5"/>
      <c r="AB2653" s="2" t="str">
        <f t="shared" si="277"/>
        <v>90210010-0010-0082</v>
      </c>
      <c r="AC2653" s="2" t="str">
        <f t="shared" si="275"/>
        <v>902100100010-0082</v>
      </c>
      <c r="AD2653" s="2" t="str">
        <f t="shared" si="275"/>
        <v>9021001000100082</v>
      </c>
      <c r="AE2653" s="2" t="s">
        <v>6308</v>
      </c>
      <c r="AF2653" s="2">
        <f t="shared" si="273"/>
        <v>16</v>
      </c>
      <c r="AG2653" s="2" t="str">
        <f t="shared" si="274"/>
        <v>9021001000100082|Recolec bien sector agropec ga|89902</v>
      </c>
    </row>
    <row r="2654" spans="1:33" x14ac:dyDescent="0.3">
      <c r="A2654" s="1" t="s">
        <v>5577</v>
      </c>
      <c r="B2654" s="1" t="s">
        <v>2041</v>
      </c>
      <c r="C2654" s="1" t="s">
        <v>3425</v>
      </c>
      <c r="D2654" s="1" t="s">
        <v>22</v>
      </c>
      <c r="E2654" s="2">
        <f t="shared" si="276"/>
        <v>4</v>
      </c>
      <c r="F2654" s="1" t="s">
        <v>2293</v>
      </c>
      <c r="H2654" s="1" t="s">
        <v>15</v>
      </c>
      <c r="I2654" s="1" t="s">
        <v>15</v>
      </c>
      <c r="J2654" s="1" t="s">
        <v>15</v>
      </c>
      <c r="K2654" s="1" t="s">
        <v>15</v>
      </c>
      <c r="L2654" s="1" t="s">
        <v>15</v>
      </c>
      <c r="R2654" s="2" t="s">
        <v>4439</v>
      </c>
      <c r="S2654" s="5" t="str">
        <f t="shared" si="272"/>
        <v>ORB</v>
      </c>
      <c r="T2654" s="5"/>
      <c r="V2654" s="5"/>
      <c r="AB2654" s="2" t="str">
        <f t="shared" si="277"/>
        <v>90210010-0010-0083</v>
      </c>
      <c r="AC2654" s="2" t="str">
        <f t="shared" si="275"/>
        <v>902100100010-0083</v>
      </c>
      <c r="AD2654" s="2" t="str">
        <f t="shared" si="275"/>
        <v>9021001000100083</v>
      </c>
      <c r="AE2654" s="2" t="s">
        <v>6308</v>
      </c>
      <c r="AF2654" s="2">
        <f t="shared" si="273"/>
        <v>16</v>
      </c>
      <c r="AG2654" s="2" t="str">
        <f t="shared" si="274"/>
        <v>9021001000100083|Gasto no deducible (sin requis|89902</v>
      </c>
    </row>
    <row r="2655" spans="1:33" x14ac:dyDescent="0.3">
      <c r="A2655" s="1" t="s">
        <v>3597</v>
      </c>
      <c r="B2655" s="1" t="s">
        <v>1891</v>
      </c>
      <c r="C2655" s="1" t="s">
        <v>3425</v>
      </c>
      <c r="D2655" s="1" t="s">
        <v>22</v>
      </c>
      <c r="E2655" s="2">
        <f t="shared" si="276"/>
        <v>4</v>
      </c>
      <c r="F2655" s="1" t="s">
        <v>2293</v>
      </c>
      <c r="H2655" s="1" t="s">
        <v>15</v>
      </c>
      <c r="I2655" s="1" t="s">
        <v>15</v>
      </c>
      <c r="J2655" s="1" t="s">
        <v>15</v>
      </c>
      <c r="K2655" s="1" t="s">
        <v>15</v>
      </c>
      <c r="L2655" s="1" t="s">
        <v>15</v>
      </c>
      <c r="R2655" s="2" t="s">
        <v>4439</v>
      </c>
      <c r="S2655" s="5" t="str">
        <f t="shared" si="272"/>
        <v>ORB</v>
      </c>
      <c r="T2655" s="5"/>
      <c r="V2655" s="5"/>
      <c r="AB2655" s="2" t="str">
        <f t="shared" si="277"/>
        <v>90210010-0010-0084</v>
      </c>
      <c r="AC2655" s="2" t="str">
        <f t="shared" si="275"/>
        <v>902100100010-0084</v>
      </c>
      <c r="AD2655" s="2" t="str">
        <f t="shared" si="275"/>
        <v>9021001000100084</v>
      </c>
      <c r="AE2655" s="2" t="s">
        <v>6308</v>
      </c>
      <c r="AF2655" s="2">
        <f t="shared" si="273"/>
        <v>16</v>
      </c>
      <c r="AG2655" s="2" t="str">
        <f t="shared" si="274"/>
        <v>9021001000100084|Otros gastos generales|89902</v>
      </c>
    </row>
    <row r="2656" spans="1:33" x14ac:dyDescent="0.3">
      <c r="A2656" s="8" t="s">
        <v>3598</v>
      </c>
      <c r="B2656" s="8" t="s">
        <v>816</v>
      </c>
      <c r="C2656" s="1" t="s">
        <v>3425</v>
      </c>
      <c r="D2656" s="1" t="s">
        <v>15</v>
      </c>
      <c r="E2656" s="2">
        <f t="shared" si="276"/>
        <v>3</v>
      </c>
      <c r="F2656" s="1" t="s">
        <v>2293</v>
      </c>
      <c r="H2656" s="1" t="s">
        <v>15</v>
      </c>
      <c r="I2656" s="1" t="s">
        <v>15</v>
      </c>
      <c r="J2656" s="1" t="s">
        <v>15</v>
      </c>
      <c r="K2656" s="1" t="s">
        <v>15</v>
      </c>
      <c r="L2656" s="1" t="s">
        <v>15</v>
      </c>
      <c r="R2656" s="2" t="s">
        <v>4439</v>
      </c>
      <c r="S2656" s="5" t="str">
        <f t="shared" si="272"/>
        <v>ORB</v>
      </c>
      <c r="T2656" s="5"/>
      <c r="V2656" s="5"/>
      <c r="AB2656" s="2" t="str">
        <f t="shared" si="277"/>
        <v>90210010-0020</v>
      </c>
      <c r="AC2656" s="2" t="str">
        <f t="shared" si="275"/>
        <v>902100100020</v>
      </c>
      <c r="AD2656" s="2" t="str">
        <f t="shared" si="275"/>
        <v>902100100020</v>
      </c>
      <c r="AE2656" s="2" t="s">
        <v>6308</v>
      </c>
      <c r="AF2656" s="2">
        <f t="shared" si="273"/>
        <v>12</v>
      </c>
      <c r="AG2656" s="2" t="str">
        <f t="shared" si="274"/>
        <v>902100100020|Tasa 16%|89902</v>
      </c>
    </row>
    <row r="2657" spans="1:33" x14ac:dyDescent="0.3">
      <c r="A2657" s="1" t="s">
        <v>5472</v>
      </c>
      <c r="B2657" s="1" t="s">
        <v>1773</v>
      </c>
      <c r="C2657" s="1" t="s">
        <v>3425</v>
      </c>
      <c r="D2657" s="1" t="s">
        <v>22</v>
      </c>
      <c r="E2657" s="2">
        <f t="shared" si="276"/>
        <v>4</v>
      </c>
      <c r="F2657" s="1" t="s">
        <v>2293</v>
      </c>
      <c r="H2657" s="1" t="s">
        <v>15</v>
      </c>
      <c r="I2657" s="1" t="s">
        <v>15</v>
      </c>
      <c r="J2657" s="1" t="s">
        <v>15</v>
      </c>
      <c r="K2657" s="1" t="s">
        <v>15</v>
      </c>
      <c r="L2657" s="1" t="s">
        <v>15</v>
      </c>
      <c r="R2657" s="2" t="s">
        <v>4439</v>
      </c>
      <c r="S2657" s="5" t="str">
        <f t="shared" si="272"/>
        <v>ORB</v>
      </c>
      <c r="T2657" s="5"/>
      <c r="V2657" s="5"/>
      <c r="AB2657" s="2" t="str">
        <f t="shared" si="277"/>
        <v>90210010-0020-0001</v>
      </c>
      <c r="AC2657" s="2" t="str">
        <f t="shared" si="275"/>
        <v>902100100020-0001</v>
      </c>
      <c r="AD2657" s="2" t="str">
        <f t="shared" si="275"/>
        <v>9021001000200001</v>
      </c>
      <c r="AE2657" s="2" t="s">
        <v>6308</v>
      </c>
      <c r="AF2657" s="2">
        <f t="shared" si="273"/>
        <v>16</v>
      </c>
      <c r="AG2657" s="2" t="str">
        <f t="shared" si="274"/>
        <v>9021001000200001|Sueldos y salarios|89902</v>
      </c>
    </row>
    <row r="2658" spans="1:33" x14ac:dyDescent="0.3">
      <c r="A2658" s="1" t="s">
        <v>5473</v>
      </c>
      <c r="B2658" s="1" t="s">
        <v>1776</v>
      </c>
      <c r="C2658" s="1" t="s">
        <v>3425</v>
      </c>
      <c r="D2658" s="1" t="s">
        <v>22</v>
      </c>
      <c r="E2658" s="2">
        <f t="shared" si="276"/>
        <v>4</v>
      </c>
      <c r="F2658" s="1" t="s">
        <v>2293</v>
      </c>
      <c r="H2658" s="1" t="s">
        <v>15</v>
      </c>
      <c r="I2658" s="1" t="s">
        <v>15</v>
      </c>
      <c r="J2658" s="1" t="s">
        <v>15</v>
      </c>
      <c r="K2658" s="1" t="s">
        <v>15</v>
      </c>
      <c r="L2658" s="1" t="s">
        <v>15</v>
      </c>
      <c r="R2658" s="2" t="s">
        <v>4439</v>
      </c>
      <c r="S2658" s="5" t="str">
        <f t="shared" si="272"/>
        <v>ORB</v>
      </c>
      <c r="T2658" s="5"/>
      <c r="V2658" s="5"/>
      <c r="AB2658" s="2" t="str">
        <f t="shared" si="277"/>
        <v>90210010-0020-0002</v>
      </c>
      <c r="AC2658" s="2" t="str">
        <f t="shared" si="275"/>
        <v>902100100020-0002</v>
      </c>
      <c r="AD2658" s="2" t="str">
        <f t="shared" si="275"/>
        <v>9021001000200002</v>
      </c>
      <c r="AE2658" s="2" t="s">
        <v>6308</v>
      </c>
      <c r="AF2658" s="2">
        <f t="shared" si="273"/>
        <v>16</v>
      </c>
      <c r="AG2658" s="2" t="str">
        <f t="shared" si="274"/>
        <v>9021001000200002|Compensaciones|89902</v>
      </c>
    </row>
    <row r="2659" spans="1:33" x14ac:dyDescent="0.3">
      <c r="A2659" s="1" t="s">
        <v>5474</v>
      </c>
      <c r="B2659" s="1" t="s">
        <v>1779</v>
      </c>
      <c r="C2659" s="1" t="s">
        <v>3425</v>
      </c>
      <c r="D2659" s="1" t="s">
        <v>22</v>
      </c>
      <c r="E2659" s="2">
        <f t="shared" si="276"/>
        <v>4</v>
      </c>
      <c r="F2659" s="1" t="s">
        <v>2293</v>
      </c>
      <c r="H2659" s="1" t="s">
        <v>15</v>
      </c>
      <c r="I2659" s="1" t="s">
        <v>15</v>
      </c>
      <c r="J2659" s="1" t="s">
        <v>15</v>
      </c>
      <c r="K2659" s="1" t="s">
        <v>15</v>
      </c>
      <c r="L2659" s="1" t="s">
        <v>15</v>
      </c>
      <c r="R2659" s="2" t="s">
        <v>4439</v>
      </c>
      <c r="S2659" s="5" t="str">
        <f t="shared" si="272"/>
        <v>ORB</v>
      </c>
      <c r="T2659" s="5"/>
      <c r="V2659" s="5"/>
      <c r="AB2659" s="2" t="str">
        <f t="shared" si="277"/>
        <v>90210010-0020-0003</v>
      </c>
      <c r="AC2659" s="2" t="str">
        <f t="shared" si="275"/>
        <v>902100100020-0003</v>
      </c>
      <c r="AD2659" s="2" t="str">
        <f t="shared" si="275"/>
        <v>9021001000200003</v>
      </c>
      <c r="AE2659" s="2" t="s">
        <v>6308</v>
      </c>
      <c r="AF2659" s="2">
        <f t="shared" si="273"/>
        <v>16</v>
      </c>
      <c r="AG2659" s="2" t="str">
        <f t="shared" si="274"/>
        <v>9021001000200003|Tiempos extras|89902</v>
      </c>
    </row>
    <row r="2660" spans="1:33" x14ac:dyDescent="0.3">
      <c r="A2660" s="1" t="s">
        <v>5475</v>
      </c>
      <c r="B2660" s="1" t="s">
        <v>1782</v>
      </c>
      <c r="C2660" s="1" t="s">
        <v>3425</v>
      </c>
      <c r="D2660" s="1" t="s">
        <v>22</v>
      </c>
      <c r="E2660" s="2">
        <f t="shared" si="276"/>
        <v>4</v>
      </c>
      <c r="F2660" s="1" t="s">
        <v>2293</v>
      </c>
      <c r="H2660" s="1" t="s">
        <v>15</v>
      </c>
      <c r="I2660" s="1" t="s">
        <v>15</v>
      </c>
      <c r="J2660" s="1" t="s">
        <v>15</v>
      </c>
      <c r="K2660" s="1" t="s">
        <v>15</v>
      </c>
      <c r="L2660" s="1" t="s">
        <v>15</v>
      </c>
      <c r="R2660" s="2" t="s">
        <v>4439</v>
      </c>
      <c r="S2660" s="5" t="str">
        <f t="shared" si="272"/>
        <v>ORB</v>
      </c>
      <c r="T2660" s="5"/>
      <c r="V2660" s="5"/>
      <c r="AB2660" s="2" t="str">
        <f t="shared" si="277"/>
        <v>90210010-0020-0004</v>
      </c>
      <c r="AC2660" s="2" t="str">
        <f t="shared" si="275"/>
        <v>902100100020-0004</v>
      </c>
      <c r="AD2660" s="2" t="str">
        <f t="shared" si="275"/>
        <v>9021001000200004</v>
      </c>
      <c r="AE2660" s="2" t="s">
        <v>6308</v>
      </c>
      <c r="AF2660" s="2">
        <f t="shared" si="273"/>
        <v>16</v>
      </c>
      <c r="AG2660" s="2" t="str">
        <f t="shared" si="274"/>
        <v>9021001000200004|Premios de asistencia|89902</v>
      </c>
    </row>
    <row r="2661" spans="1:33" x14ac:dyDescent="0.3">
      <c r="A2661" s="1" t="s">
        <v>5476</v>
      </c>
      <c r="B2661" s="1" t="s">
        <v>1785</v>
      </c>
      <c r="C2661" s="1" t="s">
        <v>3425</v>
      </c>
      <c r="D2661" s="1" t="s">
        <v>22</v>
      </c>
      <c r="E2661" s="2">
        <f t="shared" si="276"/>
        <v>4</v>
      </c>
      <c r="F2661" s="1" t="s">
        <v>2293</v>
      </c>
      <c r="H2661" s="1" t="s">
        <v>15</v>
      </c>
      <c r="I2661" s="1" t="s">
        <v>15</v>
      </c>
      <c r="J2661" s="1" t="s">
        <v>15</v>
      </c>
      <c r="K2661" s="1" t="s">
        <v>15</v>
      </c>
      <c r="L2661" s="1" t="s">
        <v>15</v>
      </c>
      <c r="R2661" s="2" t="s">
        <v>4439</v>
      </c>
      <c r="S2661" s="5" t="str">
        <f t="shared" si="272"/>
        <v>ORB</v>
      </c>
      <c r="T2661" s="5"/>
      <c r="V2661" s="5"/>
      <c r="AB2661" s="2" t="str">
        <f t="shared" si="277"/>
        <v>90210010-0020-0005</v>
      </c>
      <c r="AC2661" s="2" t="str">
        <f t="shared" si="275"/>
        <v>902100100020-0005</v>
      </c>
      <c r="AD2661" s="2" t="str">
        <f t="shared" si="275"/>
        <v>9021001000200005</v>
      </c>
      <c r="AE2661" s="2" t="s">
        <v>6308</v>
      </c>
      <c r="AF2661" s="2">
        <f t="shared" si="273"/>
        <v>16</v>
      </c>
      <c r="AG2661" s="2" t="str">
        <f t="shared" si="274"/>
        <v>9021001000200005|Premios de puntualidad|89902</v>
      </c>
    </row>
    <row r="2662" spans="1:33" x14ac:dyDescent="0.3">
      <c r="A2662" s="1" t="s">
        <v>5477</v>
      </c>
      <c r="B2662" s="1" t="s">
        <v>1788</v>
      </c>
      <c r="C2662" s="1" t="s">
        <v>3425</v>
      </c>
      <c r="D2662" s="1" t="s">
        <v>22</v>
      </c>
      <c r="E2662" s="2">
        <f t="shared" si="276"/>
        <v>4</v>
      </c>
      <c r="F2662" s="1" t="s">
        <v>2293</v>
      </c>
      <c r="H2662" s="1" t="s">
        <v>15</v>
      </c>
      <c r="I2662" s="1" t="s">
        <v>15</v>
      </c>
      <c r="J2662" s="1" t="s">
        <v>15</v>
      </c>
      <c r="K2662" s="1" t="s">
        <v>15</v>
      </c>
      <c r="L2662" s="1" t="s">
        <v>15</v>
      </c>
      <c r="R2662" s="2" t="s">
        <v>4439</v>
      </c>
      <c r="S2662" s="5" t="str">
        <f t="shared" si="272"/>
        <v>ORB</v>
      </c>
      <c r="T2662" s="5"/>
      <c r="V2662" s="5"/>
      <c r="AB2662" s="2" t="str">
        <f t="shared" si="277"/>
        <v>90210010-0020-0006</v>
      </c>
      <c r="AC2662" s="2" t="str">
        <f t="shared" si="275"/>
        <v>902100100020-0006</v>
      </c>
      <c r="AD2662" s="2" t="str">
        <f t="shared" si="275"/>
        <v>9021001000200006</v>
      </c>
      <c r="AE2662" s="2" t="s">
        <v>6308</v>
      </c>
      <c r="AF2662" s="2">
        <f t="shared" si="273"/>
        <v>16</v>
      </c>
      <c r="AG2662" s="2" t="str">
        <f t="shared" si="274"/>
        <v>9021001000200006|Vacaciones|89902</v>
      </c>
    </row>
    <row r="2663" spans="1:33" x14ac:dyDescent="0.3">
      <c r="A2663" s="1" t="s">
        <v>5478</v>
      </c>
      <c r="B2663" s="1" t="s">
        <v>1791</v>
      </c>
      <c r="C2663" s="1" t="s">
        <v>3425</v>
      </c>
      <c r="D2663" s="1" t="s">
        <v>22</v>
      </c>
      <c r="E2663" s="2">
        <f t="shared" si="276"/>
        <v>4</v>
      </c>
      <c r="F2663" s="1" t="s">
        <v>2293</v>
      </c>
      <c r="H2663" s="1" t="s">
        <v>15</v>
      </c>
      <c r="I2663" s="1" t="s">
        <v>15</v>
      </c>
      <c r="J2663" s="1" t="s">
        <v>15</v>
      </c>
      <c r="K2663" s="1" t="s">
        <v>15</v>
      </c>
      <c r="L2663" s="1" t="s">
        <v>15</v>
      </c>
      <c r="R2663" s="2" t="s">
        <v>4439</v>
      </c>
      <c r="S2663" s="5" t="str">
        <f t="shared" si="272"/>
        <v>ORB</v>
      </c>
      <c r="T2663" s="5"/>
      <c r="V2663" s="5"/>
      <c r="AB2663" s="2" t="str">
        <f t="shared" si="277"/>
        <v>90210010-0020-0007</v>
      </c>
      <c r="AC2663" s="2" t="str">
        <f t="shared" si="275"/>
        <v>902100100020-0007</v>
      </c>
      <c r="AD2663" s="2" t="str">
        <f t="shared" si="275"/>
        <v>9021001000200007</v>
      </c>
      <c r="AE2663" s="2" t="s">
        <v>6308</v>
      </c>
      <c r="AF2663" s="2">
        <f t="shared" si="273"/>
        <v>16</v>
      </c>
      <c r="AG2663" s="2" t="str">
        <f t="shared" si="274"/>
        <v>9021001000200007|Prima vacacional|89902</v>
      </c>
    </row>
    <row r="2664" spans="1:33" x14ac:dyDescent="0.3">
      <c r="A2664" s="1" t="s">
        <v>5479</v>
      </c>
      <c r="B2664" s="1" t="s">
        <v>1794</v>
      </c>
      <c r="C2664" s="1" t="s">
        <v>3425</v>
      </c>
      <c r="D2664" s="1" t="s">
        <v>22</v>
      </c>
      <c r="E2664" s="2">
        <f t="shared" si="276"/>
        <v>4</v>
      </c>
      <c r="F2664" s="1" t="s">
        <v>2293</v>
      </c>
      <c r="H2664" s="1" t="s">
        <v>15</v>
      </c>
      <c r="I2664" s="1" t="s">
        <v>15</v>
      </c>
      <c r="J2664" s="1" t="s">
        <v>15</v>
      </c>
      <c r="K2664" s="1" t="s">
        <v>15</v>
      </c>
      <c r="L2664" s="1" t="s">
        <v>15</v>
      </c>
      <c r="R2664" s="2" t="s">
        <v>4439</v>
      </c>
      <c r="S2664" s="5" t="str">
        <f t="shared" si="272"/>
        <v>ORB</v>
      </c>
      <c r="T2664" s="5"/>
      <c r="V2664" s="5"/>
      <c r="AB2664" s="2" t="str">
        <f t="shared" si="277"/>
        <v>90210010-0020-0008</v>
      </c>
      <c r="AC2664" s="2" t="str">
        <f t="shared" si="275"/>
        <v>902100100020-0008</v>
      </c>
      <c r="AD2664" s="2" t="str">
        <f t="shared" si="275"/>
        <v>9021001000200008</v>
      </c>
      <c r="AE2664" s="2" t="s">
        <v>6308</v>
      </c>
      <c r="AF2664" s="2">
        <f t="shared" si="273"/>
        <v>16</v>
      </c>
      <c r="AG2664" s="2" t="str">
        <f t="shared" si="274"/>
        <v>9021001000200008|Prima dominical|89902</v>
      </c>
    </row>
    <row r="2665" spans="1:33" x14ac:dyDescent="0.3">
      <c r="A2665" s="1" t="s">
        <v>5480</v>
      </c>
      <c r="B2665" s="1" t="s">
        <v>1797</v>
      </c>
      <c r="C2665" s="1" t="s">
        <v>3425</v>
      </c>
      <c r="D2665" s="1" t="s">
        <v>22</v>
      </c>
      <c r="E2665" s="2">
        <f t="shared" si="276"/>
        <v>4</v>
      </c>
      <c r="F2665" s="1" t="s">
        <v>2293</v>
      </c>
      <c r="H2665" s="1" t="s">
        <v>15</v>
      </c>
      <c r="I2665" s="1" t="s">
        <v>15</v>
      </c>
      <c r="J2665" s="1" t="s">
        <v>15</v>
      </c>
      <c r="K2665" s="1" t="s">
        <v>15</v>
      </c>
      <c r="L2665" s="1" t="s">
        <v>15</v>
      </c>
      <c r="R2665" s="2" t="s">
        <v>4439</v>
      </c>
      <c r="S2665" s="5" t="str">
        <f t="shared" si="272"/>
        <v>ORB</v>
      </c>
      <c r="T2665" s="5"/>
      <c r="V2665" s="5"/>
      <c r="AB2665" s="2" t="str">
        <f t="shared" si="277"/>
        <v>90210010-0020-0009</v>
      </c>
      <c r="AC2665" s="2" t="str">
        <f t="shared" si="275"/>
        <v>902100100020-0009</v>
      </c>
      <c r="AD2665" s="2" t="str">
        <f t="shared" si="275"/>
        <v>9021001000200009</v>
      </c>
      <c r="AE2665" s="2" t="s">
        <v>6308</v>
      </c>
      <c r="AF2665" s="2">
        <f t="shared" si="273"/>
        <v>16</v>
      </c>
      <c r="AG2665" s="2" t="str">
        <f t="shared" si="274"/>
        <v>9021001000200009|Días festivos|89902</v>
      </c>
    </row>
    <row r="2666" spans="1:33" x14ac:dyDescent="0.3">
      <c r="A2666" s="1" t="s">
        <v>5481</v>
      </c>
      <c r="B2666" s="1" t="s">
        <v>1800</v>
      </c>
      <c r="C2666" s="1" t="s">
        <v>3425</v>
      </c>
      <c r="D2666" s="1" t="s">
        <v>22</v>
      </c>
      <c r="E2666" s="2">
        <f t="shared" si="276"/>
        <v>4</v>
      </c>
      <c r="F2666" s="1" t="s">
        <v>2293</v>
      </c>
      <c r="H2666" s="1" t="s">
        <v>15</v>
      </c>
      <c r="I2666" s="1" t="s">
        <v>15</v>
      </c>
      <c r="J2666" s="1" t="s">
        <v>15</v>
      </c>
      <c r="K2666" s="1" t="s">
        <v>15</v>
      </c>
      <c r="L2666" s="1" t="s">
        <v>15</v>
      </c>
      <c r="R2666" s="2" t="s">
        <v>4439</v>
      </c>
      <c r="S2666" s="5" t="str">
        <f t="shared" si="272"/>
        <v>ORB</v>
      </c>
      <c r="T2666" s="5"/>
      <c r="V2666" s="5"/>
      <c r="AB2666" s="2" t="str">
        <f t="shared" si="277"/>
        <v>90210010-0020-0010</v>
      </c>
      <c r="AC2666" s="2" t="str">
        <f t="shared" si="275"/>
        <v>902100100020-0010</v>
      </c>
      <c r="AD2666" s="2" t="str">
        <f t="shared" si="275"/>
        <v>9021001000200010</v>
      </c>
      <c r="AE2666" s="2" t="s">
        <v>6308</v>
      </c>
      <c r="AF2666" s="2">
        <f t="shared" si="273"/>
        <v>16</v>
      </c>
      <c r="AG2666" s="2" t="str">
        <f t="shared" si="274"/>
        <v>9021001000200010|Gratificaciones|89902</v>
      </c>
    </row>
    <row r="2667" spans="1:33" x14ac:dyDescent="0.3">
      <c r="A2667" s="1" t="s">
        <v>5482</v>
      </c>
      <c r="B2667" s="1" t="s">
        <v>1803</v>
      </c>
      <c r="C2667" s="1" t="s">
        <v>3425</v>
      </c>
      <c r="D2667" s="1" t="s">
        <v>22</v>
      </c>
      <c r="E2667" s="2">
        <f t="shared" si="276"/>
        <v>4</v>
      </c>
      <c r="F2667" s="1" t="s">
        <v>2293</v>
      </c>
      <c r="H2667" s="1" t="s">
        <v>15</v>
      </c>
      <c r="I2667" s="1" t="s">
        <v>15</v>
      </c>
      <c r="J2667" s="1" t="s">
        <v>15</v>
      </c>
      <c r="K2667" s="1" t="s">
        <v>15</v>
      </c>
      <c r="L2667" s="1" t="s">
        <v>15</v>
      </c>
      <c r="R2667" s="2" t="s">
        <v>4439</v>
      </c>
      <c r="S2667" s="5" t="str">
        <f t="shared" si="272"/>
        <v>ORB</v>
      </c>
      <c r="T2667" s="5"/>
      <c r="V2667" s="5"/>
      <c r="AB2667" s="2" t="str">
        <f t="shared" si="277"/>
        <v>90210010-0020-0011</v>
      </c>
      <c r="AC2667" s="2" t="str">
        <f t="shared" si="275"/>
        <v>902100100020-0011</v>
      </c>
      <c r="AD2667" s="2" t="str">
        <f t="shared" si="275"/>
        <v>9021001000200011</v>
      </c>
      <c r="AE2667" s="2" t="s">
        <v>6308</v>
      </c>
      <c r="AF2667" s="2">
        <f t="shared" si="273"/>
        <v>16</v>
      </c>
      <c r="AG2667" s="2" t="str">
        <f t="shared" si="274"/>
        <v>9021001000200011|Primas de antigüedad|89902</v>
      </c>
    </row>
    <row r="2668" spans="1:33" x14ac:dyDescent="0.3">
      <c r="A2668" s="1" t="s">
        <v>5483</v>
      </c>
      <c r="B2668" s="1" t="s">
        <v>1806</v>
      </c>
      <c r="C2668" s="1" t="s">
        <v>3425</v>
      </c>
      <c r="D2668" s="1" t="s">
        <v>22</v>
      </c>
      <c r="E2668" s="2">
        <f t="shared" si="276"/>
        <v>4</v>
      </c>
      <c r="F2668" s="1" t="s">
        <v>2293</v>
      </c>
      <c r="H2668" s="1" t="s">
        <v>15</v>
      </c>
      <c r="I2668" s="1" t="s">
        <v>15</v>
      </c>
      <c r="J2668" s="1" t="s">
        <v>15</v>
      </c>
      <c r="K2668" s="1" t="s">
        <v>15</v>
      </c>
      <c r="L2668" s="1" t="s">
        <v>15</v>
      </c>
      <c r="R2668" s="2" t="s">
        <v>4439</v>
      </c>
      <c r="S2668" s="5" t="str">
        <f t="shared" si="272"/>
        <v>ORB</v>
      </c>
      <c r="T2668" s="5"/>
      <c r="V2668" s="5"/>
      <c r="AB2668" s="2" t="str">
        <f t="shared" si="277"/>
        <v>90210010-0020-0012</v>
      </c>
      <c r="AC2668" s="2" t="str">
        <f t="shared" si="275"/>
        <v>902100100020-0012</v>
      </c>
      <c r="AD2668" s="2" t="str">
        <f t="shared" si="275"/>
        <v>9021001000200012</v>
      </c>
      <c r="AE2668" s="2" t="s">
        <v>6308</v>
      </c>
      <c r="AF2668" s="2">
        <f t="shared" si="273"/>
        <v>16</v>
      </c>
      <c r="AG2668" s="2" t="str">
        <f t="shared" si="274"/>
        <v>9021001000200012|Aguinaldo|89902</v>
      </c>
    </row>
    <row r="2669" spans="1:33" x14ac:dyDescent="0.3">
      <c r="A2669" s="1" t="s">
        <v>5484</v>
      </c>
      <c r="B2669" s="1" t="s">
        <v>1809</v>
      </c>
      <c r="C2669" s="1" t="s">
        <v>3425</v>
      </c>
      <c r="D2669" s="1" t="s">
        <v>22</v>
      </c>
      <c r="E2669" s="2">
        <f t="shared" si="276"/>
        <v>4</v>
      </c>
      <c r="F2669" s="1" t="s">
        <v>2293</v>
      </c>
      <c r="H2669" s="1" t="s">
        <v>15</v>
      </c>
      <c r="I2669" s="1" t="s">
        <v>15</v>
      </c>
      <c r="J2669" s="1" t="s">
        <v>15</v>
      </c>
      <c r="K2669" s="1" t="s">
        <v>15</v>
      </c>
      <c r="L2669" s="1" t="s">
        <v>15</v>
      </c>
      <c r="R2669" s="2" t="s">
        <v>4439</v>
      </c>
      <c r="S2669" s="5" t="str">
        <f t="shared" si="272"/>
        <v>ORB</v>
      </c>
      <c r="T2669" s="5"/>
      <c r="V2669" s="5"/>
      <c r="AB2669" s="2" t="str">
        <f t="shared" si="277"/>
        <v>90210010-0020-0013</v>
      </c>
      <c r="AC2669" s="2" t="str">
        <f t="shared" si="275"/>
        <v>902100100020-0013</v>
      </c>
      <c r="AD2669" s="2" t="str">
        <f t="shared" si="275"/>
        <v>9021001000200013</v>
      </c>
      <c r="AE2669" s="2" t="s">
        <v>6308</v>
      </c>
      <c r="AF2669" s="2">
        <f t="shared" si="273"/>
        <v>16</v>
      </c>
      <c r="AG2669" s="2" t="str">
        <f t="shared" si="274"/>
        <v>9021001000200013|Indemnizaciones|89902</v>
      </c>
    </row>
    <row r="2670" spans="1:33" x14ac:dyDescent="0.3">
      <c r="A2670" s="1" t="s">
        <v>5485</v>
      </c>
      <c r="B2670" s="1" t="s">
        <v>1812</v>
      </c>
      <c r="C2670" s="1" t="s">
        <v>3425</v>
      </c>
      <c r="D2670" s="1" t="s">
        <v>22</v>
      </c>
      <c r="E2670" s="2">
        <f t="shared" si="276"/>
        <v>4</v>
      </c>
      <c r="F2670" s="1" t="s">
        <v>2293</v>
      </c>
      <c r="H2670" s="1" t="s">
        <v>15</v>
      </c>
      <c r="I2670" s="1" t="s">
        <v>15</v>
      </c>
      <c r="J2670" s="1" t="s">
        <v>15</v>
      </c>
      <c r="K2670" s="1" t="s">
        <v>15</v>
      </c>
      <c r="L2670" s="1" t="s">
        <v>15</v>
      </c>
      <c r="R2670" s="2" t="s">
        <v>4439</v>
      </c>
      <c r="S2670" s="5" t="str">
        <f t="shared" si="272"/>
        <v>ORB</v>
      </c>
      <c r="T2670" s="5"/>
      <c r="V2670" s="5"/>
      <c r="AB2670" s="2" t="str">
        <f t="shared" si="277"/>
        <v>90210010-0020-0014</v>
      </c>
      <c r="AC2670" s="2" t="str">
        <f t="shared" si="275"/>
        <v>902100100020-0014</v>
      </c>
      <c r="AD2670" s="2" t="str">
        <f t="shared" si="275"/>
        <v>9021001000200014</v>
      </c>
      <c r="AE2670" s="2" t="s">
        <v>6308</v>
      </c>
      <c r="AF2670" s="2">
        <f t="shared" si="273"/>
        <v>16</v>
      </c>
      <c r="AG2670" s="2" t="str">
        <f t="shared" si="274"/>
        <v>9021001000200014|Destajo|89902</v>
      </c>
    </row>
    <row r="2671" spans="1:33" x14ac:dyDescent="0.3">
      <c r="A2671" s="1" t="s">
        <v>5486</v>
      </c>
      <c r="B2671" s="1" t="s">
        <v>1815</v>
      </c>
      <c r="C2671" s="1" t="s">
        <v>3425</v>
      </c>
      <c r="D2671" s="1" t="s">
        <v>22</v>
      </c>
      <c r="E2671" s="2">
        <f t="shared" si="276"/>
        <v>4</v>
      </c>
      <c r="F2671" s="1" t="s">
        <v>2293</v>
      </c>
      <c r="H2671" s="1" t="s">
        <v>15</v>
      </c>
      <c r="I2671" s="1" t="s">
        <v>15</v>
      </c>
      <c r="J2671" s="1" t="s">
        <v>15</v>
      </c>
      <c r="K2671" s="1" t="s">
        <v>15</v>
      </c>
      <c r="L2671" s="1" t="s">
        <v>15</v>
      </c>
      <c r="R2671" s="2" t="s">
        <v>4439</v>
      </c>
      <c r="S2671" s="5" t="str">
        <f t="shared" si="272"/>
        <v>ORB</v>
      </c>
      <c r="T2671" s="5"/>
      <c r="V2671" s="5"/>
      <c r="AB2671" s="2" t="str">
        <f t="shared" si="277"/>
        <v>90210010-0020-0015</v>
      </c>
      <c r="AC2671" s="2" t="str">
        <f t="shared" si="275"/>
        <v>902100100020-0015</v>
      </c>
      <c r="AD2671" s="2" t="str">
        <f t="shared" si="275"/>
        <v>9021001000200015</v>
      </c>
      <c r="AE2671" s="2" t="s">
        <v>6308</v>
      </c>
      <c r="AF2671" s="2">
        <f t="shared" si="273"/>
        <v>16</v>
      </c>
      <c r="AG2671" s="2" t="str">
        <f t="shared" si="274"/>
        <v>9021001000200015|Despensa|89902</v>
      </c>
    </row>
    <row r="2672" spans="1:33" x14ac:dyDescent="0.3">
      <c r="A2672" s="1" t="s">
        <v>5487</v>
      </c>
      <c r="B2672" s="1" t="s">
        <v>1818</v>
      </c>
      <c r="C2672" s="1" t="s">
        <v>3425</v>
      </c>
      <c r="D2672" s="1" t="s">
        <v>22</v>
      </c>
      <c r="E2672" s="2">
        <f t="shared" si="276"/>
        <v>4</v>
      </c>
      <c r="F2672" s="1" t="s">
        <v>2293</v>
      </c>
      <c r="H2672" s="1" t="s">
        <v>15</v>
      </c>
      <c r="I2672" s="1" t="s">
        <v>15</v>
      </c>
      <c r="J2672" s="1" t="s">
        <v>15</v>
      </c>
      <c r="K2672" s="1" t="s">
        <v>15</v>
      </c>
      <c r="L2672" s="1" t="s">
        <v>15</v>
      </c>
      <c r="R2672" s="2" t="s">
        <v>4439</v>
      </c>
      <c r="S2672" s="5" t="str">
        <f t="shared" si="272"/>
        <v>ORB</v>
      </c>
      <c r="T2672" s="5"/>
      <c r="V2672" s="5"/>
      <c r="AB2672" s="2" t="str">
        <f t="shared" si="277"/>
        <v>90210010-0020-0016</v>
      </c>
      <c r="AC2672" s="2" t="str">
        <f t="shared" si="275"/>
        <v>902100100020-0016</v>
      </c>
      <c r="AD2672" s="2" t="str">
        <f t="shared" si="275"/>
        <v>9021001000200016</v>
      </c>
      <c r="AE2672" s="2" t="s">
        <v>6308</v>
      </c>
      <c r="AF2672" s="2">
        <f t="shared" si="273"/>
        <v>16</v>
      </c>
      <c r="AG2672" s="2" t="str">
        <f t="shared" si="274"/>
        <v>9021001000200016|Transporte|89902</v>
      </c>
    </row>
    <row r="2673" spans="1:33" x14ac:dyDescent="0.3">
      <c r="A2673" s="1" t="s">
        <v>5488</v>
      </c>
      <c r="B2673" s="1" t="s">
        <v>1821</v>
      </c>
      <c r="C2673" s="1" t="s">
        <v>3425</v>
      </c>
      <c r="D2673" s="1" t="s">
        <v>22</v>
      </c>
      <c r="E2673" s="2">
        <f t="shared" si="276"/>
        <v>4</v>
      </c>
      <c r="F2673" s="1" t="s">
        <v>2293</v>
      </c>
      <c r="H2673" s="1" t="s">
        <v>15</v>
      </c>
      <c r="I2673" s="1" t="s">
        <v>15</v>
      </c>
      <c r="J2673" s="1" t="s">
        <v>15</v>
      </c>
      <c r="K2673" s="1" t="s">
        <v>15</v>
      </c>
      <c r="L2673" s="1" t="s">
        <v>15</v>
      </c>
      <c r="R2673" s="2" t="s">
        <v>4439</v>
      </c>
      <c r="S2673" s="5" t="str">
        <f t="shared" si="272"/>
        <v>ORB</v>
      </c>
      <c r="T2673" s="5"/>
      <c r="V2673" s="5"/>
      <c r="AB2673" s="2" t="str">
        <f t="shared" si="277"/>
        <v>90210010-0020-0017</v>
      </c>
      <c r="AC2673" s="2" t="str">
        <f t="shared" si="275"/>
        <v>902100100020-0017</v>
      </c>
      <c r="AD2673" s="2" t="str">
        <f t="shared" si="275"/>
        <v>9021001000200017</v>
      </c>
      <c r="AE2673" s="2" t="s">
        <v>6308</v>
      </c>
      <c r="AF2673" s="2">
        <f t="shared" si="273"/>
        <v>16</v>
      </c>
      <c r="AG2673" s="2" t="str">
        <f t="shared" si="274"/>
        <v>9021001000200017|Servicio médico|89902</v>
      </c>
    </row>
    <row r="2674" spans="1:33" x14ac:dyDescent="0.3">
      <c r="A2674" s="1" t="s">
        <v>5489</v>
      </c>
      <c r="B2674" s="1" t="s">
        <v>1824</v>
      </c>
      <c r="C2674" s="1" t="s">
        <v>3425</v>
      </c>
      <c r="D2674" s="1" t="s">
        <v>22</v>
      </c>
      <c r="E2674" s="2">
        <f t="shared" si="276"/>
        <v>4</v>
      </c>
      <c r="F2674" s="1" t="s">
        <v>2293</v>
      </c>
      <c r="H2674" s="1" t="s">
        <v>15</v>
      </c>
      <c r="I2674" s="1" t="s">
        <v>15</v>
      </c>
      <c r="J2674" s="1" t="s">
        <v>15</v>
      </c>
      <c r="K2674" s="1" t="s">
        <v>15</v>
      </c>
      <c r="L2674" s="1" t="s">
        <v>15</v>
      </c>
      <c r="R2674" s="2" t="s">
        <v>4439</v>
      </c>
      <c r="S2674" s="5" t="str">
        <f t="shared" si="272"/>
        <v>ORB</v>
      </c>
      <c r="T2674" s="5"/>
      <c r="V2674" s="5"/>
      <c r="AB2674" s="2" t="str">
        <f t="shared" si="277"/>
        <v>90210010-0020-0018</v>
      </c>
      <c r="AC2674" s="2" t="str">
        <f t="shared" si="275"/>
        <v>902100100020-0018</v>
      </c>
      <c r="AD2674" s="2" t="str">
        <f t="shared" si="275"/>
        <v>9021001000200018</v>
      </c>
      <c r="AE2674" s="2" t="s">
        <v>6308</v>
      </c>
      <c r="AF2674" s="2">
        <f t="shared" si="273"/>
        <v>16</v>
      </c>
      <c r="AG2674" s="2" t="str">
        <f t="shared" si="274"/>
        <v>9021001000200018|Ayuda en gastos funerarios|89902</v>
      </c>
    </row>
    <row r="2675" spans="1:33" x14ac:dyDescent="0.3">
      <c r="A2675" s="1" t="s">
        <v>5490</v>
      </c>
      <c r="B2675" s="1" t="s">
        <v>1827</v>
      </c>
      <c r="C2675" s="1" t="s">
        <v>3425</v>
      </c>
      <c r="D2675" s="1" t="s">
        <v>22</v>
      </c>
      <c r="E2675" s="2">
        <f t="shared" si="276"/>
        <v>4</v>
      </c>
      <c r="F2675" s="1" t="s">
        <v>2293</v>
      </c>
      <c r="H2675" s="1" t="s">
        <v>15</v>
      </c>
      <c r="I2675" s="1" t="s">
        <v>15</v>
      </c>
      <c r="J2675" s="1" t="s">
        <v>15</v>
      </c>
      <c r="K2675" s="1" t="s">
        <v>15</v>
      </c>
      <c r="L2675" s="1" t="s">
        <v>15</v>
      </c>
      <c r="R2675" s="2" t="s">
        <v>4439</v>
      </c>
      <c r="S2675" s="5" t="str">
        <f t="shared" si="272"/>
        <v>ORB</v>
      </c>
      <c r="T2675" s="5"/>
      <c r="V2675" s="5"/>
      <c r="AB2675" s="2" t="str">
        <f t="shared" si="277"/>
        <v>90210010-0020-0019</v>
      </c>
      <c r="AC2675" s="2" t="str">
        <f t="shared" si="275"/>
        <v>902100100020-0019</v>
      </c>
      <c r="AD2675" s="2" t="str">
        <f t="shared" si="275"/>
        <v>9021001000200019</v>
      </c>
      <c r="AE2675" s="2" t="s">
        <v>6308</v>
      </c>
      <c r="AF2675" s="2">
        <f t="shared" si="273"/>
        <v>16</v>
      </c>
      <c r="AG2675" s="2" t="str">
        <f t="shared" si="274"/>
        <v>9021001000200019|Fondo de ahorro|89902</v>
      </c>
    </row>
    <row r="2676" spans="1:33" x14ac:dyDescent="0.3">
      <c r="A2676" s="1" t="s">
        <v>5491</v>
      </c>
      <c r="B2676" s="1" t="s">
        <v>1830</v>
      </c>
      <c r="C2676" s="1" t="s">
        <v>3425</v>
      </c>
      <c r="D2676" s="1" t="s">
        <v>22</v>
      </c>
      <c r="E2676" s="2">
        <f t="shared" si="276"/>
        <v>4</v>
      </c>
      <c r="F2676" s="1" t="s">
        <v>2293</v>
      </c>
      <c r="H2676" s="1" t="s">
        <v>15</v>
      </c>
      <c r="I2676" s="1" t="s">
        <v>15</v>
      </c>
      <c r="J2676" s="1" t="s">
        <v>15</v>
      </c>
      <c r="K2676" s="1" t="s">
        <v>15</v>
      </c>
      <c r="L2676" s="1" t="s">
        <v>15</v>
      </c>
      <c r="R2676" s="2" t="s">
        <v>4439</v>
      </c>
      <c r="S2676" s="5" t="str">
        <f t="shared" si="272"/>
        <v>ORB</v>
      </c>
      <c r="T2676" s="5"/>
      <c r="V2676" s="5"/>
      <c r="AB2676" s="2" t="str">
        <f t="shared" si="277"/>
        <v>90210010-0020-0020</v>
      </c>
      <c r="AC2676" s="2" t="str">
        <f t="shared" si="275"/>
        <v>902100100020-0020</v>
      </c>
      <c r="AD2676" s="2" t="str">
        <f t="shared" si="275"/>
        <v>9021001000200020</v>
      </c>
      <c r="AE2676" s="2" t="s">
        <v>6308</v>
      </c>
      <c r="AF2676" s="2">
        <f t="shared" si="273"/>
        <v>16</v>
      </c>
      <c r="AG2676" s="2" t="str">
        <f t="shared" si="274"/>
        <v>9021001000200020|Cuotas sindicales|89902</v>
      </c>
    </row>
    <row r="2677" spans="1:33" x14ac:dyDescent="0.3">
      <c r="A2677" s="1" t="s">
        <v>5492</v>
      </c>
      <c r="B2677" s="1" t="s">
        <v>1833</v>
      </c>
      <c r="C2677" s="1" t="s">
        <v>3425</v>
      </c>
      <c r="D2677" s="1" t="s">
        <v>22</v>
      </c>
      <c r="E2677" s="2">
        <f t="shared" si="276"/>
        <v>4</v>
      </c>
      <c r="F2677" s="1" t="s">
        <v>2293</v>
      </c>
      <c r="H2677" s="1" t="s">
        <v>15</v>
      </c>
      <c r="I2677" s="1" t="s">
        <v>15</v>
      </c>
      <c r="J2677" s="1" t="s">
        <v>15</v>
      </c>
      <c r="K2677" s="1" t="s">
        <v>15</v>
      </c>
      <c r="L2677" s="1" t="s">
        <v>15</v>
      </c>
      <c r="R2677" s="2" t="s">
        <v>4439</v>
      </c>
      <c r="S2677" s="5" t="str">
        <f t="shared" si="272"/>
        <v>ORB</v>
      </c>
      <c r="T2677" s="5"/>
      <c r="V2677" s="5"/>
      <c r="AB2677" s="2" t="str">
        <f t="shared" si="277"/>
        <v>90210010-0020-0021</v>
      </c>
      <c r="AC2677" s="2" t="str">
        <f t="shared" si="275"/>
        <v>902100100020-0021</v>
      </c>
      <c r="AD2677" s="2" t="str">
        <f t="shared" si="275"/>
        <v>9021001000200021</v>
      </c>
      <c r="AE2677" s="2" t="s">
        <v>6308</v>
      </c>
      <c r="AF2677" s="2">
        <f t="shared" si="273"/>
        <v>16</v>
      </c>
      <c r="AG2677" s="2" t="str">
        <f t="shared" si="274"/>
        <v>9021001000200021|PTU|89902</v>
      </c>
    </row>
    <row r="2678" spans="1:33" x14ac:dyDescent="0.3">
      <c r="A2678" s="1" t="s">
        <v>5493</v>
      </c>
      <c r="B2678" s="1" t="s">
        <v>1836</v>
      </c>
      <c r="C2678" s="1" t="s">
        <v>3425</v>
      </c>
      <c r="D2678" s="1" t="s">
        <v>22</v>
      </c>
      <c r="E2678" s="2">
        <f t="shared" si="276"/>
        <v>4</v>
      </c>
      <c r="F2678" s="1" t="s">
        <v>2293</v>
      </c>
      <c r="H2678" s="1" t="s">
        <v>15</v>
      </c>
      <c r="I2678" s="1" t="s">
        <v>15</v>
      </c>
      <c r="J2678" s="1" t="s">
        <v>15</v>
      </c>
      <c r="K2678" s="1" t="s">
        <v>15</v>
      </c>
      <c r="L2678" s="1" t="s">
        <v>15</v>
      </c>
      <c r="R2678" s="2" t="s">
        <v>4439</v>
      </c>
      <c r="S2678" s="5" t="str">
        <f t="shared" si="272"/>
        <v>ORB</v>
      </c>
      <c r="T2678" s="5"/>
      <c r="V2678" s="5"/>
      <c r="AB2678" s="2" t="str">
        <f t="shared" si="277"/>
        <v>90210010-0020-0022</v>
      </c>
      <c r="AC2678" s="2" t="str">
        <f t="shared" si="275"/>
        <v>902100100020-0022</v>
      </c>
      <c r="AD2678" s="2" t="str">
        <f t="shared" si="275"/>
        <v>9021001000200022</v>
      </c>
      <c r="AE2678" s="2" t="s">
        <v>6308</v>
      </c>
      <c r="AF2678" s="2">
        <f t="shared" si="273"/>
        <v>16</v>
      </c>
      <c r="AG2678" s="2" t="str">
        <f t="shared" si="274"/>
        <v>9021001000200022|Estímulo al personal|89902</v>
      </c>
    </row>
    <row r="2679" spans="1:33" x14ac:dyDescent="0.3">
      <c r="A2679" s="1" t="s">
        <v>5494</v>
      </c>
      <c r="B2679" s="1" t="s">
        <v>1839</v>
      </c>
      <c r="C2679" s="1" t="s">
        <v>3425</v>
      </c>
      <c r="D2679" s="1" t="s">
        <v>22</v>
      </c>
      <c r="E2679" s="2">
        <f t="shared" si="276"/>
        <v>4</v>
      </c>
      <c r="F2679" s="1" t="s">
        <v>2293</v>
      </c>
      <c r="H2679" s="1" t="s">
        <v>15</v>
      </c>
      <c r="I2679" s="1" t="s">
        <v>15</v>
      </c>
      <c r="J2679" s="1" t="s">
        <v>15</v>
      </c>
      <c r="K2679" s="1" t="s">
        <v>15</v>
      </c>
      <c r="L2679" s="1" t="s">
        <v>15</v>
      </c>
      <c r="R2679" s="2" t="s">
        <v>4439</v>
      </c>
      <c r="S2679" s="5" t="str">
        <f t="shared" si="272"/>
        <v>ORB</v>
      </c>
      <c r="T2679" s="5"/>
      <c r="V2679" s="5"/>
      <c r="AB2679" s="2" t="str">
        <f t="shared" si="277"/>
        <v>90210010-0020-0023</v>
      </c>
      <c r="AC2679" s="2" t="str">
        <f t="shared" si="275"/>
        <v>902100100020-0023</v>
      </c>
      <c r="AD2679" s="2" t="str">
        <f t="shared" si="275"/>
        <v>9021001000200023</v>
      </c>
      <c r="AE2679" s="2" t="s">
        <v>6308</v>
      </c>
      <c r="AF2679" s="2">
        <f t="shared" si="273"/>
        <v>16</v>
      </c>
      <c r="AG2679" s="2" t="str">
        <f t="shared" si="274"/>
        <v>9021001000200023|Previsión social|89902</v>
      </c>
    </row>
    <row r="2680" spans="1:33" x14ac:dyDescent="0.3">
      <c r="A2680" s="1" t="s">
        <v>5495</v>
      </c>
      <c r="B2680" s="1" t="s">
        <v>1842</v>
      </c>
      <c r="C2680" s="1" t="s">
        <v>3425</v>
      </c>
      <c r="D2680" s="1" t="s">
        <v>22</v>
      </c>
      <c r="E2680" s="2">
        <f t="shared" si="276"/>
        <v>4</v>
      </c>
      <c r="F2680" s="1" t="s">
        <v>2293</v>
      </c>
      <c r="H2680" s="1" t="s">
        <v>15</v>
      </c>
      <c r="I2680" s="1" t="s">
        <v>15</v>
      </c>
      <c r="J2680" s="1" t="s">
        <v>15</v>
      </c>
      <c r="K2680" s="1" t="s">
        <v>15</v>
      </c>
      <c r="L2680" s="1" t="s">
        <v>15</v>
      </c>
      <c r="R2680" s="2" t="s">
        <v>4439</v>
      </c>
      <c r="S2680" s="5" t="str">
        <f t="shared" si="272"/>
        <v>ORB</v>
      </c>
      <c r="T2680" s="5"/>
      <c r="V2680" s="5"/>
      <c r="AB2680" s="2" t="str">
        <f t="shared" si="277"/>
        <v>90210010-0020-0024</v>
      </c>
      <c r="AC2680" s="2" t="str">
        <f t="shared" si="275"/>
        <v>902100100020-0024</v>
      </c>
      <c r="AD2680" s="2" t="str">
        <f t="shared" si="275"/>
        <v>9021001000200024</v>
      </c>
      <c r="AE2680" s="2" t="s">
        <v>6308</v>
      </c>
      <c r="AF2680" s="2">
        <f t="shared" si="273"/>
        <v>16</v>
      </c>
      <c r="AG2680" s="2" t="str">
        <f t="shared" si="274"/>
        <v>9021001000200024|Aportaciones para plan jubilac|89902</v>
      </c>
    </row>
    <row r="2681" spans="1:33" x14ac:dyDescent="0.3">
      <c r="A2681" s="1" t="s">
        <v>5496</v>
      </c>
      <c r="B2681" s="1" t="s">
        <v>1851</v>
      </c>
      <c r="C2681" s="1" t="s">
        <v>3425</v>
      </c>
      <c r="D2681" s="1" t="s">
        <v>22</v>
      </c>
      <c r="E2681" s="2">
        <f t="shared" si="276"/>
        <v>4</v>
      </c>
      <c r="F2681" s="1" t="s">
        <v>2293</v>
      </c>
      <c r="H2681" s="1" t="s">
        <v>15</v>
      </c>
      <c r="I2681" s="1" t="s">
        <v>15</v>
      </c>
      <c r="J2681" s="1" t="s">
        <v>15</v>
      </c>
      <c r="K2681" s="1" t="s">
        <v>15</v>
      </c>
      <c r="L2681" s="1" t="s">
        <v>15</v>
      </c>
      <c r="R2681" s="2" t="s">
        <v>4439</v>
      </c>
      <c r="S2681" s="5" t="str">
        <f t="shared" si="272"/>
        <v>ORB</v>
      </c>
      <c r="T2681" s="5"/>
      <c r="V2681" s="5"/>
      <c r="AB2681" s="2" t="str">
        <f t="shared" si="277"/>
        <v>90210010-0020-0025</v>
      </c>
      <c r="AC2681" s="2" t="str">
        <f t="shared" si="275"/>
        <v>902100100020-0025</v>
      </c>
      <c r="AD2681" s="2" t="str">
        <f t="shared" si="275"/>
        <v>9021001000200025</v>
      </c>
      <c r="AE2681" s="2" t="s">
        <v>6308</v>
      </c>
      <c r="AF2681" s="2">
        <f t="shared" ref="AF2681:AF2746" si="278">LEN(AD2681)</f>
        <v>16</v>
      </c>
      <c r="AG2681" s="2" t="str">
        <f t="shared" ref="AG2681:AG2746" si="279">AD2681&amp;AE2681&amp;B2681&amp;AE2681&amp;C2681</f>
        <v>9021001000200025|Cuotas al IMSS Patronal|89902</v>
      </c>
    </row>
    <row r="2682" spans="1:33" x14ac:dyDescent="0.3">
      <c r="A2682" s="1" t="s">
        <v>5497</v>
      </c>
      <c r="B2682" s="1" t="s">
        <v>1853</v>
      </c>
      <c r="C2682" s="1" t="s">
        <v>3425</v>
      </c>
      <c r="D2682" s="1" t="s">
        <v>22</v>
      </c>
      <c r="E2682" s="2">
        <f t="shared" si="276"/>
        <v>4</v>
      </c>
      <c r="F2682" s="1" t="s">
        <v>2293</v>
      </c>
      <c r="H2682" s="1" t="s">
        <v>15</v>
      </c>
      <c r="I2682" s="1" t="s">
        <v>15</v>
      </c>
      <c r="J2682" s="1" t="s">
        <v>15</v>
      </c>
      <c r="K2682" s="1" t="s">
        <v>15</v>
      </c>
      <c r="L2682" s="1" t="s">
        <v>15</v>
      </c>
      <c r="R2682" s="2" t="s">
        <v>4439</v>
      </c>
      <c r="S2682" s="5" t="str">
        <f t="shared" si="272"/>
        <v>ORB</v>
      </c>
      <c r="T2682" s="5"/>
      <c r="V2682" s="5"/>
      <c r="AB2682" s="2" t="str">
        <f t="shared" si="277"/>
        <v>90210010-0020-0026</v>
      </c>
      <c r="AC2682" s="2" t="str">
        <f t="shared" ref="AC2682:AD2747" si="280">SUBSTITUTE(AB2682,"-",,1)</f>
        <v>902100100020-0026</v>
      </c>
      <c r="AD2682" s="2" t="str">
        <f t="shared" si="280"/>
        <v>9021001000200026</v>
      </c>
      <c r="AE2682" s="2" t="s">
        <v>6308</v>
      </c>
      <c r="AF2682" s="2">
        <f t="shared" si="278"/>
        <v>16</v>
      </c>
      <c r="AG2682" s="2" t="str">
        <f t="shared" si="279"/>
        <v>9021001000200026|Cesantia y Vejez|89902</v>
      </c>
    </row>
    <row r="2683" spans="1:33" x14ac:dyDescent="0.3">
      <c r="A2683" s="1" t="s">
        <v>5498</v>
      </c>
      <c r="B2683" s="1" t="s">
        <v>1855</v>
      </c>
      <c r="C2683" s="1" t="s">
        <v>3425</v>
      </c>
      <c r="D2683" s="1" t="s">
        <v>22</v>
      </c>
      <c r="E2683" s="2">
        <f t="shared" si="276"/>
        <v>4</v>
      </c>
      <c r="F2683" s="1" t="s">
        <v>2293</v>
      </c>
      <c r="H2683" s="1" t="s">
        <v>15</v>
      </c>
      <c r="I2683" s="1" t="s">
        <v>15</v>
      </c>
      <c r="J2683" s="1" t="s">
        <v>15</v>
      </c>
      <c r="K2683" s="1" t="s">
        <v>15</v>
      </c>
      <c r="L2683" s="1" t="s">
        <v>15</v>
      </c>
      <c r="R2683" s="2" t="s">
        <v>4439</v>
      </c>
      <c r="S2683" s="5" t="str">
        <f t="shared" si="272"/>
        <v>ORB</v>
      </c>
      <c r="T2683" s="5"/>
      <c r="V2683" s="5"/>
      <c r="AB2683" s="2" t="str">
        <f t="shared" si="277"/>
        <v>90210010-0020-0027</v>
      </c>
      <c r="AC2683" s="2" t="str">
        <f t="shared" si="280"/>
        <v>902100100020-0027</v>
      </c>
      <c r="AD2683" s="2" t="str">
        <f t="shared" si="280"/>
        <v>9021001000200027</v>
      </c>
      <c r="AE2683" s="2" t="s">
        <v>6308</v>
      </c>
      <c r="AF2683" s="2">
        <f t="shared" si="278"/>
        <v>16</v>
      </c>
      <c r="AG2683" s="2" t="str">
        <f t="shared" si="279"/>
        <v>9021001000200027|Aportaciones al infonavit|89902</v>
      </c>
    </row>
    <row r="2684" spans="1:33" x14ac:dyDescent="0.3">
      <c r="A2684" s="1" t="s">
        <v>5499</v>
      </c>
      <c r="B2684" s="1" t="s">
        <v>1858</v>
      </c>
      <c r="C2684" s="1" t="s">
        <v>3425</v>
      </c>
      <c r="D2684" s="1" t="s">
        <v>22</v>
      </c>
      <c r="E2684" s="2">
        <f t="shared" si="276"/>
        <v>4</v>
      </c>
      <c r="F2684" s="1" t="s">
        <v>2293</v>
      </c>
      <c r="H2684" s="1" t="s">
        <v>15</v>
      </c>
      <c r="I2684" s="1" t="s">
        <v>15</v>
      </c>
      <c r="J2684" s="1" t="s">
        <v>15</v>
      </c>
      <c r="K2684" s="1" t="s">
        <v>15</v>
      </c>
      <c r="L2684" s="1" t="s">
        <v>15</v>
      </c>
      <c r="R2684" s="2" t="s">
        <v>4439</v>
      </c>
      <c r="S2684" s="5" t="str">
        <f t="shared" si="272"/>
        <v>ORB</v>
      </c>
      <c r="T2684" s="5"/>
      <c r="V2684" s="5"/>
      <c r="AB2684" s="2" t="str">
        <f t="shared" si="277"/>
        <v>90210010-0020-0028</v>
      </c>
      <c r="AC2684" s="2" t="str">
        <f t="shared" si="280"/>
        <v>902100100020-0028</v>
      </c>
      <c r="AD2684" s="2" t="str">
        <f t="shared" si="280"/>
        <v>9021001000200028</v>
      </c>
      <c r="AE2684" s="2" t="s">
        <v>6308</v>
      </c>
      <c r="AF2684" s="2">
        <f t="shared" si="278"/>
        <v>16</v>
      </c>
      <c r="AG2684" s="2" t="str">
        <f t="shared" si="279"/>
        <v>9021001000200028|Aportaciones al SAR|89902</v>
      </c>
    </row>
    <row r="2685" spans="1:33" x14ac:dyDescent="0.3">
      <c r="A2685" s="1" t="s">
        <v>5500</v>
      </c>
      <c r="B2685" s="1" t="s">
        <v>1861</v>
      </c>
      <c r="C2685" s="1" t="s">
        <v>3425</v>
      </c>
      <c r="D2685" s="1" t="s">
        <v>22</v>
      </c>
      <c r="E2685" s="2">
        <f t="shared" si="276"/>
        <v>4</v>
      </c>
      <c r="F2685" s="1" t="s">
        <v>2293</v>
      </c>
      <c r="H2685" s="1" t="s">
        <v>15</v>
      </c>
      <c r="I2685" s="1" t="s">
        <v>15</v>
      </c>
      <c r="J2685" s="1" t="s">
        <v>15</v>
      </c>
      <c r="K2685" s="1" t="s">
        <v>15</v>
      </c>
      <c r="L2685" s="1" t="s">
        <v>15</v>
      </c>
      <c r="R2685" s="2" t="s">
        <v>4439</v>
      </c>
      <c r="S2685" s="5" t="str">
        <f t="shared" si="272"/>
        <v>ORB</v>
      </c>
      <c r="T2685" s="5"/>
      <c r="V2685" s="5"/>
      <c r="AB2685" s="2" t="str">
        <f t="shared" si="277"/>
        <v>90210010-0020-0029</v>
      </c>
      <c r="AC2685" s="2" t="str">
        <f t="shared" si="280"/>
        <v>902100100020-0029</v>
      </c>
      <c r="AD2685" s="2" t="str">
        <f t="shared" si="280"/>
        <v>9021001000200029</v>
      </c>
      <c r="AE2685" s="2" t="s">
        <v>6308</v>
      </c>
      <c r="AF2685" s="2">
        <f t="shared" si="278"/>
        <v>16</v>
      </c>
      <c r="AG2685" s="2" t="str">
        <f t="shared" si="279"/>
        <v>9021001000200029|Impuesto estatal sobre nóminas|89902</v>
      </c>
    </row>
    <row r="2686" spans="1:33" x14ac:dyDescent="0.3">
      <c r="A2686" s="1" t="s">
        <v>5501</v>
      </c>
      <c r="B2686" s="1" t="s">
        <v>1864</v>
      </c>
      <c r="C2686" s="1" t="s">
        <v>3425</v>
      </c>
      <c r="D2686" s="1" t="s">
        <v>22</v>
      </c>
      <c r="E2686" s="2">
        <f t="shared" si="276"/>
        <v>4</v>
      </c>
      <c r="F2686" s="1" t="s">
        <v>2293</v>
      </c>
      <c r="H2686" s="1" t="s">
        <v>15</v>
      </c>
      <c r="I2686" s="1" t="s">
        <v>15</v>
      </c>
      <c r="J2686" s="1" t="s">
        <v>15</v>
      </c>
      <c r="K2686" s="1" t="s">
        <v>15</v>
      </c>
      <c r="L2686" s="1" t="s">
        <v>15</v>
      </c>
      <c r="R2686" s="2" t="s">
        <v>4439</v>
      </c>
      <c r="S2686" s="5" t="str">
        <f t="shared" si="272"/>
        <v>ORB</v>
      </c>
      <c r="T2686" s="5"/>
      <c r="V2686" s="5"/>
      <c r="AB2686" s="2" t="str">
        <f t="shared" si="277"/>
        <v>90210010-0020-0030</v>
      </c>
      <c r="AC2686" s="2" t="str">
        <f t="shared" si="280"/>
        <v>902100100020-0030</v>
      </c>
      <c r="AD2686" s="2" t="str">
        <f t="shared" si="280"/>
        <v>9021001000200030</v>
      </c>
      <c r="AE2686" s="2" t="s">
        <v>6308</v>
      </c>
      <c r="AF2686" s="2">
        <f t="shared" si="278"/>
        <v>16</v>
      </c>
      <c r="AG2686" s="2" t="str">
        <f t="shared" si="279"/>
        <v>9021001000200030|Otras aportaciones|89902</v>
      </c>
    </row>
    <row r="2687" spans="1:33" x14ac:dyDescent="0.3">
      <c r="A2687" s="1" t="s">
        <v>5502</v>
      </c>
      <c r="B2687" s="1" t="s">
        <v>1867</v>
      </c>
      <c r="C2687" s="1" t="s">
        <v>3425</v>
      </c>
      <c r="D2687" s="1" t="s">
        <v>22</v>
      </c>
      <c r="E2687" s="2">
        <f t="shared" si="276"/>
        <v>4</v>
      </c>
      <c r="F2687" s="1" t="s">
        <v>2293</v>
      </c>
      <c r="H2687" s="1" t="s">
        <v>15</v>
      </c>
      <c r="I2687" s="1" t="s">
        <v>15</v>
      </c>
      <c r="J2687" s="1" t="s">
        <v>15</v>
      </c>
      <c r="K2687" s="1" t="s">
        <v>15</v>
      </c>
      <c r="L2687" s="1" t="s">
        <v>15</v>
      </c>
      <c r="R2687" s="2" t="s">
        <v>4439</v>
      </c>
      <c r="S2687" s="5" t="str">
        <f t="shared" si="272"/>
        <v>ORB</v>
      </c>
      <c r="T2687" s="5"/>
      <c r="V2687" s="5"/>
      <c r="AB2687" s="2" t="str">
        <f t="shared" si="277"/>
        <v>90210010-0020-0031</v>
      </c>
      <c r="AC2687" s="2" t="str">
        <f t="shared" si="280"/>
        <v>902100100020-0031</v>
      </c>
      <c r="AD2687" s="2" t="str">
        <f t="shared" si="280"/>
        <v>9021001000200031</v>
      </c>
      <c r="AE2687" s="2" t="s">
        <v>6308</v>
      </c>
      <c r="AF2687" s="2">
        <f t="shared" si="278"/>
        <v>16</v>
      </c>
      <c r="AG2687" s="2" t="str">
        <f t="shared" si="279"/>
        <v>9021001000200031|Asimilados a salarios|89902</v>
      </c>
    </row>
    <row r="2688" spans="1:33" x14ac:dyDescent="0.3">
      <c r="A2688" s="1" t="s">
        <v>3599</v>
      </c>
      <c r="B2688" s="1" t="s">
        <v>1895</v>
      </c>
      <c r="C2688" s="1" t="s">
        <v>3425</v>
      </c>
      <c r="D2688" s="1" t="s">
        <v>22</v>
      </c>
      <c r="E2688" s="2">
        <f t="shared" si="276"/>
        <v>4</v>
      </c>
      <c r="F2688" s="1" t="s">
        <v>2293</v>
      </c>
      <c r="H2688" s="1" t="s">
        <v>15</v>
      </c>
      <c r="I2688" s="1" t="s">
        <v>15</v>
      </c>
      <c r="J2688" s="1" t="s">
        <v>15</v>
      </c>
      <c r="K2688" s="1" t="s">
        <v>15</v>
      </c>
      <c r="L2688" s="1" t="s">
        <v>15</v>
      </c>
      <c r="R2688" s="2" t="s">
        <v>4439</v>
      </c>
      <c r="S2688" s="5" t="str">
        <f t="shared" si="272"/>
        <v>ORB</v>
      </c>
      <c r="T2688" s="5"/>
      <c r="V2688" s="5"/>
      <c r="AB2688" s="2" t="str">
        <f t="shared" si="277"/>
        <v>90210010-0020-0032</v>
      </c>
      <c r="AC2688" s="2" t="str">
        <f t="shared" si="280"/>
        <v>902100100020-0032</v>
      </c>
      <c r="AD2688" s="2" t="str">
        <f t="shared" si="280"/>
        <v>9021001000200032</v>
      </c>
      <c r="AE2688" s="2" t="s">
        <v>6308</v>
      </c>
      <c r="AF2688" s="2">
        <f t="shared" si="278"/>
        <v>16</v>
      </c>
      <c r="AG2688" s="2" t="str">
        <f t="shared" si="279"/>
        <v>9021001000200032|Servicios administrativos|89902</v>
      </c>
    </row>
    <row r="2689" spans="1:33" x14ac:dyDescent="0.3">
      <c r="A2689" s="1" t="s">
        <v>3600</v>
      </c>
      <c r="B2689" s="1" t="s">
        <v>1898</v>
      </c>
      <c r="C2689" s="1" t="s">
        <v>3425</v>
      </c>
      <c r="D2689" s="1" t="s">
        <v>22</v>
      </c>
      <c r="E2689" s="2">
        <f t="shared" si="276"/>
        <v>4</v>
      </c>
      <c r="F2689" s="1" t="s">
        <v>2293</v>
      </c>
      <c r="H2689" s="1" t="s">
        <v>15</v>
      </c>
      <c r="I2689" s="1" t="s">
        <v>15</v>
      </c>
      <c r="J2689" s="1" t="s">
        <v>15</v>
      </c>
      <c r="K2689" s="1" t="s">
        <v>15</v>
      </c>
      <c r="L2689" s="1" t="s">
        <v>15</v>
      </c>
      <c r="R2689" s="2" t="s">
        <v>4439</v>
      </c>
      <c r="S2689" s="5" t="str">
        <f t="shared" si="272"/>
        <v>ORB</v>
      </c>
      <c r="T2689" s="5"/>
      <c r="V2689" s="5"/>
      <c r="AB2689" s="2" t="str">
        <f t="shared" si="277"/>
        <v>90210010-0020-0033</v>
      </c>
      <c r="AC2689" s="2" t="str">
        <f t="shared" si="280"/>
        <v>902100100020-0033</v>
      </c>
      <c r="AD2689" s="2" t="str">
        <f t="shared" si="280"/>
        <v>9021001000200033</v>
      </c>
      <c r="AE2689" s="2" t="s">
        <v>6308</v>
      </c>
      <c r="AF2689" s="2">
        <f t="shared" si="278"/>
        <v>16</v>
      </c>
      <c r="AG2689" s="2" t="str">
        <f t="shared" si="279"/>
        <v>9021001000200033|Servicios administrativos PR|89902</v>
      </c>
    </row>
    <row r="2690" spans="1:33" x14ac:dyDescent="0.3">
      <c r="A2690" s="1" t="s">
        <v>3601</v>
      </c>
      <c r="B2690" s="1" t="s">
        <v>1901</v>
      </c>
      <c r="C2690" s="1" t="s">
        <v>3425</v>
      </c>
      <c r="D2690" s="1" t="s">
        <v>22</v>
      </c>
      <c r="E2690" s="2">
        <f t="shared" si="276"/>
        <v>4</v>
      </c>
      <c r="F2690" s="1" t="s">
        <v>2293</v>
      </c>
      <c r="H2690" s="1" t="s">
        <v>15</v>
      </c>
      <c r="I2690" s="1" t="s">
        <v>15</v>
      </c>
      <c r="J2690" s="1" t="s">
        <v>15</v>
      </c>
      <c r="K2690" s="1" t="s">
        <v>15</v>
      </c>
      <c r="L2690" s="1" t="s">
        <v>15</v>
      </c>
      <c r="R2690" s="2" t="s">
        <v>4439</v>
      </c>
      <c r="S2690" s="5" t="str">
        <f t="shared" si="272"/>
        <v>ORB</v>
      </c>
      <c r="T2690" s="5"/>
      <c r="V2690" s="5"/>
      <c r="AB2690" s="2" t="str">
        <f t="shared" si="277"/>
        <v>90210010-0020-0034</v>
      </c>
      <c r="AC2690" s="2" t="str">
        <f t="shared" si="280"/>
        <v>902100100020-0034</v>
      </c>
      <c r="AD2690" s="2" t="str">
        <f t="shared" si="280"/>
        <v>9021001000200034</v>
      </c>
      <c r="AE2690" s="2" t="s">
        <v>6308</v>
      </c>
      <c r="AF2690" s="2">
        <f t="shared" si="278"/>
        <v>16</v>
      </c>
      <c r="AG2690" s="2" t="str">
        <f t="shared" si="279"/>
        <v>9021001000200034|Honor persona física resid nac|89902</v>
      </c>
    </row>
    <row r="2691" spans="1:33" x14ac:dyDescent="0.3">
      <c r="A2691" s="1" t="s">
        <v>3602</v>
      </c>
      <c r="B2691" s="1" t="s">
        <v>1904</v>
      </c>
      <c r="C2691" s="1" t="s">
        <v>3425</v>
      </c>
      <c r="D2691" s="1" t="s">
        <v>22</v>
      </c>
      <c r="E2691" s="2">
        <f t="shared" si="276"/>
        <v>4</v>
      </c>
      <c r="F2691" s="1" t="s">
        <v>2293</v>
      </c>
      <c r="H2691" s="1" t="s">
        <v>15</v>
      </c>
      <c r="I2691" s="1" t="s">
        <v>15</v>
      </c>
      <c r="J2691" s="1" t="s">
        <v>15</v>
      </c>
      <c r="K2691" s="1" t="s">
        <v>15</v>
      </c>
      <c r="L2691" s="1" t="s">
        <v>15</v>
      </c>
      <c r="R2691" s="2" t="s">
        <v>4439</v>
      </c>
      <c r="S2691" s="5" t="str">
        <f t="shared" si="272"/>
        <v>ORB</v>
      </c>
      <c r="T2691" s="5"/>
      <c r="V2691" s="5"/>
      <c r="AB2691" s="2" t="str">
        <f t="shared" si="277"/>
        <v>90210010-0020-0035</v>
      </c>
      <c r="AC2691" s="2" t="str">
        <f t="shared" si="280"/>
        <v>902100100020-0035</v>
      </c>
      <c r="AD2691" s="2" t="str">
        <f t="shared" si="280"/>
        <v>9021001000200035</v>
      </c>
      <c r="AE2691" s="2" t="s">
        <v>6308</v>
      </c>
      <c r="AF2691" s="2">
        <f t="shared" si="278"/>
        <v>16</v>
      </c>
      <c r="AG2691" s="2" t="str">
        <f t="shared" si="279"/>
        <v>9021001000200035|Honor persona físic res nac PR|89902</v>
      </c>
    </row>
    <row r="2692" spans="1:33" x14ac:dyDescent="0.3">
      <c r="A2692" s="1" t="s">
        <v>3603</v>
      </c>
      <c r="B2692" s="1" t="s">
        <v>1907</v>
      </c>
      <c r="C2692" s="1" t="s">
        <v>3425</v>
      </c>
      <c r="D2692" s="1" t="s">
        <v>22</v>
      </c>
      <c r="E2692" s="2">
        <f t="shared" si="276"/>
        <v>4</v>
      </c>
      <c r="F2692" s="1" t="s">
        <v>2293</v>
      </c>
      <c r="H2692" s="1" t="s">
        <v>15</v>
      </c>
      <c r="I2692" s="1" t="s">
        <v>15</v>
      </c>
      <c r="J2692" s="1" t="s">
        <v>15</v>
      </c>
      <c r="K2692" s="1" t="s">
        <v>15</v>
      </c>
      <c r="L2692" s="1" t="s">
        <v>15</v>
      </c>
      <c r="R2692" s="2" t="s">
        <v>4439</v>
      </c>
      <c r="S2692" s="5" t="str">
        <f t="shared" si="272"/>
        <v>ORB</v>
      </c>
      <c r="T2692" s="5"/>
      <c r="V2692" s="5"/>
      <c r="AB2692" s="2" t="str">
        <f t="shared" si="277"/>
        <v>90210010-0020-0036</v>
      </c>
      <c r="AC2692" s="2" t="str">
        <f t="shared" si="280"/>
        <v>902100100020-0036</v>
      </c>
      <c r="AD2692" s="2" t="str">
        <f t="shared" si="280"/>
        <v>9021001000200036</v>
      </c>
      <c r="AE2692" s="2" t="s">
        <v>6308</v>
      </c>
      <c r="AF2692" s="2">
        <f t="shared" si="278"/>
        <v>16</v>
      </c>
      <c r="AG2692" s="2" t="str">
        <f t="shared" si="279"/>
        <v>9021001000200036|Honor persona física resid ext|89902</v>
      </c>
    </row>
    <row r="2693" spans="1:33" x14ac:dyDescent="0.3">
      <c r="A2693" s="1" t="s">
        <v>3604</v>
      </c>
      <c r="B2693" s="1" t="s">
        <v>1910</v>
      </c>
      <c r="C2693" s="1" t="s">
        <v>3425</v>
      </c>
      <c r="D2693" s="1" t="s">
        <v>22</v>
      </c>
      <c r="E2693" s="2">
        <f t="shared" si="276"/>
        <v>4</v>
      </c>
      <c r="F2693" s="1" t="s">
        <v>2293</v>
      </c>
      <c r="H2693" s="1" t="s">
        <v>15</v>
      </c>
      <c r="I2693" s="1" t="s">
        <v>15</v>
      </c>
      <c r="J2693" s="1" t="s">
        <v>15</v>
      </c>
      <c r="K2693" s="1" t="s">
        <v>15</v>
      </c>
      <c r="L2693" s="1" t="s">
        <v>15</v>
      </c>
      <c r="R2693" s="2" t="s">
        <v>4439</v>
      </c>
      <c r="S2693" s="5" t="str">
        <f t="shared" si="272"/>
        <v>ORB</v>
      </c>
      <c r="T2693" s="5"/>
      <c r="V2693" s="5"/>
      <c r="AB2693" s="2" t="str">
        <f t="shared" si="277"/>
        <v>90210010-0020-0037</v>
      </c>
      <c r="AC2693" s="2" t="str">
        <f t="shared" si="280"/>
        <v>902100100020-0037</v>
      </c>
      <c r="AD2693" s="2" t="str">
        <f t="shared" si="280"/>
        <v>9021001000200037</v>
      </c>
      <c r="AE2693" s="2" t="s">
        <v>6308</v>
      </c>
      <c r="AF2693" s="2">
        <f t="shared" si="278"/>
        <v>16</v>
      </c>
      <c r="AG2693" s="2" t="str">
        <f t="shared" si="279"/>
        <v>9021001000200037|Honor persona físic res ext PR|89902</v>
      </c>
    </row>
    <row r="2694" spans="1:33" x14ac:dyDescent="0.3">
      <c r="A2694" s="1" t="s">
        <v>3605</v>
      </c>
      <c r="B2694" s="1" t="s">
        <v>1913</v>
      </c>
      <c r="C2694" s="1" t="s">
        <v>3425</v>
      </c>
      <c r="D2694" s="1" t="s">
        <v>22</v>
      </c>
      <c r="E2694" s="2">
        <f t="shared" ref="E2694:E2757" si="281">VLOOKUP(LEN(A2694),Nivel,2,FALSE)</f>
        <v>4</v>
      </c>
      <c r="F2694" s="1" t="s">
        <v>2293</v>
      </c>
      <c r="H2694" s="1" t="s">
        <v>15</v>
      </c>
      <c r="I2694" s="1" t="s">
        <v>15</v>
      </c>
      <c r="J2694" s="1" t="s">
        <v>15</v>
      </c>
      <c r="K2694" s="1" t="s">
        <v>15</v>
      </c>
      <c r="L2694" s="1" t="s">
        <v>15</v>
      </c>
      <c r="R2694" s="2" t="s">
        <v>4439</v>
      </c>
      <c r="S2694" s="5" t="str">
        <f t="shared" si="272"/>
        <v>ORB</v>
      </c>
      <c r="T2694" s="5"/>
      <c r="V2694" s="5"/>
      <c r="AB2694" s="2" t="str">
        <f t="shared" ref="AB2694:AB2741" si="282">SUBSTITUTE(A2694,"-",,1)</f>
        <v>90210010-0020-0038</v>
      </c>
      <c r="AC2694" s="2" t="str">
        <f t="shared" si="280"/>
        <v>902100100020-0038</v>
      </c>
      <c r="AD2694" s="2" t="str">
        <f t="shared" si="280"/>
        <v>9021001000200038</v>
      </c>
      <c r="AE2694" s="2" t="s">
        <v>6308</v>
      </c>
      <c r="AF2694" s="2">
        <f t="shared" si="278"/>
        <v>16</v>
      </c>
      <c r="AG2694" s="2" t="str">
        <f t="shared" si="279"/>
        <v>9021001000200038|Honor persona morale resid nac|89902</v>
      </c>
    </row>
    <row r="2695" spans="1:33" x14ac:dyDescent="0.3">
      <c r="A2695" s="1" t="s">
        <v>3606</v>
      </c>
      <c r="B2695" s="1" t="s">
        <v>1916</v>
      </c>
      <c r="C2695" s="1" t="s">
        <v>3425</v>
      </c>
      <c r="D2695" s="1" t="s">
        <v>22</v>
      </c>
      <c r="E2695" s="2">
        <f t="shared" si="281"/>
        <v>4</v>
      </c>
      <c r="F2695" s="1" t="s">
        <v>2293</v>
      </c>
      <c r="H2695" s="1" t="s">
        <v>15</v>
      </c>
      <c r="I2695" s="1" t="s">
        <v>15</v>
      </c>
      <c r="J2695" s="1" t="s">
        <v>15</v>
      </c>
      <c r="K2695" s="1" t="s">
        <v>15</v>
      </c>
      <c r="L2695" s="1" t="s">
        <v>15</v>
      </c>
      <c r="R2695" s="2" t="s">
        <v>4439</v>
      </c>
      <c r="S2695" s="5" t="str">
        <f t="shared" si="272"/>
        <v>ORB</v>
      </c>
      <c r="T2695" s="5"/>
      <c r="V2695" s="5"/>
      <c r="AB2695" s="2" t="str">
        <f t="shared" si="282"/>
        <v>90210010-0020-0039</v>
      </c>
      <c r="AC2695" s="2" t="str">
        <f t="shared" si="280"/>
        <v>902100100020-0039</v>
      </c>
      <c r="AD2695" s="2" t="str">
        <f t="shared" si="280"/>
        <v>9021001000200039</v>
      </c>
      <c r="AE2695" s="2" t="s">
        <v>6308</v>
      </c>
      <c r="AF2695" s="2">
        <f t="shared" si="278"/>
        <v>16</v>
      </c>
      <c r="AG2695" s="2" t="str">
        <f t="shared" si="279"/>
        <v>9021001000200039|Honor persona morale re nac PR|89902</v>
      </c>
    </row>
    <row r="2696" spans="1:33" x14ac:dyDescent="0.3">
      <c r="A2696" s="1" t="s">
        <v>3607</v>
      </c>
      <c r="B2696" s="1" t="s">
        <v>1919</v>
      </c>
      <c r="C2696" s="1" t="s">
        <v>3425</v>
      </c>
      <c r="D2696" s="1" t="s">
        <v>22</v>
      </c>
      <c r="E2696" s="2">
        <f t="shared" si="281"/>
        <v>4</v>
      </c>
      <c r="F2696" s="1" t="s">
        <v>2293</v>
      </c>
      <c r="H2696" s="1" t="s">
        <v>15</v>
      </c>
      <c r="I2696" s="1" t="s">
        <v>15</v>
      </c>
      <c r="J2696" s="1" t="s">
        <v>15</v>
      </c>
      <c r="K2696" s="1" t="s">
        <v>15</v>
      </c>
      <c r="L2696" s="1" t="s">
        <v>15</v>
      </c>
      <c r="R2696" s="2" t="s">
        <v>4439</v>
      </c>
      <c r="S2696" s="5" t="str">
        <f t="shared" si="272"/>
        <v>ORB</v>
      </c>
      <c r="T2696" s="5"/>
      <c r="V2696" s="5"/>
      <c r="AB2696" s="2" t="str">
        <f t="shared" si="282"/>
        <v>90210010-0020-0040</v>
      </c>
      <c r="AC2696" s="2" t="str">
        <f t="shared" si="280"/>
        <v>902100100020-0040</v>
      </c>
      <c r="AD2696" s="2" t="str">
        <f t="shared" si="280"/>
        <v>9021001000200040</v>
      </c>
      <c r="AE2696" s="2" t="s">
        <v>6308</v>
      </c>
      <c r="AF2696" s="2">
        <f t="shared" si="278"/>
        <v>16</v>
      </c>
      <c r="AG2696" s="2" t="str">
        <f t="shared" si="279"/>
        <v>9021001000200040|Honor persona morale resid ext|89902</v>
      </c>
    </row>
    <row r="2697" spans="1:33" x14ac:dyDescent="0.3">
      <c r="A2697" s="1" t="s">
        <v>3608</v>
      </c>
      <c r="B2697" s="1" t="s">
        <v>1922</v>
      </c>
      <c r="C2697" s="1" t="s">
        <v>3425</v>
      </c>
      <c r="D2697" s="1" t="s">
        <v>22</v>
      </c>
      <c r="E2697" s="2">
        <f t="shared" si="281"/>
        <v>4</v>
      </c>
      <c r="F2697" s="1" t="s">
        <v>2293</v>
      </c>
      <c r="H2697" s="1" t="s">
        <v>15</v>
      </c>
      <c r="I2697" s="1" t="s">
        <v>15</v>
      </c>
      <c r="J2697" s="1" t="s">
        <v>15</v>
      </c>
      <c r="K2697" s="1" t="s">
        <v>15</v>
      </c>
      <c r="L2697" s="1" t="s">
        <v>15</v>
      </c>
      <c r="R2697" s="2" t="s">
        <v>4439</v>
      </c>
      <c r="S2697" s="5" t="str">
        <f t="shared" si="272"/>
        <v>ORB</v>
      </c>
      <c r="T2697" s="5"/>
      <c r="V2697" s="5"/>
      <c r="AB2697" s="2" t="str">
        <f t="shared" si="282"/>
        <v>90210010-0020-0041</v>
      </c>
      <c r="AC2697" s="2" t="str">
        <f t="shared" si="280"/>
        <v>902100100020-0041</v>
      </c>
      <c r="AD2697" s="2" t="str">
        <f t="shared" si="280"/>
        <v>9021001000200041</v>
      </c>
      <c r="AE2697" s="2" t="s">
        <v>6308</v>
      </c>
      <c r="AF2697" s="2">
        <f t="shared" si="278"/>
        <v>16</v>
      </c>
      <c r="AG2697" s="2" t="str">
        <f t="shared" si="279"/>
        <v>9021001000200041|Honor persona morale re ext PR|89902</v>
      </c>
    </row>
    <row r="2698" spans="1:33" x14ac:dyDescent="0.3">
      <c r="A2698" s="1" t="s">
        <v>3609</v>
      </c>
      <c r="B2698" s="1" t="s">
        <v>1925</v>
      </c>
      <c r="C2698" s="1" t="s">
        <v>3425</v>
      </c>
      <c r="D2698" s="1" t="s">
        <v>22</v>
      </c>
      <c r="E2698" s="2">
        <f t="shared" si="281"/>
        <v>4</v>
      </c>
      <c r="F2698" s="1" t="s">
        <v>2293</v>
      </c>
      <c r="H2698" s="1" t="s">
        <v>15</v>
      </c>
      <c r="I2698" s="1" t="s">
        <v>15</v>
      </c>
      <c r="J2698" s="1" t="s">
        <v>15</v>
      </c>
      <c r="K2698" s="1" t="s">
        <v>15</v>
      </c>
      <c r="L2698" s="1" t="s">
        <v>15</v>
      </c>
      <c r="R2698" s="2" t="s">
        <v>4439</v>
      </c>
      <c r="S2698" s="5" t="str">
        <f t="shared" si="272"/>
        <v>ORB</v>
      </c>
      <c r="T2698" s="5"/>
      <c r="V2698" s="5"/>
      <c r="AB2698" s="2" t="str">
        <f t="shared" si="282"/>
        <v>90210010-0020-0042</v>
      </c>
      <c r="AC2698" s="2" t="str">
        <f t="shared" si="280"/>
        <v>902100100020-0042</v>
      </c>
      <c r="AD2698" s="2" t="str">
        <f t="shared" si="280"/>
        <v>9021001000200042</v>
      </c>
      <c r="AE2698" s="2" t="s">
        <v>6308</v>
      </c>
      <c r="AF2698" s="2">
        <f t="shared" si="278"/>
        <v>16</v>
      </c>
      <c r="AG2698" s="2" t="str">
        <f t="shared" si="279"/>
        <v>9021001000200042|Honorarios aduanal pers física|89902</v>
      </c>
    </row>
    <row r="2699" spans="1:33" x14ac:dyDescent="0.3">
      <c r="A2699" s="1" t="s">
        <v>3610</v>
      </c>
      <c r="B2699" s="1" t="s">
        <v>1928</v>
      </c>
      <c r="C2699" s="1" t="s">
        <v>3425</v>
      </c>
      <c r="D2699" s="1" t="s">
        <v>22</v>
      </c>
      <c r="E2699" s="2">
        <f t="shared" si="281"/>
        <v>4</v>
      </c>
      <c r="F2699" s="1" t="s">
        <v>2293</v>
      </c>
      <c r="H2699" s="1" t="s">
        <v>15</v>
      </c>
      <c r="I2699" s="1" t="s">
        <v>15</v>
      </c>
      <c r="J2699" s="1" t="s">
        <v>15</v>
      </c>
      <c r="K2699" s="1" t="s">
        <v>15</v>
      </c>
      <c r="L2699" s="1" t="s">
        <v>15</v>
      </c>
      <c r="R2699" s="2" t="s">
        <v>4439</v>
      </c>
      <c r="S2699" s="5" t="str">
        <f t="shared" si="272"/>
        <v>ORB</v>
      </c>
      <c r="T2699" s="5"/>
      <c r="V2699" s="5"/>
      <c r="AB2699" s="2" t="str">
        <f t="shared" si="282"/>
        <v>90210010-0020-0043</v>
      </c>
      <c r="AC2699" s="2" t="str">
        <f t="shared" si="280"/>
        <v>902100100020-0043</v>
      </c>
      <c r="AD2699" s="2" t="str">
        <f t="shared" si="280"/>
        <v>9021001000200043</v>
      </c>
      <c r="AE2699" s="2" t="s">
        <v>6308</v>
      </c>
      <c r="AF2699" s="2">
        <f t="shared" si="278"/>
        <v>16</v>
      </c>
      <c r="AG2699" s="2" t="str">
        <f t="shared" si="279"/>
        <v>9021001000200043|Honorarios aduanal perso moral|89902</v>
      </c>
    </row>
    <row r="2700" spans="1:33" x14ac:dyDescent="0.3">
      <c r="A2700" s="1" t="s">
        <v>3611</v>
      </c>
      <c r="B2700" s="1" t="s">
        <v>1931</v>
      </c>
      <c r="C2700" s="1" t="s">
        <v>3425</v>
      </c>
      <c r="D2700" s="1" t="s">
        <v>22</v>
      </c>
      <c r="E2700" s="2">
        <f t="shared" si="281"/>
        <v>4</v>
      </c>
      <c r="F2700" s="1" t="s">
        <v>2293</v>
      </c>
      <c r="H2700" s="1" t="s">
        <v>15</v>
      </c>
      <c r="I2700" s="1" t="s">
        <v>15</v>
      </c>
      <c r="J2700" s="1" t="s">
        <v>15</v>
      </c>
      <c r="K2700" s="1" t="s">
        <v>15</v>
      </c>
      <c r="L2700" s="1" t="s">
        <v>15</v>
      </c>
      <c r="R2700" s="2" t="s">
        <v>4439</v>
      </c>
      <c r="S2700" s="5" t="str">
        <f t="shared" si="272"/>
        <v>ORB</v>
      </c>
      <c r="T2700" s="5"/>
      <c r="V2700" s="5"/>
      <c r="AB2700" s="2" t="str">
        <f t="shared" si="282"/>
        <v>90210010-0020-0044</v>
      </c>
      <c r="AC2700" s="2" t="str">
        <f t="shared" si="280"/>
        <v>902100100020-0044</v>
      </c>
      <c r="AD2700" s="2" t="str">
        <f t="shared" si="280"/>
        <v>9021001000200044</v>
      </c>
      <c r="AE2700" s="2" t="s">
        <v>6308</v>
      </c>
      <c r="AF2700" s="2">
        <f t="shared" si="278"/>
        <v>16</v>
      </c>
      <c r="AG2700" s="2" t="str">
        <f t="shared" si="279"/>
        <v>9021001000200044|Honorarios consejo administrac|89902</v>
      </c>
    </row>
    <row r="2701" spans="1:33" x14ac:dyDescent="0.3">
      <c r="A2701" s="1" t="s">
        <v>3612</v>
      </c>
      <c r="B2701" s="1" t="s">
        <v>1934</v>
      </c>
      <c r="C2701" s="1" t="s">
        <v>3425</v>
      </c>
      <c r="D2701" s="1" t="s">
        <v>22</v>
      </c>
      <c r="E2701" s="2">
        <f t="shared" si="281"/>
        <v>4</v>
      </c>
      <c r="F2701" s="1" t="s">
        <v>2293</v>
      </c>
      <c r="H2701" s="1" t="s">
        <v>15</v>
      </c>
      <c r="I2701" s="1" t="s">
        <v>15</v>
      </c>
      <c r="J2701" s="1" t="s">
        <v>15</v>
      </c>
      <c r="K2701" s="1" t="s">
        <v>15</v>
      </c>
      <c r="L2701" s="1" t="s">
        <v>15</v>
      </c>
      <c r="R2701" s="2" t="s">
        <v>4439</v>
      </c>
      <c r="S2701" s="5" t="str">
        <f t="shared" si="272"/>
        <v>ORB</v>
      </c>
      <c r="T2701" s="5"/>
      <c r="V2701" s="5"/>
      <c r="AB2701" s="2" t="str">
        <f t="shared" si="282"/>
        <v>90210010-0020-0045</v>
      </c>
      <c r="AC2701" s="2" t="str">
        <f t="shared" si="280"/>
        <v>902100100020-0045</v>
      </c>
      <c r="AD2701" s="2" t="str">
        <f t="shared" si="280"/>
        <v>9021001000200045</v>
      </c>
      <c r="AE2701" s="2" t="s">
        <v>6308</v>
      </c>
      <c r="AF2701" s="2">
        <f t="shared" si="278"/>
        <v>16</v>
      </c>
      <c r="AG2701" s="2" t="str">
        <f t="shared" si="279"/>
        <v>9021001000200045|Arrend persona físic resid nac|89902</v>
      </c>
    </row>
    <row r="2702" spans="1:33" x14ac:dyDescent="0.3">
      <c r="A2702" s="1" t="s">
        <v>3613</v>
      </c>
      <c r="B2702" s="1" t="s">
        <v>1937</v>
      </c>
      <c r="C2702" s="1" t="s">
        <v>3425</v>
      </c>
      <c r="D2702" s="1" t="s">
        <v>22</v>
      </c>
      <c r="E2702" s="2">
        <f t="shared" si="281"/>
        <v>4</v>
      </c>
      <c r="F2702" s="1" t="s">
        <v>2293</v>
      </c>
      <c r="H2702" s="1" t="s">
        <v>15</v>
      </c>
      <c r="I2702" s="1" t="s">
        <v>15</v>
      </c>
      <c r="J2702" s="1" t="s">
        <v>15</v>
      </c>
      <c r="K2702" s="1" t="s">
        <v>15</v>
      </c>
      <c r="L2702" s="1" t="s">
        <v>15</v>
      </c>
      <c r="R2702" s="2" t="s">
        <v>4439</v>
      </c>
      <c r="S2702" s="5" t="str">
        <f t="shared" si="272"/>
        <v>ORB</v>
      </c>
      <c r="T2702" s="5"/>
      <c r="V2702" s="5"/>
      <c r="AB2702" s="2" t="str">
        <f t="shared" si="282"/>
        <v>90210010-0020-0046</v>
      </c>
      <c r="AC2702" s="2" t="str">
        <f t="shared" si="280"/>
        <v>902100100020-0046</v>
      </c>
      <c r="AD2702" s="2" t="str">
        <f t="shared" si="280"/>
        <v>9021001000200046</v>
      </c>
      <c r="AE2702" s="2" t="s">
        <v>6308</v>
      </c>
      <c r="AF2702" s="2">
        <f t="shared" si="278"/>
        <v>16</v>
      </c>
      <c r="AG2702" s="2" t="str">
        <f t="shared" si="279"/>
        <v>9021001000200046|Arrend persona moral resid nac|89902</v>
      </c>
    </row>
    <row r="2703" spans="1:33" x14ac:dyDescent="0.3">
      <c r="A2703" s="1" t="s">
        <v>3614</v>
      </c>
      <c r="B2703" s="1" t="s">
        <v>1940</v>
      </c>
      <c r="C2703" s="1" t="s">
        <v>3425</v>
      </c>
      <c r="D2703" s="1" t="s">
        <v>22</v>
      </c>
      <c r="E2703" s="2">
        <f t="shared" si="281"/>
        <v>4</v>
      </c>
      <c r="F2703" s="1" t="s">
        <v>2293</v>
      </c>
      <c r="H2703" s="1" t="s">
        <v>15</v>
      </c>
      <c r="I2703" s="1" t="s">
        <v>15</v>
      </c>
      <c r="J2703" s="1" t="s">
        <v>15</v>
      </c>
      <c r="K2703" s="1" t="s">
        <v>15</v>
      </c>
      <c r="L2703" s="1" t="s">
        <v>15</v>
      </c>
      <c r="R2703" s="2" t="s">
        <v>4439</v>
      </c>
      <c r="S2703" s="5" t="str">
        <f t="shared" ref="S2703:S2768" si="283">+F2703</f>
        <v>ORB</v>
      </c>
      <c r="T2703" s="5"/>
      <c r="V2703" s="5"/>
      <c r="AB2703" s="2" t="str">
        <f t="shared" si="282"/>
        <v>90210010-0020-0047</v>
      </c>
      <c r="AC2703" s="2" t="str">
        <f t="shared" si="280"/>
        <v>902100100020-0047</v>
      </c>
      <c r="AD2703" s="2" t="str">
        <f t="shared" si="280"/>
        <v>9021001000200047</v>
      </c>
      <c r="AE2703" s="2" t="s">
        <v>6308</v>
      </c>
      <c r="AF2703" s="2">
        <f t="shared" si="278"/>
        <v>16</v>
      </c>
      <c r="AG2703" s="2" t="str">
        <f t="shared" si="279"/>
        <v>9021001000200047|Arrend a residentes extranjero|89902</v>
      </c>
    </row>
    <row r="2704" spans="1:33" x14ac:dyDescent="0.3">
      <c r="A2704" s="1" t="s">
        <v>3615</v>
      </c>
      <c r="B2704" s="1" t="s">
        <v>1943</v>
      </c>
      <c r="C2704" s="1" t="s">
        <v>3425</v>
      </c>
      <c r="D2704" s="1" t="s">
        <v>22</v>
      </c>
      <c r="E2704" s="2">
        <f t="shared" si="281"/>
        <v>4</v>
      </c>
      <c r="F2704" s="1" t="s">
        <v>2293</v>
      </c>
      <c r="H2704" s="1" t="s">
        <v>15</v>
      </c>
      <c r="I2704" s="1" t="s">
        <v>15</v>
      </c>
      <c r="J2704" s="1" t="s">
        <v>15</v>
      </c>
      <c r="K2704" s="1" t="s">
        <v>15</v>
      </c>
      <c r="L2704" s="1" t="s">
        <v>15</v>
      </c>
      <c r="R2704" s="2" t="s">
        <v>4439</v>
      </c>
      <c r="S2704" s="5" t="str">
        <f t="shared" si="283"/>
        <v>ORB</v>
      </c>
      <c r="T2704" s="5"/>
      <c r="V2704" s="5"/>
      <c r="AB2704" s="2" t="str">
        <f t="shared" si="282"/>
        <v>90210010-0020-0048</v>
      </c>
      <c r="AC2704" s="2" t="str">
        <f t="shared" si="280"/>
        <v>902100100020-0048</v>
      </c>
      <c r="AD2704" s="2" t="str">
        <f t="shared" si="280"/>
        <v>9021001000200048</v>
      </c>
      <c r="AE2704" s="2" t="s">
        <v>6308</v>
      </c>
      <c r="AF2704" s="2">
        <f t="shared" si="278"/>
        <v>16</v>
      </c>
      <c r="AG2704" s="2" t="str">
        <f t="shared" si="279"/>
        <v>9021001000200048|Combustibles y lubricantes|89902</v>
      </c>
    </row>
    <row r="2705" spans="1:33" x14ac:dyDescent="0.3">
      <c r="A2705" s="1" t="s">
        <v>3616</v>
      </c>
      <c r="B2705" s="1" t="s">
        <v>1945</v>
      </c>
      <c r="C2705" s="1" t="s">
        <v>3425</v>
      </c>
      <c r="D2705" s="1" t="s">
        <v>22</v>
      </c>
      <c r="E2705" s="2">
        <f t="shared" si="281"/>
        <v>4</v>
      </c>
      <c r="F2705" s="1" t="s">
        <v>2293</v>
      </c>
      <c r="H2705" s="1" t="s">
        <v>15</v>
      </c>
      <c r="I2705" s="1" t="s">
        <v>15</v>
      </c>
      <c r="J2705" s="1" t="s">
        <v>15</v>
      </c>
      <c r="K2705" s="1" t="s">
        <v>15</v>
      </c>
      <c r="L2705" s="1" t="s">
        <v>15</v>
      </c>
      <c r="R2705" s="2" t="s">
        <v>4439</v>
      </c>
      <c r="S2705" s="5" t="str">
        <f t="shared" si="283"/>
        <v>ORB</v>
      </c>
      <c r="T2705" s="5"/>
      <c r="V2705" s="5"/>
      <c r="AB2705" s="2" t="str">
        <f t="shared" si="282"/>
        <v>90210010-0020-0049</v>
      </c>
      <c r="AC2705" s="2" t="str">
        <f t="shared" si="280"/>
        <v>902100100020-0049</v>
      </c>
      <c r="AD2705" s="2" t="str">
        <f t="shared" si="280"/>
        <v>9021001000200049</v>
      </c>
      <c r="AE2705" s="2" t="s">
        <v>6308</v>
      </c>
      <c r="AF2705" s="2">
        <f t="shared" si="278"/>
        <v>16</v>
      </c>
      <c r="AG2705" s="2" t="str">
        <f t="shared" si="279"/>
        <v>9021001000200049|Viáticos y gastos de viaje|89902</v>
      </c>
    </row>
    <row r="2706" spans="1:33" x14ac:dyDescent="0.3">
      <c r="A2706" s="1" t="s">
        <v>3617</v>
      </c>
      <c r="B2706" s="1" t="s">
        <v>1948</v>
      </c>
      <c r="C2706" s="1" t="s">
        <v>3425</v>
      </c>
      <c r="D2706" s="1" t="s">
        <v>22</v>
      </c>
      <c r="E2706" s="2">
        <f t="shared" si="281"/>
        <v>4</v>
      </c>
      <c r="F2706" s="1" t="s">
        <v>2293</v>
      </c>
      <c r="H2706" s="1" t="s">
        <v>15</v>
      </c>
      <c r="I2706" s="1" t="s">
        <v>15</v>
      </c>
      <c r="J2706" s="1" t="s">
        <v>15</v>
      </c>
      <c r="K2706" s="1" t="s">
        <v>15</v>
      </c>
      <c r="L2706" s="1" t="s">
        <v>15</v>
      </c>
      <c r="R2706" s="2" t="s">
        <v>4439</v>
      </c>
      <c r="S2706" s="5" t="str">
        <f t="shared" si="283"/>
        <v>ORB</v>
      </c>
      <c r="T2706" s="5"/>
      <c r="V2706" s="5"/>
      <c r="AB2706" s="2" t="str">
        <f t="shared" si="282"/>
        <v>90210010-0020-0050</v>
      </c>
      <c r="AC2706" s="2" t="str">
        <f t="shared" si="280"/>
        <v>902100100020-0050</v>
      </c>
      <c r="AD2706" s="2" t="str">
        <f t="shared" si="280"/>
        <v>9021001000200050</v>
      </c>
      <c r="AE2706" s="2" t="s">
        <v>6308</v>
      </c>
      <c r="AF2706" s="2">
        <f t="shared" si="278"/>
        <v>16</v>
      </c>
      <c r="AG2706" s="2" t="str">
        <f t="shared" si="279"/>
        <v>9021001000200050|Teléfono, internet|89902</v>
      </c>
    </row>
    <row r="2707" spans="1:33" x14ac:dyDescent="0.3">
      <c r="A2707" s="1" t="s">
        <v>3618</v>
      </c>
      <c r="B2707" s="1" t="s">
        <v>1873</v>
      </c>
      <c r="C2707" s="1" t="s">
        <v>3425</v>
      </c>
      <c r="D2707" s="1" t="s">
        <v>22</v>
      </c>
      <c r="E2707" s="2">
        <f t="shared" si="281"/>
        <v>4</v>
      </c>
      <c r="F2707" s="1" t="s">
        <v>2293</v>
      </c>
      <c r="H2707" s="1" t="s">
        <v>15</v>
      </c>
      <c r="I2707" s="1" t="s">
        <v>15</v>
      </c>
      <c r="J2707" s="1" t="s">
        <v>15</v>
      </c>
      <c r="K2707" s="1" t="s">
        <v>15</v>
      </c>
      <c r="L2707" s="1" t="s">
        <v>15</v>
      </c>
      <c r="R2707" s="2" t="s">
        <v>4439</v>
      </c>
      <c r="S2707" s="5" t="str">
        <f t="shared" si="283"/>
        <v>ORB</v>
      </c>
      <c r="T2707" s="5"/>
      <c r="V2707" s="5"/>
      <c r="AB2707" s="2" t="str">
        <f t="shared" si="282"/>
        <v>90210010-0020-0051</v>
      </c>
      <c r="AC2707" s="2" t="str">
        <f t="shared" si="280"/>
        <v>902100100020-0051</v>
      </c>
      <c r="AD2707" s="2" t="str">
        <f t="shared" si="280"/>
        <v>9021001000200051</v>
      </c>
      <c r="AE2707" s="2" t="s">
        <v>6308</v>
      </c>
      <c r="AF2707" s="2">
        <f t="shared" si="278"/>
        <v>16</v>
      </c>
      <c r="AG2707" s="2" t="str">
        <f t="shared" si="279"/>
        <v>9021001000200051|Agua|89902</v>
      </c>
    </row>
    <row r="2708" spans="1:33" x14ac:dyDescent="0.3">
      <c r="A2708" s="1" t="s">
        <v>3619</v>
      </c>
      <c r="B2708" s="1" t="s">
        <v>1876</v>
      </c>
      <c r="C2708" s="1" t="s">
        <v>3425</v>
      </c>
      <c r="D2708" s="1" t="s">
        <v>22</v>
      </c>
      <c r="E2708" s="2">
        <f t="shared" si="281"/>
        <v>4</v>
      </c>
      <c r="F2708" s="1" t="s">
        <v>2293</v>
      </c>
      <c r="H2708" s="1" t="s">
        <v>15</v>
      </c>
      <c r="I2708" s="1" t="s">
        <v>15</v>
      </c>
      <c r="J2708" s="1" t="s">
        <v>15</v>
      </c>
      <c r="K2708" s="1" t="s">
        <v>15</v>
      </c>
      <c r="L2708" s="1" t="s">
        <v>15</v>
      </c>
      <c r="R2708" s="2" t="s">
        <v>4439</v>
      </c>
      <c r="S2708" s="5" t="str">
        <f t="shared" si="283"/>
        <v>ORB</v>
      </c>
      <c r="T2708" s="5"/>
      <c r="V2708" s="5"/>
      <c r="AB2708" s="2" t="str">
        <f t="shared" si="282"/>
        <v>90210010-0020-0052</v>
      </c>
      <c r="AC2708" s="2" t="str">
        <f t="shared" si="280"/>
        <v>902100100020-0052</v>
      </c>
      <c r="AD2708" s="2" t="str">
        <f t="shared" si="280"/>
        <v>9021001000200052</v>
      </c>
      <c r="AE2708" s="2" t="s">
        <v>6308</v>
      </c>
      <c r="AF2708" s="2">
        <f t="shared" si="278"/>
        <v>16</v>
      </c>
      <c r="AG2708" s="2" t="str">
        <f t="shared" si="279"/>
        <v>9021001000200052|Energía eléctrica|89902</v>
      </c>
    </row>
    <row r="2709" spans="1:33" x14ac:dyDescent="0.3">
      <c r="A2709" s="1" t="s">
        <v>3620</v>
      </c>
      <c r="B2709" s="1" t="s">
        <v>1953</v>
      </c>
      <c r="C2709" s="1" t="s">
        <v>3425</v>
      </c>
      <c r="D2709" s="1" t="s">
        <v>22</v>
      </c>
      <c r="E2709" s="2">
        <f t="shared" si="281"/>
        <v>4</v>
      </c>
      <c r="F2709" s="1" t="s">
        <v>2293</v>
      </c>
      <c r="H2709" s="1" t="s">
        <v>15</v>
      </c>
      <c r="I2709" s="1" t="s">
        <v>15</v>
      </c>
      <c r="J2709" s="1" t="s">
        <v>15</v>
      </c>
      <c r="K2709" s="1" t="s">
        <v>15</v>
      </c>
      <c r="L2709" s="1" t="s">
        <v>15</v>
      </c>
      <c r="R2709" s="2" t="s">
        <v>4439</v>
      </c>
      <c r="S2709" s="5" t="str">
        <f t="shared" si="283"/>
        <v>ORB</v>
      </c>
      <c r="T2709" s="5"/>
      <c r="V2709" s="5"/>
      <c r="AB2709" s="2" t="str">
        <f t="shared" si="282"/>
        <v>90210010-0020-0053</v>
      </c>
      <c r="AC2709" s="2" t="str">
        <f t="shared" si="280"/>
        <v>902100100020-0053</v>
      </c>
      <c r="AD2709" s="2" t="str">
        <f t="shared" si="280"/>
        <v>9021001000200053</v>
      </c>
      <c r="AE2709" s="2" t="s">
        <v>6308</v>
      </c>
      <c r="AF2709" s="2">
        <f t="shared" si="278"/>
        <v>16</v>
      </c>
      <c r="AG2709" s="2" t="str">
        <f t="shared" si="279"/>
        <v>9021001000200053|Vigilancia y seguridad|89902</v>
      </c>
    </row>
    <row r="2710" spans="1:33" x14ac:dyDescent="0.3">
      <c r="A2710" s="1" t="s">
        <v>3621</v>
      </c>
      <c r="B2710" s="1" t="s">
        <v>1956</v>
      </c>
      <c r="C2710" s="1" t="s">
        <v>3425</v>
      </c>
      <c r="D2710" s="1" t="s">
        <v>22</v>
      </c>
      <c r="E2710" s="2">
        <f t="shared" si="281"/>
        <v>4</v>
      </c>
      <c r="F2710" s="1" t="s">
        <v>2293</v>
      </c>
      <c r="H2710" s="1" t="s">
        <v>15</v>
      </c>
      <c r="I2710" s="1" t="s">
        <v>15</v>
      </c>
      <c r="J2710" s="1" t="s">
        <v>15</v>
      </c>
      <c r="K2710" s="1" t="s">
        <v>15</v>
      </c>
      <c r="L2710" s="1" t="s">
        <v>15</v>
      </c>
      <c r="R2710" s="2" t="s">
        <v>4439</v>
      </c>
      <c r="S2710" s="5" t="str">
        <f t="shared" si="283"/>
        <v>ORB</v>
      </c>
      <c r="T2710" s="5"/>
      <c r="V2710" s="5"/>
      <c r="AB2710" s="2" t="str">
        <f t="shared" si="282"/>
        <v>90210010-0020-0054</v>
      </c>
      <c r="AC2710" s="2" t="str">
        <f t="shared" si="280"/>
        <v>902100100020-0054</v>
      </c>
      <c r="AD2710" s="2" t="str">
        <f t="shared" si="280"/>
        <v>9021001000200054</v>
      </c>
      <c r="AE2710" s="2" t="s">
        <v>6308</v>
      </c>
      <c r="AF2710" s="2">
        <f t="shared" si="278"/>
        <v>16</v>
      </c>
      <c r="AG2710" s="2" t="str">
        <f t="shared" si="279"/>
        <v>9021001000200054|Limpieza|89902</v>
      </c>
    </row>
    <row r="2711" spans="1:33" x14ac:dyDescent="0.3">
      <c r="A2711" s="1" t="s">
        <v>3622</v>
      </c>
      <c r="B2711" s="1" t="s">
        <v>1959</v>
      </c>
      <c r="C2711" s="1" t="s">
        <v>3425</v>
      </c>
      <c r="D2711" s="1" t="s">
        <v>22</v>
      </c>
      <c r="E2711" s="2">
        <f t="shared" si="281"/>
        <v>4</v>
      </c>
      <c r="F2711" s="1" t="s">
        <v>2293</v>
      </c>
      <c r="H2711" s="1" t="s">
        <v>15</v>
      </c>
      <c r="I2711" s="1" t="s">
        <v>15</v>
      </c>
      <c r="J2711" s="1" t="s">
        <v>15</v>
      </c>
      <c r="K2711" s="1" t="s">
        <v>15</v>
      </c>
      <c r="L2711" s="1" t="s">
        <v>15</v>
      </c>
      <c r="R2711" s="2" t="s">
        <v>4439</v>
      </c>
      <c r="S2711" s="5" t="str">
        <f t="shared" si="283"/>
        <v>ORB</v>
      </c>
      <c r="T2711" s="5"/>
      <c r="V2711" s="5"/>
      <c r="AB2711" s="2" t="str">
        <f t="shared" si="282"/>
        <v>90210010-0020-0055</v>
      </c>
      <c r="AC2711" s="2" t="str">
        <f t="shared" si="280"/>
        <v>902100100020-0055</v>
      </c>
      <c r="AD2711" s="2" t="str">
        <f t="shared" si="280"/>
        <v>9021001000200055</v>
      </c>
      <c r="AE2711" s="2" t="s">
        <v>6308</v>
      </c>
      <c r="AF2711" s="2">
        <f t="shared" si="278"/>
        <v>16</v>
      </c>
      <c r="AG2711" s="2" t="str">
        <f t="shared" si="279"/>
        <v>9021001000200055|Papelería y artículos d oficin|89902</v>
      </c>
    </row>
    <row r="2712" spans="1:33" x14ac:dyDescent="0.3">
      <c r="A2712" s="1" t="s">
        <v>3623</v>
      </c>
      <c r="B2712" s="1" t="s">
        <v>1962</v>
      </c>
      <c r="C2712" s="1" t="s">
        <v>3425</v>
      </c>
      <c r="D2712" s="1" t="s">
        <v>22</v>
      </c>
      <c r="E2712" s="2">
        <f t="shared" si="281"/>
        <v>4</v>
      </c>
      <c r="F2712" s="1" t="s">
        <v>2293</v>
      </c>
      <c r="H2712" s="1" t="s">
        <v>15</v>
      </c>
      <c r="I2712" s="1" t="s">
        <v>15</v>
      </c>
      <c r="J2712" s="1" t="s">
        <v>15</v>
      </c>
      <c r="K2712" s="1" t="s">
        <v>15</v>
      </c>
      <c r="L2712" s="1" t="s">
        <v>15</v>
      </c>
      <c r="R2712" s="2" t="s">
        <v>4439</v>
      </c>
      <c r="S2712" s="5" t="str">
        <f t="shared" si="283"/>
        <v>ORB</v>
      </c>
      <c r="T2712" s="5"/>
      <c r="V2712" s="5"/>
      <c r="AB2712" s="2" t="str">
        <f t="shared" si="282"/>
        <v>90210010-0020-0056</v>
      </c>
      <c r="AC2712" s="2" t="str">
        <f t="shared" si="280"/>
        <v>902100100020-0056</v>
      </c>
      <c r="AD2712" s="2" t="str">
        <f t="shared" si="280"/>
        <v>9021001000200056</v>
      </c>
      <c r="AE2712" s="2" t="s">
        <v>6308</v>
      </c>
      <c r="AF2712" s="2">
        <f t="shared" si="278"/>
        <v>16</v>
      </c>
      <c r="AG2712" s="2" t="str">
        <f t="shared" si="279"/>
        <v>9021001000200056|Mantenimiento y conservación|89902</v>
      </c>
    </row>
    <row r="2713" spans="1:33" x14ac:dyDescent="0.3">
      <c r="A2713" s="1" t="s">
        <v>3624</v>
      </c>
      <c r="B2713" s="1" t="s">
        <v>1965</v>
      </c>
      <c r="C2713" s="1" t="s">
        <v>3425</v>
      </c>
      <c r="D2713" s="1" t="s">
        <v>22</v>
      </c>
      <c r="E2713" s="2">
        <f t="shared" si="281"/>
        <v>4</v>
      </c>
      <c r="F2713" s="1" t="s">
        <v>2293</v>
      </c>
      <c r="H2713" s="1" t="s">
        <v>15</v>
      </c>
      <c r="I2713" s="1" t="s">
        <v>15</v>
      </c>
      <c r="J2713" s="1" t="s">
        <v>15</v>
      </c>
      <c r="K2713" s="1" t="s">
        <v>15</v>
      </c>
      <c r="L2713" s="1" t="s">
        <v>15</v>
      </c>
      <c r="R2713" s="2" t="s">
        <v>4439</v>
      </c>
      <c r="S2713" s="5" t="str">
        <f t="shared" si="283"/>
        <v>ORB</v>
      </c>
      <c r="T2713" s="5"/>
      <c r="V2713" s="5"/>
      <c r="AB2713" s="2" t="str">
        <f t="shared" si="282"/>
        <v>90210010-0020-0057</v>
      </c>
      <c r="AC2713" s="2" t="str">
        <f t="shared" si="280"/>
        <v>902100100020-0057</v>
      </c>
      <c r="AD2713" s="2" t="str">
        <f t="shared" si="280"/>
        <v>9021001000200057</v>
      </c>
      <c r="AE2713" s="2" t="s">
        <v>6308</v>
      </c>
      <c r="AF2713" s="2">
        <f t="shared" si="278"/>
        <v>16</v>
      </c>
      <c r="AG2713" s="2" t="str">
        <f t="shared" si="279"/>
        <v>9021001000200057|Seguros y fianzas|89902</v>
      </c>
    </row>
    <row r="2714" spans="1:33" x14ac:dyDescent="0.3">
      <c r="A2714" s="1" t="s">
        <v>5503</v>
      </c>
      <c r="B2714" s="1" t="s">
        <v>1879</v>
      </c>
      <c r="C2714" s="1" t="s">
        <v>3425</v>
      </c>
      <c r="D2714" s="1" t="s">
        <v>22</v>
      </c>
      <c r="E2714" s="2">
        <f t="shared" si="281"/>
        <v>4</v>
      </c>
      <c r="F2714" s="1" t="s">
        <v>2293</v>
      </c>
      <c r="H2714" s="1" t="s">
        <v>15</v>
      </c>
      <c r="I2714" s="1" t="s">
        <v>15</v>
      </c>
      <c r="J2714" s="1" t="s">
        <v>15</v>
      </c>
      <c r="K2714" s="1" t="s">
        <v>15</v>
      </c>
      <c r="L2714" s="1" t="s">
        <v>15</v>
      </c>
      <c r="R2714" s="2" t="s">
        <v>4439</v>
      </c>
      <c r="S2714" s="5" t="str">
        <f t="shared" si="283"/>
        <v>ORB</v>
      </c>
      <c r="T2714" s="5"/>
      <c r="V2714" s="5"/>
      <c r="AB2714" s="2" t="str">
        <f t="shared" si="282"/>
        <v>90210010-0020-0058</v>
      </c>
      <c r="AC2714" s="2" t="str">
        <f t="shared" si="280"/>
        <v>902100100020-0058</v>
      </c>
      <c r="AD2714" s="2" t="str">
        <f t="shared" si="280"/>
        <v>9021001000200058</v>
      </c>
      <c r="AE2714" s="2" t="s">
        <v>6308</v>
      </c>
      <c r="AF2714" s="2">
        <f t="shared" si="278"/>
        <v>16</v>
      </c>
      <c r="AG2714" s="2" t="str">
        <f t="shared" si="279"/>
        <v>9021001000200058|Otros impuestos y derechos|89902</v>
      </c>
    </row>
    <row r="2715" spans="1:33" x14ac:dyDescent="0.3">
      <c r="A2715" s="1" t="s">
        <v>5504</v>
      </c>
      <c r="B2715" s="1" t="s">
        <v>1882</v>
      </c>
      <c r="C2715" s="1" t="s">
        <v>3425</v>
      </c>
      <c r="D2715" s="1" t="s">
        <v>22</v>
      </c>
      <c r="E2715" s="2">
        <f t="shared" si="281"/>
        <v>4</v>
      </c>
      <c r="F2715" s="1" t="s">
        <v>2293</v>
      </c>
      <c r="H2715" s="1" t="s">
        <v>15</v>
      </c>
      <c r="I2715" s="1" t="s">
        <v>15</v>
      </c>
      <c r="J2715" s="1" t="s">
        <v>15</v>
      </c>
      <c r="K2715" s="1" t="s">
        <v>15</v>
      </c>
      <c r="L2715" s="1" t="s">
        <v>15</v>
      </c>
      <c r="R2715" s="2" t="s">
        <v>4439</v>
      </c>
      <c r="S2715" s="5" t="str">
        <f t="shared" si="283"/>
        <v>ORB</v>
      </c>
      <c r="T2715" s="5"/>
      <c r="V2715" s="5"/>
      <c r="AB2715" s="2" t="str">
        <f t="shared" si="282"/>
        <v>90210010-0020-0059</v>
      </c>
      <c r="AC2715" s="2" t="str">
        <f t="shared" si="280"/>
        <v>902100100020-0059</v>
      </c>
      <c r="AD2715" s="2" t="str">
        <f t="shared" si="280"/>
        <v>9021001000200059</v>
      </c>
      <c r="AE2715" s="2" t="s">
        <v>6308</v>
      </c>
      <c r="AF2715" s="2">
        <f t="shared" si="278"/>
        <v>16</v>
      </c>
      <c r="AG2715" s="2" t="str">
        <f t="shared" si="279"/>
        <v>9021001000200059|Recargos fiscales|89902</v>
      </c>
    </row>
    <row r="2716" spans="1:33" x14ac:dyDescent="0.3">
      <c r="A2716" s="1" t="s">
        <v>3625</v>
      </c>
      <c r="B2716" s="1" t="s">
        <v>1968</v>
      </c>
      <c r="C2716" s="1" t="s">
        <v>3425</v>
      </c>
      <c r="D2716" s="1" t="s">
        <v>22</v>
      </c>
      <c r="E2716" s="2">
        <f t="shared" si="281"/>
        <v>4</v>
      </c>
      <c r="F2716" s="1" t="s">
        <v>2293</v>
      </c>
      <c r="H2716" s="1" t="s">
        <v>15</v>
      </c>
      <c r="I2716" s="1" t="s">
        <v>15</v>
      </c>
      <c r="J2716" s="1" t="s">
        <v>15</v>
      </c>
      <c r="K2716" s="1" t="s">
        <v>15</v>
      </c>
      <c r="L2716" s="1" t="s">
        <v>15</v>
      </c>
      <c r="R2716" s="2" t="s">
        <v>4439</v>
      </c>
      <c r="S2716" s="5" t="str">
        <f t="shared" si="283"/>
        <v>ORB</v>
      </c>
      <c r="T2716" s="5"/>
      <c r="V2716" s="5"/>
      <c r="AB2716" s="2" t="str">
        <f t="shared" si="282"/>
        <v>90210010-0020-0060</v>
      </c>
      <c r="AC2716" s="2" t="str">
        <f t="shared" si="280"/>
        <v>902100100020-0060</v>
      </c>
      <c r="AD2716" s="2" t="str">
        <f t="shared" si="280"/>
        <v>9021001000200060</v>
      </c>
      <c r="AE2716" s="2" t="s">
        <v>6308</v>
      </c>
      <c r="AF2716" s="2">
        <f t="shared" si="278"/>
        <v>16</v>
      </c>
      <c r="AG2716" s="2" t="str">
        <f t="shared" si="279"/>
        <v>9021001000200060|Cuotas y suscripciones|89902</v>
      </c>
    </row>
    <row r="2717" spans="1:33" x14ac:dyDescent="0.3">
      <c r="A2717" s="1" t="s">
        <v>3626</v>
      </c>
      <c r="B2717" s="1" t="s">
        <v>1971</v>
      </c>
      <c r="C2717" s="1" t="s">
        <v>3425</v>
      </c>
      <c r="D2717" s="1" t="s">
        <v>22</v>
      </c>
      <c r="E2717" s="2">
        <f t="shared" si="281"/>
        <v>4</v>
      </c>
      <c r="F2717" s="1" t="s">
        <v>2293</v>
      </c>
      <c r="H2717" s="1" t="s">
        <v>15</v>
      </c>
      <c r="I2717" s="1" t="s">
        <v>15</v>
      </c>
      <c r="J2717" s="1" t="s">
        <v>15</v>
      </c>
      <c r="K2717" s="1" t="s">
        <v>15</v>
      </c>
      <c r="L2717" s="1" t="s">
        <v>15</v>
      </c>
      <c r="R2717" s="2" t="s">
        <v>4439</v>
      </c>
      <c r="S2717" s="5" t="str">
        <f t="shared" si="283"/>
        <v>ORB</v>
      </c>
      <c r="T2717" s="5"/>
      <c r="V2717" s="5"/>
      <c r="AB2717" s="2" t="str">
        <f t="shared" si="282"/>
        <v>90210010-0020-0061</v>
      </c>
      <c r="AC2717" s="2" t="str">
        <f t="shared" si="280"/>
        <v>902100100020-0061</v>
      </c>
      <c r="AD2717" s="2" t="str">
        <f t="shared" si="280"/>
        <v>9021001000200061</v>
      </c>
      <c r="AE2717" s="2" t="s">
        <v>6308</v>
      </c>
      <c r="AF2717" s="2">
        <f t="shared" si="278"/>
        <v>16</v>
      </c>
      <c r="AG2717" s="2" t="str">
        <f t="shared" si="279"/>
        <v>9021001000200061|Propaganda y publicidad|89902</v>
      </c>
    </row>
    <row r="2718" spans="1:33" x14ac:dyDescent="0.3">
      <c r="A2718" s="1" t="s">
        <v>3627</v>
      </c>
      <c r="B2718" s="1" t="s">
        <v>1974</v>
      </c>
      <c r="C2718" s="1" t="s">
        <v>3425</v>
      </c>
      <c r="D2718" s="1" t="s">
        <v>22</v>
      </c>
      <c r="E2718" s="2">
        <f t="shared" si="281"/>
        <v>4</v>
      </c>
      <c r="F2718" s="1" t="s">
        <v>2293</v>
      </c>
      <c r="H2718" s="1" t="s">
        <v>15</v>
      </c>
      <c r="I2718" s="1" t="s">
        <v>15</v>
      </c>
      <c r="J2718" s="1" t="s">
        <v>15</v>
      </c>
      <c r="K2718" s="1" t="s">
        <v>15</v>
      </c>
      <c r="L2718" s="1" t="s">
        <v>15</v>
      </c>
      <c r="R2718" s="2" t="s">
        <v>4439</v>
      </c>
      <c r="S2718" s="5" t="str">
        <f t="shared" si="283"/>
        <v>ORB</v>
      </c>
      <c r="T2718" s="5"/>
      <c r="V2718" s="5"/>
      <c r="AB2718" s="2" t="str">
        <f t="shared" si="282"/>
        <v>90210010-0020-0062</v>
      </c>
      <c r="AC2718" s="2" t="str">
        <f t="shared" si="280"/>
        <v>902100100020-0062</v>
      </c>
      <c r="AD2718" s="2" t="str">
        <f t="shared" si="280"/>
        <v>9021001000200062</v>
      </c>
      <c r="AE2718" s="2" t="s">
        <v>6308</v>
      </c>
      <c r="AF2718" s="2">
        <f t="shared" si="278"/>
        <v>16</v>
      </c>
      <c r="AG2718" s="2" t="str">
        <f t="shared" si="279"/>
        <v>9021001000200062|Capacitación al personal|89902</v>
      </c>
    </row>
    <row r="2719" spans="1:33" x14ac:dyDescent="0.3">
      <c r="A2719" s="1" t="s">
        <v>5505</v>
      </c>
      <c r="B2719" s="1" t="s">
        <v>1885</v>
      </c>
      <c r="C2719" s="1" t="s">
        <v>3425</v>
      </c>
      <c r="D2719" s="1" t="s">
        <v>22</v>
      </c>
      <c r="E2719" s="2">
        <f t="shared" si="281"/>
        <v>4</v>
      </c>
      <c r="F2719" s="1" t="s">
        <v>2293</v>
      </c>
      <c r="H2719" s="1" t="s">
        <v>15</v>
      </c>
      <c r="I2719" s="1" t="s">
        <v>15</v>
      </c>
      <c r="J2719" s="1" t="s">
        <v>15</v>
      </c>
      <c r="K2719" s="1" t="s">
        <v>15</v>
      </c>
      <c r="L2719" s="1" t="s">
        <v>15</v>
      </c>
      <c r="R2719" s="2" t="s">
        <v>4439</v>
      </c>
      <c r="S2719" s="5" t="str">
        <f t="shared" si="283"/>
        <v>ORB</v>
      </c>
      <c r="T2719" s="5"/>
      <c r="V2719" s="5"/>
      <c r="AB2719" s="2" t="str">
        <f t="shared" si="282"/>
        <v>90210010-0020-0063</v>
      </c>
      <c r="AC2719" s="2" t="str">
        <f t="shared" si="280"/>
        <v>902100100020-0063</v>
      </c>
      <c r="AD2719" s="2" t="str">
        <f t="shared" si="280"/>
        <v>9021001000200063</v>
      </c>
      <c r="AE2719" s="2" t="s">
        <v>6308</v>
      </c>
      <c r="AF2719" s="2">
        <f t="shared" si="278"/>
        <v>16</v>
      </c>
      <c r="AG2719" s="2" t="str">
        <f t="shared" si="279"/>
        <v>9021001000200063|Donativos y ayudas|89902</v>
      </c>
    </row>
    <row r="2720" spans="1:33" x14ac:dyDescent="0.3">
      <c r="A2720" s="1" t="s">
        <v>3628</v>
      </c>
      <c r="B2720" s="1" t="s">
        <v>1977</v>
      </c>
      <c r="C2720" s="1" t="s">
        <v>3425</v>
      </c>
      <c r="D2720" s="1" t="s">
        <v>22</v>
      </c>
      <c r="E2720" s="2">
        <f t="shared" si="281"/>
        <v>4</v>
      </c>
      <c r="F2720" s="1" t="s">
        <v>2293</v>
      </c>
      <c r="H2720" s="1" t="s">
        <v>15</v>
      </c>
      <c r="I2720" s="1" t="s">
        <v>15</v>
      </c>
      <c r="J2720" s="1" t="s">
        <v>15</v>
      </c>
      <c r="K2720" s="1" t="s">
        <v>15</v>
      </c>
      <c r="L2720" s="1" t="s">
        <v>15</v>
      </c>
      <c r="R2720" s="2" t="s">
        <v>4439</v>
      </c>
      <c r="S2720" s="5" t="str">
        <f t="shared" si="283"/>
        <v>ORB</v>
      </c>
      <c r="T2720" s="5"/>
      <c r="V2720" s="5"/>
      <c r="AB2720" s="2" t="str">
        <f t="shared" si="282"/>
        <v>90210010-0020-0064</v>
      </c>
      <c r="AC2720" s="2" t="str">
        <f t="shared" si="280"/>
        <v>902100100020-0064</v>
      </c>
      <c r="AD2720" s="2" t="str">
        <f t="shared" si="280"/>
        <v>9021001000200064</v>
      </c>
      <c r="AE2720" s="2" t="s">
        <v>6308</v>
      </c>
      <c r="AF2720" s="2">
        <f t="shared" si="278"/>
        <v>16</v>
      </c>
      <c r="AG2720" s="2" t="str">
        <f t="shared" si="279"/>
        <v>9021001000200064|Asistencia técnica|89902</v>
      </c>
    </row>
    <row r="2721" spans="1:33" x14ac:dyDescent="0.3">
      <c r="A2721" s="1" t="s">
        <v>3629</v>
      </c>
      <c r="B2721" s="1" t="s">
        <v>1980</v>
      </c>
      <c r="C2721" s="1" t="s">
        <v>3425</v>
      </c>
      <c r="D2721" s="1" t="s">
        <v>22</v>
      </c>
      <c r="E2721" s="2">
        <f t="shared" si="281"/>
        <v>4</v>
      </c>
      <c r="F2721" s="1" t="s">
        <v>2293</v>
      </c>
      <c r="H2721" s="1" t="s">
        <v>15</v>
      </c>
      <c r="I2721" s="1" t="s">
        <v>15</v>
      </c>
      <c r="J2721" s="1" t="s">
        <v>15</v>
      </c>
      <c r="K2721" s="1" t="s">
        <v>15</v>
      </c>
      <c r="L2721" s="1" t="s">
        <v>15</v>
      </c>
      <c r="R2721" s="2" t="s">
        <v>4439</v>
      </c>
      <c r="S2721" s="5" t="str">
        <f t="shared" si="283"/>
        <v>ORB</v>
      </c>
      <c r="T2721" s="5"/>
      <c r="V2721" s="5"/>
      <c r="AB2721" s="2" t="str">
        <f t="shared" si="282"/>
        <v>90210010-0020-0065</v>
      </c>
      <c r="AC2721" s="2" t="str">
        <f t="shared" si="280"/>
        <v>902100100020-0065</v>
      </c>
      <c r="AD2721" s="2" t="str">
        <f t="shared" si="280"/>
        <v>9021001000200065</v>
      </c>
      <c r="AE2721" s="2" t="s">
        <v>6308</v>
      </c>
      <c r="AF2721" s="2">
        <f t="shared" si="278"/>
        <v>16</v>
      </c>
      <c r="AG2721" s="2" t="str">
        <f t="shared" si="279"/>
        <v>9021001000200065|Regalías sujetas otros porcent|89902</v>
      </c>
    </row>
    <row r="2722" spans="1:33" x14ac:dyDescent="0.3">
      <c r="A2722" s="1" t="s">
        <v>3630</v>
      </c>
      <c r="B2722" s="1" t="s">
        <v>1983</v>
      </c>
      <c r="C2722" s="1" t="s">
        <v>3425</v>
      </c>
      <c r="D2722" s="1" t="s">
        <v>22</v>
      </c>
      <c r="E2722" s="2">
        <f t="shared" si="281"/>
        <v>4</v>
      </c>
      <c r="F2722" s="1" t="s">
        <v>2293</v>
      </c>
      <c r="H2722" s="1" t="s">
        <v>15</v>
      </c>
      <c r="I2722" s="1" t="s">
        <v>15</v>
      </c>
      <c r="J2722" s="1" t="s">
        <v>15</v>
      </c>
      <c r="K2722" s="1" t="s">
        <v>15</v>
      </c>
      <c r="L2722" s="1" t="s">
        <v>15</v>
      </c>
      <c r="R2722" s="2" t="s">
        <v>4439</v>
      </c>
      <c r="S2722" s="5" t="str">
        <f t="shared" si="283"/>
        <v>ORB</v>
      </c>
      <c r="T2722" s="5"/>
      <c r="V2722" s="5"/>
      <c r="AB2722" s="2" t="str">
        <f t="shared" si="282"/>
        <v>90210010-0020-0066</v>
      </c>
      <c r="AC2722" s="2" t="str">
        <f t="shared" si="280"/>
        <v>902100100020-0066</v>
      </c>
      <c r="AD2722" s="2" t="str">
        <f t="shared" si="280"/>
        <v>9021001000200066</v>
      </c>
      <c r="AE2722" s="2" t="s">
        <v>6308</v>
      </c>
      <c r="AF2722" s="2">
        <f t="shared" si="278"/>
        <v>16</v>
      </c>
      <c r="AG2722" s="2" t="str">
        <f t="shared" si="279"/>
        <v>9021001000200066|Regalías sujetas al 5%|89902</v>
      </c>
    </row>
    <row r="2723" spans="1:33" x14ac:dyDescent="0.3">
      <c r="A2723" s="1" t="s">
        <v>3631</v>
      </c>
      <c r="B2723" s="1" t="s">
        <v>1986</v>
      </c>
      <c r="C2723" s="1" t="s">
        <v>3425</v>
      </c>
      <c r="D2723" s="1" t="s">
        <v>22</v>
      </c>
      <c r="E2723" s="2">
        <f t="shared" si="281"/>
        <v>4</v>
      </c>
      <c r="F2723" s="1" t="s">
        <v>2293</v>
      </c>
      <c r="H2723" s="1" t="s">
        <v>15</v>
      </c>
      <c r="I2723" s="1" t="s">
        <v>15</v>
      </c>
      <c r="J2723" s="1" t="s">
        <v>15</v>
      </c>
      <c r="K2723" s="1" t="s">
        <v>15</v>
      </c>
      <c r="L2723" s="1" t="s">
        <v>15</v>
      </c>
      <c r="R2723" s="2" t="s">
        <v>4439</v>
      </c>
      <c r="S2723" s="5" t="str">
        <f t="shared" si="283"/>
        <v>ORB</v>
      </c>
      <c r="T2723" s="5"/>
      <c r="V2723" s="5"/>
      <c r="AB2723" s="2" t="str">
        <f t="shared" si="282"/>
        <v>90210010-0020-0067</v>
      </c>
      <c r="AC2723" s="2" t="str">
        <f t="shared" si="280"/>
        <v>902100100020-0067</v>
      </c>
      <c r="AD2723" s="2" t="str">
        <f t="shared" si="280"/>
        <v>9021001000200067</v>
      </c>
      <c r="AE2723" s="2" t="s">
        <v>6308</v>
      </c>
      <c r="AF2723" s="2">
        <f t="shared" si="278"/>
        <v>16</v>
      </c>
      <c r="AG2723" s="2" t="str">
        <f t="shared" si="279"/>
        <v>9021001000200067|Regalías sujetas al 10%|89902</v>
      </c>
    </row>
    <row r="2724" spans="1:33" x14ac:dyDescent="0.3">
      <c r="A2724" s="1" t="s">
        <v>3632</v>
      </c>
      <c r="B2724" s="1" t="s">
        <v>1989</v>
      </c>
      <c r="C2724" s="1" t="s">
        <v>3425</v>
      </c>
      <c r="D2724" s="1" t="s">
        <v>22</v>
      </c>
      <c r="E2724" s="2">
        <f t="shared" si="281"/>
        <v>4</v>
      </c>
      <c r="F2724" s="1" t="s">
        <v>2293</v>
      </c>
      <c r="H2724" s="1" t="s">
        <v>15</v>
      </c>
      <c r="I2724" s="1" t="s">
        <v>15</v>
      </c>
      <c r="J2724" s="1" t="s">
        <v>15</v>
      </c>
      <c r="K2724" s="1" t="s">
        <v>15</v>
      </c>
      <c r="L2724" s="1" t="s">
        <v>15</v>
      </c>
      <c r="R2724" s="2" t="s">
        <v>4439</v>
      </c>
      <c r="S2724" s="5" t="str">
        <f t="shared" si="283"/>
        <v>ORB</v>
      </c>
      <c r="T2724" s="5"/>
      <c r="V2724" s="5"/>
      <c r="AB2724" s="2" t="str">
        <f t="shared" si="282"/>
        <v>90210010-0020-0068</v>
      </c>
      <c r="AC2724" s="2" t="str">
        <f t="shared" si="280"/>
        <v>902100100020-0068</v>
      </c>
      <c r="AD2724" s="2" t="str">
        <f t="shared" si="280"/>
        <v>9021001000200068</v>
      </c>
      <c r="AE2724" s="2" t="s">
        <v>6308</v>
      </c>
      <c r="AF2724" s="2">
        <f t="shared" si="278"/>
        <v>16</v>
      </c>
      <c r="AG2724" s="2" t="str">
        <f t="shared" si="279"/>
        <v>9021001000200068|Regalías sujetas al 15%|89902</v>
      </c>
    </row>
    <row r="2725" spans="1:33" x14ac:dyDescent="0.3">
      <c r="A2725" s="1" t="s">
        <v>3633</v>
      </c>
      <c r="B2725" s="1" t="s">
        <v>1992</v>
      </c>
      <c r="C2725" s="1" t="s">
        <v>3425</v>
      </c>
      <c r="D2725" s="1" t="s">
        <v>22</v>
      </c>
      <c r="E2725" s="2">
        <f t="shared" si="281"/>
        <v>4</v>
      </c>
      <c r="F2725" s="1" t="s">
        <v>2293</v>
      </c>
      <c r="H2725" s="1" t="s">
        <v>15</v>
      </c>
      <c r="I2725" s="1" t="s">
        <v>15</v>
      </c>
      <c r="J2725" s="1" t="s">
        <v>15</v>
      </c>
      <c r="K2725" s="1" t="s">
        <v>15</v>
      </c>
      <c r="L2725" s="1" t="s">
        <v>15</v>
      </c>
      <c r="R2725" s="2" t="s">
        <v>4439</v>
      </c>
      <c r="S2725" s="5" t="str">
        <f t="shared" si="283"/>
        <v>ORB</v>
      </c>
      <c r="T2725" s="5"/>
      <c r="V2725" s="5"/>
      <c r="AB2725" s="2" t="str">
        <f t="shared" si="282"/>
        <v>90210010-0020-0069</v>
      </c>
      <c r="AC2725" s="2" t="str">
        <f t="shared" si="280"/>
        <v>902100100020-0069</v>
      </c>
      <c r="AD2725" s="2" t="str">
        <f t="shared" si="280"/>
        <v>9021001000200069</v>
      </c>
      <c r="AE2725" s="2" t="s">
        <v>6308</v>
      </c>
      <c r="AF2725" s="2">
        <f t="shared" si="278"/>
        <v>16</v>
      </c>
      <c r="AG2725" s="2" t="str">
        <f t="shared" si="279"/>
        <v>9021001000200069|Regalías sujetas al 25%|89902</v>
      </c>
    </row>
    <row r="2726" spans="1:33" x14ac:dyDescent="0.3">
      <c r="A2726" s="1" t="s">
        <v>3634</v>
      </c>
      <c r="B2726" s="1" t="s">
        <v>1995</v>
      </c>
      <c r="C2726" s="1" t="s">
        <v>3425</v>
      </c>
      <c r="D2726" s="1" t="s">
        <v>22</v>
      </c>
      <c r="E2726" s="2">
        <f t="shared" si="281"/>
        <v>4</v>
      </c>
      <c r="F2726" s="1" t="s">
        <v>2293</v>
      </c>
      <c r="H2726" s="1" t="s">
        <v>15</v>
      </c>
      <c r="I2726" s="1" t="s">
        <v>15</v>
      </c>
      <c r="J2726" s="1" t="s">
        <v>15</v>
      </c>
      <c r="K2726" s="1" t="s">
        <v>15</v>
      </c>
      <c r="L2726" s="1" t="s">
        <v>15</v>
      </c>
      <c r="R2726" s="2" t="s">
        <v>4439</v>
      </c>
      <c r="S2726" s="5" t="str">
        <f t="shared" si="283"/>
        <v>ORB</v>
      </c>
      <c r="T2726" s="5"/>
      <c r="V2726" s="5"/>
      <c r="AB2726" s="2" t="str">
        <f t="shared" si="282"/>
        <v>90210010-0020-0070</v>
      </c>
      <c r="AC2726" s="2" t="str">
        <f t="shared" si="280"/>
        <v>902100100020-0070</v>
      </c>
      <c r="AD2726" s="2" t="str">
        <f t="shared" si="280"/>
        <v>9021001000200070</v>
      </c>
      <c r="AE2726" s="2" t="s">
        <v>6308</v>
      </c>
      <c r="AF2726" s="2">
        <f t="shared" si="278"/>
        <v>16</v>
      </c>
      <c r="AG2726" s="2" t="str">
        <f t="shared" si="279"/>
        <v>9021001000200070|Regalías sujetas al 30%|89902</v>
      </c>
    </row>
    <row r="2727" spans="1:33" x14ac:dyDescent="0.3">
      <c r="A2727" s="1" t="s">
        <v>3635</v>
      </c>
      <c r="B2727" s="1" t="s">
        <v>1998</v>
      </c>
      <c r="C2727" s="1" t="s">
        <v>3425</v>
      </c>
      <c r="D2727" s="1" t="s">
        <v>22</v>
      </c>
      <c r="E2727" s="2">
        <f t="shared" si="281"/>
        <v>4</v>
      </c>
      <c r="F2727" s="1" t="s">
        <v>2293</v>
      </c>
      <c r="H2727" s="1" t="s">
        <v>15</v>
      </c>
      <c r="I2727" s="1" t="s">
        <v>15</v>
      </c>
      <c r="J2727" s="1" t="s">
        <v>15</v>
      </c>
      <c r="K2727" s="1" t="s">
        <v>15</v>
      </c>
      <c r="L2727" s="1" t="s">
        <v>15</v>
      </c>
      <c r="R2727" s="2" t="s">
        <v>4439</v>
      </c>
      <c r="S2727" s="5" t="str">
        <f t="shared" si="283"/>
        <v>ORB</v>
      </c>
      <c r="T2727" s="5"/>
      <c r="V2727" s="5"/>
      <c r="AB2727" s="2" t="str">
        <f t="shared" si="282"/>
        <v>90210010-0020-0071</v>
      </c>
      <c r="AC2727" s="2" t="str">
        <f t="shared" si="280"/>
        <v>902100100020-0071</v>
      </c>
      <c r="AD2727" s="2" t="str">
        <f t="shared" si="280"/>
        <v>9021001000200071</v>
      </c>
      <c r="AE2727" s="2" t="s">
        <v>6308</v>
      </c>
      <c r="AF2727" s="2">
        <f t="shared" si="278"/>
        <v>16</v>
      </c>
      <c r="AG2727" s="2" t="str">
        <f t="shared" si="279"/>
        <v>9021001000200071|Regalías sin retención|89902</v>
      </c>
    </row>
    <row r="2728" spans="1:33" x14ac:dyDescent="0.3">
      <c r="A2728" s="1" t="s">
        <v>3636</v>
      </c>
      <c r="B2728" s="1" t="s">
        <v>2001</v>
      </c>
      <c r="C2728" s="1" t="s">
        <v>3425</v>
      </c>
      <c r="D2728" s="1" t="s">
        <v>22</v>
      </c>
      <c r="E2728" s="2">
        <f t="shared" si="281"/>
        <v>4</v>
      </c>
      <c r="F2728" s="1" t="s">
        <v>2293</v>
      </c>
      <c r="H2728" s="1" t="s">
        <v>15</v>
      </c>
      <c r="I2728" s="1" t="s">
        <v>15</v>
      </c>
      <c r="J2728" s="1" t="s">
        <v>15</v>
      </c>
      <c r="K2728" s="1" t="s">
        <v>15</v>
      </c>
      <c r="L2728" s="1" t="s">
        <v>15</v>
      </c>
      <c r="R2728" s="2" t="s">
        <v>4439</v>
      </c>
      <c r="S2728" s="5" t="str">
        <f t="shared" si="283"/>
        <v>ORB</v>
      </c>
      <c r="T2728" s="5"/>
      <c r="V2728" s="5"/>
      <c r="AB2728" s="2" t="str">
        <f t="shared" si="282"/>
        <v>90210010-0020-0072</v>
      </c>
      <c r="AC2728" s="2" t="str">
        <f t="shared" si="280"/>
        <v>902100100020-0072</v>
      </c>
      <c r="AD2728" s="2" t="str">
        <f t="shared" si="280"/>
        <v>9021001000200072</v>
      </c>
      <c r="AE2728" s="2" t="s">
        <v>6308</v>
      </c>
      <c r="AF2728" s="2">
        <f t="shared" si="278"/>
        <v>16</v>
      </c>
      <c r="AG2728" s="2" t="str">
        <f t="shared" si="279"/>
        <v>9021001000200072|Fletes y acarreos|89902</v>
      </c>
    </row>
    <row r="2729" spans="1:33" x14ac:dyDescent="0.3">
      <c r="A2729" s="1" t="s">
        <v>3637</v>
      </c>
      <c r="B2729" s="1" t="s">
        <v>2032</v>
      </c>
      <c r="C2729" s="1" t="s">
        <v>3425</v>
      </c>
      <c r="D2729" s="1" t="s">
        <v>22</v>
      </c>
      <c r="E2729" s="2">
        <f t="shared" si="281"/>
        <v>4</v>
      </c>
      <c r="F2729" s="1" t="s">
        <v>2293</v>
      </c>
      <c r="H2729" s="1" t="s">
        <v>15</v>
      </c>
      <c r="I2729" s="1" t="s">
        <v>15</v>
      </c>
      <c r="J2729" s="1" t="s">
        <v>15</v>
      </c>
      <c r="K2729" s="1" t="s">
        <v>15</v>
      </c>
      <c r="L2729" s="1" t="s">
        <v>15</v>
      </c>
      <c r="R2729" s="2" t="s">
        <v>4439</v>
      </c>
      <c r="S2729" s="5" t="str">
        <f t="shared" si="283"/>
        <v>ORB</v>
      </c>
      <c r="T2729" s="5"/>
      <c r="V2729" s="5"/>
      <c r="AB2729" s="2" t="str">
        <f t="shared" si="282"/>
        <v>90210010-0020-0073</v>
      </c>
      <c r="AC2729" s="2" t="str">
        <f t="shared" si="280"/>
        <v>902100100020-0073</v>
      </c>
      <c r="AD2729" s="2" t="str">
        <f t="shared" si="280"/>
        <v>9021001000200073</v>
      </c>
      <c r="AE2729" s="2" t="s">
        <v>6308</v>
      </c>
      <c r="AF2729" s="2">
        <f t="shared" si="278"/>
        <v>16</v>
      </c>
      <c r="AG2729" s="2" t="str">
        <f t="shared" si="279"/>
        <v>9021001000200073|Gastos de importación|89902</v>
      </c>
    </row>
    <row r="2730" spans="1:33" x14ac:dyDescent="0.3">
      <c r="A2730" s="1" t="s">
        <v>3638</v>
      </c>
      <c r="B2730" s="1" t="s">
        <v>2004</v>
      </c>
      <c r="C2730" s="1" t="s">
        <v>3425</v>
      </c>
      <c r="D2730" s="1" t="s">
        <v>22</v>
      </c>
      <c r="E2730" s="2">
        <f t="shared" si="281"/>
        <v>4</v>
      </c>
      <c r="F2730" s="1" t="s">
        <v>2293</v>
      </c>
      <c r="H2730" s="1" t="s">
        <v>15</v>
      </c>
      <c r="I2730" s="1" t="s">
        <v>15</v>
      </c>
      <c r="J2730" s="1" t="s">
        <v>15</v>
      </c>
      <c r="K2730" s="1" t="s">
        <v>15</v>
      </c>
      <c r="L2730" s="1" t="s">
        <v>15</v>
      </c>
      <c r="R2730" s="2" t="s">
        <v>4439</v>
      </c>
      <c r="S2730" s="5" t="str">
        <f t="shared" si="283"/>
        <v>ORB</v>
      </c>
      <c r="T2730" s="5"/>
      <c r="V2730" s="5"/>
      <c r="AB2730" s="2" t="str">
        <f t="shared" si="282"/>
        <v>90210010-0020-0074</v>
      </c>
      <c r="AC2730" s="2" t="str">
        <f t="shared" si="280"/>
        <v>902100100020-0074</v>
      </c>
      <c r="AD2730" s="2" t="str">
        <f t="shared" si="280"/>
        <v>9021001000200074</v>
      </c>
      <c r="AE2730" s="2" t="s">
        <v>6308</v>
      </c>
      <c r="AF2730" s="2">
        <f t="shared" si="278"/>
        <v>16</v>
      </c>
      <c r="AG2730" s="2" t="str">
        <f t="shared" si="279"/>
        <v>9021001000200074|Comisiones sobre ventas|89902</v>
      </c>
    </row>
    <row r="2731" spans="1:33" x14ac:dyDescent="0.3">
      <c r="A2731" s="1" t="s">
        <v>3639</v>
      </c>
      <c r="B2731" s="1" t="s">
        <v>2007</v>
      </c>
      <c r="C2731" s="1" t="s">
        <v>3425</v>
      </c>
      <c r="D2731" s="1" t="s">
        <v>22</v>
      </c>
      <c r="E2731" s="2">
        <f t="shared" si="281"/>
        <v>4</v>
      </c>
      <c r="F2731" s="1" t="s">
        <v>2293</v>
      </c>
      <c r="H2731" s="1" t="s">
        <v>15</v>
      </c>
      <c r="I2731" s="1" t="s">
        <v>15</v>
      </c>
      <c r="J2731" s="1" t="s">
        <v>15</v>
      </c>
      <c r="K2731" s="1" t="s">
        <v>15</v>
      </c>
      <c r="L2731" s="1" t="s">
        <v>15</v>
      </c>
      <c r="R2731" s="2" t="s">
        <v>4439</v>
      </c>
      <c r="S2731" s="5" t="str">
        <f t="shared" si="283"/>
        <v>ORB</v>
      </c>
      <c r="T2731" s="5"/>
      <c r="V2731" s="5"/>
      <c r="AB2731" s="2" t="str">
        <f t="shared" si="282"/>
        <v>90210010-0020-0075</v>
      </c>
      <c r="AC2731" s="2" t="str">
        <f t="shared" si="280"/>
        <v>902100100020-0075</v>
      </c>
      <c r="AD2731" s="2" t="str">
        <f t="shared" si="280"/>
        <v>9021001000200075</v>
      </c>
      <c r="AE2731" s="2" t="s">
        <v>6308</v>
      </c>
      <c r="AF2731" s="2">
        <f t="shared" si="278"/>
        <v>16</v>
      </c>
      <c r="AG2731" s="2" t="str">
        <f t="shared" si="279"/>
        <v>9021001000200075|Comision por tarjetas d crédit|89902</v>
      </c>
    </row>
    <row r="2732" spans="1:33" x14ac:dyDescent="0.3">
      <c r="A2732" s="1" t="s">
        <v>3640</v>
      </c>
      <c r="B2732" s="1" t="s">
        <v>2010</v>
      </c>
      <c r="C2732" s="1" t="s">
        <v>3425</v>
      </c>
      <c r="D2732" s="1" t="s">
        <v>22</v>
      </c>
      <c r="E2732" s="2">
        <f t="shared" si="281"/>
        <v>4</v>
      </c>
      <c r="F2732" s="1" t="s">
        <v>2293</v>
      </c>
      <c r="H2732" s="1" t="s">
        <v>15</v>
      </c>
      <c r="I2732" s="1" t="s">
        <v>15</v>
      </c>
      <c r="J2732" s="1" t="s">
        <v>15</v>
      </c>
      <c r="K2732" s="1" t="s">
        <v>15</v>
      </c>
      <c r="L2732" s="1" t="s">
        <v>15</v>
      </c>
      <c r="R2732" s="2" t="s">
        <v>4439</v>
      </c>
      <c r="S2732" s="5" t="str">
        <f t="shared" si="283"/>
        <v>ORB</v>
      </c>
      <c r="T2732" s="5"/>
      <c r="V2732" s="5"/>
      <c r="AB2732" s="2" t="str">
        <f t="shared" si="282"/>
        <v>90210010-0020-0076</v>
      </c>
      <c r="AC2732" s="2" t="str">
        <f t="shared" si="280"/>
        <v>902100100020-0076</v>
      </c>
      <c r="AD2732" s="2" t="str">
        <f t="shared" si="280"/>
        <v>9021001000200076</v>
      </c>
      <c r="AE2732" s="2" t="s">
        <v>6308</v>
      </c>
      <c r="AF2732" s="2">
        <f t="shared" si="278"/>
        <v>16</v>
      </c>
      <c r="AG2732" s="2" t="str">
        <f t="shared" si="279"/>
        <v>9021001000200076|Patentes y marcas|89902</v>
      </c>
    </row>
    <row r="2733" spans="1:33" x14ac:dyDescent="0.3">
      <c r="A2733" s="1" t="s">
        <v>3641</v>
      </c>
      <c r="B2733" s="1" t="s">
        <v>2013</v>
      </c>
      <c r="C2733" s="1" t="s">
        <v>3425</v>
      </c>
      <c r="D2733" s="1" t="s">
        <v>22</v>
      </c>
      <c r="E2733" s="2">
        <f t="shared" si="281"/>
        <v>4</v>
      </c>
      <c r="F2733" s="1" t="s">
        <v>2293</v>
      </c>
      <c r="H2733" s="1" t="s">
        <v>15</v>
      </c>
      <c r="I2733" s="1" t="s">
        <v>15</v>
      </c>
      <c r="J2733" s="1" t="s">
        <v>15</v>
      </c>
      <c r="K2733" s="1" t="s">
        <v>15</v>
      </c>
      <c r="L2733" s="1" t="s">
        <v>15</v>
      </c>
      <c r="R2733" s="2" t="s">
        <v>4439</v>
      </c>
      <c r="S2733" s="5" t="str">
        <f t="shared" si="283"/>
        <v>ORB</v>
      </c>
      <c r="T2733" s="5"/>
      <c r="V2733" s="5"/>
      <c r="AB2733" s="2" t="str">
        <f t="shared" si="282"/>
        <v>90210010-0020-0077</v>
      </c>
      <c r="AC2733" s="2" t="str">
        <f t="shared" si="280"/>
        <v>902100100020-0077</v>
      </c>
      <c r="AD2733" s="2" t="str">
        <f t="shared" si="280"/>
        <v>9021001000200077</v>
      </c>
      <c r="AE2733" s="2" t="s">
        <v>6308</v>
      </c>
      <c r="AF2733" s="2">
        <f t="shared" si="278"/>
        <v>16</v>
      </c>
      <c r="AG2733" s="2" t="str">
        <f t="shared" si="279"/>
        <v>9021001000200077|Uniformes|89902</v>
      </c>
    </row>
    <row r="2734" spans="1:33" x14ac:dyDescent="0.3">
      <c r="A2734" s="1" t="s">
        <v>5506</v>
      </c>
      <c r="B2734" s="1" t="s">
        <v>1888</v>
      </c>
      <c r="C2734" s="1" t="s">
        <v>3425</v>
      </c>
      <c r="D2734" s="1" t="s">
        <v>22</v>
      </c>
      <c r="E2734" s="2">
        <f t="shared" si="281"/>
        <v>4</v>
      </c>
      <c r="F2734" s="1" t="s">
        <v>2293</v>
      </c>
      <c r="H2734" s="1" t="s">
        <v>15</v>
      </c>
      <c r="I2734" s="1" t="s">
        <v>15</v>
      </c>
      <c r="J2734" s="1" t="s">
        <v>15</v>
      </c>
      <c r="K2734" s="1" t="s">
        <v>15</v>
      </c>
      <c r="L2734" s="1" t="s">
        <v>15</v>
      </c>
      <c r="R2734" s="2" t="s">
        <v>4439</v>
      </c>
      <c r="S2734" s="5" t="str">
        <f t="shared" si="283"/>
        <v>ORB</v>
      </c>
      <c r="T2734" s="5"/>
      <c r="V2734" s="5"/>
      <c r="AB2734" s="2" t="str">
        <f t="shared" si="282"/>
        <v>90210010-0020-0078</v>
      </c>
      <c r="AC2734" s="2" t="str">
        <f t="shared" si="280"/>
        <v>902100100020-0078</v>
      </c>
      <c r="AD2734" s="2" t="str">
        <f t="shared" si="280"/>
        <v>9021001000200078</v>
      </c>
      <c r="AE2734" s="2" t="s">
        <v>6308</v>
      </c>
      <c r="AF2734" s="2">
        <f t="shared" si="278"/>
        <v>16</v>
      </c>
      <c r="AG2734" s="2" t="str">
        <f t="shared" si="279"/>
        <v>9021001000200078|Prediales|89902</v>
      </c>
    </row>
    <row r="2735" spans="1:33" x14ac:dyDescent="0.3">
      <c r="A2735" s="1" t="s">
        <v>3642</v>
      </c>
      <c r="B2735" s="1" t="s">
        <v>2016</v>
      </c>
      <c r="C2735" s="1" t="s">
        <v>3425</v>
      </c>
      <c r="D2735" s="1" t="s">
        <v>22</v>
      </c>
      <c r="E2735" s="2">
        <f t="shared" si="281"/>
        <v>4</v>
      </c>
      <c r="F2735" s="1" t="s">
        <v>2293</v>
      </c>
      <c r="H2735" s="1" t="s">
        <v>15</v>
      </c>
      <c r="I2735" s="1" t="s">
        <v>15</v>
      </c>
      <c r="J2735" s="1" t="s">
        <v>15</v>
      </c>
      <c r="K2735" s="1" t="s">
        <v>15</v>
      </c>
      <c r="L2735" s="1" t="s">
        <v>15</v>
      </c>
      <c r="R2735" s="2" t="s">
        <v>4439</v>
      </c>
      <c r="S2735" s="5" t="str">
        <f t="shared" si="283"/>
        <v>ORB</v>
      </c>
      <c r="T2735" s="5"/>
      <c r="V2735" s="5"/>
      <c r="AB2735" s="2" t="str">
        <f t="shared" si="282"/>
        <v>90210010-0020-0079</v>
      </c>
      <c r="AC2735" s="2" t="str">
        <f t="shared" si="280"/>
        <v>902100100020-0079</v>
      </c>
      <c r="AD2735" s="2" t="str">
        <f t="shared" si="280"/>
        <v>9021001000200079</v>
      </c>
      <c r="AE2735" s="2" t="s">
        <v>6308</v>
      </c>
      <c r="AF2735" s="2">
        <f t="shared" si="278"/>
        <v>16</v>
      </c>
      <c r="AG2735" s="2" t="str">
        <f t="shared" si="279"/>
        <v>9021001000200079|Gasto general de urbanización|89902</v>
      </c>
    </row>
    <row r="2736" spans="1:33" x14ac:dyDescent="0.3">
      <c r="A2736" s="1" t="s">
        <v>3643</v>
      </c>
      <c r="B2736" s="1" t="s">
        <v>2019</v>
      </c>
      <c r="C2736" s="1" t="s">
        <v>3425</v>
      </c>
      <c r="D2736" s="1" t="s">
        <v>22</v>
      </c>
      <c r="E2736" s="2">
        <f t="shared" si="281"/>
        <v>4</v>
      </c>
      <c r="F2736" s="1" t="s">
        <v>2293</v>
      </c>
      <c r="H2736" s="1" t="s">
        <v>15</v>
      </c>
      <c r="I2736" s="1" t="s">
        <v>15</v>
      </c>
      <c r="J2736" s="1" t="s">
        <v>15</v>
      </c>
      <c r="K2736" s="1" t="s">
        <v>15</v>
      </c>
      <c r="L2736" s="1" t="s">
        <v>15</v>
      </c>
      <c r="R2736" s="2" t="s">
        <v>4439</v>
      </c>
      <c r="S2736" s="5" t="str">
        <f t="shared" si="283"/>
        <v>ORB</v>
      </c>
      <c r="T2736" s="5"/>
      <c r="V2736" s="5"/>
      <c r="AB2736" s="2" t="str">
        <f t="shared" si="282"/>
        <v>90210010-0020-0080</v>
      </c>
      <c r="AC2736" s="2" t="str">
        <f t="shared" si="280"/>
        <v>902100100020-0080</v>
      </c>
      <c r="AD2736" s="2" t="str">
        <f t="shared" si="280"/>
        <v>9021001000200080</v>
      </c>
      <c r="AE2736" s="2" t="s">
        <v>6308</v>
      </c>
      <c r="AF2736" s="2">
        <f t="shared" si="278"/>
        <v>16</v>
      </c>
      <c r="AG2736" s="2" t="str">
        <f t="shared" si="279"/>
        <v>9021001000200080|Gasto general de construcción|89902</v>
      </c>
    </row>
    <row r="2737" spans="1:33" x14ac:dyDescent="0.3">
      <c r="A2737" s="1" t="s">
        <v>3644</v>
      </c>
      <c r="B2737" s="1" t="s">
        <v>2035</v>
      </c>
      <c r="C2737" s="1" t="s">
        <v>3425</v>
      </c>
      <c r="D2737" s="1" t="s">
        <v>22</v>
      </c>
      <c r="E2737" s="2">
        <f t="shared" si="281"/>
        <v>4</v>
      </c>
      <c r="F2737" s="1" t="s">
        <v>2293</v>
      </c>
      <c r="H2737" s="1" t="s">
        <v>15</v>
      </c>
      <c r="I2737" s="1" t="s">
        <v>15</v>
      </c>
      <c r="J2737" s="1" t="s">
        <v>15</v>
      </c>
      <c r="K2737" s="1" t="s">
        <v>15</v>
      </c>
      <c r="L2737" s="1" t="s">
        <v>15</v>
      </c>
      <c r="R2737" s="2" t="s">
        <v>4439</v>
      </c>
      <c r="S2737" s="5" t="str">
        <f t="shared" si="283"/>
        <v>ORB</v>
      </c>
      <c r="T2737" s="5"/>
      <c r="V2737" s="5"/>
      <c r="AB2737" s="2" t="str">
        <f t="shared" si="282"/>
        <v>90210010-0020-0081</v>
      </c>
      <c r="AC2737" s="2" t="str">
        <f t="shared" si="280"/>
        <v>902100100020-0081</v>
      </c>
      <c r="AD2737" s="2" t="str">
        <f t="shared" si="280"/>
        <v>9021001000200081</v>
      </c>
      <c r="AE2737" s="2" t="s">
        <v>6308</v>
      </c>
      <c r="AF2737" s="2">
        <f t="shared" si="278"/>
        <v>16</v>
      </c>
      <c r="AG2737" s="2" t="str">
        <f t="shared" si="279"/>
        <v>9021001000200081|Fletes del extranjero|89902</v>
      </c>
    </row>
    <row r="2738" spans="1:33" x14ac:dyDescent="0.3">
      <c r="A2738" s="1" t="s">
        <v>3645</v>
      </c>
      <c r="B2738" s="1" t="s">
        <v>2022</v>
      </c>
      <c r="C2738" s="1" t="s">
        <v>3425</v>
      </c>
      <c r="D2738" s="1" t="s">
        <v>22</v>
      </c>
      <c r="E2738" s="2">
        <f t="shared" si="281"/>
        <v>4</v>
      </c>
      <c r="F2738" s="1" t="s">
        <v>2293</v>
      </c>
      <c r="H2738" s="1" t="s">
        <v>15</v>
      </c>
      <c r="I2738" s="1" t="s">
        <v>15</v>
      </c>
      <c r="J2738" s="1" t="s">
        <v>15</v>
      </c>
      <c r="K2738" s="1" t="s">
        <v>15</v>
      </c>
      <c r="L2738" s="1" t="s">
        <v>15</v>
      </c>
      <c r="R2738" s="2" t="s">
        <v>4439</v>
      </c>
      <c r="S2738" s="5" t="str">
        <f t="shared" si="283"/>
        <v>ORB</v>
      </c>
      <c r="T2738" s="5"/>
      <c r="V2738" s="5"/>
      <c r="AB2738" s="2" t="str">
        <f t="shared" si="282"/>
        <v>90210010-0020-0082</v>
      </c>
      <c r="AC2738" s="2" t="str">
        <f t="shared" si="280"/>
        <v>902100100020-0082</v>
      </c>
      <c r="AD2738" s="2" t="str">
        <f t="shared" si="280"/>
        <v>9021001000200082</v>
      </c>
      <c r="AE2738" s="2" t="s">
        <v>6308</v>
      </c>
      <c r="AF2738" s="2">
        <f t="shared" si="278"/>
        <v>16</v>
      </c>
      <c r="AG2738" s="2" t="str">
        <f t="shared" si="279"/>
        <v>9021001000200082|Recolec bien sector agropec ga|89902</v>
      </c>
    </row>
    <row r="2739" spans="1:33" x14ac:dyDescent="0.3">
      <c r="A2739" s="1" t="s">
        <v>5507</v>
      </c>
      <c r="B2739" s="1" t="s">
        <v>2041</v>
      </c>
      <c r="C2739" s="1" t="s">
        <v>3425</v>
      </c>
      <c r="D2739" s="1" t="s">
        <v>22</v>
      </c>
      <c r="E2739" s="2">
        <f t="shared" si="281"/>
        <v>4</v>
      </c>
      <c r="F2739" s="1" t="s">
        <v>2293</v>
      </c>
      <c r="H2739" s="1" t="s">
        <v>15</v>
      </c>
      <c r="I2739" s="1" t="s">
        <v>15</v>
      </c>
      <c r="J2739" s="1" t="s">
        <v>15</v>
      </c>
      <c r="K2739" s="1" t="s">
        <v>15</v>
      </c>
      <c r="L2739" s="1" t="s">
        <v>15</v>
      </c>
      <c r="R2739" s="2" t="s">
        <v>4439</v>
      </c>
      <c r="S2739" s="5" t="str">
        <f t="shared" si="283"/>
        <v>ORB</v>
      </c>
      <c r="T2739" s="5"/>
      <c r="V2739" s="5"/>
      <c r="AB2739" s="2" t="str">
        <f t="shared" si="282"/>
        <v>90210010-0020-0083</v>
      </c>
      <c r="AC2739" s="2" t="str">
        <f t="shared" si="280"/>
        <v>902100100020-0083</v>
      </c>
      <c r="AD2739" s="2" t="str">
        <f t="shared" si="280"/>
        <v>9021001000200083</v>
      </c>
      <c r="AE2739" s="2" t="s">
        <v>6308</v>
      </c>
      <c r="AF2739" s="2">
        <f t="shared" si="278"/>
        <v>16</v>
      </c>
      <c r="AG2739" s="2" t="str">
        <f t="shared" si="279"/>
        <v>9021001000200083|Gasto no deducible (sin requis|89902</v>
      </c>
    </row>
    <row r="2740" spans="1:33" x14ac:dyDescent="0.3">
      <c r="A2740" s="1" t="s">
        <v>3646</v>
      </c>
      <c r="B2740" s="1" t="s">
        <v>1891</v>
      </c>
      <c r="C2740" s="1" t="s">
        <v>3425</v>
      </c>
      <c r="D2740" s="1" t="s">
        <v>22</v>
      </c>
      <c r="E2740" s="2">
        <f t="shared" si="281"/>
        <v>4</v>
      </c>
      <c r="F2740" s="1" t="s">
        <v>2293</v>
      </c>
      <c r="H2740" s="1" t="s">
        <v>15</v>
      </c>
      <c r="I2740" s="1" t="s">
        <v>15</v>
      </c>
      <c r="J2740" s="1" t="s">
        <v>15</v>
      </c>
      <c r="K2740" s="1" t="s">
        <v>15</v>
      </c>
      <c r="L2740" s="1" t="s">
        <v>15</v>
      </c>
      <c r="R2740" s="2" t="s">
        <v>4439</v>
      </c>
      <c r="S2740" s="5" t="str">
        <f t="shared" si="283"/>
        <v>ORB</v>
      </c>
      <c r="T2740" s="5"/>
      <c r="V2740" s="5"/>
      <c r="AB2740" s="2" t="str">
        <f t="shared" si="282"/>
        <v>90210010-0020-0084</v>
      </c>
      <c r="AC2740" s="2" t="str">
        <f t="shared" si="280"/>
        <v>902100100020-0084</v>
      </c>
      <c r="AD2740" s="2" t="str">
        <f t="shared" si="280"/>
        <v>9021001000200084</v>
      </c>
      <c r="AE2740" s="2" t="s">
        <v>6308</v>
      </c>
      <c r="AF2740" s="2">
        <f t="shared" si="278"/>
        <v>16</v>
      </c>
      <c r="AG2740" s="2" t="str">
        <f t="shared" si="279"/>
        <v>9021001000200084|Otros gastos generales|89902</v>
      </c>
    </row>
    <row r="2741" spans="1:33" s="12" customFormat="1" x14ac:dyDescent="0.3">
      <c r="A2741" s="11" t="s">
        <v>3647</v>
      </c>
      <c r="B2741" s="11" t="s">
        <v>2030</v>
      </c>
      <c r="C2741" s="11" t="s">
        <v>3425</v>
      </c>
      <c r="D2741" s="11" t="s">
        <v>15</v>
      </c>
      <c r="E2741" s="12">
        <f t="shared" si="281"/>
        <v>3</v>
      </c>
      <c r="F2741" s="11" t="s">
        <v>2293</v>
      </c>
      <c r="H2741" s="11" t="s">
        <v>15</v>
      </c>
      <c r="I2741" s="11" t="s">
        <v>15</v>
      </c>
      <c r="J2741" s="11" t="s">
        <v>15</v>
      </c>
      <c r="K2741" s="11" t="s">
        <v>15</v>
      </c>
      <c r="L2741" s="11" t="s">
        <v>15</v>
      </c>
      <c r="R2741" s="12" t="s">
        <v>4439</v>
      </c>
      <c r="S2741" s="13" t="str">
        <f t="shared" si="283"/>
        <v>ORB</v>
      </c>
      <c r="T2741" s="13"/>
      <c r="V2741" s="13"/>
      <c r="AB2741" s="12" t="str">
        <f t="shared" si="282"/>
        <v>90210010-0030</v>
      </c>
      <c r="AC2741" s="12" t="str">
        <f t="shared" si="280"/>
        <v>902100100030</v>
      </c>
      <c r="AD2741" s="12" t="str">
        <f t="shared" si="280"/>
        <v>902100100030</v>
      </c>
      <c r="AE2741" s="12" t="s">
        <v>6308</v>
      </c>
      <c r="AF2741" s="12">
        <f t="shared" si="278"/>
        <v>12</v>
      </c>
      <c r="AG2741" s="12" t="str">
        <f t="shared" si="279"/>
        <v>902100100030|Gastos en el Extranjero|89902</v>
      </c>
    </row>
    <row r="2742" spans="1:33" s="12" customFormat="1" x14ac:dyDescent="0.3">
      <c r="A2742" s="11" t="s">
        <v>3648</v>
      </c>
      <c r="B2742" s="11" t="s">
        <v>2032</v>
      </c>
      <c r="C2742" s="11" t="s">
        <v>3425</v>
      </c>
      <c r="D2742" s="11" t="s">
        <v>15</v>
      </c>
      <c r="E2742" s="12">
        <f t="shared" si="281"/>
        <v>4</v>
      </c>
      <c r="F2742" s="11" t="s">
        <v>2293</v>
      </c>
      <c r="H2742" s="11" t="s">
        <v>15</v>
      </c>
      <c r="I2742" s="11" t="s">
        <v>15</v>
      </c>
      <c r="J2742" s="11" t="s">
        <v>15</v>
      </c>
      <c r="K2742" s="11" t="s">
        <v>15</v>
      </c>
      <c r="L2742" s="11" t="s">
        <v>15</v>
      </c>
      <c r="R2742" s="12" t="s">
        <v>4439</v>
      </c>
      <c r="S2742" s="13" t="str">
        <f t="shared" ref="S2742:S2743" si="284">+F2742</f>
        <v>ORB</v>
      </c>
      <c r="T2742" s="13"/>
      <c r="V2742" s="13"/>
      <c r="AB2742" s="12" t="str">
        <f t="shared" ref="AB2742:AB2743" si="285">SUBSTITUTE(A2742,"-",,1)</f>
        <v>90210010-0030-0073</v>
      </c>
      <c r="AC2742" s="12" t="str">
        <f t="shared" ref="AC2742:AD2742" si="286">SUBSTITUTE(AB2742,"-",,1)</f>
        <v>902100100030-0073</v>
      </c>
      <c r="AD2742" s="12" t="str">
        <f t="shared" si="286"/>
        <v>9021001000300073</v>
      </c>
      <c r="AE2742" s="12" t="s">
        <v>6308</v>
      </c>
      <c r="AF2742" s="12">
        <f t="shared" ref="AF2742:AF2743" si="287">LEN(AD2742)</f>
        <v>16</v>
      </c>
      <c r="AG2742" s="12" t="str">
        <f t="shared" ref="AG2742:AG2743" si="288">AD2742&amp;AE2742&amp;B2742&amp;AE2742&amp;C2742</f>
        <v>9021001000300073|Gastos de importación|89902</v>
      </c>
    </row>
    <row r="2743" spans="1:33" s="12" customFormat="1" x14ac:dyDescent="0.3">
      <c r="A2743" s="11" t="s">
        <v>3649</v>
      </c>
      <c r="B2743" s="11" t="s">
        <v>2035</v>
      </c>
      <c r="C2743" s="11" t="s">
        <v>3425</v>
      </c>
      <c r="D2743" s="11" t="s">
        <v>15</v>
      </c>
      <c r="E2743" s="12">
        <f t="shared" si="281"/>
        <v>4</v>
      </c>
      <c r="F2743" s="11" t="s">
        <v>2293</v>
      </c>
      <c r="H2743" s="11" t="s">
        <v>15</v>
      </c>
      <c r="I2743" s="11" t="s">
        <v>15</v>
      </c>
      <c r="J2743" s="11" t="s">
        <v>15</v>
      </c>
      <c r="K2743" s="11" t="s">
        <v>15</v>
      </c>
      <c r="L2743" s="11" t="s">
        <v>15</v>
      </c>
      <c r="R2743" s="12" t="s">
        <v>4439</v>
      </c>
      <c r="S2743" s="13" t="str">
        <f t="shared" si="284"/>
        <v>ORB</v>
      </c>
      <c r="T2743" s="13"/>
      <c r="V2743" s="13"/>
      <c r="AB2743" s="12" t="str">
        <f t="shared" si="285"/>
        <v>90210010-0030-0081</v>
      </c>
      <c r="AC2743" s="12" t="str">
        <f t="shared" ref="AC2743:AD2743" si="289">SUBSTITUTE(AB2743,"-",,1)</f>
        <v>902100100030-0081</v>
      </c>
      <c r="AD2743" s="12" t="str">
        <f t="shared" si="289"/>
        <v>9021001000300081</v>
      </c>
      <c r="AE2743" s="12" t="s">
        <v>6308</v>
      </c>
      <c r="AF2743" s="12">
        <f t="shared" si="287"/>
        <v>16</v>
      </c>
      <c r="AG2743" s="12" t="str">
        <f t="shared" si="288"/>
        <v>9021001000300081|Fletes del extranjero|89902</v>
      </c>
    </row>
    <row r="2744" spans="1:33" x14ac:dyDescent="0.3">
      <c r="A2744" s="1" t="s">
        <v>3650</v>
      </c>
      <c r="B2744" s="1" t="s">
        <v>2038</v>
      </c>
      <c r="C2744" s="1" t="s">
        <v>3425</v>
      </c>
      <c r="D2744" s="1" t="s">
        <v>15</v>
      </c>
      <c r="E2744" s="2">
        <f t="shared" si="281"/>
        <v>3</v>
      </c>
      <c r="F2744" s="1" t="s">
        <v>2293</v>
      </c>
      <c r="H2744" s="1" t="s">
        <v>15</v>
      </c>
      <c r="I2744" s="1" t="s">
        <v>15</v>
      </c>
      <c r="J2744" s="1" t="s">
        <v>15</v>
      </c>
      <c r="K2744" s="1" t="s">
        <v>15</v>
      </c>
      <c r="L2744" s="1" t="s">
        <v>15</v>
      </c>
      <c r="R2744" s="2" t="s">
        <v>4439</v>
      </c>
      <c r="S2744" s="5" t="str">
        <f t="shared" si="283"/>
        <v>ORB</v>
      </c>
      <c r="T2744" s="5"/>
      <c r="V2744" s="5"/>
      <c r="AB2744" s="2" t="str">
        <f t="shared" ref="AB2744:AB2775" si="290">SUBSTITUTE(A2744,"-",,1)</f>
        <v>90210010-0040</v>
      </c>
      <c r="AC2744" s="2" t="str">
        <f t="shared" si="280"/>
        <v>902100100040</v>
      </c>
      <c r="AD2744" s="2" t="str">
        <f t="shared" si="280"/>
        <v>902100100040</v>
      </c>
      <c r="AE2744" s="2" t="s">
        <v>6308</v>
      </c>
      <c r="AF2744" s="2">
        <f t="shared" si="278"/>
        <v>12</v>
      </c>
      <c r="AG2744" s="2" t="str">
        <f t="shared" si="279"/>
        <v>902100100040|Gastos No Deducibles|89902</v>
      </c>
    </row>
    <row r="2745" spans="1:33" s="9" customFormat="1" x14ac:dyDescent="0.3">
      <c r="A2745" s="11" t="s">
        <v>3651</v>
      </c>
      <c r="B2745" s="11" t="s">
        <v>2041</v>
      </c>
      <c r="C2745" s="11" t="s">
        <v>3425</v>
      </c>
      <c r="D2745" s="11" t="s">
        <v>15</v>
      </c>
      <c r="E2745" s="9">
        <f t="shared" si="281"/>
        <v>4</v>
      </c>
      <c r="F2745" s="11" t="s">
        <v>2293</v>
      </c>
      <c r="H2745" s="11" t="s">
        <v>15</v>
      </c>
      <c r="I2745" s="11" t="s">
        <v>15</v>
      </c>
      <c r="J2745" s="11" t="s">
        <v>15</v>
      </c>
      <c r="K2745" s="11" t="s">
        <v>15</v>
      </c>
      <c r="L2745" s="11" t="s">
        <v>15</v>
      </c>
      <c r="R2745" s="9" t="s">
        <v>4439</v>
      </c>
      <c r="S2745" s="5" t="str">
        <f t="shared" ref="S2745" si="291">+F2745</f>
        <v>ORB</v>
      </c>
      <c r="T2745" s="5"/>
      <c r="V2745" s="5"/>
      <c r="AB2745" s="9" t="str">
        <f t="shared" si="290"/>
        <v>90210010-0040-0083</v>
      </c>
      <c r="AC2745" s="9" t="str">
        <f t="shared" si="280"/>
        <v>902100100040-0083</v>
      </c>
      <c r="AD2745" s="9" t="str">
        <f t="shared" si="280"/>
        <v>9021001000400083</v>
      </c>
      <c r="AE2745" s="9" t="s">
        <v>6308</v>
      </c>
      <c r="AF2745" s="9">
        <f t="shared" ref="AF2745" si="292">LEN(AD2745)</f>
        <v>16</v>
      </c>
      <c r="AG2745" s="9" t="str">
        <f t="shared" ref="AG2745" si="293">AD2745&amp;AE2745&amp;B2745&amp;AE2745&amp;C2745</f>
        <v>9021001000400083|Gasto no deducible (sin requis|89902</v>
      </c>
    </row>
    <row r="2746" spans="1:33" x14ac:dyDescent="0.3">
      <c r="A2746" s="1" t="s">
        <v>3652</v>
      </c>
      <c r="B2746" s="1" t="s">
        <v>3653</v>
      </c>
      <c r="C2746" s="1" t="s">
        <v>3425</v>
      </c>
      <c r="D2746" s="1" t="s">
        <v>15</v>
      </c>
      <c r="E2746" s="2">
        <f t="shared" si="281"/>
        <v>2</v>
      </c>
      <c r="F2746" s="1" t="s">
        <v>2293</v>
      </c>
      <c r="H2746" s="1" t="s">
        <v>15</v>
      </c>
      <c r="I2746" s="1" t="s">
        <v>15</v>
      </c>
      <c r="J2746" s="1" t="s">
        <v>15</v>
      </c>
      <c r="K2746" s="1" t="s">
        <v>15</v>
      </c>
      <c r="L2746" s="1" t="s">
        <v>15</v>
      </c>
      <c r="R2746" s="2" t="s">
        <v>4439</v>
      </c>
      <c r="S2746" s="5" t="str">
        <f t="shared" si="283"/>
        <v>ORB</v>
      </c>
      <c r="T2746" s="5"/>
      <c r="V2746" s="5"/>
      <c r="AB2746" s="2" t="str">
        <f t="shared" si="290"/>
        <v>90210020</v>
      </c>
      <c r="AC2746" s="2" t="str">
        <f t="shared" si="280"/>
        <v>90210020</v>
      </c>
      <c r="AD2746" s="2" t="str">
        <f t="shared" si="280"/>
        <v>90210020</v>
      </c>
      <c r="AE2746" s="2" t="s">
        <v>6308</v>
      </c>
      <c r="AF2746" s="2">
        <f t="shared" si="278"/>
        <v>8</v>
      </c>
      <c r="AG2746" s="2" t="str">
        <f t="shared" si="279"/>
        <v>90210020|Personas Fisicas|89902</v>
      </c>
    </row>
    <row r="2747" spans="1:33" x14ac:dyDescent="0.3">
      <c r="A2747" s="8" t="s">
        <v>3654</v>
      </c>
      <c r="B2747" s="8" t="s">
        <v>812</v>
      </c>
      <c r="C2747" s="1" t="s">
        <v>3425</v>
      </c>
      <c r="D2747" s="1" t="s">
        <v>15</v>
      </c>
      <c r="E2747" s="2">
        <f t="shared" si="281"/>
        <v>3</v>
      </c>
      <c r="F2747" s="1" t="s">
        <v>2293</v>
      </c>
      <c r="H2747" s="1" t="s">
        <v>15</v>
      </c>
      <c r="I2747" s="1" t="s">
        <v>15</v>
      </c>
      <c r="J2747" s="1" t="s">
        <v>15</v>
      </c>
      <c r="K2747" s="1" t="s">
        <v>15</v>
      </c>
      <c r="L2747" s="1" t="s">
        <v>15</v>
      </c>
      <c r="R2747" s="2" t="s">
        <v>4439</v>
      </c>
      <c r="S2747" s="5" t="str">
        <f t="shared" si="283"/>
        <v>ORB</v>
      </c>
      <c r="T2747" s="5"/>
      <c r="V2747" s="5"/>
      <c r="AB2747" s="2" t="str">
        <f t="shared" si="290"/>
        <v>90210020-0010</v>
      </c>
      <c r="AC2747" s="2" t="str">
        <f t="shared" si="280"/>
        <v>902100200010</v>
      </c>
      <c r="AD2747" s="2" t="str">
        <f t="shared" si="280"/>
        <v>902100200010</v>
      </c>
      <c r="AE2747" s="2" t="s">
        <v>6308</v>
      </c>
      <c r="AF2747" s="2">
        <f t="shared" ref="AF2747:AF2810" si="294">LEN(AD2747)</f>
        <v>12</v>
      </c>
      <c r="AG2747" s="2" t="str">
        <f t="shared" ref="AG2747:AG2810" si="295">AD2747&amp;AE2747&amp;B2747&amp;AE2747&amp;C2747</f>
        <v>902100200010|Tasa Exenta|89902</v>
      </c>
    </row>
    <row r="2748" spans="1:33" x14ac:dyDescent="0.3">
      <c r="A2748" s="1" t="s">
        <v>5401</v>
      </c>
      <c r="B2748" s="1" t="s">
        <v>1773</v>
      </c>
      <c r="C2748" s="1" t="s">
        <v>3425</v>
      </c>
      <c r="D2748" s="1" t="s">
        <v>22</v>
      </c>
      <c r="E2748" s="2">
        <f t="shared" si="281"/>
        <v>4</v>
      </c>
      <c r="F2748" s="1" t="s">
        <v>2293</v>
      </c>
      <c r="H2748" s="1" t="s">
        <v>15</v>
      </c>
      <c r="I2748" s="1" t="s">
        <v>15</v>
      </c>
      <c r="J2748" s="1" t="s">
        <v>15</v>
      </c>
      <c r="K2748" s="1" t="s">
        <v>15</v>
      </c>
      <c r="L2748" s="1" t="s">
        <v>15</v>
      </c>
      <c r="R2748" s="2" t="s">
        <v>4439</v>
      </c>
      <c r="S2748" s="5" t="str">
        <f t="shared" si="283"/>
        <v>ORB</v>
      </c>
      <c r="T2748" s="5"/>
      <c r="V2748" s="5"/>
      <c r="AB2748" s="2" t="str">
        <f t="shared" si="290"/>
        <v>90210020-0010-0001</v>
      </c>
      <c r="AC2748" s="2" t="str">
        <f t="shared" ref="AC2748:AD2811" si="296">SUBSTITUTE(AB2748,"-",,1)</f>
        <v>902100200010-0001</v>
      </c>
      <c r="AD2748" s="2" t="str">
        <f t="shared" si="296"/>
        <v>9021002000100001</v>
      </c>
      <c r="AE2748" s="2" t="s">
        <v>6308</v>
      </c>
      <c r="AF2748" s="2">
        <f t="shared" si="294"/>
        <v>16</v>
      </c>
      <c r="AG2748" s="2" t="str">
        <f t="shared" si="295"/>
        <v>9021002000100001|Sueldos y salarios|89902</v>
      </c>
    </row>
    <row r="2749" spans="1:33" x14ac:dyDescent="0.3">
      <c r="A2749" s="1" t="s">
        <v>5402</v>
      </c>
      <c r="B2749" s="1" t="s">
        <v>1776</v>
      </c>
      <c r="C2749" s="1" t="s">
        <v>3425</v>
      </c>
      <c r="D2749" s="1" t="s">
        <v>22</v>
      </c>
      <c r="E2749" s="2">
        <f t="shared" si="281"/>
        <v>4</v>
      </c>
      <c r="F2749" s="1" t="s">
        <v>2293</v>
      </c>
      <c r="H2749" s="1" t="s">
        <v>15</v>
      </c>
      <c r="I2749" s="1" t="s">
        <v>15</v>
      </c>
      <c r="J2749" s="1" t="s">
        <v>15</v>
      </c>
      <c r="K2749" s="1" t="s">
        <v>15</v>
      </c>
      <c r="L2749" s="1" t="s">
        <v>15</v>
      </c>
      <c r="R2749" s="2" t="s">
        <v>4439</v>
      </c>
      <c r="S2749" s="5" t="str">
        <f t="shared" si="283"/>
        <v>ORB</v>
      </c>
      <c r="T2749" s="5"/>
      <c r="V2749" s="5"/>
      <c r="AB2749" s="2" t="str">
        <f t="shared" si="290"/>
        <v>90210020-0010-0002</v>
      </c>
      <c r="AC2749" s="2" t="str">
        <f t="shared" si="296"/>
        <v>902100200010-0002</v>
      </c>
      <c r="AD2749" s="2" t="str">
        <f t="shared" si="296"/>
        <v>9021002000100002</v>
      </c>
      <c r="AE2749" s="2" t="s">
        <v>6308</v>
      </c>
      <c r="AF2749" s="2">
        <f t="shared" si="294"/>
        <v>16</v>
      </c>
      <c r="AG2749" s="2" t="str">
        <f t="shared" si="295"/>
        <v>9021002000100002|Compensaciones|89902</v>
      </c>
    </row>
    <row r="2750" spans="1:33" x14ac:dyDescent="0.3">
      <c r="A2750" s="1" t="s">
        <v>5403</v>
      </c>
      <c r="B2750" s="1" t="s">
        <v>1779</v>
      </c>
      <c r="C2750" s="1" t="s">
        <v>3425</v>
      </c>
      <c r="D2750" s="1" t="s">
        <v>22</v>
      </c>
      <c r="E2750" s="2">
        <f t="shared" si="281"/>
        <v>4</v>
      </c>
      <c r="F2750" s="1" t="s">
        <v>2293</v>
      </c>
      <c r="H2750" s="1" t="s">
        <v>15</v>
      </c>
      <c r="I2750" s="1" t="s">
        <v>15</v>
      </c>
      <c r="J2750" s="1" t="s">
        <v>15</v>
      </c>
      <c r="K2750" s="1" t="s">
        <v>15</v>
      </c>
      <c r="L2750" s="1" t="s">
        <v>15</v>
      </c>
      <c r="R2750" s="2" t="s">
        <v>4439</v>
      </c>
      <c r="S2750" s="5" t="str">
        <f t="shared" si="283"/>
        <v>ORB</v>
      </c>
      <c r="T2750" s="5"/>
      <c r="V2750" s="5"/>
      <c r="AB2750" s="2" t="str">
        <f t="shared" si="290"/>
        <v>90210020-0010-0003</v>
      </c>
      <c r="AC2750" s="2" t="str">
        <f t="shared" si="296"/>
        <v>902100200010-0003</v>
      </c>
      <c r="AD2750" s="2" t="str">
        <f t="shared" si="296"/>
        <v>9021002000100003</v>
      </c>
      <c r="AE2750" s="2" t="s">
        <v>6308</v>
      </c>
      <c r="AF2750" s="2">
        <f t="shared" si="294"/>
        <v>16</v>
      </c>
      <c r="AG2750" s="2" t="str">
        <f t="shared" si="295"/>
        <v>9021002000100003|Tiempos extras|89902</v>
      </c>
    </row>
    <row r="2751" spans="1:33" x14ac:dyDescent="0.3">
      <c r="A2751" s="1" t="s">
        <v>5404</v>
      </c>
      <c r="B2751" s="1" t="s">
        <v>1782</v>
      </c>
      <c r="C2751" s="1" t="s">
        <v>3425</v>
      </c>
      <c r="D2751" s="1" t="s">
        <v>22</v>
      </c>
      <c r="E2751" s="2">
        <f t="shared" si="281"/>
        <v>4</v>
      </c>
      <c r="F2751" s="1" t="s">
        <v>2293</v>
      </c>
      <c r="H2751" s="1" t="s">
        <v>15</v>
      </c>
      <c r="I2751" s="1" t="s">
        <v>15</v>
      </c>
      <c r="J2751" s="1" t="s">
        <v>15</v>
      </c>
      <c r="K2751" s="1" t="s">
        <v>15</v>
      </c>
      <c r="L2751" s="1" t="s">
        <v>15</v>
      </c>
      <c r="R2751" s="2" t="s">
        <v>4439</v>
      </c>
      <c r="S2751" s="5" t="str">
        <f t="shared" si="283"/>
        <v>ORB</v>
      </c>
      <c r="T2751" s="5"/>
      <c r="V2751" s="5"/>
      <c r="AB2751" s="2" t="str">
        <f t="shared" si="290"/>
        <v>90210020-0010-0004</v>
      </c>
      <c r="AC2751" s="2" t="str">
        <f t="shared" si="296"/>
        <v>902100200010-0004</v>
      </c>
      <c r="AD2751" s="2" t="str">
        <f t="shared" si="296"/>
        <v>9021002000100004</v>
      </c>
      <c r="AE2751" s="2" t="s">
        <v>6308</v>
      </c>
      <c r="AF2751" s="2">
        <f t="shared" si="294"/>
        <v>16</v>
      </c>
      <c r="AG2751" s="2" t="str">
        <f t="shared" si="295"/>
        <v>9021002000100004|Premios de asistencia|89902</v>
      </c>
    </row>
    <row r="2752" spans="1:33" x14ac:dyDescent="0.3">
      <c r="A2752" s="1" t="s">
        <v>5405</v>
      </c>
      <c r="B2752" s="1" t="s">
        <v>1785</v>
      </c>
      <c r="C2752" s="1" t="s">
        <v>3425</v>
      </c>
      <c r="D2752" s="1" t="s">
        <v>22</v>
      </c>
      <c r="E2752" s="2">
        <f t="shared" si="281"/>
        <v>4</v>
      </c>
      <c r="F2752" s="1" t="s">
        <v>2293</v>
      </c>
      <c r="H2752" s="1" t="s">
        <v>15</v>
      </c>
      <c r="I2752" s="1" t="s">
        <v>15</v>
      </c>
      <c r="J2752" s="1" t="s">
        <v>15</v>
      </c>
      <c r="K2752" s="1" t="s">
        <v>15</v>
      </c>
      <c r="L2752" s="1" t="s">
        <v>15</v>
      </c>
      <c r="R2752" s="2" t="s">
        <v>4439</v>
      </c>
      <c r="S2752" s="5" t="str">
        <f t="shared" si="283"/>
        <v>ORB</v>
      </c>
      <c r="T2752" s="5"/>
      <c r="V2752" s="5"/>
      <c r="AB2752" s="2" t="str">
        <f t="shared" si="290"/>
        <v>90210020-0010-0005</v>
      </c>
      <c r="AC2752" s="2" t="str">
        <f t="shared" si="296"/>
        <v>902100200010-0005</v>
      </c>
      <c r="AD2752" s="2" t="str">
        <f t="shared" si="296"/>
        <v>9021002000100005</v>
      </c>
      <c r="AE2752" s="2" t="s">
        <v>6308</v>
      </c>
      <c r="AF2752" s="2">
        <f t="shared" si="294"/>
        <v>16</v>
      </c>
      <c r="AG2752" s="2" t="str">
        <f t="shared" si="295"/>
        <v>9021002000100005|Premios de puntualidad|89902</v>
      </c>
    </row>
    <row r="2753" spans="1:33" x14ac:dyDescent="0.3">
      <c r="A2753" s="1" t="s">
        <v>5406</v>
      </c>
      <c r="B2753" s="1" t="s">
        <v>1788</v>
      </c>
      <c r="C2753" s="1" t="s">
        <v>3425</v>
      </c>
      <c r="D2753" s="1" t="s">
        <v>22</v>
      </c>
      <c r="E2753" s="2">
        <f t="shared" si="281"/>
        <v>4</v>
      </c>
      <c r="F2753" s="1" t="s">
        <v>2293</v>
      </c>
      <c r="H2753" s="1" t="s">
        <v>15</v>
      </c>
      <c r="I2753" s="1" t="s">
        <v>15</v>
      </c>
      <c r="J2753" s="1" t="s">
        <v>15</v>
      </c>
      <c r="K2753" s="1" t="s">
        <v>15</v>
      </c>
      <c r="L2753" s="1" t="s">
        <v>15</v>
      </c>
      <c r="R2753" s="2" t="s">
        <v>4439</v>
      </c>
      <c r="S2753" s="5" t="str">
        <f t="shared" si="283"/>
        <v>ORB</v>
      </c>
      <c r="T2753" s="5"/>
      <c r="V2753" s="5"/>
      <c r="AB2753" s="2" t="str">
        <f t="shared" si="290"/>
        <v>90210020-0010-0006</v>
      </c>
      <c r="AC2753" s="2" t="str">
        <f t="shared" si="296"/>
        <v>902100200010-0006</v>
      </c>
      <c r="AD2753" s="2" t="str">
        <f t="shared" si="296"/>
        <v>9021002000100006</v>
      </c>
      <c r="AE2753" s="2" t="s">
        <v>6308</v>
      </c>
      <c r="AF2753" s="2">
        <f t="shared" si="294"/>
        <v>16</v>
      </c>
      <c r="AG2753" s="2" t="str">
        <f t="shared" si="295"/>
        <v>9021002000100006|Vacaciones|89902</v>
      </c>
    </row>
    <row r="2754" spans="1:33" x14ac:dyDescent="0.3">
      <c r="A2754" s="1" t="s">
        <v>5407</v>
      </c>
      <c r="B2754" s="1" t="s">
        <v>1791</v>
      </c>
      <c r="C2754" s="1" t="s">
        <v>3425</v>
      </c>
      <c r="D2754" s="1" t="s">
        <v>22</v>
      </c>
      <c r="E2754" s="2">
        <f t="shared" si="281"/>
        <v>4</v>
      </c>
      <c r="F2754" s="1" t="s">
        <v>2293</v>
      </c>
      <c r="H2754" s="1" t="s">
        <v>15</v>
      </c>
      <c r="I2754" s="1" t="s">
        <v>15</v>
      </c>
      <c r="J2754" s="1" t="s">
        <v>15</v>
      </c>
      <c r="K2754" s="1" t="s">
        <v>15</v>
      </c>
      <c r="L2754" s="1" t="s">
        <v>15</v>
      </c>
      <c r="R2754" s="2" t="s">
        <v>4439</v>
      </c>
      <c r="S2754" s="5" t="str">
        <f t="shared" si="283"/>
        <v>ORB</v>
      </c>
      <c r="T2754" s="5"/>
      <c r="V2754" s="5"/>
      <c r="AB2754" s="2" t="str">
        <f t="shared" si="290"/>
        <v>90210020-0010-0007</v>
      </c>
      <c r="AC2754" s="2" t="str">
        <f t="shared" si="296"/>
        <v>902100200010-0007</v>
      </c>
      <c r="AD2754" s="2" t="str">
        <f t="shared" si="296"/>
        <v>9021002000100007</v>
      </c>
      <c r="AE2754" s="2" t="s">
        <v>6308</v>
      </c>
      <c r="AF2754" s="2">
        <f t="shared" si="294"/>
        <v>16</v>
      </c>
      <c r="AG2754" s="2" t="str">
        <f t="shared" si="295"/>
        <v>9021002000100007|Prima vacacional|89902</v>
      </c>
    </row>
    <row r="2755" spans="1:33" x14ac:dyDescent="0.3">
      <c r="A2755" s="1" t="s">
        <v>5408</v>
      </c>
      <c r="B2755" s="1" t="s">
        <v>1794</v>
      </c>
      <c r="C2755" s="1" t="s">
        <v>3425</v>
      </c>
      <c r="D2755" s="1" t="s">
        <v>22</v>
      </c>
      <c r="E2755" s="2">
        <f t="shared" si="281"/>
        <v>4</v>
      </c>
      <c r="F2755" s="1" t="s">
        <v>2293</v>
      </c>
      <c r="H2755" s="1" t="s">
        <v>15</v>
      </c>
      <c r="I2755" s="1" t="s">
        <v>15</v>
      </c>
      <c r="J2755" s="1" t="s">
        <v>15</v>
      </c>
      <c r="K2755" s="1" t="s">
        <v>15</v>
      </c>
      <c r="L2755" s="1" t="s">
        <v>15</v>
      </c>
      <c r="R2755" s="2" t="s">
        <v>4439</v>
      </c>
      <c r="S2755" s="5" t="str">
        <f t="shared" si="283"/>
        <v>ORB</v>
      </c>
      <c r="T2755" s="5"/>
      <c r="V2755" s="5"/>
      <c r="AB2755" s="2" t="str">
        <f t="shared" si="290"/>
        <v>90210020-0010-0008</v>
      </c>
      <c r="AC2755" s="2" t="str">
        <f t="shared" si="296"/>
        <v>902100200010-0008</v>
      </c>
      <c r="AD2755" s="2" t="str">
        <f t="shared" si="296"/>
        <v>9021002000100008</v>
      </c>
      <c r="AE2755" s="2" t="s">
        <v>6308</v>
      </c>
      <c r="AF2755" s="2">
        <f t="shared" si="294"/>
        <v>16</v>
      </c>
      <c r="AG2755" s="2" t="str">
        <f t="shared" si="295"/>
        <v>9021002000100008|Prima dominical|89902</v>
      </c>
    </row>
    <row r="2756" spans="1:33" x14ac:dyDescent="0.3">
      <c r="A2756" s="1" t="s">
        <v>5409</v>
      </c>
      <c r="B2756" s="1" t="s">
        <v>1797</v>
      </c>
      <c r="C2756" s="1" t="s">
        <v>3425</v>
      </c>
      <c r="D2756" s="1" t="s">
        <v>22</v>
      </c>
      <c r="E2756" s="2">
        <f t="shared" si="281"/>
        <v>4</v>
      </c>
      <c r="F2756" s="1" t="s">
        <v>2293</v>
      </c>
      <c r="H2756" s="1" t="s">
        <v>15</v>
      </c>
      <c r="I2756" s="1" t="s">
        <v>15</v>
      </c>
      <c r="J2756" s="1" t="s">
        <v>15</v>
      </c>
      <c r="K2756" s="1" t="s">
        <v>15</v>
      </c>
      <c r="L2756" s="1" t="s">
        <v>15</v>
      </c>
      <c r="R2756" s="2" t="s">
        <v>4439</v>
      </c>
      <c r="S2756" s="5" t="str">
        <f t="shared" si="283"/>
        <v>ORB</v>
      </c>
      <c r="T2756" s="5"/>
      <c r="V2756" s="5"/>
      <c r="AB2756" s="2" t="str">
        <f t="shared" si="290"/>
        <v>90210020-0010-0009</v>
      </c>
      <c r="AC2756" s="2" t="str">
        <f t="shared" si="296"/>
        <v>902100200010-0009</v>
      </c>
      <c r="AD2756" s="2" t="str">
        <f t="shared" si="296"/>
        <v>9021002000100009</v>
      </c>
      <c r="AE2756" s="2" t="s">
        <v>6308</v>
      </c>
      <c r="AF2756" s="2">
        <f t="shared" si="294"/>
        <v>16</v>
      </c>
      <c r="AG2756" s="2" t="str">
        <f t="shared" si="295"/>
        <v>9021002000100009|Días festivos|89902</v>
      </c>
    </row>
    <row r="2757" spans="1:33" x14ac:dyDescent="0.3">
      <c r="A2757" s="1" t="s">
        <v>5410</v>
      </c>
      <c r="B2757" s="1" t="s">
        <v>1800</v>
      </c>
      <c r="C2757" s="1" t="s">
        <v>3425</v>
      </c>
      <c r="D2757" s="1" t="s">
        <v>22</v>
      </c>
      <c r="E2757" s="2">
        <f t="shared" si="281"/>
        <v>4</v>
      </c>
      <c r="F2757" s="1" t="s">
        <v>2293</v>
      </c>
      <c r="H2757" s="1" t="s">
        <v>15</v>
      </c>
      <c r="I2757" s="1" t="s">
        <v>15</v>
      </c>
      <c r="J2757" s="1" t="s">
        <v>15</v>
      </c>
      <c r="K2757" s="1" t="s">
        <v>15</v>
      </c>
      <c r="L2757" s="1" t="s">
        <v>15</v>
      </c>
      <c r="R2757" s="2" t="s">
        <v>4439</v>
      </c>
      <c r="S2757" s="5" t="str">
        <f t="shared" si="283"/>
        <v>ORB</v>
      </c>
      <c r="T2757" s="5"/>
      <c r="V2757" s="5"/>
      <c r="AB2757" s="2" t="str">
        <f t="shared" si="290"/>
        <v>90210020-0010-0010</v>
      </c>
      <c r="AC2757" s="2" t="str">
        <f t="shared" si="296"/>
        <v>902100200010-0010</v>
      </c>
      <c r="AD2757" s="2" t="str">
        <f t="shared" si="296"/>
        <v>9021002000100010</v>
      </c>
      <c r="AE2757" s="2" t="s">
        <v>6308</v>
      </c>
      <c r="AF2757" s="2">
        <f t="shared" si="294"/>
        <v>16</v>
      </c>
      <c r="AG2757" s="2" t="str">
        <f t="shared" si="295"/>
        <v>9021002000100010|Gratificaciones|89902</v>
      </c>
    </row>
    <row r="2758" spans="1:33" x14ac:dyDescent="0.3">
      <c r="A2758" s="1" t="s">
        <v>5411</v>
      </c>
      <c r="B2758" s="1" t="s">
        <v>1803</v>
      </c>
      <c r="C2758" s="1" t="s">
        <v>3425</v>
      </c>
      <c r="D2758" s="1" t="s">
        <v>22</v>
      </c>
      <c r="E2758" s="2">
        <f t="shared" ref="E2758:E2821" si="297">VLOOKUP(LEN(A2758),Nivel,2,FALSE)</f>
        <v>4</v>
      </c>
      <c r="F2758" s="1" t="s">
        <v>2293</v>
      </c>
      <c r="H2758" s="1" t="s">
        <v>15</v>
      </c>
      <c r="I2758" s="1" t="s">
        <v>15</v>
      </c>
      <c r="J2758" s="1" t="s">
        <v>15</v>
      </c>
      <c r="K2758" s="1" t="s">
        <v>15</v>
      </c>
      <c r="L2758" s="1" t="s">
        <v>15</v>
      </c>
      <c r="R2758" s="2" t="s">
        <v>4439</v>
      </c>
      <c r="S2758" s="5" t="str">
        <f t="shared" si="283"/>
        <v>ORB</v>
      </c>
      <c r="T2758" s="5"/>
      <c r="V2758" s="5"/>
      <c r="AB2758" s="2" t="str">
        <f t="shared" si="290"/>
        <v>90210020-0010-0011</v>
      </c>
      <c r="AC2758" s="2" t="str">
        <f t="shared" si="296"/>
        <v>902100200010-0011</v>
      </c>
      <c r="AD2758" s="2" t="str">
        <f t="shared" si="296"/>
        <v>9021002000100011</v>
      </c>
      <c r="AE2758" s="2" t="s">
        <v>6308</v>
      </c>
      <c r="AF2758" s="2">
        <f t="shared" si="294"/>
        <v>16</v>
      </c>
      <c r="AG2758" s="2" t="str">
        <f t="shared" si="295"/>
        <v>9021002000100011|Primas de antigüedad|89902</v>
      </c>
    </row>
    <row r="2759" spans="1:33" x14ac:dyDescent="0.3">
      <c r="A2759" s="1" t="s">
        <v>5412</v>
      </c>
      <c r="B2759" s="1" t="s">
        <v>1806</v>
      </c>
      <c r="C2759" s="1" t="s">
        <v>3425</v>
      </c>
      <c r="D2759" s="1" t="s">
        <v>22</v>
      </c>
      <c r="E2759" s="2">
        <f t="shared" si="297"/>
        <v>4</v>
      </c>
      <c r="F2759" s="1" t="s">
        <v>2293</v>
      </c>
      <c r="H2759" s="1" t="s">
        <v>15</v>
      </c>
      <c r="I2759" s="1" t="s">
        <v>15</v>
      </c>
      <c r="J2759" s="1" t="s">
        <v>15</v>
      </c>
      <c r="K2759" s="1" t="s">
        <v>15</v>
      </c>
      <c r="L2759" s="1" t="s">
        <v>15</v>
      </c>
      <c r="R2759" s="2" t="s">
        <v>4439</v>
      </c>
      <c r="S2759" s="5" t="str">
        <f t="shared" si="283"/>
        <v>ORB</v>
      </c>
      <c r="T2759" s="5"/>
      <c r="V2759" s="5"/>
      <c r="AB2759" s="2" t="str">
        <f t="shared" si="290"/>
        <v>90210020-0010-0012</v>
      </c>
      <c r="AC2759" s="2" t="str">
        <f t="shared" si="296"/>
        <v>902100200010-0012</v>
      </c>
      <c r="AD2759" s="2" t="str">
        <f t="shared" si="296"/>
        <v>9021002000100012</v>
      </c>
      <c r="AE2759" s="2" t="s">
        <v>6308</v>
      </c>
      <c r="AF2759" s="2">
        <f t="shared" si="294"/>
        <v>16</v>
      </c>
      <c r="AG2759" s="2" t="str">
        <f t="shared" si="295"/>
        <v>9021002000100012|Aguinaldo|89902</v>
      </c>
    </row>
    <row r="2760" spans="1:33" x14ac:dyDescent="0.3">
      <c r="A2760" s="1" t="s">
        <v>5413</v>
      </c>
      <c r="B2760" s="1" t="s">
        <v>1809</v>
      </c>
      <c r="C2760" s="1" t="s">
        <v>3425</v>
      </c>
      <c r="D2760" s="1" t="s">
        <v>22</v>
      </c>
      <c r="E2760" s="2">
        <f t="shared" si="297"/>
        <v>4</v>
      </c>
      <c r="F2760" s="1" t="s">
        <v>2293</v>
      </c>
      <c r="H2760" s="1" t="s">
        <v>15</v>
      </c>
      <c r="I2760" s="1" t="s">
        <v>15</v>
      </c>
      <c r="J2760" s="1" t="s">
        <v>15</v>
      </c>
      <c r="K2760" s="1" t="s">
        <v>15</v>
      </c>
      <c r="L2760" s="1" t="s">
        <v>15</v>
      </c>
      <c r="R2760" s="2" t="s">
        <v>4439</v>
      </c>
      <c r="S2760" s="5" t="str">
        <f t="shared" si="283"/>
        <v>ORB</v>
      </c>
      <c r="T2760" s="5"/>
      <c r="V2760" s="5"/>
      <c r="AB2760" s="2" t="str">
        <f t="shared" si="290"/>
        <v>90210020-0010-0013</v>
      </c>
      <c r="AC2760" s="2" t="str">
        <f t="shared" si="296"/>
        <v>902100200010-0013</v>
      </c>
      <c r="AD2760" s="2" t="str">
        <f t="shared" si="296"/>
        <v>9021002000100013</v>
      </c>
      <c r="AE2760" s="2" t="s">
        <v>6308</v>
      </c>
      <c r="AF2760" s="2">
        <f t="shared" si="294"/>
        <v>16</v>
      </c>
      <c r="AG2760" s="2" t="str">
        <f t="shared" si="295"/>
        <v>9021002000100013|Indemnizaciones|89902</v>
      </c>
    </row>
    <row r="2761" spans="1:33" x14ac:dyDescent="0.3">
      <c r="A2761" s="1" t="s">
        <v>5414</v>
      </c>
      <c r="B2761" s="1" t="s">
        <v>1812</v>
      </c>
      <c r="C2761" s="1" t="s">
        <v>3425</v>
      </c>
      <c r="D2761" s="1" t="s">
        <v>22</v>
      </c>
      <c r="E2761" s="2">
        <f t="shared" si="297"/>
        <v>4</v>
      </c>
      <c r="F2761" s="1" t="s">
        <v>2293</v>
      </c>
      <c r="H2761" s="1" t="s">
        <v>15</v>
      </c>
      <c r="I2761" s="1" t="s">
        <v>15</v>
      </c>
      <c r="J2761" s="1" t="s">
        <v>15</v>
      </c>
      <c r="K2761" s="1" t="s">
        <v>15</v>
      </c>
      <c r="L2761" s="1" t="s">
        <v>15</v>
      </c>
      <c r="R2761" s="2" t="s">
        <v>4439</v>
      </c>
      <c r="S2761" s="5" t="str">
        <f t="shared" si="283"/>
        <v>ORB</v>
      </c>
      <c r="T2761" s="5"/>
      <c r="V2761" s="5"/>
      <c r="AB2761" s="2" t="str">
        <f t="shared" si="290"/>
        <v>90210020-0010-0014</v>
      </c>
      <c r="AC2761" s="2" t="str">
        <f t="shared" si="296"/>
        <v>902100200010-0014</v>
      </c>
      <c r="AD2761" s="2" t="str">
        <f t="shared" si="296"/>
        <v>9021002000100014</v>
      </c>
      <c r="AE2761" s="2" t="s">
        <v>6308</v>
      </c>
      <c r="AF2761" s="2">
        <f t="shared" si="294"/>
        <v>16</v>
      </c>
      <c r="AG2761" s="2" t="str">
        <f t="shared" si="295"/>
        <v>9021002000100014|Destajo|89902</v>
      </c>
    </row>
    <row r="2762" spans="1:33" x14ac:dyDescent="0.3">
      <c r="A2762" s="1" t="s">
        <v>5415</v>
      </c>
      <c r="B2762" s="1" t="s">
        <v>1815</v>
      </c>
      <c r="C2762" s="1" t="s">
        <v>3425</v>
      </c>
      <c r="D2762" s="1" t="s">
        <v>22</v>
      </c>
      <c r="E2762" s="2">
        <f t="shared" si="297"/>
        <v>4</v>
      </c>
      <c r="F2762" s="1" t="s">
        <v>2293</v>
      </c>
      <c r="H2762" s="1" t="s">
        <v>15</v>
      </c>
      <c r="I2762" s="1" t="s">
        <v>15</v>
      </c>
      <c r="J2762" s="1" t="s">
        <v>15</v>
      </c>
      <c r="K2762" s="1" t="s">
        <v>15</v>
      </c>
      <c r="L2762" s="1" t="s">
        <v>15</v>
      </c>
      <c r="R2762" s="2" t="s">
        <v>4439</v>
      </c>
      <c r="S2762" s="5" t="str">
        <f t="shared" si="283"/>
        <v>ORB</v>
      </c>
      <c r="T2762" s="5"/>
      <c r="V2762" s="5"/>
      <c r="AB2762" s="2" t="str">
        <f t="shared" si="290"/>
        <v>90210020-0010-0015</v>
      </c>
      <c r="AC2762" s="2" t="str">
        <f t="shared" si="296"/>
        <v>902100200010-0015</v>
      </c>
      <c r="AD2762" s="2" t="str">
        <f t="shared" si="296"/>
        <v>9021002000100015</v>
      </c>
      <c r="AE2762" s="2" t="s">
        <v>6308</v>
      </c>
      <c r="AF2762" s="2">
        <f t="shared" si="294"/>
        <v>16</v>
      </c>
      <c r="AG2762" s="2" t="str">
        <f t="shared" si="295"/>
        <v>9021002000100015|Despensa|89902</v>
      </c>
    </row>
    <row r="2763" spans="1:33" x14ac:dyDescent="0.3">
      <c r="A2763" s="1" t="s">
        <v>5416</v>
      </c>
      <c r="B2763" s="1" t="s">
        <v>1818</v>
      </c>
      <c r="C2763" s="1" t="s">
        <v>3425</v>
      </c>
      <c r="D2763" s="1" t="s">
        <v>22</v>
      </c>
      <c r="E2763" s="2">
        <f t="shared" si="297"/>
        <v>4</v>
      </c>
      <c r="F2763" s="1" t="s">
        <v>2293</v>
      </c>
      <c r="H2763" s="1" t="s">
        <v>15</v>
      </c>
      <c r="I2763" s="1" t="s">
        <v>15</v>
      </c>
      <c r="J2763" s="1" t="s">
        <v>15</v>
      </c>
      <c r="K2763" s="1" t="s">
        <v>15</v>
      </c>
      <c r="L2763" s="1" t="s">
        <v>15</v>
      </c>
      <c r="R2763" s="2" t="s">
        <v>4439</v>
      </c>
      <c r="S2763" s="5" t="str">
        <f t="shared" si="283"/>
        <v>ORB</v>
      </c>
      <c r="T2763" s="5"/>
      <c r="V2763" s="5"/>
      <c r="AB2763" s="2" t="str">
        <f t="shared" si="290"/>
        <v>90210020-0010-0016</v>
      </c>
      <c r="AC2763" s="2" t="str">
        <f t="shared" si="296"/>
        <v>902100200010-0016</v>
      </c>
      <c r="AD2763" s="2" t="str">
        <f t="shared" si="296"/>
        <v>9021002000100016</v>
      </c>
      <c r="AE2763" s="2" t="s">
        <v>6308</v>
      </c>
      <c r="AF2763" s="2">
        <f t="shared" si="294"/>
        <v>16</v>
      </c>
      <c r="AG2763" s="2" t="str">
        <f t="shared" si="295"/>
        <v>9021002000100016|Transporte|89902</v>
      </c>
    </row>
    <row r="2764" spans="1:33" x14ac:dyDescent="0.3">
      <c r="A2764" s="1" t="s">
        <v>5417</v>
      </c>
      <c r="B2764" s="1" t="s">
        <v>1821</v>
      </c>
      <c r="C2764" s="1" t="s">
        <v>3425</v>
      </c>
      <c r="D2764" s="1" t="s">
        <v>22</v>
      </c>
      <c r="E2764" s="2">
        <f t="shared" si="297"/>
        <v>4</v>
      </c>
      <c r="F2764" s="1" t="s">
        <v>2293</v>
      </c>
      <c r="H2764" s="1" t="s">
        <v>15</v>
      </c>
      <c r="I2764" s="1" t="s">
        <v>15</v>
      </c>
      <c r="J2764" s="1" t="s">
        <v>15</v>
      </c>
      <c r="K2764" s="1" t="s">
        <v>15</v>
      </c>
      <c r="L2764" s="1" t="s">
        <v>15</v>
      </c>
      <c r="R2764" s="2" t="s">
        <v>4439</v>
      </c>
      <c r="S2764" s="5" t="str">
        <f t="shared" si="283"/>
        <v>ORB</v>
      </c>
      <c r="T2764" s="5"/>
      <c r="V2764" s="5"/>
      <c r="AB2764" s="2" t="str">
        <f t="shared" si="290"/>
        <v>90210020-0010-0017</v>
      </c>
      <c r="AC2764" s="2" t="str">
        <f t="shared" si="296"/>
        <v>902100200010-0017</v>
      </c>
      <c r="AD2764" s="2" t="str">
        <f t="shared" si="296"/>
        <v>9021002000100017</v>
      </c>
      <c r="AE2764" s="2" t="s">
        <v>6308</v>
      </c>
      <c r="AF2764" s="2">
        <f t="shared" si="294"/>
        <v>16</v>
      </c>
      <c r="AG2764" s="2" t="str">
        <f t="shared" si="295"/>
        <v>9021002000100017|Servicio médico|89902</v>
      </c>
    </row>
    <row r="2765" spans="1:33" x14ac:dyDescent="0.3">
      <c r="A2765" s="1" t="s">
        <v>5418</v>
      </c>
      <c r="B2765" s="1" t="s">
        <v>1824</v>
      </c>
      <c r="C2765" s="1" t="s">
        <v>3425</v>
      </c>
      <c r="D2765" s="1" t="s">
        <v>22</v>
      </c>
      <c r="E2765" s="2">
        <f t="shared" si="297"/>
        <v>4</v>
      </c>
      <c r="F2765" s="1" t="s">
        <v>2293</v>
      </c>
      <c r="H2765" s="1" t="s">
        <v>15</v>
      </c>
      <c r="I2765" s="1" t="s">
        <v>15</v>
      </c>
      <c r="J2765" s="1" t="s">
        <v>15</v>
      </c>
      <c r="K2765" s="1" t="s">
        <v>15</v>
      </c>
      <c r="L2765" s="1" t="s">
        <v>15</v>
      </c>
      <c r="R2765" s="2" t="s">
        <v>4439</v>
      </c>
      <c r="S2765" s="5" t="str">
        <f t="shared" si="283"/>
        <v>ORB</v>
      </c>
      <c r="T2765" s="5"/>
      <c r="V2765" s="5"/>
      <c r="AB2765" s="2" t="str">
        <f t="shared" si="290"/>
        <v>90210020-0010-0018</v>
      </c>
      <c r="AC2765" s="2" t="str">
        <f t="shared" si="296"/>
        <v>902100200010-0018</v>
      </c>
      <c r="AD2765" s="2" t="str">
        <f t="shared" si="296"/>
        <v>9021002000100018</v>
      </c>
      <c r="AE2765" s="2" t="s">
        <v>6308</v>
      </c>
      <c r="AF2765" s="2">
        <f t="shared" si="294"/>
        <v>16</v>
      </c>
      <c r="AG2765" s="2" t="str">
        <f t="shared" si="295"/>
        <v>9021002000100018|Ayuda en gastos funerarios|89902</v>
      </c>
    </row>
    <row r="2766" spans="1:33" x14ac:dyDescent="0.3">
      <c r="A2766" s="1" t="s">
        <v>5419</v>
      </c>
      <c r="B2766" s="1" t="s">
        <v>1827</v>
      </c>
      <c r="C2766" s="1" t="s">
        <v>3425</v>
      </c>
      <c r="D2766" s="1" t="s">
        <v>22</v>
      </c>
      <c r="E2766" s="2">
        <f t="shared" si="297"/>
        <v>4</v>
      </c>
      <c r="F2766" s="1" t="s">
        <v>2293</v>
      </c>
      <c r="H2766" s="1" t="s">
        <v>15</v>
      </c>
      <c r="I2766" s="1" t="s">
        <v>15</v>
      </c>
      <c r="J2766" s="1" t="s">
        <v>15</v>
      </c>
      <c r="K2766" s="1" t="s">
        <v>15</v>
      </c>
      <c r="L2766" s="1" t="s">
        <v>15</v>
      </c>
      <c r="R2766" s="2" t="s">
        <v>4439</v>
      </c>
      <c r="S2766" s="5" t="str">
        <f t="shared" si="283"/>
        <v>ORB</v>
      </c>
      <c r="T2766" s="5"/>
      <c r="V2766" s="5"/>
      <c r="AB2766" s="2" t="str">
        <f t="shared" si="290"/>
        <v>90210020-0010-0019</v>
      </c>
      <c r="AC2766" s="2" t="str">
        <f t="shared" si="296"/>
        <v>902100200010-0019</v>
      </c>
      <c r="AD2766" s="2" t="str">
        <f t="shared" si="296"/>
        <v>9021002000100019</v>
      </c>
      <c r="AE2766" s="2" t="s">
        <v>6308</v>
      </c>
      <c r="AF2766" s="2">
        <f t="shared" si="294"/>
        <v>16</v>
      </c>
      <c r="AG2766" s="2" t="str">
        <f t="shared" si="295"/>
        <v>9021002000100019|Fondo de ahorro|89902</v>
      </c>
    </row>
    <row r="2767" spans="1:33" x14ac:dyDescent="0.3">
      <c r="A2767" s="1" t="s">
        <v>5420</v>
      </c>
      <c r="B2767" s="1" t="s">
        <v>1830</v>
      </c>
      <c r="C2767" s="1" t="s">
        <v>3425</v>
      </c>
      <c r="D2767" s="1" t="s">
        <v>22</v>
      </c>
      <c r="E2767" s="2">
        <f t="shared" si="297"/>
        <v>4</v>
      </c>
      <c r="F2767" s="1" t="s">
        <v>2293</v>
      </c>
      <c r="H2767" s="1" t="s">
        <v>15</v>
      </c>
      <c r="I2767" s="1" t="s">
        <v>15</v>
      </c>
      <c r="J2767" s="1" t="s">
        <v>15</v>
      </c>
      <c r="K2767" s="1" t="s">
        <v>15</v>
      </c>
      <c r="L2767" s="1" t="s">
        <v>15</v>
      </c>
      <c r="R2767" s="2" t="s">
        <v>4439</v>
      </c>
      <c r="S2767" s="5" t="str">
        <f t="shared" si="283"/>
        <v>ORB</v>
      </c>
      <c r="T2767" s="5"/>
      <c r="V2767" s="5"/>
      <c r="AB2767" s="2" t="str">
        <f t="shared" si="290"/>
        <v>90210020-0010-0020</v>
      </c>
      <c r="AC2767" s="2" t="str">
        <f t="shared" si="296"/>
        <v>902100200010-0020</v>
      </c>
      <c r="AD2767" s="2" t="str">
        <f t="shared" si="296"/>
        <v>9021002000100020</v>
      </c>
      <c r="AE2767" s="2" t="s">
        <v>6308</v>
      </c>
      <c r="AF2767" s="2">
        <f t="shared" si="294"/>
        <v>16</v>
      </c>
      <c r="AG2767" s="2" t="str">
        <f t="shared" si="295"/>
        <v>9021002000100020|Cuotas sindicales|89902</v>
      </c>
    </row>
    <row r="2768" spans="1:33" x14ac:dyDescent="0.3">
      <c r="A2768" s="1" t="s">
        <v>5421</v>
      </c>
      <c r="B2768" s="1" t="s">
        <v>1833</v>
      </c>
      <c r="C2768" s="1" t="s">
        <v>3425</v>
      </c>
      <c r="D2768" s="1" t="s">
        <v>22</v>
      </c>
      <c r="E2768" s="2">
        <f t="shared" si="297"/>
        <v>4</v>
      </c>
      <c r="F2768" s="1" t="s">
        <v>2293</v>
      </c>
      <c r="H2768" s="1" t="s">
        <v>15</v>
      </c>
      <c r="I2768" s="1" t="s">
        <v>15</v>
      </c>
      <c r="J2768" s="1" t="s">
        <v>15</v>
      </c>
      <c r="K2768" s="1" t="s">
        <v>15</v>
      </c>
      <c r="L2768" s="1" t="s">
        <v>15</v>
      </c>
      <c r="R2768" s="2" t="s">
        <v>4439</v>
      </c>
      <c r="S2768" s="5" t="str">
        <f t="shared" si="283"/>
        <v>ORB</v>
      </c>
      <c r="T2768" s="5"/>
      <c r="V2768" s="5"/>
      <c r="AB2768" s="2" t="str">
        <f t="shared" si="290"/>
        <v>90210020-0010-0021</v>
      </c>
      <c r="AC2768" s="2" t="str">
        <f t="shared" si="296"/>
        <v>902100200010-0021</v>
      </c>
      <c r="AD2768" s="2" t="str">
        <f t="shared" si="296"/>
        <v>9021002000100021</v>
      </c>
      <c r="AE2768" s="2" t="s">
        <v>6308</v>
      </c>
      <c r="AF2768" s="2">
        <f t="shared" si="294"/>
        <v>16</v>
      </c>
      <c r="AG2768" s="2" t="str">
        <f t="shared" si="295"/>
        <v>9021002000100021|PTU|89902</v>
      </c>
    </row>
    <row r="2769" spans="1:33" x14ac:dyDescent="0.3">
      <c r="A2769" s="1" t="s">
        <v>5422</v>
      </c>
      <c r="B2769" s="1" t="s">
        <v>1836</v>
      </c>
      <c r="C2769" s="1" t="s">
        <v>3425</v>
      </c>
      <c r="D2769" s="1" t="s">
        <v>22</v>
      </c>
      <c r="E2769" s="2">
        <f t="shared" si="297"/>
        <v>4</v>
      </c>
      <c r="F2769" s="1" t="s">
        <v>2293</v>
      </c>
      <c r="H2769" s="1" t="s">
        <v>15</v>
      </c>
      <c r="I2769" s="1" t="s">
        <v>15</v>
      </c>
      <c r="J2769" s="1" t="s">
        <v>15</v>
      </c>
      <c r="K2769" s="1" t="s">
        <v>15</v>
      </c>
      <c r="L2769" s="1" t="s">
        <v>15</v>
      </c>
      <c r="R2769" s="2" t="s">
        <v>4439</v>
      </c>
      <c r="S2769" s="5" t="str">
        <f t="shared" ref="S2769:S2831" si="298">+F2769</f>
        <v>ORB</v>
      </c>
      <c r="T2769" s="5"/>
      <c r="V2769" s="5"/>
      <c r="AB2769" s="2" t="str">
        <f t="shared" si="290"/>
        <v>90210020-0010-0022</v>
      </c>
      <c r="AC2769" s="2" t="str">
        <f t="shared" si="296"/>
        <v>902100200010-0022</v>
      </c>
      <c r="AD2769" s="2" t="str">
        <f t="shared" si="296"/>
        <v>9021002000100022</v>
      </c>
      <c r="AE2769" s="2" t="s">
        <v>6308</v>
      </c>
      <c r="AF2769" s="2">
        <f t="shared" si="294"/>
        <v>16</v>
      </c>
      <c r="AG2769" s="2" t="str">
        <f t="shared" si="295"/>
        <v>9021002000100022|Estímulo al personal|89902</v>
      </c>
    </row>
    <row r="2770" spans="1:33" x14ac:dyDescent="0.3">
      <c r="A2770" s="1" t="s">
        <v>5423</v>
      </c>
      <c r="B2770" s="1" t="s">
        <v>1839</v>
      </c>
      <c r="C2770" s="1" t="s">
        <v>3425</v>
      </c>
      <c r="D2770" s="1" t="s">
        <v>22</v>
      </c>
      <c r="E2770" s="2">
        <f t="shared" si="297"/>
        <v>4</v>
      </c>
      <c r="F2770" s="1" t="s">
        <v>2293</v>
      </c>
      <c r="H2770" s="1" t="s">
        <v>15</v>
      </c>
      <c r="I2770" s="1" t="s">
        <v>15</v>
      </c>
      <c r="J2770" s="1" t="s">
        <v>15</v>
      </c>
      <c r="K2770" s="1" t="s">
        <v>15</v>
      </c>
      <c r="L2770" s="1" t="s">
        <v>15</v>
      </c>
      <c r="R2770" s="2" t="s">
        <v>4439</v>
      </c>
      <c r="S2770" s="5" t="str">
        <f t="shared" si="298"/>
        <v>ORB</v>
      </c>
      <c r="T2770" s="5"/>
      <c r="V2770" s="5"/>
      <c r="AB2770" s="2" t="str">
        <f t="shared" si="290"/>
        <v>90210020-0010-0023</v>
      </c>
      <c r="AC2770" s="2" t="str">
        <f t="shared" si="296"/>
        <v>902100200010-0023</v>
      </c>
      <c r="AD2770" s="2" t="str">
        <f t="shared" si="296"/>
        <v>9021002000100023</v>
      </c>
      <c r="AE2770" s="2" t="s">
        <v>6308</v>
      </c>
      <c r="AF2770" s="2">
        <f t="shared" si="294"/>
        <v>16</v>
      </c>
      <c r="AG2770" s="2" t="str">
        <f t="shared" si="295"/>
        <v>9021002000100023|Previsión social|89902</v>
      </c>
    </row>
    <row r="2771" spans="1:33" x14ac:dyDescent="0.3">
      <c r="A2771" s="1" t="s">
        <v>5424</v>
      </c>
      <c r="B2771" s="1" t="s">
        <v>1842</v>
      </c>
      <c r="C2771" s="1" t="s">
        <v>3425</v>
      </c>
      <c r="D2771" s="1" t="s">
        <v>22</v>
      </c>
      <c r="E2771" s="2">
        <f t="shared" si="297"/>
        <v>4</v>
      </c>
      <c r="F2771" s="1" t="s">
        <v>2293</v>
      </c>
      <c r="H2771" s="1" t="s">
        <v>15</v>
      </c>
      <c r="I2771" s="1" t="s">
        <v>15</v>
      </c>
      <c r="J2771" s="1" t="s">
        <v>15</v>
      </c>
      <c r="K2771" s="1" t="s">
        <v>15</v>
      </c>
      <c r="L2771" s="1" t="s">
        <v>15</v>
      </c>
      <c r="R2771" s="2" t="s">
        <v>4439</v>
      </c>
      <c r="S2771" s="5" t="str">
        <f t="shared" si="298"/>
        <v>ORB</v>
      </c>
      <c r="T2771" s="5"/>
      <c r="V2771" s="5"/>
      <c r="AB2771" s="2" t="str">
        <f t="shared" si="290"/>
        <v>90210020-0010-0024</v>
      </c>
      <c r="AC2771" s="2" t="str">
        <f t="shared" si="296"/>
        <v>902100200010-0024</v>
      </c>
      <c r="AD2771" s="2" t="str">
        <f t="shared" si="296"/>
        <v>9021002000100024</v>
      </c>
      <c r="AE2771" s="2" t="s">
        <v>6308</v>
      </c>
      <c r="AF2771" s="2">
        <f t="shared" si="294"/>
        <v>16</v>
      </c>
      <c r="AG2771" s="2" t="str">
        <f t="shared" si="295"/>
        <v>9021002000100024|Aportaciones para plan jubilac|89902</v>
      </c>
    </row>
    <row r="2772" spans="1:33" x14ac:dyDescent="0.3">
      <c r="A2772" s="1" t="s">
        <v>5425</v>
      </c>
      <c r="B2772" s="11" t="s">
        <v>1853</v>
      </c>
      <c r="C2772" s="1" t="s">
        <v>3425</v>
      </c>
      <c r="D2772" s="1" t="s">
        <v>22</v>
      </c>
      <c r="E2772" s="2">
        <f t="shared" si="297"/>
        <v>4</v>
      </c>
      <c r="F2772" s="1" t="s">
        <v>2293</v>
      </c>
      <c r="H2772" s="1" t="s">
        <v>15</v>
      </c>
      <c r="I2772" s="1" t="s">
        <v>15</v>
      </c>
      <c r="J2772" s="1" t="s">
        <v>15</v>
      </c>
      <c r="K2772" s="1" t="s">
        <v>15</v>
      </c>
      <c r="L2772" s="1" t="s">
        <v>15</v>
      </c>
      <c r="R2772" s="2" t="s">
        <v>4439</v>
      </c>
      <c r="S2772" s="5" t="str">
        <f t="shared" si="298"/>
        <v>ORB</v>
      </c>
      <c r="T2772" s="5"/>
      <c r="V2772" s="5"/>
      <c r="AB2772" s="2" t="str">
        <f t="shared" si="290"/>
        <v>90210020-0010-0025</v>
      </c>
      <c r="AC2772" s="2" t="str">
        <f t="shared" si="296"/>
        <v>902100200010-0025</v>
      </c>
      <c r="AD2772" s="2" t="str">
        <f t="shared" si="296"/>
        <v>9021002000100025</v>
      </c>
      <c r="AE2772" s="2" t="s">
        <v>6308</v>
      </c>
      <c r="AF2772" s="2">
        <f t="shared" si="294"/>
        <v>16</v>
      </c>
      <c r="AG2772" s="2" t="str">
        <f t="shared" si="295"/>
        <v>9021002000100025|Cesantia y Vejez|89902</v>
      </c>
    </row>
    <row r="2773" spans="1:33" x14ac:dyDescent="0.3">
      <c r="A2773" s="1" t="s">
        <v>3655</v>
      </c>
      <c r="B2773" s="11" t="s">
        <v>1848</v>
      </c>
      <c r="C2773" s="1" t="s">
        <v>3425</v>
      </c>
      <c r="D2773" s="1" t="s">
        <v>22</v>
      </c>
      <c r="E2773" s="2">
        <f t="shared" si="297"/>
        <v>4</v>
      </c>
      <c r="F2773" s="1" t="s">
        <v>2293</v>
      </c>
      <c r="H2773" s="1" t="s">
        <v>15</v>
      </c>
      <c r="I2773" s="1" t="s">
        <v>15</v>
      </c>
      <c r="J2773" s="1" t="s">
        <v>15</v>
      </c>
      <c r="K2773" s="1" t="s">
        <v>15</v>
      </c>
      <c r="L2773" s="1" t="s">
        <v>15</v>
      </c>
      <c r="R2773" s="2" t="s">
        <v>4439</v>
      </c>
      <c r="S2773" s="5" t="str">
        <f t="shared" si="298"/>
        <v>ORB</v>
      </c>
      <c r="T2773" s="5"/>
      <c r="V2773" s="5"/>
      <c r="AB2773" s="2" t="str">
        <f t="shared" si="290"/>
        <v>90210020-0010-0026</v>
      </c>
      <c r="AC2773" s="2" t="str">
        <f t="shared" si="296"/>
        <v>902100200010-0026</v>
      </c>
      <c r="AD2773" s="2" t="str">
        <f t="shared" si="296"/>
        <v>9021002000100026</v>
      </c>
      <c r="AE2773" s="2" t="s">
        <v>6308</v>
      </c>
      <c r="AF2773" s="2">
        <f t="shared" si="294"/>
        <v>16</v>
      </c>
      <c r="AG2773" s="2" t="str">
        <f t="shared" si="295"/>
        <v>9021002000100026|Cuotas al IMSS|89902</v>
      </c>
    </row>
    <row r="2774" spans="1:33" x14ac:dyDescent="0.3">
      <c r="A2774" s="1" t="s">
        <v>3656</v>
      </c>
      <c r="B2774" s="1" t="s">
        <v>1855</v>
      </c>
      <c r="C2774" s="1" t="s">
        <v>3425</v>
      </c>
      <c r="D2774" s="1" t="s">
        <v>22</v>
      </c>
      <c r="E2774" s="2">
        <f t="shared" si="297"/>
        <v>4</v>
      </c>
      <c r="F2774" s="1" t="s">
        <v>2293</v>
      </c>
      <c r="H2774" s="1" t="s">
        <v>15</v>
      </c>
      <c r="I2774" s="1" t="s">
        <v>15</v>
      </c>
      <c r="J2774" s="1" t="s">
        <v>15</v>
      </c>
      <c r="K2774" s="1" t="s">
        <v>15</v>
      </c>
      <c r="L2774" s="1" t="s">
        <v>15</v>
      </c>
      <c r="R2774" s="2" t="s">
        <v>4439</v>
      </c>
      <c r="S2774" s="5" t="str">
        <f t="shared" si="298"/>
        <v>ORB</v>
      </c>
      <c r="T2774" s="5"/>
      <c r="V2774" s="5"/>
      <c r="AB2774" s="2" t="str">
        <f t="shared" si="290"/>
        <v>90210020-0010-0027</v>
      </c>
      <c r="AC2774" s="2" t="str">
        <f t="shared" si="296"/>
        <v>902100200010-0027</v>
      </c>
      <c r="AD2774" s="2" t="str">
        <f t="shared" si="296"/>
        <v>9021002000100027</v>
      </c>
      <c r="AE2774" s="2" t="s">
        <v>6308</v>
      </c>
      <c r="AF2774" s="2">
        <f t="shared" si="294"/>
        <v>16</v>
      </c>
      <c r="AG2774" s="2" t="str">
        <f t="shared" si="295"/>
        <v>9021002000100027|Aportaciones al infonavit|89902</v>
      </c>
    </row>
    <row r="2775" spans="1:33" x14ac:dyDescent="0.3">
      <c r="A2775" s="1" t="s">
        <v>3657</v>
      </c>
      <c r="B2775" s="1" t="s">
        <v>1858</v>
      </c>
      <c r="C2775" s="1" t="s">
        <v>3425</v>
      </c>
      <c r="D2775" s="1" t="s">
        <v>22</v>
      </c>
      <c r="E2775" s="2">
        <f t="shared" si="297"/>
        <v>4</v>
      </c>
      <c r="F2775" s="1" t="s">
        <v>2293</v>
      </c>
      <c r="H2775" s="1" t="s">
        <v>15</v>
      </c>
      <c r="I2775" s="1" t="s">
        <v>15</v>
      </c>
      <c r="J2775" s="1" t="s">
        <v>15</v>
      </c>
      <c r="K2775" s="1" t="s">
        <v>15</v>
      </c>
      <c r="L2775" s="1" t="s">
        <v>15</v>
      </c>
      <c r="R2775" s="2" t="s">
        <v>4439</v>
      </c>
      <c r="S2775" s="5" t="str">
        <f t="shared" si="298"/>
        <v>ORB</v>
      </c>
      <c r="T2775" s="5"/>
      <c r="V2775" s="5"/>
      <c r="AB2775" s="2" t="str">
        <f t="shared" si="290"/>
        <v>90210020-0010-0028</v>
      </c>
      <c r="AC2775" s="2" t="str">
        <f t="shared" si="296"/>
        <v>902100200010-0028</v>
      </c>
      <c r="AD2775" s="2" t="str">
        <f t="shared" si="296"/>
        <v>9021002000100028</v>
      </c>
      <c r="AE2775" s="2" t="s">
        <v>6308</v>
      </c>
      <c r="AF2775" s="2">
        <f t="shared" si="294"/>
        <v>16</v>
      </c>
      <c r="AG2775" s="2" t="str">
        <f t="shared" si="295"/>
        <v>9021002000100028|Aportaciones al SAR|89902</v>
      </c>
    </row>
    <row r="2776" spans="1:33" x14ac:dyDescent="0.3">
      <c r="A2776" s="1" t="s">
        <v>3658</v>
      </c>
      <c r="B2776" s="1" t="s">
        <v>1861</v>
      </c>
      <c r="C2776" s="1" t="s">
        <v>3425</v>
      </c>
      <c r="D2776" s="1" t="s">
        <v>22</v>
      </c>
      <c r="E2776" s="2">
        <f t="shared" si="297"/>
        <v>4</v>
      </c>
      <c r="F2776" s="1" t="s">
        <v>2293</v>
      </c>
      <c r="H2776" s="1" t="s">
        <v>15</v>
      </c>
      <c r="I2776" s="1" t="s">
        <v>15</v>
      </c>
      <c r="J2776" s="1" t="s">
        <v>15</v>
      </c>
      <c r="K2776" s="1" t="s">
        <v>15</v>
      </c>
      <c r="L2776" s="1" t="s">
        <v>15</v>
      </c>
      <c r="R2776" s="2" t="s">
        <v>4439</v>
      </c>
      <c r="S2776" s="5" t="str">
        <f t="shared" si="298"/>
        <v>ORB</v>
      </c>
      <c r="T2776" s="5"/>
      <c r="V2776" s="5"/>
      <c r="AB2776" s="2" t="str">
        <f t="shared" ref="AB2776:AB2807" si="299">SUBSTITUTE(A2776,"-",,1)</f>
        <v>90210020-0010-0029</v>
      </c>
      <c r="AC2776" s="2" t="str">
        <f t="shared" si="296"/>
        <v>902100200010-0029</v>
      </c>
      <c r="AD2776" s="2" t="str">
        <f t="shared" si="296"/>
        <v>9021002000100029</v>
      </c>
      <c r="AE2776" s="2" t="s">
        <v>6308</v>
      </c>
      <c r="AF2776" s="2">
        <f t="shared" si="294"/>
        <v>16</v>
      </c>
      <c r="AG2776" s="2" t="str">
        <f t="shared" si="295"/>
        <v>9021002000100029|Impuesto estatal sobre nóminas|89902</v>
      </c>
    </row>
    <row r="2777" spans="1:33" x14ac:dyDescent="0.3">
      <c r="A2777" s="1" t="s">
        <v>3659</v>
      </c>
      <c r="B2777" s="1" t="s">
        <v>1864</v>
      </c>
      <c r="C2777" s="1" t="s">
        <v>3425</v>
      </c>
      <c r="D2777" s="1" t="s">
        <v>22</v>
      </c>
      <c r="E2777" s="2">
        <f t="shared" si="297"/>
        <v>4</v>
      </c>
      <c r="F2777" s="1" t="s">
        <v>2293</v>
      </c>
      <c r="H2777" s="1" t="s">
        <v>15</v>
      </c>
      <c r="I2777" s="1" t="s">
        <v>15</v>
      </c>
      <c r="J2777" s="1" t="s">
        <v>15</v>
      </c>
      <c r="K2777" s="1" t="s">
        <v>15</v>
      </c>
      <c r="L2777" s="1" t="s">
        <v>15</v>
      </c>
      <c r="R2777" s="2" t="s">
        <v>4439</v>
      </c>
      <c r="S2777" s="5" t="str">
        <f t="shared" si="298"/>
        <v>ORB</v>
      </c>
      <c r="T2777" s="5"/>
      <c r="V2777" s="5"/>
      <c r="AB2777" s="2" t="str">
        <f t="shared" si="299"/>
        <v>90210020-0010-0030</v>
      </c>
      <c r="AC2777" s="2" t="str">
        <f t="shared" si="296"/>
        <v>902100200010-0030</v>
      </c>
      <c r="AD2777" s="2" t="str">
        <f t="shared" si="296"/>
        <v>9021002000100030</v>
      </c>
      <c r="AE2777" s="2" t="s">
        <v>6308</v>
      </c>
      <c r="AF2777" s="2">
        <f t="shared" si="294"/>
        <v>16</v>
      </c>
      <c r="AG2777" s="2" t="str">
        <f t="shared" si="295"/>
        <v>9021002000100030|Otras aportaciones|89902</v>
      </c>
    </row>
    <row r="2778" spans="1:33" x14ac:dyDescent="0.3">
      <c r="A2778" s="1" t="s">
        <v>3660</v>
      </c>
      <c r="B2778" s="1" t="s">
        <v>1867</v>
      </c>
      <c r="C2778" s="1" t="s">
        <v>3425</v>
      </c>
      <c r="D2778" s="1" t="s">
        <v>22</v>
      </c>
      <c r="E2778" s="2">
        <f t="shared" si="297"/>
        <v>4</v>
      </c>
      <c r="F2778" s="1" t="s">
        <v>2293</v>
      </c>
      <c r="H2778" s="1" t="s">
        <v>15</v>
      </c>
      <c r="I2778" s="1" t="s">
        <v>15</v>
      </c>
      <c r="J2778" s="1" t="s">
        <v>15</v>
      </c>
      <c r="K2778" s="1" t="s">
        <v>15</v>
      </c>
      <c r="L2778" s="1" t="s">
        <v>15</v>
      </c>
      <c r="R2778" s="2" t="s">
        <v>4439</v>
      </c>
      <c r="S2778" s="5" t="str">
        <f t="shared" si="298"/>
        <v>ORB</v>
      </c>
      <c r="T2778" s="5"/>
      <c r="V2778" s="5"/>
      <c r="AB2778" s="2" t="str">
        <f t="shared" si="299"/>
        <v>90210020-0010-0031</v>
      </c>
      <c r="AC2778" s="2" t="str">
        <f t="shared" si="296"/>
        <v>902100200010-0031</v>
      </c>
      <c r="AD2778" s="2" t="str">
        <f t="shared" si="296"/>
        <v>9021002000100031</v>
      </c>
      <c r="AE2778" s="2" t="s">
        <v>6308</v>
      </c>
      <c r="AF2778" s="2">
        <f t="shared" si="294"/>
        <v>16</v>
      </c>
      <c r="AG2778" s="2" t="str">
        <f t="shared" si="295"/>
        <v>9021002000100031|Asimilados a salarios|89902</v>
      </c>
    </row>
    <row r="2779" spans="1:33" x14ac:dyDescent="0.3">
      <c r="A2779" s="1" t="s">
        <v>5426</v>
      </c>
      <c r="B2779" s="1" t="s">
        <v>1895</v>
      </c>
      <c r="C2779" s="1" t="s">
        <v>3425</v>
      </c>
      <c r="D2779" s="1" t="s">
        <v>22</v>
      </c>
      <c r="E2779" s="2">
        <f t="shared" si="297"/>
        <v>4</v>
      </c>
      <c r="F2779" s="1" t="s">
        <v>2293</v>
      </c>
      <c r="H2779" s="1" t="s">
        <v>15</v>
      </c>
      <c r="I2779" s="1" t="s">
        <v>15</v>
      </c>
      <c r="J2779" s="1" t="s">
        <v>15</v>
      </c>
      <c r="K2779" s="1" t="s">
        <v>15</v>
      </c>
      <c r="L2779" s="1" t="s">
        <v>15</v>
      </c>
      <c r="R2779" s="2" t="s">
        <v>4439</v>
      </c>
      <c r="S2779" s="5" t="str">
        <f t="shared" si="298"/>
        <v>ORB</v>
      </c>
      <c r="T2779" s="5"/>
      <c r="V2779" s="5"/>
      <c r="AB2779" s="2" t="str">
        <f t="shared" si="299"/>
        <v>90210020-0010-0032</v>
      </c>
      <c r="AC2779" s="2" t="str">
        <f t="shared" si="296"/>
        <v>902100200010-0032</v>
      </c>
      <c r="AD2779" s="2" t="str">
        <f t="shared" si="296"/>
        <v>9021002000100032</v>
      </c>
      <c r="AE2779" s="2" t="s">
        <v>6308</v>
      </c>
      <c r="AF2779" s="2">
        <f t="shared" si="294"/>
        <v>16</v>
      </c>
      <c r="AG2779" s="2" t="str">
        <f t="shared" si="295"/>
        <v>9021002000100032|Servicios administrativos|89902</v>
      </c>
    </row>
    <row r="2780" spans="1:33" x14ac:dyDescent="0.3">
      <c r="A2780" s="1" t="s">
        <v>5427</v>
      </c>
      <c r="B2780" s="1" t="s">
        <v>1898</v>
      </c>
      <c r="C2780" s="1" t="s">
        <v>3425</v>
      </c>
      <c r="D2780" s="1" t="s">
        <v>22</v>
      </c>
      <c r="E2780" s="2">
        <f t="shared" si="297"/>
        <v>4</v>
      </c>
      <c r="F2780" s="1" t="s">
        <v>2293</v>
      </c>
      <c r="H2780" s="1" t="s">
        <v>15</v>
      </c>
      <c r="I2780" s="1" t="s">
        <v>15</v>
      </c>
      <c r="J2780" s="1" t="s">
        <v>15</v>
      </c>
      <c r="K2780" s="1" t="s">
        <v>15</v>
      </c>
      <c r="L2780" s="1" t="s">
        <v>15</v>
      </c>
      <c r="R2780" s="2" t="s">
        <v>4439</v>
      </c>
      <c r="S2780" s="5" t="str">
        <f t="shared" si="298"/>
        <v>ORB</v>
      </c>
      <c r="T2780" s="5"/>
      <c r="V2780" s="5"/>
      <c r="AB2780" s="2" t="str">
        <f t="shared" si="299"/>
        <v>90210020-0010-0033</v>
      </c>
      <c r="AC2780" s="2" t="str">
        <f t="shared" si="296"/>
        <v>902100200010-0033</v>
      </c>
      <c r="AD2780" s="2" t="str">
        <f t="shared" si="296"/>
        <v>9021002000100033</v>
      </c>
      <c r="AE2780" s="2" t="s">
        <v>6308</v>
      </c>
      <c r="AF2780" s="2">
        <f t="shared" si="294"/>
        <v>16</v>
      </c>
      <c r="AG2780" s="2" t="str">
        <f t="shared" si="295"/>
        <v>9021002000100033|Servicios administrativos PR|89902</v>
      </c>
    </row>
    <row r="2781" spans="1:33" x14ac:dyDescent="0.3">
      <c r="A2781" s="1" t="s">
        <v>5428</v>
      </c>
      <c r="B2781" s="1" t="s">
        <v>1901</v>
      </c>
      <c r="C2781" s="1" t="s">
        <v>3425</v>
      </c>
      <c r="D2781" s="1" t="s">
        <v>22</v>
      </c>
      <c r="E2781" s="2">
        <f t="shared" si="297"/>
        <v>4</v>
      </c>
      <c r="F2781" s="1" t="s">
        <v>2293</v>
      </c>
      <c r="H2781" s="1" t="s">
        <v>15</v>
      </c>
      <c r="I2781" s="1" t="s">
        <v>15</v>
      </c>
      <c r="J2781" s="1" t="s">
        <v>15</v>
      </c>
      <c r="K2781" s="1" t="s">
        <v>15</v>
      </c>
      <c r="L2781" s="1" t="s">
        <v>15</v>
      </c>
      <c r="R2781" s="2" t="s">
        <v>4439</v>
      </c>
      <c r="S2781" s="5" t="str">
        <f t="shared" si="298"/>
        <v>ORB</v>
      </c>
      <c r="T2781" s="5"/>
      <c r="V2781" s="5"/>
      <c r="AB2781" s="2" t="str">
        <f t="shared" si="299"/>
        <v>90210020-0010-0034</v>
      </c>
      <c r="AC2781" s="2" t="str">
        <f t="shared" si="296"/>
        <v>902100200010-0034</v>
      </c>
      <c r="AD2781" s="2" t="str">
        <f t="shared" si="296"/>
        <v>9021002000100034</v>
      </c>
      <c r="AE2781" s="2" t="s">
        <v>6308</v>
      </c>
      <c r="AF2781" s="2">
        <f t="shared" si="294"/>
        <v>16</v>
      </c>
      <c r="AG2781" s="2" t="str">
        <f t="shared" si="295"/>
        <v>9021002000100034|Honor persona física resid nac|89902</v>
      </c>
    </row>
    <row r="2782" spans="1:33" x14ac:dyDescent="0.3">
      <c r="A2782" s="1" t="s">
        <v>5429</v>
      </c>
      <c r="B2782" s="1" t="s">
        <v>1904</v>
      </c>
      <c r="C2782" s="1" t="s">
        <v>3425</v>
      </c>
      <c r="D2782" s="1" t="s">
        <v>22</v>
      </c>
      <c r="E2782" s="2">
        <f t="shared" si="297"/>
        <v>4</v>
      </c>
      <c r="F2782" s="1" t="s">
        <v>2293</v>
      </c>
      <c r="H2782" s="1" t="s">
        <v>15</v>
      </c>
      <c r="I2782" s="1" t="s">
        <v>15</v>
      </c>
      <c r="J2782" s="1" t="s">
        <v>15</v>
      </c>
      <c r="K2782" s="1" t="s">
        <v>15</v>
      </c>
      <c r="L2782" s="1" t="s">
        <v>15</v>
      </c>
      <c r="R2782" s="2" t="s">
        <v>4439</v>
      </c>
      <c r="S2782" s="5" t="str">
        <f t="shared" si="298"/>
        <v>ORB</v>
      </c>
      <c r="T2782" s="5"/>
      <c r="V2782" s="5"/>
      <c r="AB2782" s="2" t="str">
        <f t="shared" si="299"/>
        <v>90210020-0010-0035</v>
      </c>
      <c r="AC2782" s="2" t="str">
        <f t="shared" si="296"/>
        <v>902100200010-0035</v>
      </c>
      <c r="AD2782" s="2" t="str">
        <f t="shared" si="296"/>
        <v>9021002000100035</v>
      </c>
      <c r="AE2782" s="2" t="s">
        <v>6308</v>
      </c>
      <c r="AF2782" s="2">
        <f t="shared" si="294"/>
        <v>16</v>
      </c>
      <c r="AG2782" s="2" t="str">
        <f t="shared" si="295"/>
        <v>9021002000100035|Honor persona físic res nac PR|89902</v>
      </c>
    </row>
    <row r="2783" spans="1:33" x14ac:dyDescent="0.3">
      <c r="A2783" s="1" t="s">
        <v>5430</v>
      </c>
      <c r="B2783" s="1" t="s">
        <v>1907</v>
      </c>
      <c r="C2783" s="1" t="s">
        <v>3425</v>
      </c>
      <c r="D2783" s="1" t="s">
        <v>22</v>
      </c>
      <c r="E2783" s="2">
        <f t="shared" si="297"/>
        <v>4</v>
      </c>
      <c r="F2783" s="1" t="s">
        <v>2293</v>
      </c>
      <c r="H2783" s="1" t="s">
        <v>15</v>
      </c>
      <c r="I2783" s="1" t="s">
        <v>15</v>
      </c>
      <c r="J2783" s="1" t="s">
        <v>15</v>
      </c>
      <c r="K2783" s="1" t="s">
        <v>15</v>
      </c>
      <c r="L2783" s="1" t="s">
        <v>15</v>
      </c>
      <c r="R2783" s="2" t="s">
        <v>4439</v>
      </c>
      <c r="S2783" s="5" t="str">
        <f t="shared" si="298"/>
        <v>ORB</v>
      </c>
      <c r="T2783" s="5"/>
      <c r="V2783" s="5"/>
      <c r="AB2783" s="2" t="str">
        <f t="shared" si="299"/>
        <v>90210020-0010-0036</v>
      </c>
      <c r="AC2783" s="2" t="str">
        <f t="shared" si="296"/>
        <v>902100200010-0036</v>
      </c>
      <c r="AD2783" s="2" t="str">
        <f t="shared" si="296"/>
        <v>9021002000100036</v>
      </c>
      <c r="AE2783" s="2" t="s">
        <v>6308</v>
      </c>
      <c r="AF2783" s="2">
        <f t="shared" si="294"/>
        <v>16</v>
      </c>
      <c r="AG2783" s="2" t="str">
        <f t="shared" si="295"/>
        <v>9021002000100036|Honor persona física resid ext|89902</v>
      </c>
    </row>
    <row r="2784" spans="1:33" x14ac:dyDescent="0.3">
      <c r="A2784" s="1" t="s">
        <v>5431</v>
      </c>
      <c r="B2784" s="1" t="s">
        <v>1910</v>
      </c>
      <c r="C2784" s="1" t="s">
        <v>3425</v>
      </c>
      <c r="D2784" s="1" t="s">
        <v>22</v>
      </c>
      <c r="E2784" s="2">
        <f t="shared" si="297"/>
        <v>4</v>
      </c>
      <c r="F2784" s="1" t="s">
        <v>2293</v>
      </c>
      <c r="H2784" s="1" t="s">
        <v>15</v>
      </c>
      <c r="I2784" s="1" t="s">
        <v>15</v>
      </c>
      <c r="J2784" s="1" t="s">
        <v>15</v>
      </c>
      <c r="K2784" s="1" t="s">
        <v>15</v>
      </c>
      <c r="L2784" s="1" t="s">
        <v>15</v>
      </c>
      <c r="R2784" s="2" t="s">
        <v>4439</v>
      </c>
      <c r="S2784" s="5" t="str">
        <f t="shared" si="298"/>
        <v>ORB</v>
      </c>
      <c r="T2784" s="5"/>
      <c r="V2784" s="5"/>
      <c r="AB2784" s="2" t="str">
        <f t="shared" si="299"/>
        <v>90210020-0010-0037</v>
      </c>
      <c r="AC2784" s="2" t="str">
        <f t="shared" si="296"/>
        <v>902100200010-0037</v>
      </c>
      <c r="AD2784" s="2" t="str">
        <f t="shared" si="296"/>
        <v>9021002000100037</v>
      </c>
      <c r="AE2784" s="2" t="s">
        <v>6308</v>
      </c>
      <c r="AF2784" s="2">
        <f t="shared" si="294"/>
        <v>16</v>
      </c>
      <c r="AG2784" s="2" t="str">
        <f t="shared" si="295"/>
        <v>9021002000100037|Honor persona físic res ext PR|89902</v>
      </c>
    </row>
    <row r="2785" spans="1:33" x14ac:dyDescent="0.3">
      <c r="A2785" s="1" t="s">
        <v>5432</v>
      </c>
      <c r="B2785" s="1" t="s">
        <v>1913</v>
      </c>
      <c r="C2785" s="1" t="s">
        <v>3425</v>
      </c>
      <c r="D2785" s="1" t="s">
        <v>22</v>
      </c>
      <c r="E2785" s="2">
        <f t="shared" si="297"/>
        <v>4</v>
      </c>
      <c r="F2785" s="1" t="s">
        <v>2293</v>
      </c>
      <c r="H2785" s="1" t="s">
        <v>15</v>
      </c>
      <c r="I2785" s="1" t="s">
        <v>15</v>
      </c>
      <c r="J2785" s="1" t="s">
        <v>15</v>
      </c>
      <c r="K2785" s="1" t="s">
        <v>15</v>
      </c>
      <c r="L2785" s="1" t="s">
        <v>15</v>
      </c>
      <c r="R2785" s="2" t="s">
        <v>4439</v>
      </c>
      <c r="S2785" s="5" t="str">
        <f t="shared" si="298"/>
        <v>ORB</v>
      </c>
      <c r="T2785" s="5"/>
      <c r="V2785" s="5"/>
      <c r="AB2785" s="2" t="str">
        <f t="shared" si="299"/>
        <v>90210020-0010-0038</v>
      </c>
      <c r="AC2785" s="2" t="str">
        <f t="shared" si="296"/>
        <v>902100200010-0038</v>
      </c>
      <c r="AD2785" s="2" t="str">
        <f t="shared" si="296"/>
        <v>9021002000100038</v>
      </c>
      <c r="AE2785" s="2" t="s">
        <v>6308</v>
      </c>
      <c r="AF2785" s="2">
        <f t="shared" si="294"/>
        <v>16</v>
      </c>
      <c r="AG2785" s="2" t="str">
        <f t="shared" si="295"/>
        <v>9021002000100038|Honor persona morale resid nac|89902</v>
      </c>
    </row>
    <row r="2786" spans="1:33" x14ac:dyDescent="0.3">
      <c r="A2786" s="1" t="s">
        <v>5433</v>
      </c>
      <c r="B2786" s="1" t="s">
        <v>1916</v>
      </c>
      <c r="C2786" s="1" t="s">
        <v>3425</v>
      </c>
      <c r="D2786" s="1" t="s">
        <v>22</v>
      </c>
      <c r="E2786" s="2">
        <f t="shared" si="297"/>
        <v>4</v>
      </c>
      <c r="F2786" s="1" t="s">
        <v>2293</v>
      </c>
      <c r="H2786" s="1" t="s">
        <v>15</v>
      </c>
      <c r="I2786" s="1" t="s">
        <v>15</v>
      </c>
      <c r="J2786" s="1" t="s">
        <v>15</v>
      </c>
      <c r="K2786" s="1" t="s">
        <v>15</v>
      </c>
      <c r="L2786" s="1" t="s">
        <v>15</v>
      </c>
      <c r="R2786" s="2" t="s">
        <v>4439</v>
      </c>
      <c r="S2786" s="5" t="str">
        <f t="shared" si="298"/>
        <v>ORB</v>
      </c>
      <c r="T2786" s="5"/>
      <c r="V2786" s="5"/>
      <c r="AB2786" s="2" t="str">
        <f t="shared" si="299"/>
        <v>90210020-0010-0039</v>
      </c>
      <c r="AC2786" s="2" t="str">
        <f t="shared" si="296"/>
        <v>902100200010-0039</v>
      </c>
      <c r="AD2786" s="2" t="str">
        <f t="shared" si="296"/>
        <v>9021002000100039</v>
      </c>
      <c r="AE2786" s="2" t="s">
        <v>6308</v>
      </c>
      <c r="AF2786" s="2">
        <f t="shared" si="294"/>
        <v>16</v>
      </c>
      <c r="AG2786" s="2" t="str">
        <f t="shared" si="295"/>
        <v>9021002000100039|Honor persona morale re nac PR|89902</v>
      </c>
    </row>
    <row r="2787" spans="1:33" x14ac:dyDescent="0.3">
      <c r="A2787" s="1" t="s">
        <v>5434</v>
      </c>
      <c r="B2787" s="1" t="s">
        <v>1919</v>
      </c>
      <c r="C2787" s="1" t="s">
        <v>3425</v>
      </c>
      <c r="D2787" s="1" t="s">
        <v>22</v>
      </c>
      <c r="E2787" s="2">
        <f t="shared" si="297"/>
        <v>4</v>
      </c>
      <c r="F2787" s="1" t="s">
        <v>2293</v>
      </c>
      <c r="H2787" s="1" t="s">
        <v>15</v>
      </c>
      <c r="I2787" s="1" t="s">
        <v>15</v>
      </c>
      <c r="J2787" s="1" t="s">
        <v>15</v>
      </c>
      <c r="K2787" s="1" t="s">
        <v>15</v>
      </c>
      <c r="L2787" s="1" t="s">
        <v>15</v>
      </c>
      <c r="R2787" s="2" t="s">
        <v>4439</v>
      </c>
      <c r="S2787" s="5" t="str">
        <f t="shared" si="298"/>
        <v>ORB</v>
      </c>
      <c r="T2787" s="5"/>
      <c r="V2787" s="5"/>
      <c r="AB2787" s="2" t="str">
        <f t="shared" si="299"/>
        <v>90210020-0010-0040</v>
      </c>
      <c r="AC2787" s="2" t="str">
        <f t="shared" si="296"/>
        <v>902100200010-0040</v>
      </c>
      <c r="AD2787" s="2" t="str">
        <f t="shared" si="296"/>
        <v>9021002000100040</v>
      </c>
      <c r="AE2787" s="2" t="s">
        <v>6308</v>
      </c>
      <c r="AF2787" s="2">
        <f t="shared" si="294"/>
        <v>16</v>
      </c>
      <c r="AG2787" s="2" t="str">
        <f t="shared" si="295"/>
        <v>9021002000100040|Honor persona morale resid ext|89902</v>
      </c>
    </row>
    <row r="2788" spans="1:33" x14ac:dyDescent="0.3">
      <c r="A2788" s="1" t="s">
        <v>5435</v>
      </c>
      <c r="B2788" s="1" t="s">
        <v>1922</v>
      </c>
      <c r="C2788" s="1" t="s">
        <v>3425</v>
      </c>
      <c r="D2788" s="1" t="s">
        <v>22</v>
      </c>
      <c r="E2788" s="2">
        <f t="shared" si="297"/>
        <v>4</v>
      </c>
      <c r="F2788" s="1" t="s">
        <v>2293</v>
      </c>
      <c r="H2788" s="1" t="s">
        <v>15</v>
      </c>
      <c r="I2788" s="1" t="s">
        <v>15</v>
      </c>
      <c r="J2788" s="1" t="s">
        <v>15</v>
      </c>
      <c r="K2788" s="1" t="s">
        <v>15</v>
      </c>
      <c r="L2788" s="1" t="s">
        <v>15</v>
      </c>
      <c r="R2788" s="2" t="s">
        <v>4439</v>
      </c>
      <c r="S2788" s="5" t="str">
        <f t="shared" si="298"/>
        <v>ORB</v>
      </c>
      <c r="T2788" s="5"/>
      <c r="V2788" s="5"/>
      <c r="AB2788" s="2" t="str">
        <f t="shared" si="299"/>
        <v>90210020-0010-0041</v>
      </c>
      <c r="AC2788" s="2" t="str">
        <f t="shared" si="296"/>
        <v>902100200010-0041</v>
      </c>
      <c r="AD2788" s="2" t="str">
        <f t="shared" si="296"/>
        <v>9021002000100041</v>
      </c>
      <c r="AE2788" s="2" t="s">
        <v>6308</v>
      </c>
      <c r="AF2788" s="2">
        <f t="shared" si="294"/>
        <v>16</v>
      </c>
      <c r="AG2788" s="2" t="str">
        <f t="shared" si="295"/>
        <v>9021002000100041|Honor persona morale re ext PR|89902</v>
      </c>
    </row>
    <row r="2789" spans="1:33" x14ac:dyDescent="0.3">
      <c r="A2789" s="1" t="s">
        <v>5436</v>
      </c>
      <c r="B2789" s="1" t="s">
        <v>1925</v>
      </c>
      <c r="C2789" s="1" t="s">
        <v>3425</v>
      </c>
      <c r="D2789" s="1" t="s">
        <v>22</v>
      </c>
      <c r="E2789" s="2">
        <f t="shared" si="297"/>
        <v>4</v>
      </c>
      <c r="F2789" s="1" t="s">
        <v>2293</v>
      </c>
      <c r="H2789" s="1" t="s">
        <v>15</v>
      </c>
      <c r="I2789" s="1" t="s">
        <v>15</v>
      </c>
      <c r="J2789" s="1" t="s">
        <v>15</v>
      </c>
      <c r="K2789" s="1" t="s">
        <v>15</v>
      </c>
      <c r="L2789" s="1" t="s">
        <v>15</v>
      </c>
      <c r="R2789" s="2" t="s">
        <v>4439</v>
      </c>
      <c r="S2789" s="5" t="str">
        <f t="shared" si="298"/>
        <v>ORB</v>
      </c>
      <c r="T2789" s="5"/>
      <c r="V2789" s="5"/>
      <c r="AB2789" s="2" t="str">
        <f t="shared" si="299"/>
        <v>90210020-0010-0042</v>
      </c>
      <c r="AC2789" s="2" t="str">
        <f t="shared" si="296"/>
        <v>902100200010-0042</v>
      </c>
      <c r="AD2789" s="2" t="str">
        <f t="shared" si="296"/>
        <v>9021002000100042</v>
      </c>
      <c r="AE2789" s="2" t="s">
        <v>6308</v>
      </c>
      <c r="AF2789" s="2">
        <f t="shared" si="294"/>
        <v>16</v>
      </c>
      <c r="AG2789" s="2" t="str">
        <f t="shared" si="295"/>
        <v>9021002000100042|Honorarios aduanal pers física|89902</v>
      </c>
    </row>
    <row r="2790" spans="1:33" x14ac:dyDescent="0.3">
      <c r="A2790" s="1" t="s">
        <v>5437</v>
      </c>
      <c r="B2790" s="1" t="s">
        <v>1928</v>
      </c>
      <c r="C2790" s="1" t="s">
        <v>3425</v>
      </c>
      <c r="D2790" s="1" t="s">
        <v>22</v>
      </c>
      <c r="E2790" s="2">
        <f t="shared" si="297"/>
        <v>4</v>
      </c>
      <c r="F2790" s="1" t="s">
        <v>2293</v>
      </c>
      <c r="H2790" s="1" t="s">
        <v>15</v>
      </c>
      <c r="I2790" s="1" t="s">
        <v>15</v>
      </c>
      <c r="J2790" s="1" t="s">
        <v>15</v>
      </c>
      <c r="K2790" s="1" t="s">
        <v>15</v>
      </c>
      <c r="L2790" s="1" t="s">
        <v>15</v>
      </c>
      <c r="R2790" s="2" t="s">
        <v>4439</v>
      </c>
      <c r="S2790" s="5" t="str">
        <f t="shared" si="298"/>
        <v>ORB</v>
      </c>
      <c r="T2790" s="5"/>
      <c r="V2790" s="5"/>
      <c r="AB2790" s="2" t="str">
        <f t="shared" si="299"/>
        <v>90210020-0010-0043</v>
      </c>
      <c r="AC2790" s="2" t="str">
        <f t="shared" si="296"/>
        <v>902100200010-0043</v>
      </c>
      <c r="AD2790" s="2" t="str">
        <f t="shared" si="296"/>
        <v>9021002000100043</v>
      </c>
      <c r="AE2790" s="2" t="s">
        <v>6308</v>
      </c>
      <c r="AF2790" s="2">
        <f t="shared" si="294"/>
        <v>16</v>
      </c>
      <c r="AG2790" s="2" t="str">
        <f t="shared" si="295"/>
        <v>9021002000100043|Honorarios aduanal perso moral|89902</v>
      </c>
    </row>
    <row r="2791" spans="1:33" x14ac:dyDescent="0.3">
      <c r="A2791" s="1" t="s">
        <v>5438</v>
      </c>
      <c r="B2791" s="1" t="s">
        <v>1931</v>
      </c>
      <c r="C2791" s="1" t="s">
        <v>3425</v>
      </c>
      <c r="D2791" s="1" t="s">
        <v>22</v>
      </c>
      <c r="E2791" s="2">
        <f t="shared" si="297"/>
        <v>4</v>
      </c>
      <c r="F2791" s="1" t="s">
        <v>2293</v>
      </c>
      <c r="H2791" s="1" t="s">
        <v>15</v>
      </c>
      <c r="I2791" s="1" t="s">
        <v>15</v>
      </c>
      <c r="J2791" s="1" t="s">
        <v>15</v>
      </c>
      <c r="K2791" s="1" t="s">
        <v>15</v>
      </c>
      <c r="L2791" s="1" t="s">
        <v>15</v>
      </c>
      <c r="R2791" s="2" t="s">
        <v>4439</v>
      </c>
      <c r="S2791" s="5" t="str">
        <f t="shared" si="298"/>
        <v>ORB</v>
      </c>
      <c r="T2791" s="5"/>
      <c r="V2791" s="5"/>
      <c r="AB2791" s="2" t="str">
        <f t="shared" si="299"/>
        <v>90210020-0010-0044</v>
      </c>
      <c r="AC2791" s="2" t="str">
        <f t="shared" si="296"/>
        <v>902100200010-0044</v>
      </c>
      <c r="AD2791" s="2" t="str">
        <f t="shared" si="296"/>
        <v>9021002000100044</v>
      </c>
      <c r="AE2791" s="2" t="s">
        <v>6308</v>
      </c>
      <c r="AF2791" s="2">
        <f t="shared" si="294"/>
        <v>16</v>
      </c>
      <c r="AG2791" s="2" t="str">
        <f t="shared" si="295"/>
        <v>9021002000100044|Honorarios consejo administrac|89902</v>
      </c>
    </row>
    <row r="2792" spans="1:33" x14ac:dyDescent="0.3">
      <c r="A2792" s="1" t="s">
        <v>5439</v>
      </c>
      <c r="B2792" s="1" t="s">
        <v>1934</v>
      </c>
      <c r="C2792" s="1" t="s">
        <v>3425</v>
      </c>
      <c r="D2792" s="1" t="s">
        <v>22</v>
      </c>
      <c r="E2792" s="2">
        <f t="shared" si="297"/>
        <v>4</v>
      </c>
      <c r="F2792" s="1" t="s">
        <v>2293</v>
      </c>
      <c r="H2792" s="1" t="s">
        <v>15</v>
      </c>
      <c r="I2792" s="1" t="s">
        <v>15</v>
      </c>
      <c r="J2792" s="1" t="s">
        <v>15</v>
      </c>
      <c r="K2792" s="1" t="s">
        <v>15</v>
      </c>
      <c r="L2792" s="1" t="s">
        <v>15</v>
      </c>
      <c r="R2792" s="2" t="s">
        <v>4439</v>
      </c>
      <c r="S2792" s="5" t="str">
        <f t="shared" si="298"/>
        <v>ORB</v>
      </c>
      <c r="T2792" s="5"/>
      <c r="V2792" s="5"/>
      <c r="AB2792" s="2" t="str">
        <f t="shared" si="299"/>
        <v>90210020-0010-0045</v>
      </c>
      <c r="AC2792" s="2" t="str">
        <f t="shared" si="296"/>
        <v>902100200010-0045</v>
      </c>
      <c r="AD2792" s="2" t="str">
        <f t="shared" si="296"/>
        <v>9021002000100045</v>
      </c>
      <c r="AE2792" s="2" t="s">
        <v>6308</v>
      </c>
      <c r="AF2792" s="2">
        <f t="shared" si="294"/>
        <v>16</v>
      </c>
      <c r="AG2792" s="2" t="str">
        <f t="shared" si="295"/>
        <v>9021002000100045|Arrend persona físic resid nac|89902</v>
      </c>
    </row>
    <row r="2793" spans="1:33" x14ac:dyDescent="0.3">
      <c r="A2793" s="1" t="s">
        <v>5440</v>
      </c>
      <c r="B2793" s="1" t="s">
        <v>1937</v>
      </c>
      <c r="C2793" s="1" t="s">
        <v>3425</v>
      </c>
      <c r="D2793" s="1" t="s">
        <v>22</v>
      </c>
      <c r="E2793" s="2">
        <f t="shared" si="297"/>
        <v>4</v>
      </c>
      <c r="F2793" s="1" t="s">
        <v>2293</v>
      </c>
      <c r="H2793" s="1" t="s">
        <v>15</v>
      </c>
      <c r="I2793" s="1" t="s">
        <v>15</v>
      </c>
      <c r="J2793" s="1" t="s">
        <v>15</v>
      </c>
      <c r="K2793" s="1" t="s">
        <v>15</v>
      </c>
      <c r="L2793" s="1" t="s">
        <v>15</v>
      </c>
      <c r="R2793" s="2" t="s">
        <v>4439</v>
      </c>
      <c r="S2793" s="5" t="str">
        <f t="shared" si="298"/>
        <v>ORB</v>
      </c>
      <c r="T2793" s="5"/>
      <c r="V2793" s="5"/>
      <c r="AB2793" s="2" t="str">
        <f t="shared" si="299"/>
        <v>90210020-0010-0046</v>
      </c>
      <c r="AC2793" s="2" t="str">
        <f t="shared" si="296"/>
        <v>902100200010-0046</v>
      </c>
      <c r="AD2793" s="2" t="str">
        <f t="shared" si="296"/>
        <v>9021002000100046</v>
      </c>
      <c r="AE2793" s="2" t="s">
        <v>6308</v>
      </c>
      <c r="AF2793" s="2">
        <f t="shared" si="294"/>
        <v>16</v>
      </c>
      <c r="AG2793" s="2" t="str">
        <f t="shared" si="295"/>
        <v>9021002000100046|Arrend persona moral resid nac|89902</v>
      </c>
    </row>
    <row r="2794" spans="1:33" x14ac:dyDescent="0.3">
      <c r="A2794" s="1" t="s">
        <v>5441</v>
      </c>
      <c r="B2794" s="1" t="s">
        <v>1940</v>
      </c>
      <c r="C2794" s="1" t="s">
        <v>3425</v>
      </c>
      <c r="D2794" s="1" t="s">
        <v>22</v>
      </c>
      <c r="E2794" s="2">
        <f t="shared" si="297"/>
        <v>4</v>
      </c>
      <c r="F2794" s="1" t="s">
        <v>2293</v>
      </c>
      <c r="H2794" s="1" t="s">
        <v>15</v>
      </c>
      <c r="I2794" s="1" t="s">
        <v>15</v>
      </c>
      <c r="J2794" s="1" t="s">
        <v>15</v>
      </c>
      <c r="K2794" s="1" t="s">
        <v>15</v>
      </c>
      <c r="L2794" s="1" t="s">
        <v>15</v>
      </c>
      <c r="R2794" s="2" t="s">
        <v>4439</v>
      </c>
      <c r="S2794" s="5" t="str">
        <f t="shared" si="298"/>
        <v>ORB</v>
      </c>
      <c r="T2794" s="5"/>
      <c r="V2794" s="5"/>
      <c r="AB2794" s="2" t="str">
        <f t="shared" si="299"/>
        <v>90210020-0010-0047</v>
      </c>
      <c r="AC2794" s="2" t="str">
        <f t="shared" si="296"/>
        <v>902100200010-0047</v>
      </c>
      <c r="AD2794" s="2" t="str">
        <f t="shared" si="296"/>
        <v>9021002000100047</v>
      </c>
      <c r="AE2794" s="2" t="s">
        <v>6308</v>
      </c>
      <c r="AF2794" s="2">
        <f t="shared" si="294"/>
        <v>16</v>
      </c>
      <c r="AG2794" s="2" t="str">
        <f t="shared" si="295"/>
        <v>9021002000100047|Arrend a residentes extranjero|89902</v>
      </c>
    </row>
    <row r="2795" spans="1:33" x14ac:dyDescent="0.3">
      <c r="A2795" s="1" t="s">
        <v>5442</v>
      </c>
      <c r="B2795" s="1" t="s">
        <v>1943</v>
      </c>
      <c r="C2795" s="1" t="s">
        <v>3425</v>
      </c>
      <c r="D2795" s="1" t="s">
        <v>22</v>
      </c>
      <c r="E2795" s="2">
        <f t="shared" si="297"/>
        <v>4</v>
      </c>
      <c r="F2795" s="1" t="s">
        <v>2293</v>
      </c>
      <c r="H2795" s="1" t="s">
        <v>15</v>
      </c>
      <c r="I2795" s="1" t="s">
        <v>15</v>
      </c>
      <c r="J2795" s="1" t="s">
        <v>15</v>
      </c>
      <c r="K2795" s="1" t="s">
        <v>15</v>
      </c>
      <c r="L2795" s="1" t="s">
        <v>15</v>
      </c>
      <c r="R2795" s="2" t="s">
        <v>4439</v>
      </c>
      <c r="S2795" s="5" t="str">
        <f t="shared" si="298"/>
        <v>ORB</v>
      </c>
      <c r="T2795" s="5"/>
      <c r="V2795" s="5"/>
      <c r="AB2795" s="2" t="str">
        <f t="shared" si="299"/>
        <v>90210020-0010-0048</v>
      </c>
      <c r="AC2795" s="2" t="str">
        <f t="shared" si="296"/>
        <v>902100200010-0048</v>
      </c>
      <c r="AD2795" s="2" t="str">
        <f t="shared" si="296"/>
        <v>9021002000100048</v>
      </c>
      <c r="AE2795" s="2" t="s">
        <v>6308</v>
      </c>
      <c r="AF2795" s="2">
        <f t="shared" si="294"/>
        <v>16</v>
      </c>
      <c r="AG2795" s="2" t="str">
        <f t="shared" si="295"/>
        <v>9021002000100048|Combustibles y lubricantes|89902</v>
      </c>
    </row>
    <row r="2796" spans="1:33" x14ac:dyDescent="0.3">
      <c r="A2796" s="1" t="s">
        <v>5443</v>
      </c>
      <c r="B2796" s="1" t="s">
        <v>1945</v>
      </c>
      <c r="C2796" s="1" t="s">
        <v>3425</v>
      </c>
      <c r="D2796" s="1" t="s">
        <v>22</v>
      </c>
      <c r="E2796" s="2">
        <f t="shared" si="297"/>
        <v>4</v>
      </c>
      <c r="F2796" s="1" t="s">
        <v>2293</v>
      </c>
      <c r="H2796" s="1" t="s">
        <v>15</v>
      </c>
      <c r="I2796" s="1" t="s">
        <v>15</v>
      </c>
      <c r="J2796" s="1" t="s">
        <v>15</v>
      </c>
      <c r="K2796" s="1" t="s">
        <v>15</v>
      </c>
      <c r="L2796" s="1" t="s">
        <v>15</v>
      </c>
      <c r="R2796" s="2" t="s">
        <v>4439</v>
      </c>
      <c r="S2796" s="5" t="str">
        <f t="shared" si="298"/>
        <v>ORB</v>
      </c>
      <c r="T2796" s="5"/>
      <c r="V2796" s="5"/>
      <c r="AB2796" s="2" t="str">
        <f t="shared" si="299"/>
        <v>90210020-0010-0049</v>
      </c>
      <c r="AC2796" s="2" t="str">
        <f t="shared" si="296"/>
        <v>902100200010-0049</v>
      </c>
      <c r="AD2796" s="2" t="str">
        <f t="shared" si="296"/>
        <v>9021002000100049</v>
      </c>
      <c r="AE2796" s="2" t="s">
        <v>6308</v>
      </c>
      <c r="AF2796" s="2">
        <f t="shared" si="294"/>
        <v>16</v>
      </c>
      <c r="AG2796" s="2" t="str">
        <f t="shared" si="295"/>
        <v>9021002000100049|Viáticos y gastos de viaje|89902</v>
      </c>
    </row>
    <row r="2797" spans="1:33" x14ac:dyDescent="0.3">
      <c r="A2797" s="1" t="s">
        <v>5444</v>
      </c>
      <c r="B2797" s="1" t="s">
        <v>1948</v>
      </c>
      <c r="C2797" s="1" t="s">
        <v>3425</v>
      </c>
      <c r="D2797" s="1" t="s">
        <v>22</v>
      </c>
      <c r="E2797" s="2">
        <f t="shared" si="297"/>
        <v>4</v>
      </c>
      <c r="F2797" s="1" t="s">
        <v>2293</v>
      </c>
      <c r="H2797" s="1" t="s">
        <v>15</v>
      </c>
      <c r="I2797" s="1" t="s">
        <v>15</v>
      </c>
      <c r="J2797" s="1" t="s">
        <v>15</v>
      </c>
      <c r="K2797" s="1" t="s">
        <v>15</v>
      </c>
      <c r="L2797" s="1" t="s">
        <v>15</v>
      </c>
      <c r="R2797" s="2" t="s">
        <v>4439</v>
      </c>
      <c r="S2797" s="5" t="str">
        <f t="shared" si="298"/>
        <v>ORB</v>
      </c>
      <c r="T2797" s="5"/>
      <c r="V2797" s="5"/>
      <c r="AB2797" s="2" t="str">
        <f t="shared" si="299"/>
        <v>90210020-0010-0050</v>
      </c>
      <c r="AC2797" s="2" t="str">
        <f t="shared" si="296"/>
        <v>902100200010-0050</v>
      </c>
      <c r="AD2797" s="2" t="str">
        <f t="shared" si="296"/>
        <v>9021002000100050</v>
      </c>
      <c r="AE2797" s="2" t="s">
        <v>6308</v>
      </c>
      <c r="AF2797" s="2">
        <f t="shared" si="294"/>
        <v>16</v>
      </c>
      <c r="AG2797" s="2" t="str">
        <f t="shared" si="295"/>
        <v>9021002000100050|Teléfono, internet|89902</v>
      </c>
    </row>
    <row r="2798" spans="1:33" x14ac:dyDescent="0.3">
      <c r="A2798" s="1" t="s">
        <v>3661</v>
      </c>
      <c r="B2798" s="1" t="s">
        <v>1873</v>
      </c>
      <c r="C2798" s="1" t="s">
        <v>3425</v>
      </c>
      <c r="D2798" s="1" t="s">
        <v>22</v>
      </c>
      <c r="E2798" s="2">
        <f t="shared" si="297"/>
        <v>4</v>
      </c>
      <c r="F2798" s="1" t="s">
        <v>2293</v>
      </c>
      <c r="H2798" s="1" t="s">
        <v>15</v>
      </c>
      <c r="I2798" s="1" t="s">
        <v>15</v>
      </c>
      <c r="J2798" s="1" t="s">
        <v>15</v>
      </c>
      <c r="K2798" s="1" t="s">
        <v>15</v>
      </c>
      <c r="L2798" s="1" t="s">
        <v>15</v>
      </c>
      <c r="R2798" s="2" t="s">
        <v>4439</v>
      </c>
      <c r="S2798" s="5" t="str">
        <f t="shared" si="298"/>
        <v>ORB</v>
      </c>
      <c r="T2798" s="5"/>
      <c r="V2798" s="5"/>
      <c r="AB2798" s="2" t="str">
        <f t="shared" si="299"/>
        <v>90210020-0010-0051</v>
      </c>
      <c r="AC2798" s="2" t="str">
        <f t="shared" si="296"/>
        <v>902100200010-0051</v>
      </c>
      <c r="AD2798" s="2" t="str">
        <f t="shared" si="296"/>
        <v>9021002000100051</v>
      </c>
      <c r="AE2798" s="2" t="s">
        <v>6308</v>
      </c>
      <c r="AF2798" s="2">
        <f t="shared" si="294"/>
        <v>16</v>
      </c>
      <c r="AG2798" s="2" t="str">
        <f t="shared" si="295"/>
        <v>9021002000100051|Agua|89902</v>
      </c>
    </row>
    <row r="2799" spans="1:33" x14ac:dyDescent="0.3">
      <c r="A2799" s="1" t="s">
        <v>3662</v>
      </c>
      <c r="B2799" s="1" t="s">
        <v>1876</v>
      </c>
      <c r="C2799" s="1" t="s">
        <v>3425</v>
      </c>
      <c r="D2799" s="1" t="s">
        <v>22</v>
      </c>
      <c r="E2799" s="2">
        <f t="shared" si="297"/>
        <v>4</v>
      </c>
      <c r="F2799" s="1" t="s">
        <v>2293</v>
      </c>
      <c r="H2799" s="1" t="s">
        <v>15</v>
      </c>
      <c r="I2799" s="1" t="s">
        <v>15</v>
      </c>
      <c r="J2799" s="1" t="s">
        <v>15</v>
      </c>
      <c r="K2799" s="1" t="s">
        <v>15</v>
      </c>
      <c r="L2799" s="1" t="s">
        <v>15</v>
      </c>
      <c r="R2799" s="2" t="s">
        <v>4439</v>
      </c>
      <c r="S2799" s="5" t="str">
        <f t="shared" si="298"/>
        <v>ORB</v>
      </c>
      <c r="T2799" s="5"/>
      <c r="V2799" s="5"/>
      <c r="AB2799" s="2" t="str">
        <f t="shared" si="299"/>
        <v>90210020-0010-0052</v>
      </c>
      <c r="AC2799" s="2" t="str">
        <f t="shared" si="296"/>
        <v>902100200010-0052</v>
      </c>
      <c r="AD2799" s="2" t="str">
        <f t="shared" si="296"/>
        <v>9021002000100052</v>
      </c>
      <c r="AE2799" s="2" t="s">
        <v>6308</v>
      </c>
      <c r="AF2799" s="2">
        <f t="shared" si="294"/>
        <v>16</v>
      </c>
      <c r="AG2799" s="2" t="str">
        <f t="shared" si="295"/>
        <v>9021002000100052|Energía eléctrica|89902</v>
      </c>
    </row>
    <row r="2800" spans="1:33" x14ac:dyDescent="0.3">
      <c r="A2800" s="1" t="s">
        <v>5445</v>
      </c>
      <c r="B2800" s="1" t="s">
        <v>1953</v>
      </c>
      <c r="C2800" s="1" t="s">
        <v>3425</v>
      </c>
      <c r="D2800" s="1" t="s">
        <v>22</v>
      </c>
      <c r="E2800" s="2">
        <f t="shared" si="297"/>
        <v>4</v>
      </c>
      <c r="F2800" s="1" t="s">
        <v>2293</v>
      </c>
      <c r="H2800" s="1" t="s">
        <v>15</v>
      </c>
      <c r="I2800" s="1" t="s">
        <v>15</v>
      </c>
      <c r="J2800" s="1" t="s">
        <v>15</v>
      </c>
      <c r="K2800" s="1" t="s">
        <v>15</v>
      </c>
      <c r="L2800" s="1" t="s">
        <v>15</v>
      </c>
      <c r="R2800" s="2" t="s">
        <v>4439</v>
      </c>
      <c r="S2800" s="5" t="str">
        <f t="shared" si="298"/>
        <v>ORB</v>
      </c>
      <c r="T2800" s="5"/>
      <c r="V2800" s="5"/>
      <c r="AB2800" s="2" t="str">
        <f t="shared" si="299"/>
        <v>90210020-0010-0053</v>
      </c>
      <c r="AC2800" s="2" t="str">
        <f t="shared" si="296"/>
        <v>902100200010-0053</v>
      </c>
      <c r="AD2800" s="2" t="str">
        <f t="shared" si="296"/>
        <v>9021002000100053</v>
      </c>
      <c r="AE2800" s="2" t="s">
        <v>6308</v>
      </c>
      <c r="AF2800" s="2">
        <f t="shared" si="294"/>
        <v>16</v>
      </c>
      <c r="AG2800" s="2" t="str">
        <f t="shared" si="295"/>
        <v>9021002000100053|Vigilancia y seguridad|89902</v>
      </c>
    </row>
    <row r="2801" spans="1:33" x14ac:dyDescent="0.3">
      <c r="A2801" s="1" t="s">
        <v>5446</v>
      </c>
      <c r="B2801" s="1" t="s">
        <v>1956</v>
      </c>
      <c r="C2801" s="1" t="s">
        <v>3425</v>
      </c>
      <c r="D2801" s="1" t="s">
        <v>22</v>
      </c>
      <c r="E2801" s="2">
        <f t="shared" si="297"/>
        <v>4</v>
      </c>
      <c r="F2801" s="1" t="s">
        <v>2293</v>
      </c>
      <c r="H2801" s="1" t="s">
        <v>15</v>
      </c>
      <c r="I2801" s="1" t="s">
        <v>15</v>
      </c>
      <c r="J2801" s="1" t="s">
        <v>15</v>
      </c>
      <c r="K2801" s="1" t="s">
        <v>15</v>
      </c>
      <c r="L2801" s="1" t="s">
        <v>15</v>
      </c>
      <c r="R2801" s="2" t="s">
        <v>4439</v>
      </c>
      <c r="S2801" s="5" t="str">
        <f t="shared" si="298"/>
        <v>ORB</v>
      </c>
      <c r="T2801" s="5"/>
      <c r="V2801" s="5"/>
      <c r="AB2801" s="2" t="str">
        <f t="shared" si="299"/>
        <v>90210020-0010-0054</v>
      </c>
      <c r="AC2801" s="2" t="str">
        <f t="shared" si="296"/>
        <v>902100200010-0054</v>
      </c>
      <c r="AD2801" s="2" t="str">
        <f t="shared" si="296"/>
        <v>9021002000100054</v>
      </c>
      <c r="AE2801" s="2" t="s">
        <v>6308</v>
      </c>
      <c r="AF2801" s="2">
        <f t="shared" si="294"/>
        <v>16</v>
      </c>
      <c r="AG2801" s="2" t="str">
        <f t="shared" si="295"/>
        <v>9021002000100054|Limpieza|89902</v>
      </c>
    </row>
    <row r="2802" spans="1:33" x14ac:dyDescent="0.3">
      <c r="A2802" s="1" t="s">
        <v>5447</v>
      </c>
      <c r="B2802" s="1" t="s">
        <v>1959</v>
      </c>
      <c r="C2802" s="1" t="s">
        <v>3425</v>
      </c>
      <c r="D2802" s="1" t="s">
        <v>22</v>
      </c>
      <c r="E2802" s="2">
        <f t="shared" si="297"/>
        <v>4</v>
      </c>
      <c r="F2802" s="1" t="s">
        <v>2293</v>
      </c>
      <c r="H2802" s="1" t="s">
        <v>15</v>
      </c>
      <c r="I2802" s="1" t="s">
        <v>15</v>
      </c>
      <c r="J2802" s="1" t="s">
        <v>15</v>
      </c>
      <c r="K2802" s="1" t="s">
        <v>15</v>
      </c>
      <c r="L2802" s="1" t="s">
        <v>15</v>
      </c>
      <c r="R2802" s="2" t="s">
        <v>4439</v>
      </c>
      <c r="S2802" s="5" t="str">
        <f t="shared" si="298"/>
        <v>ORB</v>
      </c>
      <c r="T2802" s="5"/>
      <c r="V2802" s="5"/>
      <c r="AB2802" s="2" t="str">
        <f t="shared" si="299"/>
        <v>90210020-0010-0055</v>
      </c>
      <c r="AC2802" s="2" t="str">
        <f t="shared" si="296"/>
        <v>902100200010-0055</v>
      </c>
      <c r="AD2802" s="2" t="str">
        <f t="shared" si="296"/>
        <v>9021002000100055</v>
      </c>
      <c r="AE2802" s="2" t="s">
        <v>6308</v>
      </c>
      <c r="AF2802" s="2">
        <f t="shared" si="294"/>
        <v>16</v>
      </c>
      <c r="AG2802" s="2" t="str">
        <f t="shared" si="295"/>
        <v>9021002000100055|Papelería y artículos d oficin|89902</v>
      </c>
    </row>
    <row r="2803" spans="1:33" x14ac:dyDescent="0.3">
      <c r="A2803" s="1" t="s">
        <v>5448</v>
      </c>
      <c r="B2803" s="1" t="s">
        <v>1962</v>
      </c>
      <c r="C2803" s="1" t="s">
        <v>3425</v>
      </c>
      <c r="D2803" s="1" t="s">
        <v>22</v>
      </c>
      <c r="E2803" s="2">
        <f t="shared" si="297"/>
        <v>4</v>
      </c>
      <c r="F2803" s="1" t="s">
        <v>2293</v>
      </c>
      <c r="H2803" s="1" t="s">
        <v>15</v>
      </c>
      <c r="I2803" s="1" t="s">
        <v>15</v>
      </c>
      <c r="J2803" s="1" t="s">
        <v>15</v>
      </c>
      <c r="K2803" s="1" t="s">
        <v>15</v>
      </c>
      <c r="L2803" s="1" t="s">
        <v>15</v>
      </c>
      <c r="R2803" s="2" t="s">
        <v>4439</v>
      </c>
      <c r="S2803" s="5" t="str">
        <f t="shared" si="298"/>
        <v>ORB</v>
      </c>
      <c r="T2803" s="5"/>
      <c r="V2803" s="5"/>
      <c r="AB2803" s="2" t="str">
        <f t="shared" si="299"/>
        <v>90210020-0010-0056</v>
      </c>
      <c r="AC2803" s="2" t="str">
        <f t="shared" si="296"/>
        <v>902100200010-0056</v>
      </c>
      <c r="AD2803" s="2" t="str">
        <f t="shared" si="296"/>
        <v>9021002000100056</v>
      </c>
      <c r="AE2803" s="2" t="s">
        <v>6308</v>
      </c>
      <c r="AF2803" s="2">
        <f t="shared" si="294"/>
        <v>16</v>
      </c>
      <c r="AG2803" s="2" t="str">
        <f t="shared" si="295"/>
        <v>9021002000100056|Mantenimiento y conservación|89902</v>
      </c>
    </row>
    <row r="2804" spans="1:33" x14ac:dyDescent="0.3">
      <c r="A2804" s="1" t="s">
        <v>5449</v>
      </c>
      <c r="B2804" s="1" t="s">
        <v>1965</v>
      </c>
      <c r="C2804" s="1" t="s">
        <v>3425</v>
      </c>
      <c r="D2804" s="1" t="s">
        <v>22</v>
      </c>
      <c r="E2804" s="2">
        <f t="shared" si="297"/>
        <v>4</v>
      </c>
      <c r="F2804" s="1" t="s">
        <v>2293</v>
      </c>
      <c r="H2804" s="1" t="s">
        <v>15</v>
      </c>
      <c r="I2804" s="1" t="s">
        <v>15</v>
      </c>
      <c r="J2804" s="1" t="s">
        <v>15</v>
      </c>
      <c r="K2804" s="1" t="s">
        <v>15</v>
      </c>
      <c r="L2804" s="1" t="s">
        <v>15</v>
      </c>
      <c r="R2804" s="2" t="s">
        <v>4439</v>
      </c>
      <c r="S2804" s="5" t="str">
        <f t="shared" si="298"/>
        <v>ORB</v>
      </c>
      <c r="T2804" s="5"/>
      <c r="V2804" s="5"/>
      <c r="AB2804" s="2" t="str">
        <f t="shared" si="299"/>
        <v>90210020-0010-0057</v>
      </c>
      <c r="AC2804" s="2" t="str">
        <f t="shared" si="296"/>
        <v>902100200010-0057</v>
      </c>
      <c r="AD2804" s="2" t="str">
        <f t="shared" si="296"/>
        <v>9021002000100057</v>
      </c>
      <c r="AE2804" s="2" t="s">
        <v>6308</v>
      </c>
      <c r="AF2804" s="2">
        <f t="shared" si="294"/>
        <v>16</v>
      </c>
      <c r="AG2804" s="2" t="str">
        <f t="shared" si="295"/>
        <v>9021002000100057|Seguros y fianzas|89902</v>
      </c>
    </row>
    <row r="2805" spans="1:33" x14ac:dyDescent="0.3">
      <c r="A2805" s="1" t="s">
        <v>3663</v>
      </c>
      <c r="B2805" s="1" t="s">
        <v>1879</v>
      </c>
      <c r="C2805" s="1" t="s">
        <v>3425</v>
      </c>
      <c r="D2805" s="1" t="s">
        <v>22</v>
      </c>
      <c r="E2805" s="2">
        <f t="shared" si="297"/>
        <v>4</v>
      </c>
      <c r="F2805" s="1" t="s">
        <v>2293</v>
      </c>
      <c r="H2805" s="1" t="s">
        <v>15</v>
      </c>
      <c r="I2805" s="1" t="s">
        <v>15</v>
      </c>
      <c r="J2805" s="1" t="s">
        <v>15</v>
      </c>
      <c r="K2805" s="1" t="s">
        <v>15</v>
      </c>
      <c r="L2805" s="1" t="s">
        <v>15</v>
      </c>
      <c r="R2805" s="2" t="s">
        <v>4439</v>
      </c>
      <c r="S2805" s="5" t="str">
        <f t="shared" si="298"/>
        <v>ORB</v>
      </c>
      <c r="T2805" s="5"/>
      <c r="V2805" s="5"/>
      <c r="AB2805" s="2" t="str">
        <f t="shared" si="299"/>
        <v>90210020-0010-0058</v>
      </c>
      <c r="AC2805" s="2" t="str">
        <f t="shared" si="296"/>
        <v>902100200010-0058</v>
      </c>
      <c r="AD2805" s="2" t="str">
        <f t="shared" si="296"/>
        <v>9021002000100058</v>
      </c>
      <c r="AE2805" s="2" t="s">
        <v>6308</v>
      </c>
      <c r="AF2805" s="2">
        <f t="shared" si="294"/>
        <v>16</v>
      </c>
      <c r="AG2805" s="2" t="str">
        <f t="shared" si="295"/>
        <v>9021002000100058|Otros impuestos y derechos|89902</v>
      </c>
    </row>
    <row r="2806" spans="1:33" x14ac:dyDescent="0.3">
      <c r="A2806" s="1" t="s">
        <v>3664</v>
      </c>
      <c r="B2806" s="1" t="s">
        <v>1882</v>
      </c>
      <c r="C2806" s="1" t="s">
        <v>3425</v>
      </c>
      <c r="D2806" s="1" t="s">
        <v>22</v>
      </c>
      <c r="E2806" s="2">
        <f t="shared" si="297"/>
        <v>4</v>
      </c>
      <c r="F2806" s="1" t="s">
        <v>2293</v>
      </c>
      <c r="H2806" s="1" t="s">
        <v>15</v>
      </c>
      <c r="I2806" s="1" t="s">
        <v>15</v>
      </c>
      <c r="J2806" s="1" t="s">
        <v>15</v>
      </c>
      <c r="K2806" s="1" t="s">
        <v>15</v>
      </c>
      <c r="L2806" s="1" t="s">
        <v>15</v>
      </c>
      <c r="R2806" s="2" t="s">
        <v>4439</v>
      </c>
      <c r="S2806" s="5" t="str">
        <f t="shared" si="298"/>
        <v>ORB</v>
      </c>
      <c r="T2806" s="5"/>
      <c r="V2806" s="5"/>
      <c r="AB2806" s="2" t="str">
        <f t="shared" si="299"/>
        <v>90210020-0010-0059</v>
      </c>
      <c r="AC2806" s="2" t="str">
        <f t="shared" si="296"/>
        <v>902100200010-0059</v>
      </c>
      <c r="AD2806" s="2" t="str">
        <f t="shared" si="296"/>
        <v>9021002000100059</v>
      </c>
      <c r="AE2806" s="2" t="s">
        <v>6308</v>
      </c>
      <c r="AF2806" s="2">
        <f t="shared" si="294"/>
        <v>16</v>
      </c>
      <c r="AG2806" s="2" t="str">
        <f t="shared" si="295"/>
        <v>9021002000100059|Recargos fiscales|89902</v>
      </c>
    </row>
    <row r="2807" spans="1:33" x14ac:dyDescent="0.3">
      <c r="A2807" s="1" t="s">
        <v>5450</v>
      </c>
      <c r="B2807" s="1" t="s">
        <v>1968</v>
      </c>
      <c r="C2807" s="1" t="s">
        <v>3425</v>
      </c>
      <c r="D2807" s="1" t="s">
        <v>22</v>
      </c>
      <c r="E2807" s="2">
        <f t="shared" si="297"/>
        <v>4</v>
      </c>
      <c r="F2807" s="1" t="s">
        <v>2293</v>
      </c>
      <c r="H2807" s="1" t="s">
        <v>15</v>
      </c>
      <c r="I2807" s="1" t="s">
        <v>15</v>
      </c>
      <c r="J2807" s="1" t="s">
        <v>15</v>
      </c>
      <c r="K2807" s="1" t="s">
        <v>15</v>
      </c>
      <c r="L2807" s="1" t="s">
        <v>15</v>
      </c>
      <c r="R2807" s="2" t="s">
        <v>4439</v>
      </c>
      <c r="S2807" s="5" t="str">
        <f t="shared" si="298"/>
        <v>ORB</v>
      </c>
      <c r="T2807" s="5"/>
      <c r="V2807" s="5"/>
      <c r="AB2807" s="2" t="str">
        <f t="shared" si="299"/>
        <v>90210020-0010-0060</v>
      </c>
      <c r="AC2807" s="2" t="str">
        <f t="shared" si="296"/>
        <v>902100200010-0060</v>
      </c>
      <c r="AD2807" s="2" t="str">
        <f t="shared" si="296"/>
        <v>9021002000100060</v>
      </c>
      <c r="AE2807" s="2" t="s">
        <v>6308</v>
      </c>
      <c r="AF2807" s="2">
        <f t="shared" si="294"/>
        <v>16</v>
      </c>
      <c r="AG2807" s="2" t="str">
        <f t="shared" si="295"/>
        <v>9021002000100060|Cuotas y suscripciones|89902</v>
      </c>
    </row>
    <row r="2808" spans="1:33" x14ac:dyDescent="0.3">
      <c r="A2808" s="1" t="s">
        <v>5451</v>
      </c>
      <c r="B2808" s="1" t="s">
        <v>1971</v>
      </c>
      <c r="C2808" s="1" t="s">
        <v>3425</v>
      </c>
      <c r="D2808" s="1" t="s">
        <v>22</v>
      </c>
      <c r="E2808" s="2">
        <f t="shared" si="297"/>
        <v>4</v>
      </c>
      <c r="F2808" s="1" t="s">
        <v>2293</v>
      </c>
      <c r="H2808" s="1" t="s">
        <v>15</v>
      </c>
      <c r="I2808" s="1" t="s">
        <v>15</v>
      </c>
      <c r="J2808" s="1" t="s">
        <v>15</v>
      </c>
      <c r="K2808" s="1" t="s">
        <v>15</v>
      </c>
      <c r="L2808" s="1" t="s">
        <v>15</v>
      </c>
      <c r="R2808" s="2" t="s">
        <v>4439</v>
      </c>
      <c r="S2808" s="5" t="str">
        <f t="shared" si="298"/>
        <v>ORB</v>
      </c>
      <c r="T2808" s="5"/>
      <c r="V2808" s="5"/>
      <c r="AB2808" s="2" t="str">
        <f t="shared" ref="AB2808:AB2839" si="300">SUBSTITUTE(A2808,"-",,1)</f>
        <v>90210020-0010-0061</v>
      </c>
      <c r="AC2808" s="2" t="str">
        <f t="shared" si="296"/>
        <v>902100200010-0061</v>
      </c>
      <c r="AD2808" s="2" t="str">
        <f t="shared" si="296"/>
        <v>9021002000100061</v>
      </c>
      <c r="AE2808" s="2" t="s">
        <v>6308</v>
      </c>
      <c r="AF2808" s="2">
        <f t="shared" si="294"/>
        <v>16</v>
      </c>
      <c r="AG2808" s="2" t="str">
        <f t="shared" si="295"/>
        <v>9021002000100061|Propaganda y publicidad|89902</v>
      </c>
    </row>
    <row r="2809" spans="1:33" x14ac:dyDescent="0.3">
      <c r="A2809" s="1" t="s">
        <v>5452</v>
      </c>
      <c r="B2809" s="1" t="s">
        <v>1974</v>
      </c>
      <c r="C2809" s="1" t="s">
        <v>3425</v>
      </c>
      <c r="D2809" s="1" t="s">
        <v>22</v>
      </c>
      <c r="E2809" s="2">
        <f t="shared" si="297"/>
        <v>4</v>
      </c>
      <c r="F2809" s="1" t="s">
        <v>2293</v>
      </c>
      <c r="H2809" s="1" t="s">
        <v>15</v>
      </c>
      <c r="I2809" s="1" t="s">
        <v>15</v>
      </c>
      <c r="J2809" s="1" t="s">
        <v>15</v>
      </c>
      <c r="K2809" s="1" t="s">
        <v>15</v>
      </c>
      <c r="L2809" s="1" t="s">
        <v>15</v>
      </c>
      <c r="R2809" s="2" t="s">
        <v>4439</v>
      </c>
      <c r="S2809" s="5" t="str">
        <f t="shared" si="298"/>
        <v>ORB</v>
      </c>
      <c r="T2809" s="5"/>
      <c r="V2809" s="5"/>
      <c r="AB2809" s="2" t="str">
        <f t="shared" si="300"/>
        <v>90210020-0010-0062</v>
      </c>
      <c r="AC2809" s="2" t="str">
        <f t="shared" si="296"/>
        <v>902100200010-0062</v>
      </c>
      <c r="AD2809" s="2" t="str">
        <f t="shared" si="296"/>
        <v>9021002000100062</v>
      </c>
      <c r="AE2809" s="2" t="s">
        <v>6308</v>
      </c>
      <c r="AF2809" s="2">
        <f t="shared" si="294"/>
        <v>16</v>
      </c>
      <c r="AG2809" s="2" t="str">
        <f t="shared" si="295"/>
        <v>9021002000100062|Capacitación al personal|89902</v>
      </c>
    </row>
    <row r="2810" spans="1:33" x14ac:dyDescent="0.3">
      <c r="A2810" s="1" t="s">
        <v>3665</v>
      </c>
      <c r="B2810" s="1" t="s">
        <v>1885</v>
      </c>
      <c r="C2810" s="1" t="s">
        <v>3425</v>
      </c>
      <c r="D2810" s="1" t="s">
        <v>22</v>
      </c>
      <c r="E2810" s="2">
        <f t="shared" si="297"/>
        <v>4</v>
      </c>
      <c r="F2810" s="1" t="s">
        <v>2293</v>
      </c>
      <c r="H2810" s="1" t="s">
        <v>15</v>
      </c>
      <c r="I2810" s="1" t="s">
        <v>15</v>
      </c>
      <c r="J2810" s="1" t="s">
        <v>15</v>
      </c>
      <c r="K2810" s="1" t="s">
        <v>15</v>
      </c>
      <c r="L2810" s="1" t="s">
        <v>15</v>
      </c>
      <c r="R2810" s="2" t="s">
        <v>4439</v>
      </c>
      <c r="S2810" s="5" t="str">
        <f t="shared" si="298"/>
        <v>ORB</v>
      </c>
      <c r="T2810" s="5"/>
      <c r="V2810" s="5"/>
      <c r="AB2810" s="2" t="str">
        <f t="shared" si="300"/>
        <v>90210020-0010-0063</v>
      </c>
      <c r="AC2810" s="2" t="str">
        <f t="shared" si="296"/>
        <v>902100200010-0063</v>
      </c>
      <c r="AD2810" s="2" t="str">
        <f t="shared" si="296"/>
        <v>9021002000100063</v>
      </c>
      <c r="AE2810" s="2" t="s">
        <v>6308</v>
      </c>
      <c r="AF2810" s="2">
        <f t="shared" si="294"/>
        <v>16</v>
      </c>
      <c r="AG2810" s="2" t="str">
        <f t="shared" si="295"/>
        <v>9021002000100063|Donativos y ayudas|89902</v>
      </c>
    </row>
    <row r="2811" spans="1:33" x14ac:dyDescent="0.3">
      <c r="A2811" s="1" t="s">
        <v>5453</v>
      </c>
      <c r="B2811" s="1" t="s">
        <v>1977</v>
      </c>
      <c r="C2811" s="1" t="s">
        <v>3425</v>
      </c>
      <c r="D2811" s="1" t="s">
        <v>22</v>
      </c>
      <c r="E2811" s="2">
        <f t="shared" si="297"/>
        <v>4</v>
      </c>
      <c r="F2811" s="1" t="s">
        <v>2293</v>
      </c>
      <c r="H2811" s="1" t="s">
        <v>15</v>
      </c>
      <c r="I2811" s="1" t="s">
        <v>15</v>
      </c>
      <c r="J2811" s="1" t="s">
        <v>15</v>
      </c>
      <c r="K2811" s="1" t="s">
        <v>15</v>
      </c>
      <c r="L2811" s="1" t="s">
        <v>15</v>
      </c>
      <c r="R2811" s="2" t="s">
        <v>4439</v>
      </c>
      <c r="S2811" s="5" t="str">
        <f t="shared" si="298"/>
        <v>ORB</v>
      </c>
      <c r="T2811" s="5"/>
      <c r="V2811" s="5"/>
      <c r="AB2811" s="2" t="str">
        <f t="shared" si="300"/>
        <v>90210020-0010-0064</v>
      </c>
      <c r="AC2811" s="2" t="str">
        <f t="shared" si="296"/>
        <v>902100200010-0064</v>
      </c>
      <c r="AD2811" s="2" t="str">
        <f t="shared" si="296"/>
        <v>9021002000100064</v>
      </c>
      <c r="AE2811" s="2" t="s">
        <v>6308</v>
      </c>
      <c r="AF2811" s="2">
        <f t="shared" ref="AF2811:AF2873" si="301">LEN(AD2811)</f>
        <v>16</v>
      </c>
      <c r="AG2811" s="2" t="str">
        <f t="shared" ref="AG2811:AG2873" si="302">AD2811&amp;AE2811&amp;B2811&amp;AE2811&amp;C2811</f>
        <v>9021002000100064|Asistencia técnica|89902</v>
      </c>
    </row>
    <row r="2812" spans="1:33" x14ac:dyDescent="0.3">
      <c r="A2812" s="1" t="s">
        <v>5454</v>
      </c>
      <c r="B2812" s="1" t="s">
        <v>1980</v>
      </c>
      <c r="C2812" s="1" t="s">
        <v>3425</v>
      </c>
      <c r="D2812" s="1" t="s">
        <v>22</v>
      </c>
      <c r="E2812" s="2">
        <f t="shared" si="297"/>
        <v>4</v>
      </c>
      <c r="F2812" s="1" t="s">
        <v>2293</v>
      </c>
      <c r="H2812" s="1" t="s">
        <v>15</v>
      </c>
      <c r="I2812" s="1" t="s">
        <v>15</v>
      </c>
      <c r="J2812" s="1" t="s">
        <v>15</v>
      </c>
      <c r="K2812" s="1" t="s">
        <v>15</v>
      </c>
      <c r="L2812" s="1" t="s">
        <v>15</v>
      </c>
      <c r="R2812" s="2" t="s">
        <v>4439</v>
      </c>
      <c r="S2812" s="5" t="str">
        <f t="shared" si="298"/>
        <v>ORB</v>
      </c>
      <c r="T2812" s="5"/>
      <c r="V2812" s="5"/>
      <c r="AB2812" s="2" t="str">
        <f t="shared" si="300"/>
        <v>90210020-0010-0065</v>
      </c>
      <c r="AC2812" s="2" t="str">
        <f t="shared" ref="AC2812:AD2874" si="303">SUBSTITUTE(AB2812,"-",,1)</f>
        <v>902100200010-0065</v>
      </c>
      <c r="AD2812" s="2" t="str">
        <f t="shared" si="303"/>
        <v>9021002000100065</v>
      </c>
      <c r="AE2812" s="2" t="s">
        <v>6308</v>
      </c>
      <c r="AF2812" s="2">
        <f t="shared" si="301"/>
        <v>16</v>
      </c>
      <c r="AG2812" s="2" t="str">
        <f t="shared" si="302"/>
        <v>9021002000100065|Regalías sujetas otros porcent|89902</v>
      </c>
    </row>
    <row r="2813" spans="1:33" x14ac:dyDescent="0.3">
      <c r="A2813" s="1" t="s">
        <v>5455</v>
      </c>
      <c r="B2813" s="1" t="s">
        <v>1983</v>
      </c>
      <c r="C2813" s="1" t="s">
        <v>3425</v>
      </c>
      <c r="D2813" s="1" t="s">
        <v>22</v>
      </c>
      <c r="E2813" s="2">
        <f t="shared" si="297"/>
        <v>4</v>
      </c>
      <c r="F2813" s="1" t="s">
        <v>2293</v>
      </c>
      <c r="H2813" s="1" t="s">
        <v>15</v>
      </c>
      <c r="I2813" s="1" t="s">
        <v>15</v>
      </c>
      <c r="J2813" s="1" t="s">
        <v>15</v>
      </c>
      <c r="K2813" s="1" t="s">
        <v>15</v>
      </c>
      <c r="L2813" s="1" t="s">
        <v>15</v>
      </c>
      <c r="R2813" s="2" t="s">
        <v>4439</v>
      </c>
      <c r="S2813" s="5" t="str">
        <f t="shared" si="298"/>
        <v>ORB</v>
      </c>
      <c r="T2813" s="5"/>
      <c r="V2813" s="5"/>
      <c r="AB2813" s="2" t="str">
        <f t="shared" si="300"/>
        <v>90210020-0010-0066</v>
      </c>
      <c r="AC2813" s="2" t="str">
        <f t="shared" si="303"/>
        <v>902100200010-0066</v>
      </c>
      <c r="AD2813" s="2" t="str">
        <f t="shared" si="303"/>
        <v>9021002000100066</v>
      </c>
      <c r="AE2813" s="2" t="s">
        <v>6308</v>
      </c>
      <c r="AF2813" s="2">
        <f t="shared" si="301"/>
        <v>16</v>
      </c>
      <c r="AG2813" s="2" t="str">
        <f t="shared" si="302"/>
        <v>9021002000100066|Regalías sujetas al 5%|89902</v>
      </c>
    </row>
    <row r="2814" spans="1:33" x14ac:dyDescent="0.3">
      <c r="A2814" s="1" t="s">
        <v>5456</v>
      </c>
      <c r="B2814" s="1" t="s">
        <v>1986</v>
      </c>
      <c r="C2814" s="1" t="s">
        <v>3425</v>
      </c>
      <c r="D2814" s="1" t="s">
        <v>22</v>
      </c>
      <c r="E2814" s="2">
        <f t="shared" si="297"/>
        <v>4</v>
      </c>
      <c r="F2814" s="1" t="s">
        <v>2293</v>
      </c>
      <c r="H2814" s="1" t="s">
        <v>15</v>
      </c>
      <c r="I2814" s="1" t="s">
        <v>15</v>
      </c>
      <c r="J2814" s="1" t="s">
        <v>15</v>
      </c>
      <c r="K2814" s="1" t="s">
        <v>15</v>
      </c>
      <c r="L2814" s="1" t="s">
        <v>15</v>
      </c>
      <c r="R2814" s="2" t="s">
        <v>4439</v>
      </c>
      <c r="S2814" s="5" t="str">
        <f t="shared" si="298"/>
        <v>ORB</v>
      </c>
      <c r="T2814" s="5"/>
      <c r="V2814" s="5"/>
      <c r="AB2814" s="2" t="str">
        <f t="shared" si="300"/>
        <v>90210020-0010-0067</v>
      </c>
      <c r="AC2814" s="2" t="str">
        <f t="shared" si="303"/>
        <v>902100200010-0067</v>
      </c>
      <c r="AD2814" s="2" t="str">
        <f t="shared" si="303"/>
        <v>9021002000100067</v>
      </c>
      <c r="AE2814" s="2" t="s">
        <v>6308</v>
      </c>
      <c r="AF2814" s="2">
        <f t="shared" si="301"/>
        <v>16</v>
      </c>
      <c r="AG2814" s="2" t="str">
        <f t="shared" si="302"/>
        <v>9021002000100067|Regalías sujetas al 10%|89902</v>
      </c>
    </row>
    <row r="2815" spans="1:33" x14ac:dyDescent="0.3">
      <c r="A2815" s="1" t="s">
        <v>5457</v>
      </c>
      <c r="B2815" s="1" t="s">
        <v>1989</v>
      </c>
      <c r="C2815" s="1" t="s">
        <v>3425</v>
      </c>
      <c r="D2815" s="1" t="s">
        <v>22</v>
      </c>
      <c r="E2815" s="2">
        <f t="shared" si="297"/>
        <v>4</v>
      </c>
      <c r="F2815" s="1" t="s">
        <v>2293</v>
      </c>
      <c r="H2815" s="1" t="s">
        <v>15</v>
      </c>
      <c r="I2815" s="1" t="s">
        <v>15</v>
      </c>
      <c r="J2815" s="1" t="s">
        <v>15</v>
      </c>
      <c r="K2815" s="1" t="s">
        <v>15</v>
      </c>
      <c r="L2815" s="1" t="s">
        <v>15</v>
      </c>
      <c r="R2815" s="2" t="s">
        <v>4439</v>
      </c>
      <c r="S2815" s="5" t="str">
        <f t="shared" si="298"/>
        <v>ORB</v>
      </c>
      <c r="T2815" s="5"/>
      <c r="V2815" s="5"/>
      <c r="AB2815" s="2" t="str">
        <f t="shared" si="300"/>
        <v>90210020-0010-0068</v>
      </c>
      <c r="AC2815" s="2" t="str">
        <f t="shared" si="303"/>
        <v>902100200010-0068</v>
      </c>
      <c r="AD2815" s="2" t="str">
        <f t="shared" si="303"/>
        <v>9021002000100068</v>
      </c>
      <c r="AE2815" s="2" t="s">
        <v>6308</v>
      </c>
      <c r="AF2815" s="2">
        <f t="shared" si="301"/>
        <v>16</v>
      </c>
      <c r="AG2815" s="2" t="str">
        <f t="shared" si="302"/>
        <v>9021002000100068|Regalías sujetas al 15%|89902</v>
      </c>
    </row>
    <row r="2816" spans="1:33" x14ac:dyDescent="0.3">
      <c r="A2816" s="1" t="s">
        <v>5458</v>
      </c>
      <c r="B2816" s="1" t="s">
        <v>1992</v>
      </c>
      <c r="C2816" s="1" t="s">
        <v>3425</v>
      </c>
      <c r="D2816" s="1" t="s">
        <v>22</v>
      </c>
      <c r="E2816" s="2">
        <f t="shared" si="297"/>
        <v>4</v>
      </c>
      <c r="F2816" s="1" t="s">
        <v>2293</v>
      </c>
      <c r="H2816" s="1" t="s">
        <v>15</v>
      </c>
      <c r="I2816" s="1" t="s">
        <v>15</v>
      </c>
      <c r="J2816" s="1" t="s">
        <v>15</v>
      </c>
      <c r="K2816" s="1" t="s">
        <v>15</v>
      </c>
      <c r="L2816" s="1" t="s">
        <v>15</v>
      </c>
      <c r="R2816" s="2" t="s">
        <v>4439</v>
      </c>
      <c r="S2816" s="5" t="str">
        <f t="shared" si="298"/>
        <v>ORB</v>
      </c>
      <c r="T2816" s="5"/>
      <c r="V2816" s="5"/>
      <c r="AB2816" s="2" t="str">
        <f t="shared" si="300"/>
        <v>90210020-0010-0069</v>
      </c>
      <c r="AC2816" s="2" t="str">
        <f t="shared" si="303"/>
        <v>902100200010-0069</v>
      </c>
      <c r="AD2816" s="2" t="str">
        <f t="shared" si="303"/>
        <v>9021002000100069</v>
      </c>
      <c r="AE2816" s="2" t="s">
        <v>6308</v>
      </c>
      <c r="AF2816" s="2">
        <f t="shared" si="301"/>
        <v>16</v>
      </c>
      <c r="AG2816" s="2" t="str">
        <f t="shared" si="302"/>
        <v>9021002000100069|Regalías sujetas al 25%|89902</v>
      </c>
    </row>
    <row r="2817" spans="1:33" x14ac:dyDescent="0.3">
      <c r="A2817" s="1" t="s">
        <v>5459</v>
      </c>
      <c r="B2817" s="1" t="s">
        <v>1995</v>
      </c>
      <c r="C2817" s="1" t="s">
        <v>3425</v>
      </c>
      <c r="D2817" s="1" t="s">
        <v>22</v>
      </c>
      <c r="E2817" s="2">
        <f t="shared" si="297"/>
        <v>4</v>
      </c>
      <c r="F2817" s="1" t="s">
        <v>2293</v>
      </c>
      <c r="H2817" s="1" t="s">
        <v>15</v>
      </c>
      <c r="I2817" s="1" t="s">
        <v>15</v>
      </c>
      <c r="J2817" s="1" t="s">
        <v>15</v>
      </c>
      <c r="K2817" s="1" t="s">
        <v>15</v>
      </c>
      <c r="L2817" s="1" t="s">
        <v>15</v>
      </c>
      <c r="R2817" s="2" t="s">
        <v>4439</v>
      </c>
      <c r="S2817" s="5" t="str">
        <f t="shared" si="298"/>
        <v>ORB</v>
      </c>
      <c r="T2817" s="5"/>
      <c r="V2817" s="5"/>
      <c r="AB2817" s="2" t="str">
        <f t="shared" si="300"/>
        <v>90210020-0010-0070</v>
      </c>
      <c r="AC2817" s="2" t="str">
        <f t="shared" si="303"/>
        <v>902100200010-0070</v>
      </c>
      <c r="AD2817" s="2" t="str">
        <f t="shared" si="303"/>
        <v>9021002000100070</v>
      </c>
      <c r="AE2817" s="2" t="s">
        <v>6308</v>
      </c>
      <c r="AF2817" s="2">
        <f t="shared" si="301"/>
        <v>16</v>
      </c>
      <c r="AG2817" s="2" t="str">
        <f t="shared" si="302"/>
        <v>9021002000100070|Regalías sujetas al 30%|89902</v>
      </c>
    </row>
    <row r="2818" spans="1:33" x14ac:dyDescent="0.3">
      <c r="A2818" s="1" t="s">
        <v>5460</v>
      </c>
      <c r="B2818" s="1" t="s">
        <v>1998</v>
      </c>
      <c r="C2818" s="1" t="s">
        <v>3425</v>
      </c>
      <c r="D2818" s="1" t="s">
        <v>22</v>
      </c>
      <c r="E2818" s="2">
        <f t="shared" si="297"/>
        <v>4</v>
      </c>
      <c r="F2818" s="1" t="s">
        <v>2293</v>
      </c>
      <c r="H2818" s="1" t="s">
        <v>15</v>
      </c>
      <c r="I2818" s="1" t="s">
        <v>15</v>
      </c>
      <c r="J2818" s="1" t="s">
        <v>15</v>
      </c>
      <c r="K2818" s="1" t="s">
        <v>15</v>
      </c>
      <c r="L2818" s="1" t="s">
        <v>15</v>
      </c>
      <c r="R2818" s="2" t="s">
        <v>4439</v>
      </c>
      <c r="S2818" s="5" t="str">
        <f t="shared" si="298"/>
        <v>ORB</v>
      </c>
      <c r="T2818" s="5"/>
      <c r="V2818" s="5"/>
      <c r="AB2818" s="2" t="str">
        <f t="shared" si="300"/>
        <v>90210020-0010-0071</v>
      </c>
      <c r="AC2818" s="2" t="str">
        <f t="shared" si="303"/>
        <v>902100200010-0071</v>
      </c>
      <c r="AD2818" s="2" t="str">
        <f t="shared" si="303"/>
        <v>9021002000100071</v>
      </c>
      <c r="AE2818" s="2" t="s">
        <v>6308</v>
      </c>
      <c r="AF2818" s="2">
        <f t="shared" si="301"/>
        <v>16</v>
      </c>
      <c r="AG2818" s="2" t="str">
        <f t="shared" si="302"/>
        <v>9021002000100071|Regalías sin retención|89902</v>
      </c>
    </row>
    <row r="2819" spans="1:33" x14ac:dyDescent="0.3">
      <c r="A2819" s="1" t="s">
        <v>5461</v>
      </c>
      <c r="B2819" s="1" t="s">
        <v>2001</v>
      </c>
      <c r="C2819" s="1" t="s">
        <v>3425</v>
      </c>
      <c r="D2819" s="1" t="s">
        <v>22</v>
      </c>
      <c r="E2819" s="2">
        <f t="shared" si="297"/>
        <v>4</v>
      </c>
      <c r="F2819" s="1" t="s">
        <v>2293</v>
      </c>
      <c r="H2819" s="1" t="s">
        <v>15</v>
      </c>
      <c r="I2819" s="1" t="s">
        <v>15</v>
      </c>
      <c r="J2819" s="1" t="s">
        <v>15</v>
      </c>
      <c r="K2819" s="1" t="s">
        <v>15</v>
      </c>
      <c r="L2819" s="1" t="s">
        <v>15</v>
      </c>
      <c r="R2819" s="2" t="s">
        <v>4439</v>
      </c>
      <c r="S2819" s="5" t="str">
        <f t="shared" si="298"/>
        <v>ORB</v>
      </c>
      <c r="T2819" s="5"/>
      <c r="V2819" s="5"/>
      <c r="AB2819" s="2" t="str">
        <f t="shared" si="300"/>
        <v>90210020-0010-0072</v>
      </c>
      <c r="AC2819" s="2" t="str">
        <f t="shared" si="303"/>
        <v>902100200010-0072</v>
      </c>
      <c r="AD2819" s="2" t="str">
        <f t="shared" si="303"/>
        <v>9021002000100072</v>
      </c>
      <c r="AE2819" s="2" t="s">
        <v>6308</v>
      </c>
      <c r="AF2819" s="2">
        <f t="shared" si="301"/>
        <v>16</v>
      </c>
      <c r="AG2819" s="2" t="str">
        <f t="shared" si="302"/>
        <v>9021002000100072|Fletes y acarreos|89902</v>
      </c>
    </row>
    <row r="2820" spans="1:33" x14ac:dyDescent="0.3">
      <c r="A2820" s="1" t="s">
        <v>5462</v>
      </c>
      <c r="B2820" s="1" t="s">
        <v>2032</v>
      </c>
      <c r="C2820" s="1" t="s">
        <v>3425</v>
      </c>
      <c r="D2820" s="1" t="s">
        <v>22</v>
      </c>
      <c r="E2820" s="2">
        <f t="shared" si="297"/>
        <v>4</v>
      </c>
      <c r="F2820" s="1" t="s">
        <v>2293</v>
      </c>
      <c r="H2820" s="1" t="s">
        <v>15</v>
      </c>
      <c r="I2820" s="1" t="s">
        <v>15</v>
      </c>
      <c r="J2820" s="1" t="s">
        <v>15</v>
      </c>
      <c r="K2820" s="1" t="s">
        <v>15</v>
      </c>
      <c r="L2820" s="1" t="s">
        <v>15</v>
      </c>
      <c r="R2820" s="2" t="s">
        <v>4439</v>
      </c>
      <c r="S2820" s="5" t="str">
        <f t="shared" si="298"/>
        <v>ORB</v>
      </c>
      <c r="T2820" s="5"/>
      <c r="V2820" s="5"/>
      <c r="AB2820" s="2" t="str">
        <f t="shared" si="300"/>
        <v>90210020-0010-0073</v>
      </c>
      <c r="AC2820" s="2" t="str">
        <f t="shared" si="303"/>
        <v>902100200010-0073</v>
      </c>
      <c r="AD2820" s="2" t="str">
        <f t="shared" si="303"/>
        <v>9021002000100073</v>
      </c>
      <c r="AE2820" s="2" t="s">
        <v>6308</v>
      </c>
      <c r="AF2820" s="2">
        <f t="shared" si="301"/>
        <v>16</v>
      </c>
      <c r="AG2820" s="2" t="str">
        <f t="shared" si="302"/>
        <v>9021002000100073|Gastos de importación|89902</v>
      </c>
    </row>
    <row r="2821" spans="1:33" x14ac:dyDescent="0.3">
      <c r="A2821" s="1" t="s">
        <v>5463</v>
      </c>
      <c r="B2821" s="1" t="s">
        <v>2004</v>
      </c>
      <c r="C2821" s="1" t="s">
        <v>3425</v>
      </c>
      <c r="D2821" s="1" t="s">
        <v>22</v>
      </c>
      <c r="E2821" s="2">
        <f t="shared" si="297"/>
        <v>4</v>
      </c>
      <c r="F2821" s="1" t="s">
        <v>2293</v>
      </c>
      <c r="H2821" s="1" t="s">
        <v>15</v>
      </c>
      <c r="I2821" s="1" t="s">
        <v>15</v>
      </c>
      <c r="J2821" s="1" t="s">
        <v>15</v>
      </c>
      <c r="K2821" s="1" t="s">
        <v>15</v>
      </c>
      <c r="L2821" s="1" t="s">
        <v>15</v>
      </c>
      <c r="R2821" s="2" t="s">
        <v>4439</v>
      </c>
      <c r="S2821" s="5" t="str">
        <f t="shared" si="298"/>
        <v>ORB</v>
      </c>
      <c r="T2821" s="5"/>
      <c r="V2821" s="5"/>
      <c r="AB2821" s="2" t="str">
        <f t="shared" si="300"/>
        <v>90210020-0010-0074</v>
      </c>
      <c r="AC2821" s="2" t="str">
        <f t="shared" si="303"/>
        <v>902100200010-0074</v>
      </c>
      <c r="AD2821" s="2" t="str">
        <f t="shared" si="303"/>
        <v>9021002000100074</v>
      </c>
      <c r="AE2821" s="2" t="s">
        <v>6308</v>
      </c>
      <c r="AF2821" s="2">
        <f t="shared" si="301"/>
        <v>16</v>
      </c>
      <c r="AG2821" s="2" t="str">
        <f t="shared" si="302"/>
        <v>9021002000100074|Comisiones sobre ventas|89902</v>
      </c>
    </row>
    <row r="2822" spans="1:33" x14ac:dyDescent="0.3">
      <c r="A2822" s="1" t="s">
        <v>5464</v>
      </c>
      <c r="B2822" s="1" t="s">
        <v>2007</v>
      </c>
      <c r="C2822" s="1" t="s">
        <v>3425</v>
      </c>
      <c r="D2822" s="1" t="s">
        <v>22</v>
      </c>
      <c r="E2822" s="2">
        <f t="shared" ref="E2822:E2885" si="304">VLOOKUP(LEN(A2822),Nivel,2,FALSE)</f>
        <v>4</v>
      </c>
      <c r="F2822" s="1" t="s">
        <v>2293</v>
      </c>
      <c r="H2822" s="1" t="s">
        <v>15</v>
      </c>
      <c r="I2822" s="1" t="s">
        <v>15</v>
      </c>
      <c r="J2822" s="1" t="s">
        <v>15</v>
      </c>
      <c r="K2822" s="1" t="s">
        <v>15</v>
      </c>
      <c r="L2822" s="1" t="s">
        <v>15</v>
      </c>
      <c r="R2822" s="2" t="s">
        <v>4439</v>
      </c>
      <c r="S2822" s="5" t="str">
        <f t="shared" si="298"/>
        <v>ORB</v>
      </c>
      <c r="T2822" s="5"/>
      <c r="V2822" s="5"/>
      <c r="AB2822" s="2" t="str">
        <f t="shared" si="300"/>
        <v>90210020-0010-0075</v>
      </c>
      <c r="AC2822" s="2" t="str">
        <f t="shared" si="303"/>
        <v>902100200010-0075</v>
      </c>
      <c r="AD2822" s="2" t="str">
        <f t="shared" si="303"/>
        <v>9021002000100075</v>
      </c>
      <c r="AE2822" s="2" t="s">
        <v>6308</v>
      </c>
      <c r="AF2822" s="2">
        <f t="shared" si="301"/>
        <v>16</v>
      </c>
      <c r="AG2822" s="2" t="str">
        <f t="shared" si="302"/>
        <v>9021002000100075|Comision por tarjetas d crédit|89902</v>
      </c>
    </row>
    <row r="2823" spans="1:33" x14ac:dyDescent="0.3">
      <c r="A2823" s="1" t="s">
        <v>5465</v>
      </c>
      <c r="B2823" s="1" t="s">
        <v>2010</v>
      </c>
      <c r="C2823" s="1" t="s">
        <v>3425</v>
      </c>
      <c r="D2823" s="1" t="s">
        <v>22</v>
      </c>
      <c r="E2823" s="2">
        <f t="shared" si="304"/>
        <v>4</v>
      </c>
      <c r="F2823" s="1" t="s">
        <v>2293</v>
      </c>
      <c r="H2823" s="1" t="s">
        <v>15</v>
      </c>
      <c r="I2823" s="1" t="s">
        <v>15</v>
      </c>
      <c r="J2823" s="1" t="s">
        <v>15</v>
      </c>
      <c r="K2823" s="1" t="s">
        <v>15</v>
      </c>
      <c r="L2823" s="1" t="s">
        <v>15</v>
      </c>
      <c r="R2823" s="2" t="s">
        <v>4439</v>
      </c>
      <c r="S2823" s="5" t="str">
        <f t="shared" si="298"/>
        <v>ORB</v>
      </c>
      <c r="T2823" s="5"/>
      <c r="V2823" s="5"/>
      <c r="AB2823" s="2" t="str">
        <f t="shared" si="300"/>
        <v>90210020-0010-0076</v>
      </c>
      <c r="AC2823" s="2" t="str">
        <f t="shared" si="303"/>
        <v>902100200010-0076</v>
      </c>
      <c r="AD2823" s="2" t="str">
        <f t="shared" si="303"/>
        <v>9021002000100076</v>
      </c>
      <c r="AE2823" s="2" t="s">
        <v>6308</v>
      </c>
      <c r="AF2823" s="2">
        <f t="shared" si="301"/>
        <v>16</v>
      </c>
      <c r="AG2823" s="2" t="str">
        <f t="shared" si="302"/>
        <v>9021002000100076|Patentes y marcas|89902</v>
      </c>
    </row>
    <row r="2824" spans="1:33" x14ac:dyDescent="0.3">
      <c r="A2824" s="1" t="s">
        <v>5466</v>
      </c>
      <c r="B2824" s="1" t="s">
        <v>2013</v>
      </c>
      <c r="C2824" s="1" t="s">
        <v>3425</v>
      </c>
      <c r="D2824" s="1" t="s">
        <v>22</v>
      </c>
      <c r="E2824" s="2">
        <f t="shared" si="304"/>
        <v>4</v>
      </c>
      <c r="F2824" s="1" t="s">
        <v>2293</v>
      </c>
      <c r="H2824" s="1" t="s">
        <v>15</v>
      </c>
      <c r="I2824" s="1" t="s">
        <v>15</v>
      </c>
      <c r="J2824" s="1" t="s">
        <v>15</v>
      </c>
      <c r="K2824" s="1" t="s">
        <v>15</v>
      </c>
      <c r="L2824" s="1" t="s">
        <v>15</v>
      </c>
      <c r="R2824" s="2" t="s">
        <v>4439</v>
      </c>
      <c r="S2824" s="5" t="str">
        <f t="shared" si="298"/>
        <v>ORB</v>
      </c>
      <c r="T2824" s="5"/>
      <c r="V2824" s="5"/>
      <c r="AB2824" s="2" t="str">
        <f t="shared" si="300"/>
        <v>90210020-0010-0077</v>
      </c>
      <c r="AC2824" s="2" t="str">
        <f t="shared" si="303"/>
        <v>902100200010-0077</v>
      </c>
      <c r="AD2824" s="2" t="str">
        <f t="shared" si="303"/>
        <v>9021002000100077</v>
      </c>
      <c r="AE2824" s="2" t="s">
        <v>6308</v>
      </c>
      <c r="AF2824" s="2">
        <f t="shared" si="301"/>
        <v>16</v>
      </c>
      <c r="AG2824" s="2" t="str">
        <f t="shared" si="302"/>
        <v>9021002000100077|Uniformes|89902</v>
      </c>
    </row>
    <row r="2825" spans="1:33" x14ac:dyDescent="0.3">
      <c r="A2825" s="1" t="s">
        <v>3666</v>
      </c>
      <c r="B2825" s="1" t="s">
        <v>1888</v>
      </c>
      <c r="C2825" s="1" t="s">
        <v>3425</v>
      </c>
      <c r="D2825" s="1" t="s">
        <v>22</v>
      </c>
      <c r="E2825" s="2">
        <f t="shared" si="304"/>
        <v>4</v>
      </c>
      <c r="F2825" s="1" t="s">
        <v>2293</v>
      </c>
      <c r="H2825" s="1" t="s">
        <v>15</v>
      </c>
      <c r="I2825" s="1" t="s">
        <v>15</v>
      </c>
      <c r="J2825" s="1" t="s">
        <v>15</v>
      </c>
      <c r="K2825" s="1" t="s">
        <v>15</v>
      </c>
      <c r="L2825" s="1" t="s">
        <v>15</v>
      </c>
      <c r="R2825" s="2" t="s">
        <v>4439</v>
      </c>
      <c r="S2825" s="5" t="str">
        <f t="shared" si="298"/>
        <v>ORB</v>
      </c>
      <c r="T2825" s="5"/>
      <c r="V2825" s="5"/>
      <c r="AB2825" s="2" t="str">
        <f t="shared" si="300"/>
        <v>90210020-0010-0078</v>
      </c>
      <c r="AC2825" s="2" t="str">
        <f t="shared" si="303"/>
        <v>902100200010-0078</v>
      </c>
      <c r="AD2825" s="2" t="str">
        <f t="shared" si="303"/>
        <v>9021002000100078</v>
      </c>
      <c r="AE2825" s="2" t="s">
        <v>6308</v>
      </c>
      <c r="AF2825" s="2">
        <f t="shared" si="301"/>
        <v>16</v>
      </c>
      <c r="AG2825" s="2" t="str">
        <f t="shared" si="302"/>
        <v>9021002000100078|Prediales|89902</v>
      </c>
    </row>
    <row r="2826" spans="1:33" x14ac:dyDescent="0.3">
      <c r="A2826" s="1" t="s">
        <v>5467</v>
      </c>
      <c r="B2826" s="1" t="s">
        <v>2016</v>
      </c>
      <c r="C2826" s="1" t="s">
        <v>3425</v>
      </c>
      <c r="D2826" s="1" t="s">
        <v>22</v>
      </c>
      <c r="E2826" s="2">
        <f t="shared" si="304"/>
        <v>4</v>
      </c>
      <c r="F2826" s="1" t="s">
        <v>2293</v>
      </c>
      <c r="H2826" s="1" t="s">
        <v>15</v>
      </c>
      <c r="I2826" s="1" t="s">
        <v>15</v>
      </c>
      <c r="J2826" s="1" t="s">
        <v>15</v>
      </c>
      <c r="K2826" s="1" t="s">
        <v>15</v>
      </c>
      <c r="L2826" s="1" t="s">
        <v>15</v>
      </c>
      <c r="R2826" s="2" t="s">
        <v>4439</v>
      </c>
      <c r="S2826" s="5" t="str">
        <f t="shared" si="298"/>
        <v>ORB</v>
      </c>
      <c r="T2826" s="5"/>
      <c r="V2826" s="5"/>
      <c r="AB2826" s="2" t="str">
        <f t="shared" si="300"/>
        <v>90210020-0010-0079</v>
      </c>
      <c r="AC2826" s="2" t="str">
        <f t="shared" si="303"/>
        <v>902100200010-0079</v>
      </c>
      <c r="AD2826" s="2" t="str">
        <f t="shared" si="303"/>
        <v>9021002000100079</v>
      </c>
      <c r="AE2826" s="2" t="s">
        <v>6308</v>
      </c>
      <c r="AF2826" s="2">
        <f t="shared" si="301"/>
        <v>16</v>
      </c>
      <c r="AG2826" s="2" t="str">
        <f t="shared" si="302"/>
        <v>9021002000100079|Gasto general de urbanización|89902</v>
      </c>
    </row>
    <row r="2827" spans="1:33" x14ac:dyDescent="0.3">
      <c r="A2827" s="1" t="s">
        <v>5468</v>
      </c>
      <c r="B2827" s="1" t="s">
        <v>2019</v>
      </c>
      <c r="C2827" s="1" t="s">
        <v>3425</v>
      </c>
      <c r="D2827" s="1" t="s">
        <v>22</v>
      </c>
      <c r="E2827" s="2">
        <f t="shared" si="304"/>
        <v>4</v>
      </c>
      <c r="F2827" s="1" t="s">
        <v>2293</v>
      </c>
      <c r="H2827" s="1" t="s">
        <v>15</v>
      </c>
      <c r="I2827" s="1" t="s">
        <v>15</v>
      </c>
      <c r="J2827" s="1" t="s">
        <v>15</v>
      </c>
      <c r="K2827" s="1" t="s">
        <v>15</v>
      </c>
      <c r="L2827" s="1" t="s">
        <v>15</v>
      </c>
      <c r="R2827" s="2" t="s">
        <v>4439</v>
      </c>
      <c r="S2827" s="5" t="str">
        <f t="shared" si="298"/>
        <v>ORB</v>
      </c>
      <c r="T2827" s="5"/>
      <c r="V2827" s="5"/>
      <c r="AB2827" s="2" t="str">
        <f t="shared" si="300"/>
        <v>90210020-0010-0080</v>
      </c>
      <c r="AC2827" s="2" t="str">
        <f t="shared" si="303"/>
        <v>902100200010-0080</v>
      </c>
      <c r="AD2827" s="2" t="str">
        <f t="shared" si="303"/>
        <v>9021002000100080</v>
      </c>
      <c r="AE2827" s="2" t="s">
        <v>6308</v>
      </c>
      <c r="AF2827" s="2">
        <f t="shared" si="301"/>
        <v>16</v>
      </c>
      <c r="AG2827" s="2" t="str">
        <f t="shared" si="302"/>
        <v>9021002000100080|Gasto general de construcción|89902</v>
      </c>
    </row>
    <row r="2828" spans="1:33" x14ac:dyDescent="0.3">
      <c r="A2828" s="1" t="s">
        <v>5469</v>
      </c>
      <c r="B2828" s="1" t="s">
        <v>2035</v>
      </c>
      <c r="C2828" s="1" t="s">
        <v>3425</v>
      </c>
      <c r="D2828" s="1" t="s">
        <v>22</v>
      </c>
      <c r="E2828" s="2">
        <f t="shared" si="304"/>
        <v>4</v>
      </c>
      <c r="F2828" s="1" t="s">
        <v>2293</v>
      </c>
      <c r="H2828" s="1" t="s">
        <v>15</v>
      </c>
      <c r="I2828" s="1" t="s">
        <v>15</v>
      </c>
      <c r="J2828" s="1" t="s">
        <v>15</v>
      </c>
      <c r="K2828" s="1" t="s">
        <v>15</v>
      </c>
      <c r="L2828" s="1" t="s">
        <v>15</v>
      </c>
      <c r="R2828" s="2" t="s">
        <v>4439</v>
      </c>
      <c r="S2828" s="5" t="str">
        <f t="shared" si="298"/>
        <v>ORB</v>
      </c>
      <c r="T2828" s="5"/>
      <c r="V2828" s="5"/>
      <c r="AB2828" s="2" t="str">
        <f t="shared" si="300"/>
        <v>90210020-0010-0081</v>
      </c>
      <c r="AC2828" s="2" t="str">
        <f t="shared" si="303"/>
        <v>902100200010-0081</v>
      </c>
      <c r="AD2828" s="2" t="str">
        <f t="shared" si="303"/>
        <v>9021002000100081</v>
      </c>
      <c r="AE2828" s="2" t="s">
        <v>6308</v>
      </c>
      <c r="AF2828" s="2">
        <f t="shared" si="301"/>
        <v>16</v>
      </c>
      <c r="AG2828" s="2" t="str">
        <f t="shared" si="302"/>
        <v>9021002000100081|Fletes del extranjero|89902</v>
      </c>
    </row>
    <row r="2829" spans="1:33" x14ac:dyDescent="0.3">
      <c r="A2829" s="1" t="s">
        <v>5470</v>
      </c>
      <c r="B2829" s="1" t="s">
        <v>2022</v>
      </c>
      <c r="C2829" s="1" t="s">
        <v>3425</v>
      </c>
      <c r="D2829" s="1" t="s">
        <v>22</v>
      </c>
      <c r="E2829" s="2">
        <f t="shared" si="304"/>
        <v>4</v>
      </c>
      <c r="F2829" s="1" t="s">
        <v>2293</v>
      </c>
      <c r="H2829" s="1" t="s">
        <v>15</v>
      </c>
      <c r="I2829" s="1" t="s">
        <v>15</v>
      </c>
      <c r="J2829" s="1" t="s">
        <v>15</v>
      </c>
      <c r="K2829" s="1" t="s">
        <v>15</v>
      </c>
      <c r="L2829" s="1" t="s">
        <v>15</v>
      </c>
      <c r="R2829" s="2" t="s">
        <v>4439</v>
      </c>
      <c r="S2829" s="5" t="str">
        <f t="shared" si="298"/>
        <v>ORB</v>
      </c>
      <c r="T2829" s="5"/>
      <c r="V2829" s="5"/>
      <c r="AB2829" s="2" t="str">
        <f t="shared" si="300"/>
        <v>90210020-0010-0082</v>
      </c>
      <c r="AC2829" s="2" t="str">
        <f t="shared" si="303"/>
        <v>902100200010-0082</v>
      </c>
      <c r="AD2829" s="2" t="str">
        <f t="shared" si="303"/>
        <v>9021002000100082</v>
      </c>
      <c r="AE2829" s="2" t="s">
        <v>6308</v>
      </c>
      <c r="AF2829" s="2">
        <f t="shared" si="301"/>
        <v>16</v>
      </c>
      <c r="AG2829" s="2" t="str">
        <f t="shared" si="302"/>
        <v>9021002000100082|Recolec bien sector agropec ga|89902</v>
      </c>
    </row>
    <row r="2830" spans="1:33" x14ac:dyDescent="0.3">
      <c r="A2830" s="1" t="s">
        <v>5471</v>
      </c>
      <c r="B2830" s="1" t="s">
        <v>2041</v>
      </c>
      <c r="C2830" s="1" t="s">
        <v>3425</v>
      </c>
      <c r="D2830" s="1" t="s">
        <v>22</v>
      </c>
      <c r="E2830" s="2">
        <f t="shared" si="304"/>
        <v>4</v>
      </c>
      <c r="F2830" s="1" t="s">
        <v>2293</v>
      </c>
      <c r="H2830" s="1" t="s">
        <v>15</v>
      </c>
      <c r="I2830" s="1" t="s">
        <v>15</v>
      </c>
      <c r="J2830" s="1" t="s">
        <v>15</v>
      </c>
      <c r="K2830" s="1" t="s">
        <v>15</v>
      </c>
      <c r="L2830" s="1" t="s">
        <v>15</v>
      </c>
      <c r="R2830" s="2" t="s">
        <v>4439</v>
      </c>
      <c r="S2830" s="5" t="str">
        <f t="shared" si="298"/>
        <v>ORB</v>
      </c>
      <c r="T2830" s="5"/>
      <c r="V2830" s="5"/>
      <c r="AB2830" s="2" t="str">
        <f t="shared" si="300"/>
        <v>90210020-0010-0083</v>
      </c>
      <c r="AC2830" s="2" t="str">
        <f t="shared" si="303"/>
        <v>902100200010-0083</v>
      </c>
      <c r="AD2830" s="2" t="str">
        <f t="shared" si="303"/>
        <v>9021002000100083</v>
      </c>
      <c r="AE2830" s="2" t="s">
        <v>6308</v>
      </c>
      <c r="AF2830" s="2">
        <f t="shared" si="301"/>
        <v>16</v>
      </c>
      <c r="AG2830" s="2" t="str">
        <f t="shared" si="302"/>
        <v>9021002000100083|Gasto no deducible (sin requis|89902</v>
      </c>
    </row>
    <row r="2831" spans="1:33" x14ac:dyDescent="0.3">
      <c r="A2831" s="1" t="s">
        <v>3667</v>
      </c>
      <c r="B2831" s="1" t="s">
        <v>1891</v>
      </c>
      <c r="C2831" s="1" t="s">
        <v>3425</v>
      </c>
      <c r="D2831" s="1" t="s">
        <v>22</v>
      </c>
      <c r="E2831" s="2">
        <f t="shared" si="304"/>
        <v>4</v>
      </c>
      <c r="F2831" s="1" t="s">
        <v>2293</v>
      </c>
      <c r="H2831" s="1" t="s">
        <v>15</v>
      </c>
      <c r="I2831" s="1" t="s">
        <v>15</v>
      </c>
      <c r="J2831" s="1" t="s">
        <v>15</v>
      </c>
      <c r="K2831" s="1" t="s">
        <v>15</v>
      </c>
      <c r="L2831" s="1" t="s">
        <v>15</v>
      </c>
      <c r="R2831" s="2" t="s">
        <v>4439</v>
      </c>
      <c r="S2831" s="5" t="str">
        <f t="shared" si="298"/>
        <v>ORB</v>
      </c>
      <c r="T2831" s="5"/>
      <c r="V2831" s="5"/>
      <c r="AB2831" s="2" t="str">
        <f t="shared" si="300"/>
        <v>90210020-0010-0084</v>
      </c>
      <c r="AC2831" s="2" t="str">
        <f t="shared" si="303"/>
        <v>902100200010-0084</v>
      </c>
      <c r="AD2831" s="2" t="str">
        <f t="shared" si="303"/>
        <v>9021002000100084</v>
      </c>
      <c r="AE2831" s="2" t="s">
        <v>6308</v>
      </c>
      <c r="AF2831" s="2">
        <f t="shared" si="301"/>
        <v>16</v>
      </c>
      <c r="AG2831" s="2" t="str">
        <f t="shared" si="302"/>
        <v>9021002000100084|Otros gastos generales|89902</v>
      </c>
    </row>
    <row r="2832" spans="1:33" x14ac:dyDescent="0.3">
      <c r="A2832" s="8" t="s">
        <v>3668</v>
      </c>
      <c r="B2832" s="8" t="s">
        <v>816</v>
      </c>
      <c r="C2832" s="1" t="s">
        <v>3425</v>
      </c>
      <c r="D2832" s="1" t="s">
        <v>15</v>
      </c>
      <c r="E2832" s="2">
        <f t="shared" si="304"/>
        <v>3</v>
      </c>
      <c r="F2832" s="1" t="s">
        <v>2293</v>
      </c>
      <c r="H2832" s="1" t="s">
        <v>15</v>
      </c>
      <c r="I2832" s="1" t="s">
        <v>15</v>
      </c>
      <c r="J2832" s="1" t="s">
        <v>15</v>
      </c>
      <c r="K2832" s="1" t="s">
        <v>15</v>
      </c>
      <c r="L2832" s="1" t="s">
        <v>15</v>
      </c>
      <c r="R2832" s="2" t="s">
        <v>4439</v>
      </c>
      <c r="S2832" s="5" t="str">
        <f t="shared" ref="S2832:S2921" si="305">+F2832</f>
        <v>ORB</v>
      </c>
      <c r="T2832" s="5"/>
      <c r="V2832" s="5"/>
      <c r="AB2832" s="2" t="str">
        <f t="shared" si="300"/>
        <v>90210020-0020</v>
      </c>
      <c r="AC2832" s="2" t="str">
        <f t="shared" si="303"/>
        <v>902100200020</v>
      </c>
      <c r="AD2832" s="2" t="str">
        <f t="shared" si="303"/>
        <v>902100200020</v>
      </c>
      <c r="AE2832" s="2" t="s">
        <v>6308</v>
      </c>
      <c r="AF2832" s="2">
        <f t="shared" si="301"/>
        <v>12</v>
      </c>
      <c r="AG2832" s="2" t="str">
        <f t="shared" si="302"/>
        <v>902100200020|Tasa 16%|89902</v>
      </c>
    </row>
    <row r="2833" spans="1:33" x14ac:dyDescent="0.3">
      <c r="A2833" s="1" t="s">
        <v>5365</v>
      </c>
      <c r="B2833" s="1" t="s">
        <v>1773</v>
      </c>
      <c r="C2833" s="1" t="s">
        <v>3425</v>
      </c>
      <c r="D2833" s="1" t="s">
        <v>22</v>
      </c>
      <c r="E2833" s="2">
        <f t="shared" si="304"/>
        <v>4</v>
      </c>
      <c r="F2833" s="1" t="s">
        <v>2293</v>
      </c>
      <c r="H2833" s="1" t="s">
        <v>15</v>
      </c>
      <c r="I2833" s="1" t="s">
        <v>15</v>
      </c>
      <c r="J2833" s="1" t="s">
        <v>15</v>
      </c>
      <c r="K2833" s="1" t="s">
        <v>15</v>
      </c>
      <c r="L2833" s="1" t="s">
        <v>15</v>
      </c>
      <c r="R2833" s="2" t="s">
        <v>4439</v>
      </c>
      <c r="S2833" s="5" t="str">
        <f t="shared" si="305"/>
        <v>ORB</v>
      </c>
      <c r="T2833" s="5"/>
      <c r="V2833" s="5"/>
      <c r="AB2833" s="2" t="str">
        <f t="shared" si="300"/>
        <v>90210020-0020-0001</v>
      </c>
      <c r="AC2833" s="2" t="str">
        <f t="shared" si="303"/>
        <v>902100200020-0001</v>
      </c>
      <c r="AD2833" s="2" t="str">
        <f t="shared" si="303"/>
        <v>9021002000200001</v>
      </c>
      <c r="AE2833" s="2" t="s">
        <v>6308</v>
      </c>
      <c r="AF2833" s="2">
        <f t="shared" si="301"/>
        <v>16</v>
      </c>
      <c r="AG2833" s="2" t="str">
        <f t="shared" si="302"/>
        <v>9021002000200001|Sueldos y salarios|89902</v>
      </c>
    </row>
    <row r="2834" spans="1:33" x14ac:dyDescent="0.3">
      <c r="A2834" s="1" t="s">
        <v>5366</v>
      </c>
      <c r="B2834" s="1" t="s">
        <v>1776</v>
      </c>
      <c r="C2834" s="1" t="s">
        <v>3425</v>
      </c>
      <c r="D2834" s="1" t="s">
        <v>22</v>
      </c>
      <c r="E2834" s="2">
        <f t="shared" si="304"/>
        <v>4</v>
      </c>
      <c r="F2834" s="1" t="s">
        <v>2293</v>
      </c>
      <c r="H2834" s="1" t="s">
        <v>15</v>
      </c>
      <c r="I2834" s="1" t="s">
        <v>15</v>
      </c>
      <c r="J2834" s="1" t="s">
        <v>15</v>
      </c>
      <c r="K2834" s="1" t="s">
        <v>15</v>
      </c>
      <c r="L2834" s="1" t="s">
        <v>15</v>
      </c>
      <c r="R2834" s="2" t="s">
        <v>4439</v>
      </c>
      <c r="S2834" s="5" t="str">
        <f t="shared" si="305"/>
        <v>ORB</v>
      </c>
      <c r="T2834" s="5"/>
      <c r="V2834" s="5"/>
      <c r="AB2834" s="2" t="str">
        <f t="shared" si="300"/>
        <v>90210020-0020-0002</v>
      </c>
      <c r="AC2834" s="2" t="str">
        <f t="shared" si="303"/>
        <v>902100200020-0002</v>
      </c>
      <c r="AD2834" s="2" t="str">
        <f t="shared" si="303"/>
        <v>9021002000200002</v>
      </c>
      <c r="AE2834" s="2" t="s">
        <v>6308</v>
      </c>
      <c r="AF2834" s="2">
        <f t="shared" si="301"/>
        <v>16</v>
      </c>
      <c r="AG2834" s="2" t="str">
        <f t="shared" si="302"/>
        <v>9021002000200002|Compensaciones|89902</v>
      </c>
    </row>
    <row r="2835" spans="1:33" x14ac:dyDescent="0.3">
      <c r="A2835" s="1" t="s">
        <v>5367</v>
      </c>
      <c r="B2835" s="1" t="s">
        <v>1779</v>
      </c>
      <c r="C2835" s="1" t="s">
        <v>3425</v>
      </c>
      <c r="D2835" s="1" t="s">
        <v>22</v>
      </c>
      <c r="E2835" s="2">
        <f t="shared" si="304"/>
        <v>4</v>
      </c>
      <c r="F2835" s="1" t="s">
        <v>2293</v>
      </c>
      <c r="H2835" s="1" t="s">
        <v>15</v>
      </c>
      <c r="I2835" s="1" t="s">
        <v>15</v>
      </c>
      <c r="J2835" s="1" t="s">
        <v>15</v>
      </c>
      <c r="K2835" s="1" t="s">
        <v>15</v>
      </c>
      <c r="L2835" s="1" t="s">
        <v>15</v>
      </c>
      <c r="R2835" s="2" t="s">
        <v>4439</v>
      </c>
      <c r="S2835" s="5" t="str">
        <f t="shared" si="305"/>
        <v>ORB</v>
      </c>
      <c r="T2835" s="5"/>
      <c r="V2835" s="5"/>
      <c r="AB2835" s="2" t="str">
        <f t="shared" si="300"/>
        <v>90210020-0020-0003</v>
      </c>
      <c r="AC2835" s="2" t="str">
        <f t="shared" si="303"/>
        <v>902100200020-0003</v>
      </c>
      <c r="AD2835" s="2" t="str">
        <f t="shared" si="303"/>
        <v>9021002000200003</v>
      </c>
      <c r="AE2835" s="2" t="s">
        <v>6308</v>
      </c>
      <c r="AF2835" s="2">
        <f t="shared" si="301"/>
        <v>16</v>
      </c>
      <c r="AG2835" s="2" t="str">
        <f t="shared" si="302"/>
        <v>9021002000200003|Tiempos extras|89902</v>
      </c>
    </row>
    <row r="2836" spans="1:33" x14ac:dyDescent="0.3">
      <c r="A2836" s="1" t="s">
        <v>5368</v>
      </c>
      <c r="B2836" s="1" t="s">
        <v>1782</v>
      </c>
      <c r="C2836" s="1" t="s">
        <v>3425</v>
      </c>
      <c r="D2836" s="1" t="s">
        <v>22</v>
      </c>
      <c r="E2836" s="2">
        <f t="shared" si="304"/>
        <v>4</v>
      </c>
      <c r="F2836" s="1" t="s">
        <v>2293</v>
      </c>
      <c r="H2836" s="1" t="s">
        <v>15</v>
      </c>
      <c r="I2836" s="1" t="s">
        <v>15</v>
      </c>
      <c r="J2836" s="1" t="s">
        <v>15</v>
      </c>
      <c r="K2836" s="1" t="s">
        <v>15</v>
      </c>
      <c r="L2836" s="1" t="s">
        <v>15</v>
      </c>
      <c r="R2836" s="2" t="s">
        <v>4439</v>
      </c>
      <c r="S2836" s="5" t="str">
        <f t="shared" si="305"/>
        <v>ORB</v>
      </c>
      <c r="T2836" s="5"/>
      <c r="V2836" s="5"/>
      <c r="AB2836" s="2" t="str">
        <f t="shared" si="300"/>
        <v>90210020-0020-0004</v>
      </c>
      <c r="AC2836" s="2" t="str">
        <f t="shared" si="303"/>
        <v>902100200020-0004</v>
      </c>
      <c r="AD2836" s="2" t="str">
        <f t="shared" si="303"/>
        <v>9021002000200004</v>
      </c>
      <c r="AE2836" s="2" t="s">
        <v>6308</v>
      </c>
      <c r="AF2836" s="2">
        <f t="shared" si="301"/>
        <v>16</v>
      </c>
      <c r="AG2836" s="2" t="str">
        <f t="shared" si="302"/>
        <v>9021002000200004|Premios de asistencia|89902</v>
      </c>
    </row>
    <row r="2837" spans="1:33" x14ac:dyDescent="0.3">
      <c r="A2837" s="1" t="s">
        <v>5369</v>
      </c>
      <c r="B2837" s="1" t="s">
        <v>1785</v>
      </c>
      <c r="C2837" s="1" t="s">
        <v>3425</v>
      </c>
      <c r="D2837" s="1" t="s">
        <v>22</v>
      </c>
      <c r="E2837" s="2">
        <f t="shared" si="304"/>
        <v>4</v>
      </c>
      <c r="F2837" s="1" t="s">
        <v>2293</v>
      </c>
      <c r="H2837" s="1" t="s">
        <v>15</v>
      </c>
      <c r="I2837" s="1" t="s">
        <v>15</v>
      </c>
      <c r="J2837" s="1" t="s">
        <v>15</v>
      </c>
      <c r="K2837" s="1" t="s">
        <v>15</v>
      </c>
      <c r="L2837" s="1" t="s">
        <v>15</v>
      </c>
      <c r="R2837" s="2" t="s">
        <v>4439</v>
      </c>
      <c r="S2837" s="5" t="str">
        <f t="shared" si="305"/>
        <v>ORB</v>
      </c>
      <c r="T2837" s="5"/>
      <c r="V2837" s="5"/>
      <c r="AB2837" s="2" t="str">
        <f t="shared" si="300"/>
        <v>90210020-0020-0005</v>
      </c>
      <c r="AC2837" s="2" t="str">
        <f t="shared" si="303"/>
        <v>902100200020-0005</v>
      </c>
      <c r="AD2837" s="2" t="str">
        <f t="shared" si="303"/>
        <v>9021002000200005</v>
      </c>
      <c r="AE2837" s="2" t="s">
        <v>6308</v>
      </c>
      <c r="AF2837" s="2">
        <f t="shared" si="301"/>
        <v>16</v>
      </c>
      <c r="AG2837" s="2" t="str">
        <f t="shared" si="302"/>
        <v>9021002000200005|Premios de puntualidad|89902</v>
      </c>
    </row>
    <row r="2838" spans="1:33" x14ac:dyDescent="0.3">
      <c r="A2838" s="1" t="s">
        <v>5370</v>
      </c>
      <c r="B2838" s="1" t="s">
        <v>1788</v>
      </c>
      <c r="C2838" s="1" t="s">
        <v>3425</v>
      </c>
      <c r="D2838" s="1" t="s">
        <v>22</v>
      </c>
      <c r="E2838" s="2">
        <f t="shared" si="304"/>
        <v>4</v>
      </c>
      <c r="F2838" s="1" t="s">
        <v>2293</v>
      </c>
      <c r="H2838" s="1" t="s">
        <v>15</v>
      </c>
      <c r="I2838" s="1" t="s">
        <v>15</v>
      </c>
      <c r="J2838" s="1" t="s">
        <v>15</v>
      </c>
      <c r="K2838" s="1" t="s">
        <v>15</v>
      </c>
      <c r="L2838" s="1" t="s">
        <v>15</v>
      </c>
      <c r="R2838" s="2" t="s">
        <v>4439</v>
      </c>
      <c r="S2838" s="5" t="str">
        <f t="shared" si="305"/>
        <v>ORB</v>
      </c>
      <c r="T2838" s="5"/>
      <c r="V2838" s="5"/>
      <c r="AB2838" s="2" t="str">
        <f t="shared" si="300"/>
        <v>90210020-0020-0006</v>
      </c>
      <c r="AC2838" s="2" t="str">
        <f t="shared" si="303"/>
        <v>902100200020-0006</v>
      </c>
      <c r="AD2838" s="2" t="str">
        <f t="shared" si="303"/>
        <v>9021002000200006</v>
      </c>
      <c r="AE2838" s="2" t="s">
        <v>6308</v>
      </c>
      <c r="AF2838" s="2">
        <f t="shared" si="301"/>
        <v>16</v>
      </c>
      <c r="AG2838" s="2" t="str">
        <f t="shared" si="302"/>
        <v>9021002000200006|Vacaciones|89902</v>
      </c>
    </row>
    <row r="2839" spans="1:33" x14ac:dyDescent="0.3">
      <c r="A2839" s="1" t="s">
        <v>5371</v>
      </c>
      <c r="B2839" s="1" t="s">
        <v>1791</v>
      </c>
      <c r="C2839" s="1" t="s">
        <v>3425</v>
      </c>
      <c r="D2839" s="1" t="s">
        <v>22</v>
      </c>
      <c r="E2839" s="2">
        <f t="shared" si="304"/>
        <v>4</v>
      </c>
      <c r="F2839" s="1" t="s">
        <v>2293</v>
      </c>
      <c r="H2839" s="1" t="s">
        <v>15</v>
      </c>
      <c r="I2839" s="1" t="s">
        <v>15</v>
      </c>
      <c r="J2839" s="1" t="s">
        <v>15</v>
      </c>
      <c r="K2839" s="1" t="s">
        <v>15</v>
      </c>
      <c r="L2839" s="1" t="s">
        <v>15</v>
      </c>
      <c r="R2839" s="2" t="s">
        <v>4439</v>
      </c>
      <c r="S2839" s="5" t="str">
        <f t="shared" si="305"/>
        <v>ORB</v>
      </c>
      <c r="T2839" s="5"/>
      <c r="V2839" s="5"/>
      <c r="AB2839" s="2" t="str">
        <f t="shared" si="300"/>
        <v>90210020-0020-0007</v>
      </c>
      <c r="AC2839" s="2" t="str">
        <f t="shared" si="303"/>
        <v>902100200020-0007</v>
      </c>
      <c r="AD2839" s="2" t="str">
        <f t="shared" si="303"/>
        <v>9021002000200007</v>
      </c>
      <c r="AE2839" s="2" t="s">
        <v>6308</v>
      </c>
      <c r="AF2839" s="2">
        <f t="shared" si="301"/>
        <v>16</v>
      </c>
      <c r="AG2839" s="2" t="str">
        <f t="shared" si="302"/>
        <v>9021002000200007|Prima vacacional|89902</v>
      </c>
    </row>
    <row r="2840" spans="1:33" x14ac:dyDescent="0.3">
      <c r="A2840" s="1" t="s">
        <v>5372</v>
      </c>
      <c r="B2840" s="1" t="s">
        <v>1794</v>
      </c>
      <c r="C2840" s="1" t="s">
        <v>3425</v>
      </c>
      <c r="D2840" s="1" t="s">
        <v>22</v>
      </c>
      <c r="E2840" s="2">
        <f t="shared" si="304"/>
        <v>4</v>
      </c>
      <c r="F2840" s="1" t="s">
        <v>2293</v>
      </c>
      <c r="H2840" s="1" t="s">
        <v>15</v>
      </c>
      <c r="I2840" s="1" t="s">
        <v>15</v>
      </c>
      <c r="J2840" s="1" t="s">
        <v>15</v>
      </c>
      <c r="K2840" s="1" t="s">
        <v>15</v>
      </c>
      <c r="L2840" s="1" t="s">
        <v>15</v>
      </c>
      <c r="R2840" s="2" t="s">
        <v>4439</v>
      </c>
      <c r="S2840" s="5" t="str">
        <f t="shared" si="305"/>
        <v>ORB</v>
      </c>
      <c r="T2840" s="5"/>
      <c r="V2840" s="5"/>
      <c r="AB2840" s="2" t="str">
        <f t="shared" ref="AB2840:AB2871" si="306">SUBSTITUTE(A2840,"-",,1)</f>
        <v>90210020-0020-0008</v>
      </c>
      <c r="AC2840" s="2" t="str">
        <f t="shared" si="303"/>
        <v>902100200020-0008</v>
      </c>
      <c r="AD2840" s="2" t="str">
        <f t="shared" si="303"/>
        <v>9021002000200008</v>
      </c>
      <c r="AE2840" s="2" t="s">
        <v>6308</v>
      </c>
      <c r="AF2840" s="2">
        <f t="shared" si="301"/>
        <v>16</v>
      </c>
      <c r="AG2840" s="2" t="str">
        <f t="shared" si="302"/>
        <v>9021002000200008|Prima dominical|89902</v>
      </c>
    </row>
    <row r="2841" spans="1:33" x14ac:dyDescent="0.3">
      <c r="A2841" s="1" t="s">
        <v>5373</v>
      </c>
      <c r="B2841" s="1" t="s">
        <v>1797</v>
      </c>
      <c r="C2841" s="1" t="s">
        <v>3425</v>
      </c>
      <c r="D2841" s="1" t="s">
        <v>22</v>
      </c>
      <c r="E2841" s="2">
        <f t="shared" si="304"/>
        <v>4</v>
      </c>
      <c r="F2841" s="1" t="s">
        <v>2293</v>
      </c>
      <c r="H2841" s="1" t="s">
        <v>15</v>
      </c>
      <c r="I2841" s="1" t="s">
        <v>15</v>
      </c>
      <c r="J2841" s="1" t="s">
        <v>15</v>
      </c>
      <c r="K2841" s="1" t="s">
        <v>15</v>
      </c>
      <c r="L2841" s="1" t="s">
        <v>15</v>
      </c>
      <c r="R2841" s="2" t="s">
        <v>4439</v>
      </c>
      <c r="S2841" s="5" t="str">
        <f t="shared" si="305"/>
        <v>ORB</v>
      </c>
      <c r="T2841" s="5"/>
      <c r="V2841" s="5"/>
      <c r="AB2841" s="2" t="str">
        <f t="shared" si="306"/>
        <v>90210020-0020-0009</v>
      </c>
      <c r="AC2841" s="2" t="str">
        <f t="shared" si="303"/>
        <v>902100200020-0009</v>
      </c>
      <c r="AD2841" s="2" t="str">
        <f t="shared" si="303"/>
        <v>9021002000200009</v>
      </c>
      <c r="AE2841" s="2" t="s">
        <v>6308</v>
      </c>
      <c r="AF2841" s="2">
        <f t="shared" si="301"/>
        <v>16</v>
      </c>
      <c r="AG2841" s="2" t="str">
        <f t="shared" si="302"/>
        <v>9021002000200009|Días festivos|89902</v>
      </c>
    </row>
    <row r="2842" spans="1:33" x14ac:dyDescent="0.3">
      <c r="A2842" s="1" t="s">
        <v>5374</v>
      </c>
      <c r="B2842" s="1" t="s">
        <v>1800</v>
      </c>
      <c r="C2842" s="1" t="s">
        <v>3425</v>
      </c>
      <c r="D2842" s="1" t="s">
        <v>22</v>
      </c>
      <c r="E2842" s="2">
        <f t="shared" si="304"/>
        <v>4</v>
      </c>
      <c r="F2842" s="1" t="s">
        <v>2293</v>
      </c>
      <c r="H2842" s="1" t="s">
        <v>15</v>
      </c>
      <c r="I2842" s="1" t="s">
        <v>15</v>
      </c>
      <c r="J2842" s="1" t="s">
        <v>15</v>
      </c>
      <c r="K2842" s="1" t="s">
        <v>15</v>
      </c>
      <c r="L2842" s="1" t="s">
        <v>15</v>
      </c>
      <c r="R2842" s="2" t="s">
        <v>4439</v>
      </c>
      <c r="S2842" s="5" t="str">
        <f t="shared" si="305"/>
        <v>ORB</v>
      </c>
      <c r="T2842" s="5"/>
      <c r="V2842" s="5"/>
      <c r="AB2842" s="2" t="str">
        <f t="shared" si="306"/>
        <v>90210020-0020-0010</v>
      </c>
      <c r="AC2842" s="2" t="str">
        <f t="shared" si="303"/>
        <v>902100200020-0010</v>
      </c>
      <c r="AD2842" s="2" t="str">
        <f t="shared" si="303"/>
        <v>9021002000200010</v>
      </c>
      <c r="AE2842" s="2" t="s">
        <v>6308</v>
      </c>
      <c r="AF2842" s="2">
        <f t="shared" si="301"/>
        <v>16</v>
      </c>
      <c r="AG2842" s="2" t="str">
        <f t="shared" si="302"/>
        <v>9021002000200010|Gratificaciones|89902</v>
      </c>
    </row>
    <row r="2843" spans="1:33" x14ac:dyDescent="0.3">
      <c r="A2843" s="1" t="s">
        <v>5375</v>
      </c>
      <c r="B2843" s="1" t="s">
        <v>1803</v>
      </c>
      <c r="C2843" s="1" t="s">
        <v>3425</v>
      </c>
      <c r="D2843" s="1" t="s">
        <v>22</v>
      </c>
      <c r="E2843" s="2">
        <f t="shared" si="304"/>
        <v>4</v>
      </c>
      <c r="F2843" s="1" t="s">
        <v>2293</v>
      </c>
      <c r="H2843" s="1" t="s">
        <v>15</v>
      </c>
      <c r="I2843" s="1" t="s">
        <v>15</v>
      </c>
      <c r="J2843" s="1" t="s">
        <v>15</v>
      </c>
      <c r="K2843" s="1" t="s">
        <v>15</v>
      </c>
      <c r="L2843" s="1" t="s">
        <v>15</v>
      </c>
      <c r="R2843" s="2" t="s">
        <v>4439</v>
      </c>
      <c r="S2843" s="5" t="str">
        <f t="shared" si="305"/>
        <v>ORB</v>
      </c>
      <c r="T2843" s="5"/>
      <c r="V2843" s="5"/>
      <c r="AB2843" s="2" t="str">
        <f t="shared" si="306"/>
        <v>90210020-0020-0011</v>
      </c>
      <c r="AC2843" s="2" t="str">
        <f t="shared" si="303"/>
        <v>902100200020-0011</v>
      </c>
      <c r="AD2843" s="2" t="str">
        <f t="shared" si="303"/>
        <v>9021002000200011</v>
      </c>
      <c r="AE2843" s="2" t="s">
        <v>6308</v>
      </c>
      <c r="AF2843" s="2">
        <f t="shared" si="301"/>
        <v>16</v>
      </c>
      <c r="AG2843" s="2" t="str">
        <f t="shared" si="302"/>
        <v>9021002000200011|Primas de antigüedad|89902</v>
      </c>
    </row>
    <row r="2844" spans="1:33" x14ac:dyDescent="0.3">
      <c r="A2844" s="1" t="s">
        <v>5376</v>
      </c>
      <c r="B2844" s="1" t="s">
        <v>1806</v>
      </c>
      <c r="C2844" s="1" t="s">
        <v>3425</v>
      </c>
      <c r="D2844" s="1" t="s">
        <v>22</v>
      </c>
      <c r="E2844" s="2">
        <f t="shared" si="304"/>
        <v>4</v>
      </c>
      <c r="F2844" s="1" t="s">
        <v>2293</v>
      </c>
      <c r="H2844" s="1" t="s">
        <v>15</v>
      </c>
      <c r="I2844" s="1" t="s">
        <v>15</v>
      </c>
      <c r="J2844" s="1" t="s">
        <v>15</v>
      </c>
      <c r="K2844" s="1" t="s">
        <v>15</v>
      </c>
      <c r="L2844" s="1" t="s">
        <v>15</v>
      </c>
      <c r="R2844" s="2" t="s">
        <v>4439</v>
      </c>
      <c r="S2844" s="5" t="str">
        <f t="shared" si="305"/>
        <v>ORB</v>
      </c>
      <c r="T2844" s="5"/>
      <c r="V2844" s="5"/>
      <c r="AB2844" s="2" t="str">
        <f t="shared" si="306"/>
        <v>90210020-0020-0012</v>
      </c>
      <c r="AC2844" s="2" t="str">
        <f t="shared" si="303"/>
        <v>902100200020-0012</v>
      </c>
      <c r="AD2844" s="2" t="str">
        <f t="shared" si="303"/>
        <v>9021002000200012</v>
      </c>
      <c r="AE2844" s="2" t="s">
        <v>6308</v>
      </c>
      <c r="AF2844" s="2">
        <f t="shared" si="301"/>
        <v>16</v>
      </c>
      <c r="AG2844" s="2" t="str">
        <f t="shared" si="302"/>
        <v>9021002000200012|Aguinaldo|89902</v>
      </c>
    </row>
    <row r="2845" spans="1:33" x14ac:dyDescent="0.3">
      <c r="A2845" s="1" t="s">
        <v>5377</v>
      </c>
      <c r="B2845" s="1" t="s">
        <v>1809</v>
      </c>
      <c r="C2845" s="1" t="s">
        <v>3425</v>
      </c>
      <c r="D2845" s="1" t="s">
        <v>22</v>
      </c>
      <c r="E2845" s="2">
        <f t="shared" si="304"/>
        <v>4</v>
      </c>
      <c r="F2845" s="1" t="s">
        <v>2293</v>
      </c>
      <c r="H2845" s="1" t="s">
        <v>15</v>
      </c>
      <c r="I2845" s="1" t="s">
        <v>15</v>
      </c>
      <c r="J2845" s="1" t="s">
        <v>15</v>
      </c>
      <c r="K2845" s="1" t="s">
        <v>15</v>
      </c>
      <c r="L2845" s="1" t="s">
        <v>15</v>
      </c>
      <c r="R2845" s="2" t="s">
        <v>4439</v>
      </c>
      <c r="S2845" s="5" t="str">
        <f t="shared" si="305"/>
        <v>ORB</v>
      </c>
      <c r="T2845" s="5"/>
      <c r="V2845" s="5"/>
      <c r="AB2845" s="2" t="str">
        <f t="shared" si="306"/>
        <v>90210020-0020-0013</v>
      </c>
      <c r="AC2845" s="2" t="str">
        <f t="shared" si="303"/>
        <v>902100200020-0013</v>
      </c>
      <c r="AD2845" s="2" t="str">
        <f t="shared" si="303"/>
        <v>9021002000200013</v>
      </c>
      <c r="AE2845" s="2" t="s">
        <v>6308</v>
      </c>
      <c r="AF2845" s="2">
        <f t="shared" si="301"/>
        <v>16</v>
      </c>
      <c r="AG2845" s="2" t="str">
        <f t="shared" si="302"/>
        <v>9021002000200013|Indemnizaciones|89902</v>
      </c>
    </row>
    <row r="2846" spans="1:33" x14ac:dyDescent="0.3">
      <c r="A2846" s="1" t="s">
        <v>5378</v>
      </c>
      <c r="B2846" s="1" t="s">
        <v>1812</v>
      </c>
      <c r="C2846" s="1" t="s">
        <v>3425</v>
      </c>
      <c r="D2846" s="1" t="s">
        <v>22</v>
      </c>
      <c r="E2846" s="2">
        <f t="shared" si="304"/>
        <v>4</v>
      </c>
      <c r="F2846" s="1" t="s">
        <v>2293</v>
      </c>
      <c r="H2846" s="1" t="s">
        <v>15</v>
      </c>
      <c r="I2846" s="1" t="s">
        <v>15</v>
      </c>
      <c r="J2846" s="1" t="s">
        <v>15</v>
      </c>
      <c r="K2846" s="1" t="s">
        <v>15</v>
      </c>
      <c r="L2846" s="1" t="s">
        <v>15</v>
      </c>
      <c r="R2846" s="2" t="s">
        <v>4439</v>
      </c>
      <c r="S2846" s="5" t="str">
        <f t="shared" si="305"/>
        <v>ORB</v>
      </c>
      <c r="T2846" s="5"/>
      <c r="V2846" s="5"/>
      <c r="AB2846" s="2" t="str">
        <f t="shared" si="306"/>
        <v>90210020-0020-0014</v>
      </c>
      <c r="AC2846" s="2" t="str">
        <f t="shared" si="303"/>
        <v>902100200020-0014</v>
      </c>
      <c r="AD2846" s="2" t="str">
        <f t="shared" si="303"/>
        <v>9021002000200014</v>
      </c>
      <c r="AE2846" s="2" t="s">
        <v>6308</v>
      </c>
      <c r="AF2846" s="2">
        <f t="shared" si="301"/>
        <v>16</v>
      </c>
      <c r="AG2846" s="2" t="str">
        <f t="shared" si="302"/>
        <v>9021002000200014|Destajo|89902</v>
      </c>
    </row>
    <row r="2847" spans="1:33" x14ac:dyDescent="0.3">
      <c r="A2847" s="1" t="s">
        <v>5379</v>
      </c>
      <c r="B2847" s="1" t="s">
        <v>1815</v>
      </c>
      <c r="C2847" s="1" t="s">
        <v>3425</v>
      </c>
      <c r="D2847" s="1" t="s">
        <v>22</v>
      </c>
      <c r="E2847" s="2">
        <f t="shared" si="304"/>
        <v>4</v>
      </c>
      <c r="F2847" s="1" t="s">
        <v>2293</v>
      </c>
      <c r="H2847" s="1" t="s">
        <v>15</v>
      </c>
      <c r="I2847" s="1" t="s">
        <v>15</v>
      </c>
      <c r="J2847" s="1" t="s">
        <v>15</v>
      </c>
      <c r="K2847" s="1" t="s">
        <v>15</v>
      </c>
      <c r="L2847" s="1" t="s">
        <v>15</v>
      </c>
      <c r="R2847" s="2" t="s">
        <v>4439</v>
      </c>
      <c r="S2847" s="5" t="str">
        <f t="shared" si="305"/>
        <v>ORB</v>
      </c>
      <c r="T2847" s="5"/>
      <c r="V2847" s="5"/>
      <c r="AB2847" s="2" t="str">
        <f t="shared" si="306"/>
        <v>90210020-0020-0015</v>
      </c>
      <c r="AC2847" s="2" t="str">
        <f t="shared" si="303"/>
        <v>902100200020-0015</v>
      </c>
      <c r="AD2847" s="2" t="str">
        <f t="shared" si="303"/>
        <v>9021002000200015</v>
      </c>
      <c r="AE2847" s="2" t="s">
        <v>6308</v>
      </c>
      <c r="AF2847" s="2">
        <f t="shared" si="301"/>
        <v>16</v>
      </c>
      <c r="AG2847" s="2" t="str">
        <f t="shared" si="302"/>
        <v>9021002000200015|Despensa|89902</v>
      </c>
    </row>
    <row r="2848" spans="1:33" x14ac:dyDescent="0.3">
      <c r="A2848" s="1" t="s">
        <v>5380</v>
      </c>
      <c r="B2848" s="1" t="s">
        <v>1818</v>
      </c>
      <c r="C2848" s="1" t="s">
        <v>3425</v>
      </c>
      <c r="D2848" s="1" t="s">
        <v>22</v>
      </c>
      <c r="E2848" s="2">
        <f t="shared" si="304"/>
        <v>4</v>
      </c>
      <c r="F2848" s="1" t="s">
        <v>2293</v>
      </c>
      <c r="H2848" s="1" t="s">
        <v>15</v>
      </c>
      <c r="I2848" s="1" t="s">
        <v>15</v>
      </c>
      <c r="J2848" s="1" t="s">
        <v>15</v>
      </c>
      <c r="K2848" s="1" t="s">
        <v>15</v>
      </c>
      <c r="L2848" s="1" t="s">
        <v>15</v>
      </c>
      <c r="R2848" s="2" t="s">
        <v>4439</v>
      </c>
      <c r="S2848" s="5" t="str">
        <f t="shared" si="305"/>
        <v>ORB</v>
      </c>
      <c r="T2848" s="5"/>
      <c r="V2848" s="5"/>
      <c r="AB2848" s="2" t="str">
        <f t="shared" si="306"/>
        <v>90210020-0020-0016</v>
      </c>
      <c r="AC2848" s="2" t="str">
        <f t="shared" si="303"/>
        <v>902100200020-0016</v>
      </c>
      <c r="AD2848" s="2" t="str">
        <f t="shared" si="303"/>
        <v>9021002000200016</v>
      </c>
      <c r="AE2848" s="2" t="s">
        <v>6308</v>
      </c>
      <c r="AF2848" s="2">
        <f t="shared" si="301"/>
        <v>16</v>
      </c>
      <c r="AG2848" s="2" t="str">
        <f t="shared" si="302"/>
        <v>9021002000200016|Transporte|89902</v>
      </c>
    </row>
    <row r="2849" spans="1:33" x14ac:dyDescent="0.3">
      <c r="A2849" s="1" t="s">
        <v>5381</v>
      </c>
      <c r="B2849" s="1" t="s">
        <v>1821</v>
      </c>
      <c r="C2849" s="1" t="s">
        <v>3425</v>
      </c>
      <c r="D2849" s="1" t="s">
        <v>22</v>
      </c>
      <c r="E2849" s="2">
        <f t="shared" si="304"/>
        <v>4</v>
      </c>
      <c r="F2849" s="1" t="s">
        <v>2293</v>
      </c>
      <c r="H2849" s="1" t="s">
        <v>15</v>
      </c>
      <c r="I2849" s="1" t="s">
        <v>15</v>
      </c>
      <c r="J2849" s="1" t="s">
        <v>15</v>
      </c>
      <c r="K2849" s="1" t="s">
        <v>15</v>
      </c>
      <c r="L2849" s="1" t="s">
        <v>15</v>
      </c>
      <c r="R2849" s="2" t="s">
        <v>4439</v>
      </c>
      <c r="S2849" s="5" t="str">
        <f t="shared" si="305"/>
        <v>ORB</v>
      </c>
      <c r="T2849" s="5"/>
      <c r="V2849" s="5"/>
      <c r="AB2849" s="2" t="str">
        <f t="shared" si="306"/>
        <v>90210020-0020-0017</v>
      </c>
      <c r="AC2849" s="2" t="str">
        <f t="shared" si="303"/>
        <v>902100200020-0017</v>
      </c>
      <c r="AD2849" s="2" t="str">
        <f t="shared" si="303"/>
        <v>9021002000200017</v>
      </c>
      <c r="AE2849" s="2" t="s">
        <v>6308</v>
      </c>
      <c r="AF2849" s="2">
        <f t="shared" si="301"/>
        <v>16</v>
      </c>
      <c r="AG2849" s="2" t="str">
        <f t="shared" si="302"/>
        <v>9021002000200017|Servicio médico|89902</v>
      </c>
    </row>
    <row r="2850" spans="1:33" x14ac:dyDescent="0.3">
      <c r="A2850" s="1" t="s">
        <v>5382</v>
      </c>
      <c r="B2850" s="1" t="s">
        <v>1824</v>
      </c>
      <c r="C2850" s="1" t="s">
        <v>3425</v>
      </c>
      <c r="D2850" s="1" t="s">
        <v>22</v>
      </c>
      <c r="E2850" s="2">
        <f t="shared" si="304"/>
        <v>4</v>
      </c>
      <c r="F2850" s="1" t="s">
        <v>2293</v>
      </c>
      <c r="H2850" s="1" t="s">
        <v>15</v>
      </c>
      <c r="I2850" s="1" t="s">
        <v>15</v>
      </c>
      <c r="J2850" s="1" t="s">
        <v>15</v>
      </c>
      <c r="K2850" s="1" t="s">
        <v>15</v>
      </c>
      <c r="L2850" s="1" t="s">
        <v>15</v>
      </c>
      <c r="R2850" s="2" t="s">
        <v>4439</v>
      </c>
      <c r="S2850" s="5" t="str">
        <f t="shared" si="305"/>
        <v>ORB</v>
      </c>
      <c r="T2850" s="5"/>
      <c r="V2850" s="5"/>
      <c r="AB2850" s="2" t="str">
        <f t="shared" si="306"/>
        <v>90210020-0020-0018</v>
      </c>
      <c r="AC2850" s="2" t="str">
        <f t="shared" si="303"/>
        <v>902100200020-0018</v>
      </c>
      <c r="AD2850" s="2" t="str">
        <f t="shared" si="303"/>
        <v>9021002000200018</v>
      </c>
      <c r="AE2850" s="2" t="s">
        <v>6308</v>
      </c>
      <c r="AF2850" s="2">
        <f t="shared" si="301"/>
        <v>16</v>
      </c>
      <c r="AG2850" s="2" t="str">
        <f t="shared" si="302"/>
        <v>9021002000200018|Ayuda en gastos funerarios|89902</v>
      </c>
    </row>
    <row r="2851" spans="1:33" x14ac:dyDescent="0.3">
      <c r="A2851" s="1" t="s">
        <v>5383</v>
      </c>
      <c r="B2851" s="1" t="s">
        <v>1827</v>
      </c>
      <c r="C2851" s="1" t="s">
        <v>3425</v>
      </c>
      <c r="D2851" s="1" t="s">
        <v>22</v>
      </c>
      <c r="E2851" s="2">
        <f t="shared" si="304"/>
        <v>4</v>
      </c>
      <c r="F2851" s="1" t="s">
        <v>2293</v>
      </c>
      <c r="H2851" s="1" t="s">
        <v>15</v>
      </c>
      <c r="I2851" s="1" t="s">
        <v>15</v>
      </c>
      <c r="J2851" s="1" t="s">
        <v>15</v>
      </c>
      <c r="K2851" s="1" t="s">
        <v>15</v>
      </c>
      <c r="L2851" s="1" t="s">
        <v>15</v>
      </c>
      <c r="R2851" s="2" t="s">
        <v>4439</v>
      </c>
      <c r="S2851" s="5" t="str">
        <f t="shared" si="305"/>
        <v>ORB</v>
      </c>
      <c r="T2851" s="5"/>
      <c r="V2851" s="5"/>
      <c r="AB2851" s="2" t="str">
        <f t="shared" si="306"/>
        <v>90210020-0020-0019</v>
      </c>
      <c r="AC2851" s="2" t="str">
        <f t="shared" si="303"/>
        <v>902100200020-0019</v>
      </c>
      <c r="AD2851" s="2" t="str">
        <f t="shared" si="303"/>
        <v>9021002000200019</v>
      </c>
      <c r="AE2851" s="2" t="s">
        <v>6308</v>
      </c>
      <c r="AF2851" s="2">
        <f t="shared" si="301"/>
        <v>16</v>
      </c>
      <c r="AG2851" s="2" t="str">
        <f t="shared" si="302"/>
        <v>9021002000200019|Fondo de ahorro|89902</v>
      </c>
    </row>
    <row r="2852" spans="1:33" x14ac:dyDescent="0.3">
      <c r="A2852" s="1" t="s">
        <v>5384</v>
      </c>
      <c r="B2852" s="1" t="s">
        <v>1830</v>
      </c>
      <c r="C2852" s="1" t="s">
        <v>3425</v>
      </c>
      <c r="D2852" s="1" t="s">
        <v>22</v>
      </c>
      <c r="E2852" s="2">
        <f t="shared" si="304"/>
        <v>4</v>
      </c>
      <c r="F2852" s="1" t="s">
        <v>2293</v>
      </c>
      <c r="H2852" s="1" t="s">
        <v>15</v>
      </c>
      <c r="I2852" s="1" t="s">
        <v>15</v>
      </c>
      <c r="J2852" s="1" t="s">
        <v>15</v>
      </c>
      <c r="K2852" s="1" t="s">
        <v>15</v>
      </c>
      <c r="L2852" s="1" t="s">
        <v>15</v>
      </c>
      <c r="R2852" s="2" t="s">
        <v>4439</v>
      </c>
      <c r="S2852" s="5" t="str">
        <f t="shared" si="305"/>
        <v>ORB</v>
      </c>
      <c r="T2852" s="5"/>
      <c r="V2852" s="5"/>
      <c r="AB2852" s="2" t="str">
        <f t="shared" si="306"/>
        <v>90210020-0020-0020</v>
      </c>
      <c r="AC2852" s="2" t="str">
        <f t="shared" si="303"/>
        <v>902100200020-0020</v>
      </c>
      <c r="AD2852" s="2" t="str">
        <f t="shared" si="303"/>
        <v>9021002000200020</v>
      </c>
      <c r="AE2852" s="2" t="s">
        <v>6308</v>
      </c>
      <c r="AF2852" s="2">
        <f t="shared" si="301"/>
        <v>16</v>
      </c>
      <c r="AG2852" s="2" t="str">
        <f t="shared" si="302"/>
        <v>9021002000200020|Cuotas sindicales|89902</v>
      </c>
    </row>
    <row r="2853" spans="1:33" x14ac:dyDescent="0.3">
      <c r="A2853" s="1" t="s">
        <v>5385</v>
      </c>
      <c r="B2853" s="1" t="s">
        <v>1833</v>
      </c>
      <c r="C2853" s="1" t="s">
        <v>3425</v>
      </c>
      <c r="D2853" s="1" t="s">
        <v>22</v>
      </c>
      <c r="E2853" s="2">
        <f t="shared" si="304"/>
        <v>4</v>
      </c>
      <c r="F2853" s="1" t="s">
        <v>2293</v>
      </c>
      <c r="H2853" s="1" t="s">
        <v>15</v>
      </c>
      <c r="I2853" s="1" t="s">
        <v>15</v>
      </c>
      <c r="J2853" s="1" t="s">
        <v>15</v>
      </c>
      <c r="K2853" s="1" t="s">
        <v>15</v>
      </c>
      <c r="L2853" s="1" t="s">
        <v>15</v>
      </c>
      <c r="R2853" s="2" t="s">
        <v>4439</v>
      </c>
      <c r="S2853" s="5" t="str">
        <f t="shared" si="305"/>
        <v>ORB</v>
      </c>
      <c r="T2853" s="5"/>
      <c r="V2853" s="5"/>
      <c r="AB2853" s="2" t="str">
        <f t="shared" si="306"/>
        <v>90210020-0020-0021</v>
      </c>
      <c r="AC2853" s="2" t="str">
        <f t="shared" si="303"/>
        <v>902100200020-0021</v>
      </c>
      <c r="AD2853" s="2" t="str">
        <f t="shared" si="303"/>
        <v>9021002000200021</v>
      </c>
      <c r="AE2853" s="2" t="s">
        <v>6308</v>
      </c>
      <c r="AF2853" s="2">
        <f t="shared" si="301"/>
        <v>16</v>
      </c>
      <c r="AG2853" s="2" t="str">
        <f t="shared" si="302"/>
        <v>9021002000200021|PTU|89902</v>
      </c>
    </row>
    <row r="2854" spans="1:33" x14ac:dyDescent="0.3">
      <c r="A2854" s="1" t="s">
        <v>5386</v>
      </c>
      <c r="B2854" s="1" t="s">
        <v>1836</v>
      </c>
      <c r="C2854" s="1" t="s">
        <v>3425</v>
      </c>
      <c r="D2854" s="1" t="s">
        <v>22</v>
      </c>
      <c r="E2854" s="2">
        <f t="shared" si="304"/>
        <v>4</v>
      </c>
      <c r="F2854" s="1" t="s">
        <v>2293</v>
      </c>
      <c r="H2854" s="1" t="s">
        <v>15</v>
      </c>
      <c r="I2854" s="1" t="s">
        <v>15</v>
      </c>
      <c r="J2854" s="1" t="s">
        <v>15</v>
      </c>
      <c r="K2854" s="1" t="s">
        <v>15</v>
      </c>
      <c r="L2854" s="1" t="s">
        <v>15</v>
      </c>
      <c r="R2854" s="2" t="s">
        <v>4439</v>
      </c>
      <c r="S2854" s="5" t="str">
        <f t="shared" si="305"/>
        <v>ORB</v>
      </c>
      <c r="T2854" s="5"/>
      <c r="V2854" s="5"/>
      <c r="AB2854" s="2" t="str">
        <f t="shared" si="306"/>
        <v>90210020-0020-0022</v>
      </c>
      <c r="AC2854" s="2" t="str">
        <f t="shared" si="303"/>
        <v>902100200020-0022</v>
      </c>
      <c r="AD2854" s="2" t="str">
        <f t="shared" si="303"/>
        <v>9021002000200022</v>
      </c>
      <c r="AE2854" s="2" t="s">
        <v>6308</v>
      </c>
      <c r="AF2854" s="2">
        <f t="shared" si="301"/>
        <v>16</v>
      </c>
      <c r="AG2854" s="2" t="str">
        <f t="shared" si="302"/>
        <v>9021002000200022|Estímulo al personal|89902</v>
      </c>
    </row>
    <row r="2855" spans="1:33" x14ac:dyDescent="0.3">
      <c r="A2855" s="1" t="s">
        <v>5387</v>
      </c>
      <c r="B2855" s="1" t="s">
        <v>1839</v>
      </c>
      <c r="C2855" s="1" t="s">
        <v>3425</v>
      </c>
      <c r="D2855" s="1" t="s">
        <v>22</v>
      </c>
      <c r="E2855" s="2">
        <f t="shared" si="304"/>
        <v>4</v>
      </c>
      <c r="F2855" s="1" t="s">
        <v>2293</v>
      </c>
      <c r="H2855" s="1" t="s">
        <v>15</v>
      </c>
      <c r="I2855" s="1" t="s">
        <v>15</v>
      </c>
      <c r="J2855" s="1" t="s">
        <v>15</v>
      </c>
      <c r="K2855" s="1" t="s">
        <v>15</v>
      </c>
      <c r="L2855" s="1" t="s">
        <v>15</v>
      </c>
      <c r="R2855" s="2" t="s">
        <v>4439</v>
      </c>
      <c r="S2855" s="5" t="str">
        <f t="shared" si="305"/>
        <v>ORB</v>
      </c>
      <c r="T2855" s="5"/>
      <c r="V2855" s="5"/>
      <c r="AB2855" s="2" t="str">
        <f t="shared" si="306"/>
        <v>90210020-0020-0023</v>
      </c>
      <c r="AC2855" s="2" t="str">
        <f t="shared" si="303"/>
        <v>902100200020-0023</v>
      </c>
      <c r="AD2855" s="2" t="str">
        <f t="shared" si="303"/>
        <v>9021002000200023</v>
      </c>
      <c r="AE2855" s="2" t="s">
        <v>6308</v>
      </c>
      <c r="AF2855" s="2">
        <f t="shared" si="301"/>
        <v>16</v>
      </c>
      <c r="AG2855" s="2" t="str">
        <f t="shared" si="302"/>
        <v>9021002000200023|Previsión social|89902</v>
      </c>
    </row>
    <row r="2856" spans="1:33" x14ac:dyDescent="0.3">
      <c r="A2856" s="1" t="s">
        <v>5388</v>
      </c>
      <c r="B2856" s="1" t="s">
        <v>1842</v>
      </c>
      <c r="C2856" s="1" t="s">
        <v>3425</v>
      </c>
      <c r="D2856" s="1" t="s">
        <v>22</v>
      </c>
      <c r="E2856" s="2">
        <f t="shared" si="304"/>
        <v>4</v>
      </c>
      <c r="F2856" s="1" t="s">
        <v>2293</v>
      </c>
      <c r="H2856" s="1" t="s">
        <v>15</v>
      </c>
      <c r="I2856" s="1" t="s">
        <v>15</v>
      </c>
      <c r="J2856" s="1" t="s">
        <v>15</v>
      </c>
      <c r="K2856" s="1" t="s">
        <v>15</v>
      </c>
      <c r="L2856" s="1" t="s">
        <v>15</v>
      </c>
      <c r="R2856" s="2" t="s">
        <v>4439</v>
      </c>
      <c r="S2856" s="5" t="str">
        <f t="shared" si="305"/>
        <v>ORB</v>
      </c>
      <c r="T2856" s="5"/>
      <c r="V2856" s="5"/>
      <c r="AB2856" s="2" t="str">
        <f t="shared" si="306"/>
        <v>90210020-0020-0024</v>
      </c>
      <c r="AC2856" s="2" t="str">
        <f t="shared" si="303"/>
        <v>902100200020-0024</v>
      </c>
      <c r="AD2856" s="2" t="str">
        <f t="shared" si="303"/>
        <v>9021002000200024</v>
      </c>
      <c r="AE2856" s="2" t="s">
        <v>6308</v>
      </c>
      <c r="AF2856" s="2">
        <f t="shared" si="301"/>
        <v>16</v>
      </c>
      <c r="AG2856" s="2" t="str">
        <f t="shared" si="302"/>
        <v>9021002000200024|Aportaciones para plan jubilac|89902</v>
      </c>
    </row>
    <row r="2857" spans="1:33" x14ac:dyDescent="0.3">
      <c r="A2857" s="1" t="s">
        <v>5389</v>
      </c>
      <c r="B2857" s="1" t="s">
        <v>1851</v>
      </c>
      <c r="C2857" s="1" t="s">
        <v>3425</v>
      </c>
      <c r="D2857" s="1" t="s">
        <v>22</v>
      </c>
      <c r="E2857" s="2">
        <f t="shared" si="304"/>
        <v>4</v>
      </c>
      <c r="F2857" s="1" t="s">
        <v>2293</v>
      </c>
      <c r="H2857" s="1" t="s">
        <v>15</v>
      </c>
      <c r="I2857" s="1" t="s">
        <v>15</v>
      </c>
      <c r="J2857" s="1" t="s">
        <v>15</v>
      </c>
      <c r="K2857" s="1" t="s">
        <v>15</v>
      </c>
      <c r="L2857" s="1" t="s">
        <v>15</v>
      </c>
      <c r="R2857" s="2" t="s">
        <v>4439</v>
      </c>
      <c r="S2857" s="5" t="str">
        <f t="shared" si="305"/>
        <v>ORB</v>
      </c>
      <c r="T2857" s="5"/>
      <c r="V2857" s="5"/>
      <c r="AB2857" s="2" t="str">
        <f t="shared" si="306"/>
        <v>90210020-0020-0025</v>
      </c>
      <c r="AC2857" s="2" t="str">
        <f t="shared" si="303"/>
        <v>902100200020-0025</v>
      </c>
      <c r="AD2857" s="2" t="str">
        <f t="shared" si="303"/>
        <v>9021002000200025</v>
      </c>
      <c r="AE2857" s="2" t="s">
        <v>6308</v>
      </c>
      <c r="AF2857" s="2">
        <f t="shared" si="301"/>
        <v>16</v>
      </c>
      <c r="AG2857" s="2" t="str">
        <f t="shared" si="302"/>
        <v>9021002000200025|Cuotas al IMSS Patronal|89902</v>
      </c>
    </row>
    <row r="2858" spans="1:33" x14ac:dyDescent="0.3">
      <c r="A2858" s="1" t="s">
        <v>5390</v>
      </c>
      <c r="B2858" s="1" t="s">
        <v>1853</v>
      </c>
      <c r="C2858" s="1" t="s">
        <v>3425</v>
      </c>
      <c r="D2858" s="1" t="s">
        <v>22</v>
      </c>
      <c r="E2858" s="2">
        <f t="shared" si="304"/>
        <v>4</v>
      </c>
      <c r="F2858" s="1" t="s">
        <v>2293</v>
      </c>
      <c r="H2858" s="1" t="s">
        <v>15</v>
      </c>
      <c r="I2858" s="1" t="s">
        <v>15</v>
      </c>
      <c r="J2858" s="1" t="s">
        <v>15</v>
      </c>
      <c r="K2858" s="1" t="s">
        <v>15</v>
      </c>
      <c r="L2858" s="1" t="s">
        <v>15</v>
      </c>
      <c r="R2858" s="2" t="s">
        <v>4439</v>
      </c>
      <c r="S2858" s="5" t="str">
        <f t="shared" si="305"/>
        <v>ORB</v>
      </c>
      <c r="T2858" s="5"/>
      <c r="V2858" s="5"/>
      <c r="AB2858" s="2" t="str">
        <f t="shared" si="306"/>
        <v>90210020-0020-0026</v>
      </c>
      <c r="AC2858" s="2" t="str">
        <f t="shared" si="303"/>
        <v>902100200020-0026</v>
      </c>
      <c r="AD2858" s="2" t="str">
        <f t="shared" si="303"/>
        <v>9021002000200026</v>
      </c>
      <c r="AE2858" s="2" t="s">
        <v>6308</v>
      </c>
      <c r="AF2858" s="2">
        <f t="shared" si="301"/>
        <v>16</v>
      </c>
      <c r="AG2858" s="2" t="str">
        <f t="shared" si="302"/>
        <v>9021002000200026|Cesantia y Vejez|89902</v>
      </c>
    </row>
    <row r="2859" spans="1:33" x14ac:dyDescent="0.3">
      <c r="A2859" s="1" t="s">
        <v>5391</v>
      </c>
      <c r="B2859" s="1" t="s">
        <v>1855</v>
      </c>
      <c r="C2859" s="1" t="s">
        <v>3425</v>
      </c>
      <c r="D2859" s="1" t="s">
        <v>22</v>
      </c>
      <c r="E2859" s="2">
        <f t="shared" si="304"/>
        <v>4</v>
      </c>
      <c r="F2859" s="1" t="s">
        <v>2293</v>
      </c>
      <c r="H2859" s="1" t="s">
        <v>15</v>
      </c>
      <c r="I2859" s="1" t="s">
        <v>15</v>
      </c>
      <c r="J2859" s="1" t="s">
        <v>15</v>
      </c>
      <c r="K2859" s="1" t="s">
        <v>15</v>
      </c>
      <c r="L2859" s="1" t="s">
        <v>15</v>
      </c>
      <c r="R2859" s="2" t="s">
        <v>4439</v>
      </c>
      <c r="S2859" s="5" t="str">
        <f t="shared" si="305"/>
        <v>ORB</v>
      </c>
      <c r="T2859" s="5"/>
      <c r="V2859" s="5"/>
      <c r="AB2859" s="2" t="str">
        <f t="shared" si="306"/>
        <v>90210020-0020-0027</v>
      </c>
      <c r="AC2859" s="2" t="str">
        <f t="shared" si="303"/>
        <v>902100200020-0027</v>
      </c>
      <c r="AD2859" s="2" t="str">
        <f t="shared" si="303"/>
        <v>9021002000200027</v>
      </c>
      <c r="AE2859" s="2" t="s">
        <v>6308</v>
      </c>
      <c r="AF2859" s="2">
        <f t="shared" si="301"/>
        <v>16</v>
      </c>
      <c r="AG2859" s="2" t="str">
        <f t="shared" si="302"/>
        <v>9021002000200027|Aportaciones al infonavit|89902</v>
      </c>
    </row>
    <row r="2860" spans="1:33" x14ac:dyDescent="0.3">
      <c r="A2860" s="1" t="s">
        <v>5392</v>
      </c>
      <c r="B2860" s="1" t="s">
        <v>1858</v>
      </c>
      <c r="C2860" s="1" t="s">
        <v>3425</v>
      </c>
      <c r="D2860" s="1" t="s">
        <v>22</v>
      </c>
      <c r="E2860" s="2">
        <f t="shared" si="304"/>
        <v>4</v>
      </c>
      <c r="F2860" s="1" t="s">
        <v>2293</v>
      </c>
      <c r="H2860" s="1" t="s">
        <v>15</v>
      </c>
      <c r="I2860" s="1" t="s">
        <v>15</v>
      </c>
      <c r="J2860" s="1" t="s">
        <v>15</v>
      </c>
      <c r="K2860" s="1" t="s">
        <v>15</v>
      </c>
      <c r="L2860" s="1" t="s">
        <v>15</v>
      </c>
      <c r="R2860" s="2" t="s">
        <v>4439</v>
      </c>
      <c r="S2860" s="5" t="str">
        <f t="shared" si="305"/>
        <v>ORB</v>
      </c>
      <c r="T2860" s="5"/>
      <c r="V2860" s="5"/>
      <c r="AB2860" s="2" t="str">
        <f t="shared" si="306"/>
        <v>90210020-0020-0028</v>
      </c>
      <c r="AC2860" s="2" t="str">
        <f t="shared" si="303"/>
        <v>902100200020-0028</v>
      </c>
      <c r="AD2860" s="2" t="str">
        <f t="shared" si="303"/>
        <v>9021002000200028</v>
      </c>
      <c r="AE2860" s="2" t="s">
        <v>6308</v>
      </c>
      <c r="AF2860" s="2">
        <f t="shared" si="301"/>
        <v>16</v>
      </c>
      <c r="AG2860" s="2" t="str">
        <f t="shared" si="302"/>
        <v>9021002000200028|Aportaciones al SAR|89902</v>
      </c>
    </row>
    <row r="2861" spans="1:33" x14ac:dyDescent="0.3">
      <c r="A2861" s="1" t="s">
        <v>5393</v>
      </c>
      <c r="B2861" s="1" t="s">
        <v>1861</v>
      </c>
      <c r="C2861" s="1" t="s">
        <v>3425</v>
      </c>
      <c r="D2861" s="1" t="s">
        <v>22</v>
      </c>
      <c r="E2861" s="2">
        <f t="shared" si="304"/>
        <v>4</v>
      </c>
      <c r="F2861" s="1" t="s">
        <v>2293</v>
      </c>
      <c r="H2861" s="1" t="s">
        <v>15</v>
      </c>
      <c r="I2861" s="1" t="s">
        <v>15</v>
      </c>
      <c r="J2861" s="1" t="s">
        <v>15</v>
      </c>
      <c r="K2861" s="1" t="s">
        <v>15</v>
      </c>
      <c r="L2861" s="1" t="s">
        <v>15</v>
      </c>
      <c r="R2861" s="2" t="s">
        <v>4439</v>
      </c>
      <c r="S2861" s="5" t="str">
        <f t="shared" si="305"/>
        <v>ORB</v>
      </c>
      <c r="T2861" s="5"/>
      <c r="V2861" s="5"/>
      <c r="AB2861" s="2" t="str">
        <f t="shared" si="306"/>
        <v>90210020-0020-0029</v>
      </c>
      <c r="AC2861" s="2" t="str">
        <f t="shared" si="303"/>
        <v>902100200020-0029</v>
      </c>
      <c r="AD2861" s="2" t="str">
        <f t="shared" si="303"/>
        <v>9021002000200029</v>
      </c>
      <c r="AE2861" s="2" t="s">
        <v>6308</v>
      </c>
      <c r="AF2861" s="2">
        <f t="shared" si="301"/>
        <v>16</v>
      </c>
      <c r="AG2861" s="2" t="str">
        <f t="shared" si="302"/>
        <v>9021002000200029|Impuesto estatal sobre nóminas|89902</v>
      </c>
    </row>
    <row r="2862" spans="1:33" x14ac:dyDescent="0.3">
      <c r="A2862" s="1" t="s">
        <v>5394</v>
      </c>
      <c r="B2862" s="1" t="s">
        <v>1864</v>
      </c>
      <c r="C2862" s="1" t="s">
        <v>3425</v>
      </c>
      <c r="D2862" s="1" t="s">
        <v>22</v>
      </c>
      <c r="E2862" s="2">
        <f t="shared" si="304"/>
        <v>4</v>
      </c>
      <c r="F2862" s="1" t="s">
        <v>2293</v>
      </c>
      <c r="H2862" s="1" t="s">
        <v>15</v>
      </c>
      <c r="I2862" s="1" t="s">
        <v>15</v>
      </c>
      <c r="J2862" s="1" t="s">
        <v>15</v>
      </c>
      <c r="K2862" s="1" t="s">
        <v>15</v>
      </c>
      <c r="L2862" s="1" t="s">
        <v>15</v>
      </c>
      <c r="R2862" s="2" t="s">
        <v>4439</v>
      </c>
      <c r="S2862" s="5" t="str">
        <f t="shared" si="305"/>
        <v>ORB</v>
      </c>
      <c r="T2862" s="5"/>
      <c r="V2862" s="5"/>
      <c r="AB2862" s="2" t="str">
        <f t="shared" si="306"/>
        <v>90210020-0020-0030</v>
      </c>
      <c r="AC2862" s="2" t="str">
        <f t="shared" si="303"/>
        <v>902100200020-0030</v>
      </c>
      <c r="AD2862" s="2" t="str">
        <f t="shared" si="303"/>
        <v>9021002000200030</v>
      </c>
      <c r="AE2862" s="2" t="s">
        <v>6308</v>
      </c>
      <c r="AF2862" s="2">
        <f t="shared" si="301"/>
        <v>16</v>
      </c>
      <c r="AG2862" s="2" t="str">
        <f t="shared" si="302"/>
        <v>9021002000200030|Otras aportaciones|89902</v>
      </c>
    </row>
    <row r="2863" spans="1:33" x14ac:dyDescent="0.3">
      <c r="A2863" s="1" t="s">
        <v>5395</v>
      </c>
      <c r="B2863" s="1" t="s">
        <v>1867</v>
      </c>
      <c r="C2863" s="1" t="s">
        <v>3425</v>
      </c>
      <c r="D2863" s="1" t="s">
        <v>22</v>
      </c>
      <c r="E2863" s="2">
        <f t="shared" si="304"/>
        <v>4</v>
      </c>
      <c r="F2863" s="1" t="s">
        <v>2293</v>
      </c>
      <c r="H2863" s="1" t="s">
        <v>15</v>
      </c>
      <c r="I2863" s="1" t="s">
        <v>15</v>
      </c>
      <c r="J2863" s="1" t="s">
        <v>15</v>
      </c>
      <c r="K2863" s="1" t="s">
        <v>15</v>
      </c>
      <c r="L2863" s="1" t="s">
        <v>15</v>
      </c>
      <c r="R2863" s="2" t="s">
        <v>4439</v>
      </c>
      <c r="S2863" s="5" t="str">
        <f t="shared" si="305"/>
        <v>ORB</v>
      </c>
      <c r="T2863" s="5"/>
      <c r="V2863" s="5"/>
      <c r="AB2863" s="2" t="str">
        <f t="shared" si="306"/>
        <v>90210020-0020-0031</v>
      </c>
      <c r="AC2863" s="2" t="str">
        <f t="shared" si="303"/>
        <v>902100200020-0031</v>
      </c>
      <c r="AD2863" s="2" t="str">
        <f t="shared" si="303"/>
        <v>9021002000200031</v>
      </c>
      <c r="AE2863" s="2" t="s">
        <v>6308</v>
      </c>
      <c r="AF2863" s="2">
        <f t="shared" si="301"/>
        <v>16</v>
      </c>
      <c r="AG2863" s="2" t="str">
        <f t="shared" si="302"/>
        <v>9021002000200031|Asimilados a salarios|89902</v>
      </c>
    </row>
    <row r="2864" spans="1:33" x14ac:dyDescent="0.3">
      <c r="A2864" s="1" t="s">
        <v>3669</v>
      </c>
      <c r="B2864" s="1" t="s">
        <v>1895</v>
      </c>
      <c r="C2864" s="1" t="s">
        <v>3425</v>
      </c>
      <c r="D2864" s="1" t="s">
        <v>22</v>
      </c>
      <c r="E2864" s="2">
        <f t="shared" si="304"/>
        <v>4</v>
      </c>
      <c r="F2864" s="1" t="s">
        <v>2293</v>
      </c>
      <c r="H2864" s="1" t="s">
        <v>15</v>
      </c>
      <c r="I2864" s="1" t="s">
        <v>15</v>
      </c>
      <c r="J2864" s="1" t="s">
        <v>15</v>
      </c>
      <c r="K2864" s="1" t="s">
        <v>15</v>
      </c>
      <c r="L2864" s="1" t="s">
        <v>15</v>
      </c>
      <c r="R2864" s="2" t="s">
        <v>4439</v>
      </c>
      <c r="S2864" s="5" t="str">
        <f t="shared" si="305"/>
        <v>ORB</v>
      </c>
      <c r="T2864" s="5"/>
      <c r="V2864" s="5"/>
      <c r="AB2864" s="2" t="str">
        <f t="shared" si="306"/>
        <v>90210020-0020-0032</v>
      </c>
      <c r="AC2864" s="2" t="str">
        <f t="shared" si="303"/>
        <v>902100200020-0032</v>
      </c>
      <c r="AD2864" s="2" t="str">
        <f t="shared" si="303"/>
        <v>9021002000200032</v>
      </c>
      <c r="AE2864" s="2" t="s">
        <v>6308</v>
      </c>
      <c r="AF2864" s="2">
        <f t="shared" si="301"/>
        <v>16</v>
      </c>
      <c r="AG2864" s="2" t="str">
        <f t="shared" si="302"/>
        <v>9021002000200032|Servicios administrativos|89902</v>
      </c>
    </row>
    <row r="2865" spans="1:33" x14ac:dyDescent="0.3">
      <c r="A2865" s="1" t="s">
        <v>3670</v>
      </c>
      <c r="B2865" s="1" t="s">
        <v>1898</v>
      </c>
      <c r="C2865" s="1" t="s">
        <v>3425</v>
      </c>
      <c r="D2865" s="1" t="s">
        <v>22</v>
      </c>
      <c r="E2865" s="2">
        <f t="shared" si="304"/>
        <v>4</v>
      </c>
      <c r="F2865" s="1" t="s">
        <v>2293</v>
      </c>
      <c r="H2865" s="1" t="s">
        <v>15</v>
      </c>
      <c r="I2865" s="1" t="s">
        <v>15</v>
      </c>
      <c r="J2865" s="1" t="s">
        <v>15</v>
      </c>
      <c r="K2865" s="1" t="s">
        <v>15</v>
      </c>
      <c r="L2865" s="1" t="s">
        <v>15</v>
      </c>
      <c r="R2865" s="2" t="s">
        <v>4439</v>
      </c>
      <c r="S2865" s="5" t="str">
        <f t="shared" si="305"/>
        <v>ORB</v>
      </c>
      <c r="T2865" s="5"/>
      <c r="V2865" s="5"/>
      <c r="AB2865" s="2" t="str">
        <f t="shared" si="306"/>
        <v>90210020-0020-0033</v>
      </c>
      <c r="AC2865" s="2" t="str">
        <f t="shared" si="303"/>
        <v>902100200020-0033</v>
      </c>
      <c r="AD2865" s="2" t="str">
        <f t="shared" si="303"/>
        <v>9021002000200033</v>
      </c>
      <c r="AE2865" s="2" t="s">
        <v>6308</v>
      </c>
      <c r="AF2865" s="2">
        <f t="shared" si="301"/>
        <v>16</v>
      </c>
      <c r="AG2865" s="2" t="str">
        <f t="shared" si="302"/>
        <v>9021002000200033|Servicios administrativos PR|89902</v>
      </c>
    </row>
    <row r="2866" spans="1:33" x14ac:dyDescent="0.3">
      <c r="A2866" s="1" t="s">
        <v>3671</v>
      </c>
      <c r="B2866" s="1" t="s">
        <v>1901</v>
      </c>
      <c r="C2866" s="1" t="s">
        <v>3425</v>
      </c>
      <c r="D2866" s="1" t="s">
        <v>22</v>
      </c>
      <c r="E2866" s="2">
        <f t="shared" si="304"/>
        <v>4</v>
      </c>
      <c r="F2866" s="1" t="s">
        <v>2293</v>
      </c>
      <c r="H2866" s="1" t="s">
        <v>15</v>
      </c>
      <c r="I2866" s="1" t="s">
        <v>15</v>
      </c>
      <c r="J2866" s="1" t="s">
        <v>15</v>
      </c>
      <c r="K2866" s="1" t="s">
        <v>15</v>
      </c>
      <c r="L2866" s="1" t="s">
        <v>15</v>
      </c>
      <c r="R2866" s="2" t="s">
        <v>4439</v>
      </c>
      <c r="S2866" s="5" t="str">
        <f t="shared" si="305"/>
        <v>ORB</v>
      </c>
      <c r="T2866" s="5"/>
      <c r="V2866" s="5"/>
      <c r="AB2866" s="2" t="str">
        <f t="shared" si="306"/>
        <v>90210020-0020-0034</v>
      </c>
      <c r="AC2866" s="2" t="str">
        <f t="shared" si="303"/>
        <v>902100200020-0034</v>
      </c>
      <c r="AD2866" s="2" t="str">
        <f t="shared" si="303"/>
        <v>9021002000200034</v>
      </c>
      <c r="AE2866" s="2" t="s">
        <v>6308</v>
      </c>
      <c r="AF2866" s="2">
        <f t="shared" si="301"/>
        <v>16</v>
      </c>
      <c r="AG2866" s="2" t="str">
        <f t="shared" si="302"/>
        <v>9021002000200034|Honor persona física resid nac|89902</v>
      </c>
    </row>
    <row r="2867" spans="1:33" x14ac:dyDescent="0.3">
      <c r="A2867" s="1" t="s">
        <v>3672</v>
      </c>
      <c r="B2867" s="1" t="s">
        <v>1904</v>
      </c>
      <c r="C2867" s="1" t="s">
        <v>3425</v>
      </c>
      <c r="D2867" s="1" t="s">
        <v>22</v>
      </c>
      <c r="E2867" s="2">
        <f t="shared" si="304"/>
        <v>4</v>
      </c>
      <c r="F2867" s="1" t="s">
        <v>2293</v>
      </c>
      <c r="H2867" s="1" t="s">
        <v>15</v>
      </c>
      <c r="I2867" s="1" t="s">
        <v>15</v>
      </c>
      <c r="J2867" s="1" t="s">
        <v>15</v>
      </c>
      <c r="K2867" s="1" t="s">
        <v>15</v>
      </c>
      <c r="L2867" s="1" t="s">
        <v>15</v>
      </c>
      <c r="R2867" s="2" t="s">
        <v>4439</v>
      </c>
      <c r="S2867" s="5" t="str">
        <f t="shared" si="305"/>
        <v>ORB</v>
      </c>
      <c r="T2867" s="5"/>
      <c r="V2867" s="5"/>
      <c r="AB2867" s="2" t="str">
        <f t="shared" si="306"/>
        <v>90210020-0020-0035</v>
      </c>
      <c r="AC2867" s="2" t="str">
        <f t="shared" si="303"/>
        <v>902100200020-0035</v>
      </c>
      <c r="AD2867" s="2" t="str">
        <f t="shared" si="303"/>
        <v>9021002000200035</v>
      </c>
      <c r="AE2867" s="2" t="s">
        <v>6308</v>
      </c>
      <c r="AF2867" s="2">
        <f t="shared" si="301"/>
        <v>16</v>
      </c>
      <c r="AG2867" s="2" t="str">
        <f t="shared" si="302"/>
        <v>9021002000200035|Honor persona físic res nac PR|89902</v>
      </c>
    </row>
    <row r="2868" spans="1:33" x14ac:dyDescent="0.3">
      <c r="A2868" s="1" t="s">
        <v>3673</v>
      </c>
      <c r="B2868" s="1" t="s">
        <v>1907</v>
      </c>
      <c r="C2868" s="1" t="s">
        <v>3425</v>
      </c>
      <c r="D2868" s="1" t="s">
        <v>22</v>
      </c>
      <c r="E2868" s="2">
        <f t="shared" si="304"/>
        <v>4</v>
      </c>
      <c r="F2868" s="1" t="s">
        <v>2293</v>
      </c>
      <c r="H2868" s="1" t="s">
        <v>15</v>
      </c>
      <c r="I2868" s="1" t="s">
        <v>15</v>
      </c>
      <c r="J2868" s="1" t="s">
        <v>15</v>
      </c>
      <c r="K2868" s="1" t="s">
        <v>15</v>
      </c>
      <c r="L2868" s="1" t="s">
        <v>15</v>
      </c>
      <c r="R2868" s="2" t="s">
        <v>4439</v>
      </c>
      <c r="S2868" s="5" t="str">
        <f t="shared" si="305"/>
        <v>ORB</v>
      </c>
      <c r="T2868" s="5"/>
      <c r="V2868" s="5"/>
      <c r="AB2868" s="2" t="str">
        <f t="shared" si="306"/>
        <v>90210020-0020-0036</v>
      </c>
      <c r="AC2868" s="2" t="str">
        <f t="shared" si="303"/>
        <v>902100200020-0036</v>
      </c>
      <c r="AD2868" s="2" t="str">
        <f t="shared" si="303"/>
        <v>9021002000200036</v>
      </c>
      <c r="AE2868" s="2" t="s">
        <v>6308</v>
      </c>
      <c r="AF2868" s="2">
        <f t="shared" si="301"/>
        <v>16</v>
      </c>
      <c r="AG2868" s="2" t="str">
        <f t="shared" si="302"/>
        <v>9021002000200036|Honor persona física resid ext|89902</v>
      </c>
    </row>
    <row r="2869" spans="1:33" x14ac:dyDescent="0.3">
      <c r="A2869" s="1" t="s">
        <v>3674</v>
      </c>
      <c r="B2869" s="1" t="s">
        <v>1910</v>
      </c>
      <c r="C2869" s="1" t="s">
        <v>3425</v>
      </c>
      <c r="D2869" s="1" t="s">
        <v>22</v>
      </c>
      <c r="E2869" s="2">
        <f t="shared" si="304"/>
        <v>4</v>
      </c>
      <c r="F2869" s="1" t="s">
        <v>2293</v>
      </c>
      <c r="H2869" s="1" t="s">
        <v>15</v>
      </c>
      <c r="I2869" s="1" t="s">
        <v>15</v>
      </c>
      <c r="J2869" s="1" t="s">
        <v>15</v>
      </c>
      <c r="K2869" s="1" t="s">
        <v>15</v>
      </c>
      <c r="L2869" s="1" t="s">
        <v>15</v>
      </c>
      <c r="R2869" s="2" t="s">
        <v>4439</v>
      </c>
      <c r="S2869" s="5" t="str">
        <f t="shared" si="305"/>
        <v>ORB</v>
      </c>
      <c r="T2869" s="5"/>
      <c r="V2869" s="5"/>
      <c r="AB2869" s="2" t="str">
        <f t="shared" si="306"/>
        <v>90210020-0020-0037</v>
      </c>
      <c r="AC2869" s="2" t="str">
        <f t="shared" si="303"/>
        <v>902100200020-0037</v>
      </c>
      <c r="AD2869" s="2" t="str">
        <f t="shared" si="303"/>
        <v>9021002000200037</v>
      </c>
      <c r="AE2869" s="2" t="s">
        <v>6308</v>
      </c>
      <c r="AF2869" s="2">
        <f t="shared" si="301"/>
        <v>16</v>
      </c>
      <c r="AG2869" s="2" t="str">
        <f t="shared" si="302"/>
        <v>9021002000200037|Honor persona físic res ext PR|89902</v>
      </c>
    </row>
    <row r="2870" spans="1:33" x14ac:dyDescent="0.3">
      <c r="A2870" s="1" t="s">
        <v>3675</v>
      </c>
      <c r="B2870" s="1" t="s">
        <v>1913</v>
      </c>
      <c r="C2870" s="1" t="s">
        <v>3425</v>
      </c>
      <c r="D2870" s="1" t="s">
        <v>22</v>
      </c>
      <c r="E2870" s="2">
        <f t="shared" si="304"/>
        <v>4</v>
      </c>
      <c r="F2870" s="1" t="s">
        <v>2293</v>
      </c>
      <c r="H2870" s="1" t="s">
        <v>15</v>
      </c>
      <c r="I2870" s="1" t="s">
        <v>15</v>
      </c>
      <c r="J2870" s="1" t="s">
        <v>15</v>
      </c>
      <c r="K2870" s="1" t="s">
        <v>15</v>
      </c>
      <c r="L2870" s="1" t="s">
        <v>15</v>
      </c>
      <c r="R2870" s="2" t="s">
        <v>4439</v>
      </c>
      <c r="S2870" s="5" t="str">
        <f t="shared" si="305"/>
        <v>ORB</v>
      </c>
      <c r="T2870" s="5"/>
      <c r="V2870" s="5"/>
      <c r="AB2870" s="2" t="str">
        <f t="shared" si="306"/>
        <v>90210020-0020-0038</v>
      </c>
      <c r="AC2870" s="2" t="str">
        <f t="shared" si="303"/>
        <v>902100200020-0038</v>
      </c>
      <c r="AD2870" s="2" t="str">
        <f t="shared" si="303"/>
        <v>9021002000200038</v>
      </c>
      <c r="AE2870" s="2" t="s">
        <v>6308</v>
      </c>
      <c r="AF2870" s="2">
        <f t="shared" si="301"/>
        <v>16</v>
      </c>
      <c r="AG2870" s="2" t="str">
        <f t="shared" si="302"/>
        <v>9021002000200038|Honor persona morale resid nac|89902</v>
      </c>
    </row>
    <row r="2871" spans="1:33" x14ac:dyDescent="0.3">
      <c r="A2871" s="1" t="s">
        <v>3676</v>
      </c>
      <c r="B2871" s="1" t="s">
        <v>1916</v>
      </c>
      <c r="C2871" s="1" t="s">
        <v>3425</v>
      </c>
      <c r="D2871" s="1" t="s">
        <v>22</v>
      </c>
      <c r="E2871" s="2">
        <f t="shared" si="304"/>
        <v>4</v>
      </c>
      <c r="F2871" s="1" t="s">
        <v>2293</v>
      </c>
      <c r="H2871" s="1" t="s">
        <v>15</v>
      </c>
      <c r="I2871" s="1" t="s">
        <v>15</v>
      </c>
      <c r="J2871" s="1" t="s">
        <v>15</v>
      </c>
      <c r="K2871" s="1" t="s">
        <v>15</v>
      </c>
      <c r="L2871" s="1" t="s">
        <v>15</v>
      </c>
      <c r="R2871" s="2" t="s">
        <v>4439</v>
      </c>
      <c r="S2871" s="5" t="str">
        <f t="shared" si="305"/>
        <v>ORB</v>
      </c>
      <c r="T2871" s="5"/>
      <c r="V2871" s="5"/>
      <c r="AB2871" s="2" t="str">
        <f t="shared" si="306"/>
        <v>90210020-0020-0039</v>
      </c>
      <c r="AC2871" s="2" t="str">
        <f t="shared" si="303"/>
        <v>902100200020-0039</v>
      </c>
      <c r="AD2871" s="2" t="str">
        <f t="shared" si="303"/>
        <v>9021002000200039</v>
      </c>
      <c r="AE2871" s="2" t="s">
        <v>6308</v>
      </c>
      <c r="AF2871" s="2">
        <f t="shared" si="301"/>
        <v>16</v>
      </c>
      <c r="AG2871" s="2" t="str">
        <f t="shared" si="302"/>
        <v>9021002000200039|Honor persona morale re nac PR|89902</v>
      </c>
    </row>
    <row r="2872" spans="1:33" x14ac:dyDescent="0.3">
      <c r="A2872" s="1" t="s">
        <v>3677</v>
      </c>
      <c r="B2872" s="1" t="s">
        <v>1919</v>
      </c>
      <c r="C2872" s="1" t="s">
        <v>3425</v>
      </c>
      <c r="D2872" s="1" t="s">
        <v>22</v>
      </c>
      <c r="E2872" s="2">
        <f t="shared" si="304"/>
        <v>4</v>
      </c>
      <c r="F2872" s="1" t="s">
        <v>2293</v>
      </c>
      <c r="H2872" s="1" t="s">
        <v>15</v>
      </c>
      <c r="I2872" s="1" t="s">
        <v>15</v>
      </c>
      <c r="J2872" s="1" t="s">
        <v>15</v>
      </c>
      <c r="K2872" s="1" t="s">
        <v>15</v>
      </c>
      <c r="L2872" s="1" t="s">
        <v>15</v>
      </c>
      <c r="R2872" s="2" t="s">
        <v>4439</v>
      </c>
      <c r="S2872" s="5" t="str">
        <f t="shared" si="305"/>
        <v>ORB</v>
      </c>
      <c r="T2872" s="5"/>
      <c r="V2872" s="5"/>
      <c r="AB2872" s="2" t="str">
        <f t="shared" ref="AB2872:AB2903" si="307">SUBSTITUTE(A2872,"-",,1)</f>
        <v>90210020-0020-0040</v>
      </c>
      <c r="AC2872" s="2" t="str">
        <f t="shared" si="303"/>
        <v>902100200020-0040</v>
      </c>
      <c r="AD2872" s="2" t="str">
        <f t="shared" si="303"/>
        <v>9021002000200040</v>
      </c>
      <c r="AE2872" s="2" t="s">
        <v>6308</v>
      </c>
      <c r="AF2872" s="2">
        <f t="shared" si="301"/>
        <v>16</v>
      </c>
      <c r="AG2872" s="2" t="str">
        <f t="shared" si="302"/>
        <v>9021002000200040|Honor persona morale resid ext|89902</v>
      </c>
    </row>
    <row r="2873" spans="1:33" x14ac:dyDescent="0.3">
      <c r="A2873" s="1" t="s">
        <v>3678</v>
      </c>
      <c r="B2873" s="1" t="s">
        <v>1922</v>
      </c>
      <c r="C2873" s="1" t="s">
        <v>3425</v>
      </c>
      <c r="D2873" s="1" t="s">
        <v>22</v>
      </c>
      <c r="E2873" s="2">
        <f t="shared" si="304"/>
        <v>4</v>
      </c>
      <c r="F2873" s="1" t="s">
        <v>2293</v>
      </c>
      <c r="H2873" s="1" t="s">
        <v>15</v>
      </c>
      <c r="I2873" s="1" t="s">
        <v>15</v>
      </c>
      <c r="J2873" s="1" t="s">
        <v>15</v>
      </c>
      <c r="K2873" s="1" t="s">
        <v>15</v>
      </c>
      <c r="L2873" s="1" t="s">
        <v>15</v>
      </c>
      <c r="R2873" s="2" t="s">
        <v>4439</v>
      </c>
      <c r="S2873" s="5" t="str">
        <f t="shared" si="305"/>
        <v>ORB</v>
      </c>
      <c r="T2873" s="5"/>
      <c r="V2873" s="5"/>
      <c r="AB2873" s="2" t="str">
        <f t="shared" si="307"/>
        <v>90210020-0020-0041</v>
      </c>
      <c r="AC2873" s="2" t="str">
        <f t="shared" si="303"/>
        <v>902100200020-0041</v>
      </c>
      <c r="AD2873" s="2" t="str">
        <f t="shared" si="303"/>
        <v>9021002000200041</v>
      </c>
      <c r="AE2873" s="2" t="s">
        <v>6308</v>
      </c>
      <c r="AF2873" s="2">
        <f t="shared" si="301"/>
        <v>16</v>
      </c>
      <c r="AG2873" s="2" t="str">
        <f t="shared" si="302"/>
        <v>9021002000200041|Honor persona morale re ext PR|89902</v>
      </c>
    </row>
    <row r="2874" spans="1:33" x14ac:dyDescent="0.3">
      <c r="A2874" s="1" t="s">
        <v>3679</v>
      </c>
      <c r="B2874" s="1" t="s">
        <v>1925</v>
      </c>
      <c r="C2874" s="1" t="s">
        <v>3425</v>
      </c>
      <c r="D2874" s="1" t="s">
        <v>22</v>
      </c>
      <c r="E2874" s="2">
        <f t="shared" si="304"/>
        <v>4</v>
      </c>
      <c r="F2874" s="1" t="s">
        <v>2293</v>
      </c>
      <c r="H2874" s="1" t="s">
        <v>15</v>
      </c>
      <c r="I2874" s="1" t="s">
        <v>15</v>
      </c>
      <c r="J2874" s="1" t="s">
        <v>15</v>
      </c>
      <c r="K2874" s="1" t="s">
        <v>15</v>
      </c>
      <c r="L2874" s="1" t="s">
        <v>15</v>
      </c>
      <c r="R2874" s="2" t="s">
        <v>4439</v>
      </c>
      <c r="S2874" s="5" t="str">
        <f t="shared" si="305"/>
        <v>ORB</v>
      </c>
      <c r="T2874" s="5"/>
      <c r="V2874" s="5"/>
      <c r="AB2874" s="2" t="str">
        <f t="shared" si="307"/>
        <v>90210020-0020-0042</v>
      </c>
      <c r="AC2874" s="2" t="str">
        <f t="shared" si="303"/>
        <v>902100200020-0042</v>
      </c>
      <c r="AD2874" s="2" t="str">
        <f t="shared" si="303"/>
        <v>9021002000200042</v>
      </c>
      <c r="AE2874" s="2" t="s">
        <v>6308</v>
      </c>
      <c r="AF2874" s="2">
        <f t="shared" ref="AF2874:AF2939" si="308">LEN(AD2874)</f>
        <v>16</v>
      </c>
      <c r="AG2874" s="2" t="str">
        <f t="shared" ref="AG2874:AG2939" si="309">AD2874&amp;AE2874&amp;B2874&amp;AE2874&amp;C2874</f>
        <v>9021002000200042|Honorarios aduanal pers física|89902</v>
      </c>
    </row>
    <row r="2875" spans="1:33" x14ac:dyDescent="0.3">
      <c r="A2875" s="1" t="s">
        <v>3680</v>
      </c>
      <c r="B2875" s="1" t="s">
        <v>1928</v>
      </c>
      <c r="C2875" s="1" t="s">
        <v>3425</v>
      </c>
      <c r="D2875" s="1" t="s">
        <v>22</v>
      </c>
      <c r="E2875" s="2">
        <f t="shared" si="304"/>
        <v>4</v>
      </c>
      <c r="F2875" s="1" t="s">
        <v>2293</v>
      </c>
      <c r="H2875" s="1" t="s">
        <v>15</v>
      </c>
      <c r="I2875" s="1" t="s">
        <v>15</v>
      </c>
      <c r="J2875" s="1" t="s">
        <v>15</v>
      </c>
      <c r="K2875" s="1" t="s">
        <v>15</v>
      </c>
      <c r="L2875" s="1" t="s">
        <v>15</v>
      </c>
      <c r="R2875" s="2" t="s">
        <v>4439</v>
      </c>
      <c r="S2875" s="5" t="str">
        <f t="shared" si="305"/>
        <v>ORB</v>
      </c>
      <c r="T2875" s="5"/>
      <c r="V2875" s="5"/>
      <c r="AB2875" s="2" t="str">
        <f t="shared" si="307"/>
        <v>90210020-0020-0043</v>
      </c>
      <c r="AC2875" s="2" t="str">
        <f t="shared" ref="AC2875:AD2940" si="310">SUBSTITUTE(AB2875,"-",,1)</f>
        <v>902100200020-0043</v>
      </c>
      <c r="AD2875" s="2" t="str">
        <f t="shared" si="310"/>
        <v>9021002000200043</v>
      </c>
      <c r="AE2875" s="2" t="s">
        <v>6308</v>
      </c>
      <c r="AF2875" s="2">
        <f t="shared" si="308"/>
        <v>16</v>
      </c>
      <c r="AG2875" s="2" t="str">
        <f t="shared" si="309"/>
        <v>9021002000200043|Honorarios aduanal perso moral|89902</v>
      </c>
    </row>
    <row r="2876" spans="1:33" x14ac:dyDescent="0.3">
      <c r="A2876" s="1" t="s">
        <v>3681</v>
      </c>
      <c r="B2876" s="1" t="s">
        <v>1931</v>
      </c>
      <c r="C2876" s="1" t="s">
        <v>3425</v>
      </c>
      <c r="D2876" s="1" t="s">
        <v>22</v>
      </c>
      <c r="E2876" s="2">
        <f t="shared" si="304"/>
        <v>4</v>
      </c>
      <c r="F2876" s="1" t="s">
        <v>2293</v>
      </c>
      <c r="H2876" s="1" t="s">
        <v>15</v>
      </c>
      <c r="I2876" s="1" t="s">
        <v>15</v>
      </c>
      <c r="J2876" s="1" t="s">
        <v>15</v>
      </c>
      <c r="K2876" s="1" t="s">
        <v>15</v>
      </c>
      <c r="L2876" s="1" t="s">
        <v>15</v>
      </c>
      <c r="R2876" s="2" t="s">
        <v>4439</v>
      </c>
      <c r="S2876" s="5" t="str">
        <f t="shared" si="305"/>
        <v>ORB</v>
      </c>
      <c r="T2876" s="5"/>
      <c r="V2876" s="5"/>
      <c r="AB2876" s="2" t="str">
        <f t="shared" si="307"/>
        <v>90210020-0020-0044</v>
      </c>
      <c r="AC2876" s="2" t="str">
        <f t="shared" si="310"/>
        <v>902100200020-0044</v>
      </c>
      <c r="AD2876" s="2" t="str">
        <f t="shared" si="310"/>
        <v>9021002000200044</v>
      </c>
      <c r="AE2876" s="2" t="s">
        <v>6308</v>
      </c>
      <c r="AF2876" s="2">
        <f t="shared" si="308"/>
        <v>16</v>
      </c>
      <c r="AG2876" s="2" t="str">
        <f t="shared" si="309"/>
        <v>9021002000200044|Honorarios consejo administrac|89902</v>
      </c>
    </row>
    <row r="2877" spans="1:33" x14ac:dyDescent="0.3">
      <c r="A2877" s="1" t="s">
        <v>3682</v>
      </c>
      <c r="B2877" s="1" t="s">
        <v>1934</v>
      </c>
      <c r="C2877" s="1" t="s">
        <v>3425</v>
      </c>
      <c r="D2877" s="1" t="s">
        <v>22</v>
      </c>
      <c r="E2877" s="2">
        <f t="shared" si="304"/>
        <v>4</v>
      </c>
      <c r="F2877" s="1" t="s">
        <v>2293</v>
      </c>
      <c r="H2877" s="1" t="s">
        <v>15</v>
      </c>
      <c r="I2877" s="1" t="s">
        <v>15</v>
      </c>
      <c r="J2877" s="1" t="s">
        <v>15</v>
      </c>
      <c r="K2877" s="1" t="s">
        <v>15</v>
      </c>
      <c r="L2877" s="1" t="s">
        <v>15</v>
      </c>
      <c r="R2877" s="2" t="s">
        <v>4439</v>
      </c>
      <c r="S2877" s="5" t="str">
        <f t="shared" si="305"/>
        <v>ORB</v>
      </c>
      <c r="T2877" s="5"/>
      <c r="V2877" s="5"/>
      <c r="AB2877" s="2" t="str">
        <f t="shared" si="307"/>
        <v>90210020-0020-0045</v>
      </c>
      <c r="AC2877" s="2" t="str">
        <f t="shared" si="310"/>
        <v>902100200020-0045</v>
      </c>
      <c r="AD2877" s="2" t="str">
        <f t="shared" si="310"/>
        <v>9021002000200045</v>
      </c>
      <c r="AE2877" s="2" t="s">
        <v>6308</v>
      </c>
      <c r="AF2877" s="2">
        <f t="shared" si="308"/>
        <v>16</v>
      </c>
      <c r="AG2877" s="2" t="str">
        <f t="shared" si="309"/>
        <v>9021002000200045|Arrend persona físic resid nac|89902</v>
      </c>
    </row>
    <row r="2878" spans="1:33" x14ac:dyDescent="0.3">
      <c r="A2878" s="1" t="s">
        <v>3683</v>
      </c>
      <c r="B2878" s="1" t="s">
        <v>1937</v>
      </c>
      <c r="C2878" s="1" t="s">
        <v>3425</v>
      </c>
      <c r="D2878" s="1" t="s">
        <v>22</v>
      </c>
      <c r="E2878" s="2">
        <f t="shared" si="304"/>
        <v>4</v>
      </c>
      <c r="F2878" s="1" t="s">
        <v>2293</v>
      </c>
      <c r="H2878" s="1" t="s">
        <v>15</v>
      </c>
      <c r="I2878" s="1" t="s">
        <v>15</v>
      </c>
      <c r="J2878" s="1" t="s">
        <v>15</v>
      </c>
      <c r="K2878" s="1" t="s">
        <v>15</v>
      </c>
      <c r="L2878" s="1" t="s">
        <v>15</v>
      </c>
      <c r="R2878" s="2" t="s">
        <v>4439</v>
      </c>
      <c r="S2878" s="5" t="str">
        <f t="shared" si="305"/>
        <v>ORB</v>
      </c>
      <c r="T2878" s="5"/>
      <c r="V2878" s="5"/>
      <c r="AB2878" s="2" t="str">
        <f t="shared" si="307"/>
        <v>90210020-0020-0046</v>
      </c>
      <c r="AC2878" s="2" t="str">
        <f t="shared" si="310"/>
        <v>902100200020-0046</v>
      </c>
      <c r="AD2878" s="2" t="str">
        <f t="shared" si="310"/>
        <v>9021002000200046</v>
      </c>
      <c r="AE2878" s="2" t="s">
        <v>6308</v>
      </c>
      <c r="AF2878" s="2">
        <f t="shared" si="308"/>
        <v>16</v>
      </c>
      <c r="AG2878" s="2" t="str">
        <f t="shared" si="309"/>
        <v>9021002000200046|Arrend persona moral resid nac|89902</v>
      </c>
    </row>
    <row r="2879" spans="1:33" x14ac:dyDescent="0.3">
      <c r="A2879" s="1" t="s">
        <v>3684</v>
      </c>
      <c r="B2879" s="1" t="s">
        <v>1940</v>
      </c>
      <c r="C2879" s="1" t="s">
        <v>3425</v>
      </c>
      <c r="D2879" s="1" t="s">
        <v>22</v>
      </c>
      <c r="E2879" s="2">
        <f t="shared" si="304"/>
        <v>4</v>
      </c>
      <c r="F2879" s="1" t="s">
        <v>2293</v>
      </c>
      <c r="H2879" s="1" t="s">
        <v>15</v>
      </c>
      <c r="I2879" s="1" t="s">
        <v>15</v>
      </c>
      <c r="J2879" s="1" t="s">
        <v>15</v>
      </c>
      <c r="K2879" s="1" t="s">
        <v>15</v>
      </c>
      <c r="L2879" s="1" t="s">
        <v>15</v>
      </c>
      <c r="R2879" s="2" t="s">
        <v>4439</v>
      </c>
      <c r="S2879" s="5" t="str">
        <f t="shared" si="305"/>
        <v>ORB</v>
      </c>
      <c r="T2879" s="5"/>
      <c r="V2879" s="5"/>
      <c r="AB2879" s="2" t="str">
        <f t="shared" si="307"/>
        <v>90210020-0020-0047</v>
      </c>
      <c r="AC2879" s="2" t="str">
        <f t="shared" si="310"/>
        <v>902100200020-0047</v>
      </c>
      <c r="AD2879" s="2" t="str">
        <f t="shared" si="310"/>
        <v>9021002000200047</v>
      </c>
      <c r="AE2879" s="2" t="s">
        <v>6308</v>
      </c>
      <c r="AF2879" s="2">
        <f t="shared" si="308"/>
        <v>16</v>
      </c>
      <c r="AG2879" s="2" t="str">
        <f t="shared" si="309"/>
        <v>9021002000200047|Arrend a residentes extranjero|89902</v>
      </c>
    </row>
    <row r="2880" spans="1:33" x14ac:dyDescent="0.3">
      <c r="A2880" s="1" t="s">
        <v>3685</v>
      </c>
      <c r="B2880" s="1" t="s">
        <v>1943</v>
      </c>
      <c r="C2880" s="1" t="s">
        <v>3425</v>
      </c>
      <c r="D2880" s="1" t="s">
        <v>22</v>
      </c>
      <c r="E2880" s="2">
        <f t="shared" si="304"/>
        <v>4</v>
      </c>
      <c r="F2880" s="1" t="s">
        <v>2293</v>
      </c>
      <c r="H2880" s="1" t="s">
        <v>15</v>
      </c>
      <c r="I2880" s="1" t="s">
        <v>15</v>
      </c>
      <c r="J2880" s="1" t="s">
        <v>15</v>
      </c>
      <c r="K2880" s="1" t="s">
        <v>15</v>
      </c>
      <c r="L2880" s="1" t="s">
        <v>15</v>
      </c>
      <c r="R2880" s="2" t="s">
        <v>4439</v>
      </c>
      <c r="S2880" s="5" t="str">
        <f t="shared" si="305"/>
        <v>ORB</v>
      </c>
      <c r="T2880" s="5"/>
      <c r="V2880" s="5"/>
      <c r="AB2880" s="2" t="str">
        <f t="shared" si="307"/>
        <v>90210020-0020-0048</v>
      </c>
      <c r="AC2880" s="2" t="str">
        <f t="shared" si="310"/>
        <v>902100200020-0048</v>
      </c>
      <c r="AD2880" s="2" t="str">
        <f t="shared" si="310"/>
        <v>9021002000200048</v>
      </c>
      <c r="AE2880" s="2" t="s">
        <v>6308</v>
      </c>
      <c r="AF2880" s="2">
        <f t="shared" si="308"/>
        <v>16</v>
      </c>
      <c r="AG2880" s="2" t="str">
        <f t="shared" si="309"/>
        <v>9021002000200048|Combustibles y lubricantes|89902</v>
      </c>
    </row>
    <row r="2881" spans="1:33" x14ac:dyDescent="0.3">
      <c r="A2881" s="1" t="s">
        <v>3686</v>
      </c>
      <c r="B2881" s="1" t="s">
        <v>1945</v>
      </c>
      <c r="C2881" s="1" t="s">
        <v>3425</v>
      </c>
      <c r="D2881" s="1" t="s">
        <v>22</v>
      </c>
      <c r="E2881" s="2">
        <f t="shared" si="304"/>
        <v>4</v>
      </c>
      <c r="F2881" s="1" t="s">
        <v>2293</v>
      </c>
      <c r="H2881" s="1" t="s">
        <v>15</v>
      </c>
      <c r="I2881" s="1" t="s">
        <v>15</v>
      </c>
      <c r="J2881" s="1" t="s">
        <v>15</v>
      </c>
      <c r="K2881" s="1" t="s">
        <v>15</v>
      </c>
      <c r="L2881" s="1" t="s">
        <v>15</v>
      </c>
      <c r="R2881" s="2" t="s">
        <v>4439</v>
      </c>
      <c r="S2881" s="5" t="str">
        <f t="shared" si="305"/>
        <v>ORB</v>
      </c>
      <c r="T2881" s="5"/>
      <c r="V2881" s="5"/>
      <c r="AB2881" s="2" t="str">
        <f t="shared" si="307"/>
        <v>90210020-0020-0049</v>
      </c>
      <c r="AC2881" s="2" t="str">
        <f t="shared" si="310"/>
        <v>902100200020-0049</v>
      </c>
      <c r="AD2881" s="2" t="str">
        <f t="shared" si="310"/>
        <v>9021002000200049</v>
      </c>
      <c r="AE2881" s="2" t="s">
        <v>6308</v>
      </c>
      <c r="AF2881" s="2">
        <f t="shared" si="308"/>
        <v>16</v>
      </c>
      <c r="AG2881" s="2" t="str">
        <f t="shared" si="309"/>
        <v>9021002000200049|Viáticos y gastos de viaje|89902</v>
      </c>
    </row>
    <row r="2882" spans="1:33" x14ac:dyDescent="0.3">
      <c r="A2882" s="1" t="s">
        <v>3687</v>
      </c>
      <c r="B2882" s="1" t="s">
        <v>1948</v>
      </c>
      <c r="C2882" s="1" t="s">
        <v>3425</v>
      </c>
      <c r="D2882" s="1" t="s">
        <v>22</v>
      </c>
      <c r="E2882" s="2">
        <f t="shared" si="304"/>
        <v>4</v>
      </c>
      <c r="F2882" s="1" t="s">
        <v>2293</v>
      </c>
      <c r="H2882" s="1" t="s">
        <v>15</v>
      </c>
      <c r="I2882" s="1" t="s">
        <v>15</v>
      </c>
      <c r="J2882" s="1" t="s">
        <v>15</v>
      </c>
      <c r="K2882" s="1" t="s">
        <v>15</v>
      </c>
      <c r="L2882" s="1" t="s">
        <v>15</v>
      </c>
      <c r="R2882" s="2" t="s">
        <v>4439</v>
      </c>
      <c r="S2882" s="5" t="str">
        <f t="shared" si="305"/>
        <v>ORB</v>
      </c>
      <c r="T2882" s="5"/>
      <c r="V2882" s="5"/>
      <c r="AB2882" s="2" t="str">
        <f t="shared" si="307"/>
        <v>90210020-0020-0050</v>
      </c>
      <c r="AC2882" s="2" t="str">
        <f t="shared" si="310"/>
        <v>902100200020-0050</v>
      </c>
      <c r="AD2882" s="2" t="str">
        <f t="shared" si="310"/>
        <v>9021002000200050</v>
      </c>
      <c r="AE2882" s="2" t="s">
        <v>6308</v>
      </c>
      <c r="AF2882" s="2">
        <f t="shared" si="308"/>
        <v>16</v>
      </c>
      <c r="AG2882" s="2" t="str">
        <f t="shared" si="309"/>
        <v>9021002000200050|Teléfono, internet|89902</v>
      </c>
    </row>
    <row r="2883" spans="1:33" x14ac:dyDescent="0.3">
      <c r="A2883" s="1" t="s">
        <v>3688</v>
      </c>
      <c r="B2883" s="1" t="s">
        <v>1873</v>
      </c>
      <c r="C2883" s="1" t="s">
        <v>3425</v>
      </c>
      <c r="D2883" s="1" t="s">
        <v>22</v>
      </c>
      <c r="E2883" s="2">
        <f t="shared" si="304"/>
        <v>4</v>
      </c>
      <c r="F2883" s="1" t="s">
        <v>2293</v>
      </c>
      <c r="H2883" s="1" t="s">
        <v>15</v>
      </c>
      <c r="I2883" s="1" t="s">
        <v>15</v>
      </c>
      <c r="J2883" s="1" t="s">
        <v>15</v>
      </c>
      <c r="K2883" s="1" t="s">
        <v>15</v>
      </c>
      <c r="L2883" s="1" t="s">
        <v>15</v>
      </c>
      <c r="R2883" s="2" t="s">
        <v>4439</v>
      </c>
      <c r="S2883" s="5" t="str">
        <f t="shared" si="305"/>
        <v>ORB</v>
      </c>
      <c r="T2883" s="5"/>
      <c r="V2883" s="5"/>
      <c r="AB2883" s="2" t="str">
        <f t="shared" si="307"/>
        <v>90210020-0020-0051</v>
      </c>
      <c r="AC2883" s="2" t="str">
        <f t="shared" si="310"/>
        <v>902100200020-0051</v>
      </c>
      <c r="AD2883" s="2" t="str">
        <f t="shared" si="310"/>
        <v>9021002000200051</v>
      </c>
      <c r="AE2883" s="2" t="s">
        <v>6308</v>
      </c>
      <c r="AF2883" s="2">
        <f t="shared" si="308"/>
        <v>16</v>
      </c>
      <c r="AG2883" s="2" t="str">
        <f t="shared" si="309"/>
        <v>9021002000200051|Agua|89902</v>
      </c>
    </row>
    <row r="2884" spans="1:33" x14ac:dyDescent="0.3">
      <c r="A2884" s="1" t="s">
        <v>3689</v>
      </c>
      <c r="B2884" s="1" t="s">
        <v>1876</v>
      </c>
      <c r="C2884" s="1" t="s">
        <v>3425</v>
      </c>
      <c r="D2884" s="1" t="s">
        <v>22</v>
      </c>
      <c r="E2884" s="2">
        <f t="shared" si="304"/>
        <v>4</v>
      </c>
      <c r="F2884" s="1" t="s">
        <v>2293</v>
      </c>
      <c r="H2884" s="1" t="s">
        <v>15</v>
      </c>
      <c r="I2884" s="1" t="s">
        <v>15</v>
      </c>
      <c r="J2884" s="1" t="s">
        <v>15</v>
      </c>
      <c r="K2884" s="1" t="s">
        <v>15</v>
      </c>
      <c r="L2884" s="1" t="s">
        <v>15</v>
      </c>
      <c r="R2884" s="2" t="s">
        <v>4439</v>
      </c>
      <c r="S2884" s="5" t="str">
        <f t="shared" si="305"/>
        <v>ORB</v>
      </c>
      <c r="T2884" s="5"/>
      <c r="V2884" s="5"/>
      <c r="AB2884" s="2" t="str">
        <f t="shared" si="307"/>
        <v>90210020-0020-0052</v>
      </c>
      <c r="AC2884" s="2" t="str">
        <f t="shared" si="310"/>
        <v>902100200020-0052</v>
      </c>
      <c r="AD2884" s="2" t="str">
        <f t="shared" si="310"/>
        <v>9021002000200052</v>
      </c>
      <c r="AE2884" s="2" t="s">
        <v>6308</v>
      </c>
      <c r="AF2884" s="2">
        <f t="shared" si="308"/>
        <v>16</v>
      </c>
      <c r="AG2884" s="2" t="str">
        <f t="shared" si="309"/>
        <v>9021002000200052|Energía eléctrica|89902</v>
      </c>
    </row>
    <row r="2885" spans="1:33" x14ac:dyDescent="0.3">
      <c r="A2885" s="1" t="s">
        <v>3690</v>
      </c>
      <c r="B2885" s="1" t="s">
        <v>1953</v>
      </c>
      <c r="C2885" s="1" t="s">
        <v>3425</v>
      </c>
      <c r="D2885" s="1" t="s">
        <v>22</v>
      </c>
      <c r="E2885" s="2">
        <f t="shared" si="304"/>
        <v>4</v>
      </c>
      <c r="F2885" s="1" t="s">
        <v>2293</v>
      </c>
      <c r="H2885" s="1" t="s">
        <v>15</v>
      </c>
      <c r="I2885" s="1" t="s">
        <v>15</v>
      </c>
      <c r="J2885" s="1" t="s">
        <v>15</v>
      </c>
      <c r="K2885" s="1" t="s">
        <v>15</v>
      </c>
      <c r="L2885" s="1" t="s">
        <v>15</v>
      </c>
      <c r="R2885" s="2" t="s">
        <v>4439</v>
      </c>
      <c r="S2885" s="5" t="str">
        <f t="shared" si="305"/>
        <v>ORB</v>
      </c>
      <c r="T2885" s="5"/>
      <c r="V2885" s="5"/>
      <c r="AB2885" s="2" t="str">
        <f t="shared" si="307"/>
        <v>90210020-0020-0053</v>
      </c>
      <c r="AC2885" s="2" t="str">
        <f t="shared" si="310"/>
        <v>902100200020-0053</v>
      </c>
      <c r="AD2885" s="2" t="str">
        <f t="shared" si="310"/>
        <v>9021002000200053</v>
      </c>
      <c r="AE2885" s="2" t="s">
        <v>6308</v>
      </c>
      <c r="AF2885" s="2">
        <f t="shared" si="308"/>
        <v>16</v>
      </c>
      <c r="AG2885" s="2" t="str">
        <f t="shared" si="309"/>
        <v>9021002000200053|Vigilancia y seguridad|89902</v>
      </c>
    </row>
    <row r="2886" spans="1:33" x14ac:dyDescent="0.3">
      <c r="A2886" s="1" t="s">
        <v>3691</v>
      </c>
      <c r="B2886" s="1" t="s">
        <v>1956</v>
      </c>
      <c r="C2886" s="1" t="s">
        <v>3425</v>
      </c>
      <c r="D2886" s="1" t="s">
        <v>22</v>
      </c>
      <c r="E2886" s="2">
        <f t="shared" ref="E2886:E2949" si="311">VLOOKUP(LEN(A2886),Nivel,2,FALSE)</f>
        <v>4</v>
      </c>
      <c r="F2886" s="1" t="s">
        <v>2293</v>
      </c>
      <c r="H2886" s="1" t="s">
        <v>15</v>
      </c>
      <c r="I2886" s="1" t="s">
        <v>15</v>
      </c>
      <c r="J2886" s="1" t="s">
        <v>15</v>
      </c>
      <c r="K2886" s="1" t="s">
        <v>15</v>
      </c>
      <c r="L2886" s="1" t="s">
        <v>15</v>
      </c>
      <c r="R2886" s="2" t="s">
        <v>4439</v>
      </c>
      <c r="S2886" s="5" t="str">
        <f t="shared" si="305"/>
        <v>ORB</v>
      </c>
      <c r="T2886" s="5"/>
      <c r="V2886" s="5"/>
      <c r="AB2886" s="2" t="str">
        <f t="shared" si="307"/>
        <v>90210020-0020-0054</v>
      </c>
      <c r="AC2886" s="2" t="str">
        <f t="shared" si="310"/>
        <v>902100200020-0054</v>
      </c>
      <c r="AD2886" s="2" t="str">
        <f t="shared" si="310"/>
        <v>9021002000200054</v>
      </c>
      <c r="AE2886" s="2" t="s">
        <v>6308</v>
      </c>
      <c r="AF2886" s="2">
        <f t="shared" si="308"/>
        <v>16</v>
      </c>
      <c r="AG2886" s="2" t="str">
        <f t="shared" si="309"/>
        <v>9021002000200054|Limpieza|89902</v>
      </c>
    </row>
    <row r="2887" spans="1:33" x14ac:dyDescent="0.3">
      <c r="A2887" s="1" t="s">
        <v>3692</v>
      </c>
      <c r="B2887" s="1" t="s">
        <v>1959</v>
      </c>
      <c r="C2887" s="1" t="s">
        <v>3425</v>
      </c>
      <c r="D2887" s="1" t="s">
        <v>22</v>
      </c>
      <c r="E2887" s="2">
        <f t="shared" si="311"/>
        <v>4</v>
      </c>
      <c r="F2887" s="1" t="s">
        <v>2293</v>
      </c>
      <c r="H2887" s="1" t="s">
        <v>15</v>
      </c>
      <c r="I2887" s="1" t="s">
        <v>15</v>
      </c>
      <c r="J2887" s="1" t="s">
        <v>15</v>
      </c>
      <c r="K2887" s="1" t="s">
        <v>15</v>
      </c>
      <c r="L2887" s="1" t="s">
        <v>15</v>
      </c>
      <c r="R2887" s="2" t="s">
        <v>4439</v>
      </c>
      <c r="S2887" s="5" t="str">
        <f t="shared" si="305"/>
        <v>ORB</v>
      </c>
      <c r="T2887" s="5"/>
      <c r="V2887" s="5"/>
      <c r="AB2887" s="2" t="str">
        <f t="shared" si="307"/>
        <v>90210020-0020-0055</v>
      </c>
      <c r="AC2887" s="2" t="str">
        <f t="shared" si="310"/>
        <v>902100200020-0055</v>
      </c>
      <c r="AD2887" s="2" t="str">
        <f t="shared" si="310"/>
        <v>9021002000200055</v>
      </c>
      <c r="AE2887" s="2" t="s">
        <v>6308</v>
      </c>
      <c r="AF2887" s="2">
        <f t="shared" si="308"/>
        <v>16</v>
      </c>
      <c r="AG2887" s="2" t="str">
        <f t="shared" si="309"/>
        <v>9021002000200055|Papelería y artículos d oficin|89902</v>
      </c>
    </row>
    <row r="2888" spans="1:33" x14ac:dyDescent="0.3">
      <c r="A2888" s="1" t="s">
        <v>3693</v>
      </c>
      <c r="B2888" s="1" t="s">
        <v>1962</v>
      </c>
      <c r="C2888" s="1" t="s">
        <v>3425</v>
      </c>
      <c r="D2888" s="1" t="s">
        <v>22</v>
      </c>
      <c r="E2888" s="2">
        <f t="shared" si="311"/>
        <v>4</v>
      </c>
      <c r="F2888" s="1" t="s">
        <v>2293</v>
      </c>
      <c r="H2888" s="1" t="s">
        <v>15</v>
      </c>
      <c r="I2888" s="1" t="s">
        <v>15</v>
      </c>
      <c r="J2888" s="1" t="s">
        <v>15</v>
      </c>
      <c r="K2888" s="1" t="s">
        <v>15</v>
      </c>
      <c r="L2888" s="1" t="s">
        <v>15</v>
      </c>
      <c r="R2888" s="2" t="s">
        <v>4439</v>
      </c>
      <c r="S2888" s="5" t="str">
        <f t="shared" si="305"/>
        <v>ORB</v>
      </c>
      <c r="T2888" s="5"/>
      <c r="V2888" s="5"/>
      <c r="AB2888" s="2" t="str">
        <f t="shared" si="307"/>
        <v>90210020-0020-0056</v>
      </c>
      <c r="AC2888" s="2" t="str">
        <f t="shared" si="310"/>
        <v>902100200020-0056</v>
      </c>
      <c r="AD2888" s="2" t="str">
        <f t="shared" si="310"/>
        <v>9021002000200056</v>
      </c>
      <c r="AE2888" s="2" t="s">
        <v>6308</v>
      </c>
      <c r="AF2888" s="2">
        <f t="shared" si="308"/>
        <v>16</v>
      </c>
      <c r="AG2888" s="2" t="str">
        <f t="shared" si="309"/>
        <v>9021002000200056|Mantenimiento y conservación|89902</v>
      </c>
    </row>
    <row r="2889" spans="1:33" x14ac:dyDescent="0.3">
      <c r="A2889" s="1" t="s">
        <v>3694</v>
      </c>
      <c r="B2889" s="1" t="s">
        <v>1965</v>
      </c>
      <c r="C2889" s="1" t="s">
        <v>3425</v>
      </c>
      <c r="D2889" s="1" t="s">
        <v>22</v>
      </c>
      <c r="E2889" s="2">
        <f t="shared" si="311"/>
        <v>4</v>
      </c>
      <c r="F2889" s="1" t="s">
        <v>2293</v>
      </c>
      <c r="H2889" s="1" t="s">
        <v>15</v>
      </c>
      <c r="I2889" s="1" t="s">
        <v>15</v>
      </c>
      <c r="J2889" s="1" t="s">
        <v>15</v>
      </c>
      <c r="K2889" s="1" t="s">
        <v>15</v>
      </c>
      <c r="L2889" s="1" t="s">
        <v>15</v>
      </c>
      <c r="R2889" s="2" t="s">
        <v>4439</v>
      </c>
      <c r="S2889" s="5" t="str">
        <f t="shared" si="305"/>
        <v>ORB</v>
      </c>
      <c r="T2889" s="5"/>
      <c r="V2889" s="5"/>
      <c r="AB2889" s="2" t="str">
        <f t="shared" si="307"/>
        <v>90210020-0020-0057</v>
      </c>
      <c r="AC2889" s="2" t="str">
        <f t="shared" si="310"/>
        <v>902100200020-0057</v>
      </c>
      <c r="AD2889" s="2" t="str">
        <f t="shared" si="310"/>
        <v>9021002000200057</v>
      </c>
      <c r="AE2889" s="2" t="s">
        <v>6308</v>
      </c>
      <c r="AF2889" s="2">
        <f t="shared" si="308"/>
        <v>16</v>
      </c>
      <c r="AG2889" s="2" t="str">
        <f t="shared" si="309"/>
        <v>9021002000200057|Seguros y fianzas|89902</v>
      </c>
    </row>
    <row r="2890" spans="1:33" x14ac:dyDescent="0.3">
      <c r="A2890" s="1" t="s">
        <v>5396</v>
      </c>
      <c r="B2890" s="1" t="s">
        <v>1879</v>
      </c>
      <c r="C2890" s="1" t="s">
        <v>3425</v>
      </c>
      <c r="D2890" s="1" t="s">
        <v>22</v>
      </c>
      <c r="E2890" s="2">
        <f t="shared" si="311"/>
        <v>4</v>
      </c>
      <c r="F2890" s="1" t="s">
        <v>2293</v>
      </c>
      <c r="H2890" s="1" t="s">
        <v>15</v>
      </c>
      <c r="I2890" s="1" t="s">
        <v>15</v>
      </c>
      <c r="J2890" s="1" t="s">
        <v>15</v>
      </c>
      <c r="K2890" s="1" t="s">
        <v>15</v>
      </c>
      <c r="L2890" s="1" t="s">
        <v>15</v>
      </c>
      <c r="R2890" s="2" t="s">
        <v>4439</v>
      </c>
      <c r="S2890" s="5" t="str">
        <f t="shared" si="305"/>
        <v>ORB</v>
      </c>
      <c r="T2890" s="5"/>
      <c r="V2890" s="5"/>
      <c r="AB2890" s="2" t="str">
        <f t="shared" si="307"/>
        <v>90210020-0020-0058</v>
      </c>
      <c r="AC2890" s="2" t="str">
        <f t="shared" si="310"/>
        <v>902100200020-0058</v>
      </c>
      <c r="AD2890" s="2" t="str">
        <f t="shared" si="310"/>
        <v>9021002000200058</v>
      </c>
      <c r="AE2890" s="2" t="s">
        <v>6308</v>
      </c>
      <c r="AF2890" s="2">
        <f t="shared" si="308"/>
        <v>16</v>
      </c>
      <c r="AG2890" s="2" t="str">
        <f t="shared" si="309"/>
        <v>9021002000200058|Otros impuestos y derechos|89902</v>
      </c>
    </row>
    <row r="2891" spans="1:33" x14ac:dyDescent="0.3">
      <c r="A2891" s="1" t="s">
        <v>5397</v>
      </c>
      <c r="B2891" s="1" t="s">
        <v>1882</v>
      </c>
      <c r="C2891" s="1" t="s">
        <v>3425</v>
      </c>
      <c r="D2891" s="1" t="s">
        <v>22</v>
      </c>
      <c r="E2891" s="2">
        <f t="shared" si="311"/>
        <v>4</v>
      </c>
      <c r="F2891" s="1" t="s">
        <v>2293</v>
      </c>
      <c r="H2891" s="1" t="s">
        <v>15</v>
      </c>
      <c r="I2891" s="1" t="s">
        <v>15</v>
      </c>
      <c r="J2891" s="1" t="s">
        <v>15</v>
      </c>
      <c r="K2891" s="1" t="s">
        <v>15</v>
      </c>
      <c r="L2891" s="1" t="s">
        <v>15</v>
      </c>
      <c r="R2891" s="2" t="s">
        <v>4439</v>
      </c>
      <c r="S2891" s="5" t="str">
        <f t="shared" si="305"/>
        <v>ORB</v>
      </c>
      <c r="T2891" s="5"/>
      <c r="V2891" s="5"/>
      <c r="AB2891" s="2" t="str">
        <f t="shared" si="307"/>
        <v>90210020-0020-0059</v>
      </c>
      <c r="AC2891" s="2" t="str">
        <f t="shared" si="310"/>
        <v>902100200020-0059</v>
      </c>
      <c r="AD2891" s="2" t="str">
        <f t="shared" si="310"/>
        <v>9021002000200059</v>
      </c>
      <c r="AE2891" s="2" t="s">
        <v>6308</v>
      </c>
      <c r="AF2891" s="2">
        <f t="shared" si="308"/>
        <v>16</v>
      </c>
      <c r="AG2891" s="2" t="str">
        <f t="shared" si="309"/>
        <v>9021002000200059|Recargos fiscales|89902</v>
      </c>
    </row>
    <row r="2892" spans="1:33" x14ac:dyDescent="0.3">
      <c r="A2892" s="1" t="s">
        <v>3695</v>
      </c>
      <c r="B2892" s="1" t="s">
        <v>1968</v>
      </c>
      <c r="C2892" s="1" t="s">
        <v>3425</v>
      </c>
      <c r="D2892" s="1" t="s">
        <v>22</v>
      </c>
      <c r="E2892" s="2">
        <f t="shared" si="311"/>
        <v>4</v>
      </c>
      <c r="F2892" s="1" t="s">
        <v>2293</v>
      </c>
      <c r="H2892" s="1" t="s">
        <v>15</v>
      </c>
      <c r="I2892" s="1" t="s">
        <v>15</v>
      </c>
      <c r="J2892" s="1" t="s">
        <v>15</v>
      </c>
      <c r="K2892" s="1" t="s">
        <v>15</v>
      </c>
      <c r="L2892" s="1" t="s">
        <v>15</v>
      </c>
      <c r="R2892" s="2" t="s">
        <v>4439</v>
      </c>
      <c r="S2892" s="5" t="str">
        <f t="shared" si="305"/>
        <v>ORB</v>
      </c>
      <c r="T2892" s="5"/>
      <c r="V2892" s="5"/>
      <c r="AB2892" s="2" t="str">
        <f t="shared" si="307"/>
        <v>90210020-0020-0060</v>
      </c>
      <c r="AC2892" s="2" t="str">
        <f t="shared" si="310"/>
        <v>902100200020-0060</v>
      </c>
      <c r="AD2892" s="2" t="str">
        <f t="shared" si="310"/>
        <v>9021002000200060</v>
      </c>
      <c r="AE2892" s="2" t="s">
        <v>6308</v>
      </c>
      <c r="AF2892" s="2">
        <f t="shared" si="308"/>
        <v>16</v>
      </c>
      <c r="AG2892" s="2" t="str">
        <f t="shared" si="309"/>
        <v>9021002000200060|Cuotas y suscripciones|89902</v>
      </c>
    </row>
    <row r="2893" spans="1:33" x14ac:dyDescent="0.3">
      <c r="A2893" s="1" t="s">
        <v>3696</v>
      </c>
      <c r="B2893" s="1" t="s">
        <v>1971</v>
      </c>
      <c r="C2893" s="1" t="s">
        <v>3425</v>
      </c>
      <c r="D2893" s="1" t="s">
        <v>22</v>
      </c>
      <c r="E2893" s="2">
        <f t="shared" si="311"/>
        <v>4</v>
      </c>
      <c r="F2893" s="1" t="s">
        <v>2293</v>
      </c>
      <c r="H2893" s="1" t="s">
        <v>15</v>
      </c>
      <c r="I2893" s="1" t="s">
        <v>15</v>
      </c>
      <c r="J2893" s="1" t="s">
        <v>15</v>
      </c>
      <c r="K2893" s="1" t="s">
        <v>15</v>
      </c>
      <c r="L2893" s="1" t="s">
        <v>15</v>
      </c>
      <c r="R2893" s="2" t="s">
        <v>4439</v>
      </c>
      <c r="S2893" s="5" t="str">
        <f t="shared" si="305"/>
        <v>ORB</v>
      </c>
      <c r="T2893" s="5"/>
      <c r="V2893" s="5"/>
      <c r="AB2893" s="2" t="str">
        <f t="shared" si="307"/>
        <v>90210020-0020-0061</v>
      </c>
      <c r="AC2893" s="2" t="str">
        <f t="shared" si="310"/>
        <v>902100200020-0061</v>
      </c>
      <c r="AD2893" s="2" t="str">
        <f t="shared" si="310"/>
        <v>9021002000200061</v>
      </c>
      <c r="AE2893" s="2" t="s">
        <v>6308</v>
      </c>
      <c r="AF2893" s="2">
        <f t="shared" si="308"/>
        <v>16</v>
      </c>
      <c r="AG2893" s="2" t="str">
        <f t="shared" si="309"/>
        <v>9021002000200061|Propaganda y publicidad|89902</v>
      </c>
    </row>
    <row r="2894" spans="1:33" x14ac:dyDescent="0.3">
      <c r="A2894" s="1" t="s">
        <v>3697</v>
      </c>
      <c r="B2894" s="1" t="s">
        <v>1974</v>
      </c>
      <c r="C2894" s="1" t="s">
        <v>3425</v>
      </c>
      <c r="D2894" s="1" t="s">
        <v>22</v>
      </c>
      <c r="E2894" s="2">
        <f t="shared" si="311"/>
        <v>4</v>
      </c>
      <c r="F2894" s="1" t="s">
        <v>2293</v>
      </c>
      <c r="H2894" s="1" t="s">
        <v>15</v>
      </c>
      <c r="I2894" s="1" t="s">
        <v>15</v>
      </c>
      <c r="J2894" s="1" t="s">
        <v>15</v>
      </c>
      <c r="K2894" s="1" t="s">
        <v>15</v>
      </c>
      <c r="L2894" s="1" t="s">
        <v>15</v>
      </c>
      <c r="R2894" s="2" t="s">
        <v>4439</v>
      </c>
      <c r="S2894" s="5" t="str">
        <f t="shared" si="305"/>
        <v>ORB</v>
      </c>
      <c r="T2894" s="5"/>
      <c r="V2894" s="5"/>
      <c r="AB2894" s="2" t="str">
        <f t="shared" si="307"/>
        <v>90210020-0020-0062</v>
      </c>
      <c r="AC2894" s="2" t="str">
        <f t="shared" si="310"/>
        <v>902100200020-0062</v>
      </c>
      <c r="AD2894" s="2" t="str">
        <f t="shared" si="310"/>
        <v>9021002000200062</v>
      </c>
      <c r="AE2894" s="2" t="s">
        <v>6308</v>
      </c>
      <c r="AF2894" s="2">
        <f t="shared" si="308"/>
        <v>16</v>
      </c>
      <c r="AG2894" s="2" t="str">
        <f t="shared" si="309"/>
        <v>9021002000200062|Capacitación al personal|89902</v>
      </c>
    </row>
    <row r="2895" spans="1:33" x14ac:dyDescent="0.3">
      <c r="A2895" s="1" t="s">
        <v>5398</v>
      </c>
      <c r="B2895" s="1" t="s">
        <v>1885</v>
      </c>
      <c r="C2895" s="1" t="s">
        <v>3425</v>
      </c>
      <c r="D2895" s="1" t="s">
        <v>22</v>
      </c>
      <c r="E2895" s="2">
        <f t="shared" si="311"/>
        <v>4</v>
      </c>
      <c r="F2895" s="1" t="s">
        <v>2293</v>
      </c>
      <c r="H2895" s="1" t="s">
        <v>15</v>
      </c>
      <c r="I2895" s="1" t="s">
        <v>15</v>
      </c>
      <c r="J2895" s="1" t="s">
        <v>15</v>
      </c>
      <c r="K2895" s="1" t="s">
        <v>15</v>
      </c>
      <c r="L2895" s="1" t="s">
        <v>15</v>
      </c>
      <c r="R2895" s="2" t="s">
        <v>4439</v>
      </c>
      <c r="S2895" s="5" t="str">
        <f t="shared" si="305"/>
        <v>ORB</v>
      </c>
      <c r="T2895" s="5"/>
      <c r="V2895" s="5"/>
      <c r="AB2895" s="2" t="str">
        <f t="shared" si="307"/>
        <v>90210020-0020-0063</v>
      </c>
      <c r="AC2895" s="2" t="str">
        <f t="shared" si="310"/>
        <v>902100200020-0063</v>
      </c>
      <c r="AD2895" s="2" t="str">
        <f t="shared" si="310"/>
        <v>9021002000200063</v>
      </c>
      <c r="AE2895" s="2" t="s">
        <v>6308</v>
      </c>
      <c r="AF2895" s="2">
        <f t="shared" si="308"/>
        <v>16</v>
      </c>
      <c r="AG2895" s="2" t="str">
        <f t="shared" si="309"/>
        <v>9021002000200063|Donativos y ayudas|89902</v>
      </c>
    </row>
    <row r="2896" spans="1:33" x14ac:dyDescent="0.3">
      <c r="A2896" s="1" t="s">
        <v>3698</v>
      </c>
      <c r="B2896" s="1" t="s">
        <v>1977</v>
      </c>
      <c r="C2896" s="1" t="s">
        <v>3425</v>
      </c>
      <c r="D2896" s="1" t="s">
        <v>22</v>
      </c>
      <c r="E2896" s="2">
        <f t="shared" si="311"/>
        <v>4</v>
      </c>
      <c r="F2896" s="1" t="s">
        <v>2293</v>
      </c>
      <c r="H2896" s="1" t="s">
        <v>15</v>
      </c>
      <c r="I2896" s="1" t="s">
        <v>15</v>
      </c>
      <c r="J2896" s="1" t="s">
        <v>15</v>
      </c>
      <c r="K2896" s="1" t="s">
        <v>15</v>
      </c>
      <c r="L2896" s="1" t="s">
        <v>15</v>
      </c>
      <c r="R2896" s="2" t="s">
        <v>4439</v>
      </c>
      <c r="S2896" s="5" t="str">
        <f t="shared" si="305"/>
        <v>ORB</v>
      </c>
      <c r="T2896" s="5"/>
      <c r="V2896" s="5"/>
      <c r="AB2896" s="2" t="str">
        <f t="shared" si="307"/>
        <v>90210020-0020-0064</v>
      </c>
      <c r="AC2896" s="2" t="str">
        <f t="shared" si="310"/>
        <v>902100200020-0064</v>
      </c>
      <c r="AD2896" s="2" t="str">
        <f t="shared" si="310"/>
        <v>9021002000200064</v>
      </c>
      <c r="AE2896" s="2" t="s">
        <v>6308</v>
      </c>
      <c r="AF2896" s="2">
        <f t="shared" si="308"/>
        <v>16</v>
      </c>
      <c r="AG2896" s="2" t="str">
        <f t="shared" si="309"/>
        <v>9021002000200064|Asistencia técnica|89902</v>
      </c>
    </row>
    <row r="2897" spans="1:33" x14ac:dyDescent="0.3">
      <c r="A2897" s="1" t="s">
        <v>3699</v>
      </c>
      <c r="B2897" s="1" t="s">
        <v>1980</v>
      </c>
      <c r="C2897" s="1" t="s">
        <v>3425</v>
      </c>
      <c r="D2897" s="1" t="s">
        <v>22</v>
      </c>
      <c r="E2897" s="2">
        <f t="shared" si="311"/>
        <v>4</v>
      </c>
      <c r="F2897" s="1" t="s">
        <v>2293</v>
      </c>
      <c r="H2897" s="1" t="s">
        <v>15</v>
      </c>
      <c r="I2897" s="1" t="s">
        <v>15</v>
      </c>
      <c r="J2897" s="1" t="s">
        <v>15</v>
      </c>
      <c r="K2897" s="1" t="s">
        <v>15</v>
      </c>
      <c r="L2897" s="1" t="s">
        <v>15</v>
      </c>
      <c r="R2897" s="2" t="s">
        <v>4439</v>
      </c>
      <c r="S2897" s="5" t="str">
        <f t="shared" si="305"/>
        <v>ORB</v>
      </c>
      <c r="T2897" s="5"/>
      <c r="V2897" s="5"/>
      <c r="AB2897" s="2" t="str">
        <f t="shared" si="307"/>
        <v>90210020-0020-0065</v>
      </c>
      <c r="AC2897" s="2" t="str">
        <f t="shared" si="310"/>
        <v>902100200020-0065</v>
      </c>
      <c r="AD2897" s="2" t="str">
        <f t="shared" si="310"/>
        <v>9021002000200065</v>
      </c>
      <c r="AE2897" s="2" t="s">
        <v>6308</v>
      </c>
      <c r="AF2897" s="2">
        <f t="shared" si="308"/>
        <v>16</v>
      </c>
      <c r="AG2897" s="2" t="str">
        <f t="shared" si="309"/>
        <v>9021002000200065|Regalías sujetas otros porcent|89902</v>
      </c>
    </row>
    <row r="2898" spans="1:33" x14ac:dyDescent="0.3">
      <c r="A2898" s="1" t="s">
        <v>3700</v>
      </c>
      <c r="B2898" s="1" t="s">
        <v>1983</v>
      </c>
      <c r="C2898" s="1" t="s">
        <v>3425</v>
      </c>
      <c r="D2898" s="1" t="s">
        <v>22</v>
      </c>
      <c r="E2898" s="2">
        <f t="shared" si="311"/>
        <v>4</v>
      </c>
      <c r="F2898" s="1" t="s">
        <v>2293</v>
      </c>
      <c r="H2898" s="1" t="s">
        <v>15</v>
      </c>
      <c r="I2898" s="1" t="s">
        <v>15</v>
      </c>
      <c r="J2898" s="1" t="s">
        <v>15</v>
      </c>
      <c r="K2898" s="1" t="s">
        <v>15</v>
      </c>
      <c r="L2898" s="1" t="s">
        <v>15</v>
      </c>
      <c r="R2898" s="2" t="s">
        <v>4439</v>
      </c>
      <c r="S2898" s="5" t="str">
        <f t="shared" si="305"/>
        <v>ORB</v>
      </c>
      <c r="T2898" s="5"/>
      <c r="V2898" s="5"/>
      <c r="AB2898" s="2" t="str">
        <f t="shared" si="307"/>
        <v>90210020-0020-0066</v>
      </c>
      <c r="AC2898" s="2" t="str">
        <f t="shared" si="310"/>
        <v>902100200020-0066</v>
      </c>
      <c r="AD2898" s="2" t="str">
        <f t="shared" si="310"/>
        <v>9021002000200066</v>
      </c>
      <c r="AE2898" s="2" t="s">
        <v>6308</v>
      </c>
      <c r="AF2898" s="2">
        <f t="shared" si="308"/>
        <v>16</v>
      </c>
      <c r="AG2898" s="2" t="str">
        <f t="shared" si="309"/>
        <v>9021002000200066|Regalías sujetas al 5%|89902</v>
      </c>
    </row>
    <row r="2899" spans="1:33" x14ac:dyDescent="0.3">
      <c r="A2899" s="1" t="s">
        <v>3701</v>
      </c>
      <c r="B2899" s="1" t="s">
        <v>1986</v>
      </c>
      <c r="C2899" s="1" t="s">
        <v>3425</v>
      </c>
      <c r="D2899" s="1" t="s">
        <v>22</v>
      </c>
      <c r="E2899" s="2">
        <f t="shared" si="311"/>
        <v>4</v>
      </c>
      <c r="F2899" s="1" t="s">
        <v>2293</v>
      </c>
      <c r="H2899" s="1" t="s">
        <v>15</v>
      </c>
      <c r="I2899" s="1" t="s">
        <v>15</v>
      </c>
      <c r="J2899" s="1" t="s">
        <v>15</v>
      </c>
      <c r="K2899" s="1" t="s">
        <v>15</v>
      </c>
      <c r="L2899" s="1" t="s">
        <v>15</v>
      </c>
      <c r="R2899" s="2" t="s">
        <v>4439</v>
      </c>
      <c r="S2899" s="5" t="str">
        <f t="shared" si="305"/>
        <v>ORB</v>
      </c>
      <c r="T2899" s="5"/>
      <c r="V2899" s="5"/>
      <c r="AB2899" s="2" t="str">
        <f t="shared" si="307"/>
        <v>90210020-0020-0067</v>
      </c>
      <c r="AC2899" s="2" t="str">
        <f t="shared" si="310"/>
        <v>902100200020-0067</v>
      </c>
      <c r="AD2899" s="2" t="str">
        <f t="shared" si="310"/>
        <v>9021002000200067</v>
      </c>
      <c r="AE2899" s="2" t="s">
        <v>6308</v>
      </c>
      <c r="AF2899" s="2">
        <f t="shared" si="308"/>
        <v>16</v>
      </c>
      <c r="AG2899" s="2" t="str">
        <f t="shared" si="309"/>
        <v>9021002000200067|Regalías sujetas al 10%|89902</v>
      </c>
    </row>
    <row r="2900" spans="1:33" x14ac:dyDescent="0.3">
      <c r="A2900" s="1" t="s">
        <v>3702</v>
      </c>
      <c r="B2900" s="1" t="s">
        <v>1989</v>
      </c>
      <c r="C2900" s="1" t="s">
        <v>3425</v>
      </c>
      <c r="D2900" s="1" t="s">
        <v>22</v>
      </c>
      <c r="E2900" s="2">
        <f t="shared" si="311"/>
        <v>4</v>
      </c>
      <c r="F2900" s="1" t="s">
        <v>2293</v>
      </c>
      <c r="H2900" s="1" t="s">
        <v>15</v>
      </c>
      <c r="I2900" s="1" t="s">
        <v>15</v>
      </c>
      <c r="J2900" s="1" t="s">
        <v>15</v>
      </c>
      <c r="K2900" s="1" t="s">
        <v>15</v>
      </c>
      <c r="L2900" s="1" t="s">
        <v>15</v>
      </c>
      <c r="R2900" s="2" t="s">
        <v>4439</v>
      </c>
      <c r="S2900" s="5" t="str">
        <f t="shared" si="305"/>
        <v>ORB</v>
      </c>
      <c r="T2900" s="5"/>
      <c r="V2900" s="5"/>
      <c r="AB2900" s="2" t="str">
        <f t="shared" si="307"/>
        <v>90210020-0020-0068</v>
      </c>
      <c r="AC2900" s="2" t="str">
        <f t="shared" si="310"/>
        <v>902100200020-0068</v>
      </c>
      <c r="AD2900" s="2" t="str">
        <f t="shared" si="310"/>
        <v>9021002000200068</v>
      </c>
      <c r="AE2900" s="2" t="s">
        <v>6308</v>
      </c>
      <c r="AF2900" s="2">
        <f t="shared" si="308"/>
        <v>16</v>
      </c>
      <c r="AG2900" s="2" t="str">
        <f t="shared" si="309"/>
        <v>9021002000200068|Regalías sujetas al 15%|89902</v>
      </c>
    </row>
    <row r="2901" spans="1:33" x14ac:dyDescent="0.3">
      <c r="A2901" s="1" t="s">
        <v>3703</v>
      </c>
      <c r="B2901" s="1" t="s">
        <v>1992</v>
      </c>
      <c r="C2901" s="1" t="s">
        <v>3425</v>
      </c>
      <c r="D2901" s="1" t="s">
        <v>22</v>
      </c>
      <c r="E2901" s="2">
        <f t="shared" si="311"/>
        <v>4</v>
      </c>
      <c r="F2901" s="1" t="s">
        <v>2293</v>
      </c>
      <c r="H2901" s="1" t="s">
        <v>15</v>
      </c>
      <c r="I2901" s="1" t="s">
        <v>15</v>
      </c>
      <c r="J2901" s="1" t="s">
        <v>15</v>
      </c>
      <c r="K2901" s="1" t="s">
        <v>15</v>
      </c>
      <c r="L2901" s="1" t="s">
        <v>15</v>
      </c>
      <c r="R2901" s="2" t="s">
        <v>4439</v>
      </c>
      <c r="S2901" s="5" t="str">
        <f t="shared" si="305"/>
        <v>ORB</v>
      </c>
      <c r="T2901" s="5"/>
      <c r="V2901" s="5"/>
      <c r="AB2901" s="2" t="str">
        <f t="shared" si="307"/>
        <v>90210020-0020-0069</v>
      </c>
      <c r="AC2901" s="2" t="str">
        <f t="shared" si="310"/>
        <v>902100200020-0069</v>
      </c>
      <c r="AD2901" s="2" t="str">
        <f t="shared" si="310"/>
        <v>9021002000200069</v>
      </c>
      <c r="AE2901" s="2" t="s">
        <v>6308</v>
      </c>
      <c r="AF2901" s="2">
        <f t="shared" si="308"/>
        <v>16</v>
      </c>
      <c r="AG2901" s="2" t="str">
        <f t="shared" si="309"/>
        <v>9021002000200069|Regalías sujetas al 25%|89902</v>
      </c>
    </row>
    <row r="2902" spans="1:33" x14ac:dyDescent="0.3">
      <c r="A2902" s="1" t="s">
        <v>3704</v>
      </c>
      <c r="B2902" s="1" t="s">
        <v>1995</v>
      </c>
      <c r="C2902" s="1" t="s">
        <v>3425</v>
      </c>
      <c r="D2902" s="1" t="s">
        <v>22</v>
      </c>
      <c r="E2902" s="2">
        <f t="shared" si="311"/>
        <v>4</v>
      </c>
      <c r="F2902" s="1" t="s">
        <v>2293</v>
      </c>
      <c r="H2902" s="1" t="s">
        <v>15</v>
      </c>
      <c r="I2902" s="1" t="s">
        <v>15</v>
      </c>
      <c r="J2902" s="1" t="s">
        <v>15</v>
      </c>
      <c r="K2902" s="1" t="s">
        <v>15</v>
      </c>
      <c r="L2902" s="1" t="s">
        <v>15</v>
      </c>
      <c r="R2902" s="2" t="s">
        <v>4439</v>
      </c>
      <c r="S2902" s="5" t="str">
        <f t="shared" si="305"/>
        <v>ORB</v>
      </c>
      <c r="T2902" s="5"/>
      <c r="V2902" s="5"/>
      <c r="AB2902" s="2" t="str">
        <f t="shared" si="307"/>
        <v>90210020-0020-0070</v>
      </c>
      <c r="AC2902" s="2" t="str">
        <f t="shared" si="310"/>
        <v>902100200020-0070</v>
      </c>
      <c r="AD2902" s="2" t="str">
        <f t="shared" si="310"/>
        <v>9021002000200070</v>
      </c>
      <c r="AE2902" s="2" t="s">
        <v>6308</v>
      </c>
      <c r="AF2902" s="2">
        <f t="shared" si="308"/>
        <v>16</v>
      </c>
      <c r="AG2902" s="2" t="str">
        <f t="shared" si="309"/>
        <v>9021002000200070|Regalías sujetas al 30%|89902</v>
      </c>
    </row>
    <row r="2903" spans="1:33" x14ac:dyDescent="0.3">
      <c r="A2903" s="1" t="s">
        <v>3705</v>
      </c>
      <c r="B2903" s="1" t="s">
        <v>1998</v>
      </c>
      <c r="C2903" s="1" t="s">
        <v>3425</v>
      </c>
      <c r="D2903" s="1" t="s">
        <v>22</v>
      </c>
      <c r="E2903" s="2">
        <f t="shared" si="311"/>
        <v>4</v>
      </c>
      <c r="F2903" s="1" t="s">
        <v>2293</v>
      </c>
      <c r="H2903" s="1" t="s">
        <v>15</v>
      </c>
      <c r="I2903" s="1" t="s">
        <v>15</v>
      </c>
      <c r="J2903" s="1" t="s">
        <v>15</v>
      </c>
      <c r="K2903" s="1" t="s">
        <v>15</v>
      </c>
      <c r="L2903" s="1" t="s">
        <v>15</v>
      </c>
      <c r="R2903" s="2" t="s">
        <v>4439</v>
      </c>
      <c r="S2903" s="5" t="str">
        <f t="shared" si="305"/>
        <v>ORB</v>
      </c>
      <c r="T2903" s="5"/>
      <c r="V2903" s="5"/>
      <c r="AB2903" s="2" t="str">
        <f t="shared" si="307"/>
        <v>90210020-0020-0071</v>
      </c>
      <c r="AC2903" s="2" t="str">
        <f t="shared" si="310"/>
        <v>902100200020-0071</v>
      </c>
      <c r="AD2903" s="2" t="str">
        <f t="shared" si="310"/>
        <v>9021002000200071</v>
      </c>
      <c r="AE2903" s="2" t="s">
        <v>6308</v>
      </c>
      <c r="AF2903" s="2">
        <f t="shared" si="308"/>
        <v>16</v>
      </c>
      <c r="AG2903" s="2" t="str">
        <f t="shared" si="309"/>
        <v>9021002000200071|Regalías sin retención|89902</v>
      </c>
    </row>
    <row r="2904" spans="1:33" x14ac:dyDescent="0.3">
      <c r="A2904" s="1" t="s">
        <v>3706</v>
      </c>
      <c r="B2904" s="1" t="s">
        <v>2001</v>
      </c>
      <c r="C2904" s="1" t="s">
        <v>3425</v>
      </c>
      <c r="D2904" s="1" t="s">
        <v>22</v>
      </c>
      <c r="E2904" s="2">
        <f t="shared" si="311"/>
        <v>4</v>
      </c>
      <c r="F2904" s="1" t="s">
        <v>2293</v>
      </c>
      <c r="H2904" s="1" t="s">
        <v>15</v>
      </c>
      <c r="I2904" s="1" t="s">
        <v>15</v>
      </c>
      <c r="J2904" s="1" t="s">
        <v>15</v>
      </c>
      <c r="K2904" s="1" t="s">
        <v>15</v>
      </c>
      <c r="L2904" s="1" t="s">
        <v>15</v>
      </c>
      <c r="R2904" s="2" t="s">
        <v>4439</v>
      </c>
      <c r="S2904" s="5" t="str">
        <f t="shared" si="305"/>
        <v>ORB</v>
      </c>
      <c r="T2904" s="5"/>
      <c r="V2904" s="5"/>
      <c r="AB2904" s="2" t="str">
        <f t="shared" ref="AB2904:AB2917" si="312">SUBSTITUTE(A2904,"-",,1)</f>
        <v>90210020-0020-0072</v>
      </c>
      <c r="AC2904" s="2" t="str">
        <f t="shared" si="310"/>
        <v>902100200020-0072</v>
      </c>
      <c r="AD2904" s="2" t="str">
        <f t="shared" si="310"/>
        <v>9021002000200072</v>
      </c>
      <c r="AE2904" s="2" t="s">
        <v>6308</v>
      </c>
      <c r="AF2904" s="2">
        <f t="shared" si="308"/>
        <v>16</v>
      </c>
      <c r="AG2904" s="2" t="str">
        <f t="shared" si="309"/>
        <v>9021002000200072|Fletes y acarreos|89902</v>
      </c>
    </row>
    <row r="2905" spans="1:33" x14ac:dyDescent="0.3">
      <c r="A2905" s="1" t="s">
        <v>3707</v>
      </c>
      <c r="B2905" s="1" t="s">
        <v>2032</v>
      </c>
      <c r="C2905" s="1" t="s">
        <v>3425</v>
      </c>
      <c r="D2905" s="1" t="s">
        <v>22</v>
      </c>
      <c r="E2905" s="2">
        <f t="shared" si="311"/>
        <v>4</v>
      </c>
      <c r="F2905" s="1" t="s">
        <v>2293</v>
      </c>
      <c r="H2905" s="1" t="s">
        <v>15</v>
      </c>
      <c r="I2905" s="1" t="s">
        <v>15</v>
      </c>
      <c r="J2905" s="1" t="s">
        <v>15</v>
      </c>
      <c r="K2905" s="1" t="s">
        <v>15</v>
      </c>
      <c r="L2905" s="1" t="s">
        <v>15</v>
      </c>
      <c r="R2905" s="2" t="s">
        <v>4439</v>
      </c>
      <c r="S2905" s="5" t="str">
        <f t="shared" si="305"/>
        <v>ORB</v>
      </c>
      <c r="T2905" s="5"/>
      <c r="V2905" s="5"/>
      <c r="AB2905" s="2" t="str">
        <f t="shared" si="312"/>
        <v>90210020-0020-0073</v>
      </c>
      <c r="AC2905" s="2" t="str">
        <f t="shared" si="310"/>
        <v>902100200020-0073</v>
      </c>
      <c r="AD2905" s="2" t="str">
        <f t="shared" si="310"/>
        <v>9021002000200073</v>
      </c>
      <c r="AE2905" s="2" t="s">
        <v>6308</v>
      </c>
      <c r="AF2905" s="2">
        <f t="shared" si="308"/>
        <v>16</v>
      </c>
      <c r="AG2905" s="2" t="str">
        <f t="shared" si="309"/>
        <v>9021002000200073|Gastos de importación|89902</v>
      </c>
    </row>
    <row r="2906" spans="1:33" x14ac:dyDescent="0.3">
      <c r="A2906" s="1" t="s">
        <v>3708</v>
      </c>
      <c r="B2906" s="1" t="s">
        <v>2004</v>
      </c>
      <c r="C2906" s="1" t="s">
        <v>3425</v>
      </c>
      <c r="D2906" s="1" t="s">
        <v>22</v>
      </c>
      <c r="E2906" s="2">
        <f t="shared" si="311"/>
        <v>4</v>
      </c>
      <c r="F2906" s="1" t="s">
        <v>2293</v>
      </c>
      <c r="H2906" s="1" t="s">
        <v>15</v>
      </c>
      <c r="I2906" s="1" t="s">
        <v>15</v>
      </c>
      <c r="J2906" s="1" t="s">
        <v>15</v>
      </c>
      <c r="K2906" s="1" t="s">
        <v>15</v>
      </c>
      <c r="L2906" s="1" t="s">
        <v>15</v>
      </c>
      <c r="R2906" s="2" t="s">
        <v>4439</v>
      </c>
      <c r="S2906" s="5" t="str">
        <f t="shared" si="305"/>
        <v>ORB</v>
      </c>
      <c r="T2906" s="5"/>
      <c r="V2906" s="5"/>
      <c r="AB2906" s="2" t="str">
        <f t="shared" si="312"/>
        <v>90210020-0020-0074</v>
      </c>
      <c r="AC2906" s="2" t="str">
        <f t="shared" si="310"/>
        <v>902100200020-0074</v>
      </c>
      <c r="AD2906" s="2" t="str">
        <f t="shared" si="310"/>
        <v>9021002000200074</v>
      </c>
      <c r="AE2906" s="2" t="s">
        <v>6308</v>
      </c>
      <c r="AF2906" s="2">
        <f t="shared" si="308"/>
        <v>16</v>
      </c>
      <c r="AG2906" s="2" t="str">
        <f t="shared" si="309"/>
        <v>9021002000200074|Comisiones sobre ventas|89902</v>
      </c>
    </row>
    <row r="2907" spans="1:33" x14ac:dyDescent="0.3">
      <c r="A2907" s="1" t="s">
        <v>3709</v>
      </c>
      <c r="B2907" s="1" t="s">
        <v>2007</v>
      </c>
      <c r="C2907" s="1" t="s">
        <v>3425</v>
      </c>
      <c r="D2907" s="1" t="s">
        <v>22</v>
      </c>
      <c r="E2907" s="2">
        <f t="shared" si="311"/>
        <v>4</v>
      </c>
      <c r="F2907" s="1" t="s">
        <v>2293</v>
      </c>
      <c r="H2907" s="1" t="s">
        <v>15</v>
      </c>
      <c r="I2907" s="1" t="s">
        <v>15</v>
      </c>
      <c r="J2907" s="1" t="s">
        <v>15</v>
      </c>
      <c r="K2907" s="1" t="s">
        <v>15</v>
      </c>
      <c r="L2907" s="1" t="s">
        <v>15</v>
      </c>
      <c r="R2907" s="2" t="s">
        <v>4439</v>
      </c>
      <c r="S2907" s="5" t="str">
        <f t="shared" si="305"/>
        <v>ORB</v>
      </c>
      <c r="T2907" s="5"/>
      <c r="V2907" s="5"/>
      <c r="AB2907" s="2" t="str">
        <f t="shared" si="312"/>
        <v>90210020-0020-0075</v>
      </c>
      <c r="AC2907" s="2" t="str">
        <f t="shared" si="310"/>
        <v>902100200020-0075</v>
      </c>
      <c r="AD2907" s="2" t="str">
        <f t="shared" si="310"/>
        <v>9021002000200075</v>
      </c>
      <c r="AE2907" s="2" t="s">
        <v>6308</v>
      </c>
      <c r="AF2907" s="2">
        <f t="shared" si="308"/>
        <v>16</v>
      </c>
      <c r="AG2907" s="2" t="str">
        <f t="shared" si="309"/>
        <v>9021002000200075|Comision por tarjetas d crédit|89902</v>
      </c>
    </row>
    <row r="2908" spans="1:33" x14ac:dyDescent="0.3">
      <c r="A2908" s="1" t="s">
        <v>3710</v>
      </c>
      <c r="B2908" s="1" t="s">
        <v>2010</v>
      </c>
      <c r="C2908" s="1" t="s">
        <v>3425</v>
      </c>
      <c r="D2908" s="1" t="s">
        <v>22</v>
      </c>
      <c r="E2908" s="2">
        <f t="shared" si="311"/>
        <v>4</v>
      </c>
      <c r="F2908" s="1" t="s">
        <v>2293</v>
      </c>
      <c r="H2908" s="1" t="s">
        <v>15</v>
      </c>
      <c r="I2908" s="1" t="s">
        <v>15</v>
      </c>
      <c r="J2908" s="1" t="s">
        <v>15</v>
      </c>
      <c r="K2908" s="1" t="s">
        <v>15</v>
      </c>
      <c r="L2908" s="1" t="s">
        <v>15</v>
      </c>
      <c r="R2908" s="2" t="s">
        <v>4439</v>
      </c>
      <c r="S2908" s="5" t="str">
        <f t="shared" si="305"/>
        <v>ORB</v>
      </c>
      <c r="T2908" s="5"/>
      <c r="V2908" s="5"/>
      <c r="AB2908" s="2" t="str">
        <f t="shared" si="312"/>
        <v>90210020-0020-0076</v>
      </c>
      <c r="AC2908" s="2" t="str">
        <f t="shared" si="310"/>
        <v>902100200020-0076</v>
      </c>
      <c r="AD2908" s="2" t="str">
        <f t="shared" si="310"/>
        <v>9021002000200076</v>
      </c>
      <c r="AE2908" s="2" t="s">
        <v>6308</v>
      </c>
      <c r="AF2908" s="2">
        <f t="shared" si="308"/>
        <v>16</v>
      </c>
      <c r="AG2908" s="2" t="str">
        <f t="shared" si="309"/>
        <v>9021002000200076|Patentes y marcas|89902</v>
      </c>
    </row>
    <row r="2909" spans="1:33" x14ac:dyDescent="0.3">
      <c r="A2909" s="1" t="s">
        <v>3711</v>
      </c>
      <c r="B2909" s="1" t="s">
        <v>2013</v>
      </c>
      <c r="C2909" s="1" t="s">
        <v>3425</v>
      </c>
      <c r="D2909" s="1" t="s">
        <v>22</v>
      </c>
      <c r="E2909" s="2">
        <f t="shared" si="311"/>
        <v>4</v>
      </c>
      <c r="F2909" s="1" t="s">
        <v>2293</v>
      </c>
      <c r="H2909" s="1" t="s">
        <v>15</v>
      </c>
      <c r="I2909" s="1" t="s">
        <v>15</v>
      </c>
      <c r="J2909" s="1" t="s">
        <v>15</v>
      </c>
      <c r="K2909" s="1" t="s">
        <v>15</v>
      </c>
      <c r="L2909" s="1" t="s">
        <v>15</v>
      </c>
      <c r="R2909" s="2" t="s">
        <v>4439</v>
      </c>
      <c r="S2909" s="5" t="str">
        <f t="shared" si="305"/>
        <v>ORB</v>
      </c>
      <c r="T2909" s="5"/>
      <c r="V2909" s="5"/>
      <c r="AB2909" s="2" t="str">
        <f t="shared" si="312"/>
        <v>90210020-0020-0077</v>
      </c>
      <c r="AC2909" s="2" t="str">
        <f t="shared" si="310"/>
        <v>902100200020-0077</v>
      </c>
      <c r="AD2909" s="2" t="str">
        <f t="shared" si="310"/>
        <v>9021002000200077</v>
      </c>
      <c r="AE2909" s="2" t="s">
        <v>6308</v>
      </c>
      <c r="AF2909" s="2">
        <f t="shared" si="308"/>
        <v>16</v>
      </c>
      <c r="AG2909" s="2" t="str">
        <f t="shared" si="309"/>
        <v>9021002000200077|Uniformes|89902</v>
      </c>
    </row>
    <row r="2910" spans="1:33" x14ac:dyDescent="0.3">
      <c r="A2910" s="1" t="s">
        <v>5399</v>
      </c>
      <c r="B2910" s="1" t="s">
        <v>1888</v>
      </c>
      <c r="C2910" s="1" t="s">
        <v>3425</v>
      </c>
      <c r="D2910" s="1" t="s">
        <v>22</v>
      </c>
      <c r="E2910" s="2">
        <f t="shared" si="311"/>
        <v>4</v>
      </c>
      <c r="F2910" s="1" t="s">
        <v>2293</v>
      </c>
      <c r="H2910" s="1" t="s">
        <v>15</v>
      </c>
      <c r="I2910" s="1" t="s">
        <v>15</v>
      </c>
      <c r="J2910" s="1" t="s">
        <v>15</v>
      </c>
      <c r="K2910" s="1" t="s">
        <v>15</v>
      </c>
      <c r="L2910" s="1" t="s">
        <v>15</v>
      </c>
      <c r="R2910" s="2" t="s">
        <v>4439</v>
      </c>
      <c r="S2910" s="5" t="str">
        <f t="shared" si="305"/>
        <v>ORB</v>
      </c>
      <c r="T2910" s="5"/>
      <c r="V2910" s="5"/>
      <c r="AB2910" s="2" t="str">
        <f t="shared" si="312"/>
        <v>90210020-0020-0078</v>
      </c>
      <c r="AC2910" s="2" t="str">
        <f t="shared" si="310"/>
        <v>902100200020-0078</v>
      </c>
      <c r="AD2910" s="2" t="str">
        <f t="shared" si="310"/>
        <v>9021002000200078</v>
      </c>
      <c r="AE2910" s="2" t="s">
        <v>6308</v>
      </c>
      <c r="AF2910" s="2">
        <f t="shared" si="308"/>
        <v>16</v>
      </c>
      <c r="AG2910" s="2" t="str">
        <f t="shared" si="309"/>
        <v>9021002000200078|Prediales|89902</v>
      </c>
    </row>
    <row r="2911" spans="1:33" x14ac:dyDescent="0.3">
      <c r="A2911" s="1" t="s">
        <v>3712</v>
      </c>
      <c r="B2911" s="1" t="s">
        <v>2016</v>
      </c>
      <c r="C2911" s="1" t="s">
        <v>3425</v>
      </c>
      <c r="D2911" s="1" t="s">
        <v>22</v>
      </c>
      <c r="E2911" s="2">
        <f t="shared" si="311"/>
        <v>4</v>
      </c>
      <c r="F2911" s="1" t="s">
        <v>2293</v>
      </c>
      <c r="H2911" s="1" t="s">
        <v>15</v>
      </c>
      <c r="I2911" s="1" t="s">
        <v>15</v>
      </c>
      <c r="J2911" s="1" t="s">
        <v>15</v>
      </c>
      <c r="K2911" s="1" t="s">
        <v>15</v>
      </c>
      <c r="L2911" s="1" t="s">
        <v>15</v>
      </c>
      <c r="R2911" s="2" t="s">
        <v>4439</v>
      </c>
      <c r="S2911" s="5" t="str">
        <f t="shared" si="305"/>
        <v>ORB</v>
      </c>
      <c r="T2911" s="5"/>
      <c r="V2911" s="5"/>
      <c r="AB2911" s="2" t="str">
        <f t="shared" si="312"/>
        <v>90210020-0020-0079</v>
      </c>
      <c r="AC2911" s="2" t="str">
        <f t="shared" si="310"/>
        <v>902100200020-0079</v>
      </c>
      <c r="AD2911" s="2" t="str">
        <f t="shared" si="310"/>
        <v>9021002000200079</v>
      </c>
      <c r="AE2911" s="2" t="s">
        <v>6308</v>
      </c>
      <c r="AF2911" s="2">
        <f t="shared" si="308"/>
        <v>16</v>
      </c>
      <c r="AG2911" s="2" t="str">
        <f t="shared" si="309"/>
        <v>9021002000200079|Gasto general de urbanización|89902</v>
      </c>
    </row>
    <row r="2912" spans="1:33" x14ac:dyDescent="0.3">
      <c r="A2912" s="1" t="s">
        <v>3713</v>
      </c>
      <c r="B2912" s="1" t="s">
        <v>2019</v>
      </c>
      <c r="C2912" s="1" t="s">
        <v>3425</v>
      </c>
      <c r="D2912" s="1" t="s">
        <v>22</v>
      </c>
      <c r="E2912" s="2">
        <f t="shared" si="311"/>
        <v>4</v>
      </c>
      <c r="F2912" s="1" t="s">
        <v>2293</v>
      </c>
      <c r="H2912" s="1" t="s">
        <v>15</v>
      </c>
      <c r="I2912" s="1" t="s">
        <v>15</v>
      </c>
      <c r="J2912" s="1" t="s">
        <v>15</v>
      </c>
      <c r="K2912" s="1" t="s">
        <v>15</v>
      </c>
      <c r="L2912" s="1" t="s">
        <v>15</v>
      </c>
      <c r="R2912" s="2" t="s">
        <v>4439</v>
      </c>
      <c r="S2912" s="5" t="str">
        <f t="shared" si="305"/>
        <v>ORB</v>
      </c>
      <c r="T2912" s="5"/>
      <c r="V2912" s="5"/>
      <c r="AB2912" s="2" t="str">
        <f t="shared" si="312"/>
        <v>90210020-0020-0080</v>
      </c>
      <c r="AC2912" s="2" t="str">
        <f t="shared" si="310"/>
        <v>902100200020-0080</v>
      </c>
      <c r="AD2912" s="2" t="str">
        <f t="shared" si="310"/>
        <v>9021002000200080</v>
      </c>
      <c r="AE2912" s="2" t="s">
        <v>6308</v>
      </c>
      <c r="AF2912" s="2">
        <f t="shared" si="308"/>
        <v>16</v>
      </c>
      <c r="AG2912" s="2" t="str">
        <f t="shared" si="309"/>
        <v>9021002000200080|Gasto general de construcción|89902</v>
      </c>
    </row>
    <row r="2913" spans="1:33" x14ac:dyDescent="0.3">
      <c r="A2913" s="1" t="s">
        <v>3714</v>
      </c>
      <c r="B2913" s="1" t="s">
        <v>2035</v>
      </c>
      <c r="C2913" s="1" t="s">
        <v>3425</v>
      </c>
      <c r="D2913" s="1" t="s">
        <v>22</v>
      </c>
      <c r="E2913" s="2">
        <f t="shared" si="311"/>
        <v>4</v>
      </c>
      <c r="F2913" s="1" t="s">
        <v>2293</v>
      </c>
      <c r="H2913" s="1" t="s">
        <v>15</v>
      </c>
      <c r="I2913" s="1" t="s">
        <v>15</v>
      </c>
      <c r="J2913" s="1" t="s">
        <v>15</v>
      </c>
      <c r="K2913" s="1" t="s">
        <v>15</v>
      </c>
      <c r="L2913" s="1" t="s">
        <v>15</v>
      </c>
      <c r="R2913" s="2" t="s">
        <v>4439</v>
      </c>
      <c r="S2913" s="5" t="str">
        <f t="shared" si="305"/>
        <v>ORB</v>
      </c>
      <c r="T2913" s="5"/>
      <c r="V2913" s="5"/>
      <c r="AB2913" s="2" t="str">
        <f t="shared" si="312"/>
        <v>90210020-0020-0081</v>
      </c>
      <c r="AC2913" s="2" t="str">
        <f t="shared" si="310"/>
        <v>902100200020-0081</v>
      </c>
      <c r="AD2913" s="2" t="str">
        <f t="shared" si="310"/>
        <v>9021002000200081</v>
      </c>
      <c r="AE2913" s="2" t="s">
        <v>6308</v>
      </c>
      <c r="AF2913" s="2">
        <f t="shared" si="308"/>
        <v>16</v>
      </c>
      <c r="AG2913" s="2" t="str">
        <f t="shared" si="309"/>
        <v>9021002000200081|Fletes del extranjero|89902</v>
      </c>
    </row>
    <row r="2914" spans="1:33" x14ac:dyDescent="0.3">
      <c r="A2914" s="1" t="s">
        <v>3715</v>
      </c>
      <c r="B2914" s="1" t="s">
        <v>2022</v>
      </c>
      <c r="C2914" s="1" t="s">
        <v>3425</v>
      </c>
      <c r="D2914" s="1" t="s">
        <v>22</v>
      </c>
      <c r="E2914" s="2">
        <f t="shared" si="311"/>
        <v>4</v>
      </c>
      <c r="F2914" s="1" t="s">
        <v>2293</v>
      </c>
      <c r="H2914" s="1" t="s">
        <v>15</v>
      </c>
      <c r="I2914" s="1" t="s">
        <v>15</v>
      </c>
      <c r="J2914" s="1" t="s">
        <v>15</v>
      </c>
      <c r="K2914" s="1" t="s">
        <v>15</v>
      </c>
      <c r="L2914" s="1" t="s">
        <v>15</v>
      </c>
      <c r="R2914" s="2" t="s">
        <v>4439</v>
      </c>
      <c r="S2914" s="5" t="str">
        <f t="shared" si="305"/>
        <v>ORB</v>
      </c>
      <c r="T2914" s="5"/>
      <c r="V2914" s="5"/>
      <c r="AB2914" s="2" t="str">
        <f t="shared" si="312"/>
        <v>90210020-0020-0082</v>
      </c>
      <c r="AC2914" s="2" t="str">
        <f t="shared" si="310"/>
        <v>902100200020-0082</v>
      </c>
      <c r="AD2914" s="2" t="str">
        <f t="shared" si="310"/>
        <v>9021002000200082</v>
      </c>
      <c r="AE2914" s="2" t="s">
        <v>6308</v>
      </c>
      <c r="AF2914" s="2">
        <f t="shared" si="308"/>
        <v>16</v>
      </c>
      <c r="AG2914" s="2" t="str">
        <f t="shared" si="309"/>
        <v>9021002000200082|Recolec bien sector agropec ga|89902</v>
      </c>
    </row>
    <row r="2915" spans="1:33" x14ac:dyDescent="0.3">
      <c r="A2915" s="1" t="s">
        <v>5400</v>
      </c>
      <c r="B2915" s="1" t="s">
        <v>2041</v>
      </c>
      <c r="C2915" s="1" t="s">
        <v>3425</v>
      </c>
      <c r="D2915" s="1" t="s">
        <v>22</v>
      </c>
      <c r="E2915" s="2">
        <f t="shared" si="311"/>
        <v>4</v>
      </c>
      <c r="F2915" s="1" t="s">
        <v>2293</v>
      </c>
      <c r="H2915" s="1" t="s">
        <v>15</v>
      </c>
      <c r="I2915" s="1" t="s">
        <v>15</v>
      </c>
      <c r="J2915" s="1" t="s">
        <v>15</v>
      </c>
      <c r="K2915" s="1" t="s">
        <v>15</v>
      </c>
      <c r="L2915" s="1" t="s">
        <v>15</v>
      </c>
      <c r="R2915" s="2" t="s">
        <v>4439</v>
      </c>
      <c r="S2915" s="5" t="str">
        <f t="shared" si="305"/>
        <v>ORB</v>
      </c>
      <c r="T2915" s="5"/>
      <c r="V2915" s="5"/>
      <c r="AB2915" s="2" t="str">
        <f t="shared" si="312"/>
        <v>90210020-0020-0083</v>
      </c>
      <c r="AC2915" s="2" t="str">
        <f t="shared" si="310"/>
        <v>902100200020-0083</v>
      </c>
      <c r="AD2915" s="2" t="str">
        <f t="shared" si="310"/>
        <v>9021002000200083</v>
      </c>
      <c r="AE2915" s="2" t="s">
        <v>6308</v>
      </c>
      <c r="AF2915" s="2">
        <f t="shared" si="308"/>
        <v>16</v>
      </c>
      <c r="AG2915" s="2" t="str">
        <f t="shared" si="309"/>
        <v>9021002000200083|Gasto no deducible (sin requis|89902</v>
      </c>
    </row>
    <row r="2916" spans="1:33" x14ac:dyDescent="0.3">
      <c r="A2916" s="1" t="s">
        <v>3716</v>
      </c>
      <c r="B2916" s="1" t="s">
        <v>1891</v>
      </c>
      <c r="C2916" s="1" t="s">
        <v>3425</v>
      </c>
      <c r="D2916" s="1" t="s">
        <v>22</v>
      </c>
      <c r="E2916" s="2">
        <f t="shared" si="311"/>
        <v>4</v>
      </c>
      <c r="F2916" s="1" t="s">
        <v>2293</v>
      </c>
      <c r="H2916" s="1" t="s">
        <v>15</v>
      </c>
      <c r="I2916" s="1" t="s">
        <v>15</v>
      </c>
      <c r="J2916" s="1" t="s">
        <v>15</v>
      </c>
      <c r="K2916" s="1" t="s">
        <v>15</v>
      </c>
      <c r="L2916" s="1" t="s">
        <v>15</v>
      </c>
      <c r="R2916" s="2" t="s">
        <v>4439</v>
      </c>
      <c r="S2916" s="5" t="str">
        <f t="shared" si="305"/>
        <v>ORB</v>
      </c>
      <c r="T2916" s="5"/>
      <c r="V2916" s="5"/>
      <c r="AB2916" s="2" t="str">
        <f t="shared" si="312"/>
        <v>90210020-0020-0084</v>
      </c>
      <c r="AC2916" s="2" t="str">
        <f t="shared" si="310"/>
        <v>902100200020-0084</v>
      </c>
      <c r="AD2916" s="2" t="str">
        <f t="shared" si="310"/>
        <v>9021002000200084</v>
      </c>
      <c r="AE2916" s="2" t="s">
        <v>6308</v>
      </c>
      <c r="AF2916" s="2">
        <f t="shared" si="308"/>
        <v>16</v>
      </c>
      <c r="AG2916" s="2" t="str">
        <f t="shared" si="309"/>
        <v>9021002000200084|Otros gastos generales|89902</v>
      </c>
    </row>
    <row r="2917" spans="1:33" x14ac:dyDescent="0.3">
      <c r="A2917" s="1" t="s">
        <v>3717</v>
      </c>
      <c r="B2917" s="1" t="s">
        <v>2030</v>
      </c>
      <c r="C2917" s="1" t="s">
        <v>3425</v>
      </c>
      <c r="D2917" s="1" t="s">
        <v>15</v>
      </c>
      <c r="E2917" s="2">
        <f t="shared" si="311"/>
        <v>3</v>
      </c>
      <c r="F2917" s="1" t="s">
        <v>2293</v>
      </c>
      <c r="H2917" s="1" t="s">
        <v>15</v>
      </c>
      <c r="I2917" s="1" t="s">
        <v>15</v>
      </c>
      <c r="J2917" s="1" t="s">
        <v>15</v>
      </c>
      <c r="K2917" s="1" t="s">
        <v>15</v>
      </c>
      <c r="L2917" s="1" t="s">
        <v>15</v>
      </c>
      <c r="R2917" s="2" t="s">
        <v>4439</v>
      </c>
      <c r="S2917" s="5" t="str">
        <f t="shared" si="305"/>
        <v>ORB</v>
      </c>
      <c r="T2917" s="5"/>
      <c r="V2917" s="5"/>
      <c r="AB2917" s="2" t="str">
        <f t="shared" si="312"/>
        <v>90210020-0030</v>
      </c>
      <c r="AC2917" s="2" t="str">
        <f t="shared" si="310"/>
        <v>902100200030</v>
      </c>
      <c r="AD2917" s="2" t="str">
        <f t="shared" si="310"/>
        <v>902100200030</v>
      </c>
      <c r="AE2917" s="2" t="s">
        <v>6308</v>
      </c>
      <c r="AF2917" s="2">
        <f t="shared" si="308"/>
        <v>12</v>
      </c>
      <c r="AG2917" s="2" t="str">
        <f t="shared" si="309"/>
        <v>902100200030|Gastos en el Extranjero|89902</v>
      </c>
    </row>
    <row r="2918" spans="1:33" s="9" customFormat="1" x14ac:dyDescent="0.3">
      <c r="A2918" s="11" t="s">
        <v>3718</v>
      </c>
      <c r="B2918" s="11" t="s">
        <v>2032</v>
      </c>
      <c r="C2918" s="11" t="s">
        <v>3425</v>
      </c>
      <c r="D2918" s="11" t="s">
        <v>15</v>
      </c>
      <c r="E2918" s="9">
        <f t="shared" si="311"/>
        <v>4</v>
      </c>
      <c r="F2918" s="11" t="s">
        <v>2293</v>
      </c>
      <c r="H2918" s="11" t="s">
        <v>15</v>
      </c>
      <c r="I2918" s="11" t="s">
        <v>15</v>
      </c>
      <c r="J2918" s="11" t="s">
        <v>15</v>
      </c>
      <c r="K2918" s="11" t="s">
        <v>15</v>
      </c>
      <c r="L2918" s="11" t="s">
        <v>15</v>
      </c>
      <c r="R2918" s="9" t="s">
        <v>4439</v>
      </c>
      <c r="S2918" s="5" t="str">
        <f t="shared" ref="S2918:S2920" si="313">+F2918</f>
        <v>ORB</v>
      </c>
      <c r="T2918" s="5"/>
      <c r="V2918" s="5"/>
      <c r="AB2918" s="9" t="str">
        <f t="shared" ref="AB2918:AB2919" si="314">SUBSTITUTE(A2918,"-",,1)</f>
        <v>90210020-0030-0073</v>
      </c>
      <c r="AC2918" s="9" t="str">
        <f t="shared" ref="AC2918:AD2918" si="315">SUBSTITUTE(AB2918,"-",,1)</f>
        <v>902100200030-0073</v>
      </c>
      <c r="AD2918" s="9" t="str">
        <f t="shared" si="315"/>
        <v>9021002000300073</v>
      </c>
      <c r="AE2918" s="9" t="s">
        <v>6308</v>
      </c>
      <c r="AF2918" s="9">
        <f t="shared" ref="AF2918:AF2920" si="316">LEN(AD2918)</f>
        <v>16</v>
      </c>
      <c r="AG2918" s="9" t="str">
        <f t="shared" ref="AG2918:AG2920" si="317">AD2918&amp;AE2918&amp;B2918&amp;AE2918&amp;C2918</f>
        <v>9021002000300073|Gastos de importación|89902</v>
      </c>
    </row>
    <row r="2919" spans="1:33" s="9" customFormat="1" x14ac:dyDescent="0.3">
      <c r="A2919" s="11" t="s">
        <v>3719</v>
      </c>
      <c r="B2919" s="11" t="s">
        <v>2035</v>
      </c>
      <c r="C2919" s="11" t="s">
        <v>3425</v>
      </c>
      <c r="D2919" s="11" t="s">
        <v>15</v>
      </c>
      <c r="E2919" s="9">
        <f t="shared" si="311"/>
        <v>4</v>
      </c>
      <c r="F2919" s="11" t="s">
        <v>2293</v>
      </c>
      <c r="H2919" s="11" t="s">
        <v>15</v>
      </c>
      <c r="I2919" s="11" t="s">
        <v>15</v>
      </c>
      <c r="J2919" s="11" t="s">
        <v>15</v>
      </c>
      <c r="K2919" s="11" t="s">
        <v>15</v>
      </c>
      <c r="L2919" s="11" t="s">
        <v>15</v>
      </c>
      <c r="R2919" s="9" t="s">
        <v>4439</v>
      </c>
      <c r="S2919" s="5" t="str">
        <f t="shared" si="313"/>
        <v>ORB</v>
      </c>
      <c r="T2919" s="5"/>
      <c r="V2919" s="5"/>
      <c r="AB2919" s="9" t="str">
        <f t="shared" si="314"/>
        <v>90210020-0030-0081</v>
      </c>
      <c r="AC2919" s="9" t="str">
        <f t="shared" ref="AC2919:AD2919" si="318">SUBSTITUTE(AB2919,"-",,1)</f>
        <v>902100200030-0081</v>
      </c>
      <c r="AD2919" s="9" t="str">
        <f t="shared" si="318"/>
        <v>9021002000300081</v>
      </c>
      <c r="AE2919" s="9" t="s">
        <v>6308</v>
      </c>
      <c r="AF2919" s="9">
        <f t="shared" si="316"/>
        <v>16</v>
      </c>
      <c r="AG2919" s="9" t="str">
        <f t="shared" si="317"/>
        <v>9021002000300081|Fletes del extranjero|89902</v>
      </c>
    </row>
    <row r="2920" spans="1:33" s="9" customFormat="1" x14ac:dyDescent="0.3">
      <c r="A2920" s="11" t="s">
        <v>3720</v>
      </c>
      <c r="B2920" s="11" t="s">
        <v>2038</v>
      </c>
      <c r="C2920" s="11" t="s">
        <v>3425</v>
      </c>
      <c r="D2920" s="11" t="s">
        <v>15</v>
      </c>
      <c r="E2920" s="9">
        <f t="shared" si="311"/>
        <v>3</v>
      </c>
      <c r="F2920" s="11" t="s">
        <v>2293</v>
      </c>
      <c r="H2920" s="11" t="s">
        <v>15</v>
      </c>
      <c r="I2920" s="11" t="s">
        <v>15</v>
      </c>
      <c r="J2920" s="11" t="s">
        <v>15</v>
      </c>
      <c r="K2920" s="11" t="s">
        <v>15</v>
      </c>
      <c r="L2920" s="11" t="s">
        <v>15</v>
      </c>
      <c r="R2920" s="9" t="s">
        <v>4439</v>
      </c>
      <c r="S2920" s="5" t="str">
        <f t="shared" si="313"/>
        <v>ORB</v>
      </c>
      <c r="T2920" s="5"/>
      <c r="V2920" s="5"/>
      <c r="AB2920" s="9" t="str">
        <f t="shared" ref="AB2920:AB2983" si="319">SUBSTITUTE(A2920,"-",,1)</f>
        <v>90210020-0040</v>
      </c>
      <c r="AC2920" s="9" t="str">
        <f t="shared" si="310"/>
        <v>902100200040</v>
      </c>
      <c r="AD2920" s="9" t="str">
        <f t="shared" si="310"/>
        <v>902100200040</v>
      </c>
      <c r="AE2920" s="9" t="s">
        <v>6308</v>
      </c>
      <c r="AF2920" s="9">
        <f t="shared" si="316"/>
        <v>12</v>
      </c>
      <c r="AG2920" s="9" t="str">
        <f t="shared" si="317"/>
        <v>902100200040|Gastos No Deducibles|89902</v>
      </c>
    </row>
    <row r="2921" spans="1:33" x14ac:dyDescent="0.3">
      <c r="A2921" s="11" t="s">
        <v>3721</v>
      </c>
      <c r="B2921" s="11" t="s">
        <v>2041</v>
      </c>
      <c r="C2921" s="1" t="s">
        <v>3425</v>
      </c>
      <c r="D2921" s="1" t="s">
        <v>15</v>
      </c>
      <c r="E2921" s="2">
        <f t="shared" si="311"/>
        <v>4</v>
      </c>
      <c r="F2921" s="1" t="s">
        <v>2293</v>
      </c>
      <c r="H2921" s="1" t="s">
        <v>15</v>
      </c>
      <c r="I2921" s="1" t="s">
        <v>15</v>
      </c>
      <c r="J2921" s="1" t="s">
        <v>15</v>
      </c>
      <c r="K2921" s="1" t="s">
        <v>15</v>
      </c>
      <c r="L2921" s="1" t="s">
        <v>15</v>
      </c>
      <c r="R2921" s="2" t="s">
        <v>4439</v>
      </c>
      <c r="S2921" s="5" t="str">
        <f t="shared" si="305"/>
        <v>ORB</v>
      </c>
      <c r="T2921" s="5"/>
      <c r="V2921" s="5"/>
      <c r="AB2921" s="2" t="str">
        <f t="shared" si="319"/>
        <v>90210020-0040-0083</v>
      </c>
      <c r="AC2921" s="2" t="str">
        <f t="shared" si="310"/>
        <v>902100200040-0083</v>
      </c>
      <c r="AD2921" s="2" t="str">
        <f t="shared" si="310"/>
        <v>9021002000400083</v>
      </c>
      <c r="AE2921" s="2" t="s">
        <v>6308</v>
      </c>
      <c r="AF2921" s="2">
        <f t="shared" si="308"/>
        <v>16</v>
      </c>
      <c r="AG2921" s="2" t="str">
        <f t="shared" si="309"/>
        <v>9021002000400083|Gasto no deducible (sin requis|89902</v>
      </c>
    </row>
    <row r="2922" spans="1:33" x14ac:dyDescent="0.3">
      <c r="A2922" s="6" t="s">
        <v>3722</v>
      </c>
      <c r="B2922" s="6" t="s">
        <v>3723</v>
      </c>
      <c r="C2922" s="1" t="s">
        <v>3419</v>
      </c>
      <c r="D2922" s="1" t="s">
        <v>15</v>
      </c>
      <c r="E2922" s="2">
        <f t="shared" si="311"/>
        <v>1</v>
      </c>
      <c r="F2922" s="1" t="s">
        <v>2293</v>
      </c>
      <c r="H2922" s="1" t="s">
        <v>15</v>
      </c>
      <c r="I2922" s="1" t="s">
        <v>15</v>
      </c>
      <c r="J2922" s="1" t="s">
        <v>15</v>
      </c>
      <c r="K2922" s="1" t="s">
        <v>15</v>
      </c>
      <c r="L2922" s="1" t="s">
        <v>15</v>
      </c>
      <c r="R2922" s="2" t="s">
        <v>4438</v>
      </c>
      <c r="S2922" s="5" t="str">
        <f t="shared" ref="S2922:S2985" si="320">+F2922</f>
        <v>ORB</v>
      </c>
      <c r="T2922" s="5"/>
      <c r="V2922" s="5"/>
      <c r="AB2922" s="2" t="str">
        <f t="shared" si="319"/>
        <v>9030</v>
      </c>
      <c r="AC2922" s="2" t="str">
        <f t="shared" si="310"/>
        <v>9030</v>
      </c>
      <c r="AD2922" s="2" t="str">
        <f t="shared" si="310"/>
        <v>9030</v>
      </c>
      <c r="AE2922" s="2" t="s">
        <v>6308</v>
      </c>
      <c r="AF2922" s="2">
        <f t="shared" si="308"/>
        <v>4</v>
      </c>
      <c r="AG2922" s="2" t="str">
        <f t="shared" si="309"/>
        <v>9030|GASTOS VENTA P/PAGAR (CO)|899</v>
      </c>
    </row>
    <row r="2923" spans="1:33" x14ac:dyDescent="0.3">
      <c r="A2923" s="8" t="s">
        <v>3724</v>
      </c>
      <c r="B2923" s="8" t="s">
        <v>812</v>
      </c>
      <c r="C2923" s="1" t="s">
        <v>3422</v>
      </c>
      <c r="D2923" s="1" t="s">
        <v>15</v>
      </c>
      <c r="E2923" s="2">
        <f t="shared" si="311"/>
        <v>2</v>
      </c>
      <c r="F2923" s="1" t="s">
        <v>2293</v>
      </c>
      <c r="H2923" s="1" t="s">
        <v>15</v>
      </c>
      <c r="I2923" s="1" t="s">
        <v>15</v>
      </c>
      <c r="J2923" s="1" t="s">
        <v>15</v>
      </c>
      <c r="K2923" s="1" t="s">
        <v>15</v>
      </c>
      <c r="L2923" s="1" t="s">
        <v>15</v>
      </c>
      <c r="R2923" s="2" t="s">
        <v>4438</v>
      </c>
      <c r="S2923" s="5" t="str">
        <f t="shared" si="320"/>
        <v>ORB</v>
      </c>
      <c r="T2923" s="5"/>
      <c r="V2923" s="5"/>
      <c r="AB2923" s="2" t="str">
        <f t="shared" si="319"/>
        <v>90300010</v>
      </c>
      <c r="AC2923" s="2" t="str">
        <f t="shared" si="310"/>
        <v>90300010</v>
      </c>
      <c r="AD2923" s="2" t="str">
        <f t="shared" si="310"/>
        <v>90300010</v>
      </c>
      <c r="AE2923" s="2" t="s">
        <v>6308</v>
      </c>
      <c r="AF2923" s="2">
        <f t="shared" si="308"/>
        <v>8</v>
      </c>
      <c r="AG2923" s="2" t="str">
        <f t="shared" si="309"/>
        <v>90300010|Tasa Exenta|89901</v>
      </c>
    </row>
    <row r="2924" spans="1:33" x14ac:dyDescent="0.3">
      <c r="A2924" s="1" t="s">
        <v>5578</v>
      </c>
      <c r="B2924" s="1" t="s">
        <v>1773</v>
      </c>
      <c r="C2924" s="1" t="s">
        <v>3422</v>
      </c>
      <c r="D2924" s="1" t="s">
        <v>22</v>
      </c>
      <c r="E2924" s="2">
        <f t="shared" si="311"/>
        <v>3</v>
      </c>
      <c r="F2924" s="1" t="s">
        <v>2293</v>
      </c>
      <c r="H2924" s="1" t="s">
        <v>15</v>
      </c>
      <c r="I2924" s="1" t="s">
        <v>15</v>
      </c>
      <c r="J2924" s="1" t="s">
        <v>15</v>
      </c>
      <c r="K2924" s="1" t="s">
        <v>15</v>
      </c>
      <c r="L2924" s="1" t="s">
        <v>15</v>
      </c>
      <c r="R2924" s="2" t="s">
        <v>4438</v>
      </c>
      <c r="S2924" s="5" t="str">
        <f t="shared" si="320"/>
        <v>ORB</v>
      </c>
      <c r="T2924" s="5"/>
      <c r="V2924" s="5"/>
      <c r="AB2924" s="2" t="str">
        <f t="shared" si="319"/>
        <v>90300010-0001</v>
      </c>
      <c r="AC2924" s="2" t="str">
        <f t="shared" si="310"/>
        <v>903000100001</v>
      </c>
      <c r="AD2924" s="2" t="str">
        <f t="shared" si="310"/>
        <v>903000100001</v>
      </c>
      <c r="AE2924" s="2" t="s">
        <v>6308</v>
      </c>
      <c r="AF2924" s="2">
        <f t="shared" si="308"/>
        <v>12</v>
      </c>
      <c r="AG2924" s="2" t="str">
        <f t="shared" si="309"/>
        <v>903000100001|Sueldos y salarios|89901</v>
      </c>
    </row>
    <row r="2925" spans="1:33" x14ac:dyDescent="0.3">
      <c r="A2925" s="1" t="s">
        <v>5579</v>
      </c>
      <c r="B2925" s="1" t="s">
        <v>1776</v>
      </c>
      <c r="C2925" s="1" t="s">
        <v>3422</v>
      </c>
      <c r="D2925" s="1" t="s">
        <v>22</v>
      </c>
      <c r="E2925" s="2">
        <f t="shared" si="311"/>
        <v>3</v>
      </c>
      <c r="F2925" s="1" t="s">
        <v>2293</v>
      </c>
      <c r="H2925" s="1" t="s">
        <v>15</v>
      </c>
      <c r="I2925" s="1" t="s">
        <v>15</v>
      </c>
      <c r="J2925" s="1" t="s">
        <v>15</v>
      </c>
      <c r="K2925" s="1" t="s">
        <v>15</v>
      </c>
      <c r="L2925" s="1" t="s">
        <v>15</v>
      </c>
      <c r="R2925" s="2" t="s">
        <v>4438</v>
      </c>
      <c r="S2925" s="5" t="str">
        <f t="shared" si="320"/>
        <v>ORB</v>
      </c>
      <c r="T2925" s="5"/>
      <c r="V2925" s="5"/>
      <c r="AB2925" s="2" t="str">
        <f t="shared" si="319"/>
        <v>90300010-0002</v>
      </c>
      <c r="AC2925" s="2" t="str">
        <f t="shared" si="310"/>
        <v>903000100002</v>
      </c>
      <c r="AD2925" s="2" t="str">
        <f t="shared" si="310"/>
        <v>903000100002</v>
      </c>
      <c r="AE2925" s="2" t="s">
        <v>6308</v>
      </c>
      <c r="AF2925" s="2">
        <f t="shared" si="308"/>
        <v>12</v>
      </c>
      <c r="AG2925" s="2" t="str">
        <f t="shared" si="309"/>
        <v>903000100002|Compensaciones|89901</v>
      </c>
    </row>
    <row r="2926" spans="1:33" x14ac:dyDescent="0.3">
      <c r="A2926" s="1" t="s">
        <v>5580</v>
      </c>
      <c r="B2926" s="1" t="s">
        <v>1779</v>
      </c>
      <c r="C2926" s="1" t="s">
        <v>3422</v>
      </c>
      <c r="D2926" s="1" t="s">
        <v>22</v>
      </c>
      <c r="E2926" s="2">
        <f t="shared" si="311"/>
        <v>3</v>
      </c>
      <c r="F2926" s="1" t="s">
        <v>2293</v>
      </c>
      <c r="H2926" s="1" t="s">
        <v>15</v>
      </c>
      <c r="I2926" s="1" t="s">
        <v>15</v>
      </c>
      <c r="J2926" s="1" t="s">
        <v>15</v>
      </c>
      <c r="K2926" s="1" t="s">
        <v>15</v>
      </c>
      <c r="L2926" s="1" t="s">
        <v>15</v>
      </c>
      <c r="R2926" s="2" t="s">
        <v>4438</v>
      </c>
      <c r="S2926" s="5" t="str">
        <f t="shared" si="320"/>
        <v>ORB</v>
      </c>
      <c r="T2926" s="5"/>
      <c r="V2926" s="5"/>
      <c r="AB2926" s="2" t="str">
        <f t="shared" si="319"/>
        <v>90300010-0003</v>
      </c>
      <c r="AC2926" s="2" t="str">
        <f t="shared" si="310"/>
        <v>903000100003</v>
      </c>
      <c r="AD2926" s="2" t="str">
        <f t="shared" si="310"/>
        <v>903000100003</v>
      </c>
      <c r="AE2926" s="2" t="s">
        <v>6308</v>
      </c>
      <c r="AF2926" s="2">
        <f t="shared" si="308"/>
        <v>12</v>
      </c>
      <c r="AG2926" s="2" t="str">
        <f t="shared" si="309"/>
        <v>903000100003|Tiempos extras|89901</v>
      </c>
    </row>
    <row r="2927" spans="1:33" x14ac:dyDescent="0.3">
      <c r="A2927" s="1" t="s">
        <v>5581</v>
      </c>
      <c r="B2927" s="1" t="s">
        <v>1782</v>
      </c>
      <c r="C2927" s="1" t="s">
        <v>3422</v>
      </c>
      <c r="D2927" s="1" t="s">
        <v>22</v>
      </c>
      <c r="E2927" s="2">
        <f t="shared" si="311"/>
        <v>3</v>
      </c>
      <c r="F2927" s="1" t="s">
        <v>2293</v>
      </c>
      <c r="H2927" s="1" t="s">
        <v>15</v>
      </c>
      <c r="I2927" s="1" t="s">
        <v>15</v>
      </c>
      <c r="J2927" s="1" t="s">
        <v>15</v>
      </c>
      <c r="K2927" s="1" t="s">
        <v>15</v>
      </c>
      <c r="L2927" s="1" t="s">
        <v>15</v>
      </c>
      <c r="R2927" s="2" t="s">
        <v>4438</v>
      </c>
      <c r="S2927" s="5" t="str">
        <f t="shared" si="320"/>
        <v>ORB</v>
      </c>
      <c r="T2927" s="5"/>
      <c r="V2927" s="5"/>
      <c r="AB2927" s="2" t="str">
        <f t="shared" si="319"/>
        <v>90300010-0004</v>
      </c>
      <c r="AC2927" s="2" t="str">
        <f t="shared" si="310"/>
        <v>903000100004</v>
      </c>
      <c r="AD2927" s="2" t="str">
        <f t="shared" si="310"/>
        <v>903000100004</v>
      </c>
      <c r="AE2927" s="2" t="s">
        <v>6308</v>
      </c>
      <c r="AF2927" s="2">
        <f t="shared" si="308"/>
        <v>12</v>
      </c>
      <c r="AG2927" s="2" t="str">
        <f t="shared" si="309"/>
        <v>903000100004|Premios de asistencia|89901</v>
      </c>
    </row>
    <row r="2928" spans="1:33" x14ac:dyDescent="0.3">
      <c r="A2928" s="1" t="s">
        <v>5582</v>
      </c>
      <c r="B2928" s="1" t="s">
        <v>1785</v>
      </c>
      <c r="C2928" s="1" t="s">
        <v>3422</v>
      </c>
      <c r="D2928" s="1" t="s">
        <v>22</v>
      </c>
      <c r="E2928" s="2">
        <f t="shared" si="311"/>
        <v>3</v>
      </c>
      <c r="F2928" s="1" t="s">
        <v>2293</v>
      </c>
      <c r="H2928" s="1" t="s">
        <v>15</v>
      </c>
      <c r="I2928" s="1" t="s">
        <v>15</v>
      </c>
      <c r="J2928" s="1" t="s">
        <v>15</v>
      </c>
      <c r="K2928" s="1" t="s">
        <v>15</v>
      </c>
      <c r="L2928" s="1" t="s">
        <v>15</v>
      </c>
      <c r="R2928" s="2" t="s">
        <v>4438</v>
      </c>
      <c r="S2928" s="5" t="str">
        <f t="shared" si="320"/>
        <v>ORB</v>
      </c>
      <c r="T2928" s="5"/>
      <c r="V2928" s="5"/>
      <c r="AB2928" s="2" t="str">
        <f t="shared" si="319"/>
        <v>90300010-0005</v>
      </c>
      <c r="AC2928" s="2" t="str">
        <f t="shared" si="310"/>
        <v>903000100005</v>
      </c>
      <c r="AD2928" s="2" t="str">
        <f t="shared" si="310"/>
        <v>903000100005</v>
      </c>
      <c r="AE2928" s="2" t="s">
        <v>6308</v>
      </c>
      <c r="AF2928" s="2">
        <f t="shared" si="308"/>
        <v>12</v>
      </c>
      <c r="AG2928" s="2" t="str">
        <f t="shared" si="309"/>
        <v>903000100005|Premios de puntualidad|89901</v>
      </c>
    </row>
    <row r="2929" spans="1:33" x14ac:dyDescent="0.3">
      <c r="A2929" s="1" t="s">
        <v>5583</v>
      </c>
      <c r="B2929" s="1" t="s">
        <v>1788</v>
      </c>
      <c r="C2929" s="1" t="s">
        <v>3422</v>
      </c>
      <c r="D2929" s="1" t="s">
        <v>22</v>
      </c>
      <c r="E2929" s="2">
        <f t="shared" si="311"/>
        <v>3</v>
      </c>
      <c r="F2929" s="1" t="s">
        <v>2293</v>
      </c>
      <c r="H2929" s="1" t="s">
        <v>15</v>
      </c>
      <c r="I2929" s="1" t="s">
        <v>15</v>
      </c>
      <c r="J2929" s="1" t="s">
        <v>15</v>
      </c>
      <c r="K2929" s="1" t="s">
        <v>15</v>
      </c>
      <c r="L2929" s="1" t="s">
        <v>15</v>
      </c>
      <c r="R2929" s="2" t="s">
        <v>4438</v>
      </c>
      <c r="S2929" s="5" t="str">
        <f t="shared" si="320"/>
        <v>ORB</v>
      </c>
      <c r="T2929" s="5"/>
      <c r="V2929" s="5"/>
      <c r="AB2929" s="2" t="str">
        <f t="shared" si="319"/>
        <v>90300010-0006</v>
      </c>
      <c r="AC2929" s="2" t="str">
        <f t="shared" si="310"/>
        <v>903000100006</v>
      </c>
      <c r="AD2929" s="2" t="str">
        <f t="shared" si="310"/>
        <v>903000100006</v>
      </c>
      <c r="AE2929" s="2" t="s">
        <v>6308</v>
      </c>
      <c r="AF2929" s="2">
        <f t="shared" si="308"/>
        <v>12</v>
      </c>
      <c r="AG2929" s="2" t="str">
        <f t="shared" si="309"/>
        <v>903000100006|Vacaciones|89901</v>
      </c>
    </row>
    <row r="2930" spans="1:33" x14ac:dyDescent="0.3">
      <c r="A2930" s="1" t="s">
        <v>5584</v>
      </c>
      <c r="B2930" s="1" t="s">
        <v>1791</v>
      </c>
      <c r="C2930" s="1" t="s">
        <v>3422</v>
      </c>
      <c r="D2930" s="1" t="s">
        <v>22</v>
      </c>
      <c r="E2930" s="2">
        <f t="shared" si="311"/>
        <v>3</v>
      </c>
      <c r="F2930" s="1" t="s">
        <v>2293</v>
      </c>
      <c r="H2930" s="1" t="s">
        <v>15</v>
      </c>
      <c r="I2930" s="1" t="s">
        <v>15</v>
      </c>
      <c r="J2930" s="1" t="s">
        <v>15</v>
      </c>
      <c r="K2930" s="1" t="s">
        <v>15</v>
      </c>
      <c r="L2930" s="1" t="s">
        <v>15</v>
      </c>
      <c r="R2930" s="2" t="s">
        <v>4438</v>
      </c>
      <c r="S2930" s="5" t="str">
        <f t="shared" si="320"/>
        <v>ORB</v>
      </c>
      <c r="T2930" s="5"/>
      <c r="V2930" s="5"/>
      <c r="AB2930" s="2" t="str">
        <f t="shared" si="319"/>
        <v>90300010-0007</v>
      </c>
      <c r="AC2930" s="2" t="str">
        <f t="shared" si="310"/>
        <v>903000100007</v>
      </c>
      <c r="AD2930" s="2" t="str">
        <f t="shared" si="310"/>
        <v>903000100007</v>
      </c>
      <c r="AE2930" s="2" t="s">
        <v>6308</v>
      </c>
      <c r="AF2930" s="2">
        <f t="shared" si="308"/>
        <v>12</v>
      </c>
      <c r="AG2930" s="2" t="str">
        <f t="shared" si="309"/>
        <v>903000100007|Prima vacacional|89901</v>
      </c>
    </row>
    <row r="2931" spans="1:33" x14ac:dyDescent="0.3">
      <c r="A2931" s="1" t="s">
        <v>5585</v>
      </c>
      <c r="B2931" s="2" t="s">
        <v>1794</v>
      </c>
      <c r="C2931" s="1" t="s">
        <v>3422</v>
      </c>
      <c r="D2931" s="1" t="s">
        <v>22</v>
      </c>
      <c r="E2931" s="2">
        <f t="shared" si="311"/>
        <v>3</v>
      </c>
      <c r="F2931" s="1" t="s">
        <v>2293</v>
      </c>
      <c r="H2931" s="1" t="s">
        <v>15</v>
      </c>
      <c r="I2931" s="1" t="s">
        <v>15</v>
      </c>
      <c r="J2931" s="1" t="s">
        <v>15</v>
      </c>
      <c r="K2931" s="1" t="s">
        <v>15</v>
      </c>
      <c r="L2931" s="1" t="s">
        <v>15</v>
      </c>
      <c r="R2931" s="2" t="s">
        <v>4438</v>
      </c>
      <c r="S2931" s="5" t="str">
        <f t="shared" si="320"/>
        <v>ORB</v>
      </c>
      <c r="T2931" s="5"/>
      <c r="V2931" s="5"/>
      <c r="AB2931" s="2" t="str">
        <f t="shared" si="319"/>
        <v>90300010-0008</v>
      </c>
      <c r="AC2931" s="2" t="str">
        <f t="shared" si="310"/>
        <v>903000100008</v>
      </c>
      <c r="AD2931" s="2" t="str">
        <f t="shared" si="310"/>
        <v>903000100008</v>
      </c>
      <c r="AE2931" s="2" t="s">
        <v>6308</v>
      </c>
      <c r="AF2931" s="2">
        <f t="shared" si="308"/>
        <v>12</v>
      </c>
      <c r="AG2931" s="2" t="str">
        <f t="shared" si="309"/>
        <v>903000100008|Prima dominical|89901</v>
      </c>
    </row>
    <row r="2932" spans="1:33" x14ac:dyDescent="0.3">
      <c r="A2932" s="1" t="s">
        <v>5586</v>
      </c>
      <c r="B2932" s="1" t="s">
        <v>1797</v>
      </c>
      <c r="C2932" s="1" t="s">
        <v>3422</v>
      </c>
      <c r="D2932" s="1" t="s">
        <v>22</v>
      </c>
      <c r="E2932" s="2">
        <f t="shared" si="311"/>
        <v>3</v>
      </c>
      <c r="F2932" s="1" t="s">
        <v>2293</v>
      </c>
      <c r="H2932" s="1" t="s">
        <v>15</v>
      </c>
      <c r="I2932" s="1" t="s">
        <v>15</v>
      </c>
      <c r="J2932" s="1" t="s">
        <v>15</v>
      </c>
      <c r="K2932" s="1" t="s">
        <v>15</v>
      </c>
      <c r="L2932" s="1" t="s">
        <v>15</v>
      </c>
      <c r="R2932" s="2" t="s">
        <v>4438</v>
      </c>
      <c r="S2932" s="5" t="str">
        <f t="shared" si="320"/>
        <v>ORB</v>
      </c>
      <c r="T2932" s="5"/>
      <c r="V2932" s="5"/>
      <c r="AB2932" s="2" t="str">
        <f t="shared" si="319"/>
        <v>90300010-0009</v>
      </c>
      <c r="AC2932" s="2" t="str">
        <f t="shared" si="310"/>
        <v>903000100009</v>
      </c>
      <c r="AD2932" s="2" t="str">
        <f t="shared" si="310"/>
        <v>903000100009</v>
      </c>
      <c r="AE2932" s="2" t="s">
        <v>6308</v>
      </c>
      <c r="AF2932" s="2">
        <f t="shared" si="308"/>
        <v>12</v>
      </c>
      <c r="AG2932" s="2" t="str">
        <f t="shared" si="309"/>
        <v>903000100009|Días festivos|89901</v>
      </c>
    </row>
    <row r="2933" spans="1:33" x14ac:dyDescent="0.3">
      <c r="A2933" s="1" t="s">
        <v>5587</v>
      </c>
      <c r="B2933" s="1" t="s">
        <v>1800</v>
      </c>
      <c r="C2933" s="1" t="s">
        <v>3422</v>
      </c>
      <c r="D2933" s="1" t="s">
        <v>22</v>
      </c>
      <c r="E2933" s="2">
        <f t="shared" si="311"/>
        <v>3</v>
      </c>
      <c r="F2933" s="1" t="s">
        <v>2293</v>
      </c>
      <c r="H2933" s="1" t="s">
        <v>15</v>
      </c>
      <c r="I2933" s="1" t="s">
        <v>15</v>
      </c>
      <c r="J2933" s="1" t="s">
        <v>15</v>
      </c>
      <c r="K2933" s="1" t="s">
        <v>15</v>
      </c>
      <c r="L2933" s="1" t="s">
        <v>15</v>
      </c>
      <c r="R2933" s="2" t="s">
        <v>4438</v>
      </c>
      <c r="S2933" s="5" t="str">
        <f t="shared" si="320"/>
        <v>ORB</v>
      </c>
      <c r="T2933" s="5"/>
      <c r="V2933" s="5"/>
      <c r="AB2933" s="2" t="str">
        <f t="shared" si="319"/>
        <v>90300010-0010</v>
      </c>
      <c r="AC2933" s="2" t="str">
        <f t="shared" si="310"/>
        <v>903000100010</v>
      </c>
      <c r="AD2933" s="2" t="str">
        <f t="shared" si="310"/>
        <v>903000100010</v>
      </c>
      <c r="AE2933" s="2" t="s">
        <v>6308</v>
      </c>
      <c r="AF2933" s="2">
        <f t="shared" si="308"/>
        <v>12</v>
      </c>
      <c r="AG2933" s="2" t="str">
        <f t="shared" si="309"/>
        <v>903000100010|Gratificaciones|89901</v>
      </c>
    </row>
    <row r="2934" spans="1:33" x14ac:dyDescent="0.3">
      <c r="A2934" s="1" t="s">
        <v>5588</v>
      </c>
      <c r="B2934" s="2" t="s">
        <v>1803</v>
      </c>
      <c r="C2934" s="1" t="s">
        <v>3422</v>
      </c>
      <c r="D2934" s="1" t="s">
        <v>22</v>
      </c>
      <c r="E2934" s="2">
        <f t="shared" si="311"/>
        <v>3</v>
      </c>
      <c r="F2934" s="1" t="s">
        <v>2293</v>
      </c>
      <c r="H2934" s="1" t="s">
        <v>15</v>
      </c>
      <c r="I2934" s="1" t="s">
        <v>15</v>
      </c>
      <c r="J2934" s="1" t="s">
        <v>15</v>
      </c>
      <c r="K2934" s="1" t="s">
        <v>15</v>
      </c>
      <c r="L2934" s="1" t="s">
        <v>15</v>
      </c>
      <c r="R2934" s="2" t="s">
        <v>4438</v>
      </c>
      <c r="S2934" s="5" t="str">
        <f t="shared" si="320"/>
        <v>ORB</v>
      </c>
      <c r="T2934" s="5"/>
      <c r="V2934" s="5"/>
      <c r="AB2934" s="2" t="str">
        <f t="shared" si="319"/>
        <v>90300010-0011</v>
      </c>
      <c r="AC2934" s="2" t="str">
        <f t="shared" si="310"/>
        <v>903000100011</v>
      </c>
      <c r="AD2934" s="2" t="str">
        <f t="shared" si="310"/>
        <v>903000100011</v>
      </c>
      <c r="AE2934" s="2" t="s">
        <v>6308</v>
      </c>
      <c r="AF2934" s="2">
        <f t="shared" si="308"/>
        <v>12</v>
      </c>
      <c r="AG2934" s="2" t="str">
        <f t="shared" si="309"/>
        <v>903000100011|Primas de antigüedad|89901</v>
      </c>
    </row>
    <row r="2935" spans="1:33" x14ac:dyDescent="0.3">
      <c r="A2935" s="1" t="s">
        <v>5589</v>
      </c>
      <c r="B2935" s="1" t="s">
        <v>1806</v>
      </c>
      <c r="C2935" s="1" t="s">
        <v>3422</v>
      </c>
      <c r="D2935" s="1" t="s">
        <v>22</v>
      </c>
      <c r="E2935" s="2">
        <f t="shared" si="311"/>
        <v>3</v>
      </c>
      <c r="F2935" s="1" t="s">
        <v>2293</v>
      </c>
      <c r="H2935" s="1" t="s">
        <v>15</v>
      </c>
      <c r="I2935" s="1" t="s">
        <v>15</v>
      </c>
      <c r="J2935" s="1" t="s">
        <v>15</v>
      </c>
      <c r="K2935" s="1" t="s">
        <v>15</v>
      </c>
      <c r="L2935" s="1" t="s">
        <v>15</v>
      </c>
      <c r="R2935" s="2" t="s">
        <v>4438</v>
      </c>
      <c r="S2935" s="5" t="str">
        <f t="shared" si="320"/>
        <v>ORB</v>
      </c>
      <c r="T2935" s="5"/>
      <c r="V2935" s="5"/>
      <c r="AB2935" s="2" t="str">
        <f t="shared" si="319"/>
        <v>90300010-0012</v>
      </c>
      <c r="AC2935" s="2" t="str">
        <f t="shared" si="310"/>
        <v>903000100012</v>
      </c>
      <c r="AD2935" s="2" t="str">
        <f t="shared" si="310"/>
        <v>903000100012</v>
      </c>
      <c r="AE2935" s="2" t="s">
        <v>6308</v>
      </c>
      <c r="AF2935" s="2">
        <f t="shared" si="308"/>
        <v>12</v>
      </c>
      <c r="AG2935" s="2" t="str">
        <f t="shared" si="309"/>
        <v>903000100012|Aguinaldo|89901</v>
      </c>
    </row>
    <row r="2936" spans="1:33" x14ac:dyDescent="0.3">
      <c r="A2936" s="1" t="s">
        <v>5590</v>
      </c>
      <c r="B2936" s="1" t="s">
        <v>1809</v>
      </c>
      <c r="C2936" s="1" t="s">
        <v>3422</v>
      </c>
      <c r="D2936" s="1" t="s">
        <v>22</v>
      </c>
      <c r="E2936" s="2">
        <f t="shared" si="311"/>
        <v>3</v>
      </c>
      <c r="F2936" s="1" t="s">
        <v>2293</v>
      </c>
      <c r="H2936" s="1" t="s">
        <v>15</v>
      </c>
      <c r="I2936" s="1" t="s">
        <v>15</v>
      </c>
      <c r="J2936" s="1" t="s">
        <v>15</v>
      </c>
      <c r="K2936" s="1" t="s">
        <v>15</v>
      </c>
      <c r="L2936" s="1" t="s">
        <v>15</v>
      </c>
      <c r="R2936" s="2" t="s">
        <v>4438</v>
      </c>
      <c r="S2936" s="5" t="str">
        <f t="shared" si="320"/>
        <v>ORB</v>
      </c>
      <c r="T2936" s="5"/>
      <c r="V2936" s="5"/>
      <c r="AB2936" s="2" t="str">
        <f t="shared" si="319"/>
        <v>90300010-0013</v>
      </c>
      <c r="AC2936" s="2" t="str">
        <f t="shared" si="310"/>
        <v>903000100013</v>
      </c>
      <c r="AD2936" s="2" t="str">
        <f t="shared" si="310"/>
        <v>903000100013</v>
      </c>
      <c r="AE2936" s="2" t="s">
        <v>6308</v>
      </c>
      <c r="AF2936" s="2">
        <f t="shared" si="308"/>
        <v>12</v>
      </c>
      <c r="AG2936" s="2" t="str">
        <f t="shared" si="309"/>
        <v>903000100013|Indemnizaciones|89901</v>
      </c>
    </row>
    <row r="2937" spans="1:33" x14ac:dyDescent="0.3">
      <c r="A2937" s="1" t="s">
        <v>5591</v>
      </c>
      <c r="B2937" s="1" t="s">
        <v>1812</v>
      </c>
      <c r="C2937" s="1" t="s">
        <v>3422</v>
      </c>
      <c r="D2937" s="1" t="s">
        <v>22</v>
      </c>
      <c r="E2937" s="2">
        <f t="shared" si="311"/>
        <v>3</v>
      </c>
      <c r="F2937" s="1" t="s">
        <v>2293</v>
      </c>
      <c r="H2937" s="1" t="s">
        <v>15</v>
      </c>
      <c r="I2937" s="1" t="s">
        <v>15</v>
      </c>
      <c r="J2937" s="1" t="s">
        <v>15</v>
      </c>
      <c r="K2937" s="1" t="s">
        <v>15</v>
      </c>
      <c r="L2937" s="1" t="s">
        <v>15</v>
      </c>
      <c r="R2937" s="2" t="s">
        <v>4438</v>
      </c>
      <c r="S2937" s="5" t="str">
        <f t="shared" si="320"/>
        <v>ORB</v>
      </c>
      <c r="T2937" s="5"/>
      <c r="V2937" s="5"/>
      <c r="AB2937" s="2" t="str">
        <f t="shared" si="319"/>
        <v>90300010-0014</v>
      </c>
      <c r="AC2937" s="2" t="str">
        <f t="shared" si="310"/>
        <v>903000100014</v>
      </c>
      <c r="AD2937" s="2" t="str">
        <f t="shared" si="310"/>
        <v>903000100014</v>
      </c>
      <c r="AE2937" s="2" t="s">
        <v>6308</v>
      </c>
      <c r="AF2937" s="2">
        <f t="shared" si="308"/>
        <v>12</v>
      </c>
      <c r="AG2937" s="2" t="str">
        <f t="shared" si="309"/>
        <v>903000100014|Destajo|89901</v>
      </c>
    </row>
    <row r="2938" spans="1:33" x14ac:dyDescent="0.3">
      <c r="A2938" s="1" t="s">
        <v>5592</v>
      </c>
      <c r="B2938" s="1" t="s">
        <v>1815</v>
      </c>
      <c r="C2938" s="1" t="s">
        <v>3422</v>
      </c>
      <c r="D2938" s="1" t="s">
        <v>22</v>
      </c>
      <c r="E2938" s="2">
        <f t="shared" si="311"/>
        <v>3</v>
      </c>
      <c r="F2938" s="1" t="s">
        <v>2293</v>
      </c>
      <c r="H2938" s="1" t="s">
        <v>15</v>
      </c>
      <c r="I2938" s="1" t="s">
        <v>15</v>
      </c>
      <c r="J2938" s="1" t="s">
        <v>15</v>
      </c>
      <c r="K2938" s="1" t="s">
        <v>15</v>
      </c>
      <c r="L2938" s="1" t="s">
        <v>15</v>
      </c>
      <c r="R2938" s="2" t="s">
        <v>4438</v>
      </c>
      <c r="S2938" s="5" t="str">
        <f t="shared" si="320"/>
        <v>ORB</v>
      </c>
      <c r="T2938" s="5"/>
      <c r="V2938" s="5"/>
      <c r="AB2938" s="2" t="str">
        <f t="shared" si="319"/>
        <v>90300010-0015</v>
      </c>
      <c r="AC2938" s="2" t="str">
        <f t="shared" si="310"/>
        <v>903000100015</v>
      </c>
      <c r="AD2938" s="2" t="str">
        <f t="shared" si="310"/>
        <v>903000100015</v>
      </c>
      <c r="AE2938" s="2" t="s">
        <v>6308</v>
      </c>
      <c r="AF2938" s="2">
        <f t="shared" si="308"/>
        <v>12</v>
      </c>
      <c r="AG2938" s="2" t="str">
        <f t="shared" si="309"/>
        <v>903000100015|Despensa|89901</v>
      </c>
    </row>
    <row r="2939" spans="1:33" x14ac:dyDescent="0.3">
      <c r="A2939" s="1" t="s">
        <v>3725</v>
      </c>
      <c r="B2939" s="1" t="s">
        <v>1818</v>
      </c>
      <c r="C2939" s="1" t="s">
        <v>3422</v>
      </c>
      <c r="D2939" s="1" t="s">
        <v>22</v>
      </c>
      <c r="E2939" s="2">
        <f t="shared" si="311"/>
        <v>3</v>
      </c>
      <c r="F2939" s="1" t="s">
        <v>2293</v>
      </c>
      <c r="H2939" s="1" t="s">
        <v>15</v>
      </c>
      <c r="I2939" s="1" t="s">
        <v>15</v>
      </c>
      <c r="J2939" s="1" t="s">
        <v>15</v>
      </c>
      <c r="K2939" s="1" t="s">
        <v>15</v>
      </c>
      <c r="L2939" s="1" t="s">
        <v>15</v>
      </c>
      <c r="R2939" s="2" t="s">
        <v>4438</v>
      </c>
      <c r="S2939" s="5" t="str">
        <f t="shared" si="320"/>
        <v>ORB</v>
      </c>
      <c r="T2939" s="5"/>
      <c r="V2939" s="5"/>
      <c r="AB2939" s="2" t="str">
        <f t="shared" si="319"/>
        <v>90300010-0016</v>
      </c>
      <c r="AC2939" s="2" t="str">
        <f t="shared" si="310"/>
        <v>903000100016</v>
      </c>
      <c r="AD2939" s="2" t="str">
        <f t="shared" si="310"/>
        <v>903000100016</v>
      </c>
      <c r="AE2939" s="2" t="s">
        <v>6308</v>
      </c>
      <c r="AF2939" s="2">
        <f t="shared" si="308"/>
        <v>12</v>
      </c>
      <c r="AG2939" s="2" t="str">
        <f t="shared" si="309"/>
        <v>903000100016|Transporte|89901</v>
      </c>
    </row>
    <row r="2940" spans="1:33" x14ac:dyDescent="0.3">
      <c r="A2940" s="1" t="s">
        <v>3726</v>
      </c>
      <c r="B2940" s="1" t="s">
        <v>1821</v>
      </c>
      <c r="C2940" s="1" t="s">
        <v>3422</v>
      </c>
      <c r="D2940" s="1" t="s">
        <v>22</v>
      </c>
      <c r="E2940" s="2">
        <f t="shared" si="311"/>
        <v>3</v>
      </c>
      <c r="F2940" s="1" t="s">
        <v>2293</v>
      </c>
      <c r="H2940" s="1" t="s">
        <v>15</v>
      </c>
      <c r="I2940" s="1" t="s">
        <v>15</v>
      </c>
      <c r="J2940" s="1" t="s">
        <v>15</v>
      </c>
      <c r="K2940" s="1" t="s">
        <v>15</v>
      </c>
      <c r="L2940" s="1" t="s">
        <v>15</v>
      </c>
      <c r="R2940" s="2" t="s">
        <v>4438</v>
      </c>
      <c r="S2940" s="5" t="str">
        <f t="shared" si="320"/>
        <v>ORB</v>
      </c>
      <c r="T2940" s="5"/>
      <c r="V2940" s="5"/>
      <c r="AB2940" s="2" t="str">
        <f t="shared" si="319"/>
        <v>90300010-0017</v>
      </c>
      <c r="AC2940" s="2" t="str">
        <f t="shared" si="310"/>
        <v>903000100017</v>
      </c>
      <c r="AD2940" s="2" t="str">
        <f t="shared" si="310"/>
        <v>903000100017</v>
      </c>
      <c r="AE2940" s="2" t="s">
        <v>6308</v>
      </c>
      <c r="AF2940" s="2">
        <f t="shared" ref="AF2940:AF3003" si="321">LEN(AD2940)</f>
        <v>12</v>
      </c>
      <c r="AG2940" s="2" t="str">
        <f t="shared" ref="AG2940:AG3003" si="322">AD2940&amp;AE2940&amp;B2940&amp;AE2940&amp;C2940</f>
        <v>903000100017|Servicio médico|89901</v>
      </c>
    </row>
    <row r="2941" spans="1:33" x14ac:dyDescent="0.3">
      <c r="A2941" s="1" t="s">
        <v>3727</v>
      </c>
      <c r="B2941" s="1" t="s">
        <v>1824</v>
      </c>
      <c r="C2941" s="1" t="s">
        <v>3422</v>
      </c>
      <c r="D2941" s="1" t="s">
        <v>22</v>
      </c>
      <c r="E2941" s="2">
        <f t="shared" si="311"/>
        <v>3</v>
      </c>
      <c r="F2941" s="1" t="s">
        <v>2293</v>
      </c>
      <c r="H2941" s="1" t="s">
        <v>15</v>
      </c>
      <c r="I2941" s="1" t="s">
        <v>15</v>
      </c>
      <c r="J2941" s="1" t="s">
        <v>15</v>
      </c>
      <c r="K2941" s="1" t="s">
        <v>15</v>
      </c>
      <c r="L2941" s="1" t="s">
        <v>15</v>
      </c>
      <c r="R2941" s="2" t="s">
        <v>4438</v>
      </c>
      <c r="S2941" s="5" t="str">
        <f t="shared" si="320"/>
        <v>ORB</v>
      </c>
      <c r="T2941" s="5"/>
      <c r="V2941" s="5"/>
      <c r="AB2941" s="2" t="str">
        <f t="shared" si="319"/>
        <v>90300010-0018</v>
      </c>
      <c r="AC2941" s="2" t="str">
        <f t="shared" ref="AC2941:AD3004" si="323">SUBSTITUTE(AB2941,"-",,1)</f>
        <v>903000100018</v>
      </c>
      <c r="AD2941" s="2" t="str">
        <f t="shared" si="323"/>
        <v>903000100018</v>
      </c>
      <c r="AE2941" s="2" t="s">
        <v>6308</v>
      </c>
      <c r="AF2941" s="2">
        <f t="shared" si="321"/>
        <v>12</v>
      </c>
      <c r="AG2941" s="2" t="str">
        <f t="shared" si="322"/>
        <v>903000100018|Ayuda en gastos funerarios|89901</v>
      </c>
    </row>
    <row r="2942" spans="1:33" x14ac:dyDescent="0.3">
      <c r="A2942" s="1" t="s">
        <v>3728</v>
      </c>
      <c r="B2942" s="1" t="s">
        <v>1827</v>
      </c>
      <c r="C2942" s="1" t="s">
        <v>3422</v>
      </c>
      <c r="D2942" s="1" t="s">
        <v>22</v>
      </c>
      <c r="E2942" s="2">
        <f t="shared" si="311"/>
        <v>3</v>
      </c>
      <c r="F2942" s="1" t="s">
        <v>2293</v>
      </c>
      <c r="H2942" s="1" t="s">
        <v>15</v>
      </c>
      <c r="I2942" s="1" t="s">
        <v>15</v>
      </c>
      <c r="J2942" s="1" t="s">
        <v>15</v>
      </c>
      <c r="K2942" s="1" t="s">
        <v>15</v>
      </c>
      <c r="L2942" s="1" t="s">
        <v>15</v>
      </c>
      <c r="R2942" s="2" t="s">
        <v>4438</v>
      </c>
      <c r="S2942" s="5" t="str">
        <f t="shared" si="320"/>
        <v>ORB</v>
      </c>
      <c r="T2942" s="5"/>
      <c r="V2942" s="5"/>
      <c r="AB2942" s="2" t="str">
        <f t="shared" si="319"/>
        <v>90300010-0019</v>
      </c>
      <c r="AC2942" s="2" t="str">
        <f t="shared" si="323"/>
        <v>903000100019</v>
      </c>
      <c r="AD2942" s="2" t="str">
        <f t="shared" si="323"/>
        <v>903000100019</v>
      </c>
      <c r="AE2942" s="2" t="s">
        <v>6308</v>
      </c>
      <c r="AF2942" s="2">
        <f t="shared" si="321"/>
        <v>12</v>
      </c>
      <c r="AG2942" s="2" t="str">
        <f t="shared" si="322"/>
        <v>903000100019|Fondo de ahorro|89901</v>
      </c>
    </row>
    <row r="2943" spans="1:33" x14ac:dyDescent="0.3">
      <c r="A2943" s="1" t="s">
        <v>3729</v>
      </c>
      <c r="B2943" s="1" t="s">
        <v>1830</v>
      </c>
      <c r="C2943" s="1" t="s">
        <v>3422</v>
      </c>
      <c r="D2943" s="1" t="s">
        <v>22</v>
      </c>
      <c r="E2943" s="2">
        <f t="shared" si="311"/>
        <v>3</v>
      </c>
      <c r="F2943" s="1" t="s">
        <v>2293</v>
      </c>
      <c r="H2943" s="1" t="s">
        <v>15</v>
      </c>
      <c r="I2943" s="1" t="s">
        <v>15</v>
      </c>
      <c r="J2943" s="1" t="s">
        <v>15</v>
      </c>
      <c r="K2943" s="1" t="s">
        <v>15</v>
      </c>
      <c r="L2943" s="1" t="s">
        <v>15</v>
      </c>
      <c r="R2943" s="2" t="s">
        <v>4438</v>
      </c>
      <c r="S2943" s="5" t="str">
        <f t="shared" si="320"/>
        <v>ORB</v>
      </c>
      <c r="T2943" s="5"/>
      <c r="V2943" s="5"/>
      <c r="AB2943" s="2" t="str">
        <f t="shared" si="319"/>
        <v>90300010-0020</v>
      </c>
      <c r="AC2943" s="2" t="str">
        <f t="shared" si="323"/>
        <v>903000100020</v>
      </c>
      <c r="AD2943" s="2" t="str">
        <f t="shared" si="323"/>
        <v>903000100020</v>
      </c>
      <c r="AE2943" s="2" t="s">
        <v>6308</v>
      </c>
      <c r="AF2943" s="2">
        <f t="shared" si="321"/>
        <v>12</v>
      </c>
      <c r="AG2943" s="2" t="str">
        <f t="shared" si="322"/>
        <v>903000100020|Cuotas sindicales|89901</v>
      </c>
    </row>
    <row r="2944" spans="1:33" x14ac:dyDescent="0.3">
      <c r="A2944" s="1" t="s">
        <v>3730</v>
      </c>
      <c r="B2944" s="1" t="s">
        <v>1833</v>
      </c>
      <c r="C2944" s="1" t="s">
        <v>3422</v>
      </c>
      <c r="D2944" s="1" t="s">
        <v>22</v>
      </c>
      <c r="E2944" s="2">
        <f t="shared" si="311"/>
        <v>3</v>
      </c>
      <c r="F2944" s="1" t="s">
        <v>2293</v>
      </c>
      <c r="H2944" s="1" t="s">
        <v>15</v>
      </c>
      <c r="I2944" s="1" t="s">
        <v>15</v>
      </c>
      <c r="J2944" s="1" t="s">
        <v>15</v>
      </c>
      <c r="K2944" s="1" t="s">
        <v>15</v>
      </c>
      <c r="L2944" s="1" t="s">
        <v>15</v>
      </c>
      <c r="R2944" s="2" t="s">
        <v>4438</v>
      </c>
      <c r="S2944" s="5" t="str">
        <f t="shared" si="320"/>
        <v>ORB</v>
      </c>
      <c r="T2944" s="5"/>
      <c r="V2944" s="5"/>
      <c r="AB2944" s="2" t="str">
        <f t="shared" si="319"/>
        <v>90300010-0021</v>
      </c>
      <c r="AC2944" s="2" t="str">
        <f t="shared" si="323"/>
        <v>903000100021</v>
      </c>
      <c r="AD2944" s="2" t="str">
        <f t="shared" si="323"/>
        <v>903000100021</v>
      </c>
      <c r="AE2944" s="2" t="s">
        <v>6308</v>
      </c>
      <c r="AF2944" s="2">
        <f t="shared" si="321"/>
        <v>12</v>
      </c>
      <c r="AG2944" s="2" t="str">
        <f t="shared" si="322"/>
        <v>903000100021|PTU|89901</v>
      </c>
    </row>
    <row r="2945" spans="1:33" x14ac:dyDescent="0.3">
      <c r="A2945" s="1" t="s">
        <v>3731</v>
      </c>
      <c r="B2945" s="1" t="s">
        <v>1836</v>
      </c>
      <c r="C2945" s="1" t="s">
        <v>3422</v>
      </c>
      <c r="D2945" s="1" t="s">
        <v>15</v>
      </c>
      <c r="E2945" s="2">
        <f t="shared" si="311"/>
        <v>3</v>
      </c>
      <c r="F2945" s="1" t="s">
        <v>2293</v>
      </c>
      <c r="H2945" s="1" t="s">
        <v>15</v>
      </c>
      <c r="I2945" s="1" t="s">
        <v>15</v>
      </c>
      <c r="J2945" s="1" t="s">
        <v>15</v>
      </c>
      <c r="K2945" s="1" t="s">
        <v>15</v>
      </c>
      <c r="L2945" s="1" t="s">
        <v>15</v>
      </c>
      <c r="R2945" s="2" t="s">
        <v>4438</v>
      </c>
      <c r="S2945" s="5" t="str">
        <f t="shared" si="320"/>
        <v>ORB</v>
      </c>
      <c r="T2945" s="5"/>
      <c r="V2945" s="5"/>
      <c r="AB2945" s="2" t="str">
        <f t="shared" si="319"/>
        <v>90300010-0022</v>
      </c>
      <c r="AC2945" s="2" t="str">
        <f t="shared" si="323"/>
        <v>903000100022</v>
      </c>
      <c r="AD2945" s="2" t="str">
        <f t="shared" si="323"/>
        <v>903000100022</v>
      </c>
      <c r="AE2945" s="2" t="s">
        <v>6308</v>
      </c>
      <c r="AF2945" s="2">
        <f t="shared" si="321"/>
        <v>12</v>
      </c>
      <c r="AG2945" s="2" t="str">
        <f t="shared" si="322"/>
        <v>903000100022|Estímulo al personal|89901</v>
      </c>
    </row>
    <row r="2946" spans="1:33" x14ac:dyDescent="0.3">
      <c r="A2946" s="1" t="s">
        <v>3732</v>
      </c>
      <c r="B2946" s="1" t="s">
        <v>1839</v>
      </c>
      <c r="C2946" s="1" t="s">
        <v>3422</v>
      </c>
      <c r="D2946" s="1" t="s">
        <v>22</v>
      </c>
      <c r="E2946" s="2">
        <f t="shared" si="311"/>
        <v>3</v>
      </c>
      <c r="F2946" s="1" t="s">
        <v>2293</v>
      </c>
      <c r="H2946" s="1" t="s">
        <v>15</v>
      </c>
      <c r="I2946" s="1" t="s">
        <v>15</v>
      </c>
      <c r="J2946" s="1" t="s">
        <v>15</v>
      </c>
      <c r="K2946" s="1" t="s">
        <v>15</v>
      </c>
      <c r="L2946" s="1" t="s">
        <v>15</v>
      </c>
      <c r="R2946" s="2" t="s">
        <v>4438</v>
      </c>
      <c r="S2946" s="5" t="str">
        <f t="shared" si="320"/>
        <v>ORB</v>
      </c>
      <c r="T2946" s="5"/>
      <c r="V2946" s="5"/>
      <c r="AB2946" s="2" t="str">
        <f t="shared" si="319"/>
        <v>90300010-0023</v>
      </c>
      <c r="AC2946" s="2" t="str">
        <f t="shared" si="323"/>
        <v>903000100023</v>
      </c>
      <c r="AD2946" s="2" t="str">
        <f t="shared" si="323"/>
        <v>903000100023</v>
      </c>
      <c r="AE2946" s="2" t="s">
        <v>6308</v>
      </c>
      <c r="AF2946" s="2">
        <f t="shared" si="321"/>
        <v>12</v>
      </c>
      <c r="AG2946" s="2" t="str">
        <f t="shared" si="322"/>
        <v>903000100023|Previsión social|89901</v>
      </c>
    </row>
    <row r="2947" spans="1:33" x14ac:dyDescent="0.3">
      <c r="A2947" s="1" t="s">
        <v>3733</v>
      </c>
      <c r="B2947" s="1" t="s">
        <v>1842</v>
      </c>
      <c r="C2947" s="1" t="s">
        <v>3422</v>
      </c>
      <c r="D2947" s="1" t="s">
        <v>22</v>
      </c>
      <c r="E2947" s="2">
        <f t="shared" si="311"/>
        <v>3</v>
      </c>
      <c r="F2947" s="1" t="s">
        <v>2293</v>
      </c>
      <c r="H2947" s="1" t="s">
        <v>15</v>
      </c>
      <c r="I2947" s="1" t="s">
        <v>15</v>
      </c>
      <c r="J2947" s="1" t="s">
        <v>15</v>
      </c>
      <c r="K2947" s="1" t="s">
        <v>15</v>
      </c>
      <c r="L2947" s="1" t="s">
        <v>15</v>
      </c>
      <c r="R2947" s="2" t="s">
        <v>4438</v>
      </c>
      <c r="S2947" s="5" t="str">
        <f t="shared" si="320"/>
        <v>ORB</v>
      </c>
      <c r="T2947" s="5"/>
      <c r="V2947" s="5"/>
      <c r="AB2947" s="2" t="str">
        <f t="shared" si="319"/>
        <v>90300010-0024</v>
      </c>
      <c r="AC2947" s="2" t="str">
        <f t="shared" si="323"/>
        <v>903000100024</v>
      </c>
      <c r="AD2947" s="2" t="str">
        <f t="shared" si="323"/>
        <v>903000100024</v>
      </c>
      <c r="AE2947" s="2" t="s">
        <v>6308</v>
      </c>
      <c r="AF2947" s="2">
        <f t="shared" si="321"/>
        <v>12</v>
      </c>
      <c r="AG2947" s="2" t="str">
        <f t="shared" si="322"/>
        <v>903000100024|Aportaciones para plan jubilac|89901</v>
      </c>
    </row>
    <row r="2948" spans="1:33" x14ac:dyDescent="0.3">
      <c r="A2948" s="1" t="s">
        <v>3734</v>
      </c>
      <c r="B2948" s="1" t="s">
        <v>1845</v>
      </c>
      <c r="C2948" s="1" t="s">
        <v>3422</v>
      </c>
      <c r="D2948" s="1" t="s">
        <v>22</v>
      </c>
      <c r="E2948" s="2">
        <f t="shared" si="311"/>
        <v>3</v>
      </c>
      <c r="F2948" s="1" t="s">
        <v>2293</v>
      </c>
      <c r="H2948" s="1" t="s">
        <v>15</v>
      </c>
      <c r="I2948" s="1" t="s">
        <v>15</v>
      </c>
      <c r="J2948" s="1" t="s">
        <v>15</v>
      </c>
      <c r="K2948" s="1" t="s">
        <v>15</v>
      </c>
      <c r="L2948" s="1" t="s">
        <v>15</v>
      </c>
      <c r="R2948" s="2" t="s">
        <v>4438</v>
      </c>
      <c r="S2948" s="5" t="str">
        <f t="shared" si="320"/>
        <v>ORB</v>
      </c>
      <c r="T2948" s="5"/>
      <c r="V2948" s="5"/>
      <c r="AB2948" s="2" t="str">
        <f t="shared" si="319"/>
        <v>90300010-0025</v>
      </c>
      <c r="AC2948" s="2" t="str">
        <f t="shared" si="323"/>
        <v>903000100025</v>
      </c>
      <c r="AD2948" s="2" t="str">
        <f t="shared" si="323"/>
        <v>903000100025</v>
      </c>
      <c r="AE2948" s="2" t="s">
        <v>6308</v>
      </c>
      <c r="AF2948" s="2">
        <f t="shared" si="321"/>
        <v>12</v>
      </c>
      <c r="AG2948" s="2" t="str">
        <f t="shared" si="322"/>
        <v>903000100025|Otras prestaciones al personal|89901</v>
      </c>
    </row>
    <row r="2949" spans="1:33" x14ac:dyDescent="0.3">
      <c r="A2949" s="1" t="s">
        <v>3735</v>
      </c>
      <c r="B2949" s="1" t="s">
        <v>1848</v>
      </c>
      <c r="C2949" s="1" t="s">
        <v>3422</v>
      </c>
      <c r="D2949" s="1" t="s">
        <v>22</v>
      </c>
      <c r="E2949" s="2">
        <f t="shared" si="311"/>
        <v>3</v>
      </c>
      <c r="F2949" s="1" t="s">
        <v>2293</v>
      </c>
      <c r="H2949" s="1" t="s">
        <v>15</v>
      </c>
      <c r="I2949" s="1" t="s">
        <v>15</v>
      </c>
      <c r="J2949" s="1" t="s">
        <v>15</v>
      </c>
      <c r="K2949" s="1" t="s">
        <v>15</v>
      </c>
      <c r="L2949" s="1" t="s">
        <v>15</v>
      </c>
      <c r="R2949" s="2" t="s">
        <v>4438</v>
      </c>
      <c r="S2949" s="5" t="str">
        <f t="shared" si="320"/>
        <v>ORB</v>
      </c>
      <c r="T2949" s="5"/>
      <c r="V2949" s="5"/>
      <c r="AB2949" s="2" t="str">
        <f t="shared" si="319"/>
        <v>90300010-0026</v>
      </c>
      <c r="AC2949" s="2" t="str">
        <f t="shared" si="323"/>
        <v>903000100026</v>
      </c>
      <c r="AD2949" s="2" t="str">
        <f t="shared" si="323"/>
        <v>903000100026</v>
      </c>
      <c r="AE2949" s="2" t="s">
        <v>6308</v>
      </c>
      <c r="AF2949" s="2">
        <f t="shared" si="321"/>
        <v>12</v>
      </c>
      <c r="AG2949" s="2" t="str">
        <f t="shared" si="322"/>
        <v>903000100026|Cuotas al IMSS|89901</v>
      </c>
    </row>
    <row r="2950" spans="1:33" x14ac:dyDescent="0.3">
      <c r="A2950" s="1" t="s">
        <v>5593</v>
      </c>
      <c r="B2950" s="1" t="s">
        <v>1851</v>
      </c>
      <c r="C2950" s="1" t="s">
        <v>3422</v>
      </c>
      <c r="D2950" s="1" t="s">
        <v>22</v>
      </c>
      <c r="E2950" s="2">
        <f t="shared" ref="E2950:E3013" si="324">VLOOKUP(LEN(A2950),Nivel,2,FALSE)</f>
        <v>4</v>
      </c>
      <c r="F2950" s="1" t="s">
        <v>2293</v>
      </c>
      <c r="H2950" s="1" t="s">
        <v>15</v>
      </c>
      <c r="I2950" s="1" t="s">
        <v>15</v>
      </c>
      <c r="J2950" s="1" t="s">
        <v>15</v>
      </c>
      <c r="K2950" s="1" t="s">
        <v>15</v>
      </c>
      <c r="L2950" s="1" t="s">
        <v>15</v>
      </c>
      <c r="R2950" s="2" t="s">
        <v>4438</v>
      </c>
      <c r="S2950" s="5" t="str">
        <f t="shared" si="320"/>
        <v>ORB</v>
      </c>
      <c r="T2950" s="5"/>
      <c r="V2950" s="5"/>
      <c r="AB2950" s="2" t="str">
        <f t="shared" si="319"/>
        <v>90300010-0026-0001</v>
      </c>
      <c r="AC2950" s="2" t="str">
        <f t="shared" si="323"/>
        <v>903000100026-0001</v>
      </c>
      <c r="AD2950" s="2" t="str">
        <f t="shared" si="323"/>
        <v>9030001000260001</v>
      </c>
      <c r="AE2950" s="2" t="s">
        <v>6308</v>
      </c>
      <c r="AF2950" s="2">
        <f t="shared" si="321"/>
        <v>16</v>
      </c>
      <c r="AG2950" s="2" t="str">
        <f t="shared" si="322"/>
        <v>9030001000260001|Cuotas al IMSS Patronal|89901</v>
      </c>
    </row>
    <row r="2951" spans="1:33" x14ac:dyDescent="0.3">
      <c r="A2951" s="1" t="s">
        <v>5594</v>
      </c>
      <c r="B2951" s="1" t="s">
        <v>1853</v>
      </c>
      <c r="C2951" s="1" t="s">
        <v>3422</v>
      </c>
      <c r="D2951" s="1" t="s">
        <v>22</v>
      </c>
      <c r="E2951" s="2">
        <f t="shared" si="324"/>
        <v>4</v>
      </c>
      <c r="F2951" s="1" t="s">
        <v>2293</v>
      </c>
      <c r="H2951" s="1" t="s">
        <v>15</v>
      </c>
      <c r="I2951" s="1" t="s">
        <v>15</v>
      </c>
      <c r="J2951" s="1" t="s">
        <v>15</v>
      </c>
      <c r="K2951" s="1" t="s">
        <v>15</v>
      </c>
      <c r="L2951" s="1" t="s">
        <v>15</v>
      </c>
      <c r="R2951" s="2" t="s">
        <v>4438</v>
      </c>
      <c r="S2951" s="5" t="str">
        <f t="shared" si="320"/>
        <v>ORB</v>
      </c>
      <c r="T2951" s="5"/>
      <c r="V2951" s="5"/>
      <c r="AB2951" s="2" t="str">
        <f t="shared" si="319"/>
        <v>90300010-0026-0002</v>
      </c>
      <c r="AC2951" s="2" t="str">
        <f t="shared" si="323"/>
        <v>903000100026-0002</v>
      </c>
      <c r="AD2951" s="2" t="str">
        <f t="shared" si="323"/>
        <v>9030001000260002</v>
      </c>
      <c r="AE2951" s="2" t="s">
        <v>6308</v>
      </c>
      <c r="AF2951" s="2">
        <f t="shared" si="321"/>
        <v>16</v>
      </c>
      <c r="AG2951" s="2" t="str">
        <f t="shared" si="322"/>
        <v>9030001000260002|Cesantia y Vejez|89901</v>
      </c>
    </row>
    <row r="2952" spans="1:33" x14ac:dyDescent="0.3">
      <c r="A2952" s="1" t="s">
        <v>3736</v>
      </c>
      <c r="B2952" s="1" t="s">
        <v>1855</v>
      </c>
      <c r="C2952" s="1" t="s">
        <v>3422</v>
      </c>
      <c r="D2952" s="1" t="s">
        <v>22</v>
      </c>
      <c r="E2952" s="2">
        <f t="shared" si="324"/>
        <v>3</v>
      </c>
      <c r="F2952" s="1" t="s">
        <v>2293</v>
      </c>
      <c r="H2952" s="1" t="s">
        <v>15</v>
      </c>
      <c r="I2952" s="1" t="s">
        <v>15</v>
      </c>
      <c r="J2952" s="1" t="s">
        <v>15</v>
      </c>
      <c r="K2952" s="1" t="s">
        <v>15</v>
      </c>
      <c r="L2952" s="1" t="s">
        <v>15</v>
      </c>
      <c r="R2952" s="2" t="s">
        <v>4438</v>
      </c>
      <c r="S2952" s="5" t="str">
        <f t="shared" si="320"/>
        <v>ORB</v>
      </c>
      <c r="T2952" s="5"/>
      <c r="V2952" s="5"/>
      <c r="AB2952" s="2" t="str">
        <f t="shared" si="319"/>
        <v>90300010-0027</v>
      </c>
      <c r="AC2952" s="2" t="str">
        <f t="shared" si="323"/>
        <v>903000100027</v>
      </c>
      <c r="AD2952" s="2" t="str">
        <f t="shared" si="323"/>
        <v>903000100027</v>
      </c>
      <c r="AE2952" s="2" t="s">
        <v>6308</v>
      </c>
      <c r="AF2952" s="2">
        <f t="shared" si="321"/>
        <v>12</v>
      </c>
      <c r="AG2952" s="2" t="str">
        <f t="shared" si="322"/>
        <v>903000100027|Aportaciones al infonavit|89901</v>
      </c>
    </row>
    <row r="2953" spans="1:33" x14ac:dyDescent="0.3">
      <c r="A2953" s="1" t="s">
        <v>3737</v>
      </c>
      <c r="B2953" s="1" t="s">
        <v>1858</v>
      </c>
      <c r="C2953" s="1" t="s">
        <v>3422</v>
      </c>
      <c r="D2953" s="1" t="s">
        <v>22</v>
      </c>
      <c r="E2953" s="2">
        <f t="shared" si="324"/>
        <v>3</v>
      </c>
      <c r="F2953" s="1" t="s">
        <v>2293</v>
      </c>
      <c r="H2953" s="1" t="s">
        <v>15</v>
      </c>
      <c r="I2953" s="1" t="s">
        <v>15</v>
      </c>
      <c r="J2953" s="1" t="s">
        <v>15</v>
      </c>
      <c r="K2953" s="1" t="s">
        <v>15</v>
      </c>
      <c r="L2953" s="1" t="s">
        <v>15</v>
      </c>
      <c r="R2953" s="2" t="s">
        <v>4438</v>
      </c>
      <c r="S2953" s="5" t="str">
        <f t="shared" si="320"/>
        <v>ORB</v>
      </c>
      <c r="T2953" s="5"/>
      <c r="V2953" s="5"/>
      <c r="AB2953" s="2" t="str">
        <f t="shared" si="319"/>
        <v>90300010-0028</v>
      </c>
      <c r="AC2953" s="2" t="str">
        <f t="shared" si="323"/>
        <v>903000100028</v>
      </c>
      <c r="AD2953" s="2" t="str">
        <f t="shared" si="323"/>
        <v>903000100028</v>
      </c>
      <c r="AE2953" s="2" t="s">
        <v>6308</v>
      </c>
      <c r="AF2953" s="2">
        <f t="shared" si="321"/>
        <v>12</v>
      </c>
      <c r="AG2953" s="2" t="str">
        <f t="shared" si="322"/>
        <v>903000100028|Aportaciones al SAR|89901</v>
      </c>
    </row>
    <row r="2954" spans="1:33" x14ac:dyDescent="0.3">
      <c r="A2954" s="1" t="s">
        <v>3738</v>
      </c>
      <c r="B2954" s="1" t="s">
        <v>1861</v>
      </c>
      <c r="C2954" s="1" t="s">
        <v>3422</v>
      </c>
      <c r="D2954" s="1" t="s">
        <v>22</v>
      </c>
      <c r="E2954" s="2">
        <f t="shared" si="324"/>
        <v>3</v>
      </c>
      <c r="F2954" s="1" t="s">
        <v>2293</v>
      </c>
      <c r="H2954" s="1" t="s">
        <v>15</v>
      </c>
      <c r="I2954" s="1" t="s">
        <v>15</v>
      </c>
      <c r="J2954" s="1" t="s">
        <v>15</v>
      </c>
      <c r="K2954" s="1" t="s">
        <v>15</v>
      </c>
      <c r="L2954" s="1" t="s">
        <v>15</v>
      </c>
      <c r="R2954" s="2" t="s">
        <v>4438</v>
      </c>
      <c r="S2954" s="5" t="str">
        <f t="shared" si="320"/>
        <v>ORB</v>
      </c>
      <c r="T2954" s="5"/>
      <c r="V2954" s="5"/>
      <c r="AB2954" s="2" t="str">
        <f t="shared" si="319"/>
        <v>90300010-0029</v>
      </c>
      <c r="AC2954" s="2" t="str">
        <f t="shared" si="323"/>
        <v>903000100029</v>
      </c>
      <c r="AD2954" s="2" t="str">
        <f t="shared" si="323"/>
        <v>903000100029</v>
      </c>
      <c r="AE2954" s="2" t="s">
        <v>6308</v>
      </c>
      <c r="AF2954" s="2">
        <f t="shared" si="321"/>
        <v>12</v>
      </c>
      <c r="AG2954" s="2" t="str">
        <f t="shared" si="322"/>
        <v>903000100029|Impuesto estatal sobre nóminas|89901</v>
      </c>
    </row>
    <row r="2955" spans="1:33" x14ac:dyDescent="0.3">
      <c r="A2955" s="1" t="s">
        <v>5595</v>
      </c>
      <c r="B2955" s="1" t="s">
        <v>4452</v>
      </c>
      <c r="C2955" s="1" t="s">
        <v>3422</v>
      </c>
      <c r="D2955" s="1" t="s">
        <v>22</v>
      </c>
      <c r="E2955" s="2">
        <f t="shared" si="324"/>
        <v>4</v>
      </c>
      <c r="F2955" s="1" t="s">
        <v>2293</v>
      </c>
      <c r="H2955" s="1" t="s">
        <v>15</v>
      </c>
      <c r="I2955" s="1" t="s">
        <v>15</v>
      </c>
      <c r="J2955" s="1" t="s">
        <v>15</v>
      </c>
      <c r="K2955" s="1" t="s">
        <v>15</v>
      </c>
      <c r="L2955" s="1" t="s">
        <v>15</v>
      </c>
      <c r="R2955" s="2" t="s">
        <v>4438</v>
      </c>
      <c r="S2955" s="5" t="str">
        <f t="shared" si="320"/>
        <v>ORB</v>
      </c>
      <c r="T2955" s="5"/>
      <c r="V2955" s="5"/>
      <c r="AB2955" s="2" t="str">
        <f t="shared" si="319"/>
        <v>90300010-0029-0001</v>
      </c>
      <c r="AC2955" s="2" t="str">
        <f t="shared" si="323"/>
        <v>903000100029-0001</v>
      </c>
      <c r="AD2955" s="2" t="str">
        <f t="shared" si="323"/>
        <v>9030001000290001</v>
      </c>
      <c r="AE2955" s="2" t="s">
        <v>6308</v>
      </c>
      <c r="AF2955" s="2">
        <f t="shared" si="321"/>
        <v>16</v>
      </c>
      <c r="AG2955" s="2" t="str">
        <f t="shared" si="322"/>
        <v>9030001000290001|GEH690116NV7 GOBIERNO DEL ESTA|89901</v>
      </c>
    </row>
    <row r="2956" spans="1:33" x14ac:dyDescent="0.3">
      <c r="A2956" s="1" t="s">
        <v>3739</v>
      </c>
      <c r="B2956" s="1" t="s">
        <v>1864</v>
      </c>
      <c r="C2956" s="1" t="s">
        <v>3422</v>
      </c>
      <c r="D2956" s="1" t="s">
        <v>22</v>
      </c>
      <c r="E2956" s="2">
        <f t="shared" si="324"/>
        <v>3</v>
      </c>
      <c r="F2956" s="1" t="s">
        <v>2293</v>
      </c>
      <c r="H2956" s="1" t="s">
        <v>15</v>
      </c>
      <c r="I2956" s="1" t="s">
        <v>15</v>
      </c>
      <c r="J2956" s="1" t="s">
        <v>15</v>
      </c>
      <c r="K2956" s="1" t="s">
        <v>15</v>
      </c>
      <c r="L2956" s="1" t="s">
        <v>15</v>
      </c>
      <c r="R2956" s="2" t="s">
        <v>4438</v>
      </c>
      <c r="S2956" s="5" t="str">
        <f t="shared" si="320"/>
        <v>ORB</v>
      </c>
      <c r="T2956" s="5"/>
      <c r="V2956" s="5"/>
      <c r="AB2956" s="2" t="str">
        <f t="shared" si="319"/>
        <v>90300010-0030</v>
      </c>
      <c r="AC2956" s="2" t="str">
        <f t="shared" si="323"/>
        <v>903000100030</v>
      </c>
      <c r="AD2956" s="2" t="str">
        <f t="shared" si="323"/>
        <v>903000100030</v>
      </c>
      <c r="AE2956" s="2" t="s">
        <v>6308</v>
      </c>
      <c r="AF2956" s="2">
        <f t="shared" si="321"/>
        <v>12</v>
      </c>
      <c r="AG2956" s="2" t="str">
        <f t="shared" si="322"/>
        <v>903000100030|Otras aportaciones|89901</v>
      </c>
    </row>
    <row r="2957" spans="1:33" x14ac:dyDescent="0.3">
      <c r="A2957" s="1" t="s">
        <v>3740</v>
      </c>
      <c r="B2957" s="1" t="s">
        <v>1867</v>
      </c>
      <c r="C2957" s="1" t="s">
        <v>3422</v>
      </c>
      <c r="D2957" s="1" t="s">
        <v>22</v>
      </c>
      <c r="E2957" s="2">
        <f t="shared" si="324"/>
        <v>3</v>
      </c>
      <c r="F2957" s="1" t="s">
        <v>2293</v>
      </c>
      <c r="H2957" s="1" t="s">
        <v>15</v>
      </c>
      <c r="I2957" s="1" t="s">
        <v>15</v>
      </c>
      <c r="J2957" s="1" t="s">
        <v>15</v>
      </c>
      <c r="K2957" s="1" t="s">
        <v>15</v>
      </c>
      <c r="L2957" s="1" t="s">
        <v>15</v>
      </c>
      <c r="R2957" s="2" t="s">
        <v>4438</v>
      </c>
      <c r="S2957" s="5" t="str">
        <f t="shared" si="320"/>
        <v>ORB</v>
      </c>
      <c r="T2957" s="5"/>
      <c r="V2957" s="5"/>
      <c r="AB2957" s="2" t="str">
        <f t="shared" si="319"/>
        <v>90300010-0031</v>
      </c>
      <c r="AC2957" s="2" t="str">
        <f t="shared" si="323"/>
        <v>903000100031</v>
      </c>
      <c r="AD2957" s="2" t="str">
        <f t="shared" si="323"/>
        <v>903000100031</v>
      </c>
      <c r="AE2957" s="2" t="s">
        <v>6308</v>
      </c>
      <c r="AF2957" s="2">
        <f t="shared" si="321"/>
        <v>12</v>
      </c>
      <c r="AG2957" s="2" t="str">
        <f t="shared" si="322"/>
        <v>903000100031|Asimilados a salarios|89901</v>
      </c>
    </row>
    <row r="2958" spans="1:33" x14ac:dyDescent="0.3">
      <c r="A2958" s="1" t="s">
        <v>5596</v>
      </c>
      <c r="B2958" s="1" t="s">
        <v>1895</v>
      </c>
      <c r="C2958" s="1" t="s">
        <v>3422</v>
      </c>
      <c r="D2958" s="1" t="s">
        <v>22</v>
      </c>
      <c r="E2958" s="2">
        <f t="shared" si="324"/>
        <v>3</v>
      </c>
      <c r="F2958" s="1" t="s">
        <v>2293</v>
      </c>
      <c r="H2958" s="1" t="s">
        <v>15</v>
      </c>
      <c r="I2958" s="1" t="s">
        <v>15</v>
      </c>
      <c r="J2958" s="1" t="s">
        <v>15</v>
      </c>
      <c r="K2958" s="1" t="s">
        <v>15</v>
      </c>
      <c r="L2958" s="1" t="s">
        <v>15</v>
      </c>
      <c r="R2958" s="2" t="s">
        <v>4438</v>
      </c>
      <c r="S2958" s="5" t="str">
        <f t="shared" si="320"/>
        <v>ORB</v>
      </c>
      <c r="T2958" s="5"/>
      <c r="V2958" s="5"/>
      <c r="AB2958" s="2" t="str">
        <f t="shared" si="319"/>
        <v>90300010-0032</v>
      </c>
      <c r="AC2958" s="2" t="str">
        <f t="shared" si="323"/>
        <v>903000100032</v>
      </c>
      <c r="AD2958" s="2" t="str">
        <f t="shared" si="323"/>
        <v>903000100032</v>
      </c>
      <c r="AE2958" s="2" t="s">
        <v>6308</v>
      </c>
      <c r="AF2958" s="2">
        <f t="shared" si="321"/>
        <v>12</v>
      </c>
      <c r="AG2958" s="2" t="str">
        <f t="shared" si="322"/>
        <v>903000100032|Servicios administrativos|89901</v>
      </c>
    </row>
    <row r="2959" spans="1:33" x14ac:dyDescent="0.3">
      <c r="A2959" s="1" t="s">
        <v>5597</v>
      </c>
      <c r="B2959" s="1" t="s">
        <v>1898</v>
      </c>
      <c r="C2959" s="1" t="s">
        <v>3422</v>
      </c>
      <c r="D2959" s="1" t="s">
        <v>22</v>
      </c>
      <c r="E2959" s="2">
        <f t="shared" si="324"/>
        <v>3</v>
      </c>
      <c r="F2959" s="1" t="s">
        <v>2293</v>
      </c>
      <c r="H2959" s="1" t="s">
        <v>15</v>
      </c>
      <c r="I2959" s="1" t="s">
        <v>15</v>
      </c>
      <c r="J2959" s="1" t="s">
        <v>15</v>
      </c>
      <c r="K2959" s="1" t="s">
        <v>15</v>
      </c>
      <c r="L2959" s="1" t="s">
        <v>15</v>
      </c>
      <c r="R2959" s="2" t="s">
        <v>4438</v>
      </c>
      <c r="S2959" s="5" t="str">
        <f t="shared" si="320"/>
        <v>ORB</v>
      </c>
      <c r="T2959" s="5"/>
      <c r="V2959" s="5"/>
      <c r="AB2959" s="2" t="str">
        <f t="shared" si="319"/>
        <v>90300010-0033</v>
      </c>
      <c r="AC2959" s="2" t="str">
        <f t="shared" si="323"/>
        <v>903000100033</v>
      </c>
      <c r="AD2959" s="2" t="str">
        <f t="shared" si="323"/>
        <v>903000100033</v>
      </c>
      <c r="AE2959" s="2" t="s">
        <v>6308</v>
      </c>
      <c r="AF2959" s="2">
        <f t="shared" si="321"/>
        <v>12</v>
      </c>
      <c r="AG2959" s="2" t="str">
        <f t="shared" si="322"/>
        <v>903000100033|Servicios administrativos PR|89901</v>
      </c>
    </row>
    <row r="2960" spans="1:33" x14ac:dyDescent="0.3">
      <c r="A2960" s="1" t="s">
        <v>5598</v>
      </c>
      <c r="B2960" s="1" t="s">
        <v>1901</v>
      </c>
      <c r="C2960" s="1" t="s">
        <v>3422</v>
      </c>
      <c r="D2960" s="1" t="s">
        <v>22</v>
      </c>
      <c r="E2960" s="2">
        <f t="shared" si="324"/>
        <v>3</v>
      </c>
      <c r="F2960" s="1" t="s">
        <v>2293</v>
      </c>
      <c r="H2960" s="1" t="s">
        <v>15</v>
      </c>
      <c r="I2960" s="1" t="s">
        <v>15</v>
      </c>
      <c r="J2960" s="1" t="s">
        <v>15</v>
      </c>
      <c r="K2960" s="1" t="s">
        <v>15</v>
      </c>
      <c r="L2960" s="1" t="s">
        <v>15</v>
      </c>
      <c r="R2960" s="2" t="s">
        <v>4438</v>
      </c>
      <c r="S2960" s="5" t="str">
        <f t="shared" si="320"/>
        <v>ORB</v>
      </c>
      <c r="T2960" s="5"/>
      <c r="V2960" s="5"/>
      <c r="AB2960" s="2" t="str">
        <f t="shared" si="319"/>
        <v>90300010-0034</v>
      </c>
      <c r="AC2960" s="2" t="str">
        <f t="shared" si="323"/>
        <v>903000100034</v>
      </c>
      <c r="AD2960" s="2" t="str">
        <f t="shared" si="323"/>
        <v>903000100034</v>
      </c>
      <c r="AE2960" s="2" t="s">
        <v>6308</v>
      </c>
      <c r="AF2960" s="2">
        <f t="shared" si="321"/>
        <v>12</v>
      </c>
      <c r="AG2960" s="2" t="str">
        <f t="shared" si="322"/>
        <v>903000100034|Honor persona física resid nac|89901</v>
      </c>
    </row>
    <row r="2961" spans="1:33" x14ac:dyDescent="0.3">
      <c r="A2961" s="1" t="s">
        <v>5599</v>
      </c>
      <c r="B2961" s="1" t="s">
        <v>1904</v>
      </c>
      <c r="C2961" s="1" t="s">
        <v>3422</v>
      </c>
      <c r="D2961" s="1" t="s">
        <v>22</v>
      </c>
      <c r="E2961" s="2">
        <f t="shared" si="324"/>
        <v>3</v>
      </c>
      <c r="F2961" s="1" t="s">
        <v>2293</v>
      </c>
      <c r="H2961" s="1" t="s">
        <v>15</v>
      </c>
      <c r="I2961" s="1" t="s">
        <v>15</v>
      </c>
      <c r="J2961" s="1" t="s">
        <v>15</v>
      </c>
      <c r="K2961" s="1" t="s">
        <v>15</v>
      </c>
      <c r="L2961" s="1" t="s">
        <v>15</v>
      </c>
      <c r="R2961" s="2" t="s">
        <v>4438</v>
      </c>
      <c r="S2961" s="5" t="str">
        <f t="shared" si="320"/>
        <v>ORB</v>
      </c>
      <c r="T2961" s="5"/>
      <c r="V2961" s="5"/>
      <c r="AB2961" s="2" t="str">
        <f t="shared" si="319"/>
        <v>90300010-0035</v>
      </c>
      <c r="AC2961" s="2" t="str">
        <f t="shared" si="323"/>
        <v>903000100035</v>
      </c>
      <c r="AD2961" s="2" t="str">
        <f t="shared" si="323"/>
        <v>903000100035</v>
      </c>
      <c r="AE2961" s="2" t="s">
        <v>6308</v>
      </c>
      <c r="AF2961" s="2">
        <f t="shared" si="321"/>
        <v>12</v>
      </c>
      <c r="AG2961" s="2" t="str">
        <f t="shared" si="322"/>
        <v>903000100035|Honor persona físic res nac PR|89901</v>
      </c>
    </row>
    <row r="2962" spans="1:33" x14ac:dyDescent="0.3">
      <c r="A2962" s="1" t="s">
        <v>5600</v>
      </c>
      <c r="B2962" s="1" t="s">
        <v>1907</v>
      </c>
      <c r="C2962" s="1" t="s">
        <v>3422</v>
      </c>
      <c r="D2962" s="1" t="s">
        <v>22</v>
      </c>
      <c r="E2962" s="2">
        <f t="shared" si="324"/>
        <v>3</v>
      </c>
      <c r="F2962" s="1" t="s">
        <v>2293</v>
      </c>
      <c r="H2962" s="1" t="s">
        <v>15</v>
      </c>
      <c r="I2962" s="1" t="s">
        <v>15</v>
      </c>
      <c r="J2962" s="1" t="s">
        <v>15</v>
      </c>
      <c r="K2962" s="1" t="s">
        <v>15</v>
      </c>
      <c r="L2962" s="1" t="s">
        <v>15</v>
      </c>
      <c r="R2962" s="2" t="s">
        <v>4438</v>
      </c>
      <c r="S2962" s="5" t="str">
        <f t="shared" si="320"/>
        <v>ORB</v>
      </c>
      <c r="T2962" s="5"/>
      <c r="V2962" s="5"/>
      <c r="AB2962" s="2" t="str">
        <f t="shared" si="319"/>
        <v>90300010-0036</v>
      </c>
      <c r="AC2962" s="2" t="str">
        <f t="shared" si="323"/>
        <v>903000100036</v>
      </c>
      <c r="AD2962" s="2" t="str">
        <f t="shared" si="323"/>
        <v>903000100036</v>
      </c>
      <c r="AE2962" s="2" t="s">
        <v>6308</v>
      </c>
      <c r="AF2962" s="2">
        <f t="shared" si="321"/>
        <v>12</v>
      </c>
      <c r="AG2962" s="2" t="str">
        <f t="shared" si="322"/>
        <v>903000100036|Honor persona física resid ext|89901</v>
      </c>
    </row>
    <row r="2963" spans="1:33" x14ac:dyDescent="0.3">
      <c r="A2963" s="1" t="s">
        <v>5601</v>
      </c>
      <c r="B2963" s="1" t="s">
        <v>1910</v>
      </c>
      <c r="C2963" s="1" t="s">
        <v>3422</v>
      </c>
      <c r="D2963" s="1" t="s">
        <v>22</v>
      </c>
      <c r="E2963" s="2">
        <f t="shared" si="324"/>
        <v>3</v>
      </c>
      <c r="F2963" s="1" t="s">
        <v>2293</v>
      </c>
      <c r="H2963" s="1" t="s">
        <v>15</v>
      </c>
      <c r="I2963" s="1" t="s">
        <v>15</v>
      </c>
      <c r="J2963" s="1" t="s">
        <v>15</v>
      </c>
      <c r="K2963" s="1" t="s">
        <v>15</v>
      </c>
      <c r="L2963" s="1" t="s">
        <v>15</v>
      </c>
      <c r="R2963" s="2" t="s">
        <v>4438</v>
      </c>
      <c r="S2963" s="5" t="str">
        <f t="shared" si="320"/>
        <v>ORB</v>
      </c>
      <c r="T2963" s="5"/>
      <c r="V2963" s="5"/>
      <c r="AB2963" s="2" t="str">
        <f t="shared" si="319"/>
        <v>90300010-0037</v>
      </c>
      <c r="AC2963" s="2" t="str">
        <f t="shared" si="323"/>
        <v>903000100037</v>
      </c>
      <c r="AD2963" s="2" t="str">
        <f t="shared" si="323"/>
        <v>903000100037</v>
      </c>
      <c r="AE2963" s="2" t="s">
        <v>6308</v>
      </c>
      <c r="AF2963" s="2">
        <f t="shared" si="321"/>
        <v>12</v>
      </c>
      <c r="AG2963" s="2" t="str">
        <f t="shared" si="322"/>
        <v>903000100037|Honor persona físic res ext PR|89901</v>
      </c>
    </row>
    <row r="2964" spans="1:33" x14ac:dyDescent="0.3">
      <c r="A2964" s="1" t="s">
        <v>5602</v>
      </c>
      <c r="B2964" s="1" t="s">
        <v>1913</v>
      </c>
      <c r="C2964" s="1" t="s">
        <v>3422</v>
      </c>
      <c r="D2964" s="1" t="s">
        <v>22</v>
      </c>
      <c r="E2964" s="2">
        <f t="shared" si="324"/>
        <v>3</v>
      </c>
      <c r="F2964" s="1" t="s">
        <v>2293</v>
      </c>
      <c r="H2964" s="1" t="s">
        <v>15</v>
      </c>
      <c r="I2964" s="1" t="s">
        <v>15</v>
      </c>
      <c r="J2964" s="1" t="s">
        <v>15</v>
      </c>
      <c r="K2964" s="1" t="s">
        <v>15</v>
      </c>
      <c r="L2964" s="1" t="s">
        <v>15</v>
      </c>
      <c r="R2964" s="2" t="s">
        <v>4438</v>
      </c>
      <c r="S2964" s="5" t="str">
        <f t="shared" si="320"/>
        <v>ORB</v>
      </c>
      <c r="T2964" s="5"/>
      <c r="V2964" s="5"/>
      <c r="AB2964" s="2" t="str">
        <f t="shared" si="319"/>
        <v>90300010-0038</v>
      </c>
      <c r="AC2964" s="2" t="str">
        <f t="shared" si="323"/>
        <v>903000100038</v>
      </c>
      <c r="AD2964" s="2" t="str">
        <f t="shared" si="323"/>
        <v>903000100038</v>
      </c>
      <c r="AE2964" s="2" t="s">
        <v>6308</v>
      </c>
      <c r="AF2964" s="2">
        <f t="shared" si="321"/>
        <v>12</v>
      </c>
      <c r="AG2964" s="2" t="str">
        <f t="shared" si="322"/>
        <v>903000100038|Honor persona morale resid nac|89901</v>
      </c>
    </row>
    <row r="2965" spans="1:33" x14ac:dyDescent="0.3">
      <c r="A2965" s="1" t="s">
        <v>5603</v>
      </c>
      <c r="B2965" s="1" t="s">
        <v>1916</v>
      </c>
      <c r="C2965" s="1" t="s">
        <v>3422</v>
      </c>
      <c r="D2965" s="1" t="s">
        <v>22</v>
      </c>
      <c r="E2965" s="2">
        <f t="shared" si="324"/>
        <v>3</v>
      </c>
      <c r="F2965" s="1" t="s">
        <v>2293</v>
      </c>
      <c r="H2965" s="1" t="s">
        <v>15</v>
      </c>
      <c r="I2965" s="1" t="s">
        <v>15</v>
      </c>
      <c r="J2965" s="1" t="s">
        <v>15</v>
      </c>
      <c r="K2965" s="1" t="s">
        <v>15</v>
      </c>
      <c r="L2965" s="1" t="s">
        <v>15</v>
      </c>
      <c r="R2965" s="2" t="s">
        <v>4438</v>
      </c>
      <c r="S2965" s="5" t="str">
        <f t="shared" si="320"/>
        <v>ORB</v>
      </c>
      <c r="T2965" s="5"/>
      <c r="V2965" s="5"/>
      <c r="AB2965" s="2" t="str">
        <f t="shared" si="319"/>
        <v>90300010-0039</v>
      </c>
      <c r="AC2965" s="2" t="str">
        <f t="shared" si="323"/>
        <v>903000100039</v>
      </c>
      <c r="AD2965" s="2" t="str">
        <f t="shared" si="323"/>
        <v>903000100039</v>
      </c>
      <c r="AE2965" s="2" t="s">
        <v>6308</v>
      </c>
      <c r="AF2965" s="2">
        <f t="shared" si="321"/>
        <v>12</v>
      </c>
      <c r="AG2965" s="2" t="str">
        <f t="shared" si="322"/>
        <v>903000100039|Honor persona morale re nac PR|89901</v>
      </c>
    </row>
    <row r="2966" spans="1:33" x14ac:dyDescent="0.3">
      <c r="A2966" s="1" t="s">
        <v>5604</v>
      </c>
      <c r="B2966" s="1" t="s">
        <v>1919</v>
      </c>
      <c r="C2966" s="1" t="s">
        <v>3422</v>
      </c>
      <c r="D2966" s="1" t="s">
        <v>22</v>
      </c>
      <c r="E2966" s="2">
        <f t="shared" si="324"/>
        <v>3</v>
      </c>
      <c r="F2966" s="1" t="s">
        <v>2293</v>
      </c>
      <c r="H2966" s="1" t="s">
        <v>15</v>
      </c>
      <c r="I2966" s="1" t="s">
        <v>15</v>
      </c>
      <c r="J2966" s="1" t="s">
        <v>15</v>
      </c>
      <c r="K2966" s="1" t="s">
        <v>15</v>
      </c>
      <c r="L2966" s="1" t="s">
        <v>15</v>
      </c>
      <c r="R2966" s="2" t="s">
        <v>4438</v>
      </c>
      <c r="S2966" s="5" t="str">
        <f t="shared" si="320"/>
        <v>ORB</v>
      </c>
      <c r="T2966" s="5"/>
      <c r="V2966" s="5"/>
      <c r="AB2966" s="2" t="str">
        <f t="shared" si="319"/>
        <v>90300010-0040</v>
      </c>
      <c r="AC2966" s="2" t="str">
        <f t="shared" si="323"/>
        <v>903000100040</v>
      </c>
      <c r="AD2966" s="2" t="str">
        <f t="shared" si="323"/>
        <v>903000100040</v>
      </c>
      <c r="AE2966" s="2" t="s">
        <v>6308</v>
      </c>
      <c r="AF2966" s="2">
        <f t="shared" si="321"/>
        <v>12</v>
      </c>
      <c r="AG2966" s="2" t="str">
        <f t="shared" si="322"/>
        <v>903000100040|Honor persona morale resid ext|89901</v>
      </c>
    </row>
    <row r="2967" spans="1:33" x14ac:dyDescent="0.3">
      <c r="A2967" s="1" t="s">
        <v>5605</v>
      </c>
      <c r="B2967" s="1" t="s">
        <v>1922</v>
      </c>
      <c r="C2967" s="1" t="s">
        <v>3422</v>
      </c>
      <c r="D2967" s="1" t="s">
        <v>22</v>
      </c>
      <c r="E2967" s="2">
        <f t="shared" si="324"/>
        <v>3</v>
      </c>
      <c r="F2967" s="1" t="s">
        <v>2293</v>
      </c>
      <c r="H2967" s="1" t="s">
        <v>15</v>
      </c>
      <c r="I2967" s="1" t="s">
        <v>15</v>
      </c>
      <c r="J2967" s="1" t="s">
        <v>15</v>
      </c>
      <c r="K2967" s="1" t="s">
        <v>15</v>
      </c>
      <c r="L2967" s="1" t="s">
        <v>15</v>
      </c>
      <c r="R2967" s="2" t="s">
        <v>4438</v>
      </c>
      <c r="S2967" s="5" t="str">
        <f t="shared" si="320"/>
        <v>ORB</v>
      </c>
      <c r="T2967" s="5"/>
      <c r="V2967" s="5"/>
      <c r="AB2967" s="2" t="str">
        <f t="shared" si="319"/>
        <v>90300010-0041</v>
      </c>
      <c r="AC2967" s="2" t="str">
        <f t="shared" si="323"/>
        <v>903000100041</v>
      </c>
      <c r="AD2967" s="2" t="str">
        <f t="shared" si="323"/>
        <v>903000100041</v>
      </c>
      <c r="AE2967" s="2" t="s">
        <v>6308</v>
      </c>
      <c r="AF2967" s="2">
        <f t="shared" si="321"/>
        <v>12</v>
      </c>
      <c r="AG2967" s="2" t="str">
        <f t="shared" si="322"/>
        <v>903000100041|Honor persona morale re ext PR|89901</v>
      </c>
    </row>
    <row r="2968" spans="1:33" x14ac:dyDescent="0.3">
      <c r="A2968" s="1" t="s">
        <v>5606</v>
      </c>
      <c r="B2968" s="2" t="s">
        <v>1925</v>
      </c>
      <c r="C2968" s="1" t="s">
        <v>3422</v>
      </c>
      <c r="D2968" s="1" t="s">
        <v>22</v>
      </c>
      <c r="E2968" s="2">
        <f t="shared" si="324"/>
        <v>3</v>
      </c>
      <c r="F2968" s="1" t="s">
        <v>2293</v>
      </c>
      <c r="H2968" s="1" t="s">
        <v>15</v>
      </c>
      <c r="I2968" s="1" t="s">
        <v>15</v>
      </c>
      <c r="J2968" s="1" t="s">
        <v>15</v>
      </c>
      <c r="K2968" s="1" t="s">
        <v>15</v>
      </c>
      <c r="L2968" s="1" t="s">
        <v>15</v>
      </c>
      <c r="R2968" s="2" t="s">
        <v>4438</v>
      </c>
      <c r="S2968" s="5" t="str">
        <f t="shared" si="320"/>
        <v>ORB</v>
      </c>
      <c r="T2968" s="5"/>
      <c r="V2968" s="5"/>
      <c r="AB2968" s="2" t="str">
        <f t="shared" si="319"/>
        <v>90300010-0042</v>
      </c>
      <c r="AC2968" s="2" t="str">
        <f t="shared" si="323"/>
        <v>903000100042</v>
      </c>
      <c r="AD2968" s="2" t="str">
        <f t="shared" si="323"/>
        <v>903000100042</v>
      </c>
      <c r="AE2968" s="2" t="s">
        <v>6308</v>
      </c>
      <c r="AF2968" s="2">
        <f t="shared" si="321"/>
        <v>12</v>
      </c>
      <c r="AG2968" s="2" t="str">
        <f t="shared" si="322"/>
        <v>903000100042|Honorarios aduanal pers física|89901</v>
      </c>
    </row>
    <row r="2969" spans="1:33" x14ac:dyDescent="0.3">
      <c r="A2969" s="1" t="s">
        <v>5607</v>
      </c>
      <c r="B2969" s="1" t="s">
        <v>1928</v>
      </c>
      <c r="C2969" s="1" t="s">
        <v>3422</v>
      </c>
      <c r="D2969" s="1" t="s">
        <v>22</v>
      </c>
      <c r="E2969" s="2">
        <f t="shared" si="324"/>
        <v>3</v>
      </c>
      <c r="F2969" s="1" t="s">
        <v>2293</v>
      </c>
      <c r="H2969" s="1" t="s">
        <v>15</v>
      </c>
      <c r="I2969" s="1" t="s">
        <v>15</v>
      </c>
      <c r="J2969" s="1" t="s">
        <v>15</v>
      </c>
      <c r="K2969" s="1" t="s">
        <v>15</v>
      </c>
      <c r="L2969" s="1" t="s">
        <v>15</v>
      </c>
      <c r="R2969" s="2" t="s">
        <v>4438</v>
      </c>
      <c r="S2969" s="5" t="str">
        <f t="shared" si="320"/>
        <v>ORB</v>
      </c>
      <c r="T2969" s="5"/>
      <c r="V2969" s="5"/>
      <c r="AB2969" s="2" t="str">
        <f t="shared" si="319"/>
        <v>90300010-0043</v>
      </c>
      <c r="AC2969" s="2" t="str">
        <f t="shared" si="323"/>
        <v>903000100043</v>
      </c>
      <c r="AD2969" s="2" t="str">
        <f t="shared" si="323"/>
        <v>903000100043</v>
      </c>
      <c r="AE2969" s="2" t="s">
        <v>6308</v>
      </c>
      <c r="AF2969" s="2">
        <f t="shared" si="321"/>
        <v>12</v>
      </c>
      <c r="AG2969" s="2" t="str">
        <f t="shared" si="322"/>
        <v>903000100043|Honorarios aduanal perso moral|89901</v>
      </c>
    </row>
    <row r="2970" spans="1:33" x14ac:dyDescent="0.3">
      <c r="A2970" s="1" t="s">
        <v>5608</v>
      </c>
      <c r="B2970" s="1" t="s">
        <v>1931</v>
      </c>
      <c r="C2970" s="1" t="s">
        <v>3422</v>
      </c>
      <c r="D2970" s="1" t="s">
        <v>22</v>
      </c>
      <c r="E2970" s="2">
        <f t="shared" si="324"/>
        <v>3</v>
      </c>
      <c r="F2970" s="1" t="s">
        <v>2293</v>
      </c>
      <c r="H2970" s="1" t="s">
        <v>15</v>
      </c>
      <c r="I2970" s="1" t="s">
        <v>15</v>
      </c>
      <c r="J2970" s="1" t="s">
        <v>15</v>
      </c>
      <c r="K2970" s="1" t="s">
        <v>15</v>
      </c>
      <c r="L2970" s="1" t="s">
        <v>15</v>
      </c>
      <c r="R2970" s="2" t="s">
        <v>4438</v>
      </c>
      <c r="S2970" s="5" t="str">
        <f t="shared" si="320"/>
        <v>ORB</v>
      </c>
      <c r="T2970" s="5"/>
      <c r="V2970" s="5"/>
      <c r="AB2970" s="2" t="str">
        <f t="shared" si="319"/>
        <v>90300010-0044</v>
      </c>
      <c r="AC2970" s="2" t="str">
        <f t="shared" si="323"/>
        <v>903000100044</v>
      </c>
      <c r="AD2970" s="2" t="str">
        <f t="shared" si="323"/>
        <v>903000100044</v>
      </c>
      <c r="AE2970" s="2" t="s">
        <v>6308</v>
      </c>
      <c r="AF2970" s="2">
        <f t="shared" si="321"/>
        <v>12</v>
      </c>
      <c r="AG2970" s="2" t="str">
        <f t="shared" si="322"/>
        <v>903000100044|Honorarios consejo administrac|89901</v>
      </c>
    </row>
    <row r="2971" spans="1:33" x14ac:dyDescent="0.3">
      <c r="A2971" s="1" t="s">
        <v>5609</v>
      </c>
      <c r="B2971" s="2" t="s">
        <v>1934</v>
      </c>
      <c r="C2971" s="1" t="s">
        <v>3422</v>
      </c>
      <c r="D2971" s="1" t="s">
        <v>22</v>
      </c>
      <c r="E2971" s="2">
        <f t="shared" si="324"/>
        <v>3</v>
      </c>
      <c r="F2971" s="1" t="s">
        <v>2293</v>
      </c>
      <c r="H2971" s="1" t="s">
        <v>15</v>
      </c>
      <c r="I2971" s="1" t="s">
        <v>15</v>
      </c>
      <c r="J2971" s="1" t="s">
        <v>15</v>
      </c>
      <c r="K2971" s="1" t="s">
        <v>15</v>
      </c>
      <c r="L2971" s="1" t="s">
        <v>15</v>
      </c>
      <c r="R2971" s="2" t="s">
        <v>4438</v>
      </c>
      <c r="S2971" s="5" t="str">
        <f t="shared" si="320"/>
        <v>ORB</v>
      </c>
      <c r="T2971" s="5"/>
      <c r="V2971" s="5"/>
      <c r="AB2971" s="2" t="str">
        <f t="shared" si="319"/>
        <v>90300010-0045</v>
      </c>
      <c r="AC2971" s="2" t="str">
        <f t="shared" si="323"/>
        <v>903000100045</v>
      </c>
      <c r="AD2971" s="2" t="str">
        <f t="shared" si="323"/>
        <v>903000100045</v>
      </c>
      <c r="AE2971" s="2" t="s">
        <v>6308</v>
      </c>
      <c r="AF2971" s="2">
        <f t="shared" si="321"/>
        <v>12</v>
      </c>
      <c r="AG2971" s="2" t="str">
        <f t="shared" si="322"/>
        <v>903000100045|Arrend persona físic resid nac|89901</v>
      </c>
    </row>
    <row r="2972" spans="1:33" x14ac:dyDescent="0.3">
      <c r="A2972" s="1" t="s">
        <v>5610</v>
      </c>
      <c r="B2972" s="1" t="s">
        <v>1937</v>
      </c>
      <c r="C2972" s="1" t="s">
        <v>3422</v>
      </c>
      <c r="D2972" s="1" t="s">
        <v>22</v>
      </c>
      <c r="E2972" s="2">
        <f t="shared" si="324"/>
        <v>3</v>
      </c>
      <c r="F2972" s="1" t="s">
        <v>2293</v>
      </c>
      <c r="H2972" s="1" t="s">
        <v>15</v>
      </c>
      <c r="I2972" s="1" t="s">
        <v>15</v>
      </c>
      <c r="J2972" s="1" t="s">
        <v>15</v>
      </c>
      <c r="K2972" s="1" t="s">
        <v>15</v>
      </c>
      <c r="L2972" s="1" t="s">
        <v>15</v>
      </c>
      <c r="R2972" s="2" t="s">
        <v>4438</v>
      </c>
      <c r="S2972" s="5" t="str">
        <f t="shared" si="320"/>
        <v>ORB</v>
      </c>
      <c r="T2972" s="5"/>
      <c r="V2972" s="5"/>
      <c r="AB2972" s="2" t="str">
        <f t="shared" si="319"/>
        <v>90300010-0046</v>
      </c>
      <c r="AC2972" s="2" t="str">
        <f t="shared" si="323"/>
        <v>903000100046</v>
      </c>
      <c r="AD2972" s="2" t="str">
        <f t="shared" si="323"/>
        <v>903000100046</v>
      </c>
      <c r="AE2972" s="2" t="s">
        <v>6308</v>
      </c>
      <c r="AF2972" s="2">
        <f t="shared" si="321"/>
        <v>12</v>
      </c>
      <c r="AG2972" s="2" t="str">
        <f t="shared" si="322"/>
        <v>903000100046|Arrend persona moral resid nac|89901</v>
      </c>
    </row>
    <row r="2973" spans="1:33" x14ac:dyDescent="0.3">
      <c r="A2973" s="1" t="s">
        <v>5611</v>
      </c>
      <c r="B2973" s="1" t="s">
        <v>1940</v>
      </c>
      <c r="C2973" s="1" t="s">
        <v>3422</v>
      </c>
      <c r="D2973" s="1" t="s">
        <v>22</v>
      </c>
      <c r="E2973" s="2">
        <f t="shared" si="324"/>
        <v>3</v>
      </c>
      <c r="F2973" s="1" t="s">
        <v>2293</v>
      </c>
      <c r="H2973" s="1" t="s">
        <v>15</v>
      </c>
      <c r="I2973" s="1" t="s">
        <v>15</v>
      </c>
      <c r="J2973" s="1" t="s">
        <v>15</v>
      </c>
      <c r="K2973" s="1" t="s">
        <v>15</v>
      </c>
      <c r="L2973" s="1" t="s">
        <v>15</v>
      </c>
      <c r="R2973" s="2" t="s">
        <v>4438</v>
      </c>
      <c r="S2973" s="5" t="str">
        <f t="shared" si="320"/>
        <v>ORB</v>
      </c>
      <c r="T2973" s="5"/>
      <c r="V2973" s="5"/>
      <c r="AB2973" s="2" t="str">
        <f t="shared" si="319"/>
        <v>90300010-0047</v>
      </c>
      <c r="AC2973" s="2" t="str">
        <f t="shared" si="323"/>
        <v>903000100047</v>
      </c>
      <c r="AD2973" s="2" t="str">
        <f t="shared" si="323"/>
        <v>903000100047</v>
      </c>
      <c r="AE2973" s="2" t="s">
        <v>6308</v>
      </c>
      <c r="AF2973" s="2">
        <f t="shared" si="321"/>
        <v>12</v>
      </c>
      <c r="AG2973" s="2" t="str">
        <f t="shared" si="322"/>
        <v>903000100047|Arrend a residentes extranjero|89901</v>
      </c>
    </row>
    <row r="2974" spans="1:33" x14ac:dyDescent="0.3">
      <c r="A2974" s="1" t="s">
        <v>5612</v>
      </c>
      <c r="B2974" s="1" t="s">
        <v>1943</v>
      </c>
      <c r="C2974" s="1" t="s">
        <v>3422</v>
      </c>
      <c r="D2974" s="1" t="s">
        <v>22</v>
      </c>
      <c r="E2974" s="2">
        <f t="shared" si="324"/>
        <v>3</v>
      </c>
      <c r="F2974" s="1" t="s">
        <v>2293</v>
      </c>
      <c r="H2974" s="1" t="s">
        <v>15</v>
      </c>
      <c r="I2974" s="1" t="s">
        <v>15</v>
      </c>
      <c r="J2974" s="1" t="s">
        <v>15</v>
      </c>
      <c r="K2974" s="1" t="s">
        <v>15</v>
      </c>
      <c r="L2974" s="1" t="s">
        <v>15</v>
      </c>
      <c r="R2974" s="2" t="s">
        <v>4438</v>
      </c>
      <c r="S2974" s="5" t="str">
        <f t="shared" si="320"/>
        <v>ORB</v>
      </c>
      <c r="T2974" s="5"/>
      <c r="V2974" s="5"/>
      <c r="AB2974" s="2" t="str">
        <f t="shared" si="319"/>
        <v>90300010-0048</v>
      </c>
      <c r="AC2974" s="2" t="str">
        <f t="shared" si="323"/>
        <v>903000100048</v>
      </c>
      <c r="AD2974" s="2" t="str">
        <f t="shared" si="323"/>
        <v>903000100048</v>
      </c>
      <c r="AE2974" s="2" t="s">
        <v>6308</v>
      </c>
      <c r="AF2974" s="2">
        <f t="shared" si="321"/>
        <v>12</v>
      </c>
      <c r="AG2974" s="2" t="str">
        <f t="shared" si="322"/>
        <v>903000100048|Combustibles y lubricantes|89901</v>
      </c>
    </row>
    <row r="2975" spans="1:33" x14ac:dyDescent="0.3">
      <c r="A2975" s="1" t="s">
        <v>5613</v>
      </c>
      <c r="B2975" s="1" t="s">
        <v>1945</v>
      </c>
      <c r="C2975" s="1" t="s">
        <v>3422</v>
      </c>
      <c r="D2975" s="1" t="s">
        <v>22</v>
      </c>
      <c r="E2975" s="2">
        <f t="shared" si="324"/>
        <v>3</v>
      </c>
      <c r="F2975" s="1" t="s">
        <v>2293</v>
      </c>
      <c r="H2975" s="1" t="s">
        <v>15</v>
      </c>
      <c r="I2975" s="1" t="s">
        <v>15</v>
      </c>
      <c r="J2975" s="1" t="s">
        <v>15</v>
      </c>
      <c r="K2975" s="1" t="s">
        <v>15</v>
      </c>
      <c r="L2975" s="1" t="s">
        <v>15</v>
      </c>
      <c r="R2975" s="2" t="s">
        <v>4438</v>
      </c>
      <c r="S2975" s="5" t="str">
        <f t="shared" si="320"/>
        <v>ORB</v>
      </c>
      <c r="T2975" s="5"/>
      <c r="V2975" s="5"/>
      <c r="AB2975" s="2" t="str">
        <f t="shared" si="319"/>
        <v>90300010-0049</v>
      </c>
      <c r="AC2975" s="2" t="str">
        <f t="shared" si="323"/>
        <v>903000100049</v>
      </c>
      <c r="AD2975" s="2" t="str">
        <f t="shared" si="323"/>
        <v>903000100049</v>
      </c>
      <c r="AE2975" s="2" t="s">
        <v>6308</v>
      </c>
      <c r="AF2975" s="2">
        <f t="shared" si="321"/>
        <v>12</v>
      </c>
      <c r="AG2975" s="2" t="str">
        <f t="shared" si="322"/>
        <v>903000100049|Viáticos y gastos de viaje|89901</v>
      </c>
    </row>
    <row r="2976" spans="1:33" x14ac:dyDescent="0.3">
      <c r="A2976" s="1" t="s">
        <v>5614</v>
      </c>
      <c r="B2976" s="1" t="s">
        <v>1948</v>
      </c>
      <c r="C2976" s="1" t="s">
        <v>3422</v>
      </c>
      <c r="D2976" s="1" t="s">
        <v>22</v>
      </c>
      <c r="E2976" s="2">
        <f t="shared" si="324"/>
        <v>3</v>
      </c>
      <c r="F2976" s="1" t="s">
        <v>2293</v>
      </c>
      <c r="H2976" s="1" t="s">
        <v>15</v>
      </c>
      <c r="I2976" s="1" t="s">
        <v>15</v>
      </c>
      <c r="J2976" s="1" t="s">
        <v>15</v>
      </c>
      <c r="K2976" s="1" t="s">
        <v>15</v>
      </c>
      <c r="L2976" s="1" t="s">
        <v>15</v>
      </c>
      <c r="R2976" s="2" t="s">
        <v>4438</v>
      </c>
      <c r="S2976" s="5" t="str">
        <f t="shared" si="320"/>
        <v>ORB</v>
      </c>
      <c r="T2976" s="5"/>
      <c r="V2976" s="5"/>
      <c r="AB2976" s="2" t="str">
        <f t="shared" si="319"/>
        <v>90300010-0050</v>
      </c>
      <c r="AC2976" s="2" t="str">
        <f t="shared" si="323"/>
        <v>903000100050</v>
      </c>
      <c r="AD2976" s="2" t="str">
        <f t="shared" si="323"/>
        <v>903000100050</v>
      </c>
      <c r="AE2976" s="2" t="s">
        <v>6308</v>
      </c>
      <c r="AF2976" s="2">
        <f t="shared" si="321"/>
        <v>12</v>
      </c>
      <c r="AG2976" s="2" t="str">
        <f t="shared" si="322"/>
        <v>903000100050|Teléfono, internet|89901</v>
      </c>
    </row>
    <row r="2977" spans="1:33" x14ac:dyDescent="0.3">
      <c r="A2977" s="1" t="s">
        <v>3741</v>
      </c>
      <c r="B2977" s="1" t="s">
        <v>1873</v>
      </c>
      <c r="C2977" s="1" t="s">
        <v>3422</v>
      </c>
      <c r="D2977" s="1" t="s">
        <v>22</v>
      </c>
      <c r="E2977" s="2">
        <f t="shared" si="324"/>
        <v>3</v>
      </c>
      <c r="F2977" s="1" t="s">
        <v>2293</v>
      </c>
      <c r="H2977" s="1" t="s">
        <v>15</v>
      </c>
      <c r="I2977" s="1" t="s">
        <v>15</v>
      </c>
      <c r="J2977" s="1" t="s">
        <v>15</v>
      </c>
      <c r="K2977" s="1" t="s">
        <v>15</v>
      </c>
      <c r="L2977" s="1" t="s">
        <v>15</v>
      </c>
      <c r="R2977" s="2" t="s">
        <v>4438</v>
      </c>
      <c r="S2977" s="5" t="str">
        <f t="shared" si="320"/>
        <v>ORB</v>
      </c>
      <c r="T2977" s="5"/>
      <c r="V2977" s="5"/>
      <c r="AB2977" s="2" t="str">
        <f t="shared" si="319"/>
        <v>90300010-0051</v>
      </c>
      <c r="AC2977" s="2" t="str">
        <f t="shared" si="323"/>
        <v>903000100051</v>
      </c>
      <c r="AD2977" s="2" t="str">
        <f t="shared" si="323"/>
        <v>903000100051</v>
      </c>
      <c r="AE2977" s="2" t="s">
        <v>6308</v>
      </c>
      <c r="AF2977" s="2">
        <f t="shared" si="321"/>
        <v>12</v>
      </c>
      <c r="AG2977" s="2" t="str">
        <f t="shared" si="322"/>
        <v>903000100051|Agua|89901</v>
      </c>
    </row>
    <row r="2978" spans="1:33" x14ac:dyDescent="0.3">
      <c r="A2978" s="1" t="s">
        <v>3742</v>
      </c>
      <c r="B2978" s="1" t="s">
        <v>1876</v>
      </c>
      <c r="C2978" s="1" t="s">
        <v>3422</v>
      </c>
      <c r="D2978" s="1" t="s">
        <v>22</v>
      </c>
      <c r="E2978" s="2">
        <f t="shared" si="324"/>
        <v>3</v>
      </c>
      <c r="F2978" s="1" t="s">
        <v>2293</v>
      </c>
      <c r="H2978" s="1" t="s">
        <v>15</v>
      </c>
      <c r="I2978" s="1" t="s">
        <v>15</v>
      </c>
      <c r="J2978" s="1" t="s">
        <v>15</v>
      </c>
      <c r="K2978" s="1" t="s">
        <v>15</v>
      </c>
      <c r="L2978" s="1" t="s">
        <v>15</v>
      </c>
      <c r="R2978" s="2" t="s">
        <v>4438</v>
      </c>
      <c r="S2978" s="5" t="str">
        <f t="shared" si="320"/>
        <v>ORB</v>
      </c>
      <c r="T2978" s="5"/>
      <c r="V2978" s="5"/>
      <c r="AB2978" s="2" t="str">
        <f t="shared" si="319"/>
        <v>90300010-0052</v>
      </c>
      <c r="AC2978" s="2" t="str">
        <f t="shared" si="323"/>
        <v>903000100052</v>
      </c>
      <c r="AD2978" s="2" t="str">
        <f t="shared" si="323"/>
        <v>903000100052</v>
      </c>
      <c r="AE2978" s="2" t="s">
        <v>6308</v>
      </c>
      <c r="AF2978" s="2">
        <f t="shared" si="321"/>
        <v>12</v>
      </c>
      <c r="AG2978" s="2" t="str">
        <f t="shared" si="322"/>
        <v>903000100052|Energía eléctrica|89901</v>
      </c>
    </row>
    <row r="2979" spans="1:33" x14ac:dyDescent="0.3">
      <c r="A2979" s="1" t="s">
        <v>5615</v>
      </c>
      <c r="B2979" s="1" t="s">
        <v>1953</v>
      </c>
      <c r="C2979" s="1" t="s">
        <v>3422</v>
      </c>
      <c r="D2979" s="1" t="s">
        <v>22</v>
      </c>
      <c r="E2979" s="2">
        <f t="shared" si="324"/>
        <v>3</v>
      </c>
      <c r="F2979" s="1" t="s">
        <v>2293</v>
      </c>
      <c r="H2979" s="1" t="s">
        <v>15</v>
      </c>
      <c r="I2979" s="1" t="s">
        <v>15</v>
      </c>
      <c r="J2979" s="1" t="s">
        <v>15</v>
      </c>
      <c r="K2979" s="1" t="s">
        <v>15</v>
      </c>
      <c r="L2979" s="1" t="s">
        <v>15</v>
      </c>
      <c r="R2979" s="2" t="s">
        <v>4438</v>
      </c>
      <c r="S2979" s="5" t="str">
        <f t="shared" si="320"/>
        <v>ORB</v>
      </c>
      <c r="T2979" s="5"/>
      <c r="V2979" s="5"/>
      <c r="AB2979" s="2" t="str">
        <f t="shared" si="319"/>
        <v>90300010-0053</v>
      </c>
      <c r="AC2979" s="2" t="str">
        <f t="shared" si="323"/>
        <v>903000100053</v>
      </c>
      <c r="AD2979" s="2" t="str">
        <f t="shared" si="323"/>
        <v>903000100053</v>
      </c>
      <c r="AE2979" s="2" t="s">
        <v>6308</v>
      </c>
      <c r="AF2979" s="2">
        <f t="shared" si="321"/>
        <v>12</v>
      </c>
      <c r="AG2979" s="2" t="str">
        <f t="shared" si="322"/>
        <v>903000100053|Vigilancia y seguridad|89901</v>
      </c>
    </row>
    <row r="2980" spans="1:33" x14ac:dyDescent="0.3">
      <c r="A2980" s="1" t="s">
        <v>5616</v>
      </c>
      <c r="B2980" s="1" t="s">
        <v>1956</v>
      </c>
      <c r="C2980" s="1" t="s">
        <v>3422</v>
      </c>
      <c r="D2980" s="1" t="s">
        <v>22</v>
      </c>
      <c r="E2980" s="2">
        <f t="shared" si="324"/>
        <v>3</v>
      </c>
      <c r="F2980" s="1" t="s">
        <v>2293</v>
      </c>
      <c r="H2980" s="1" t="s">
        <v>15</v>
      </c>
      <c r="I2980" s="1" t="s">
        <v>15</v>
      </c>
      <c r="J2980" s="1" t="s">
        <v>15</v>
      </c>
      <c r="K2980" s="1" t="s">
        <v>15</v>
      </c>
      <c r="L2980" s="1" t="s">
        <v>15</v>
      </c>
      <c r="R2980" s="2" t="s">
        <v>4438</v>
      </c>
      <c r="S2980" s="5" t="str">
        <f t="shared" si="320"/>
        <v>ORB</v>
      </c>
      <c r="T2980" s="5"/>
      <c r="V2980" s="5"/>
      <c r="AB2980" s="2" t="str">
        <f t="shared" si="319"/>
        <v>90300010-0054</v>
      </c>
      <c r="AC2980" s="2" t="str">
        <f t="shared" si="323"/>
        <v>903000100054</v>
      </c>
      <c r="AD2980" s="2" t="str">
        <f t="shared" si="323"/>
        <v>903000100054</v>
      </c>
      <c r="AE2980" s="2" t="s">
        <v>6308</v>
      </c>
      <c r="AF2980" s="2">
        <f t="shared" si="321"/>
        <v>12</v>
      </c>
      <c r="AG2980" s="2" t="str">
        <f t="shared" si="322"/>
        <v>903000100054|Limpieza|89901</v>
      </c>
    </row>
    <row r="2981" spans="1:33" x14ac:dyDescent="0.3">
      <c r="A2981" s="1" t="s">
        <v>5617</v>
      </c>
      <c r="B2981" s="1" t="s">
        <v>1959</v>
      </c>
      <c r="C2981" s="1" t="s">
        <v>3422</v>
      </c>
      <c r="D2981" s="1" t="s">
        <v>22</v>
      </c>
      <c r="E2981" s="2">
        <f t="shared" si="324"/>
        <v>3</v>
      </c>
      <c r="F2981" s="1" t="s">
        <v>2293</v>
      </c>
      <c r="H2981" s="1" t="s">
        <v>15</v>
      </c>
      <c r="I2981" s="1" t="s">
        <v>15</v>
      </c>
      <c r="J2981" s="1" t="s">
        <v>15</v>
      </c>
      <c r="K2981" s="1" t="s">
        <v>15</v>
      </c>
      <c r="L2981" s="1" t="s">
        <v>15</v>
      </c>
      <c r="R2981" s="2" t="s">
        <v>4438</v>
      </c>
      <c r="S2981" s="5" t="str">
        <f t="shared" si="320"/>
        <v>ORB</v>
      </c>
      <c r="T2981" s="5"/>
      <c r="V2981" s="5"/>
      <c r="AB2981" s="2" t="str">
        <f t="shared" si="319"/>
        <v>90300010-0055</v>
      </c>
      <c r="AC2981" s="2" t="str">
        <f t="shared" si="323"/>
        <v>903000100055</v>
      </c>
      <c r="AD2981" s="2" t="str">
        <f t="shared" si="323"/>
        <v>903000100055</v>
      </c>
      <c r="AE2981" s="2" t="s">
        <v>6308</v>
      </c>
      <c r="AF2981" s="2">
        <f t="shared" si="321"/>
        <v>12</v>
      </c>
      <c r="AG2981" s="2" t="str">
        <f t="shared" si="322"/>
        <v>903000100055|Papelería y artículos d oficin|89901</v>
      </c>
    </row>
    <row r="2982" spans="1:33" x14ac:dyDescent="0.3">
      <c r="A2982" s="1" t="s">
        <v>5618</v>
      </c>
      <c r="B2982" s="1" t="s">
        <v>1962</v>
      </c>
      <c r="C2982" s="1" t="s">
        <v>3422</v>
      </c>
      <c r="D2982" s="1" t="s">
        <v>22</v>
      </c>
      <c r="E2982" s="2">
        <f t="shared" si="324"/>
        <v>3</v>
      </c>
      <c r="F2982" s="1" t="s">
        <v>2293</v>
      </c>
      <c r="H2982" s="1" t="s">
        <v>15</v>
      </c>
      <c r="I2982" s="1" t="s">
        <v>15</v>
      </c>
      <c r="J2982" s="1" t="s">
        <v>15</v>
      </c>
      <c r="K2982" s="1" t="s">
        <v>15</v>
      </c>
      <c r="L2982" s="1" t="s">
        <v>15</v>
      </c>
      <c r="R2982" s="2" t="s">
        <v>4438</v>
      </c>
      <c r="S2982" s="5" t="str">
        <f t="shared" si="320"/>
        <v>ORB</v>
      </c>
      <c r="T2982" s="5"/>
      <c r="V2982" s="5"/>
      <c r="AB2982" s="2" t="str">
        <f t="shared" si="319"/>
        <v>90300010-0056</v>
      </c>
      <c r="AC2982" s="2" t="str">
        <f t="shared" si="323"/>
        <v>903000100056</v>
      </c>
      <c r="AD2982" s="2" t="str">
        <f t="shared" si="323"/>
        <v>903000100056</v>
      </c>
      <c r="AE2982" s="2" t="s">
        <v>6308</v>
      </c>
      <c r="AF2982" s="2">
        <f t="shared" si="321"/>
        <v>12</v>
      </c>
      <c r="AG2982" s="2" t="str">
        <f t="shared" si="322"/>
        <v>903000100056|Mantenimiento y conservación|89901</v>
      </c>
    </row>
    <row r="2983" spans="1:33" x14ac:dyDescent="0.3">
      <c r="A2983" s="1" t="s">
        <v>5619</v>
      </c>
      <c r="B2983" s="1" t="s">
        <v>1965</v>
      </c>
      <c r="C2983" s="1" t="s">
        <v>3422</v>
      </c>
      <c r="D2983" s="1" t="s">
        <v>22</v>
      </c>
      <c r="E2983" s="2">
        <f t="shared" si="324"/>
        <v>3</v>
      </c>
      <c r="F2983" s="1" t="s">
        <v>2293</v>
      </c>
      <c r="H2983" s="1" t="s">
        <v>15</v>
      </c>
      <c r="I2983" s="1" t="s">
        <v>15</v>
      </c>
      <c r="J2983" s="1" t="s">
        <v>15</v>
      </c>
      <c r="K2983" s="1" t="s">
        <v>15</v>
      </c>
      <c r="L2983" s="1" t="s">
        <v>15</v>
      </c>
      <c r="R2983" s="2" t="s">
        <v>4438</v>
      </c>
      <c r="S2983" s="5" t="str">
        <f t="shared" si="320"/>
        <v>ORB</v>
      </c>
      <c r="T2983" s="5"/>
      <c r="V2983" s="5"/>
      <c r="AB2983" s="2" t="str">
        <f t="shared" si="319"/>
        <v>90300010-0057</v>
      </c>
      <c r="AC2983" s="2" t="str">
        <f t="shared" si="323"/>
        <v>903000100057</v>
      </c>
      <c r="AD2983" s="2" t="str">
        <f t="shared" si="323"/>
        <v>903000100057</v>
      </c>
      <c r="AE2983" s="2" t="s">
        <v>6308</v>
      </c>
      <c r="AF2983" s="2">
        <f t="shared" si="321"/>
        <v>12</v>
      </c>
      <c r="AG2983" s="2" t="str">
        <f t="shared" si="322"/>
        <v>903000100057|Seguros y fianzas|89901</v>
      </c>
    </row>
    <row r="2984" spans="1:33" x14ac:dyDescent="0.3">
      <c r="A2984" s="1" t="s">
        <v>3743</v>
      </c>
      <c r="B2984" s="1" t="s">
        <v>1879</v>
      </c>
      <c r="C2984" s="1" t="s">
        <v>3422</v>
      </c>
      <c r="D2984" s="1" t="s">
        <v>22</v>
      </c>
      <c r="E2984" s="2">
        <f t="shared" si="324"/>
        <v>3</v>
      </c>
      <c r="F2984" s="1" t="s">
        <v>2293</v>
      </c>
      <c r="H2984" s="1" t="s">
        <v>15</v>
      </c>
      <c r="I2984" s="1" t="s">
        <v>15</v>
      </c>
      <c r="J2984" s="1" t="s">
        <v>15</v>
      </c>
      <c r="K2984" s="1" t="s">
        <v>15</v>
      </c>
      <c r="L2984" s="1" t="s">
        <v>15</v>
      </c>
      <c r="R2984" s="2" t="s">
        <v>4438</v>
      </c>
      <c r="S2984" s="5" t="str">
        <f t="shared" si="320"/>
        <v>ORB</v>
      </c>
      <c r="T2984" s="5"/>
      <c r="V2984" s="5"/>
      <c r="AB2984" s="2" t="str">
        <f t="shared" ref="AB2984:AB3047" si="325">SUBSTITUTE(A2984,"-",,1)</f>
        <v>90300010-0058</v>
      </c>
      <c r="AC2984" s="2" t="str">
        <f t="shared" si="323"/>
        <v>903000100058</v>
      </c>
      <c r="AD2984" s="2" t="str">
        <f t="shared" si="323"/>
        <v>903000100058</v>
      </c>
      <c r="AE2984" s="2" t="s">
        <v>6308</v>
      </c>
      <c r="AF2984" s="2">
        <f t="shared" si="321"/>
        <v>12</v>
      </c>
      <c r="AG2984" s="2" t="str">
        <f t="shared" si="322"/>
        <v>903000100058|Otros impuestos y derechos|89901</v>
      </c>
    </row>
    <row r="2985" spans="1:33" x14ac:dyDescent="0.3">
      <c r="A2985" s="1" t="s">
        <v>3744</v>
      </c>
      <c r="B2985" s="1" t="s">
        <v>1882</v>
      </c>
      <c r="C2985" s="1" t="s">
        <v>3422</v>
      </c>
      <c r="D2985" s="1" t="s">
        <v>22</v>
      </c>
      <c r="E2985" s="2">
        <f t="shared" si="324"/>
        <v>3</v>
      </c>
      <c r="F2985" s="1" t="s">
        <v>2293</v>
      </c>
      <c r="H2985" s="1" t="s">
        <v>15</v>
      </c>
      <c r="I2985" s="1" t="s">
        <v>15</v>
      </c>
      <c r="J2985" s="1" t="s">
        <v>15</v>
      </c>
      <c r="K2985" s="1" t="s">
        <v>15</v>
      </c>
      <c r="L2985" s="1" t="s">
        <v>15</v>
      </c>
      <c r="R2985" s="2" t="s">
        <v>4438</v>
      </c>
      <c r="S2985" s="5" t="str">
        <f t="shared" si="320"/>
        <v>ORB</v>
      </c>
      <c r="T2985" s="5"/>
      <c r="V2985" s="5"/>
      <c r="AB2985" s="2" t="str">
        <f t="shared" si="325"/>
        <v>90300010-0059</v>
      </c>
      <c r="AC2985" s="2" t="str">
        <f t="shared" si="323"/>
        <v>903000100059</v>
      </c>
      <c r="AD2985" s="2" t="str">
        <f t="shared" si="323"/>
        <v>903000100059</v>
      </c>
      <c r="AE2985" s="2" t="s">
        <v>6308</v>
      </c>
      <c r="AF2985" s="2">
        <f t="shared" si="321"/>
        <v>12</v>
      </c>
      <c r="AG2985" s="2" t="str">
        <f t="shared" si="322"/>
        <v>903000100059|Recargos fiscales|89901</v>
      </c>
    </row>
    <row r="2986" spans="1:33" x14ac:dyDescent="0.3">
      <c r="A2986" s="1" t="s">
        <v>5620</v>
      </c>
      <c r="B2986" s="1" t="s">
        <v>1968</v>
      </c>
      <c r="C2986" s="1" t="s">
        <v>3422</v>
      </c>
      <c r="D2986" s="1" t="s">
        <v>22</v>
      </c>
      <c r="E2986" s="2">
        <f t="shared" si="324"/>
        <v>3</v>
      </c>
      <c r="F2986" s="1" t="s">
        <v>2293</v>
      </c>
      <c r="H2986" s="1" t="s">
        <v>15</v>
      </c>
      <c r="I2986" s="1" t="s">
        <v>15</v>
      </c>
      <c r="J2986" s="1" t="s">
        <v>15</v>
      </c>
      <c r="K2986" s="1" t="s">
        <v>15</v>
      </c>
      <c r="L2986" s="1" t="s">
        <v>15</v>
      </c>
      <c r="R2986" s="2" t="s">
        <v>4438</v>
      </c>
      <c r="S2986" s="5" t="str">
        <f t="shared" ref="S2986:S3049" si="326">+F2986</f>
        <v>ORB</v>
      </c>
      <c r="T2986" s="5"/>
      <c r="V2986" s="5"/>
      <c r="AB2986" s="2" t="str">
        <f t="shared" si="325"/>
        <v>90300010-0060</v>
      </c>
      <c r="AC2986" s="2" t="str">
        <f t="shared" si="323"/>
        <v>903000100060</v>
      </c>
      <c r="AD2986" s="2" t="str">
        <f t="shared" si="323"/>
        <v>903000100060</v>
      </c>
      <c r="AE2986" s="2" t="s">
        <v>6308</v>
      </c>
      <c r="AF2986" s="2">
        <f t="shared" si="321"/>
        <v>12</v>
      </c>
      <c r="AG2986" s="2" t="str">
        <f t="shared" si="322"/>
        <v>903000100060|Cuotas y suscripciones|89901</v>
      </c>
    </row>
    <row r="2987" spans="1:33" x14ac:dyDescent="0.3">
      <c r="A2987" s="1" t="s">
        <v>5621</v>
      </c>
      <c r="B2987" s="1" t="s">
        <v>1971</v>
      </c>
      <c r="C2987" s="1" t="s">
        <v>3422</v>
      </c>
      <c r="D2987" s="1" t="s">
        <v>22</v>
      </c>
      <c r="E2987" s="2">
        <f t="shared" si="324"/>
        <v>3</v>
      </c>
      <c r="F2987" s="1" t="s">
        <v>2293</v>
      </c>
      <c r="H2987" s="1" t="s">
        <v>15</v>
      </c>
      <c r="I2987" s="1" t="s">
        <v>15</v>
      </c>
      <c r="J2987" s="1" t="s">
        <v>15</v>
      </c>
      <c r="K2987" s="1" t="s">
        <v>15</v>
      </c>
      <c r="L2987" s="1" t="s">
        <v>15</v>
      </c>
      <c r="R2987" s="2" t="s">
        <v>4438</v>
      </c>
      <c r="S2987" s="5" t="str">
        <f t="shared" si="326"/>
        <v>ORB</v>
      </c>
      <c r="T2987" s="5"/>
      <c r="V2987" s="5"/>
      <c r="AB2987" s="2" t="str">
        <f t="shared" si="325"/>
        <v>90300010-0061</v>
      </c>
      <c r="AC2987" s="2" t="str">
        <f t="shared" si="323"/>
        <v>903000100061</v>
      </c>
      <c r="AD2987" s="2" t="str">
        <f t="shared" si="323"/>
        <v>903000100061</v>
      </c>
      <c r="AE2987" s="2" t="s">
        <v>6308</v>
      </c>
      <c r="AF2987" s="2">
        <f t="shared" si="321"/>
        <v>12</v>
      </c>
      <c r="AG2987" s="2" t="str">
        <f t="shared" si="322"/>
        <v>903000100061|Propaganda y publicidad|89901</v>
      </c>
    </row>
    <row r="2988" spans="1:33" x14ac:dyDescent="0.3">
      <c r="A2988" s="1" t="s">
        <v>5622</v>
      </c>
      <c r="B2988" s="1" t="s">
        <v>1974</v>
      </c>
      <c r="C2988" s="1" t="s">
        <v>3422</v>
      </c>
      <c r="D2988" s="1" t="s">
        <v>22</v>
      </c>
      <c r="E2988" s="2">
        <f t="shared" si="324"/>
        <v>3</v>
      </c>
      <c r="F2988" s="1" t="s">
        <v>2293</v>
      </c>
      <c r="H2988" s="1" t="s">
        <v>15</v>
      </c>
      <c r="I2988" s="1" t="s">
        <v>15</v>
      </c>
      <c r="J2988" s="1" t="s">
        <v>15</v>
      </c>
      <c r="K2988" s="1" t="s">
        <v>15</v>
      </c>
      <c r="L2988" s="1" t="s">
        <v>15</v>
      </c>
      <c r="R2988" s="2" t="s">
        <v>4438</v>
      </c>
      <c r="S2988" s="5" t="str">
        <f t="shared" si="326"/>
        <v>ORB</v>
      </c>
      <c r="T2988" s="5"/>
      <c r="V2988" s="5"/>
      <c r="AB2988" s="2" t="str">
        <f t="shared" si="325"/>
        <v>90300010-0062</v>
      </c>
      <c r="AC2988" s="2" t="str">
        <f t="shared" si="323"/>
        <v>903000100062</v>
      </c>
      <c r="AD2988" s="2" t="str">
        <f t="shared" si="323"/>
        <v>903000100062</v>
      </c>
      <c r="AE2988" s="2" t="s">
        <v>6308</v>
      </c>
      <c r="AF2988" s="2">
        <f t="shared" si="321"/>
        <v>12</v>
      </c>
      <c r="AG2988" s="2" t="str">
        <f t="shared" si="322"/>
        <v>903000100062|Capacitación al personal|89901</v>
      </c>
    </row>
    <row r="2989" spans="1:33" x14ac:dyDescent="0.3">
      <c r="A2989" s="1" t="s">
        <v>3745</v>
      </c>
      <c r="B2989" s="1" t="s">
        <v>1885</v>
      </c>
      <c r="C2989" s="1" t="s">
        <v>3422</v>
      </c>
      <c r="D2989" s="1" t="s">
        <v>22</v>
      </c>
      <c r="E2989" s="2">
        <f t="shared" si="324"/>
        <v>3</v>
      </c>
      <c r="F2989" s="1" t="s">
        <v>2293</v>
      </c>
      <c r="H2989" s="1" t="s">
        <v>15</v>
      </c>
      <c r="I2989" s="1" t="s">
        <v>15</v>
      </c>
      <c r="J2989" s="1" t="s">
        <v>15</v>
      </c>
      <c r="K2989" s="1" t="s">
        <v>15</v>
      </c>
      <c r="L2989" s="1" t="s">
        <v>15</v>
      </c>
      <c r="R2989" s="2" t="s">
        <v>4438</v>
      </c>
      <c r="S2989" s="5" t="str">
        <f t="shared" si="326"/>
        <v>ORB</v>
      </c>
      <c r="T2989" s="5"/>
      <c r="V2989" s="5"/>
      <c r="AB2989" s="2" t="str">
        <f t="shared" si="325"/>
        <v>90300010-0063</v>
      </c>
      <c r="AC2989" s="2" t="str">
        <f t="shared" si="323"/>
        <v>903000100063</v>
      </c>
      <c r="AD2989" s="2" t="str">
        <f t="shared" si="323"/>
        <v>903000100063</v>
      </c>
      <c r="AE2989" s="2" t="s">
        <v>6308</v>
      </c>
      <c r="AF2989" s="2">
        <f t="shared" si="321"/>
        <v>12</v>
      </c>
      <c r="AG2989" s="2" t="str">
        <f t="shared" si="322"/>
        <v>903000100063|Donativos y ayudas|89901</v>
      </c>
    </row>
    <row r="2990" spans="1:33" x14ac:dyDescent="0.3">
      <c r="A2990" s="1" t="s">
        <v>5623</v>
      </c>
      <c r="B2990" s="1" t="s">
        <v>1977</v>
      </c>
      <c r="C2990" s="1" t="s">
        <v>3422</v>
      </c>
      <c r="D2990" s="1" t="s">
        <v>22</v>
      </c>
      <c r="E2990" s="2">
        <f t="shared" si="324"/>
        <v>3</v>
      </c>
      <c r="F2990" s="1" t="s">
        <v>2293</v>
      </c>
      <c r="H2990" s="1" t="s">
        <v>15</v>
      </c>
      <c r="I2990" s="1" t="s">
        <v>15</v>
      </c>
      <c r="J2990" s="1" t="s">
        <v>15</v>
      </c>
      <c r="K2990" s="1" t="s">
        <v>15</v>
      </c>
      <c r="L2990" s="1" t="s">
        <v>15</v>
      </c>
      <c r="R2990" s="2" t="s">
        <v>4438</v>
      </c>
      <c r="S2990" s="5" t="str">
        <f t="shared" si="326"/>
        <v>ORB</v>
      </c>
      <c r="T2990" s="5"/>
      <c r="V2990" s="5"/>
      <c r="AB2990" s="2" t="str">
        <f t="shared" si="325"/>
        <v>90300010-0064</v>
      </c>
      <c r="AC2990" s="2" t="str">
        <f t="shared" si="323"/>
        <v>903000100064</v>
      </c>
      <c r="AD2990" s="2" t="str">
        <f t="shared" si="323"/>
        <v>903000100064</v>
      </c>
      <c r="AE2990" s="2" t="s">
        <v>6308</v>
      </c>
      <c r="AF2990" s="2">
        <f t="shared" si="321"/>
        <v>12</v>
      </c>
      <c r="AG2990" s="2" t="str">
        <f t="shared" si="322"/>
        <v>903000100064|Asistencia técnica|89901</v>
      </c>
    </row>
    <row r="2991" spans="1:33" x14ac:dyDescent="0.3">
      <c r="A2991" s="1" t="s">
        <v>5624</v>
      </c>
      <c r="B2991" s="1" t="s">
        <v>1980</v>
      </c>
      <c r="C2991" s="1" t="s">
        <v>3422</v>
      </c>
      <c r="D2991" s="1" t="s">
        <v>22</v>
      </c>
      <c r="E2991" s="2">
        <f t="shared" si="324"/>
        <v>3</v>
      </c>
      <c r="F2991" s="1" t="s">
        <v>2293</v>
      </c>
      <c r="H2991" s="1" t="s">
        <v>15</v>
      </c>
      <c r="I2991" s="1" t="s">
        <v>15</v>
      </c>
      <c r="J2991" s="1" t="s">
        <v>15</v>
      </c>
      <c r="K2991" s="1" t="s">
        <v>15</v>
      </c>
      <c r="L2991" s="1" t="s">
        <v>15</v>
      </c>
      <c r="R2991" s="2" t="s">
        <v>4438</v>
      </c>
      <c r="S2991" s="5" t="str">
        <f t="shared" si="326"/>
        <v>ORB</v>
      </c>
      <c r="T2991" s="5"/>
      <c r="V2991" s="5"/>
      <c r="AB2991" s="2" t="str">
        <f t="shared" si="325"/>
        <v>90300010-0065</v>
      </c>
      <c r="AC2991" s="2" t="str">
        <f t="shared" si="323"/>
        <v>903000100065</v>
      </c>
      <c r="AD2991" s="2" t="str">
        <f t="shared" si="323"/>
        <v>903000100065</v>
      </c>
      <c r="AE2991" s="2" t="s">
        <v>6308</v>
      </c>
      <c r="AF2991" s="2">
        <f t="shared" si="321"/>
        <v>12</v>
      </c>
      <c r="AG2991" s="2" t="str">
        <f t="shared" si="322"/>
        <v>903000100065|Regalías sujetas otros porcent|89901</v>
      </c>
    </row>
    <row r="2992" spans="1:33" x14ac:dyDescent="0.3">
      <c r="A2992" s="1" t="s">
        <v>5625</v>
      </c>
      <c r="B2992" s="1" t="s">
        <v>1983</v>
      </c>
      <c r="C2992" s="1" t="s">
        <v>3422</v>
      </c>
      <c r="D2992" s="1" t="s">
        <v>22</v>
      </c>
      <c r="E2992" s="2">
        <f t="shared" si="324"/>
        <v>3</v>
      </c>
      <c r="F2992" s="1" t="s">
        <v>2293</v>
      </c>
      <c r="H2992" s="1" t="s">
        <v>15</v>
      </c>
      <c r="I2992" s="1" t="s">
        <v>15</v>
      </c>
      <c r="J2992" s="1" t="s">
        <v>15</v>
      </c>
      <c r="K2992" s="1" t="s">
        <v>15</v>
      </c>
      <c r="L2992" s="1" t="s">
        <v>15</v>
      </c>
      <c r="R2992" s="2" t="s">
        <v>4438</v>
      </c>
      <c r="S2992" s="5" t="str">
        <f t="shared" si="326"/>
        <v>ORB</v>
      </c>
      <c r="T2992" s="5"/>
      <c r="V2992" s="5"/>
      <c r="AB2992" s="2" t="str">
        <f t="shared" si="325"/>
        <v>90300010-0066</v>
      </c>
      <c r="AC2992" s="2" t="str">
        <f t="shared" si="323"/>
        <v>903000100066</v>
      </c>
      <c r="AD2992" s="2" t="str">
        <f t="shared" si="323"/>
        <v>903000100066</v>
      </c>
      <c r="AE2992" s="2" t="s">
        <v>6308</v>
      </c>
      <c r="AF2992" s="2">
        <f t="shared" si="321"/>
        <v>12</v>
      </c>
      <c r="AG2992" s="2" t="str">
        <f t="shared" si="322"/>
        <v>903000100066|Regalías sujetas al 5%|89901</v>
      </c>
    </row>
    <row r="2993" spans="1:33" x14ac:dyDescent="0.3">
      <c r="A2993" s="1" t="s">
        <v>5626</v>
      </c>
      <c r="B2993" s="1" t="s">
        <v>1986</v>
      </c>
      <c r="C2993" s="1" t="s">
        <v>3422</v>
      </c>
      <c r="D2993" s="1" t="s">
        <v>15</v>
      </c>
      <c r="E2993" s="2">
        <f t="shared" si="324"/>
        <v>3</v>
      </c>
      <c r="F2993" s="1" t="s">
        <v>2293</v>
      </c>
      <c r="H2993" s="1" t="s">
        <v>15</v>
      </c>
      <c r="I2993" s="1" t="s">
        <v>15</v>
      </c>
      <c r="J2993" s="1" t="s">
        <v>15</v>
      </c>
      <c r="K2993" s="1" t="s">
        <v>15</v>
      </c>
      <c r="L2993" s="1" t="s">
        <v>15</v>
      </c>
      <c r="R2993" s="2" t="s">
        <v>4438</v>
      </c>
      <c r="S2993" s="5" t="str">
        <f t="shared" si="326"/>
        <v>ORB</v>
      </c>
      <c r="T2993" s="5"/>
      <c r="V2993" s="5"/>
      <c r="AB2993" s="2" t="str">
        <f t="shared" si="325"/>
        <v>90300010-0067</v>
      </c>
      <c r="AC2993" s="2" t="str">
        <f t="shared" si="323"/>
        <v>903000100067</v>
      </c>
      <c r="AD2993" s="2" t="str">
        <f t="shared" si="323"/>
        <v>903000100067</v>
      </c>
      <c r="AE2993" s="2" t="s">
        <v>6308</v>
      </c>
      <c r="AF2993" s="2">
        <f t="shared" si="321"/>
        <v>12</v>
      </c>
      <c r="AG2993" s="2" t="str">
        <f t="shared" si="322"/>
        <v>903000100067|Regalías sujetas al 10%|89901</v>
      </c>
    </row>
    <row r="2994" spans="1:33" x14ac:dyDescent="0.3">
      <c r="A2994" s="1" t="s">
        <v>5627</v>
      </c>
      <c r="B2994" s="1" t="s">
        <v>1989</v>
      </c>
      <c r="C2994" s="1" t="s">
        <v>3422</v>
      </c>
      <c r="D2994" s="1" t="s">
        <v>22</v>
      </c>
      <c r="E2994" s="2">
        <f t="shared" si="324"/>
        <v>3</v>
      </c>
      <c r="F2994" s="1" t="s">
        <v>2293</v>
      </c>
      <c r="H2994" s="1" t="s">
        <v>15</v>
      </c>
      <c r="I2994" s="1" t="s">
        <v>15</v>
      </c>
      <c r="J2994" s="1" t="s">
        <v>15</v>
      </c>
      <c r="K2994" s="1" t="s">
        <v>15</v>
      </c>
      <c r="L2994" s="1" t="s">
        <v>15</v>
      </c>
      <c r="R2994" s="2" t="s">
        <v>4438</v>
      </c>
      <c r="S2994" s="5" t="str">
        <f t="shared" si="326"/>
        <v>ORB</v>
      </c>
      <c r="T2994" s="5"/>
      <c r="V2994" s="5"/>
      <c r="AB2994" s="2" t="str">
        <f t="shared" si="325"/>
        <v>90300010-0068</v>
      </c>
      <c r="AC2994" s="2" t="str">
        <f t="shared" si="323"/>
        <v>903000100068</v>
      </c>
      <c r="AD2994" s="2" t="str">
        <f t="shared" si="323"/>
        <v>903000100068</v>
      </c>
      <c r="AE2994" s="2" t="s">
        <v>6308</v>
      </c>
      <c r="AF2994" s="2">
        <f t="shared" si="321"/>
        <v>12</v>
      </c>
      <c r="AG2994" s="2" t="str">
        <f t="shared" si="322"/>
        <v>903000100068|Regalías sujetas al 15%|89901</v>
      </c>
    </row>
    <row r="2995" spans="1:33" x14ac:dyDescent="0.3">
      <c r="A2995" s="1" t="s">
        <v>5628</v>
      </c>
      <c r="B2995" s="1" t="s">
        <v>1992</v>
      </c>
      <c r="C2995" s="1" t="s">
        <v>3422</v>
      </c>
      <c r="D2995" s="1" t="s">
        <v>22</v>
      </c>
      <c r="E2995" s="2">
        <f t="shared" si="324"/>
        <v>3</v>
      </c>
      <c r="F2995" s="1" t="s">
        <v>2293</v>
      </c>
      <c r="H2995" s="1" t="s">
        <v>15</v>
      </c>
      <c r="I2995" s="1" t="s">
        <v>15</v>
      </c>
      <c r="J2995" s="1" t="s">
        <v>15</v>
      </c>
      <c r="K2995" s="1" t="s">
        <v>15</v>
      </c>
      <c r="L2995" s="1" t="s">
        <v>15</v>
      </c>
      <c r="R2995" s="2" t="s">
        <v>4438</v>
      </c>
      <c r="S2995" s="5" t="str">
        <f t="shared" si="326"/>
        <v>ORB</v>
      </c>
      <c r="T2995" s="5"/>
      <c r="V2995" s="5"/>
      <c r="AB2995" s="2" t="str">
        <f t="shared" si="325"/>
        <v>90300010-0069</v>
      </c>
      <c r="AC2995" s="2" t="str">
        <f t="shared" si="323"/>
        <v>903000100069</v>
      </c>
      <c r="AD2995" s="2" t="str">
        <f t="shared" si="323"/>
        <v>903000100069</v>
      </c>
      <c r="AE2995" s="2" t="s">
        <v>6308</v>
      </c>
      <c r="AF2995" s="2">
        <f t="shared" si="321"/>
        <v>12</v>
      </c>
      <c r="AG2995" s="2" t="str">
        <f t="shared" si="322"/>
        <v>903000100069|Regalías sujetas al 25%|89901</v>
      </c>
    </row>
    <row r="2996" spans="1:33" x14ac:dyDescent="0.3">
      <c r="A2996" s="1" t="s">
        <v>5629</v>
      </c>
      <c r="B2996" s="1" t="s">
        <v>1995</v>
      </c>
      <c r="C2996" s="1" t="s">
        <v>3422</v>
      </c>
      <c r="D2996" s="1" t="s">
        <v>15</v>
      </c>
      <c r="E2996" s="2">
        <f t="shared" si="324"/>
        <v>3</v>
      </c>
      <c r="F2996" s="1" t="s">
        <v>2293</v>
      </c>
      <c r="H2996" s="1" t="s">
        <v>15</v>
      </c>
      <c r="I2996" s="1" t="s">
        <v>15</v>
      </c>
      <c r="J2996" s="1" t="s">
        <v>15</v>
      </c>
      <c r="K2996" s="1" t="s">
        <v>15</v>
      </c>
      <c r="L2996" s="1" t="s">
        <v>15</v>
      </c>
      <c r="R2996" s="2" t="s">
        <v>4438</v>
      </c>
      <c r="S2996" s="5" t="str">
        <f t="shared" si="326"/>
        <v>ORB</v>
      </c>
      <c r="T2996" s="5"/>
      <c r="V2996" s="5"/>
      <c r="AB2996" s="2" t="str">
        <f t="shared" si="325"/>
        <v>90300010-0070</v>
      </c>
      <c r="AC2996" s="2" t="str">
        <f t="shared" si="323"/>
        <v>903000100070</v>
      </c>
      <c r="AD2996" s="2" t="str">
        <f t="shared" si="323"/>
        <v>903000100070</v>
      </c>
      <c r="AE2996" s="2" t="s">
        <v>6308</v>
      </c>
      <c r="AF2996" s="2">
        <f t="shared" si="321"/>
        <v>12</v>
      </c>
      <c r="AG2996" s="2" t="str">
        <f t="shared" si="322"/>
        <v>903000100070|Regalías sujetas al 30%|89901</v>
      </c>
    </row>
    <row r="2997" spans="1:33" x14ac:dyDescent="0.3">
      <c r="A2997" s="1" t="s">
        <v>5630</v>
      </c>
      <c r="B2997" s="1" t="s">
        <v>1998</v>
      </c>
      <c r="C2997" s="1" t="s">
        <v>3422</v>
      </c>
      <c r="D2997" s="1" t="s">
        <v>15</v>
      </c>
      <c r="E2997" s="2">
        <f t="shared" si="324"/>
        <v>3</v>
      </c>
      <c r="F2997" s="1" t="s">
        <v>2293</v>
      </c>
      <c r="H2997" s="1" t="s">
        <v>15</v>
      </c>
      <c r="I2997" s="1" t="s">
        <v>15</v>
      </c>
      <c r="J2997" s="1" t="s">
        <v>15</v>
      </c>
      <c r="K2997" s="1" t="s">
        <v>15</v>
      </c>
      <c r="L2997" s="1" t="s">
        <v>15</v>
      </c>
      <c r="R2997" s="2" t="s">
        <v>4438</v>
      </c>
      <c r="S2997" s="5" t="str">
        <f t="shared" si="326"/>
        <v>ORB</v>
      </c>
      <c r="T2997" s="5"/>
      <c r="V2997" s="5"/>
      <c r="AB2997" s="2" t="str">
        <f t="shared" si="325"/>
        <v>90300010-0071</v>
      </c>
      <c r="AC2997" s="2" t="str">
        <f t="shared" si="323"/>
        <v>903000100071</v>
      </c>
      <c r="AD2997" s="2" t="str">
        <f t="shared" si="323"/>
        <v>903000100071</v>
      </c>
      <c r="AE2997" s="2" t="s">
        <v>6308</v>
      </c>
      <c r="AF2997" s="2">
        <f t="shared" si="321"/>
        <v>12</v>
      </c>
      <c r="AG2997" s="2" t="str">
        <f t="shared" si="322"/>
        <v>903000100071|Regalías sin retención|89901</v>
      </c>
    </row>
    <row r="2998" spans="1:33" x14ac:dyDescent="0.3">
      <c r="A2998" s="1" t="s">
        <v>5631</v>
      </c>
      <c r="B2998" s="1" t="s">
        <v>2001</v>
      </c>
      <c r="C2998" s="1" t="s">
        <v>3422</v>
      </c>
      <c r="D2998" s="1" t="s">
        <v>15</v>
      </c>
      <c r="E2998" s="2">
        <f t="shared" si="324"/>
        <v>3</v>
      </c>
      <c r="F2998" s="1" t="s">
        <v>2293</v>
      </c>
      <c r="H2998" s="1" t="s">
        <v>15</v>
      </c>
      <c r="I2998" s="1" t="s">
        <v>15</v>
      </c>
      <c r="J2998" s="1" t="s">
        <v>15</v>
      </c>
      <c r="K2998" s="1" t="s">
        <v>15</v>
      </c>
      <c r="L2998" s="1" t="s">
        <v>15</v>
      </c>
      <c r="R2998" s="2" t="s">
        <v>4438</v>
      </c>
      <c r="S2998" s="5" t="str">
        <f t="shared" si="326"/>
        <v>ORB</v>
      </c>
      <c r="T2998" s="5"/>
      <c r="V2998" s="5"/>
      <c r="AB2998" s="2" t="str">
        <f t="shared" si="325"/>
        <v>90300010-0072</v>
      </c>
      <c r="AC2998" s="2" t="str">
        <f t="shared" si="323"/>
        <v>903000100072</v>
      </c>
      <c r="AD2998" s="2" t="str">
        <f t="shared" si="323"/>
        <v>903000100072</v>
      </c>
      <c r="AE2998" s="2" t="s">
        <v>6308</v>
      </c>
      <c r="AF2998" s="2">
        <f t="shared" si="321"/>
        <v>12</v>
      </c>
      <c r="AG2998" s="2" t="str">
        <f t="shared" si="322"/>
        <v>903000100072|Fletes y acarreos|89901</v>
      </c>
    </row>
    <row r="2999" spans="1:33" x14ac:dyDescent="0.3">
      <c r="A2999" s="1" t="s">
        <v>5632</v>
      </c>
      <c r="B2999" s="1" t="s">
        <v>2032</v>
      </c>
      <c r="C2999" s="1" t="s">
        <v>3422</v>
      </c>
      <c r="D2999" s="1" t="s">
        <v>15</v>
      </c>
      <c r="E2999" s="2">
        <f t="shared" si="324"/>
        <v>3</v>
      </c>
      <c r="F2999" s="1" t="s">
        <v>2293</v>
      </c>
      <c r="H2999" s="1" t="s">
        <v>15</v>
      </c>
      <c r="I2999" s="1" t="s">
        <v>15</v>
      </c>
      <c r="J2999" s="1" t="s">
        <v>15</v>
      </c>
      <c r="K2999" s="1" t="s">
        <v>15</v>
      </c>
      <c r="L2999" s="1" t="s">
        <v>15</v>
      </c>
      <c r="R2999" s="2" t="s">
        <v>4438</v>
      </c>
      <c r="S2999" s="5" t="str">
        <f t="shared" si="326"/>
        <v>ORB</v>
      </c>
      <c r="T2999" s="5"/>
      <c r="V2999" s="5"/>
      <c r="AB2999" s="2" t="str">
        <f t="shared" si="325"/>
        <v>90300010-0073</v>
      </c>
      <c r="AC2999" s="2" t="str">
        <f t="shared" si="323"/>
        <v>903000100073</v>
      </c>
      <c r="AD2999" s="2" t="str">
        <f t="shared" si="323"/>
        <v>903000100073</v>
      </c>
      <c r="AE2999" s="2" t="s">
        <v>6308</v>
      </c>
      <c r="AF2999" s="2">
        <f t="shared" si="321"/>
        <v>12</v>
      </c>
      <c r="AG2999" s="2" t="str">
        <f t="shared" si="322"/>
        <v>903000100073|Gastos de importación|89901</v>
      </c>
    </row>
    <row r="3000" spans="1:33" x14ac:dyDescent="0.3">
      <c r="A3000" s="1" t="s">
        <v>5633</v>
      </c>
      <c r="B3000" s="1" t="s">
        <v>2004</v>
      </c>
      <c r="C3000" s="1" t="s">
        <v>3422</v>
      </c>
      <c r="D3000" s="1" t="s">
        <v>15</v>
      </c>
      <c r="E3000" s="2">
        <f t="shared" si="324"/>
        <v>3</v>
      </c>
      <c r="F3000" s="1" t="s">
        <v>2293</v>
      </c>
      <c r="H3000" s="1" t="s">
        <v>15</v>
      </c>
      <c r="I3000" s="1" t="s">
        <v>15</v>
      </c>
      <c r="J3000" s="1" t="s">
        <v>15</v>
      </c>
      <c r="K3000" s="1" t="s">
        <v>15</v>
      </c>
      <c r="L3000" s="1" t="s">
        <v>15</v>
      </c>
      <c r="R3000" s="2" t="s">
        <v>4438</v>
      </c>
      <c r="S3000" s="5" t="str">
        <f t="shared" si="326"/>
        <v>ORB</v>
      </c>
      <c r="T3000" s="5"/>
      <c r="V3000" s="5"/>
      <c r="AB3000" s="2" t="str">
        <f t="shared" si="325"/>
        <v>90300010-0074</v>
      </c>
      <c r="AC3000" s="2" t="str">
        <f t="shared" si="323"/>
        <v>903000100074</v>
      </c>
      <c r="AD3000" s="2" t="str">
        <f t="shared" si="323"/>
        <v>903000100074</v>
      </c>
      <c r="AE3000" s="2" t="s">
        <v>6308</v>
      </c>
      <c r="AF3000" s="2">
        <f t="shared" si="321"/>
        <v>12</v>
      </c>
      <c r="AG3000" s="2" t="str">
        <f t="shared" si="322"/>
        <v>903000100074|Comisiones sobre ventas|89901</v>
      </c>
    </row>
    <row r="3001" spans="1:33" x14ac:dyDescent="0.3">
      <c r="A3001" s="1" t="s">
        <v>5634</v>
      </c>
      <c r="B3001" s="1" t="s">
        <v>2007</v>
      </c>
      <c r="C3001" s="1" t="s">
        <v>3422</v>
      </c>
      <c r="D3001" s="1" t="s">
        <v>15</v>
      </c>
      <c r="E3001" s="2">
        <f t="shared" si="324"/>
        <v>3</v>
      </c>
      <c r="F3001" s="1" t="s">
        <v>2293</v>
      </c>
      <c r="H3001" s="1" t="s">
        <v>15</v>
      </c>
      <c r="I3001" s="1" t="s">
        <v>15</v>
      </c>
      <c r="J3001" s="1" t="s">
        <v>15</v>
      </c>
      <c r="K3001" s="1" t="s">
        <v>15</v>
      </c>
      <c r="L3001" s="1" t="s">
        <v>15</v>
      </c>
      <c r="R3001" s="2" t="s">
        <v>4438</v>
      </c>
      <c r="S3001" s="5" t="str">
        <f t="shared" si="326"/>
        <v>ORB</v>
      </c>
      <c r="T3001" s="5"/>
      <c r="V3001" s="5"/>
      <c r="AB3001" s="2" t="str">
        <f t="shared" si="325"/>
        <v>90300010-0075</v>
      </c>
      <c r="AC3001" s="2" t="str">
        <f t="shared" si="323"/>
        <v>903000100075</v>
      </c>
      <c r="AD3001" s="2" t="str">
        <f t="shared" si="323"/>
        <v>903000100075</v>
      </c>
      <c r="AE3001" s="2" t="s">
        <v>6308</v>
      </c>
      <c r="AF3001" s="2">
        <f t="shared" si="321"/>
        <v>12</v>
      </c>
      <c r="AG3001" s="2" t="str">
        <f t="shared" si="322"/>
        <v>903000100075|Comision por tarjetas d crédit|89901</v>
      </c>
    </row>
    <row r="3002" spans="1:33" x14ac:dyDescent="0.3">
      <c r="A3002" s="1" t="s">
        <v>5635</v>
      </c>
      <c r="B3002" s="1" t="s">
        <v>2010</v>
      </c>
      <c r="C3002" s="1" t="s">
        <v>3422</v>
      </c>
      <c r="D3002" s="1" t="s">
        <v>15</v>
      </c>
      <c r="E3002" s="2">
        <f t="shared" si="324"/>
        <v>3</v>
      </c>
      <c r="F3002" s="1" t="s">
        <v>2293</v>
      </c>
      <c r="H3002" s="1" t="s">
        <v>15</v>
      </c>
      <c r="I3002" s="1" t="s">
        <v>15</v>
      </c>
      <c r="J3002" s="1" t="s">
        <v>15</v>
      </c>
      <c r="K3002" s="1" t="s">
        <v>15</v>
      </c>
      <c r="L3002" s="1" t="s">
        <v>15</v>
      </c>
      <c r="R3002" s="2" t="s">
        <v>4438</v>
      </c>
      <c r="S3002" s="5" t="str">
        <f t="shared" si="326"/>
        <v>ORB</v>
      </c>
      <c r="T3002" s="5"/>
      <c r="V3002" s="5"/>
      <c r="AB3002" s="2" t="str">
        <f t="shared" si="325"/>
        <v>90300010-0076</v>
      </c>
      <c r="AC3002" s="2" t="str">
        <f t="shared" si="323"/>
        <v>903000100076</v>
      </c>
      <c r="AD3002" s="2" t="str">
        <f t="shared" si="323"/>
        <v>903000100076</v>
      </c>
      <c r="AE3002" s="2" t="s">
        <v>6308</v>
      </c>
      <c r="AF3002" s="2">
        <f t="shared" si="321"/>
        <v>12</v>
      </c>
      <c r="AG3002" s="2" t="str">
        <f t="shared" si="322"/>
        <v>903000100076|Patentes y marcas|89901</v>
      </c>
    </row>
    <row r="3003" spans="1:33" x14ac:dyDescent="0.3">
      <c r="A3003" s="1" t="s">
        <v>5636</v>
      </c>
      <c r="B3003" s="1" t="s">
        <v>2013</v>
      </c>
      <c r="C3003" s="1" t="s">
        <v>3422</v>
      </c>
      <c r="D3003" s="1" t="s">
        <v>15</v>
      </c>
      <c r="E3003" s="2">
        <f t="shared" si="324"/>
        <v>3</v>
      </c>
      <c r="F3003" s="1" t="s">
        <v>2293</v>
      </c>
      <c r="H3003" s="1" t="s">
        <v>15</v>
      </c>
      <c r="I3003" s="1" t="s">
        <v>15</v>
      </c>
      <c r="J3003" s="1" t="s">
        <v>15</v>
      </c>
      <c r="K3003" s="1" t="s">
        <v>15</v>
      </c>
      <c r="L3003" s="1" t="s">
        <v>15</v>
      </c>
      <c r="R3003" s="2" t="s">
        <v>4438</v>
      </c>
      <c r="S3003" s="5" t="str">
        <f t="shared" si="326"/>
        <v>ORB</v>
      </c>
      <c r="T3003" s="5"/>
      <c r="V3003" s="5"/>
      <c r="AB3003" s="2" t="str">
        <f t="shared" si="325"/>
        <v>90300010-0077</v>
      </c>
      <c r="AC3003" s="2" t="str">
        <f t="shared" si="323"/>
        <v>903000100077</v>
      </c>
      <c r="AD3003" s="2" t="str">
        <f t="shared" si="323"/>
        <v>903000100077</v>
      </c>
      <c r="AE3003" s="2" t="s">
        <v>6308</v>
      </c>
      <c r="AF3003" s="2">
        <f t="shared" si="321"/>
        <v>12</v>
      </c>
      <c r="AG3003" s="2" t="str">
        <f t="shared" si="322"/>
        <v>903000100077|Uniformes|89901</v>
      </c>
    </row>
    <row r="3004" spans="1:33" x14ac:dyDescent="0.3">
      <c r="A3004" s="1" t="s">
        <v>3746</v>
      </c>
      <c r="B3004" s="1" t="s">
        <v>1888</v>
      </c>
      <c r="C3004" s="1" t="s">
        <v>3422</v>
      </c>
      <c r="D3004" s="1" t="s">
        <v>15</v>
      </c>
      <c r="E3004" s="2">
        <f t="shared" si="324"/>
        <v>3</v>
      </c>
      <c r="F3004" s="1" t="s">
        <v>2293</v>
      </c>
      <c r="H3004" s="1" t="s">
        <v>15</v>
      </c>
      <c r="I3004" s="1" t="s">
        <v>15</v>
      </c>
      <c r="J3004" s="1" t="s">
        <v>15</v>
      </c>
      <c r="K3004" s="1" t="s">
        <v>15</v>
      </c>
      <c r="L3004" s="1" t="s">
        <v>15</v>
      </c>
      <c r="R3004" s="2" t="s">
        <v>4438</v>
      </c>
      <c r="S3004" s="5" t="str">
        <f t="shared" si="326"/>
        <v>ORB</v>
      </c>
      <c r="T3004" s="5"/>
      <c r="V3004" s="5"/>
      <c r="AB3004" s="2" t="str">
        <f t="shared" si="325"/>
        <v>90300010-0078</v>
      </c>
      <c r="AC3004" s="2" t="str">
        <f t="shared" si="323"/>
        <v>903000100078</v>
      </c>
      <c r="AD3004" s="2" t="str">
        <f t="shared" si="323"/>
        <v>903000100078</v>
      </c>
      <c r="AE3004" s="2" t="s">
        <v>6308</v>
      </c>
      <c r="AF3004" s="2">
        <f t="shared" ref="AF3004:AF3067" si="327">LEN(AD3004)</f>
        <v>12</v>
      </c>
      <c r="AG3004" s="2" t="str">
        <f t="shared" ref="AG3004:AG3067" si="328">AD3004&amp;AE3004&amp;B3004&amp;AE3004&amp;C3004</f>
        <v>903000100078|Prediales|89901</v>
      </c>
    </row>
    <row r="3005" spans="1:33" x14ac:dyDescent="0.3">
      <c r="A3005" s="1" t="s">
        <v>5637</v>
      </c>
      <c r="B3005" s="1" t="s">
        <v>2016</v>
      </c>
      <c r="C3005" s="1" t="s">
        <v>3422</v>
      </c>
      <c r="D3005" s="1" t="s">
        <v>15</v>
      </c>
      <c r="E3005" s="2">
        <f t="shared" si="324"/>
        <v>3</v>
      </c>
      <c r="F3005" s="1" t="s">
        <v>2293</v>
      </c>
      <c r="H3005" s="1" t="s">
        <v>15</v>
      </c>
      <c r="I3005" s="1" t="s">
        <v>15</v>
      </c>
      <c r="J3005" s="1" t="s">
        <v>15</v>
      </c>
      <c r="K3005" s="1" t="s">
        <v>15</v>
      </c>
      <c r="L3005" s="1" t="s">
        <v>15</v>
      </c>
      <c r="R3005" s="2" t="s">
        <v>4438</v>
      </c>
      <c r="S3005" s="5" t="str">
        <f t="shared" si="326"/>
        <v>ORB</v>
      </c>
      <c r="T3005" s="5"/>
      <c r="V3005" s="5"/>
      <c r="AB3005" s="2" t="str">
        <f t="shared" si="325"/>
        <v>90300010-0079</v>
      </c>
      <c r="AC3005" s="2" t="str">
        <f t="shared" ref="AC3005:AD3068" si="329">SUBSTITUTE(AB3005,"-",,1)</f>
        <v>903000100079</v>
      </c>
      <c r="AD3005" s="2" t="str">
        <f t="shared" si="329"/>
        <v>903000100079</v>
      </c>
      <c r="AE3005" s="2" t="s">
        <v>6308</v>
      </c>
      <c r="AF3005" s="2">
        <f t="shared" si="327"/>
        <v>12</v>
      </c>
      <c r="AG3005" s="2" t="str">
        <f t="shared" si="328"/>
        <v>903000100079|Gasto general de urbanización|89901</v>
      </c>
    </row>
    <row r="3006" spans="1:33" x14ac:dyDescent="0.3">
      <c r="A3006" s="1" t="s">
        <v>5638</v>
      </c>
      <c r="B3006" s="1" t="s">
        <v>2019</v>
      </c>
      <c r="C3006" s="1" t="s">
        <v>3422</v>
      </c>
      <c r="D3006" s="1" t="s">
        <v>15</v>
      </c>
      <c r="E3006" s="2">
        <f t="shared" si="324"/>
        <v>3</v>
      </c>
      <c r="F3006" s="1" t="s">
        <v>2293</v>
      </c>
      <c r="H3006" s="1" t="s">
        <v>15</v>
      </c>
      <c r="I3006" s="1" t="s">
        <v>15</v>
      </c>
      <c r="J3006" s="1" t="s">
        <v>15</v>
      </c>
      <c r="K3006" s="1" t="s">
        <v>15</v>
      </c>
      <c r="L3006" s="1" t="s">
        <v>15</v>
      </c>
      <c r="R3006" s="2" t="s">
        <v>4438</v>
      </c>
      <c r="S3006" s="5" t="str">
        <f t="shared" si="326"/>
        <v>ORB</v>
      </c>
      <c r="T3006" s="5"/>
      <c r="V3006" s="5"/>
      <c r="AB3006" s="2" t="str">
        <f t="shared" si="325"/>
        <v>90300010-0080</v>
      </c>
      <c r="AC3006" s="2" t="str">
        <f t="shared" si="329"/>
        <v>903000100080</v>
      </c>
      <c r="AD3006" s="2" t="str">
        <f t="shared" si="329"/>
        <v>903000100080</v>
      </c>
      <c r="AE3006" s="2" t="s">
        <v>6308</v>
      </c>
      <c r="AF3006" s="2">
        <f t="shared" si="327"/>
        <v>12</v>
      </c>
      <c r="AG3006" s="2" t="str">
        <f t="shared" si="328"/>
        <v>903000100080|Gasto general de construcción|89901</v>
      </c>
    </row>
    <row r="3007" spans="1:33" x14ac:dyDescent="0.3">
      <c r="A3007" s="1" t="s">
        <v>5639</v>
      </c>
      <c r="B3007" s="1" t="s">
        <v>2035</v>
      </c>
      <c r="C3007" s="1" t="s">
        <v>3422</v>
      </c>
      <c r="D3007" s="1" t="s">
        <v>15</v>
      </c>
      <c r="E3007" s="2">
        <f t="shared" si="324"/>
        <v>3</v>
      </c>
      <c r="F3007" s="1" t="s">
        <v>2293</v>
      </c>
      <c r="H3007" s="1" t="s">
        <v>15</v>
      </c>
      <c r="I3007" s="1" t="s">
        <v>15</v>
      </c>
      <c r="J3007" s="1" t="s">
        <v>15</v>
      </c>
      <c r="K3007" s="1" t="s">
        <v>15</v>
      </c>
      <c r="L3007" s="1" t="s">
        <v>15</v>
      </c>
      <c r="R3007" s="2" t="s">
        <v>4438</v>
      </c>
      <c r="S3007" s="5" t="str">
        <f t="shared" si="326"/>
        <v>ORB</v>
      </c>
      <c r="T3007" s="5"/>
      <c r="V3007" s="5"/>
      <c r="AB3007" s="2" t="str">
        <f t="shared" si="325"/>
        <v>90300010-0081</v>
      </c>
      <c r="AC3007" s="2" t="str">
        <f t="shared" si="329"/>
        <v>903000100081</v>
      </c>
      <c r="AD3007" s="2" t="str">
        <f t="shared" si="329"/>
        <v>903000100081</v>
      </c>
      <c r="AE3007" s="2" t="s">
        <v>6308</v>
      </c>
      <c r="AF3007" s="2">
        <f t="shared" si="327"/>
        <v>12</v>
      </c>
      <c r="AG3007" s="2" t="str">
        <f t="shared" si="328"/>
        <v>903000100081|Fletes del extranjero|89901</v>
      </c>
    </row>
    <row r="3008" spans="1:33" x14ac:dyDescent="0.3">
      <c r="A3008" s="1" t="s">
        <v>5640</v>
      </c>
      <c r="B3008" s="1" t="s">
        <v>2022</v>
      </c>
      <c r="C3008" s="1" t="s">
        <v>3422</v>
      </c>
      <c r="D3008" s="1" t="s">
        <v>15</v>
      </c>
      <c r="E3008" s="2">
        <f t="shared" si="324"/>
        <v>3</v>
      </c>
      <c r="F3008" s="1" t="s">
        <v>2293</v>
      </c>
      <c r="H3008" s="1" t="s">
        <v>15</v>
      </c>
      <c r="I3008" s="1" t="s">
        <v>15</v>
      </c>
      <c r="J3008" s="1" t="s">
        <v>15</v>
      </c>
      <c r="K3008" s="1" t="s">
        <v>15</v>
      </c>
      <c r="L3008" s="1" t="s">
        <v>15</v>
      </c>
      <c r="R3008" s="2" t="s">
        <v>4438</v>
      </c>
      <c r="S3008" s="5" t="str">
        <f t="shared" si="326"/>
        <v>ORB</v>
      </c>
      <c r="T3008" s="5"/>
      <c r="V3008" s="5"/>
      <c r="AB3008" s="2" t="str">
        <f t="shared" si="325"/>
        <v>90300010-0082</v>
      </c>
      <c r="AC3008" s="2" t="str">
        <f t="shared" si="329"/>
        <v>903000100082</v>
      </c>
      <c r="AD3008" s="2" t="str">
        <f t="shared" si="329"/>
        <v>903000100082</v>
      </c>
      <c r="AE3008" s="2" t="s">
        <v>6308</v>
      </c>
      <c r="AF3008" s="2">
        <f t="shared" si="327"/>
        <v>12</v>
      </c>
      <c r="AG3008" s="2" t="str">
        <f t="shared" si="328"/>
        <v>903000100082|Recolec bien sector agropec ga|89901</v>
      </c>
    </row>
    <row r="3009" spans="1:33" x14ac:dyDescent="0.3">
      <c r="A3009" s="1" t="s">
        <v>5641</v>
      </c>
      <c r="B3009" s="1" t="s">
        <v>2041</v>
      </c>
      <c r="C3009" s="1" t="s">
        <v>3422</v>
      </c>
      <c r="D3009" s="1" t="s">
        <v>15</v>
      </c>
      <c r="E3009" s="2">
        <f t="shared" si="324"/>
        <v>3</v>
      </c>
      <c r="F3009" s="1" t="s">
        <v>2293</v>
      </c>
      <c r="H3009" s="1" t="s">
        <v>15</v>
      </c>
      <c r="I3009" s="1" t="s">
        <v>15</v>
      </c>
      <c r="J3009" s="1" t="s">
        <v>15</v>
      </c>
      <c r="K3009" s="1" t="s">
        <v>15</v>
      </c>
      <c r="L3009" s="1" t="s">
        <v>15</v>
      </c>
      <c r="R3009" s="2" t="s">
        <v>4438</v>
      </c>
      <c r="S3009" s="5" t="str">
        <f t="shared" si="326"/>
        <v>ORB</v>
      </c>
      <c r="T3009" s="5"/>
      <c r="V3009" s="5"/>
      <c r="AB3009" s="2" t="str">
        <f t="shared" si="325"/>
        <v>90300010-0083</v>
      </c>
      <c r="AC3009" s="2" t="str">
        <f t="shared" si="329"/>
        <v>903000100083</v>
      </c>
      <c r="AD3009" s="2" t="str">
        <f t="shared" si="329"/>
        <v>903000100083</v>
      </c>
      <c r="AE3009" s="2" t="s">
        <v>6308</v>
      </c>
      <c r="AF3009" s="2">
        <f t="shared" si="327"/>
        <v>12</v>
      </c>
      <c r="AG3009" s="2" t="str">
        <f t="shared" si="328"/>
        <v>903000100083|Gasto no deducible (sin requis|89901</v>
      </c>
    </row>
    <row r="3010" spans="1:33" x14ac:dyDescent="0.3">
      <c r="A3010" s="1" t="s">
        <v>3747</v>
      </c>
      <c r="B3010" s="1" t="s">
        <v>2190</v>
      </c>
      <c r="C3010" s="1" t="s">
        <v>3422</v>
      </c>
      <c r="D3010" s="1" t="s">
        <v>15</v>
      </c>
      <c r="E3010" s="2">
        <f t="shared" si="324"/>
        <v>3</v>
      </c>
      <c r="F3010" s="1" t="s">
        <v>2293</v>
      </c>
      <c r="H3010" s="1" t="s">
        <v>15</v>
      </c>
      <c r="I3010" s="1" t="s">
        <v>15</v>
      </c>
      <c r="J3010" s="1" t="s">
        <v>15</v>
      </c>
      <c r="K3010" s="1" t="s">
        <v>15</v>
      </c>
      <c r="L3010" s="1" t="s">
        <v>15</v>
      </c>
      <c r="R3010" s="2" t="s">
        <v>4438</v>
      </c>
      <c r="S3010" s="5" t="str">
        <f t="shared" si="326"/>
        <v>ORB</v>
      </c>
      <c r="T3010" s="5"/>
      <c r="V3010" s="5"/>
      <c r="AB3010" s="2" t="str">
        <f t="shared" si="325"/>
        <v>90300010-0084</v>
      </c>
      <c r="AC3010" s="2" t="str">
        <f t="shared" si="329"/>
        <v>903000100084</v>
      </c>
      <c r="AD3010" s="2" t="str">
        <f t="shared" si="329"/>
        <v>903000100084</v>
      </c>
      <c r="AE3010" s="2" t="s">
        <v>6308</v>
      </c>
      <c r="AF3010" s="2">
        <f t="shared" si="327"/>
        <v>12</v>
      </c>
      <c r="AG3010" s="2" t="str">
        <f t="shared" si="328"/>
        <v>903000100084|Otros gastos de venta|89901</v>
      </c>
    </row>
    <row r="3011" spans="1:33" x14ac:dyDescent="0.3">
      <c r="A3011" s="8" t="s">
        <v>3748</v>
      </c>
      <c r="B3011" s="8" t="s">
        <v>816</v>
      </c>
      <c r="C3011" s="1" t="s">
        <v>3422</v>
      </c>
      <c r="D3011" s="1" t="s">
        <v>15</v>
      </c>
      <c r="E3011" s="2">
        <f t="shared" si="324"/>
        <v>2</v>
      </c>
      <c r="F3011" s="1" t="s">
        <v>2293</v>
      </c>
      <c r="H3011" s="1" t="s">
        <v>15</v>
      </c>
      <c r="I3011" s="1" t="s">
        <v>15</v>
      </c>
      <c r="J3011" s="1" t="s">
        <v>15</v>
      </c>
      <c r="K3011" s="1" t="s">
        <v>15</v>
      </c>
      <c r="L3011" s="1" t="s">
        <v>15</v>
      </c>
      <c r="R3011" s="2" t="s">
        <v>4438</v>
      </c>
      <c r="S3011" s="5" t="str">
        <f t="shared" si="326"/>
        <v>ORB</v>
      </c>
      <c r="T3011" s="5"/>
      <c r="V3011" s="5"/>
      <c r="AB3011" s="2" t="str">
        <f t="shared" si="325"/>
        <v>90300020</v>
      </c>
      <c r="AC3011" s="2" t="str">
        <f t="shared" si="329"/>
        <v>90300020</v>
      </c>
      <c r="AD3011" s="2" t="str">
        <f t="shared" si="329"/>
        <v>90300020</v>
      </c>
      <c r="AE3011" s="2" t="s">
        <v>6308</v>
      </c>
      <c r="AF3011" s="2">
        <f t="shared" si="327"/>
        <v>8</v>
      </c>
      <c r="AG3011" s="2" t="str">
        <f t="shared" si="328"/>
        <v>90300020|Tasa 16%|89901</v>
      </c>
    </row>
    <row r="3012" spans="1:33" x14ac:dyDescent="0.3">
      <c r="A3012" s="1" t="s">
        <v>5642</v>
      </c>
      <c r="B3012" s="1" t="s">
        <v>1773</v>
      </c>
      <c r="C3012" s="1" t="s">
        <v>3422</v>
      </c>
      <c r="D3012" s="1" t="s">
        <v>15</v>
      </c>
      <c r="E3012" s="2">
        <f t="shared" si="324"/>
        <v>3</v>
      </c>
      <c r="F3012" s="1" t="s">
        <v>2293</v>
      </c>
      <c r="H3012" s="1" t="s">
        <v>15</v>
      </c>
      <c r="I3012" s="1" t="s">
        <v>15</v>
      </c>
      <c r="J3012" s="1" t="s">
        <v>15</v>
      </c>
      <c r="K3012" s="1" t="s">
        <v>15</v>
      </c>
      <c r="L3012" s="1" t="s">
        <v>15</v>
      </c>
      <c r="R3012" s="2" t="s">
        <v>4438</v>
      </c>
      <c r="S3012" s="5" t="str">
        <f t="shared" si="326"/>
        <v>ORB</v>
      </c>
      <c r="T3012" s="5"/>
      <c r="V3012" s="5"/>
      <c r="AB3012" s="2" t="str">
        <f t="shared" si="325"/>
        <v>90300020-0001</v>
      </c>
      <c r="AC3012" s="2" t="str">
        <f t="shared" si="329"/>
        <v>903000200001</v>
      </c>
      <c r="AD3012" s="2" t="str">
        <f t="shared" si="329"/>
        <v>903000200001</v>
      </c>
      <c r="AE3012" s="2" t="s">
        <v>6308</v>
      </c>
      <c r="AF3012" s="2">
        <f t="shared" si="327"/>
        <v>12</v>
      </c>
      <c r="AG3012" s="2" t="str">
        <f t="shared" si="328"/>
        <v>903000200001|Sueldos y salarios|89901</v>
      </c>
    </row>
    <row r="3013" spans="1:33" x14ac:dyDescent="0.3">
      <c r="A3013" s="1" t="s">
        <v>5643</v>
      </c>
      <c r="B3013" s="1" t="s">
        <v>1776</v>
      </c>
      <c r="C3013" s="1" t="s">
        <v>3422</v>
      </c>
      <c r="D3013" s="1" t="s">
        <v>15</v>
      </c>
      <c r="E3013" s="2">
        <f t="shared" si="324"/>
        <v>3</v>
      </c>
      <c r="F3013" s="1" t="s">
        <v>2293</v>
      </c>
      <c r="H3013" s="1" t="s">
        <v>15</v>
      </c>
      <c r="I3013" s="1" t="s">
        <v>15</v>
      </c>
      <c r="J3013" s="1" t="s">
        <v>15</v>
      </c>
      <c r="K3013" s="1" t="s">
        <v>15</v>
      </c>
      <c r="L3013" s="1" t="s">
        <v>15</v>
      </c>
      <c r="R3013" s="2" t="s">
        <v>4438</v>
      </c>
      <c r="S3013" s="5" t="str">
        <f t="shared" si="326"/>
        <v>ORB</v>
      </c>
      <c r="T3013" s="5"/>
      <c r="V3013" s="5"/>
      <c r="AB3013" s="2" t="str">
        <f t="shared" si="325"/>
        <v>90300020-0002</v>
      </c>
      <c r="AC3013" s="2" t="str">
        <f t="shared" si="329"/>
        <v>903000200002</v>
      </c>
      <c r="AD3013" s="2" t="str">
        <f t="shared" si="329"/>
        <v>903000200002</v>
      </c>
      <c r="AE3013" s="2" t="s">
        <v>6308</v>
      </c>
      <c r="AF3013" s="2">
        <f t="shared" si="327"/>
        <v>12</v>
      </c>
      <c r="AG3013" s="2" t="str">
        <f t="shared" si="328"/>
        <v>903000200002|Compensaciones|89901</v>
      </c>
    </row>
    <row r="3014" spans="1:33" x14ac:dyDescent="0.3">
      <c r="A3014" s="1" t="s">
        <v>5644</v>
      </c>
      <c r="B3014" s="1" t="s">
        <v>1779</v>
      </c>
      <c r="C3014" s="1" t="s">
        <v>3422</v>
      </c>
      <c r="D3014" s="1" t="s">
        <v>15</v>
      </c>
      <c r="E3014" s="2">
        <f t="shared" ref="E3014:E3077" si="330">VLOOKUP(LEN(A3014),Nivel,2,FALSE)</f>
        <v>3</v>
      </c>
      <c r="F3014" s="1" t="s">
        <v>2293</v>
      </c>
      <c r="H3014" s="1" t="s">
        <v>15</v>
      </c>
      <c r="I3014" s="1" t="s">
        <v>15</v>
      </c>
      <c r="J3014" s="1" t="s">
        <v>15</v>
      </c>
      <c r="K3014" s="1" t="s">
        <v>15</v>
      </c>
      <c r="L3014" s="1" t="s">
        <v>15</v>
      </c>
      <c r="R3014" s="2" t="s">
        <v>4438</v>
      </c>
      <c r="S3014" s="5" t="str">
        <f t="shared" si="326"/>
        <v>ORB</v>
      </c>
      <c r="T3014" s="5"/>
      <c r="V3014" s="5"/>
      <c r="AB3014" s="2" t="str">
        <f t="shared" si="325"/>
        <v>90300020-0003</v>
      </c>
      <c r="AC3014" s="2" t="str">
        <f t="shared" si="329"/>
        <v>903000200003</v>
      </c>
      <c r="AD3014" s="2" t="str">
        <f t="shared" si="329"/>
        <v>903000200003</v>
      </c>
      <c r="AE3014" s="2" t="s">
        <v>6308</v>
      </c>
      <c r="AF3014" s="2">
        <f t="shared" si="327"/>
        <v>12</v>
      </c>
      <c r="AG3014" s="2" t="str">
        <f t="shared" si="328"/>
        <v>903000200003|Tiempos extras|89901</v>
      </c>
    </row>
    <row r="3015" spans="1:33" x14ac:dyDescent="0.3">
      <c r="A3015" s="1" t="s">
        <v>5645</v>
      </c>
      <c r="B3015" s="1" t="s">
        <v>1782</v>
      </c>
      <c r="C3015" s="1" t="s">
        <v>3422</v>
      </c>
      <c r="D3015" s="1" t="s">
        <v>15</v>
      </c>
      <c r="E3015" s="2">
        <f t="shared" si="330"/>
        <v>3</v>
      </c>
      <c r="F3015" s="1" t="s">
        <v>2293</v>
      </c>
      <c r="H3015" s="1" t="s">
        <v>15</v>
      </c>
      <c r="I3015" s="1" t="s">
        <v>15</v>
      </c>
      <c r="J3015" s="1" t="s">
        <v>15</v>
      </c>
      <c r="K3015" s="1" t="s">
        <v>15</v>
      </c>
      <c r="L3015" s="1" t="s">
        <v>15</v>
      </c>
      <c r="R3015" s="2" t="s">
        <v>4438</v>
      </c>
      <c r="S3015" s="5" t="str">
        <f t="shared" si="326"/>
        <v>ORB</v>
      </c>
      <c r="T3015" s="5"/>
      <c r="V3015" s="5"/>
      <c r="AB3015" s="2" t="str">
        <f t="shared" si="325"/>
        <v>90300020-0004</v>
      </c>
      <c r="AC3015" s="2" t="str">
        <f t="shared" si="329"/>
        <v>903000200004</v>
      </c>
      <c r="AD3015" s="2" t="str">
        <f t="shared" si="329"/>
        <v>903000200004</v>
      </c>
      <c r="AE3015" s="2" t="s">
        <v>6308</v>
      </c>
      <c r="AF3015" s="2">
        <f t="shared" si="327"/>
        <v>12</v>
      </c>
      <c r="AG3015" s="2" t="str">
        <f t="shared" si="328"/>
        <v>903000200004|Premios de asistencia|89901</v>
      </c>
    </row>
    <row r="3016" spans="1:33" x14ac:dyDescent="0.3">
      <c r="A3016" s="1" t="s">
        <v>5646</v>
      </c>
      <c r="B3016" s="1" t="s">
        <v>1785</v>
      </c>
      <c r="C3016" s="1" t="s">
        <v>3422</v>
      </c>
      <c r="D3016" s="1" t="s">
        <v>15</v>
      </c>
      <c r="E3016" s="2">
        <f t="shared" si="330"/>
        <v>3</v>
      </c>
      <c r="F3016" s="1" t="s">
        <v>2293</v>
      </c>
      <c r="H3016" s="1" t="s">
        <v>15</v>
      </c>
      <c r="I3016" s="1" t="s">
        <v>15</v>
      </c>
      <c r="J3016" s="1" t="s">
        <v>15</v>
      </c>
      <c r="K3016" s="1" t="s">
        <v>15</v>
      </c>
      <c r="L3016" s="1" t="s">
        <v>15</v>
      </c>
      <c r="R3016" s="2" t="s">
        <v>4438</v>
      </c>
      <c r="S3016" s="5" t="str">
        <f t="shared" si="326"/>
        <v>ORB</v>
      </c>
      <c r="T3016" s="5"/>
      <c r="V3016" s="5"/>
      <c r="AB3016" s="2" t="str">
        <f t="shared" si="325"/>
        <v>90300020-0005</v>
      </c>
      <c r="AC3016" s="2" t="str">
        <f t="shared" si="329"/>
        <v>903000200005</v>
      </c>
      <c r="AD3016" s="2" t="str">
        <f t="shared" si="329"/>
        <v>903000200005</v>
      </c>
      <c r="AE3016" s="2" t="s">
        <v>6308</v>
      </c>
      <c r="AF3016" s="2">
        <f t="shared" si="327"/>
        <v>12</v>
      </c>
      <c r="AG3016" s="2" t="str">
        <f t="shared" si="328"/>
        <v>903000200005|Premios de puntualidad|89901</v>
      </c>
    </row>
    <row r="3017" spans="1:33" x14ac:dyDescent="0.3">
      <c r="A3017" s="1" t="s">
        <v>5647</v>
      </c>
      <c r="B3017" s="1" t="s">
        <v>1788</v>
      </c>
      <c r="C3017" s="1" t="s">
        <v>3422</v>
      </c>
      <c r="D3017" s="1" t="s">
        <v>15</v>
      </c>
      <c r="E3017" s="2">
        <f t="shared" si="330"/>
        <v>3</v>
      </c>
      <c r="F3017" s="1" t="s">
        <v>2293</v>
      </c>
      <c r="H3017" s="1" t="s">
        <v>15</v>
      </c>
      <c r="I3017" s="1" t="s">
        <v>15</v>
      </c>
      <c r="J3017" s="1" t="s">
        <v>15</v>
      </c>
      <c r="K3017" s="1" t="s">
        <v>15</v>
      </c>
      <c r="L3017" s="1" t="s">
        <v>15</v>
      </c>
      <c r="R3017" s="2" t="s">
        <v>4438</v>
      </c>
      <c r="S3017" s="5" t="str">
        <f t="shared" si="326"/>
        <v>ORB</v>
      </c>
      <c r="T3017" s="5"/>
      <c r="V3017" s="5"/>
      <c r="AB3017" s="2" t="str">
        <f t="shared" si="325"/>
        <v>90300020-0006</v>
      </c>
      <c r="AC3017" s="2" t="str">
        <f t="shared" si="329"/>
        <v>903000200006</v>
      </c>
      <c r="AD3017" s="2" t="str">
        <f t="shared" si="329"/>
        <v>903000200006</v>
      </c>
      <c r="AE3017" s="2" t="s">
        <v>6308</v>
      </c>
      <c r="AF3017" s="2">
        <f t="shared" si="327"/>
        <v>12</v>
      </c>
      <c r="AG3017" s="2" t="str">
        <f t="shared" si="328"/>
        <v>903000200006|Vacaciones|89901</v>
      </c>
    </row>
    <row r="3018" spans="1:33" x14ac:dyDescent="0.3">
      <c r="A3018" s="1" t="s">
        <v>5648</v>
      </c>
      <c r="B3018" s="1" t="s">
        <v>1791</v>
      </c>
      <c r="C3018" s="1" t="s">
        <v>3422</v>
      </c>
      <c r="D3018" s="1" t="s">
        <v>15</v>
      </c>
      <c r="E3018" s="2">
        <f t="shared" si="330"/>
        <v>3</v>
      </c>
      <c r="F3018" s="1" t="s">
        <v>2293</v>
      </c>
      <c r="H3018" s="1" t="s">
        <v>15</v>
      </c>
      <c r="I3018" s="1" t="s">
        <v>15</v>
      </c>
      <c r="J3018" s="1" t="s">
        <v>15</v>
      </c>
      <c r="K3018" s="1" t="s">
        <v>15</v>
      </c>
      <c r="L3018" s="1" t="s">
        <v>15</v>
      </c>
      <c r="R3018" s="2" t="s">
        <v>4438</v>
      </c>
      <c r="S3018" s="5" t="str">
        <f t="shared" si="326"/>
        <v>ORB</v>
      </c>
      <c r="T3018" s="5"/>
      <c r="V3018" s="5"/>
      <c r="AB3018" s="2" t="str">
        <f t="shared" si="325"/>
        <v>90300020-0007</v>
      </c>
      <c r="AC3018" s="2" t="str">
        <f t="shared" si="329"/>
        <v>903000200007</v>
      </c>
      <c r="AD3018" s="2" t="str">
        <f t="shared" si="329"/>
        <v>903000200007</v>
      </c>
      <c r="AE3018" s="2" t="s">
        <v>6308</v>
      </c>
      <c r="AF3018" s="2">
        <f t="shared" si="327"/>
        <v>12</v>
      </c>
      <c r="AG3018" s="2" t="str">
        <f t="shared" si="328"/>
        <v>903000200007|Prima vacacional|89901</v>
      </c>
    </row>
    <row r="3019" spans="1:33" x14ac:dyDescent="0.3">
      <c r="A3019" s="1" t="s">
        <v>5649</v>
      </c>
      <c r="B3019" s="1" t="s">
        <v>1794</v>
      </c>
      <c r="C3019" s="1" t="s">
        <v>3422</v>
      </c>
      <c r="D3019" s="1" t="s">
        <v>15</v>
      </c>
      <c r="E3019" s="2">
        <f t="shared" si="330"/>
        <v>3</v>
      </c>
      <c r="F3019" s="1" t="s">
        <v>2293</v>
      </c>
      <c r="H3019" s="1" t="s">
        <v>15</v>
      </c>
      <c r="I3019" s="1" t="s">
        <v>15</v>
      </c>
      <c r="J3019" s="1" t="s">
        <v>15</v>
      </c>
      <c r="K3019" s="1" t="s">
        <v>15</v>
      </c>
      <c r="L3019" s="1" t="s">
        <v>15</v>
      </c>
      <c r="R3019" s="2" t="s">
        <v>4438</v>
      </c>
      <c r="S3019" s="5" t="str">
        <f t="shared" si="326"/>
        <v>ORB</v>
      </c>
      <c r="T3019" s="5"/>
      <c r="V3019" s="5"/>
      <c r="AB3019" s="2" t="str">
        <f t="shared" si="325"/>
        <v>90300020-0008</v>
      </c>
      <c r="AC3019" s="2" t="str">
        <f t="shared" si="329"/>
        <v>903000200008</v>
      </c>
      <c r="AD3019" s="2" t="str">
        <f t="shared" si="329"/>
        <v>903000200008</v>
      </c>
      <c r="AE3019" s="2" t="s">
        <v>6308</v>
      </c>
      <c r="AF3019" s="2">
        <f t="shared" si="327"/>
        <v>12</v>
      </c>
      <c r="AG3019" s="2" t="str">
        <f t="shared" si="328"/>
        <v>903000200008|Prima dominical|89901</v>
      </c>
    </row>
    <row r="3020" spans="1:33" x14ac:dyDescent="0.3">
      <c r="A3020" s="1" t="s">
        <v>5650</v>
      </c>
      <c r="B3020" s="1" t="s">
        <v>1797</v>
      </c>
      <c r="C3020" s="1" t="s">
        <v>3422</v>
      </c>
      <c r="D3020" s="1" t="s">
        <v>15</v>
      </c>
      <c r="E3020" s="2">
        <f t="shared" si="330"/>
        <v>3</v>
      </c>
      <c r="F3020" s="1" t="s">
        <v>2293</v>
      </c>
      <c r="H3020" s="1" t="s">
        <v>15</v>
      </c>
      <c r="I3020" s="1" t="s">
        <v>15</v>
      </c>
      <c r="J3020" s="1" t="s">
        <v>15</v>
      </c>
      <c r="K3020" s="1" t="s">
        <v>15</v>
      </c>
      <c r="L3020" s="1" t="s">
        <v>15</v>
      </c>
      <c r="R3020" s="2" t="s">
        <v>4438</v>
      </c>
      <c r="S3020" s="5" t="str">
        <f t="shared" si="326"/>
        <v>ORB</v>
      </c>
      <c r="T3020" s="5"/>
      <c r="V3020" s="5"/>
      <c r="AB3020" s="2" t="str">
        <f t="shared" si="325"/>
        <v>90300020-0009</v>
      </c>
      <c r="AC3020" s="2" t="str">
        <f t="shared" si="329"/>
        <v>903000200009</v>
      </c>
      <c r="AD3020" s="2" t="str">
        <f t="shared" si="329"/>
        <v>903000200009</v>
      </c>
      <c r="AE3020" s="2" t="s">
        <v>6308</v>
      </c>
      <c r="AF3020" s="2">
        <f t="shared" si="327"/>
        <v>12</v>
      </c>
      <c r="AG3020" s="2" t="str">
        <f t="shared" si="328"/>
        <v>903000200009|Días festivos|89901</v>
      </c>
    </row>
    <row r="3021" spans="1:33" x14ac:dyDescent="0.3">
      <c r="A3021" s="1" t="s">
        <v>5651</v>
      </c>
      <c r="B3021" s="1" t="s">
        <v>1800</v>
      </c>
      <c r="C3021" s="1" t="s">
        <v>3422</v>
      </c>
      <c r="D3021" s="1" t="s">
        <v>15</v>
      </c>
      <c r="E3021" s="2">
        <f t="shared" si="330"/>
        <v>3</v>
      </c>
      <c r="F3021" s="1" t="s">
        <v>2293</v>
      </c>
      <c r="H3021" s="1" t="s">
        <v>15</v>
      </c>
      <c r="I3021" s="1" t="s">
        <v>15</v>
      </c>
      <c r="J3021" s="1" t="s">
        <v>15</v>
      </c>
      <c r="K3021" s="1" t="s">
        <v>15</v>
      </c>
      <c r="L3021" s="1" t="s">
        <v>15</v>
      </c>
      <c r="R3021" s="2" t="s">
        <v>4438</v>
      </c>
      <c r="S3021" s="5" t="str">
        <f t="shared" si="326"/>
        <v>ORB</v>
      </c>
      <c r="T3021" s="5"/>
      <c r="V3021" s="5"/>
      <c r="AB3021" s="2" t="str">
        <f t="shared" si="325"/>
        <v>90300020-0010</v>
      </c>
      <c r="AC3021" s="2" t="str">
        <f t="shared" si="329"/>
        <v>903000200010</v>
      </c>
      <c r="AD3021" s="2" t="str">
        <f t="shared" si="329"/>
        <v>903000200010</v>
      </c>
      <c r="AE3021" s="2" t="s">
        <v>6308</v>
      </c>
      <c r="AF3021" s="2">
        <f t="shared" si="327"/>
        <v>12</v>
      </c>
      <c r="AG3021" s="2" t="str">
        <f t="shared" si="328"/>
        <v>903000200010|Gratificaciones|89901</v>
      </c>
    </row>
    <row r="3022" spans="1:33" x14ac:dyDescent="0.3">
      <c r="A3022" s="1" t="s">
        <v>5652</v>
      </c>
      <c r="B3022" s="1" t="s">
        <v>1803</v>
      </c>
      <c r="C3022" s="1" t="s">
        <v>3422</v>
      </c>
      <c r="D3022" s="1" t="s">
        <v>15</v>
      </c>
      <c r="E3022" s="2">
        <f t="shared" si="330"/>
        <v>3</v>
      </c>
      <c r="F3022" s="1" t="s">
        <v>2293</v>
      </c>
      <c r="H3022" s="1" t="s">
        <v>15</v>
      </c>
      <c r="I3022" s="1" t="s">
        <v>15</v>
      </c>
      <c r="J3022" s="1" t="s">
        <v>15</v>
      </c>
      <c r="K3022" s="1" t="s">
        <v>15</v>
      </c>
      <c r="L3022" s="1" t="s">
        <v>15</v>
      </c>
      <c r="R3022" s="2" t="s">
        <v>4438</v>
      </c>
      <c r="S3022" s="5" t="str">
        <f t="shared" si="326"/>
        <v>ORB</v>
      </c>
      <c r="T3022" s="5"/>
      <c r="V3022" s="5"/>
      <c r="AB3022" s="2" t="str">
        <f t="shared" si="325"/>
        <v>90300020-0011</v>
      </c>
      <c r="AC3022" s="2" t="str">
        <f t="shared" si="329"/>
        <v>903000200011</v>
      </c>
      <c r="AD3022" s="2" t="str">
        <f t="shared" si="329"/>
        <v>903000200011</v>
      </c>
      <c r="AE3022" s="2" t="s">
        <v>6308</v>
      </c>
      <c r="AF3022" s="2">
        <f t="shared" si="327"/>
        <v>12</v>
      </c>
      <c r="AG3022" s="2" t="str">
        <f t="shared" si="328"/>
        <v>903000200011|Primas de antigüedad|89901</v>
      </c>
    </row>
    <row r="3023" spans="1:33" x14ac:dyDescent="0.3">
      <c r="A3023" s="1" t="s">
        <v>5653</v>
      </c>
      <c r="B3023" s="1" t="s">
        <v>1806</v>
      </c>
      <c r="C3023" s="1" t="s">
        <v>3422</v>
      </c>
      <c r="D3023" s="1" t="s">
        <v>15</v>
      </c>
      <c r="E3023" s="2">
        <f t="shared" si="330"/>
        <v>3</v>
      </c>
      <c r="F3023" s="1" t="s">
        <v>2293</v>
      </c>
      <c r="H3023" s="1" t="s">
        <v>15</v>
      </c>
      <c r="I3023" s="1" t="s">
        <v>15</v>
      </c>
      <c r="J3023" s="1" t="s">
        <v>15</v>
      </c>
      <c r="K3023" s="1" t="s">
        <v>15</v>
      </c>
      <c r="L3023" s="1" t="s">
        <v>15</v>
      </c>
      <c r="R3023" s="2" t="s">
        <v>4438</v>
      </c>
      <c r="S3023" s="5" t="str">
        <f t="shared" si="326"/>
        <v>ORB</v>
      </c>
      <c r="T3023" s="5"/>
      <c r="V3023" s="5"/>
      <c r="AB3023" s="2" t="str">
        <f t="shared" si="325"/>
        <v>90300020-0012</v>
      </c>
      <c r="AC3023" s="2" t="str">
        <f t="shared" si="329"/>
        <v>903000200012</v>
      </c>
      <c r="AD3023" s="2" t="str">
        <f t="shared" si="329"/>
        <v>903000200012</v>
      </c>
      <c r="AE3023" s="2" t="s">
        <v>6308</v>
      </c>
      <c r="AF3023" s="2">
        <f t="shared" si="327"/>
        <v>12</v>
      </c>
      <c r="AG3023" s="2" t="str">
        <f t="shared" si="328"/>
        <v>903000200012|Aguinaldo|89901</v>
      </c>
    </row>
    <row r="3024" spans="1:33" x14ac:dyDescent="0.3">
      <c r="A3024" s="1" t="s">
        <v>5654</v>
      </c>
      <c r="B3024" s="1" t="s">
        <v>1809</v>
      </c>
      <c r="C3024" s="1" t="s">
        <v>3422</v>
      </c>
      <c r="D3024" s="1" t="s">
        <v>15</v>
      </c>
      <c r="E3024" s="2">
        <f t="shared" si="330"/>
        <v>3</v>
      </c>
      <c r="F3024" s="1" t="s">
        <v>2293</v>
      </c>
      <c r="H3024" s="1" t="s">
        <v>15</v>
      </c>
      <c r="I3024" s="1" t="s">
        <v>15</v>
      </c>
      <c r="J3024" s="1" t="s">
        <v>15</v>
      </c>
      <c r="K3024" s="1" t="s">
        <v>15</v>
      </c>
      <c r="L3024" s="1" t="s">
        <v>15</v>
      </c>
      <c r="R3024" s="2" t="s">
        <v>4438</v>
      </c>
      <c r="S3024" s="5" t="str">
        <f t="shared" si="326"/>
        <v>ORB</v>
      </c>
      <c r="T3024" s="5"/>
      <c r="V3024" s="5"/>
      <c r="AB3024" s="2" t="str">
        <f t="shared" si="325"/>
        <v>90300020-0013</v>
      </c>
      <c r="AC3024" s="2" t="str">
        <f t="shared" si="329"/>
        <v>903000200013</v>
      </c>
      <c r="AD3024" s="2" t="str">
        <f t="shared" si="329"/>
        <v>903000200013</v>
      </c>
      <c r="AE3024" s="2" t="s">
        <v>6308</v>
      </c>
      <c r="AF3024" s="2">
        <f t="shared" si="327"/>
        <v>12</v>
      </c>
      <c r="AG3024" s="2" t="str">
        <f t="shared" si="328"/>
        <v>903000200013|Indemnizaciones|89901</v>
      </c>
    </row>
    <row r="3025" spans="1:33" x14ac:dyDescent="0.3">
      <c r="A3025" s="1" t="s">
        <v>5655</v>
      </c>
      <c r="B3025" s="1" t="s">
        <v>1812</v>
      </c>
      <c r="C3025" s="1" t="s">
        <v>3422</v>
      </c>
      <c r="D3025" s="1" t="s">
        <v>15</v>
      </c>
      <c r="E3025" s="2">
        <f t="shared" si="330"/>
        <v>3</v>
      </c>
      <c r="F3025" s="1" t="s">
        <v>2293</v>
      </c>
      <c r="H3025" s="1" t="s">
        <v>15</v>
      </c>
      <c r="I3025" s="1" t="s">
        <v>15</v>
      </c>
      <c r="J3025" s="1" t="s">
        <v>15</v>
      </c>
      <c r="K3025" s="1" t="s">
        <v>15</v>
      </c>
      <c r="L3025" s="1" t="s">
        <v>15</v>
      </c>
      <c r="R3025" s="2" t="s">
        <v>4438</v>
      </c>
      <c r="S3025" s="5" t="str">
        <f t="shared" si="326"/>
        <v>ORB</v>
      </c>
      <c r="T3025" s="5"/>
      <c r="V3025" s="5"/>
      <c r="AB3025" s="2" t="str">
        <f t="shared" si="325"/>
        <v>90300020-0014</v>
      </c>
      <c r="AC3025" s="2" t="str">
        <f t="shared" si="329"/>
        <v>903000200014</v>
      </c>
      <c r="AD3025" s="2" t="str">
        <f t="shared" si="329"/>
        <v>903000200014</v>
      </c>
      <c r="AE3025" s="2" t="s">
        <v>6308</v>
      </c>
      <c r="AF3025" s="2">
        <f t="shared" si="327"/>
        <v>12</v>
      </c>
      <c r="AG3025" s="2" t="str">
        <f t="shared" si="328"/>
        <v>903000200014|Destajo|89901</v>
      </c>
    </row>
    <row r="3026" spans="1:33" x14ac:dyDescent="0.3">
      <c r="A3026" s="1" t="s">
        <v>5656</v>
      </c>
      <c r="B3026" s="1" t="s">
        <v>1815</v>
      </c>
      <c r="C3026" s="1" t="s">
        <v>3422</v>
      </c>
      <c r="D3026" s="1" t="s">
        <v>15</v>
      </c>
      <c r="E3026" s="2">
        <f t="shared" si="330"/>
        <v>3</v>
      </c>
      <c r="F3026" s="1" t="s">
        <v>2293</v>
      </c>
      <c r="H3026" s="1" t="s">
        <v>15</v>
      </c>
      <c r="I3026" s="1" t="s">
        <v>15</v>
      </c>
      <c r="J3026" s="1" t="s">
        <v>15</v>
      </c>
      <c r="K3026" s="1" t="s">
        <v>15</v>
      </c>
      <c r="L3026" s="1" t="s">
        <v>15</v>
      </c>
      <c r="R3026" s="2" t="s">
        <v>4438</v>
      </c>
      <c r="S3026" s="5" t="str">
        <f t="shared" si="326"/>
        <v>ORB</v>
      </c>
      <c r="T3026" s="5"/>
      <c r="V3026" s="5"/>
      <c r="AB3026" s="2" t="str">
        <f t="shared" si="325"/>
        <v>90300020-0015</v>
      </c>
      <c r="AC3026" s="2" t="str">
        <f t="shared" si="329"/>
        <v>903000200015</v>
      </c>
      <c r="AD3026" s="2" t="str">
        <f t="shared" si="329"/>
        <v>903000200015</v>
      </c>
      <c r="AE3026" s="2" t="s">
        <v>6308</v>
      </c>
      <c r="AF3026" s="2">
        <f t="shared" si="327"/>
        <v>12</v>
      </c>
      <c r="AG3026" s="2" t="str">
        <f t="shared" si="328"/>
        <v>903000200015|Despensa|89901</v>
      </c>
    </row>
    <row r="3027" spans="1:33" x14ac:dyDescent="0.3">
      <c r="A3027" s="1" t="s">
        <v>5657</v>
      </c>
      <c r="B3027" s="1" t="s">
        <v>1818</v>
      </c>
      <c r="C3027" s="1" t="s">
        <v>3422</v>
      </c>
      <c r="D3027" s="1" t="s">
        <v>15</v>
      </c>
      <c r="E3027" s="2">
        <f t="shared" si="330"/>
        <v>3</v>
      </c>
      <c r="F3027" s="1" t="s">
        <v>2293</v>
      </c>
      <c r="H3027" s="1" t="s">
        <v>15</v>
      </c>
      <c r="I3027" s="1" t="s">
        <v>15</v>
      </c>
      <c r="J3027" s="1" t="s">
        <v>15</v>
      </c>
      <c r="K3027" s="1" t="s">
        <v>15</v>
      </c>
      <c r="L3027" s="1" t="s">
        <v>15</v>
      </c>
      <c r="R3027" s="2" t="s">
        <v>4438</v>
      </c>
      <c r="S3027" s="5" t="str">
        <f t="shared" si="326"/>
        <v>ORB</v>
      </c>
      <c r="T3027" s="5"/>
      <c r="V3027" s="5"/>
      <c r="AB3027" s="2" t="str">
        <f t="shared" si="325"/>
        <v>90300020-0016</v>
      </c>
      <c r="AC3027" s="2" t="str">
        <f t="shared" si="329"/>
        <v>903000200016</v>
      </c>
      <c r="AD3027" s="2" t="str">
        <f t="shared" si="329"/>
        <v>903000200016</v>
      </c>
      <c r="AE3027" s="2" t="s">
        <v>6308</v>
      </c>
      <c r="AF3027" s="2">
        <f t="shared" si="327"/>
        <v>12</v>
      </c>
      <c r="AG3027" s="2" t="str">
        <f t="shared" si="328"/>
        <v>903000200016|Transporte|89901</v>
      </c>
    </row>
    <row r="3028" spans="1:33" x14ac:dyDescent="0.3">
      <c r="A3028" s="1" t="s">
        <v>5658</v>
      </c>
      <c r="B3028" s="1" t="s">
        <v>1821</v>
      </c>
      <c r="C3028" s="1" t="s">
        <v>3422</v>
      </c>
      <c r="D3028" s="1" t="s">
        <v>15</v>
      </c>
      <c r="E3028" s="2">
        <f t="shared" si="330"/>
        <v>3</v>
      </c>
      <c r="F3028" s="1" t="s">
        <v>2293</v>
      </c>
      <c r="H3028" s="1" t="s">
        <v>15</v>
      </c>
      <c r="I3028" s="1" t="s">
        <v>15</v>
      </c>
      <c r="J3028" s="1" t="s">
        <v>15</v>
      </c>
      <c r="K3028" s="1" t="s">
        <v>15</v>
      </c>
      <c r="L3028" s="1" t="s">
        <v>15</v>
      </c>
      <c r="R3028" s="2" t="s">
        <v>4438</v>
      </c>
      <c r="S3028" s="5" t="str">
        <f t="shared" si="326"/>
        <v>ORB</v>
      </c>
      <c r="T3028" s="5"/>
      <c r="V3028" s="5"/>
      <c r="AB3028" s="2" t="str">
        <f t="shared" si="325"/>
        <v>90300020-0017</v>
      </c>
      <c r="AC3028" s="2" t="str">
        <f t="shared" si="329"/>
        <v>903000200017</v>
      </c>
      <c r="AD3028" s="2" t="str">
        <f t="shared" si="329"/>
        <v>903000200017</v>
      </c>
      <c r="AE3028" s="2" t="s">
        <v>6308</v>
      </c>
      <c r="AF3028" s="2">
        <f t="shared" si="327"/>
        <v>12</v>
      </c>
      <c r="AG3028" s="2" t="str">
        <f t="shared" si="328"/>
        <v>903000200017|Servicio médico|89901</v>
      </c>
    </row>
    <row r="3029" spans="1:33" x14ac:dyDescent="0.3">
      <c r="A3029" s="1" t="s">
        <v>5659</v>
      </c>
      <c r="B3029" s="1" t="s">
        <v>1824</v>
      </c>
      <c r="C3029" s="1" t="s">
        <v>3422</v>
      </c>
      <c r="D3029" s="1" t="s">
        <v>15</v>
      </c>
      <c r="E3029" s="2">
        <f t="shared" si="330"/>
        <v>3</v>
      </c>
      <c r="F3029" s="1" t="s">
        <v>2293</v>
      </c>
      <c r="H3029" s="1" t="s">
        <v>15</v>
      </c>
      <c r="I3029" s="1" t="s">
        <v>15</v>
      </c>
      <c r="J3029" s="1" t="s">
        <v>15</v>
      </c>
      <c r="K3029" s="1" t="s">
        <v>15</v>
      </c>
      <c r="L3029" s="1" t="s">
        <v>15</v>
      </c>
      <c r="R3029" s="2" t="s">
        <v>4438</v>
      </c>
      <c r="S3029" s="5" t="str">
        <f t="shared" si="326"/>
        <v>ORB</v>
      </c>
      <c r="T3029" s="5"/>
      <c r="V3029" s="5"/>
      <c r="AB3029" s="2" t="str">
        <f t="shared" si="325"/>
        <v>90300020-0018</v>
      </c>
      <c r="AC3029" s="2" t="str">
        <f t="shared" si="329"/>
        <v>903000200018</v>
      </c>
      <c r="AD3029" s="2" t="str">
        <f t="shared" si="329"/>
        <v>903000200018</v>
      </c>
      <c r="AE3029" s="2" t="s">
        <v>6308</v>
      </c>
      <c r="AF3029" s="2">
        <f t="shared" si="327"/>
        <v>12</v>
      </c>
      <c r="AG3029" s="2" t="str">
        <f t="shared" si="328"/>
        <v>903000200018|Ayuda en gastos funerarios|89901</v>
      </c>
    </row>
    <row r="3030" spans="1:33" x14ac:dyDescent="0.3">
      <c r="A3030" s="1" t="s">
        <v>5660</v>
      </c>
      <c r="B3030" s="1" t="s">
        <v>1827</v>
      </c>
      <c r="C3030" s="1" t="s">
        <v>3422</v>
      </c>
      <c r="D3030" s="1" t="s">
        <v>15</v>
      </c>
      <c r="E3030" s="2">
        <f t="shared" si="330"/>
        <v>3</v>
      </c>
      <c r="F3030" s="1" t="s">
        <v>2293</v>
      </c>
      <c r="H3030" s="1" t="s">
        <v>15</v>
      </c>
      <c r="I3030" s="1" t="s">
        <v>15</v>
      </c>
      <c r="J3030" s="1" t="s">
        <v>15</v>
      </c>
      <c r="K3030" s="1" t="s">
        <v>15</v>
      </c>
      <c r="L3030" s="1" t="s">
        <v>15</v>
      </c>
      <c r="R3030" s="2" t="s">
        <v>4438</v>
      </c>
      <c r="S3030" s="5" t="str">
        <f t="shared" si="326"/>
        <v>ORB</v>
      </c>
      <c r="T3030" s="5"/>
      <c r="V3030" s="5"/>
      <c r="AB3030" s="2" t="str">
        <f t="shared" si="325"/>
        <v>90300020-0019</v>
      </c>
      <c r="AC3030" s="2" t="str">
        <f t="shared" si="329"/>
        <v>903000200019</v>
      </c>
      <c r="AD3030" s="2" t="str">
        <f t="shared" si="329"/>
        <v>903000200019</v>
      </c>
      <c r="AE3030" s="2" t="s">
        <v>6308</v>
      </c>
      <c r="AF3030" s="2">
        <f t="shared" si="327"/>
        <v>12</v>
      </c>
      <c r="AG3030" s="2" t="str">
        <f t="shared" si="328"/>
        <v>903000200019|Fondo de ahorro|89901</v>
      </c>
    </row>
    <row r="3031" spans="1:33" x14ac:dyDescent="0.3">
      <c r="A3031" s="1" t="s">
        <v>5661</v>
      </c>
      <c r="B3031" s="1" t="s">
        <v>1830</v>
      </c>
      <c r="C3031" s="1" t="s">
        <v>3422</v>
      </c>
      <c r="D3031" s="1" t="s">
        <v>15</v>
      </c>
      <c r="E3031" s="2">
        <f t="shared" si="330"/>
        <v>3</v>
      </c>
      <c r="F3031" s="1" t="s">
        <v>2293</v>
      </c>
      <c r="H3031" s="1" t="s">
        <v>15</v>
      </c>
      <c r="I3031" s="1" t="s">
        <v>15</v>
      </c>
      <c r="J3031" s="1" t="s">
        <v>15</v>
      </c>
      <c r="K3031" s="1" t="s">
        <v>15</v>
      </c>
      <c r="L3031" s="1" t="s">
        <v>15</v>
      </c>
      <c r="R3031" s="2" t="s">
        <v>4438</v>
      </c>
      <c r="S3031" s="5" t="str">
        <f t="shared" si="326"/>
        <v>ORB</v>
      </c>
      <c r="T3031" s="5"/>
      <c r="V3031" s="5"/>
      <c r="AB3031" s="2" t="str">
        <f t="shared" si="325"/>
        <v>90300020-0020</v>
      </c>
      <c r="AC3031" s="2" t="str">
        <f t="shared" si="329"/>
        <v>903000200020</v>
      </c>
      <c r="AD3031" s="2" t="str">
        <f t="shared" si="329"/>
        <v>903000200020</v>
      </c>
      <c r="AE3031" s="2" t="s">
        <v>6308</v>
      </c>
      <c r="AF3031" s="2">
        <f t="shared" si="327"/>
        <v>12</v>
      </c>
      <c r="AG3031" s="2" t="str">
        <f t="shared" si="328"/>
        <v>903000200020|Cuotas sindicales|89901</v>
      </c>
    </row>
    <row r="3032" spans="1:33" x14ac:dyDescent="0.3">
      <c r="A3032" s="1" t="s">
        <v>5662</v>
      </c>
      <c r="B3032" s="1" t="s">
        <v>1833</v>
      </c>
      <c r="C3032" s="1" t="s">
        <v>3422</v>
      </c>
      <c r="D3032" s="1" t="s">
        <v>15</v>
      </c>
      <c r="E3032" s="2">
        <f t="shared" si="330"/>
        <v>3</v>
      </c>
      <c r="F3032" s="1" t="s">
        <v>2293</v>
      </c>
      <c r="H3032" s="1" t="s">
        <v>15</v>
      </c>
      <c r="I3032" s="1" t="s">
        <v>15</v>
      </c>
      <c r="J3032" s="1" t="s">
        <v>15</v>
      </c>
      <c r="K3032" s="1" t="s">
        <v>15</v>
      </c>
      <c r="L3032" s="1" t="s">
        <v>15</v>
      </c>
      <c r="R3032" s="2" t="s">
        <v>4438</v>
      </c>
      <c r="S3032" s="5" t="str">
        <f t="shared" si="326"/>
        <v>ORB</v>
      </c>
      <c r="T3032" s="5"/>
      <c r="V3032" s="5"/>
      <c r="AB3032" s="2" t="str">
        <f t="shared" si="325"/>
        <v>90300020-0021</v>
      </c>
      <c r="AC3032" s="2" t="str">
        <f t="shared" si="329"/>
        <v>903000200021</v>
      </c>
      <c r="AD3032" s="2" t="str">
        <f t="shared" si="329"/>
        <v>903000200021</v>
      </c>
      <c r="AE3032" s="2" t="s">
        <v>6308</v>
      </c>
      <c r="AF3032" s="2">
        <f t="shared" si="327"/>
        <v>12</v>
      </c>
      <c r="AG3032" s="2" t="str">
        <f t="shared" si="328"/>
        <v>903000200021|PTU|89901</v>
      </c>
    </row>
    <row r="3033" spans="1:33" x14ac:dyDescent="0.3">
      <c r="A3033" s="1" t="s">
        <v>5663</v>
      </c>
      <c r="B3033" s="1" t="s">
        <v>1836</v>
      </c>
      <c r="C3033" s="1" t="s">
        <v>3422</v>
      </c>
      <c r="D3033" s="1" t="s">
        <v>15</v>
      </c>
      <c r="E3033" s="2">
        <f t="shared" si="330"/>
        <v>3</v>
      </c>
      <c r="F3033" s="1" t="s">
        <v>2293</v>
      </c>
      <c r="H3033" s="1" t="s">
        <v>15</v>
      </c>
      <c r="I3033" s="1" t="s">
        <v>15</v>
      </c>
      <c r="J3033" s="1" t="s">
        <v>15</v>
      </c>
      <c r="K3033" s="1" t="s">
        <v>15</v>
      </c>
      <c r="L3033" s="1" t="s">
        <v>15</v>
      </c>
      <c r="R3033" s="2" t="s">
        <v>4438</v>
      </c>
      <c r="S3033" s="5" t="str">
        <f t="shared" si="326"/>
        <v>ORB</v>
      </c>
      <c r="T3033" s="5"/>
      <c r="V3033" s="5"/>
      <c r="AB3033" s="2" t="str">
        <f t="shared" si="325"/>
        <v>90300020-0022</v>
      </c>
      <c r="AC3033" s="2" t="str">
        <f t="shared" si="329"/>
        <v>903000200022</v>
      </c>
      <c r="AD3033" s="2" t="str">
        <f t="shared" si="329"/>
        <v>903000200022</v>
      </c>
      <c r="AE3033" s="2" t="s">
        <v>6308</v>
      </c>
      <c r="AF3033" s="2">
        <f t="shared" si="327"/>
        <v>12</v>
      </c>
      <c r="AG3033" s="2" t="str">
        <f t="shared" si="328"/>
        <v>903000200022|Estímulo al personal|89901</v>
      </c>
    </row>
    <row r="3034" spans="1:33" x14ac:dyDescent="0.3">
      <c r="A3034" s="1" t="s">
        <v>5664</v>
      </c>
      <c r="B3034" s="1" t="s">
        <v>1839</v>
      </c>
      <c r="C3034" s="1" t="s">
        <v>3422</v>
      </c>
      <c r="D3034" s="1" t="s">
        <v>15</v>
      </c>
      <c r="E3034" s="2">
        <f t="shared" si="330"/>
        <v>3</v>
      </c>
      <c r="F3034" s="1" t="s">
        <v>2293</v>
      </c>
      <c r="H3034" s="1" t="s">
        <v>15</v>
      </c>
      <c r="I3034" s="1" t="s">
        <v>15</v>
      </c>
      <c r="J3034" s="1" t="s">
        <v>15</v>
      </c>
      <c r="K3034" s="1" t="s">
        <v>15</v>
      </c>
      <c r="L3034" s="1" t="s">
        <v>15</v>
      </c>
      <c r="R3034" s="2" t="s">
        <v>4438</v>
      </c>
      <c r="S3034" s="5" t="str">
        <f t="shared" si="326"/>
        <v>ORB</v>
      </c>
      <c r="T3034" s="5"/>
      <c r="V3034" s="5"/>
      <c r="AB3034" s="2" t="str">
        <f t="shared" si="325"/>
        <v>90300020-0023</v>
      </c>
      <c r="AC3034" s="2" t="str">
        <f t="shared" si="329"/>
        <v>903000200023</v>
      </c>
      <c r="AD3034" s="2" t="str">
        <f t="shared" si="329"/>
        <v>903000200023</v>
      </c>
      <c r="AE3034" s="2" t="s">
        <v>6308</v>
      </c>
      <c r="AF3034" s="2">
        <f t="shared" si="327"/>
        <v>12</v>
      </c>
      <c r="AG3034" s="2" t="str">
        <f t="shared" si="328"/>
        <v>903000200023|Previsión social|89901</v>
      </c>
    </row>
    <row r="3035" spans="1:33" x14ac:dyDescent="0.3">
      <c r="A3035" s="1" t="s">
        <v>5665</v>
      </c>
      <c r="B3035" s="1" t="s">
        <v>1842</v>
      </c>
      <c r="C3035" s="1" t="s">
        <v>3422</v>
      </c>
      <c r="D3035" s="1" t="s">
        <v>15</v>
      </c>
      <c r="E3035" s="2">
        <f t="shared" si="330"/>
        <v>3</v>
      </c>
      <c r="F3035" s="1" t="s">
        <v>2293</v>
      </c>
      <c r="H3035" s="1" t="s">
        <v>15</v>
      </c>
      <c r="I3035" s="1" t="s">
        <v>15</v>
      </c>
      <c r="J3035" s="1" t="s">
        <v>15</v>
      </c>
      <c r="K3035" s="1" t="s">
        <v>15</v>
      </c>
      <c r="L3035" s="1" t="s">
        <v>15</v>
      </c>
      <c r="R3035" s="2" t="s">
        <v>4438</v>
      </c>
      <c r="S3035" s="5" t="str">
        <f t="shared" si="326"/>
        <v>ORB</v>
      </c>
      <c r="T3035" s="5"/>
      <c r="V3035" s="5"/>
      <c r="AB3035" s="2" t="str">
        <f t="shared" si="325"/>
        <v>90300020-0024</v>
      </c>
      <c r="AC3035" s="2" t="str">
        <f t="shared" si="329"/>
        <v>903000200024</v>
      </c>
      <c r="AD3035" s="2" t="str">
        <f t="shared" si="329"/>
        <v>903000200024</v>
      </c>
      <c r="AE3035" s="2" t="s">
        <v>6308</v>
      </c>
      <c r="AF3035" s="2">
        <f t="shared" si="327"/>
        <v>12</v>
      </c>
      <c r="AG3035" s="2" t="str">
        <f t="shared" si="328"/>
        <v>903000200024|Aportaciones para plan jubilac|89901</v>
      </c>
    </row>
    <row r="3036" spans="1:33" x14ac:dyDescent="0.3">
      <c r="A3036" s="1" t="s">
        <v>5666</v>
      </c>
      <c r="B3036" s="1" t="s">
        <v>1845</v>
      </c>
      <c r="C3036" s="1" t="s">
        <v>3422</v>
      </c>
      <c r="D3036" s="1" t="s">
        <v>15</v>
      </c>
      <c r="E3036" s="2">
        <f t="shared" si="330"/>
        <v>3</v>
      </c>
      <c r="F3036" s="1" t="s">
        <v>2293</v>
      </c>
      <c r="H3036" s="1" t="s">
        <v>15</v>
      </c>
      <c r="I3036" s="1" t="s">
        <v>15</v>
      </c>
      <c r="J3036" s="1" t="s">
        <v>15</v>
      </c>
      <c r="K3036" s="1" t="s">
        <v>15</v>
      </c>
      <c r="L3036" s="1" t="s">
        <v>15</v>
      </c>
      <c r="R3036" s="2" t="s">
        <v>4438</v>
      </c>
      <c r="S3036" s="5" t="str">
        <f t="shared" si="326"/>
        <v>ORB</v>
      </c>
      <c r="T3036" s="5"/>
      <c r="V3036" s="5"/>
      <c r="AB3036" s="2" t="str">
        <f t="shared" si="325"/>
        <v>90300020-0025</v>
      </c>
      <c r="AC3036" s="2" t="str">
        <f t="shared" si="329"/>
        <v>903000200025</v>
      </c>
      <c r="AD3036" s="2" t="str">
        <f t="shared" si="329"/>
        <v>903000200025</v>
      </c>
      <c r="AE3036" s="2" t="s">
        <v>6308</v>
      </c>
      <c r="AF3036" s="2">
        <f t="shared" si="327"/>
        <v>12</v>
      </c>
      <c r="AG3036" s="2" t="str">
        <f t="shared" si="328"/>
        <v>903000200025|Otras prestaciones al personal|89901</v>
      </c>
    </row>
    <row r="3037" spans="1:33" x14ac:dyDescent="0.3">
      <c r="A3037" s="1" t="s">
        <v>5667</v>
      </c>
      <c r="B3037" s="1" t="s">
        <v>1848</v>
      </c>
      <c r="C3037" s="1" t="s">
        <v>3422</v>
      </c>
      <c r="D3037" s="1" t="s">
        <v>15</v>
      </c>
      <c r="E3037" s="2">
        <f t="shared" si="330"/>
        <v>3</v>
      </c>
      <c r="F3037" s="1" t="s">
        <v>2293</v>
      </c>
      <c r="H3037" s="1" t="s">
        <v>15</v>
      </c>
      <c r="I3037" s="1" t="s">
        <v>15</v>
      </c>
      <c r="J3037" s="1" t="s">
        <v>15</v>
      </c>
      <c r="K3037" s="1" t="s">
        <v>15</v>
      </c>
      <c r="L3037" s="1" t="s">
        <v>15</v>
      </c>
      <c r="R3037" s="2" t="s">
        <v>4438</v>
      </c>
      <c r="S3037" s="5" t="str">
        <f t="shared" si="326"/>
        <v>ORB</v>
      </c>
      <c r="T3037" s="5"/>
      <c r="V3037" s="5"/>
      <c r="AB3037" s="2" t="str">
        <f t="shared" si="325"/>
        <v>90300020-0026</v>
      </c>
      <c r="AC3037" s="2" t="str">
        <f t="shared" si="329"/>
        <v>903000200026</v>
      </c>
      <c r="AD3037" s="2" t="str">
        <f t="shared" si="329"/>
        <v>903000200026</v>
      </c>
      <c r="AE3037" s="2" t="s">
        <v>6308</v>
      </c>
      <c r="AF3037" s="2">
        <f t="shared" si="327"/>
        <v>12</v>
      </c>
      <c r="AG3037" s="2" t="str">
        <f t="shared" si="328"/>
        <v>903000200026|Cuotas al IMSS|89901</v>
      </c>
    </row>
    <row r="3038" spans="1:33" x14ac:dyDescent="0.3">
      <c r="A3038" s="1" t="s">
        <v>5668</v>
      </c>
      <c r="B3038" s="2" t="s">
        <v>1851</v>
      </c>
      <c r="C3038" s="1" t="s">
        <v>3422</v>
      </c>
      <c r="D3038" s="1" t="s">
        <v>15</v>
      </c>
      <c r="E3038" s="2">
        <f t="shared" si="330"/>
        <v>4</v>
      </c>
      <c r="F3038" s="1" t="s">
        <v>2293</v>
      </c>
      <c r="H3038" s="1" t="s">
        <v>15</v>
      </c>
      <c r="I3038" s="1" t="s">
        <v>15</v>
      </c>
      <c r="J3038" s="1" t="s">
        <v>15</v>
      </c>
      <c r="K3038" s="1" t="s">
        <v>15</v>
      </c>
      <c r="L3038" s="1" t="s">
        <v>15</v>
      </c>
      <c r="R3038" s="2" t="s">
        <v>4438</v>
      </c>
      <c r="S3038" s="5" t="str">
        <f t="shared" si="326"/>
        <v>ORB</v>
      </c>
      <c r="T3038" s="5"/>
      <c r="V3038" s="5"/>
      <c r="AB3038" s="2" t="str">
        <f t="shared" si="325"/>
        <v>90300020-0026-0001</v>
      </c>
      <c r="AC3038" s="2" t="str">
        <f t="shared" si="329"/>
        <v>903000200026-0001</v>
      </c>
      <c r="AD3038" s="2" t="str">
        <f t="shared" si="329"/>
        <v>9030002000260001</v>
      </c>
      <c r="AE3038" s="2" t="s">
        <v>6308</v>
      </c>
      <c r="AF3038" s="2">
        <f t="shared" si="327"/>
        <v>16</v>
      </c>
      <c r="AG3038" s="2" t="str">
        <f t="shared" si="328"/>
        <v>9030002000260001|Cuotas al IMSS Patronal|89901</v>
      </c>
    </row>
    <row r="3039" spans="1:33" x14ac:dyDescent="0.3">
      <c r="A3039" s="1" t="s">
        <v>5669</v>
      </c>
      <c r="B3039" s="1" t="s">
        <v>1853</v>
      </c>
      <c r="C3039" s="1" t="s">
        <v>3422</v>
      </c>
      <c r="D3039" s="1" t="s">
        <v>15</v>
      </c>
      <c r="E3039" s="2">
        <f t="shared" si="330"/>
        <v>4</v>
      </c>
      <c r="F3039" s="1" t="s">
        <v>2293</v>
      </c>
      <c r="H3039" s="1" t="s">
        <v>15</v>
      </c>
      <c r="I3039" s="1" t="s">
        <v>15</v>
      </c>
      <c r="J3039" s="1" t="s">
        <v>15</v>
      </c>
      <c r="K3039" s="1" t="s">
        <v>15</v>
      </c>
      <c r="L3039" s="1" t="s">
        <v>15</v>
      </c>
      <c r="R3039" s="2" t="s">
        <v>4438</v>
      </c>
      <c r="S3039" s="5" t="str">
        <f t="shared" si="326"/>
        <v>ORB</v>
      </c>
      <c r="T3039" s="5"/>
      <c r="V3039" s="5"/>
      <c r="AB3039" s="2" t="str">
        <f t="shared" si="325"/>
        <v>90300020-0026-0002</v>
      </c>
      <c r="AC3039" s="2" t="str">
        <f t="shared" si="329"/>
        <v>903000200026-0002</v>
      </c>
      <c r="AD3039" s="2" t="str">
        <f t="shared" si="329"/>
        <v>9030002000260002</v>
      </c>
      <c r="AE3039" s="2" t="s">
        <v>6308</v>
      </c>
      <c r="AF3039" s="2">
        <f t="shared" si="327"/>
        <v>16</v>
      </c>
      <c r="AG3039" s="2" t="str">
        <f t="shared" si="328"/>
        <v>9030002000260002|Cesantia y Vejez|89901</v>
      </c>
    </row>
    <row r="3040" spans="1:33" x14ac:dyDescent="0.3">
      <c r="A3040" s="1" t="s">
        <v>5670</v>
      </c>
      <c r="B3040" s="1" t="s">
        <v>1855</v>
      </c>
      <c r="C3040" s="1" t="s">
        <v>3422</v>
      </c>
      <c r="D3040" s="1" t="s">
        <v>15</v>
      </c>
      <c r="E3040" s="2">
        <f t="shared" si="330"/>
        <v>3</v>
      </c>
      <c r="F3040" s="1" t="s">
        <v>2293</v>
      </c>
      <c r="H3040" s="1" t="s">
        <v>15</v>
      </c>
      <c r="I3040" s="1" t="s">
        <v>15</v>
      </c>
      <c r="J3040" s="1" t="s">
        <v>15</v>
      </c>
      <c r="K3040" s="1" t="s">
        <v>15</v>
      </c>
      <c r="L3040" s="1" t="s">
        <v>15</v>
      </c>
      <c r="R3040" s="2" t="s">
        <v>4438</v>
      </c>
      <c r="S3040" s="5" t="str">
        <f t="shared" si="326"/>
        <v>ORB</v>
      </c>
      <c r="T3040" s="5"/>
      <c r="V3040" s="5"/>
      <c r="AB3040" s="2" t="str">
        <f t="shared" si="325"/>
        <v>90300020-0027</v>
      </c>
      <c r="AC3040" s="2" t="str">
        <f t="shared" si="329"/>
        <v>903000200027</v>
      </c>
      <c r="AD3040" s="2" t="str">
        <f t="shared" si="329"/>
        <v>903000200027</v>
      </c>
      <c r="AE3040" s="2" t="s">
        <v>6308</v>
      </c>
      <c r="AF3040" s="2">
        <f t="shared" si="327"/>
        <v>12</v>
      </c>
      <c r="AG3040" s="2" t="str">
        <f t="shared" si="328"/>
        <v>903000200027|Aportaciones al infonavit|89901</v>
      </c>
    </row>
    <row r="3041" spans="1:33" x14ac:dyDescent="0.3">
      <c r="A3041" s="1" t="s">
        <v>5671</v>
      </c>
      <c r="B3041" s="1" t="s">
        <v>1858</v>
      </c>
      <c r="C3041" s="1" t="s">
        <v>3422</v>
      </c>
      <c r="D3041" s="1" t="s">
        <v>15</v>
      </c>
      <c r="E3041" s="2">
        <f t="shared" si="330"/>
        <v>3</v>
      </c>
      <c r="F3041" s="1" t="s">
        <v>2293</v>
      </c>
      <c r="H3041" s="1" t="s">
        <v>15</v>
      </c>
      <c r="I3041" s="1" t="s">
        <v>15</v>
      </c>
      <c r="J3041" s="1" t="s">
        <v>15</v>
      </c>
      <c r="K3041" s="1" t="s">
        <v>15</v>
      </c>
      <c r="L3041" s="1" t="s">
        <v>15</v>
      </c>
      <c r="R3041" s="2" t="s">
        <v>4438</v>
      </c>
      <c r="S3041" s="5" t="str">
        <f t="shared" si="326"/>
        <v>ORB</v>
      </c>
      <c r="T3041" s="5"/>
      <c r="V3041" s="5"/>
      <c r="AB3041" s="2" t="str">
        <f t="shared" si="325"/>
        <v>90300020-0028</v>
      </c>
      <c r="AC3041" s="2" t="str">
        <f t="shared" si="329"/>
        <v>903000200028</v>
      </c>
      <c r="AD3041" s="2" t="str">
        <f t="shared" si="329"/>
        <v>903000200028</v>
      </c>
      <c r="AE3041" s="2" t="s">
        <v>6308</v>
      </c>
      <c r="AF3041" s="2">
        <f t="shared" si="327"/>
        <v>12</v>
      </c>
      <c r="AG3041" s="2" t="str">
        <f t="shared" si="328"/>
        <v>903000200028|Aportaciones al SAR|89901</v>
      </c>
    </row>
    <row r="3042" spans="1:33" x14ac:dyDescent="0.3">
      <c r="A3042" s="1" t="s">
        <v>5672</v>
      </c>
      <c r="B3042" s="1" t="s">
        <v>1861</v>
      </c>
      <c r="C3042" s="1" t="s">
        <v>3422</v>
      </c>
      <c r="D3042" s="1" t="s">
        <v>15</v>
      </c>
      <c r="E3042" s="2">
        <f t="shared" si="330"/>
        <v>3</v>
      </c>
      <c r="F3042" s="1" t="s">
        <v>2293</v>
      </c>
      <c r="H3042" s="1" t="s">
        <v>15</v>
      </c>
      <c r="I3042" s="1" t="s">
        <v>15</v>
      </c>
      <c r="J3042" s="1" t="s">
        <v>15</v>
      </c>
      <c r="K3042" s="1" t="s">
        <v>15</v>
      </c>
      <c r="L3042" s="1" t="s">
        <v>15</v>
      </c>
      <c r="R3042" s="2" t="s">
        <v>4438</v>
      </c>
      <c r="S3042" s="5" t="str">
        <f t="shared" si="326"/>
        <v>ORB</v>
      </c>
      <c r="T3042" s="5"/>
      <c r="V3042" s="5"/>
      <c r="AB3042" s="2" t="str">
        <f t="shared" si="325"/>
        <v>90300020-0029</v>
      </c>
      <c r="AC3042" s="2" t="str">
        <f t="shared" si="329"/>
        <v>903000200029</v>
      </c>
      <c r="AD3042" s="2" t="str">
        <f t="shared" si="329"/>
        <v>903000200029</v>
      </c>
      <c r="AE3042" s="2" t="s">
        <v>6308</v>
      </c>
      <c r="AF3042" s="2">
        <f t="shared" si="327"/>
        <v>12</v>
      </c>
      <c r="AG3042" s="2" t="str">
        <f t="shared" si="328"/>
        <v>903000200029|Impuesto estatal sobre nóminas|89901</v>
      </c>
    </row>
    <row r="3043" spans="1:33" x14ac:dyDescent="0.3">
      <c r="A3043" s="1" t="s">
        <v>5673</v>
      </c>
      <c r="B3043" s="1" t="s">
        <v>4452</v>
      </c>
      <c r="C3043" s="1" t="s">
        <v>3422</v>
      </c>
      <c r="D3043" s="1" t="s">
        <v>15</v>
      </c>
      <c r="E3043" s="2">
        <f t="shared" si="330"/>
        <v>4</v>
      </c>
      <c r="F3043" s="1" t="s">
        <v>2293</v>
      </c>
      <c r="H3043" s="1" t="s">
        <v>15</v>
      </c>
      <c r="I3043" s="1" t="s">
        <v>15</v>
      </c>
      <c r="J3043" s="1" t="s">
        <v>15</v>
      </c>
      <c r="K3043" s="1" t="s">
        <v>15</v>
      </c>
      <c r="L3043" s="1" t="s">
        <v>15</v>
      </c>
      <c r="R3043" s="2" t="s">
        <v>4438</v>
      </c>
      <c r="S3043" s="5" t="str">
        <f t="shared" si="326"/>
        <v>ORB</v>
      </c>
      <c r="T3043" s="5"/>
      <c r="V3043" s="5"/>
      <c r="AB3043" s="2" t="str">
        <f t="shared" si="325"/>
        <v>90300020-0029-0001</v>
      </c>
      <c r="AC3043" s="2" t="str">
        <f t="shared" si="329"/>
        <v>903000200029-0001</v>
      </c>
      <c r="AD3043" s="2" t="str">
        <f t="shared" si="329"/>
        <v>9030002000290001</v>
      </c>
      <c r="AE3043" s="2" t="s">
        <v>6308</v>
      </c>
      <c r="AF3043" s="2">
        <f t="shared" si="327"/>
        <v>16</v>
      </c>
      <c r="AG3043" s="2" t="str">
        <f t="shared" si="328"/>
        <v>9030002000290001|GEH690116NV7 GOBIERNO DEL ESTA|89901</v>
      </c>
    </row>
    <row r="3044" spans="1:33" x14ac:dyDescent="0.3">
      <c r="A3044" s="1" t="s">
        <v>5674</v>
      </c>
      <c r="B3044" s="1" t="s">
        <v>1864</v>
      </c>
      <c r="C3044" s="1" t="s">
        <v>3422</v>
      </c>
      <c r="D3044" s="1" t="s">
        <v>15</v>
      </c>
      <c r="E3044" s="2">
        <f t="shared" si="330"/>
        <v>3</v>
      </c>
      <c r="F3044" s="1" t="s">
        <v>2293</v>
      </c>
      <c r="H3044" s="1" t="s">
        <v>15</v>
      </c>
      <c r="I3044" s="1" t="s">
        <v>15</v>
      </c>
      <c r="J3044" s="1" t="s">
        <v>15</v>
      </c>
      <c r="K3044" s="1" t="s">
        <v>15</v>
      </c>
      <c r="L3044" s="1" t="s">
        <v>15</v>
      </c>
      <c r="R3044" s="2" t="s">
        <v>4438</v>
      </c>
      <c r="S3044" s="5" t="str">
        <f t="shared" si="326"/>
        <v>ORB</v>
      </c>
      <c r="T3044" s="5"/>
      <c r="V3044" s="5"/>
      <c r="AB3044" s="2" t="str">
        <f t="shared" si="325"/>
        <v>90300020-0030</v>
      </c>
      <c r="AC3044" s="2" t="str">
        <f t="shared" si="329"/>
        <v>903000200030</v>
      </c>
      <c r="AD3044" s="2" t="str">
        <f t="shared" si="329"/>
        <v>903000200030</v>
      </c>
      <c r="AE3044" s="2" t="s">
        <v>6308</v>
      </c>
      <c r="AF3044" s="2">
        <f t="shared" si="327"/>
        <v>12</v>
      </c>
      <c r="AG3044" s="2" t="str">
        <f t="shared" si="328"/>
        <v>903000200030|Otras aportaciones|89901</v>
      </c>
    </row>
    <row r="3045" spans="1:33" x14ac:dyDescent="0.3">
      <c r="A3045" s="1" t="s">
        <v>5675</v>
      </c>
      <c r="B3045" s="1" t="s">
        <v>1867</v>
      </c>
      <c r="C3045" s="1" t="s">
        <v>3422</v>
      </c>
      <c r="D3045" s="1" t="s">
        <v>15</v>
      </c>
      <c r="E3045" s="2">
        <f t="shared" si="330"/>
        <v>3</v>
      </c>
      <c r="F3045" s="1" t="s">
        <v>2293</v>
      </c>
      <c r="H3045" s="1" t="s">
        <v>15</v>
      </c>
      <c r="I3045" s="1" t="s">
        <v>15</v>
      </c>
      <c r="J3045" s="1" t="s">
        <v>15</v>
      </c>
      <c r="K3045" s="1" t="s">
        <v>15</v>
      </c>
      <c r="L3045" s="1" t="s">
        <v>15</v>
      </c>
      <c r="R3045" s="2" t="s">
        <v>4438</v>
      </c>
      <c r="S3045" s="5" t="str">
        <f t="shared" si="326"/>
        <v>ORB</v>
      </c>
      <c r="T3045" s="5"/>
      <c r="V3045" s="5"/>
      <c r="AB3045" s="2" t="str">
        <f t="shared" si="325"/>
        <v>90300020-0031</v>
      </c>
      <c r="AC3045" s="2" t="str">
        <f t="shared" si="329"/>
        <v>903000200031</v>
      </c>
      <c r="AD3045" s="2" t="str">
        <f t="shared" si="329"/>
        <v>903000200031</v>
      </c>
      <c r="AE3045" s="2" t="s">
        <v>6308</v>
      </c>
      <c r="AF3045" s="2">
        <f t="shared" si="327"/>
        <v>12</v>
      </c>
      <c r="AG3045" s="2" t="str">
        <f t="shared" si="328"/>
        <v>903000200031|Asimilados a salarios|89901</v>
      </c>
    </row>
    <row r="3046" spans="1:33" x14ac:dyDescent="0.3">
      <c r="A3046" s="1" t="s">
        <v>3749</v>
      </c>
      <c r="B3046" s="1" t="s">
        <v>1895</v>
      </c>
      <c r="C3046" s="1" t="s">
        <v>3422</v>
      </c>
      <c r="D3046" s="1" t="s">
        <v>15</v>
      </c>
      <c r="E3046" s="2">
        <f t="shared" si="330"/>
        <v>3</v>
      </c>
      <c r="F3046" s="1" t="s">
        <v>2293</v>
      </c>
      <c r="H3046" s="1" t="s">
        <v>15</v>
      </c>
      <c r="I3046" s="1" t="s">
        <v>15</v>
      </c>
      <c r="J3046" s="1" t="s">
        <v>15</v>
      </c>
      <c r="K3046" s="1" t="s">
        <v>15</v>
      </c>
      <c r="L3046" s="1" t="s">
        <v>15</v>
      </c>
      <c r="R3046" s="2" t="s">
        <v>4438</v>
      </c>
      <c r="S3046" s="5" t="str">
        <f t="shared" si="326"/>
        <v>ORB</v>
      </c>
      <c r="T3046" s="5"/>
      <c r="V3046" s="5"/>
      <c r="AB3046" s="2" t="str">
        <f t="shared" si="325"/>
        <v>90300020-0032</v>
      </c>
      <c r="AC3046" s="2" t="str">
        <f t="shared" si="329"/>
        <v>903000200032</v>
      </c>
      <c r="AD3046" s="2" t="str">
        <f t="shared" si="329"/>
        <v>903000200032</v>
      </c>
      <c r="AE3046" s="2" t="s">
        <v>6308</v>
      </c>
      <c r="AF3046" s="2">
        <f t="shared" si="327"/>
        <v>12</v>
      </c>
      <c r="AG3046" s="2" t="str">
        <f t="shared" si="328"/>
        <v>903000200032|Servicios administrativos|89901</v>
      </c>
    </row>
    <row r="3047" spans="1:33" x14ac:dyDescent="0.3">
      <c r="A3047" s="1" t="s">
        <v>3750</v>
      </c>
      <c r="B3047" s="1" t="s">
        <v>1898</v>
      </c>
      <c r="C3047" s="1" t="s">
        <v>3422</v>
      </c>
      <c r="D3047" s="1" t="s">
        <v>15</v>
      </c>
      <c r="E3047" s="2">
        <f t="shared" si="330"/>
        <v>3</v>
      </c>
      <c r="F3047" s="1" t="s">
        <v>2293</v>
      </c>
      <c r="H3047" s="1" t="s">
        <v>15</v>
      </c>
      <c r="I3047" s="1" t="s">
        <v>15</v>
      </c>
      <c r="J3047" s="1" t="s">
        <v>15</v>
      </c>
      <c r="K3047" s="1" t="s">
        <v>15</v>
      </c>
      <c r="L3047" s="1" t="s">
        <v>15</v>
      </c>
      <c r="R3047" s="2" t="s">
        <v>4438</v>
      </c>
      <c r="S3047" s="5" t="str">
        <f t="shared" si="326"/>
        <v>ORB</v>
      </c>
      <c r="T3047" s="5"/>
      <c r="V3047" s="5"/>
      <c r="AB3047" s="2" t="str">
        <f t="shared" si="325"/>
        <v>90300020-0033</v>
      </c>
      <c r="AC3047" s="2" t="str">
        <f t="shared" si="329"/>
        <v>903000200033</v>
      </c>
      <c r="AD3047" s="2" t="str">
        <f t="shared" si="329"/>
        <v>903000200033</v>
      </c>
      <c r="AE3047" s="2" t="s">
        <v>6308</v>
      </c>
      <c r="AF3047" s="2">
        <f t="shared" si="327"/>
        <v>12</v>
      </c>
      <c r="AG3047" s="2" t="str">
        <f t="shared" si="328"/>
        <v>903000200033|Servicios administrativos PR|89901</v>
      </c>
    </row>
    <row r="3048" spans="1:33" x14ac:dyDescent="0.3">
      <c r="A3048" s="1" t="s">
        <v>3751</v>
      </c>
      <c r="B3048" s="1" t="s">
        <v>1901</v>
      </c>
      <c r="C3048" s="1" t="s">
        <v>3422</v>
      </c>
      <c r="D3048" s="1" t="s">
        <v>15</v>
      </c>
      <c r="E3048" s="2">
        <f t="shared" si="330"/>
        <v>3</v>
      </c>
      <c r="F3048" s="1" t="s">
        <v>2293</v>
      </c>
      <c r="H3048" s="1" t="s">
        <v>15</v>
      </c>
      <c r="I3048" s="1" t="s">
        <v>15</v>
      </c>
      <c r="J3048" s="1" t="s">
        <v>15</v>
      </c>
      <c r="K3048" s="1" t="s">
        <v>15</v>
      </c>
      <c r="L3048" s="1" t="s">
        <v>15</v>
      </c>
      <c r="R3048" s="2" t="s">
        <v>4438</v>
      </c>
      <c r="S3048" s="5" t="str">
        <f t="shared" si="326"/>
        <v>ORB</v>
      </c>
      <c r="T3048" s="5"/>
      <c r="V3048" s="5"/>
      <c r="AB3048" s="2" t="str">
        <f t="shared" ref="AB3048:AB3111" si="331">SUBSTITUTE(A3048,"-",,1)</f>
        <v>90300020-0034</v>
      </c>
      <c r="AC3048" s="2" t="str">
        <f t="shared" si="329"/>
        <v>903000200034</v>
      </c>
      <c r="AD3048" s="2" t="str">
        <f t="shared" si="329"/>
        <v>903000200034</v>
      </c>
      <c r="AE3048" s="2" t="s">
        <v>6308</v>
      </c>
      <c r="AF3048" s="2">
        <f t="shared" si="327"/>
        <v>12</v>
      </c>
      <c r="AG3048" s="2" t="str">
        <f t="shared" si="328"/>
        <v>903000200034|Honor persona física resid nac|89901</v>
      </c>
    </row>
    <row r="3049" spans="1:33" x14ac:dyDescent="0.3">
      <c r="A3049" s="1" t="s">
        <v>3752</v>
      </c>
      <c r="B3049" s="1" t="s">
        <v>1904</v>
      </c>
      <c r="C3049" s="1" t="s">
        <v>3422</v>
      </c>
      <c r="D3049" s="1" t="s">
        <v>15</v>
      </c>
      <c r="E3049" s="2">
        <f t="shared" si="330"/>
        <v>3</v>
      </c>
      <c r="F3049" s="1" t="s">
        <v>2293</v>
      </c>
      <c r="H3049" s="1" t="s">
        <v>15</v>
      </c>
      <c r="I3049" s="1" t="s">
        <v>15</v>
      </c>
      <c r="J3049" s="1" t="s">
        <v>15</v>
      </c>
      <c r="K3049" s="1" t="s">
        <v>15</v>
      </c>
      <c r="L3049" s="1" t="s">
        <v>15</v>
      </c>
      <c r="R3049" s="2" t="s">
        <v>4438</v>
      </c>
      <c r="S3049" s="5" t="str">
        <f t="shared" si="326"/>
        <v>ORB</v>
      </c>
      <c r="T3049" s="5"/>
      <c r="V3049" s="5"/>
      <c r="AB3049" s="2" t="str">
        <f t="shared" si="331"/>
        <v>90300020-0035</v>
      </c>
      <c r="AC3049" s="2" t="str">
        <f t="shared" si="329"/>
        <v>903000200035</v>
      </c>
      <c r="AD3049" s="2" t="str">
        <f t="shared" si="329"/>
        <v>903000200035</v>
      </c>
      <c r="AE3049" s="2" t="s">
        <v>6308</v>
      </c>
      <c r="AF3049" s="2">
        <f t="shared" si="327"/>
        <v>12</v>
      </c>
      <c r="AG3049" s="2" t="str">
        <f t="shared" si="328"/>
        <v>903000200035|Honor persona físic res nac PR|89901</v>
      </c>
    </row>
    <row r="3050" spans="1:33" x14ac:dyDescent="0.3">
      <c r="A3050" s="1" t="s">
        <v>3753</v>
      </c>
      <c r="B3050" s="1" t="s">
        <v>1907</v>
      </c>
      <c r="C3050" s="1" t="s">
        <v>3422</v>
      </c>
      <c r="D3050" s="1" t="s">
        <v>15</v>
      </c>
      <c r="E3050" s="2">
        <f t="shared" si="330"/>
        <v>3</v>
      </c>
      <c r="F3050" s="1" t="s">
        <v>2293</v>
      </c>
      <c r="H3050" s="1" t="s">
        <v>15</v>
      </c>
      <c r="I3050" s="1" t="s">
        <v>15</v>
      </c>
      <c r="J3050" s="1" t="s">
        <v>15</v>
      </c>
      <c r="K3050" s="1" t="s">
        <v>15</v>
      </c>
      <c r="L3050" s="1" t="s">
        <v>15</v>
      </c>
      <c r="R3050" s="2" t="s">
        <v>4438</v>
      </c>
      <c r="S3050" s="5" t="str">
        <f t="shared" ref="S3050:S3112" si="332">+F3050</f>
        <v>ORB</v>
      </c>
      <c r="T3050" s="5"/>
      <c r="V3050" s="5"/>
      <c r="AB3050" s="2" t="str">
        <f t="shared" si="331"/>
        <v>90300020-0036</v>
      </c>
      <c r="AC3050" s="2" t="str">
        <f t="shared" si="329"/>
        <v>903000200036</v>
      </c>
      <c r="AD3050" s="2" t="str">
        <f t="shared" si="329"/>
        <v>903000200036</v>
      </c>
      <c r="AE3050" s="2" t="s">
        <v>6308</v>
      </c>
      <c r="AF3050" s="2">
        <f t="shared" si="327"/>
        <v>12</v>
      </c>
      <c r="AG3050" s="2" t="str">
        <f t="shared" si="328"/>
        <v>903000200036|Honor persona física resid ext|89901</v>
      </c>
    </row>
    <row r="3051" spans="1:33" x14ac:dyDescent="0.3">
      <c r="A3051" s="1" t="s">
        <v>3754</v>
      </c>
      <c r="B3051" s="1" t="s">
        <v>1910</v>
      </c>
      <c r="C3051" s="1" t="s">
        <v>3422</v>
      </c>
      <c r="D3051" s="1" t="s">
        <v>15</v>
      </c>
      <c r="E3051" s="2">
        <f t="shared" si="330"/>
        <v>3</v>
      </c>
      <c r="F3051" s="1" t="s">
        <v>2293</v>
      </c>
      <c r="H3051" s="1" t="s">
        <v>15</v>
      </c>
      <c r="I3051" s="1" t="s">
        <v>15</v>
      </c>
      <c r="J3051" s="1" t="s">
        <v>15</v>
      </c>
      <c r="K3051" s="1" t="s">
        <v>15</v>
      </c>
      <c r="L3051" s="1" t="s">
        <v>15</v>
      </c>
      <c r="R3051" s="2" t="s">
        <v>4438</v>
      </c>
      <c r="S3051" s="5" t="str">
        <f t="shared" si="332"/>
        <v>ORB</v>
      </c>
      <c r="T3051" s="5"/>
      <c r="V3051" s="5"/>
      <c r="AB3051" s="2" t="str">
        <f t="shared" si="331"/>
        <v>90300020-0037</v>
      </c>
      <c r="AC3051" s="2" t="str">
        <f t="shared" si="329"/>
        <v>903000200037</v>
      </c>
      <c r="AD3051" s="2" t="str">
        <f t="shared" si="329"/>
        <v>903000200037</v>
      </c>
      <c r="AE3051" s="2" t="s">
        <v>6308</v>
      </c>
      <c r="AF3051" s="2">
        <f t="shared" si="327"/>
        <v>12</v>
      </c>
      <c r="AG3051" s="2" t="str">
        <f t="shared" si="328"/>
        <v>903000200037|Honor persona físic res ext PR|89901</v>
      </c>
    </row>
    <row r="3052" spans="1:33" x14ac:dyDescent="0.3">
      <c r="A3052" s="1" t="s">
        <v>3755</v>
      </c>
      <c r="B3052" s="1" t="s">
        <v>1913</v>
      </c>
      <c r="C3052" s="1" t="s">
        <v>3422</v>
      </c>
      <c r="D3052" s="1" t="s">
        <v>15</v>
      </c>
      <c r="E3052" s="2">
        <f t="shared" si="330"/>
        <v>3</v>
      </c>
      <c r="F3052" s="1" t="s">
        <v>2293</v>
      </c>
      <c r="H3052" s="1" t="s">
        <v>15</v>
      </c>
      <c r="I3052" s="1" t="s">
        <v>15</v>
      </c>
      <c r="J3052" s="1" t="s">
        <v>15</v>
      </c>
      <c r="K3052" s="1" t="s">
        <v>15</v>
      </c>
      <c r="L3052" s="1" t="s">
        <v>15</v>
      </c>
      <c r="R3052" s="2" t="s">
        <v>4438</v>
      </c>
      <c r="S3052" s="5" t="str">
        <f t="shared" si="332"/>
        <v>ORB</v>
      </c>
      <c r="T3052" s="5"/>
      <c r="V3052" s="5"/>
      <c r="AB3052" s="2" t="str">
        <f t="shared" si="331"/>
        <v>90300020-0038</v>
      </c>
      <c r="AC3052" s="2" t="str">
        <f t="shared" si="329"/>
        <v>903000200038</v>
      </c>
      <c r="AD3052" s="2" t="str">
        <f t="shared" si="329"/>
        <v>903000200038</v>
      </c>
      <c r="AE3052" s="2" t="s">
        <v>6308</v>
      </c>
      <c r="AF3052" s="2">
        <f t="shared" si="327"/>
        <v>12</v>
      </c>
      <c r="AG3052" s="2" t="str">
        <f t="shared" si="328"/>
        <v>903000200038|Honor persona morale resid nac|89901</v>
      </c>
    </row>
    <row r="3053" spans="1:33" x14ac:dyDescent="0.3">
      <c r="A3053" s="1" t="s">
        <v>3756</v>
      </c>
      <c r="B3053" s="1" t="s">
        <v>1916</v>
      </c>
      <c r="C3053" s="1" t="s">
        <v>3422</v>
      </c>
      <c r="D3053" s="1" t="s">
        <v>15</v>
      </c>
      <c r="E3053" s="2">
        <f t="shared" si="330"/>
        <v>3</v>
      </c>
      <c r="F3053" s="1" t="s">
        <v>2293</v>
      </c>
      <c r="H3053" s="1" t="s">
        <v>15</v>
      </c>
      <c r="I3053" s="1" t="s">
        <v>15</v>
      </c>
      <c r="J3053" s="1" t="s">
        <v>15</v>
      </c>
      <c r="K3053" s="1" t="s">
        <v>15</v>
      </c>
      <c r="L3053" s="1" t="s">
        <v>15</v>
      </c>
      <c r="R3053" s="2" t="s">
        <v>4438</v>
      </c>
      <c r="S3053" s="5" t="str">
        <f t="shared" si="332"/>
        <v>ORB</v>
      </c>
      <c r="T3053" s="5"/>
      <c r="V3053" s="5"/>
      <c r="AB3053" s="2" t="str">
        <f t="shared" si="331"/>
        <v>90300020-0039</v>
      </c>
      <c r="AC3053" s="2" t="str">
        <f t="shared" si="329"/>
        <v>903000200039</v>
      </c>
      <c r="AD3053" s="2" t="str">
        <f t="shared" si="329"/>
        <v>903000200039</v>
      </c>
      <c r="AE3053" s="2" t="s">
        <v>6308</v>
      </c>
      <c r="AF3053" s="2">
        <f t="shared" si="327"/>
        <v>12</v>
      </c>
      <c r="AG3053" s="2" t="str">
        <f t="shared" si="328"/>
        <v>903000200039|Honor persona morale re nac PR|89901</v>
      </c>
    </row>
    <row r="3054" spans="1:33" x14ac:dyDescent="0.3">
      <c r="A3054" s="1" t="s">
        <v>3757</v>
      </c>
      <c r="B3054" s="1" t="s">
        <v>1919</v>
      </c>
      <c r="C3054" s="1" t="s">
        <v>3422</v>
      </c>
      <c r="D3054" s="1" t="s">
        <v>15</v>
      </c>
      <c r="E3054" s="2">
        <f t="shared" si="330"/>
        <v>3</v>
      </c>
      <c r="F3054" s="1" t="s">
        <v>2293</v>
      </c>
      <c r="H3054" s="1" t="s">
        <v>15</v>
      </c>
      <c r="I3054" s="1" t="s">
        <v>15</v>
      </c>
      <c r="J3054" s="1" t="s">
        <v>15</v>
      </c>
      <c r="K3054" s="1" t="s">
        <v>15</v>
      </c>
      <c r="L3054" s="1" t="s">
        <v>15</v>
      </c>
      <c r="R3054" s="2" t="s">
        <v>4438</v>
      </c>
      <c r="S3054" s="5" t="str">
        <f t="shared" si="332"/>
        <v>ORB</v>
      </c>
      <c r="T3054" s="5"/>
      <c r="V3054" s="5"/>
      <c r="AB3054" s="2" t="str">
        <f t="shared" si="331"/>
        <v>90300020-0040</v>
      </c>
      <c r="AC3054" s="2" t="str">
        <f t="shared" si="329"/>
        <v>903000200040</v>
      </c>
      <c r="AD3054" s="2" t="str">
        <f t="shared" si="329"/>
        <v>903000200040</v>
      </c>
      <c r="AE3054" s="2" t="s">
        <v>6308</v>
      </c>
      <c r="AF3054" s="2">
        <f t="shared" si="327"/>
        <v>12</v>
      </c>
      <c r="AG3054" s="2" t="str">
        <f t="shared" si="328"/>
        <v>903000200040|Honor persona morale resid ext|89901</v>
      </c>
    </row>
    <row r="3055" spans="1:33" x14ac:dyDescent="0.3">
      <c r="A3055" s="1" t="s">
        <v>3758</v>
      </c>
      <c r="B3055" s="1" t="s">
        <v>1922</v>
      </c>
      <c r="C3055" s="1" t="s">
        <v>3422</v>
      </c>
      <c r="D3055" s="1" t="s">
        <v>15</v>
      </c>
      <c r="E3055" s="2">
        <f t="shared" si="330"/>
        <v>3</v>
      </c>
      <c r="F3055" s="1" t="s">
        <v>2293</v>
      </c>
      <c r="H3055" s="1" t="s">
        <v>15</v>
      </c>
      <c r="I3055" s="1" t="s">
        <v>15</v>
      </c>
      <c r="J3055" s="1" t="s">
        <v>15</v>
      </c>
      <c r="K3055" s="1" t="s">
        <v>15</v>
      </c>
      <c r="L3055" s="1" t="s">
        <v>15</v>
      </c>
      <c r="R3055" s="2" t="s">
        <v>4438</v>
      </c>
      <c r="S3055" s="5" t="str">
        <f t="shared" si="332"/>
        <v>ORB</v>
      </c>
      <c r="T3055" s="5"/>
      <c r="V3055" s="5"/>
      <c r="AB3055" s="2" t="str">
        <f t="shared" si="331"/>
        <v>90300020-0041</v>
      </c>
      <c r="AC3055" s="2" t="str">
        <f t="shared" si="329"/>
        <v>903000200041</v>
      </c>
      <c r="AD3055" s="2" t="str">
        <f t="shared" si="329"/>
        <v>903000200041</v>
      </c>
      <c r="AE3055" s="2" t="s">
        <v>6308</v>
      </c>
      <c r="AF3055" s="2">
        <f t="shared" si="327"/>
        <v>12</v>
      </c>
      <c r="AG3055" s="2" t="str">
        <f t="shared" si="328"/>
        <v>903000200041|Honor persona morale re ext PR|89901</v>
      </c>
    </row>
    <row r="3056" spans="1:33" x14ac:dyDescent="0.3">
      <c r="A3056" s="1" t="s">
        <v>3759</v>
      </c>
      <c r="B3056" s="1" t="s">
        <v>1925</v>
      </c>
      <c r="C3056" s="1" t="s">
        <v>3422</v>
      </c>
      <c r="D3056" s="1" t="s">
        <v>15</v>
      </c>
      <c r="E3056" s="2">
        <f t="shared" si="330"/>
        <v>3</v>
      </c>
      <c r="F3056" s="1" t="s">
        <v>2293</v>
      </c>
      <c r="H3056" s="1" t="s">
        <v>15</v>
      </c>
      <c r="I3056" s="1" t="s">
        <v>15</v>
      </c>
      <c r="J3056" s="1" t="s">
        <v>15</v>
      </c>
      <c r="K3056" s="1" t="s">
        <v>15</v>
      </c>
      <c r="L3056" s="1" t="s">
        <v>15</v>
      </c>
      <c r="R3056" s="2" t="s">
        <v>4438</v>
      </c>
      <c r="S3056" s="5" t="str">
        <f t="shared" si="332"/>
        <v>ORB</v>
      </c>
      <c r="T3056" s="5"/>
      <c r="V3056" s="5"/>
      <c r="AB3056" s="2" t="str">
        <f t="shared" si="331"/>
        <v>90300020-0042</v>
      </c>
      <c r="AC3056" s="2" t="str">
        <f t="shared" si="329"/>
        <v>903000200042</v>
      </c>
      <c r="AD3056" s="2" t="str">
        <f t="shared" si="329"/>
        <v>903000200042</v>
      </c>
      <c r="AE3056" s="2" t="s">
        <v>6308</v>
      </c>
      <c r="AF3056" s="2">
        <f t="shared" si="327"/>
        <v>12</v>
      </c>
      <c r="AG3056" s="2" t="str">
        <f t="shared" si="328"/>
        <v>903000200042|Honorarios aduanal pers física|89901</v>
      </c>
    </row>
    <row r="3057" spans="1:33" x14ac:dyDescent="0.3">
      <c r="A3057" s="1" t="s">
        <v>3760</v>
      </c>
      <c r="B3057" s="1" t="s">
        <v>1928</v>
      </c>
      <c r="C3057" s="1" t="s">
        <v>3422</v>
      </c>
      <c r="D3057" s="1" t="s">
        <v>15</v>
      </c>
      <c r="E3057" s="2">
        <f t="shared" si="330"/>
        <v>3</v>
      </c>
      <c r="F3057" s="1" t="s">
        <v>2293</v>
      </c>
      <c r="H3057" s="1" t="s">
        <v>15</v>
      </c>
      <c r="I3057" s="1" t="s">
        <v>15</v>
      </c>
      <c r="J3057" s="1" t="s">
        <v>15</v>
      </c>
      <c r="K3057" s="1" t="s">
        <v>15</v>
      </c>
      <c r="L3057" s="1" t="s">
        <v>15</v>
      </c>
      <c r="R3057" s="2" t="s">
        <v>4438</v>
      </c>
      <c r="S3057" s="5" t="str">
        <f t="shared" si="332"/>
        <v>ORB</v>
      </c>
      <c r="T3057" s="5"/>
      <c r="V3057" s="5"/>
      <c r="AB3057" s="2" t="str">
        <f t="shared" si="331"/>
        <v>90300020-0043</v>
      </c>
      <c r="AC3057" s="2" t="str">
        <f t="shared" si="329"/>
        <v>903000200043</v>
      </c>
      <c r="AD3057" s="2" t="str">
        <f t="shared" si="329"/>
        <v>903000200043</v>
      </c>
      <c r="AE3057" s="2" t="s">
        <v>6308</v>
      </c>
      <c r="AF3057" s="2">
        <f t="shared" si="327"/>
        <v>12</v>
      </c>
      <c r="AG3057" s="2" t="str">
        <f t="shared" si="328"/>
        <v>903000200043|Honorarios aduanal perso moral|89901</v>
      </c>
    </row>
    <row r="3058" spans="1:33" x14ac:dyDescent="0.3">
      <c r="A3058" s="1" t="s">
        <v>3761</v>
      </c>
      <c r="B3058" s="1" t="s">
        <v>1931</v>
      </c>
      <c r="C3058" s="1" t="s">
        <v>3422</v>
      </c>
      <c r="D3058" s="1" t="s">
        <v>15</v>
      </c>
      <c r="E3058" s="2">
        <f t="shared" si="330"/>
        <v>3</v>
      </c>
      <c r="F3058" s="1" t="s">
        <v>2293</v>
      </c>
      <c r="H3058" s="1" t="s">
        <v>15</v>
      </c>
      <c r="I3058" s="1" t="s">
        <v>15</v>
      </c>
      <c r="J3058" s="1" t="s">
        <v>15</v>
      </c>
      <c r="K3058" s="1" t="s">
        <v>15</v>
      </c>
      <c r="L3058" s="1" t="s">
        <v>15</v>
      </c>
      <c r="R3058" s="2" t="s">
        <v>4438</v>
      </c>
      <c r="S3058" s="5" t="str">
        <f t="shared" si="332"/>
        <v>ORB</v>
      </c>
      <c r="T3058" s="5"/>
      <c r="V3058" s="5"/>
      <c r="AB3058" s="2" t="str">
        <f t="shared" si="331"/>
        <v>90300020-0044</v>
      </c>
      <c r="AC3058" s="2" t="str">
        <f t="shared" si="329"/>
        <v>903000200044</v>
      </c>
      <c r="AD3058" s="2" t="str">
        <f t="shared" si="329"/>
        <v>903000200044</v>
      </c>
      <c r="AE3058" s="2" t="s">
        <v>6308</v>
      </c>
      <c r="AF3058" s="2">
        <f t="shared" si="327"/>
        <v>12</v>
      </c>
      <c r="AG3058" s="2" t="str">
        <f t="shared" si="328"/>
        <v>903000200044|Honorarios consejo administrac|89901</v>
      </c>
    </row>
    <row r="3059" spans="1:33" x14ac:dyDescent="0.3">
      <c r="A3059" s="1" t="s">
        <v>3762</v>
      </c>
      <c r="B3059" s="1" t="s">
        <v>1934</v>
      </c>
      <c r="C3059" s="1" t="s">
        <v>3422</v>
      </c>
      <c r="D3059" s="1" t="s">
        <v>15</v>
      </c>
      <c r="E3059" s="2">
        <f t="shared" si="330"/>
        <v>3</v>
      </c>
      <c r="F3059" s="1" t="s">
        <v>2293</v>
      </c>
      <c r="H3059" s="1" t="s">
        <v>15</v>
      </c>
      <c r="I3059" s="1" t="s">
        <v>15</v>
      </c>
      <c r="J3059" s="1" t="s">
        <v>15</v>
      </c>
      <c r="K3059" s="1" t="s">
        <v>15</v>
      </c>
      <c r="L3059" s="1" t="s">
        <v>15</v>
      </c>
      <c r="R3059" s="2" t="s">
        <v>4438</v>
      </c>
      <c r="S3059" s="5" t="str">
        <f t="shared" si="332"/>
        <v>ORB</v>
      </c>
      <c r="T3059" s="5"/>
      <c r="V3059" s="5"/>
      <c r="AB3059" s="2" t="str">
        <f t="shared" si="331"/>
        <v>90300020-0045</v>
      </c>
      <c r="AC3059" s="2" t="str">
        <f t="shared" si="329"/>
        <v>903000200045</v>
      </c>
      <c r="AD3059" s="2" t="str">
        <f t="shared" si="329"/>
        <v>903000200045</v>
      </c>
      <c r="AE3059" s="2" t="s">
        <v>6308</v>
      </c>
      <c r="AF3059" s="2">
        <f t="shared" si="327"/>
        <v>12</v>
      </c>
      <c r="AG3059" s="2" t="str">
        <f t="shared" si="328"/>
        <v>903000200045|Arrend persona físic resid nac|89901</v>
      </c>
    </row>
    <row r="3060" spans="1:33" x14ac:dyDescent="0.3">
      <c r="A3060" s="1" t="s">
        <v>3763</v>
      </c>
      <c r="B3060" s="1" t="s">
        <v>1937</v>
      </c>
      <c r="C3060" s="1" t="s">
        <v>3422</v>
      </c>
      <c r="D3060" s="1" t="s">
        <v>15</v>
      </c>
      <c r="E3060" s="2">
        <f t="shared" si="330"/>
        <v>3</v>
      </c>
      <c r="F3060" s="1" t="s">
        <v>2293</v>
      </c>
      <c r="H3060" s="1" t="s">
        <v>15</v>
      </c>
      <c r="I3060" s="1" t="s">
        <v>15</v>
      </c>
      <c r="J3060" s="1" t="s">
        <v>15</v>
      </c>
      <c r="K3060" s="1" t="s">
        <v>15</v>
      </c>
      <c r="L3060" s="1" t="s">
        <v>15</v>
      </c>
      <c r="R3060" s="2" t="s">
        <v>4438</v>
      </c>
      <c r="S3060" s="5" t="str">
        <f t="shared" si="332"/>
        <v>ORB</v>
      </c>
      <c r="T3060" s="5"/>
      <c r="V3060" s="5"/>
      <c r="AB3060" s="2" t="str">
        <f t="shared" si="331"/>
        <v>90300020-0046</v>
      </c>
      <c r="AC3060" s="2" t="str">
        <f t="shared" si="329"/>
        <v>903000200046</v>
      </c>
      <c r="AD3060" s="2" t="str">
        <f t="shared" si="329"/>
        <v>903000200046</v>
      </c>
      <c r="AE3060" s="2" t="s">
        <v>6308</v>
      </c>
      <c r="AF3060" s="2">
        <f t="shared" si="327"/>
        <v>12</v>
      </c>
      <c r="AG3060" s="2" t="str">
        <f t="shared" si="328"/>
        <v>903000200046|Arrend persona moral resid nac|89901</v>
      </c>
    </row>
    <row r="3061" spans="1:33" x14ac:dyDescent="0.3">
      <c r="A3061" s="1" t="s">
        <v>3764</v>
      </c>
      <c r="B3061" s="2" t="s">
        <v>1940</v>
      </c>
      <c r="C3061" s="1" t="s">
        <v>3422</v>
      </c>
      <c r="D3061" s="1" t="s">
        <v>15</v>
      </c>
      <c r="E3061" s="2">
        <f t="shared" si="330"/>
        <v>3</v>
      </c>
      <c r="F3061" s="1" t="s">
        <v>2293</v>
      </c>
      <c r="H3061" s="1" t="s">
        <v>15</v>
      </c>
      <c r="I3061" s="1" t="s">
        <v>15</v>
      </c>
      <c r="J3061" s="1" t="s">
        <v>15</v>
      </c>
      <c r="K3061" s="1" t="s">
        <v>15</v>
      </c>
      <c r="L3061" s="1" t="s">
        <v>15</v>
      </c>
      <c r="R3061" s="2" t="s">
        <v>4438</v>
      </c>
      <c r="S3061" s="5" t="str">
        <f t="shared" si="332"/>
        <v>ORB</v>
      </c>
      <c r="T3061" s="5"/>
      <c r="V3061" s="5"/>
      <c r="AB3061" s="2" t="str">
        <f t="shared" si="331"/>
        <v>90300020-0047</v>
      </c>
      <c r="AC3061" s="2" t="str">
        <f t="shared" si="329"/>
        <v>903000200047</v>
      </c>
      <c r="AD3061" s="2" t="str">
        <f t="shared" si="329"/>
        <v>903000200047</v>
      </c>
      <c r="AE3061" s="2" t="s">
        <v>6308</v>
      </c>
      <c r="AF3061" s="2">
        <f t="shared" si="327"/>
        <v>12</v>
      </c>
      <c r="AG3061" s="2" t="str">
        <f t="shared" si="328"/>
        <v>903000200047|Arrend a residentes extranjero|89901</v>
      </c>
    </row>
    <row r="3062" spans="1:33" x14ac:dyDescent="0.3">
      <c r="A3062" s="1" t="s">
        <v>3765</v>
      </c>
      <c r="B3062" s="1" t="s">
        <v>1943</v>
      </c>
      <c r="C3062" s="1" t="s">
        <v>3422</v>
      </c>
      <c r="D3062" s="1" t="s">
        <v>15</v>
      </c>
      <c r="E3062" s="2">
        <f t="shared" si="330"/>
        <v>3</v>
      </c>
      <c r="F3062" s="1" t="s">
        <v>2293</v>
      </c>
      <c r="H3062" s="1" t="s">
        <v>15</v>
      </c>
      <c r="I3062" s="1" t="s">
        <v>15</v>
      </c>
      <c r="J3062" s="1" t="s">
        <v>15</v>
      </c>
      <c r="K3062" s="1" t="s">
        <v>15</v>
      </c>
      <c r="L3062" s="1" t="s">
        <v>15</v>
      </c>
      <c r="R3062" s="2" t="s">
        <v>4438</v>
      </c>
      <c r="S3062" s="5" t="str">
        <f t="shared" si="332"/>
        <v>ORB</v>
      </c>
      <c r="T3062" s="5"/>
      <c r="V3062" s="5"/>
      <c r="AB3062" s="2" t="str">
        <f t="shared" si="331"/>
        <v>90300020-0048</v>
      </c>
      <c r="AC3062" s="2" t="str">
        <f t="shared" si="329"/>
        <v>903000200048</v>
      </c>
      <c r="AD3062" s="2" t="str">
        <f t="shared" si="329"/>
        <v>903000200048</v>
      </c>
      <c r="AE3062" s="2" t="s">
        <v>6308</v>
      </c>
      <c r="AF3062" s="2">
        <f t="shared" si="327"/>
        <v>12</v>
      </c>
      <c r="AG3062" s="2" t="str">
        <f t="shared" si="328"/>
        <v>903000200048|Combustibles y lubricantes|89901</v>
      </c>
    </row>
    <row r="3063" spans="1:33" x14ac:dyDescent="0.3">
      <c r="A3063" s="1" t="s">
        <v>3766</v>
      </c>
      <c r="B3063" s="1" t="s">
        <v>1945</v>
      </c>
      <c r="C3063" s="1" t="s">
        <v>3422</v>
      </c>
      <c r="D3063" s="1" t="s">
        <v>15</v>
      </c>
      <c r="E3063" s="2">
        <f t="shared" si="330"/>
        <v>3</v>
      </c>
      <c r="F3063" s="1" t="s">
        <v>2293</v>
      </c>
      <c r="H3063" s="1" t="s">
        <v>15</v>
      </c>
      <c r="I3063" s="1" t="s">
        <v>15</v>
      </c>
      <c r="J3063" s="1" t="s">
        <v>15</v>
      </c>
      <c r="K3063" s="1" t="s">
        <v>15</v>
      </c>
      <c r="L3063" s="1" t="s">
        <v>15</v>
      </c>
      <c r="R3063" s="2" t="s">
        <v>4438</v>
      </c>
      <c r="S3063" s="5" t="str">
        <f t="shared" si="332"/>
        <v>ORB</v>
      </c>
      <c r="T3063" s="5"/>
      <c r="V3063" s="5"/>
      <c r="AB3063" s="2" t="str">
        <f t="shared" si="331"/>
        <v>90300020-0049</v>
      </c>
      <c r="AC3063" s="2" t="str">
        <f t="shared" si="329"/>
        <v>903000200049</v>
      </c>
      <c r="AD3063" s="2" t="str">
        <f t="shared" si="329"/>
        <v>903000200049</v>
      </c>
      <c r="AE3063" s="2" t="s">
        <v>6308</v>
      </c>
      <c r="AF3063" s="2">
        <f t="shared" si="327"/>
        <v>12</v>
      </c>
      <c r="AG3063" s="2" t="str">
        <f t="shared" si="328"/>
        <v>903000200049|Viáticos y gastos de viaje|89901</v>
      </c>
    </row>
    <row r="3064" spans="1:33" x14ac:dyDescent="0.3">
      <c r="A3064" s="1" t="s">
        <v>3767</v>
      </c>
      <c r="B3064" s="1" t="s">
        <v>1948</v>
      </c>
      <c r="C3064" s="1" t="s">
        <v>3422</v>
      </c>
      <c r="D3064" s="1" t="s">
        <v>15</v>
      </c>
      <c r="E3064" s="2">
        <f t="shared" si="330"/>
        <v>3</v>
      </c>
      <c r="F3064" s="1" t="s">
        <v>2293</v>
      </c>
      <c r="H3064" s="1" t="s">
        <v>15</v>
      </c>
      <c r="I3064" s="1" t="s">
        <v>15</v>
      </c>
      <c r="J3064" s="1" t="s">
        <v>15</v>
      </c>
      <c r="K3064" s="1" t="s">
        <v>15</v>
      </c>
      <c r="L3064" s="1" t="s">
        <v>15</v>
      </c>
      <c r="R3064" s="2" t="s">
        <v>4438</v>
      </c>
      <c r="S3064" s="5" t="str">
        <f t="shared" si="332"/>
        <v>ORB</v>
      </c>
      <c r="T3064" s="5"/>
      <c r="V3064" s="5"/>
      <c r="AB3064" s="2" t="str">
        <f t="shared" si="331"/>
        <v>90300020-0050</v>
      </c>
      <c r="AC3064" s="2" t="str">
        <f t="shared" si="329"/>
        <v>903000200050</v>
      </c>
      <c r="AD3064" s="2" t="str">
        <f t="shared" si="329"/>
        <v>903000200050</v>
      </c>
      <c r="AE3064" s="2" t="s">
        <v>6308</v>
      </c>
      <c r="AF3064" s="2">
        <f t="shared" si="327"/>
        <v>12</v>
      </c>
      <c r="AG3064" s="2" t="str">
        <f t="shared" si="328"/>
        <v>903000200050|Teléfono, internet|89901</v>
      </c>
    </row>
    <row r="3065" spans="1:33" x14ac:dyDescent="0.3">
      <c r="A3065" s="1" t="s">
        <v>3768</v>
      </c>
      <c r="B3065" s="1" t="s">
        <v>1873</v>
      </c>
      <c r="C3065" s="1" t="s">
        <v>3422</v>
      </c>
      <c r="D3065" s="1" t="s">
        <v>15</v>
      </c>
      <c r="E3065" s="2">
        <f t="shared" si="330"/>
        <v>3</v>
      </c>
      <c r="F3065" s="1" t="s">
        <v>2293</v>
      </c>
      <c r="H3065" s="1" t="s">
        <v>15</v>
      </c>
      <c r="I3065" s="1" t="s">
        <v>15</v>
      </c>
      <c r="J3065" s="1" t="s">
        <v>15</v>
      </c>
      <c r="K3065" s="1" t="s">
        <v>15</v>
      </c>
      <c r="L3065" s="1" t="s">
        <v>15</v>
      </c>
      <c r="R3065" s="2" t="s">
        <v>4438</v>
      </c>
      <c r="S3065" s="5" t="str">
        <f t="shared" si="332"/>
        <v>ORB</v>
      </c>
      <c r="T3065" s="5"/>
      <c r="V3065" s="5"/>
      <c r="AB3065" s="2" t="str">
        <f t="shared" si="331"/>
        <v>90300020-0051</v>
      </c>
      <c r="AC3065" s="2" t="str">
        <f t="shared" si="329"/>
        <v>903000200051</v>
      </c>
      <c r="AD3065" s="2" t="str">
        <f t="shared" si="329"/>
        <v>903000200051</v>
      </c>
      <c r="AE3065" s="2" t="s">
        <v>6308</v>
      </c>
      <c r="AF3065" s="2">
        <f t="shared" si="327"/>
        <v>12</v>
      </c>
      <c r="AG3065" s="2" t="str">
        <f t="shared" si="328"/>
        <v>903000200051|Agua|89901</v>
      </c>
    </row>
    <row r="3066" spans="1:33" x14ac:dyDescent="0.3">
      <c r="A3066" s="1" t="s">
        <v>3769</v>
      </c>
      <c r="B3066" s="1" t="s">
        <v>1876</v>
      </c>
      <c r="C3066" s="1" t="s">
        <v>3422</v>
      </c>
      <c r="D3066" s="1" t="s">
        <v>15</v>
      </c>
      <c r="E3066" s="2">
        <f t="shared" si="330"/>
        <v>3</v>
      </c>
      <c r="F3066" s="1" t="s">
        <v>2293</v>
      </c>
      <c r="H3066" s="1" t="s">
        <v>15</v>
      </c>
      <c r="I3066" s="1" t="s">
        <v>15</v>
      </c>
      <c r="J3066" s="1" t="s">
        <v>15</v>
      </c>
      <c r="K3066" s="1" t="s">
        <v>15</v>
      </c>
      <c r="L3066" s="1" t="s">
        <v>15</v>
      </c>
      <c r="R3066" s="2" t="s">
        <v>4438</v>
      </c>
      <c r="S3066" s="5" t="str">
        <f t="shared" si="332"/>
        <v>ORB</v>
      </c>
      <c r="T3066" s="5"/>
      <c r="V3066" s="5"/>
      <c r="AB3066" s="2" t="str">
        <f t="shared" si="331"/>
        <v>90300020-0052</v>
      </c>
      <c r="AC3066" s="2" t="str">
        <f t="shared" si="329"/>
        <v>903000200052</v>
      </c>
      <c r="AD3066" s="2" t="str">
        <f t="shared" si="329"/>
        <v>903000200052</v>
      </c>
      <c r="AE3066" s="2" t="s">
        <v>6308</v>
      </c>
      <c r="AF3066" s="2">
        <f t="shared" si="327"/>
        <v>12</v>
      </c>
      <c r="AG3066" s="2" t="str">
        <f t="shared" si="328"/>
        <v>903000200052|Energía eléctrica|89901</v>
      </c>
    </row>
    <row r="3067" spans="1:33" x14ac:dyDescent="0.3">
      <c r="A3067" s="1" t="s">
        <v>3770</v>
      </c>
      <c r="B3067" s="1" t="s">
        <v>1953</v>
      </c>
      <c r="C3067" s="1" t="s">
        <v>3422</v>
      </c>
      <c r="D3067" s="1" t="s">
        <v>15</v>
      </c>
      <c r="E3067" s="2">
        <f t="shared" si="330"/>
        <v>3</v>
      </c>
      <c r="F3067" s="1" t="s">
        <v>2293</v>
      </c>
      <c r="H3067" s="1" t="s">
        <v>15</v>
      </c>
      <c r="I3067" s="1" t="s">
        <v>15</v>
      </c>
      <c r="J3067" s="1" t="s">
        <v>15</v>
      </c>
      <c r="K3067" s="1" t="s">
        <v>15</v>
      </c>
      <c r="L3067" s="1" t="s">
        <v>15</v>
      </c>
      <c r="R3067" s="2" t="s">
        <v>4438</v>
      </c>
      <c r="S3067" s="5" t="str">
        <f t="shared" si="332"/>
        <v>ORB</v>
      </c>
      <c r="T3067" s="5"/>
      <c r="V3067" s="5"/>
      <c r="AB3067" s="2" t="str">
        <f t="shared" si="331"/>
        <v>90300020-0053</v>
      </c>
      <c r="AC3067" s="2" t="str">
        <f t="shared" si="329"/>
        <v>903000200053</v>
      </c>
      <c r="AD3067" s="2" t="str">
        <f t="shared" si="329"/>
        <v>903000200053</v>
      </c>
      <c r="AE3067" s="2" t="s">
        <v>6308</v>
      </c>
      <c r="AF3067" s="2">
        <f t="shared" si="327"/>
        <v>12</v>
      </c>
      <c r="AG3067" s="2" t="str">
        <f t="shared" si="328"/>
        <v>903000200053|Vigilancia y seguridad|89901</v>
      </c>
    </row>
    <row r="3068" spans="1:33" x14ac:dyDescent="0.3">
      <c r="A3068" s="1" t="s">
        <v>3771</v>
      </c>
      <c r="B3068" s="1" t="s">
        <v>1956</v>
      </c>
      <c r="C3068" s="1" t="s">
        <v>3422</v>
      </c>
      <c r="D3068" s="1" t="s">
        <v>15</v>
      </c>
      <c r="E3068" s="2">
        <f t="shared" si="330"/>
        <v>3</v>
      </c>
      <c r="F3068" s="1" t="s">
        <v>2293</v>
      </c>
      <c r="H3068" s="1" t="s">
        <v>15</v>
      </c>
      <c r="I3068" s="1" t="s">
        <v>15</v>
      </c>
      <c r="J3068" s="1" t="s">
        <v>15</v>
      </c>
      <c r="K3068" s="1" t="s">
        <v>15</v>
      </c>
      <c r="L3068" s="1" t="s">
        <v>15</v>
      </c>
      <c r="R3068" s="2" t="s">
        <v>4438</v>
      </c>
      <c r="S3068" s="5" t="str">
        <f t="shared" si="332"/>
        <v>ORB</v>
      </c>
      <c r="T3068" s="5"/>
      <c r="V3068" s="5"/>
      <c r="AB3068" s="2" t="str">
        <f t="shared" si="331"/>
        <v>90300020-0054</v>
      </c>
      <c r="AC3068" s="2" t="str">
        <f t="shared" si="329"/>
        <v>903000200054</v>
      </c>
      <c r="AD3068" s="2" t="str">
        <f t="shared" si="329"/>
        <v>903000200054</v>
      </c>
      <c r="AE3068" s="2" t="s">
        <v>6308</v>
      </c>
      <c r="AF3068" s="2">
        <f t="shared" ref="AF3068:AF3130" si="333">LEN(AD3068)</f>
        <v>12</v>
      </c>
      <c r="AG3068" s="2" t="str">
        <f t="shared" ref="AG3068:AG3130" si="334">AD3068&amp;AE3068&amp;B3068&amp;AE3068&amp;C3068</f>
        <v>903000200054|Limpieza|89901</v>
      </c>
    </row>
    <row r="3069" spans="1:33" x14ac:dyDescent="0.3">
      <c r="A3069" s="1" t="s">
        <v>3772</v>
      </c>
      <c r="B3069" s="1" t="s">
        <v>1959</v>
      </c>
      <c r="C3069" s="1" t="s">
        <v>3422</v>
      </c>
      <c r="D3069" s="1" t="s">
        <v>15</v>
      </c>
      <c r="E3069" s="2">
        <f t="shared" si="330"/>
        <v>3</v>
      </c>
      <c r="F3069" s="1" t="s">
        <v>2293</v>
      </c>
      <c r="H3069" s="1" t="s">
        <v>15</v>
      </c>
      <c r="I3069" s="1" t="s">
        <v>15</v>
      </c>
      <c r="J3069" s="1" t="s">
        <v>15</v>
      </c>
      <c r="K3069" s="1" t="s">
        <v>15</v>
      </c>
      <c r="L3069" s="1" t="s">
        <v>15</v>
      </c>
      <c r="R3069" s="2" t="s">
        <v>4438</v>
      </c>
      <c r="S3069" s="5" t="str">
        <f t="shared" si="332"/>
        <v>ORB</v>
      </c>
      <c r="T3069" s="5"/>
      <c r="V3069" s="5"/>
      <c r="AB3069" s="2" t="str">
        <f t="shared" si="331"/>
        <v>90300020-0055</v>
      </c>
      <c r="AC3069" s="2" t="str">
        <f t="shared" ref="AC3069:AD3131" si="335">SUBSTITUTE(AB3069,"-",,1)</f>
        <v>903000200055</v>
      </c>
      <c r="AD3069" s="2" t="str">
        <f t="shared" si="335"/>
        <v>903000200055</v>
      </c>
      <c r="AE3069" s="2" t="s">
        <v>6308</v>
      </c>
      <c r="AF3069" s="2">
        <f t="shared" si="333"/>
        <v>12</v>
      </c>
      <c r="AG3069" s="2" t="str">
        <f t="shared" si="334"/>
        <v>903000200055|Papelería y artículos d oficin|89901</v>
      </c>
    </row>
    <row r="3070" spans="1:33" x14ac:dyDescent="0.3">
      <c r="A3070" s="1" t="s">
        <v>3773</v>
      </c>
      <c r="B3070" s="1" t="s">
        <v>1962</v>
      </c>
      <c r="C3070" s="1" t="s">
        <v>3422</v>
      </c>
      <c r="D3070" s="1" t="s">
        <v>15</v>
      </c>
      <c r="E3070" s="2">
        <f t="shared" si="330"/>
        <v>3</v>
      </c>
      <c r="F3070" s="1" t="s">
        <v>2293</v>
      </c>
      <c r="H3070" s="1" t="s">
        <v>15</v>
      </c>
      <c r="I3070" s="1" t="s">
        <v>15</v>
      </c>
      <c r="J3070" s="1" t="s">
        <v>15</v>
      </c>
      <c r="K3070" s="1" t="s">
        <v>15</v>
      </c>
      <c r="L3070" s="1" t="s">
        <v>15</v>
      </c>
      <c r="R3070" s="2" t="s">
        <v>4438</v>
      </c>
      <c r="S3070" s="5" t="str">
        <f t="shared" si="332"/>
        <v>ORB</v>
      </c>
      <c r="T3070" s="5"/>
      <c r="V3070" s="5"/>
      <c r="AB3070" s="2" t="str">
        <f t="shared" si="331"/>
        <v>90300020-0056</v>
      </c>
      <c r="AC3070" s="2" t="str">
        <f t="shared" si="335"/>
        <v>903000200056</v>
      </c>
      <c r="AD3070" s="2" t="str">
        <f t="shared" si="335"/>
        <v>903000200056</v>
      </c>
      <c r="AE3070" s="2" t="s">
        <v>6308</v>
      </c>
      <c r="AF3070" s="2">
        <f t="shared" si="333"/>
        <v>12</v>
      </c>
      <c r="AG3070" s="2" t="str">
        <f t="shared" si="334"/>
        <v>903000200056|Mantenimiento y conservación|89901</v>
      </c>
    </row>
    <row r="3071" spans="1:33" x14ac:dyDescent="0.3">
      <c r="A3071" s="1" t="s">
        <v>3774</v>
      </c>
      <c r="B3071" s="1" t="s">
        <v>1965</v>
      </c>
      <c r="C3071" s="1" t="s">
        <v>3422</v>
      </c>
      <c r="D3071" s="1" t="s">
        <v>15</v>
      </c>
      <c r="E3071" s="2">
        <f t="shared" si="330"/>
        <v>3</v>
      </c>
      <c r="F3071" s="1" t="s">
        <v>2293</v>
      </c>
      <c r="H3071" s="1" t="s">
        <v>15</v>
      </c>
      <c r="I3071" s="1" t="s">
        <v>15</v>
      </c>
      <c r="J3071" s="1" t="s">
        <v>15</v>
      </c>
      <c r="K3071" s="1" t="s">
        <v>15</v>
      </c>
      <c r="L3071" s="1" t="s">
        <v>15</v>
      </c>
      <c r="R3071" s="2" t="s">
        <v>4438</v>
      </c>
      <c r="S3071" s="5" t="str">
        <f t="shared" si="332"/>
        <v>ORB</v>
      </c>
      <c r="T3071" s="5"/>
      <c r="V3071" s="5"/>
      <c r="AB3071" s="2" t="str">
        <f t="shared" si="331"/>
        <v>90300020-0057</v>
      </c>
      <c r="AC3071" s="2" t="str">
        <f t="shared" si="335"/>
        <v>903000200057</v>
      </c>
      <c r="AD3071" s="2" t="str">
        <f t="shared" si="335"/>
        <v>903000200057</v>
      </c>
      <c r="AE3071" s="2" t="s">
        <v>6308</v>
      </c>
      <c r="AF3071" s="2">
        <f t="shared" si="333"/>
        <v>12</v>
      </c>
      <c r="AG3071" s="2" t="str">
        <f t="shared" si="334"/>
        <v>903000200057|Seguros y fianzas|89901</v>
      </c>
    </row>
    <row r="3072" spans="1:33" x14ac:dyDescent="0.3">
      <c r="A3072" s="1" t="s">
        <v>5676</v>
      </c>
      <c r="B3072" s="1" t="s">
        <v>1879</v>
      </c>
      <c r="C3072" s="1" t="s">
        <v>3422</v>
      </c>
      <c r="D3072" s="1" t="s">
        <v>15</v>
      </c>
      <c r="E3072" s="2">
        <f t="shared" si="330"/>
        <v>3</v>
      </c>
      <c r="F3072" s="1" t="s">
        <v>2293</v>
      </c>
      <c r="H3072" s="1" t="s">
        <v>15</v>
      </c>
      <c r="I3072" s="1" t="s">
        <v>15</v>
      </c>
      <c r="J3072" s="1" t="s">
        <v>15</v>
      </c>
      <c r="K3072" s="1" t="s">
        <v>15</v>
      </c>
      <c r="L3072" s="1" t="s">
        <v>15</v>
      </c>
      <c r="R3072" s="2" t="s">
        <v>4438</v>
      </c>
      <c r="S3072" s="5" t="str">
        <f t="shared" si="332"/>
        <v>ORB</v>
      </c>
      <c r="T3072" s="5"/>
      <c r="V3072" s="5"/>
      <c r="AB3072" s="2" t="str">
        <f t="shared" si="331"/>
        <v>90300020-0058</v>
      </c>
      <c r="AC3072" s="2" t="str">
        <f t="shared" si="335"/>
        <v>903000200058</v>
      </c>
      <c r="AD3072" s="2" t="str">
        <f t="shared" si="335"/>
        <v>903000200058</v>
      </c>
      <c r="AE3072" s="2" t="s">
        <v>6308</v>
      </c>
      <c r="AF3072" s="2">
        <f t="shared" si="333"/>
        <v>12</v>
      </c>
      <c r="AG3072" s="2" t="str">
        <f t="shared" si="334"/>
        <v>903000200058|Otros impuestos y derechos|89901</v>
      </c>
    </row>
    <row r="3073" spans="1:33" x14ac:dyDescent="0.3">
      <c r="A3073" s="1" t="s">
        <v>5677</v>
      </c>
      <c r="B3073" s="1" t="s">
        <v>1882</v>
      </c>
      <c r="C3073" s="1" t="s">
        <v>3422</v>
      </c>
      <c r="D3073" s="1" t="s">
        <v>15</v>
      </c>
      <c r="E3073" s="2">
        <f t="shared" si="330"/>
        <v>3</v>
      </c>
      <c r="F3073" s="1" t="s">
        <v>2293</v>
      </c>
      <c r="H3073" s="1" t="s">
        <v>15</v>
      </c>
      <c r="I3073" s="1" t="s">
        <v>15</v>
      </c>
      <c r="J3073" s="1" t="s">
        <v>15</v>
      </c>
      <c r="K3073" s="1" t="s">
        <v>15</v>
      </c>
      <c r="L3073" s="1" t="s">
        <v>15</v>
      </c>
      <c r="R3073" s="2" t="s">
        <v>4438</v>
      </c>
      <c r="S3073" s="5" t="str">
        <f t="shared" si="332"/>
        <v>ORB</v>
      </c>
      <c r="T3073" s="5"/>
      <c r="V3073" s="5"/>
      <c r="AB3073" s="2" t="str">
        <f t="shared" si="331"/>
        <v>90300020-0059</v>
      </c>
      <c r="AC3073" s="2" t="str">
        <f t="shared" si="335"/>
        <v>903000200059</v>
      </c>
      <c r="AD3073" s="2" t="str">
        <f t="shared" si="335"/>
        <v>903000200059</v>
      </c>
      <c r="AE3073" s="2" t="s">
        <v>6308</v>
      </c>
      <c r="AF3073" s="2">
        <f t="shared" si="333"/>
        <v>12</v>
      </c>
      <c r="AG3073" s="2" t="str">
        <f t="shared" si="334"/>
        <v>903000200059|Recargos fiscales|89901</v>
      </c>
    </row>
    <row r="3074" spans="1:33" x14ac:dyDescent="0.3">
      <c r="A3074" s="1" t="s">
        <v>3775</v>
      </c>
      <c r="B3074" s="1" t="s">
        <v>1968</v>
      </c>
      <c r="C3074" s="1" t="s">
        <v>3422</v>
      </c>
      <c r="D3074" s="1" t="s">
        <v>15</v>
      </c>
      <c r="E3074" s="2">
        <f t="shared" si="330"/>
        <v>3</v>
      </c>
      <c r="F3074" s="1" t="s">
        <v>2293</v>
      </c>
      <c r="H3074" s="1" t="s">
        <v>15</v>
      </c>
      <c r="I3074" s="1" t="s">
        <v>15</v>
      </c>
      <c r="J3074" s="1" t="s">
        <v>15</v>
      </c>
      <c r="K3074" s="1" t="s">
        <v>15</v>
      </c>
      <c r="L3074" s="1" t="s">
        <v>15</v>
      </c>
      <c r="R3074" s="2" t="s">
        <v>4438</v>
      </c>
      <c r="S3074" s="5" t="str">
        <f t="shared" si="332"/>
        <v>ORB</v>
      </c>
      <c r="T3074" s="5"/>
      <c r="V3074" s="5"/>
      <c r="AB3074" s="2" t="str">
        <f t="shared" si="331"/>
        <v>90300020-0060</v>
      </c>
      <c r="AC3074" s="2" t="str">
        <f t="shared" si="335"/>
        <v>903000200060</v>
      </c>
      <c r="AD3074" s="2" t="str">
        <f t="shared" si="335"/>
        <v>903000200060</v>
      </c>
      <c r="AE3074" s="2" t="s">
        <v>6308</v>
      </c>
      <c r="AF3074" s="2">
        <f t="shared" si="333"/>
        <v>12</v>
      </c>
      <c r="AG3074" s="2" t="str">
        <f t="shared" si="334"/>
        <v>903000200060|Cuotas y suscripciones|89901</v>
      </c>
    </row>
    <row r="3075" spans="1:33" x14ac:dyDescent="0.3">
      <c r="A3075" s="1" t="s">
        <v>3776</v>
      </c>
      <c r="B3075" s="1" t="s">
        <v>1971</v>
      </c>
      <c r="C3075" s="1" t="s">
        <v>3422</v>
      </c>
      <c r="D3075" s="1" t="s">
        <v>15</v>
      </c>
      <c r="E3075" s="2">
        <f t="shared" si="330"/>
        <v>3</v>
      </c>
      <c r="F3075" s="1" t="s">
        <v>2293</v>
      </c>
      <c r="H3075" s="1" t="s">
        <v>15</v>
      </c>
      <c r="I3075" s="1" t="s">
        <v>15</v>
      </c>
      <c r="J3075" s="1" t="s">
        <v>15</v>
      </c>
      <c r="K3075" s="1" t="s">
        <v>15</v>
      </c>
      <c r="L3075" s="1" t="s">
        <v>15</v>
      </c>
      <c r="R3075" s="2" t="s">
        <v>4438</v>
      </c>
      <c r="S3075" s="5" t="str">
        <f t="shared" si="332"/>
        <v>ORB</v>
      </c>
      <c r="T3075" s="5"/>
      <c r="V3075" s="5"/>
      <c r="AB3075" s="2" t="str">
        <f t="shared" si="331"/>
        <v>90300020-0061</v>
      </c>
      <c r="AC3075" s="2" t="str">
        <f t="shared" si="335"/>
        <v>903000200061</v>
      </c>
      <c r="AD3075" s="2" t="str">
        <f t="shared" si="335"/>
        <v>903000200061</v>
      </c>
      <c r="AE3075" s="2" t="s">
        <v>6308</v>
      </c>
      <c r="AF3075" s="2">
        <f t="shared" si="333"/>
        <v>12</v>
      </c>
      <c r="AG3075" s="2" t="str">
        <f t="shared" si="334"/>
        <v>903000200061|Propaganda y publicidad|89901</v>
      </c>
    </row>
    <row r="3076" spans="1:33" x14ac:dyDescent="0.3">
      <c r="A3076" s="1" t="s">
        <v>3777</v>
      </c>
      <c r="B3076" s="1" t="s">
        <v>1974</v>
      </c>
      <c r="C3076" s="1" t="s">
        <v>3422</v>
      </c>
      <c r="D3076" s="1" t="s">
        <v>15</v>
      </c>
      <c r="E3076" s="2">
        <f t="shared" si="330"/>
        <v>3</v>
      </c>
      <c r="F3076" s="1" t="s">
        <v>2293</v>
      </c>
      <c r="H3076" s="1" t="s">
        <v>15</v>
      </c>
      <c r="I3076" s="1" t="s">
        <v>15</v>
      </c>
      <c r="J3076" s="1" t="s">
        <v>15</v>
      </c>
      <c r="K3076" s="1" t="s">
        <v>15</v>
      </c>
      <c r="L3076" s="1" t="s">
        <v>15</v>
      </c>
      <c r="R3076" s="2" t="s">
        <v>4438</v>
      </c>
      <c r="S3076" s="5" t="str">
        <f t="shared" si="332"/>
        <v>ORB</v>
      </c>
      <c r="T3076" s="5"/>
      <c r="V3076" s="5"/>
      <c r="AB3076" s="2" t="str">
        <f t="shared" si="331"/>
        <v>90300020-0062</v>
      </c>
      <c r="AC3076" s="2" t="str">
        <f t="shared" si="335"/>
        <v>903000200062</v>
      </c>
      <c r="AD3076" s="2" t="str">
        <f t="shared" si="335"/>
        <v>903000200062</v>
      </c>
      <c r="AE3076" s="2" t="s">
        <v>6308</v>
      </c>
      <c r="AF3076" s="2">
        <f t="shared" si="333"/>
        <v>12</v>
      </c>
      <c r="AG3076" s="2" t="str">
        <f t="shared" si="334"/>
        <v>903000200062|Capacitación al personal|89901</v>
      </c>
    </row>
    <row r="3077" spans="1:33" x14ac:dyDescent="0.3">
      <c r="A3077" s="1" t="s">
        <v>5678</v>
      </c>
      <c r="B3077" s="1" t="s">
        <v>1885</v>
      </c>
      <c r="C3077" s="1" t="s">
        <v>3422</v>
      </c>
      <c r="D3077" s="1" t="s">
        <v>15</v>
      </c>
      <c r="E3077" s="2">
        <f t="shared" si="330"/>
        <v>3</v>
      </c>
      <c r="F3077" s="1" t="s">
        <v>2293</v>
      </c>
      <c r="H3077" s="1" t="s">
        <v>15</v>
      </c>
      <c r="I3077" s="1" t="s">
        <v>15</v>
      </c>
      <c r="J3077" s="1" t="s">
        <v>15</v>
      </c>
      <c r="K3077" s="1" t="s">
        <v>15</v>
      </c>
      <c r="L3077" s="1" t="s">
        <v>15</v>
      </c>
      <c r="R3077" s="2" t="s">
        <v>4438</v>
      </c>
      <c r="S3077" s="5" t="str">
        <f t="shared" si="332"/>
        <v>ORB</v>
      </c>
      <c r="T3077" s="5"/>
      <c r="V3077" s="5"/>
      <c r="AB3077" s="2" t="str">
        <f t="shared" si="331"/>
        <v>90300020-0063</v>
      </c>
      <c r="AC3077" s="2" t="str">
        <f t="shared" si="335"/>
        <v>903000200063</v>
      </c>
      <c r="AD3077" s="2" t="str">
        <f t="shared" si="335"/>
        <v>903000200063</v>
      </c>
      <c r="AE3077" s="2" t="s">
        <v>6308</v>
      </c>
      <c r="AF3077" s="2">
        <f t="shared" si="333"/>
        <v>12</v>
      </c>
      <c r="AG3077" s="2" t="str">
        <f t="shared" si="334"/>
        <v>903000200063|Donativos y ayudas|89901</v>
      </c>
    </row>
    <row r="3078" spans="1:33" x14ac:dyDescent="0.3">
      <c r="A3078" s="1" t="s">
        <v>3778</v>
      </c>
      <c r="B3078" s="1" t="s">
        <v>1977</v>
      </c>
      <c r="C3078" s="1" t="s">
        <v>3422</v>
      </c>
      <c r="D3078" s="1" t="s">
        <v>15</v>
      </c>
      <c r="E3078" s="2">
        <f t="shared" ref="E3078:E3141" si="336">VLOOKUP(LEN(A3078),Nivel,2,FALSE)</f>
        <v>3</v>
      </c>
      <c r="F3078" s="1" t="s">
        <v>2293</v>
      </c>
      <c r="H3078" s="1" t="s">
        <v>15</v>
      </c>
      <c r="I3078" s="1" t="s">
        <v>15</v>
      </c>
      <c r="J3078" s="1" t="s">
        <v>15</v>
      </c>
      <c r="K3078" s="1" t="s">
        <v>15</v>
      </c>
      <c r="L3078" s="1" t="s">
        <v>15</v>
      </c>
      <c r="R3078" s="2" t="s">
        <v>4438</v>
      </c>
      <c r="S3078" s="5" t="str">
        <f t="shared" si="332"/>
        <v>ORB</v>
      </c>
      <c r="T3078" s="5"/>
      <c r="V3078" s="5"/>
      <c r="AB3078" s="2" t="str">
        <f t="shared" si="331"/>
        <v>90300020-0064</v>
      </c>
      <c r="AC3078" s="2" t="str">
        <f t="shared" si="335"/>
        <v>903000200064</v>
      </c>
      <c r="AD3078" s="2" t="str">
        <f t="shared" si="335"/>
        <v>903000200064</v>
      </c>
      <c r="AE3078" s="2" t="s">
        <v>6308</v>
      </c>
      <c r="AF3078" s="2">
        <f t="shared" si="333"/>
        <v>12</v>
      </c>
      <c r="AG3078" s="2" t="str">
        <f t="shared" si="334"/>
        <v>903000200064|Asistencia técnica|89901</v>
      </c>
    </row>
    <row r="3079" spans="1:33" x14ac:dyDescent="0.3">
      <c r="A3079" s="1" t="s">
        <v>3779</v>
      </c>
      <c r="B3079" s="1" t="s">
        <v>1980</v>
      </c>
      <c r="C3079" s="1" t="s">
        <v>3422</v>
      </c>
      <c r="D3079" s="1" t="s">
        <v>15</v>
      </c>
      <c r="E3079" s="2">
        <f t="shared" si="336"/>
        <v>3</v>
      </c>
      <c r="F3079" s="1" t="s">
        <v>2293</v>
      </c>
      <c r="H3079" s="1" t="s">
        <v>15</v>
      </c>
      <c r="I3079" s="1" t="s">
        <v>15</v>
      </c>
      <c r="J3079" s="1" t="s">
        <v>15</v>
      </c>
      <c r="K3079" s="1" t="s">
        <v>15</v>
      </c>
      <c r="L3079" s="1" t="s">
        <v>15</v>
      </c>
      <c r="R3079" s="2" t="s">
        <v>4438</v>
      </c>
      <c r="S3079" s="5" t="str">
        <f t="shared" si="332"/>
        <v>ORB</v>
      </c>
      <c r="T3079" s="5"/>
      <c r="V3079" s="5"/>
      <c r="AB3079" s="2" t="str">
        <f t="shared" si="331"/>
        <v>90300020-0065</v>
      </c>
      <c r="AC3079" s="2" t="str">
        <f t="shared" si="335"/>
        <v>903000200065</v>
      </c>
      <c r="AD3079" s="2" t="str">
        <f t="shared" si="335"/>
        <v>903000200065</v>
      </c>
      <c r="AE3079" s="2" t="s">
        <v>6308</v>
      </c>
      <c r="AF3079" s="2">
        <f t="shared" si="333"/>
        <v>12</v>
      </c>
      <c r="AG3079" s="2" t="str">
        <f t="shared" si="334"/>
        <v>903000200065|Regalías sujetas otros porcent|89901</v>
      </c>
    </row>
    <row r="3080" spans="1:33" x14ac:dyDescent="0.3">
      <c r="A3080" s="1" t="s">
        <v>3780</v>
      </c>
      <c r="B3080" s="1" t="s">
        <v>1983</v>
      </c>
      <c r="C3080" s="1" t="s">
        <v>3422</v>
      </c>
      <c r="D3080" s="1" t="s">
        <v>15</v>
      </c>
      <c r="E3080" s="2">
        <f t="shared" si="336"/>
        <v>3</v>
      </c>
      <c r="F3080" s="1" t="s">
        <v>2293</v>
      </c>
      <c r="H3080" s="1" t="s">
        <v>15</v>
      </c>
      <c r="I3080" s="1" t="s">
        <v>15</v>
      </c>
      <c r="J3080" s="1" t="s">
        <v>15</v>
      </c>
      <c r="K3080" s="1" t="s">
        <v>15</v>
      </c>
      <c r="L3080" s="1" t="s">
        <v>15</v>
      </c>
      <c r="R3080" s="2" t="s">
        <v>4438</v>
      </c>
      <c r="S3080" s="5" t="str">
        <f t="shared" si="332"/>
        <v>ORB</v>
      </c>
      <c r="T3080" s="5"/>
      <c r="V3080" s="5"/>
      <c r="AB3080" s="2" t="str">
        <f t="shared" si="331"/>
        <v>90300020-0066</v>
      </c>
      <c r="AC3080" s="2" t="str">
        <f t="shared" si="335"/>
        <v>903000200066</v>
      </c>
      <c r="AD3080" s="2" t="str">
        <f t="shared" si="335"/>
        <v>903000200066</v>
      </c>
      <c r="AE3080" s="2" t="s">
        <v>6308</v>
      </c>
      <c r="AF3080" s="2">
        <f t="shared" si="333"/>
        <v>12</v>
      </c>
      <c r="AG3080" s="2" t="str">
        <f t="shared" si="334"/>
        <v>903000200066|Regalías sujetas al 5%|89901</v>
      </c>
    </row>
    <row r="3081" spans="1:33" x14ac:dyDescent="0.3">
      <c r="A3081" s="1" t="s">
        <v>3781</v>
      </c>
      <c r="B3081" s="1" t="s">
        <v>1986</v>
      </c>
      <c r="C3081" s="1" t="s">
        <v>3422</v>
      </c>
      <c r="D3081" s="1" t="s">
        <v>15</v>
      </c>
      <c r="E3081" s="2">
        <f t="shared" si="336"/>
        <v>3</v>
      </c>
      <c r="F3081" s="1" t="s">
        <v>2293</v>
      </c>
      <c r="H3081" s="1" t="s">
        <v>15</v>
      </c>
      <c r="I3081" s="1" t="s">
        <v>15</v>
      </c>
      <c r="J3081" s="1" t="s">
        <v>15</v>
      </c>
      <c r="K3081" s="1" t="s">
        <v>15</v>
      </c>
      <c r="L3081" s="1" t="s">
        <v>15</v>
      </c>
      <c r="R3081" s="2" t="s">
        <v>4438</v>
      </c>
      <c r="S3081" s="5" t="str">
        <f t="shared" si="332"/>
        <v>ORB</v>
      </c>
      <c r="T3081" s="5"/>
      <c r="V3081" s="5"/>
      <c r="AB3081" s="2" t="str">
        <f t="shared" si="331"/>
        <v>90300020-0067</v>
      </c>
      <c r="AC3081" s="2" t="str">
        <f t="shared" si="335"/>
        <v>903000200067</v>
      </c>
      <c r="AD3081" s="2" t="str">
        <f t="shared" si="335"/>
        <v>903000200067</v>
      </c>
      <c r="AE3081" s="2" t="s">
        <v>6308</v>
      </c>
      <c r="AF3081" s="2">
        <f t="shared" si="333"/>
        <v>12</v>
      </c>
      <c r="AG3081" s="2" t="str">
        <f t="shared" si="334"/>
        <v>903000200067|Regalías sujetas al 10%|89901</v>
      </c>
    </row>
    <row r="3082" spans="1:33" x14ac:dyDescent="0.3">
      <c r="A3082" s="1" t="s">
        <v>3782</v>
      </c>
      <c r="B3082" s="1" t="s">
        <v>1989</v>
      </c>
      <c r="C3082" s="1" t="s">
        <v>3422</v>
      </c>
      <c r="D3082" s="1" t="s">
        <v>15</v>
      </c>
      <c r="E3082" s="2">
        <f t="shared" si="336"/>
        <v>3</v>
      </c>
      <c r="F3082" s="1" t="s">
        <v>2293</v>
      </c>
      <c r="H3082" s="1" t="s">
        <v>15</v>
      </c>
      <c r="I3082" s="1" t="s">
        <v>15</v>
      </c>
      <c r="J3082" s="1" t="s">
        <v>15</v>
      </c>
      <c r="K3082" s="1" t="s">
        <v>15</v>
      </c>
      <c r="L3082" s="1" t="s">
        <v>15</v>
      </c>
      <c r="R3082" s="2" t="s">
        <v>4438</v>
      </c>
      <c r="S3082" s="5" t="str">
        <f t="shared" si="332"/>
        <v>ORB</v>
      </c>
      <c r="T3082" s="5"/>
      <c r="V3082" s="5"/>
      <c r="AB3082" s="2" t="str">
        <f t="shared" si="331"/>
        <v>90300020-0068</v>
      </c>
      <c r="AC3082" s="2" t="str">
        <f t="shared" si="335"/>
        <v>903000200068</v>
      </c>
      <c r="AD3082" s="2" t="str">
        <f t="shared" si="335"/>
        <v>903000200068</v>
      </c>
      <c r="AE3082" s="2" t="s">
        <v>6308</v>
      </c>
      <c r="AF3082" s="2">
        <f t="shared" si="333"/>
        <v>12</v>
      </c>
      <c r="AG3082" s="2" t="str">
        <f t="shared" si="334"/>
        <v>903000200068|Regalías sujetas al 15%|89901</v>
      </c>
    </row>
    <row r="3083" spans="1:33" x14ac:dyDescent="0.3">
      <c r="A3083" s="1" t="s">
        <v>3783</v>
      </c>
      <c r="B3083" s="1" t="s">
        <v>1992</v>
      </c>
      <c r="C3083" s="1" t="s">
        <v>3422</v>
      </c>
      <c r="D3083" s="1" t="s">
        <v>15</v>
      </c>
      <c r="E3083" s="2">
        <f t="shared" si="336"/>
        <v>3</v>
      </c>
      <c r="F3083" s="1" t="s">
        <v>2293</v>
      </c>
      <c r="H3083" s="1" t="s">
        <v>15</v>
      </c>
      <c r="I3083" s="1" t="s">
        <v>15</v>
      </c>
      <c r="J3083" s="1" t="s">
        <v>15</v>
      </c>
      <c r="K3083" s="1" t="s">
        <v>15</v>
      </c>
      <c r="L3083" s="1" t="s">
        <v>15</v>
      </c>
      <c r="R3083" s="2" t="s">
        <v>4438</v>
      </c>
      <c r="S3083" s="5" t="str">
        <f t="shared" si="332"/>
        <v>ORB</v>
      </c>
      <c r="T3083" s="5"/>
      <c r="V3083" s="5"/>
      <c r="AB3083" s="2" t="str">
        <f t="shared" si="331"/>
        <v>90300020-0069</v>
      </c>
      <c r="AC3083" s="2" t="str">
        <f t="shared" si="335"/>
        <v>903000200069</v>
      </c>
      <c r="AD3083" s="2" t="str">
        <f t="shared" si="335"/>
        <v>903000200069</v>
      </c>
      <c r="AE3083" s="2" t="s">
        <v>6308</v>
      </c>
      <c r="AF3083" s="2">
        <f t="shared" si="333"/>
        <v>12</v>
      </c>
      <c r="AG3083" s="2" t="str">
        <f t="shared" si="334"/>
        <v>903000200069|Regalías sujetas al 25%|89901</v>
      </c>
    </row>
    <row r="3084" spans="1:33" x14ac:dyDescent="0.3">
      <c r="A3084" s="1" t="s">
        <v>3784</v>
      </c>
      <c r="B3084" s="1" t="s">
        <v>1995</v>
      </c>
      <c r="C3084" s="1" t="s">
        <v>3422</v>
      </c>
      <c r="D3084" s="1" t="s">
        <v>15</v>
      </c>
      <c r="E3084" s="2">
        <f t="shared" si="336"/>
        <v>3</v>
      </c>
      <c r="F3084" s="1" t="s">
        <v>2293</v>
      </c>
      <c r="H3084" s="1" t="s">
        <v>15</v>
      </c>
      <c r="I3084" s="1" t="s">
        <v>15</v>
      </c>
      <c r="J3084" s="1" t="s">
        <v>15</v>
      </c>
      <c r="K3084" s="1" t="s">
        <v>15</v>
      </c>
      <c r="L3084" s="1" t="s">
        <v>15</v>
      </c>
      <c r="R3084" s="2" t="s">
        <v>4438</v>
      </c>
      <c r="S3084" s="5" t="str">
        <f t="shared" si="332"/>
        <v>ORB</v>
      </c>
      <c r="T3084" s="5"/>
      <c r="V3084" s="5"/>
      <c r="AB3084" s="2" t="str">
        <f t="shared" si="331"/>
        <v>90300020-0070</v>
      </c>
      <c r="AC3084" s="2" t="str">
        <f t="shared" si="335"/>
        <v>903000200070</v>
      </c>
      <c r="AD3084" s="2" t="str">
        <f t="shared" si="335"/>
        <v>903000200070</v>
      </c>
      <c r="AE3084" s="2" t="s">
        <v>6308</v>
      </c>
      <c r="AF3084" s="2">
        <f t="shared" si="333"/>
        <v>12</v>
      </c>
      <c r="AG3084" s="2" t="str">
        <f t="shared" si="334"/>
        <v>903000200070|Regalías sujetas al 30%|89901</v>
      </c>
    </row>
    <row r="3085" spans="1:33" x14ac:dyDescent="0.3">
      <c r="A3085" s="1" t="s">
        <v>3785</v>
      </c>
      <c r="B3085" s="1" t="s">
        <v>1998</v>
      </c>
      <c r="C3085" s="1" t="s">
        <v>3422</v>
      </c>
      <c r="D3085" s="1" t="s">
        <v>15</v>
      </c>
      <c r="E3085" s="2">
        <f t="shared" si="336"/>
        <v>3</v>
      </c>
      <c r="F3085" s="1" t="s">
        <v>2293</v>
      </c>
      <c r="H3085" s="1" t="s">
        <v>15</v>
      </c>
      <c r="I3085" s="1" t="s">
        <v>15</v>
      </c>
      <c r="J3085" s="1" t="s">
        <v>15</v>
      </c>
      <c r="K3085" s="1" t="s">
        <v>15</v>
      </c>
      <c r="L3085" s="1" t="s">
        <v>15</v>
      </c>
      <c r="R3085" s="2" t="s">
        <v>4438</v>
      </c>
      <c r="S3085" s="5" t="str">
        <f t="shared" si="332"/>
        <v>ORB</v>
      </c>
      <c r="T3085" s="5"/>
      <c r="V3085" s="5"/>
      <c r="AB3085" s="2" t="str">
        <f t="shared" si="331"/>
        <v>90300020-0071</v>
      </c>
      <c r="AC3085" s="2" t="str">
        <f t="shared" si="335"/>
        <v>903000200071</v>
      </c>
      <c r="AD3085" s="2" t="str">
        <f t="shared" si="335"/>
        <v>903000200071</v>
      </c>
      <c r="AE3085" s="2" t="s">
        <v>6308</v>
      </c>
      <c r="AF3085" s="2">
        <f t="shared" si="333"/>
        <v>12</v>
      </c>
      <c r="AG3085" s="2" t="str">
        <f t="shared" si="334"/>
        <v>903000200071|Regalías sin retención|89901</v>
      </c>
    </row>
    <row r="3086" spans="1:33" x14ac:dyDescent="0.3">
      <c r="A3086" s="1" t="s">
        <v>3786</v>
      </c>
      <c r="B3086" s="1" t="s">
        <v>2001</v>
      </c>
      <c r="C3086" s="1" t="s">
        <v>3422</v>
      </c>
      <c r="D3086" s="1" t="s">
        <v>15</v>
      </c>
      <c r="E3086" s="2">
        <f t="shared" si="336"/>
        <v>3</v>
      </c>
      <c r="F3086" s="1" t="s">
        <v>2293</v>
      </c>
      <c r="H3086" s="1" t="s">
        <v>15</v>
      </c>
      <c r="I3086" s="1" t="s">
        <v>15</v>
      </c>
      <c r="J3086" s="1" t="s">
        <v>15</v>
      </c>
      <c r="K3086" s="1" t="s">
        <v>15</v>
      </c>
      <c r="L3086" s="1" t="s">
        <v>15</v>
      </c>
      <c r="R3086" s="2" t="s">
        <v>4438</v>
      </c>
      <c r="S3086" s="5" t="str">
        <f t="shared" si="332"/>
        <v>ORB</v>
      </c>
      <c r="T3086" s="5"/>
      <c r="V3086" s="5"/>
      <c r="AB3086" s="2" t="str">
        <f t="shared" si="331"/>
        <v>90300020-0072</v>
      </c>
      <c r="AC3086" s="2" t="str">
        <f t="shared" si="335"/>
        <v>903000200072</v>
      </c>
      <c r="AD3086" s="2" t="str">
        <f t="shared" si="335"/>
        <v>903000200072</v>
      </c>
      <c r="AE3086" s="2" t="s">
        <v>6308</v>
      </c>
      <c r="AF3086" s="2">
        <f t="shared" si="333"/>
        <v>12</v>
      </c>
      <c r="AG3086" s="2" t="str">
        <f t="shared" si="334"/>
        <v>903000200072|Fletes y acarreos|89901</v>
      </c>
    </row>
    <row r="3087" spans="1:33" x14ac:dyDescent="0.3">
      <c r="A3087" s="1" t="s">
        <v>3787</v>
      </c>
      <c r="B3087" s="1" t="s">
        <v>2032</v>
      </c>
      <c r="C3087" s="1" t="s">
        <v>3422</v>
      </c>
      <c r="D3087" s="1" t="s">
        <v>15</v>
      </c>
      <c r="E3087" s="2">
        <f t="shared" si="336"/>
        <v>3</v>
      </c>
      <c r="F3087" s="1" t="s">
        <v>2293</v>
      </c>
      <c r="H3087" s="1" t="s">
        <v>15</v>
      </c>
      <c r="I3087" s="1" t="s">
        <v>15</v>
      </c>
      <c r="J3087" s="1" t="s">
        <v>15</v>
      </c>
      <c r="K3087" s="1" t="s">
        <v>15</v>
      </c>
      <c r="L3087" s="1" t="s">
        <v>15</v>
      </c>
      <c r="R3087" s="2" t="s">
        <v>4438</v>
      </c>
      <c r="S3087" s="5" t="str">
        <f t="shared" si="332"/>
        <v>ORB</v>
      </c>
      <c r="T3087" s="5"/>
      <c r="V3087" s="5"/>
      <c r="AB3087" s="2" t="str">
        <f t="shared" si="331"/>
        <v>90300020-0073</v>
      </c>
      <c r="AC3087" s="2" t="str">
        <f t="shared" si="335"/>
        <v>903000200073</v>
      </c>
      <c r="AD3087" s="2" t="str">
        <f t="shared" si="335"/>
        <v>903000200073</v>
      </c>
      <c r="AE3087" s="2" t="s">
        <v>6308</v>
      </c>
      <c r="AF3087" s="2">
        <f t="shared" si="333"/>
        <v>12</v>
      </c>
      <c r="AG3087" s="2" t="str">
        <f t="shared" si="334"/>
        <v>903000200073|Gastos de importación|89901</v>
      </c>
    </row>
    <row r="3088" spans="1:33" x14ac:dyDescent="0.3">
      <c r="A3088" s="1" t="s">
        <v>3788</v>
      </c>
      <c r="B3088" s="2" t="s">
        <v>2004</v>
      </c>
      <c r="C3088" s="1" t="s">
        <v>3422</v>
      </c>
      <c r="D3088" s="1" t="s">
        <v>15</v>
      </c>
      <c r="E3088" s="2">
        <f t="shared" si="336"/>
        <v>3</v>
      </c>
      <c r="F3088" s="1" t="s">
        <v>2293</v>
      </c>
      <c r="H3088" s="1" t="s">
        <v>15</v>
      </c>
      <c r="I3088" s="1" t="s">
        <v>15</v>
      </c>
      <c r="J3088" s="1" t="s">
        <v>15</v>
      </c>
      <c r="K3088" s="1" t="s">
        <v>15</v>
      </c>
      <c r="L3088" s="1" t="s">
        <v>15</v>
      </c>
      <c r="R3088" s="2" t="s">
        <v>4438</v>
      </c>
      <c r="S3088" s="5" t="str">
        <f t="shared" si="332"/>
        <v>ORB</v>
      </c>
      <c r="T3088" s="5"/>
      <c r="V3088" s="5"/>
      <c r="AB3088" s="2" t="str">
        <f t="shared" si="331"/>
        <v>90300020-0074</v>
      </c>
      <c r="AC3088" s="2" t="str">
        <f t="shared" si="335"/>
        <v>903000200074</v>
      </c>
      <c r="AD3088" s="2" t="str">
        <f t="shared" si="335"/>
        <v>903000200074</v>
      </c>
      <c r="AE3088" s="2" t="s">
        <v>6308</v>
      </c>
      <c r="AF3088" s="2">
        <f t="shared" si="333"/>
        <v>12</v>
      </c>
      <c r="AG3088" s="2" t="str">
        <f t="shared" si="334"/>
        <v>903000200074|Comisiones sobre ventas|89901</v>
      </c>
    </row>
    <row r="3089" spans="1:33" x14ac:dyDescent="0.3">
      <c r="A3089" s="1" t="s">
        <v>3789</v>
      </c>
      <c r="B3089" s="1" t="s">
        <v>2007</v>
      </c>
      <c r="C3089" s="1" t="s">
        <v>3422</v>
      </c>
      <c r="D3089" s="1" t="s">
        <v>15</v>
      </c>
      <c r="E3089" s="2">
        <f t="shared" si="336"/>
        <v>3</v>
      </c>
      <c r="F3089" s="1" t="s">
        <v>2293</v>
      </c>
      <c r="H3089" s="1" t="s">
        <v>15</v>
      </c>
      <c r="I3089" s="1" t="s">
        <v>15</v>
      </c>
      <c r="J3089" s="1" t="s">
        <v>15</v>
      </c>
      <c r="K3089" s="1" t="s">
        <v>15</v>
      </c>
      <c r="L3089" s="1" t="s">
        <v>15</v>
      </c>
      <c r="R3089" s="2" t="s">
        <v>4438</v>
      </c>
      <c r="S3089" s="5" t="str">
        <f t="shared" si="332"/>
        <v>ORB</v>
      </c>
      <c r="T3089" s="5"/>
      <c r="V3089" s="5"/>
      <c r="AB3089" s="2" t="str">
        <f t="shared" si="331"/>
        <v>90300020-0075</v>
      </c>
      <c r="AC3089" s="2" t="str">
        <f t="shared" si="335"/>
        <v>903000200075</v>
      </c>
      <c r="AD3089" s="2" t="str">
        <f t="shared" si="335"/>
        <v>903000200075</v>
      </c>
      <c r="AE3089" s="2" t="s">
        <v>6308</v>
      </c>
      <c r="AF3089" s="2">
        <f t="shared" si="333"/>
        <v>12</v>
      </c>
      <c r="AG3089" s="2" t="str">
        <f t="shared" si="334"/>
        <v>903000200075|Comision por tarjetas d crédit|89901</v>
      </c>
    </row>
    <row r="3090" spans="1:33" x14ac:dyDescent="0.3">
      <c r="A3090" s="1" t="s">
        <v>3790</v>
      </c>
      <c r="B3090" s="1" t="s">
        <v>2010</v>
      </c>
      <c r="C3090" s="1" t="s">
        <v>3422</v>
      </c>
      <c r="D3090" s="1" t="s">
        <v>15</v>
      </c>
      <c r="E3090" s="2">
        <f t="shared" si="336"/>
        <v>3</v>
      </c>
      <c r="F3090" s="1" t="s">
        <v>2293</v>
      </c>
      <c r="H3090" s="1" t="s">
        <v>15</v>
      </c>
      <c r="I3090" s="1" t="s">
        <v>15</v>
      </c>
      <c r="J3090" s="1" t="s">
        <v>15</v>
      </c>
      <c r="K3090" s="1" t="s">
        <v>15</v>
      </c>
      <c r="L3090" s="1" t="s">
        <v>15</v>
      </c>
      <c r="R3090" s="2" t="s">
        <v>4438</v>
      </c>
      <c r="S3090" s="5" t="str">
        <f t="shared" si="332"/>
        <v>ORB</v>
      </c>
      <c r="T3090" s="5"/>
      <c r="V3090" s="5"/>
      <c r="AB3090" s="2" t="str">
        <f t="shared" si="331"/>
        <v>90300020-0076</v>
      </c>
      <c r="AC3090" s="2" t="str">
        <f t="shared" si="335"/>
        <v>903000200076</v>
      </c>
      <c r="AD3090" s="2" t="str">
        <f t="shared" si="335"/>
        <v>903000200076</v>
      </c>
      <c r="AE3090" s="2" t="s">
        <v>6308</v>
      </c>
      <c r="AF3090" s="2">
        <f t="shared" si="333"/>
        <v>12</v>
      </c>
      <c r="AG3090" s="2" t="str">
        <f t="shared" si="334"/>
        <v>903000200076|Patentes y marcas|89901</v>
      </c>
    </row>
    <row r="3091" spans="1:33" x14ac:dyDescent="0.3">
      <c r="A3091" s="1" t="s">
        <v>3791</v>
      </c>
      <c r="B3091" s="1" t="s">
        <v>2013</v>
      </c>
      <c r="C3091" s="1" t="s">
        <v>3422</v>
      </c>
      <c r="D3091" s="1" t="s">
        <v>15</v>
      </c>
      <c r="E3091" s="2">
        <f t="shared" si="336"/>
        <v>3</v>
      </c>
      <c r="F3091" s="1" t="s">
        <v>2293</v>
      </c>
      <c r="H3091" s="1" t="s">
        <v>15</v>
      </c>
      <c r="I3091" s="1" t="s">
        <v>15</v>
      </c>
      <c r="J3091" s="1" t="s">
        <v>15</v>
      </c>
      <c r="K3091" s="1" t="s">
        <v>15</v>
      </c>
      <c r="L3091" s="1" t="s">
        <v>15</v>
      </c>
      <c r="R3091" s="2" t="s">
        <v>4438</v>
      </c>
      <c r="S3091" s="5" t="str">
        <f t="shared" si="332"/>
        <v>ORB</v>
      </c>
      <c r="T3091" s="5"/>
      <c r="V3091" s="5"/>
      <c r="AB3091" s="2" t="str">
        <f t="shared" si="331"/>
        <v>90300020-0077</v>
      </c>
      <c r="AC3091" s="2" t="str">
        <f t="shared" si="335"/>
        <v>903000200077</v>
      </c>
      <c r="AD3091" s="2" t="str">
        <f t="shared" si="335"/>
        <v>903000200077</v>
      </c>
      <c r="AE3091" s="2" t="s">
        <v>6308</v>
      </c>
      <c r="AF3091" s="2">
        <f t="shared" si="333"/>
        <v>12</v>
      </c>
      <c r="AG3091" s="2" t="str">
        <f t="shared" si="334"/>
        <v>903000200077|Uniformes|89901</v>
      </c>
    </row>
    <row r="3092" spans="1:33" x14ac:dyDescent="0.3">
      <c r="A3092" s="1" t="s">
        <v>5679</v>
      </c>
      <c r="B3092" s="1" t="s">
        <v>1888</v>
      </c>
      <c r="C3092" s="1" t="s">
        <v>3422</v>
      </c>
      <c r="D3092" s="1" t="s">
        <v>15</v>
      </c>
      <c r="E3092" s="2">
        <f t="shared" si="336"/>
        <v>3</v>
      </c>
      <c r="F3092" s="1" t="s">
        <v>2293</v>
      </c>
      <c r="H3092" s="1" t="s">
        <v>15</v>
      </c>
      <c r="I3092" s="1" t="s">
        <v>15</v>
      </c>
      <c r="J3092" s="1" t="s">
        <v>15</v>
      </c>
      <c r="K3092" s="1" t="s">
        <v>15</v>
      </c>
      <c r="L3092" s="1" t="s">
        <v>15</v>
      </c>
      <c r="R3092" s="2" t="s">
        <v>4438</v>
      </c>
      <c r="S3092" s="5" t="str">
        <f t="shared" si="332"/>
        <v>ORB</v>
      </c>
      <c r="T3092" s="5"/>
      <c r="V3092" s="5"/>
      <c r="AB3092" s="2" t="str">
        <f t="shared" si="331"/>
        <v>90300020-0078</v>
      </c>
      <c r="AC3092" s="2" t="str">
        <f t="shared" si="335"/>
        <v>903000200078</v>
      </c>
      <c r="AD3092" s="2" t="str">
        <f t="shared" si="335"/>
        <v>903000200078</v>
      </c>
      <c r="AE3092" s="2" t="s">
        <v>6308</v>
      </c>
      <c r="AF3092" s="2">
        <f t="shared" si="333"/>
        <v>12</v>
      </c>
      <c r="AG3092" s="2" t="str">
        <f t="shared" si="334"/>
        <v>903000200078|Prediales|89901</v>
      </c>
    </row>
    <row r="3093" spans="1:33" x14ac:dyDescent="0.3">
      <c r="A3093" s="1" t="s">
        <v>3792</v>
      </c>
      <c r="B3093" s="1" t="s">
        <v>2016</v>
      </c>
      <c r="C3093" s="1" t="s">
        <v>3422</v>
      </c>
      <c r="D3093" s="1" t="s">
        <v>15</v>
      </c>
      <c r="E3093" s="2">
        <f t="shared" si="336"/>
        <v>3</v>
      </c>
      <c r="F3093" s="1" t="s">
        <v>2293</v>
      </c>
      <c r="H3093" s="1" t="s">
        <v>15</v>
      </c>
      <c r="I3093" s="1" t="s">
        <v>15</v>
      </c>
      <c r="J3093" s="1" t="s">
        <v>15</v>
      </c>
      <c r="K3093" s="1" t="s">
        <v>15</v>
      </c>
      <c r="L3093" s="1" t="s">
        <v>15</v>
      </c>
      <c r="R3093" s="2" t="s">
        <v>4438</v>
      </c>
      <c r="S3093" s="5" t="str">
        <f t="shared" si="332"/>
        <v>ORB</v>
      </c>
      <c r="T3093" s="5"/>
      <c r="V3093" s="5"/>
      <c r="AB3093" s="2" t="str">
        <f t="shared" si="331"/>
        <v>90300020-0079</v>
      </c>
      <c r="AC3093" s="2" t="str">
        <f t="shared" si="335"/>
        <v>903000200079</v>
      </c>
      <c r="AD3093" s="2" t="str">
        <f t="shared" si="335"/>
        <v>903000200079</v>
      </c>
      <c r="AE3093" s="2" t="s">
        <v>6308</v>
      </c>
      <c r="AF3093" s="2">
        <f t="shared" si="333"/>
        <v>12</v>
      </c>
      <c r="AG3093" s="2" t="str">
        <f t="shared" si="334"/>
        <v>903000200079|Gasto general de urbanización|89901</v>
      </c>
    </row>
    <row r="3094" spans="1:33" x14ac:dyDescent="0.3">
      <c r="A3094" s="1" t="s">
        <v>3793</v>
      </c>
      <c r="B3094" s="1" t="s">
        <v>2019</v>
      </c>
      <c r="C3094" s="1" t="s">
        <v>3422</v>
      </c>
      <c r="D3094" s="1" t="s">
        <v>15</v>
      </c>
      <c r="E3094" s="2">
        <f t="shared" si="336"/>
        <v>3</v>
      </c>
      <c r="F3094" s="1" t="s">
        <v>2293</v>
      </c>
      <c r="H3094" s="1" t="s">
        <v>15</v>
      </c>
      <c r="I3094" s="1" t="s">
        <v>15</v>
      </c>
      <c r="J3094" s="1" t="s">
        <v>15</v>
      </c>
      <c r="K3094" s="1" t="s">
        <v>15</v>
      </c>
      <c r="L3094" s="1" t="s">
        <v>15</v>
      </c>
      <c r="R3094" s="2" t="s">
        <v>4438</v>
      </c>
      <c r="S3094" s="5" t="str">
        <f t="shared" si="332"/>
        <v>ORB</v>
      </c>
      <c r="T3094" s="5"/>
      <c r="V3094" s="5"/>
      <c r="AB3094" s="2" t="str">
        <f t="shared" si="331"/>
        <v>90300020-0080</v>
      </c>
      <c r="AC3094" s="2" t="str">
        <f t="shared" si="335"/>
        <v>903000200080</v>
      </c>
      <c r="AD3094" s="2" t="str">
        <f t="shared" si="335"/>
        <v>903000200080</v>
      </c>
      <c r="AE3094" s="2" t="s">
        <v>6308</v>
      </c>
      <c r="AF3094" s="2">
        <f t="shared" si="333"/>
        <v>12</v>
      </c>
      <c r="AG3094" s="2" t="str">
        <f t="shared" si="334"/>
        <v>903000200080|Gasto general de construcción|89901</v>
      </c>
    </row>
    <row r="3095" spans="1:33" x14ac:dyDescent="0.3">
      <c r="A3095" s="1" t="s">
        <v>5680</v>
      </c>
      <c r="B3095" s="1" t="s">
        <v>2035</v>
      </c>
      <c r="C3095" s="1" t="s">
        <v>3422</v>
      </c>
      <c r="D3095" s="1" t="s">
        <v>15</v>
      </c>
      <c r="E3095" s="2">
        <f t="shared" si="336"/>
        <v>3</v>
      </c>
      <c r="F3095" s="1" t="s">
        <v>2293</v>
      </c>
      <c r="H3095" s="1" t="s">
        <v>15</v>
      </c>
      <c r="I3095" s="1" t="s">
        <v>15</v>
      </c>
      <c r="J3095" s="1" t="s">
        <v>15</v>
      </c>
      <c r="K3095" s="1" t="s">
        <v>15</v>
      </c>
      <c r="L3095" s="1" t="s">
        <v>15</v>
      </c>
      <c r="R3095" s="2" t="s">
        <v>4438</v>
      </c>
      <c r="S3095" s="5" t="str">
        <f t="shared" si="332"/>
        <v>ORB</v>
      </c>
      <c r="T3095" s="5"/>
      <c r="V3095" s="5"/>
      <c r="AB3095" s="2" t="str">
        <f t="shared" si="331"/>
        <v>90300020-0081</v>
      </c>
      <c r="AC3095" s="2" t="str">
        <f t="shared" si="335"/>
        <v>903000200081</v>
      </c>
      <c r="AD3095" s="2" t="str">
        <f t="shared" si="335"/>
        <v>903000200081</v>
      </c>
      <c r="AE3095" s="2" t="s">
        <v>6308</v>
      </c>
      <c r="AF3095" s="2">
        <f t="shared" si="333"/>
        <v>12</v>
      </c>
      <c r="AG3095" s="2" t="str">
        <f t="shared" si="334"/>
        <v>903000200081|Fletes del extranjero|89901</v>
      </c>
    </row>
    <row r="3096" spans="1:33" x14ac:dyDescent="0.3">
      <c r="A3096" s="1" t="s">
        <v>3794</v>
      </c>
      <c r="B3096" s="1" t="s">
        <v>2022</v>
      </c>
      <c r="C3096" s="1" t="s">
        <v>3422</v>
      </c>
      <c r="D3096" s="1" t="s">
        <v>15</v>
      </c>
      <c r="E3096" s="2">
        <f t="shared" si="336"/>
        <v>3</v>
      </c>
      <c r="F3096" s="1" t="s">
        <v>2293</v>
      </c>
      <c r="H3096" s="1" t="s">
        <v>15</v>
      </c>
      <c r="I3096" s="1" t="s">
        <v>15</v>
      </c>
      <c r="J3096" s="1" t="s">
        <v>15</v>
      </c>
      <c r="K3096" s="1" t="s">
        <v>15</v>
      </c>
      <c r="L3096" s="1" t="s">
        <v>15</v>
      </c>
      <c r="R3096" s="2" t="s">
        <v>4438</v>
      </c>
      <c r="S3096" s="5" t="str">
        <f t="shared" si="332"/>
        <v>ORB</v>
      </c>
      <c r="T3096" s="5"/>
      <c r="V3096" s="5"/>
      <c r="AB3096" s="2" t="str">
        <f t="shared" si="331"/>
        <v>90300020-0082</v>
      </c>
      <c r="AC3096" s="2" t="str">
        <f t="shared" si="335"/>
        <v>903000200082</v>
      </c>
      <c r="AD3096" s="2" t="str">
        <f t="shared" si="335"/>
        <v>903000200082</v>
      </c>
      <c r="AE3096" s="2" t="s">
        <v>6308</v>
      </c>
      <c r="AF3096" s="2">
        <f t="shared" si="333"/>
        <v>12</v>
      </c>
      <c r="AG3096" s="2" t="str">
        <f t="shared" si="334"/>
        <v>903000200082|Recolec bien sector agropec ga|89901</v>
      </c>
    </row>
    <row r="3097" spans="1:33" x14ac:dyDescent="0.3">
      <c r="A3097" s="1" t="s">
        <v>5681</v>
      </c>
      <c r="B3097" s="1" t="s">
        <v>2041</v>
      </c>
      <c r="C3097" s="1" t="s">
        <v>3422</v>
      </c>
      <c r="D3097" s="1" t="s">
        <v>15</v>
      </c>
      <c r="E3097" s="2">
        <f t="shared" si="336"/>
        <v>3</v>
      </c>
      <c r="F3097" s="1" t="s">
        <v>2293</v>
      </c>
      <c r="H3097" s="1" t="s">
        <v>15</v>
      </c>
      <c r="I3097" s="1" t="s">
        <v>15</v>
      </c>
      <c r="J3097" s="1" t="s">
        <v>15</v>
      </c>
      <c r="K3097" s="1" t="s">
        <v>15</v>
      </c>
      <c r="L3097" s="1" t="s">
        <v>15</v>
      </c>
      <c r="R3097" s="2" t="s">
        <v>4438</v>
      </c>
      <c r="S3097" s="5" t="str">
        <f t="shared" si="332"/>
        <v>ORB</v>
      </c>
      <c r="T3097" s="5"/>
      <c r="V3097" s="5"/>
      <c r="AB3097" s="2" t="str">
        <f t="shared" si="331"/>
        <v>90300020-0083</v>
      </c>
      <c r="AC3097" s="2" t="str">
        <f t="shared" si="335"/>
        <v>903000200083</v>
      </c>
      <c r="AD3097" s="2" t="str">
        <f t="shared" si="335"/>
        <v>903000200083</v>
      </c>
      <c r="AE3097" s="2" t="s">
        <v>6308</v>
      </c>
      <c r="AF3097" s="2">
        <f t="shared" si="333"/>
        <v>12</v>
      </c>
      <c r="AG3097" s="2" t="str">
        <f t="shared" si="334"/>
        <v>903000200083|Gasto no deducible (sin requis|89901</v>
      </c>
    </row>
    <row r="3098" spans="1:33" x14ac:dyDescent="0.3">
      <c r="A3098" s="1" t="s">
        <v>3795</v>
      </c>
      <c r="B3098" s="1" t="s">
        <v>2190</v>
      </c>
      <c r="C3098" s="1" t="s">
        <v>3422</v>
      </c>
      <c r="D3098" s="1" t="s">
        <v>15</v>
      </c>
      <c r="E3098" s="2">
        <f t="shared" si="336"/>
        <v>3</v>
      </c>
      <c r="F3098" s="1" t="s">
        <v>2293</v>
      </c>
      <c r="H3098" s="1" t="s">
        <v>15</v>
      </c>
      <c r="I3098" s="1" t="s">
        <v>15</v>
      </c>
      <c r="J3098" s="1" t="s">
        <v>15</v>
      </c>
      <c r="K3098" s="1" t="s">
        <v>15</v>
      </c>
      <c r="L3098" s="1" t="s">
        <v>15</v>
      </c>
      <c r="R3098" s="2" t="s">
        <v>4438</v>
      </c>
      <c r="S3098" s="5" t="str">
        <f t="shared" si="332"/>
        <v>ORB</v>
      </c>
      <c r="T3098" s="5"/>
      <c r="V3098" s="5"/>
      <c r="AB3098" s="2" t="str">
        <f t="shared" si="331"/>
        <v>90300020-0084</v>
      </c>
      <c r="AC3098" s="2" t="str">
        <f t="shared" si="335"/>
        <v>903000200084</v>
      </c>
      <c r="AD3098" s="2" t="str">
        <f t="shared" si="335"/>
        <v>903000200084</v>
      </c>
      <c r="AE3098" s="2" t="s">
        <v>6308</v>
      </c>
      <c r="AF3098" s="2">
        <f t="shared" si="333"/>
        <v>12</v>
      </c>
      <c r="AG3098" s="2" t="str">
        <f t="shared" si="334"/>
        <v>903000200084|Otros gastos de venta|89901</v>
      </c>
    </row>
    <row r="3099" spans="1:33" x14ac:dyDescent="0.3">
      <c r="A3099" s="1" t="s">
        <v>3796</v>
      </c>
      <c r="B3099" s="1" t="s">
        <v>2030</v>
      </c>
      <c r="C3099" s="1" t="s">
        <v>3422</v>
      </c>
      <c r="D3099" s="1" t="s">
        <v>15</v>
      </c>
      <c r="E3099" s="2">
        <f t="shared" si="336"/>
        <v>2</v>
      </c>
      <c r="F3099" s="1" t="s">
        <v>2293</v>
      </c>
      <c r="H3099" s="1" t="s">
        <v>15</v>
      </c>
      <c r="I3099" s="1" t="s">
        <v>15</v>
      </c>
      <c r="J3099" s="1" t="s">
        <v>15</v>
      </c>
      <c r="K3099" s="1" t="s">
        <v>15</v>
      </c>
      <c r="L3099" s="1" t="s">
        <v>15</v>
      </c>
      <c r="R3099" s="2" t="s">
        <v>4438</v>
      </c>
      <c r="S3099" s="5" t="str">
        <f t="shared" si="332"/>
        <v>ORB</v>
      </c>
      <c r="T3099" s="5"/>
      <c r="V3099" s="5"/>
      <c r="AB3099" s="2" t="str">
        <f t="shared" si="331"/>
        <v>90300030</v>
      </c>
      <c r="AC3099" s="2" t="str">
        <f t="shared" si="335"/>
        <v>90300030</v>
      </c>
      <c r="AD3099" s="2" t="str">
        <f t="shared" si="335"/>
        <v>90300030</v>
      </c>
      <c r="AE3099" s="2" t="s">
        <v>6308</v>
      </c>
      <c r="AF3099" s="2">
        <f t="shared" si="333"/>
        <v>8</v>
      </c>
      <c r="AG3099" s="2" t="str">
        <f t="shared" si="334"/>
        <v>90300030|Gastos en el Extranjero|89901</v>
      </c>
    </row>
    <row r="3100" spans="1:33" x14ac:dyDescent="0.3">
      <c r="A3100" s="1" t="s">
        <v>3797</v>
      </c>
      <c r="B3100" s="1" t="s">
        <v>2032</v>
      </c>
      <c r="C3100" s="1" t="s">
        <v>3422</v>
      </c>
      <c r="D3100" s="1" t="s">
        <v>15</v>
      </c>
      <c r="E3100" s="2">
        <f t="shared" si="336"/>
        <v>3</v>
      </c>
      <c r="F3100" s="1" t="s">
        <v>2293</v>
      </c>
      <c r="H3100" s="1" t="s">
        <v>15</v>
      </c>
      <c r="I3100" s="1" t="s">
        <v>15</v>
      </c>
      <c r="J3100" s="1" t="s">
        <v>15</v>
      </c>
      <c r="K3100" s="1" t="s">
        <v>15</v>
      </c>
      <c r="L3100" s="1" t="s">
        <v>15</v>
      </c>
      <c r="R3100" s="2" t="s">
        <v>4438</v>
      </c>
      <c r="S3100" s="5" t="str">
        <f t="shared" si="332"/>
        <v>ORB</v>
      </c>
      <c r="T3100" s="5"/>
      <c r="V3100" s="5"/>
      <c r="AB3100" s="2" t="str">
        <f t="shared" si="331"/>
        <v>90300030-0073</v>
      </c>
      <c r="AC3100" s="2" t="str">
        <f t="shared" si="335"/>
        <v>903000300073</v>
      </c>
      <c r="AD3100" s="2" t="str">
        <f t="shared" si="335"/>
        <v>903000300073</v>
      </c>
      <c r="AE3100" s="2" t="s">
        <v>6308</v>
      </c>
      <c r="AF3100" s="2">
        <f t="shared" si="333"/>
        <v>12</v>
      </c>
      <c r="AG3100" s="2" t="str">
        <f t="shared" si="334"/>
        <v>903000300073|Gastos de importación|89901</v>
      </c>
    </row>
    <row r="3101" spans="1:33" x14ac:dyDescent="0.3">
      <c r="A3101" s="1" t="s">
        <v>3798</v>
      </c>
      <c r="B3101" s="1" t="s">
        <v>2035</v>
      </c>
      <c r="C3101" s="1" t="s">
        <v>3422</v>
      </c>
      <c r="D3101" s="1" t="s">
        <v>15</v>
      </c>
      <c r="E3101" s="2">
        <f t="shared" si="336"/>
        <v>3</v>
      </c>
      <c r="F3101" s="1" t="s">
        <v>2293</v>
      </c>
      <c r="H3101" s="1" t="s">
        <v>15</v>
      </c>
      <c r="I3101" s="1" t="s">
        <v>15</v>
      </c>
      <c r="J3101" s="1" t="s">
        <v>15</v>
      </c>
      <c r="K3101" s="1" t="s">
        <v>15</v>
      </c>
      <c r="L3101" s="1" t="s">
        <v>15</v>
      </c>
      <c r="R3101" s="2" t="s">
        <v>4438</v>
      </c>
      <c r="S3101" s="5" t="str">
        <f t="shared" si="332"/>
        <v>ORB</v>
      </c>
      <c r="T3101" s="5"/>
      <c r="V3101" s="5"/>
      <c r="AB3101" s="2" t="str">
        <f t="shared" si="331"/>
        <v>90300030-0081</v>
      </c>
      <c r="AC3101" s="2" t="str">
        <f t="shared" si="335"/>
        <v>903000300081</v>
      </c>
      <c r="AD3101" s="2" t="str">
        <f t="shared" si="335"/>
        <v>903000300081</v>
      </c>
      <c r="AE3101" s="2" t="s">
        <v>6308</v>
      </c>
      <c r="AF3101" s="2">
        <f t="shared" si="333"/>
        <v>12</v>
      </c>
      <c r="AG3101" s="2" t="str">
        <f t="shared" si="334"/>
        <v>903000300081|Fletes del extranjero|89901</v>
      </c>
    </row>
    <row r="3102" spans="1:33" x14ac:dyDescent="0.3">
      <c r="A3102" s="1" t="s">
        <v>3799</v>
      </c>
      <c r="B3102" s="1" t="s">
        <v>2038</v>
      </c>
      <c r="C3102" s="1" t="s">
        <v>3422</v>
      </c>
      <c r="D3102" s="1" t="s">
        <v>15</v>
      </c>
      <c r="E3102" s="2">
        <f t="shared" si="336"/>
        <v>2</v>
      </c>
      <c r="F3102" s="1" t="s">
        <v>2293</v>
      </c>
      <c r="H3102" s="1" t="s">
        <v>15</v>
      </c>
      <c r="I3102" s="1" t="s">
        <v>15</v>
      </c>
      <c r="J3102" s="1" t="s">
        <v>15</v>
      </c>
      <c r="K3102" s="1" t="s">
        <v>15</v>
      </c>
      <c r="L3102" s="1" t="s">
        <v>15</v>
      </c>
      <c r="R3102" s="2" t="s">
        <v>4438</v>
      </c>
      <c r="S3102" s="5" t="str">
        <f t="shared" si="332"/>
        <v>ORB</v>
      </c>
      <c r="T3102" s="5"/>
      <c r="V3102" s="5"/>
      <c r="AB3102" s="2" t="str">
        <f t="shared" si="331"/>
        <v>90300040</v>
      </c>
      <c r="AC3102" s="2" t="str">
        <f t="shared" si="335"/>
        <v>90300040</v>
      </c>
      <c r="AD3102" s="2" t="str">
        <f t="shared" si="335"/>
        <v>90300040</v>
      </c>
      <c r="AE3102" s="2" t="s">
        <v>6308</v>
      </c>
      <c r="AF3102" s="2">
        <f t="shared" si="333"/>
        <v>8</v>
      </c>
      <c r="AG3102" s="2" t="str">
        <f t="shared" si="334"/>
        <v>90300040|Gastos No Deducibles|89901</v>
      </c>
    </row>
    <row r="3103" spans="1:33" x14ac:dyDescent="0.3">
      <c r="A3103" s="1" t="s">
        <v>3800</v>
      </c>
      <c r="B3103" s="1" t="s">
        <v>2041</v>
      </c>
      <c r="C3103" s="1" t="s">
        <v>3422</v>
      </c>
      <c r="D3103" s="1" t="s">
        <v>15</v>
      </c>
      <c r="E3103" s="2">
        <f t="shared" si="336"/>
        <v>3</v>
      </c>
      <c r="F3103" s="1" t="s">
        <v>2293</v>
      </c>
      <c r="H3103" s="1" t="s">
        <v>15</v>
      </c>
      <c r="I3103" s="1" t="s">
        <v>15</v>
      </c>
      <c r="J3103" s="1" t="s">
        <v>15</v>
      </c>
      <c r="K3103" s="1" t="s">
        <v>15</v>
      </c>
      <c r="L3103" s="1" t="s">
        <v>15</v>
      </c>
      <c r="R3103" s="2" t="s">
        <v>4438</v>
      </c>
      <c r="S3103" s="5" t="str">
        <f t="shared" si="332"/>
        <v>ORB</v>
      </c>
      <c r="T3103" s="5"/>
      <c r="V3103" s="5"/>
      <c r="AB3103" s="2" t="str">
        <f t="shared" si="331"/>
        <v>90300040-0083</v>
      </c>
      <c r="AC3103" s="2" t="str">
        <f t="shared" si="335"/>
        <v>903000400083</v>
      </c>
      <c r="AD3103" s="2" t="str">
        <f t="shared" si="335"/>
        <v>903000400083</v>
      </c>
      <c r="AE3103" s="2" t="s">
        <v>6308</v>
      </c>
      <c r="AF3103" s="2">
        <f t="shared" si="333"/>
        <v>12</v>
      </c>
      <c r="AG3103" s="2" t="str">
        <f t="shared" si="334"/>
        <v>903000400083|Gasto no deducible (sin requis|89901</v>
      </c>
    </row>
    <row r="3104" spans="1:33" x14ac:dyDescent="0.3">
      <c r="A3104" s="1" t="s">
        <v>3801</v>
      </c>
      <c r="B3104" s="1" t="s">
        <v>3802</v>
      </c>
      <c r="C3104" s="1" t="s">
        <v>3419</v>
      </c>
      <c r="D3104" s="1" t="s">
        <v>15</v>
      </c>
      <c r="E3104" s="2">
        <f t="shared" si="336"/>
        <v>1</v>
      </c>
      <c r="F3104" s="1" t="s">
        <v>2293</v>
      </c>
      <c r="H3104" s="1" t="s">
        <v>15</v>
      </c>
      <c r="I3104" s="1" t="s">
        <v>15</v>
      </c>
      <c r="J3104" s="1" t="s">
        <v>15</v>
      </c>
      <c r="K3104" s="1" t="s">
        <v>15</v>
      </c>
      <c r="L3104" s="1" t="s">
        <v>15</v>
      </c>
      <c r="R3104" s="2" t="s">
        <v>4438</v>
      </c>
      <c r="S3104" s="5" t="str">
        <f t="shared" si="332"/>
        <v>ORB</v>
      </c>
      <c r="T3104" s="5"/>
      <c r="V3104" s="5"/>
      <c r="AB3104" s="2" t="str">
        <f t="shared" si="331"/>
        <v>9031</v>
      </c>
      <c r="AC3104" s="2" t="str">
        <f t="shared" si="335"/>
        <v>9031</v>
      </c>
      <c r="AD3104" s="2" t="str">
        <f t="shared" si="335"/>
        <v>9031</v>
      </c>
      <c r="AE3104" s="2" t="s">
        <v>6308</v>
      </c>
      <c r="AF3104" s="2">
        <f t="shared" si="333"/>
        <v>4</v>
      </c>
      <c r="AG3104" s="2" t="str">
        <f t="shared" si="334"/>
        <v>9031|P/PAGAR GASTOS VENTA (CO)|899</v>
      </c>
    </row>
    <row r="3105" spans="1:33" x14ac:dyDescent="0.3">
      <c r="A3105" s="1" t="s">
        <v>3803</v>
      </c>
      <c r="B3105" s="1" t="s">
        <v>3582</v>
      </c>
      <c r="C3105" s="1" t="s">
        <v>3425</v>
      </c>
      <c r="D3105" s="1" t="s">
        <v>15</v>
      </c>
      <c r="E3105" s="2">
        <f t="shared" si="336"/>
        <v>2</v>
      </c>
      <c r="F3105" s="1" t="s">
        <v>2293</v>
      </c>
      <c r="H3105" s="1" t="s">
        <v>15</v>
      </c>
      <c r="I3105" s="1" t="s">
        <v>15</v>
      </c>
      <c r="J3105" s="1" t="s">
        <v>15</v>
      </c>
      <c r="K3105" s="1" t="s">
        <v>15</v>
      </c>
      <c r="L3105" s="1" t="s">
        <v>15</v>
      </c>
      <c r="R3105" s="2" t="s">
        <v>4438</v>
      </c>
      <c r="S3105" s="5" t="str">
        <f t="shared" si="332"/>
        <v>ORB</v>
      </c>
      <c r="T3105" s="5"/>
      <c r="V3105" s="5"/>
      <c r="AB3105" s="2" t="str">
        <f t="shared" si="331"/>
        <v>90310010</v>
      </c>
      <c r="AC3105" s="2" t="str">
        <f t="shared" si="335"/>
        <v>90310010</v>
      </c>
      <c r="AD3105" s="2" t="str">
        <f t="shared" si="335"/>
        <v>90310010</v>
      </c>
      <c r="AE3105" s="2" t="s">
        <v>6308</v>
      </c>
      <c r="AF3105" s="2">
        <f t="shared" si="333"/>
        <v>8</v>
      </c>
      <c r="AG3105" s="2" t="str">
        <f t="shared" si="334"/>
        <v>90310010|Personas Morales|89902</v>
      </c>
    </row>
    <row r="3106" spans="1:33" x14ac:dyDescent="0.3">
      <c r="A3106" s="8" t="s">
        <v>3804</v>
      </c>
      <c r="B3106" s="8" t="s">
        <v>812</v>
      </c>
      <c r="C3106" s="16" t="s">
        <v>3425</v>
      </c>
      <c r="D3106" s="1" t="s">
        <v>15</v>
      </c>
      <c r="E3106" s="2">
        <f t="shared" si="336"/>
        <v>3</v>
      </c>
      <c r="F3106" s="1" t="s">
        <v>2293</v>
      </c>
      <c r="H3106" s="1" t="s">
        <v>15</v>
      </c>
      <c r="I3106" s="1" t="s">
        <v>15</v>
      </c>
      <c r="J3106" s="1" t="s">
        <v>15</v>
      </c>
      <c r="K3106" s="1" t="s">
        <v>15</v>
      </c>
      <c r="L3106" s="1" t="s">
        <v>15</v>
      </c>
      <c r="R3106" s="2" t="s">
        <v>4438</v>
      </c>
      <c r="S3106" s="5" t="str">
        <f t="shared" si="332"/>
        <v>ORB</v>
      </c>
      <c r="T3106" s="5"/>
      <c r="V3106" s="5"/>
      <c r="AB3106" s="2" t="str">
        <f t="shared" si="331"/>
        <v>90310010-0010</v>
      </c>
      <c r="AC3106" s="2" t="str">
        <f t="shared" si="335"/>
        <v>903100100010</v>
      </c>
      <c r="AD3106" s="2" t="str">
        <f t="shared" si="335"/>
        <v>903100100010</v>
      </c>
      <c r="AE3106" s="2" t="s">
        <v>6308</v>
      </c>
      <c r="AF3106" s="2">
        <f t="shared" si="333"/>
        <v>12</v>
      </c>
      <c r="AG3106" s="2" t="str">
        <f t="shared" si="334"/>
        <v>903100100010|Tasa Exenta|89902</v>
      </c>
    </row>
    <row r="3107" spans="1:33" x14ac:dyDescent="0.3">
      <c r="A3107" s="1" t="s">
        <v>5682</v>
      </c>
      <c r="B3107" s="1" t="s">
        <v>1773</v>
      </c>
      <c r="C3107" s="16" t="s">
        <v>3425</v>
      </c>
      <c r="D3107" s="1" t="s">
        <v>15</v>
      </c>
      <c r="E3107" s="2">
        <f t="shared" si="336"/>
        <v>4</v>
      </c>
      <c r="F3107" s="1" t="s">
        <v>2293</v>
      </c>
      <c r="H3107" s="1" t="s">
        <v>15</v>
      </c>
      <c r="I3107" s="1" t="s">
        <v>15</v>
      </c>
      <c r="J3107" s="1" t="s">
        <v>15</v>
      </c>
      <c r="K3107" s="1" t="s">
        <v>15</v>
      </c>
      <c r="L3107" s="1" t="s">
        <v>15</v>
      </c>
      <c r="R3107" s="2" t="s">
        <v>4438</v>
      </c>
      <c r="S3107" s="5" t="str">
        <f t="shared" si="332"/>
        <v>ORB</v>
      </c>
      <c r="T3107" s="5"/>
      <c r="V3107" s="5"/>
      <c r="AB3107" s="2" t="str">
        <f t="shared" si="331"/>
        <v>90310010-0010-0001</v>
      </c>
      <c r="AC3107" s="2" t="str">
        <f t="shared" si="335"/>
        <v>903100100010-0001</v>
      </c>
      <c r="AD3107" s="2" t="str">
        <f t="shared" si="335"/>
        <v>9031001000100001</v>
      </c>
      <c r="AE3107" s="2" t="s">
        <v>6308</v>
      </c>
      <c r="AF3107" s="2">
        <f t="shared" si="333"/>
        <v>16</v>
      </c>
      <c r="AG3107" s="2" t="str">
        <f t="shared" si="334"/>
        <v>9031001000100001|Sueldos y salarios|89902</v>
      </c>
    </row>
    <row r="3108" spans="1:33" x14ac:dyDescent="0.3">
      <c r="A3108" s="1" t="s">
        <v>5683</v>
      </c>
      <c r="B3108" s="1" t="s">
        <v>1776</v>
      </c>
      <c r="C3108" s="16" t="s">
        <v>3425</v>
      </c>
      <c r="D3108" s="1" t="s">
        <v>15</v>
      </c>
      <c r="E3108" s="2">
        <f t="shared" si="336"/>
        <v>4</v>
      </c>
      <c r="F3108" s="1" t="s">
        <v>2293</v>
      </c>
      <c r="H3108" s="1" t="s">
        <v>15</v>
      </c>
      <c r="I3108" s="1" t="s">
        <v>15</v>
      </c>
      <c r="J3108" s="1" t="s">
        <v>15</v>
      </c>
      <c r="K3108" s="1" t="s">
        <v>15</v>
      </c>
      <c r="L3108" s="1" t="s">
        <v>15</v>
      </c>
      <c r="R3108" s="2" t="s">
        <v>4438</v>
      </c>
      <c r="S3108" s="5" t="str">
        <f t="shared" si="332"/>
        <v>ORB</v>
      </c>
      <c r="T3108" s="5"/>
      <c r="V3108" s="5"/>
      <c r="AB3108" s="2" t="str">
        <f t="shared" si="331"/>
        <v>90310010-0010-0002</v>
      </c>
      <c r="AC3108" s="2" t="str">
        <f t="shared" si="335"/>
        <v>903100100010-0002</v>
      </c>
      <c r="AD3108" s="2" t="str">
        <f t="shared" si="335"/>
        <v>9031001000100002</v>
      </c>
      <c r="AE3108" s="2" t="s">
        <v>6308</v>
      </c>
      <c r="AF3108" s="2">
        <f t="shared" si="333"/>
        <v>16</v>
      </c>
      <c r="AG3108" s="2" t="str">
        <f t="shared" si="334"/>
        <v>9031001000100002|Compensaciones|89902</v>
      </c>
    </row>
    <row r="3109" spans="1:33" x14ac:dyDescent="0.3">
      <c r="A3109" s="1" t="s">
        <v>5684</v>
      </c>
      <c r="B3109" s="1" t="s">
        <v>1779</v>
      </c>
      <c r="C3109" s="16" t="s">
        <v>3425</v>
      </c>
      <c r="D3109" s="1" t="s">
        <v>15</v>
      </c>
      <c r="E3109" s="2">
        <f t="shared" si="336"/>
        <v>4</v>
      </c>
      <c r="F3109" s="1" t="s">
        <v>2293</v>
      </c>
      <c r="H3109" s="1" t="s">
        <v>15</v>
      </c>
      <c r="I3109" s="1" t="s">
        <v>15</v>
      </c>
      <c r="J3109" s="1" t="s">
        <v>15</v>
      </c>
      <c r="K3109" s="1" t="s">
        <v>15</v>
      </c>
      <c r="L3109" s="1" t="s">
        <v>15</v>
      </c>
      <c r="R3109" s="2" t="s">
        <v>4438</v>
      </c>
      <c r="S3109" s="5" t="str">
        <f t="shared" si="332"/>
        <v>ORB</v>
      </c>
      <c r="T3109" s="5"/>
      <c r="V3109" s="5"/>
      <c r="AB3109" s="2" t="str">
        <f t="shared" si="331"/>
        <v>90310010-0010-0003</v>
      </c>
      <c r="AC3109" s="2" t="str">
        <f t="shared" si="335"/>
        <v>903100100010-0003</v>
      </c>
      <c r="AD3109" s="2" t="str">
        <f t="shared" si="335"/>
        <v>9031001000100003</v>
      </c>
      <c r="AE3109" s="2" t="s">
        <v>6308</v>
      </c>
      <c r="AF3109" s="2">
        <f t="shared" si="333"/>
        <v>16</v>
      </c>
      <c r="AG3109" s="2" t="str">
        <f t="shared" si="334"/>
        <v>9031001000100003|Tiempos extras|89902</v>
      </c>
    </row>
    <row r="3110" spans="1:33" x14ac:dyDescent="0.3">
      <c r="A3110" s="1" t="s">
        <v>5685</v>
      </c>
      <c r="B3110" s="1" t="s">
        <v>1782</v>
      </c>
      <c r="C3110" s="16" t="s">
        <v>3425</v>
      </c>
      <c r="D3110" s="1" t="s">
        <v>15</v>
      </c>
      <c r="E3110" s="2">
        <f t="shared" si="336"/>
        <v>4</v>
      </c>
      <c r="F3110" s="1" t="s">
        <v>2293</v>
      </c>
      <c r="H3110" s="1" t="s">
        <v>15</v>
      </c>
      <c r="I3110" s="1" t="s">
        <v>15</v>
      </c>
      <c r="J3110" s="1" t="s">
        <v>15</v>
      </c>
      <c r="K3110" s="1" t="s">
        <v>15</v>
      </c>
      <c r="L3110" s="1" t="s">
        <v>15</v>
      </c>
      <c r="R3110" s="2" t="s">
        <v>4438</v>
      </c>
      <c r="S3110" s="5" t="str">
        <f t="shared" si="332"/>
        <v>ORB</v>
      </c>
      <c r="T3110" s="5"/>
      <c r="V3110" s="5"/>
      <c r="AB3110" s="2" t="str">
        <f t="shared" si="331"/>
        <v>90310010-0010-0004</v>
      </c>
      <c r="AC3110" s="2" t="str">
        <f t="shared" si="335"/>
        <v>903100100010-0004</v>
      </c>
      <c r="AD3110" s="2" t="str">
        <f t="shared" si="335"/>
        <v>9031001000100004</v>
      </c>
      <c r="AE3110" s="2" t="s">
        <v>6308</v>
      </c>
      <c r="AF3110" s="2">
        <f t="shared" si="333"/>
        <v>16</v>
      </c>
      <c r="AG3110" s="2" t="str">
        <f t="shared" si="334"/>
        <v>9031001000100004|Premios de asistencia|89902</v>
      </c>
    </row>
    <row r="3111" spans="1:33" x14ac:dyDescent="0.3">
      <c r="A3111" s="1" t="s">
        <v>5686</v>
      </c>
      <c r="B3111" s="1" t="s">
        <v>1785</v>
      </c>
      <c r="C3111" s="16" t="s">
        <v>3425</v>
      </c>
      <c r="D3111" s="1" t="s">
        <v>15</v>
      </c>
      <c r="E3111" s="2">
        <f t="shared" si="336"/>
        <v>4</v>
      </c>
      <c r="F3111" s="1" t="s">
        <v>2293</v>
      </c>
      <c r="H3111" s="1" t="s">
        <v>15</v>
      </c>
      <c r="I3111" s="1" t="s">
        <v>15</v>
      </c>
      <c r="J3111" s="1" t="s">
        <v>15</v>
      </c>
      <c r="K3111" s="1" t="s">
        <v>15</v>
      </c>
      <c r="L3111" s="1" t="s">
        <v>15</v>
      </c>
      <c r="R3111" s="2" t="s">
        <v>4438</v>
      </c>
      <c r="S3111" s="5" t="str">
        <f t="shared" si="332"/>
        <v>ORB</v>
      </c>
      <c r="T3111" s="5"/>
      <c r="V3111" s="5"/>
      <c r="AB3111" s="2" t="str">
        <f t="shared" si="331"/>
        <v>90310010-0010-0005</v>
      </c>
      <c r="AC3111" s="2" t="str">
        <f t="shared" si="335"/>
        <v>903100100010-0005</v>
      </c>
      <c r="AD3111" s="2" t="str">
        <f t="shared" si="335"/>
        <v>9031001000100005</v>
      </c>
      <c r="AE3111" s="2" t="s">
        <v>6308</v>
      </c>
      <c r="AF3111" s="2">
        <f t="shared" si="333"/>
        <v>16</v>
      </c>
      <c r="AG3111" s="2" t="str">
        <f t="shared" si="334"/>
        <v>9031001000100005|Premios de puntualidad|89902</v>
      </c>
    </row>
    <row r="3112" spans="1:33" x14ac:dyDescent="0.3">
      <c r="A3112" s="1" t="s">
        <v>5687</v>
      </c>
      <c r="B3112" s="1" t="s">
        <v>1788</v>
      </c>
      <c r="C3112" s="16" t="s">
        <v>3425</v>
      </c>
      <c r="D3112" s="1" t="s">
        <v>15</v>
      </c>
      <c r="E3112" s="2">
        <f t="shared" si="336"/>
        <v>4</v>
      </c>
      <c r="F3112" s="1" t="s">
        <v>2293</v>
      </c>
      <c r="H3112" s="1" t="s">
        <v>15</v>
      </c>
      <c r="I3112" s="1" t="s">
        <v>15</v>
      </c>
      <c r="J3112" s="1" t="s">
        <v>15</v>
      </c>
      <c r="K3112" s="1" t="s">
        <v>15</v>
      </c>
      <c r="L3112" s="1" t="s">
        <v>15</v>
      </c>
      <c r="R3112" s="2" t="s">
        <v>4438</v>
      </c>
      <c r="S3112" s="5" t="str">
        <f t="shared" si="332"/>
        <v>ORB</v>
      </c>
      <c r="T3112" s="5"/>
      <c r="V3112" s="5"/>
      <c r="AB3112" s="2" t="str">
        <f t="shared" ref="AB3112:AB3175" si="337">SUBSTITUTE(A3112,"-",,1)</f>
        <v>90310010-0010-0006</v>
      </c>
      <c r="AC3112" s="2" t="str">
        <f t="shared" si="335"/>
        <v>903100100010-0006</v>
      </c>
      <c r="AD3112" s="2" t="str">
        <f t="shared" si="335"/>
        <v>9031001000100006</v>
      </c>
      <c r="AE3112" s="2" t="s">
        <v>6308</v>
      </c>
      <c r="AF3112" s="2">
        <f t="shared" si="333"/>
        <v>16</v>
      </c>
      <c r="AG3112" s="2" t="str">
        <f t="shared" si="334"/>
        <v>9031001000100006|Vacaciones|89902</v>
      </c>
    </row>
    <row r="3113" spans="1:33" x14ac:dyDescent="0.3">
      <c r="A3113" s="1" t="s">
        <v>5688</v>
      </c>
      <c r="B3113" s="1" t="s">
        <v>1791</v>
      </c>
      <c r="C3113" s="16" t="s">
        <v>3425</v>
      </c>
      <c r="D3113" s="1" t="s">
        <v>15</v>
      </c>
      <c r="E3113" s="2">
        <f t="shared" si="336"/>
        <v>4</v>
      </c>
      <c r="F3113" s="1" t="s">
        <v>2293</v>
      </c>
      <c r="H3113" s="1" t="s">
        <v>15</v>
      </c>
      <c r="I3113" s="1" t="s">
        <v>15</v>
      </c>
      <c r="J3113" s="1" t="s">
        <v>15</v>
      </c>
      <c r="K3113" s="1" t="s">
        <v>15</v>
      </c>
      <c r="L3113" s="1" t="s">
        <v>15</v>
      </c>
      <c r="R3113" s="2" t="s">
        <v>4438</v>
      </c>
      <c r="S3113" s="5" t="str">
        <f t="shared" ref="S3113:S3176" si="338">+F3113</f>
        <v>ORB</v>
      </c>
      <c r="T3113" s="5"/>
      <c r="V3113" s="5"/>
      <c r="AB3113" s="2" t="str">
        <f t="shared" si="337"/>
        <v>90310010-0010-0007</v>
      </c>
      <c r="AC3113" s="2" t="str">
        <f t="shared" si="335"/>
        <v>903100100010-0007</v>
      </c>
      <c r="AD3113" s="2" t="str">
        <f t="shared" si="335"/>
        <v>9031001000100007</v>
      </c>
      <c r="AE3113" s="2" t="s">
        <v>6308</v>
      </c>
      <c r="AF3113" s="2">
        <f t="shared" si="333"/>
        <v>16</v>
      </c>
      <c r="AG3113" s="2" t="str">
        <f t="shared" si="334"/>
        <v>9031001000100007|Prima vacacional|89902</v>
      </c>
    </row>
    <row r="3114" spans="1:33" x14ac:dyDescent="0.3">
      <c r="A3114" s="1" t="s">
        <v>5689</v>
      </c>
      <c r="B3114" s="1" t="s">
        <v>1794</v>
      </c>
      <c r="C3114" s="16" t="s">
        <v>3425</v>
      </c>
      <c r="D3114" s="1" t="s">
        <v>15</v>
      </c>
      <c r="E3114" s="2">
        <f t="shared" si="336"/>
        <v>4</v>
      </c>
      <c r="F3114" s="1" t="s">
        <v>2293</v>
      </c>
      <c r="H3114" s="1" t="s">
        <v>15</v>
      </c>
      <c r="I3114" s="1" t="s">
        <v>15</v>
      </c>
      <c r="J3114" s="1" t="s">
        <v>15</v>
      </c>
      <c r="K3114" s="1" t="s">
        <v>15</v>
      </c>
      <c r="L3114" s="1" t="s">
        <v>15</v>
      </c>
      <c r="R3114" s="2" t="s">
        <v>4438</v>
      </c>
      <c r="S3114" s="5" t="str">
        <f t="shared" si="338"/>
        <v>ORB</v>
      </c>
      <c r="T3114" s="5"/>
      <c r="V3114" s="5"/>
      <c r="AB3114" s="2" t="str">
        <f t="shared" si="337"/>
        <v>90310010-0010-0008</v>
      </c>
      <c r="AC3114" s="2" t="str">
        <f t="shared" si="335"/>
        <v>903100100010-0008</v>
      </c>
      <c r="AD3114" s="2" t="str">
        <f t="shared" si="335"/>
        <v>9031001000100008</v>
      </c>
      <c r="AE3114" s="2" t="s">
        <v>6308</v>
      </c>
      <c r="AF3114" s="2">
        <f t="shared" si="333"/>
        <v>16</v>
      </c>
      <c r="AG3114" s="2" t="str">
        <f t="shared" si="334"/>
        <v>9031001000100008|Prima dominical|89902</v>
      </c>
    </row>
    <row r="3115" spans="1:33" x14ac:dyDescent="0.3">
      <c r="A3115" s="1" t="s">
        <v>5690</v>
      </c>
      <c r="B3115" s="1" t="s">
        <v>1797</v>
      </c>
      <c r="C3115" s="16" t="s">
        <v>3425</v>
      </c>
      <c r="D3115" s="1" t="s">
        <v>15</v>
      </c>
      <c r="E3115" s="2">
        <f t="shared" si="336"/>
        <v>4</v>
      </c>
      <c r="F3115" s="1" t="s">
        <v>2293</v>
      </c>
      <c r="H3115" s="1" t="s">
        <v>15</v>
      </c>
      <c r="I3115" s="1" t="s">
        <v>15</v>
      </c>
      <c r="J3115" s="1" t="s">
        <v>15</v>
      </c>
      <c r="K3115" s="1" t="s">
        <v>15</v>
      </c>
      <c r="L3115" s="1" t="s">
        <v>15</v>
      </c>
      <c r="R3115" s="2" t="s">
        <v>4438</v>
      </c>
      <c r="S3115" s="5" t="str">
        <f t="shared" si="338"/>
        <v>ORB</v>
      </c>
      <c r="T3115" s="5"/>
      <c r="V3115" s="5"/>
      <c r="AB3115" s="2" t="str">
        <f t="shared" si="337"/>
        <v>90310010-0010-0009</v>
      </c>
      <c r="AC3115" s="2" t="str">
        <f t="shared" si="335"/>
        <v>903100100010-0009</v>
      </c>
      <c r="AD3115" s="2" t="str">
        <f t="shared" si="335"/>
        <v>9031001000100009</v>
      </c>
      <c r="AE3115" s="2" t="s">
        <v>6308</v>
      </c>
      <c r="AF3115" s="2">
        <f t="shared" si="333"/>
        <v>16</v>
      </c>
      <c r="AG3115" s="2" t="str">
        <f t="shared" si="334"/>
        <v>9031001000100009|Días festivos|89902</v>
      </c>
    </row>
    <row r="3116" spans="1:33" x14ac:dyDescent="0.3">
      <c r="A3116" s="1" t="s">
        <v>5691</v>
      </c>
      <c r="B3116" s="1" t="s">
        <v>1800</v>
      </c>
      <c r="C3116" s="16" t="s">
        <v>3425</v>
      </c>
      <c r="D3116" s="1" t="s">
        <v>15</v>
      </c>
      <c r="E3116" s="2">
        <f t="shared" si="336"/>
        <v>4</v>
      </c>
      <c r="F3116" s="1" t="s">
        <v>2293</v>
      </c>
      <c r="H3116" s="1" t="s">
        <v>15</v>
      </c>
      <c r="I3116" s="1" t="s">
        <v>15</v>
      </c>
      <c r="J3116" s="1" t="s">
        <v>15</v>
      </c>
      <c r="K3116" s="1" t="s">
        <v>15</v>
      </c>
      <c r="L3116" s="1" t="s">
        <v>15</v>
      </c>
      <c r="R3116" s="2" t="s">
        <v>4438</v>
      </c>
      <c r="S3116" s="5" t="str">
        <f t="shared" si="338"/>
        <v>ORB</v>
      </c>
      <c r="T3116" s="5"/>
      <c r="V3116" s="5"/>
      <c r="AB3116" s="2" t="str">
        <f t="shared" si="337"/>
        <v>90310010-0010-0010</v>
      </c>
      <c r="AC3116" s="2" t="str">
        <f t="shared" si="335"/>
        <v>903100100010-0010</v>
      </c>
      <c r="AD3116" s="2" t="str">
        <f t="shared" si="335"/>
        <v>9031001000100010</v>
      </c>
      <c r="AE3116" s="2" t="s">
        <v>6308</v>
      </c>
      <c r="AF3116" s="2">
        <f t="shared" si="333"/>
        <v>16</v>
      </c>
      <c r="AG3116" s="2" t="str">
        <f t="shared" si="334"/>
        <v>9031001000100010|Gratificaciones|89902</v>
      </c>
    </row>
    <row r="3117" spans="1:33" x14ac:dyDescent="0.3">
      <c r="A3117" s="1" t="s">
        <v>5692</v>
      </c>
      <c r="B3117" s="1" t="s">
        <v>1803</v>
      </c>
      <c r="C3117" s="16" t="s">
        <v>3425</v>
      </c>
      <c r="D3117" s="1" t="s">
        <v>15</v>
      </c>
      <c r="E3117" s="2">
        <f t="shared" si="336"/>
        <v>4</v>
      </c>
      <c r="F3117" s="1" t="s">
        <v>2293</v>
      </c>
      <c r="H3117" s="1" t="s">
        <v>15</v>
      </c>
      <c r="I3117" s="1" t="s">
        <v>15</v>
      </c>
      <c r="J3117" s="1" t="s">
        <v>15</v>
      </c>
      <c r="K3117" s="1" t="s">
        <v>15</v>
      </c>
      <c r="L3117" s="1" t="s">
        <v>15</v>
      </c>
      <c r="R3117" s="2" t="s">
        <v>4438</v>
      </c>
      <c r="S3117" s="5" t="str">
        <f t="shared" si="338"/>
        <v>ORB</v>
      </c>
      <c r="T3117" s="5"/>
      <c r="V3117" s="5"/>
      <c r="AB3117" s="2" t="str">
        <f t="shared" si="337"/>
        <v>90310010-0010-0011</v>
      </c>
      <c r="AC3117" s="2" t="str">
        <f t="shared" si="335"/>
        <v>903100100010-0011</v>
      </c>
      <c r="AD3117" s="2" t="str">
        <f t="shared" si="335"/>
        <v>9031001000100011</v>
      </c>
      <c r="AE3117" s="2" t="s">
        <v>6308</v>
      </c>
      <c r="AF3117" s="2">
        <f t="shared" si="333"/>
        <v>16</v>
      </c>
      <c r="AG3117" s="2" t="str">
        <f t="shared" si="334"/>
        <v>9031001000100011|Primas de antigüedad|89902</v>
      </c>
    </row>
    <row r="3118" spans="1:33" x14ac:dyDescent="0.3">
      <c r="A3118" s="1" t="s">
        <v>5693</v>
      </c>
      <c r="B3118" s="1" t="s">
        <v>1806</v>
      </c>
      <c r="C3118" s="16" t="s">
        <v>3425</v>
      </c>
      <c r="D3118" s="1" t="s">
        <v>15</v>
      </c>
      <c r="E3118" s="2">
        <f t="shared" si="336"/>
        <v>4</v>
      </c>
      <c r="F3118" s="1" t="s">
        <v>2293</v>
      </c>
      <c r="H3118" s="1" t="s">
        <v>15</v>
      </c>
      <c r="I3118" s="1" t="s">
        <v>15</v>
      </c>
      <c r="J3118" s="1" t="s">
        <v>15</v>
      </c>
      <c r="K3118" s="1" t="s">
        <v>15</v>
      </c>
      <c r="L3118" s="1" t="s">
        <v>15</v>
      </c>
      <c r="R3118" s="2" t="s">
        <v>4438</v>
      </c>
      <c r="S3118" s="5" t="str">
        <f t="shared" si="338"/>
        <v>ORB</v>
      </c>
      <c r="T3118" s="5"/>
      <c r="V3118" s="5"/>
      <c r="AB3118" s="2" t="str">
        <f t="shared" si="337"/>
        <v>90310010-0010-0012</v>
      </c>
      <c r="AC3118" s="2" t="str">
        <f t="shared" si="335"/>
        <v>903100100010-0012</v>
      </c>
      <c r="AD3118" s="2" t="str">
        <f t="shared" si="335"/>
        <v>9031001000100012</v>
      </c>
      <c r="AE3118" s="2" t="s">
        <v>6308</v>
      </c>
      <c r="AF3118" s="2">
        <f t="shared" si="333"/>
        <v>16</v>
      </c>
      <c r="AG3118" s="2" t="str">
        <f t="shared" si="334"/>
        <v>9031001000100012|Aguinaldo|89902</v>
      </c>
    </row>
    <row r="3119" spans="1:33" x14ac:dyDescent="0.3">
      <c r="A3119" s="1" t="s">
        <v>5694</v>
      </c>
      <c r="B3119" s="1" t="s">
        <v>1809</v>
      </c>
      <c r="C3119" s="16" t="s">
        <v>3425</v>
      </c>
      <c r="D3119" s="1" t="s">
        <v>15</v>
      </c>
      <c r="E3119" s="2">
        <f t="shared" si="336"/>
        <v>4</v>
      </c>
      <c r="F3119" s="1" t="s">
        <v>2293</v>
      </c>
      <c r="H3119" s="1" t="s">
        <v>15</v>
      </c>
      <c r="I3119" s="1" t="s">
        <v>15</v>
      </c>
      <c r="J3119" s="1" t="s">
        <v>15</v>
      </c>
      <c r="K3119" s="1" t="s">
        <v>15</v>
      </c>
      <c r="L3119" s="1" t="s">
        <v>15</v>
      </c>
      <c r="R3119" s="2" t="s">
        <v>4438</v>
      </c>
      <c r="S3119" s="5" t="str">
        <f t="shared" si="338"/>
        <v>ORB</v>
      </c>
      <c r="T3119" s="5"/>
      <c r="V3119" s="5"/>
      <c r="AB3119" s="2" t="str">
        <f t="shared" si="337"/>
        <v>90310010-0010-0013</v>
      </c>
      <c r="AC3119" s="2" t="str">
        <f t="shared" si="335"/>
        <v>903100100010-0013</v>
      </c>
      <c r="AD3119" s="2" t="str">
        <f t="shared" si="335"/>
        <v>9031001000100013</v>
      </c>
      <c r="AE3119" s="2" t="s">
        <v>6308</v>
      </c>
      <c r="AF3119" s="2">
        <f t="shared" si="333"/>
        <v>16</v>
      </c>
      <c r="AG3119" s="2" t="str">
        <f t="shared" si="334"/>
        <v>9031001000100013|Indemnizaciones|89902</v>
      </c>
    </row>
    <row r="3120" spans="1:33" x14ac:dyDescent="0.3">
      <c r="A3120" s="1" t="s">
        <v>5695</v>
      </c>
      <c r="B3120" s="1" t="s">
        <v>1812</v>
      </c>
      <c r="C3120" s="16" t="s">
        <v>3425</v>
      </c>
      <c r="D3120" s="1" t="s">
        <v>15</v>
      </c>
      <c r="E3120" s="2">
        <f t="shared" si="336"/>
        <v>4</v>
      </c>
      <c r="F3120" s="1" t="s">
        <v>2293</v>
      </c>
      <c r="H3120" s="1" t="s">
        <v>15</v>
      </c>
      <c r="I3120" s="1" t="s">
        <v>15</v>
      </c>
      <c r="J3120" s="1" t="s">
        <v>15</v>
      </c>
      <c r="K3120" s="1" t="s">
        <v>15</v>
      </c>
      <c r="L3120" s="1" t="s">
        <v>15</v>
      </c>
      <c r="R3120" s="2" t="s">
        <v>4438</v>
      </c>
      <c r="S3120" s="5" t="str">
        <f t="shared" si="338"/>
        <v>ORB</v>
      </c>
      <c r="T3120" s="5"/>
      <c r="V3120" s="5"/>
      <c r="AB3120" s="2" t="str">
        <f t="shared" si="337"/>
        <v>90310010-0010-0014</v>
      </c>
      <c r="AC3120" s="2" t="str">
        <f t="shared" si="335"/>
        <v>903100100010-0014</v>
      </c>
      <c r="AD3120" s="2" t="str">
        <f t="shared" si="335"/>
        <v>9031001000100014</v>
      </c>
      <c r="AE3120" s="2" t="s">
        <v>6308</v>
      </c>
      <c r="AF3120" s="2">
        <f t="shared" si="333"/>
        <v>16</v>
      </c>
      <c r="AG3120" s="2" t="str">
        <f t="shared" si="334"/>
        <v>9031001000100014|Destajo|89902</v>
      </c>
    </row>
    <row r="3121" spans="1:33" x14ac:dyDescent="0.3">
      <c r="A3121" s="1" t="s">
        <v>5696</v>
      </c>
      <c r="B3121" s="1" t="s">
        <v>1815</v>
      </c>
      <c r="C3121" s="16" t="s">
        <v>3425</v>
      </c>
      <c r="D3121" s="1" t="s">
        <v>15</v>
      </c>
      <c r="E3121" s="2">
        <f t="shared" si="336"/>
        <v>4</v>
      </c>
      <c r="F3121" s="1" t="s">
        <v>2293</v>
      </c>
      <c r="H3121" s="1" t="s">
        <v>15</v>
      </c>
      <c r="I3121" s="1" t="s">
        <v>15</v>
      </c>
      <c r="J3121" s="1" t="s">
        <v>15</v>
      </c>
      <c r="K3121" s="1" t="s">
        <v>15</v>
      </c>
      <c r="L3121" s="1" t="s">
        <v>15</v>
      </c>
      <c r="R3121" s="2" t="s">
        <v>4438</v>
      </c>
      <c r="S3121" s="5" t="str">
        <f t="shared" si="338"/>
        <v>ORB</v>
      </c>
      <c r="T3121" s="5"/>
      <c r="V3121" s="5"/>
      <c r="AB3121" s="2" t="str">
        <f t="shared" si="337"/>
        <v>90310010-0010-0015</v>
      </c>
      <c r="AC3121" s="2" t="str">
        <f t="shared" si="335"/>
        <v>903100100010-0015</v>
      </c>
      <c r="AD3121" s="2" t="str">
        <f t="shared" si="335"/>
        <v>9031001000100015</v>
      </c>
      <c r="AE3121" s="2" t="s">
        <v>6308</v>
      </c>
      <c r="AF3121" s="2">
        <f t="shared" si="333"/>
        <v>16</v>
      </c>
      <c r="AG3121" s="2" t="str">
        <f t="shared" si="334"/>
        <v>9031001000100015|Despensa|89902</v>
      </c>
    </row>
    <row r="3122" spans="1:33" x14ac:dyDescent="0.3">
      <c r="A3122" s="1" t="s">
        <v>3805</v>
      </c>
      <c r="B3122" s="1" t="s">
        <v>1818</v>
      </c>
      <c r="C3122" s="16" t="s">
        <v>3425</v>
      </c>
      <c r="D3122" s="1" t="s">
        <v>15</v>
      </c>
      <c r="E3122" s="2">
        <f t="shared" si="336"/>
        <v>4</v>
      </c>
      <c r="F3122" s="1" t="s">
        <v>2293</v>
      </c>
      <c r="H3122" s="1" t="s">
        <v>15</v>
      </c>
      <c r="I3122" s="1" t="s">
        <v>15</v>
      </c>
      <c r="J3122" s="1" t="s">
        <v>15</v>
      </c>
      <c r="K3122" s="1" t="s">
        <v>15</v>
      </c>
      <c r="L3122" s="1" t="s">
        <v>15</v>
      </c>
      <c r="R3122" s="2" t="s">
        <v>4438</v>
      </c>
      <c r="S3122" s="5" t="str">
        <f t="shared" si="338"/>
        <v>ORB</v>
      </c>
      <c r="T3122" s="5"/>
      <c r="V3122" s="5"/>
      <c r="AB3122" s="2" t="str">
        <f t="shared" si="337"/>
        <v>90310010-0010-0016</v>
      </c>
      <c r="AC3122" s="2" t="str">
        <f t="shared" si="335"/>
        <v>903100100010-0016</v>
      </c>
      <c r="AD3122" s="2" t="str">
        <f t="shared" si="335"/>
        <v>9031001000100016</v>
      </c>
      <c r="AE3122" s="2" t="s">
        <v>6308</v>
      </c>
      <c r="AF3122" s="2">
        <f t="shared" si="333"/>
        <v>16</v>
      </c>
      <c r="AG3122" s="2" t="str">
        <f t="shared" si="334"/>
        <v>9031001000100016|Transporte|89902</v>
      </c>
    </row>
    <row r="3123" spans="1:33" x14ac:dyDescent="0.3">
      <c r="A3123" s="1" t="s">
        <v>3806</v>
      </c>
      <c r="B3123" s="1" t="s">
        <v>1821</v>
      </c>
      <c r="C3123" s="16" t="s">
        <v>3425</v>
      </c>
      <c r="D3123" s="1" t="s">
        <v>15</v>
      </c>
      <c r="E3123" s="2">
        <f t="shared" si="336"/>
        <v>4</v>
      </c>
      <c r="F3123" s="1" t="s">
        <v>2293</v>
      </c>
      <c r="H3123" s="1" t="s">
        <v>15</v>
      </c>
      <c r="I3123" s="1" t="s">
        <v>15</v>
      </c>
      <c r="J3123" s="1" t="s">
        <v>15</v>
      </c>
      <c r="K3123" s="1" t="s">
        <v>15</v>
      </c>
      <c r="L3123" s="1" t="s">
        <v>15</v>
      </c>
      <c r="R3123" s="2" t="s">
        <v>4438</v>
      </c>
      <c r="S3123" s="5" t="str">
        <f t="shared" si="338"/>
        <v>ORB</v>
      </c>
      <c r="T3123" s="5"/>
      <c r="V3123" s="5"/>
      <c r="AB3123" s="2" t="str">
        <f t="shared" si="337"/>
        <v>90310010-0010-0017</v>
      </c>
      <c r="AC3123" s="2" t="str">
        <f t="shared" si="335"/>
        <v>903100100010-0017</v>
      </c>
      <c r="AD3123" s="2" t="str">
        <f t="shared" si="335"/>
        <v>9031001000100017</v>
      </c>
      <c r="AE3123" s="2" t="s">
        <v>6308</v>
      </c>
      <c r="AF3123" s="2">
        <f t="shared" si="333"/>
        <v>16</v>
      </c>
      <c r="AG3123" s="2" t="str">
        <f t="shared" si="334"/>
        <v>9031001000100017|Servicio médico|89902</v>
      </c>
    </row>
    <row r="3124" spans="1:33" x14ac:dyDescent="0.3">
      <c r="A3124" s="1" t="s">
        <v>3807</v>
      </c>
      <c r="B3124" s="1" t="s">
        <v>1824</v>
      </c>
      <c r="C3124" s="16" t="s">
        <v>3425</v>
      </c>
      <c r="D3124" s="1" t="s">
        <v>15</v>
      </c>
      <c r="E3124" s="2">
        <f t="shared" si="336"/>
        <v>4</v>
      </c>
      <c r="F3124" s="1" t="s">
        <v>2293</v>
      </c>
      <c r="H3124" s="1" t="s">
        <v>15</v>
      </c>
      <c r="I3124" s="1" t="s">
        <v>15</v>
      </c>
      <c r="J3124" s="1" t="s">
        <v>15</v>
      </c>
      <c r="K3124" s="1" t="s">
        <v>15</v>
      </c>
      <c r="L3124" s="1" t="s">
        <v>15</v>
      </c>
      <c r="R3124" s="2" t="s">
        <v>4438</v>
      </c>
      <c r="S3124" s="5" t="str">
        <f t="shared" si="338"/>
        <v>ORB</v>
      </c>
      <c r="T3124" s="5"/>
      <c r="V3124" s="5"/>
      <c r="AB3124" s="2" t="str">
        <f t="shared" si="337"/>
        <v>90310010-0010-0018</v>
      </c>
      <c r="AC3124" s="2" t="str">
        <f t="shared" si="335"/>
        <v>903100100010-0018</v>
      </c>
      <c r="AD3124" s="2" t="str">
        <f t="shared" si="335"/>
        <v>9031001000100018</v>
      </c>
      <c r="AE3124" s="2" t="s">
        <v>6308</v>
      </c>
      <c r="AF3124" s="2">
        <f t="shared" si="333"/>
        <v>16</v>
      </c>
      <c r="AG3124" s="2" t="str">
        <f t="shared" si="334"/>
        <v>9031001000100018|Ayuda en gastos funerarios|89902</v>
      </c>
    </row>
    <row r="3125" spans="1:33" x14ac:dyDescent="0.3">
      <c r="A3125" s="1" t="s">
        <v>3808</v>
      </c>
      <c r="B3125" s="1" t="s">
        <v>1827</v>
      </c>
      <c r="C3125" s="16" t="s">
        <v>3425</v>
      </c>
      <c r="D3125" s="1" t="s">
        <v>15</v>
      </c>
      <c r="E3125" s="2">
        <f t="shared" si="336"/>
        <v>4</v>
      </c>
      <c r="F3125" s="1" t="s">
        <v>2293</v>
      </c>
      <c r="H3125" s="1" t="s">
        <v>15</v>
      </c>
      <c r="I3125" s="1" t="s">
        <v>15</v>
      </c>
      <c r="J3125" s="1" t="s">
        <v>15</v>
      </c>
      <c r="K3125" s="1" t="s">
        <v>15</v>
      </c>
      <c r="L3125" s="1" t="s">
        <v>15</v>
      </c>
      <c r="R3125" s="2" t="s">
        <v>4438</v>
      </c>
      <c r="S3125" s="5" t="str">
        <f t="shared" si="338"/>
        <v>ORB</v>
      </c>
      <c r="T3125" s="5"/>
      <c r="V3125" s="5"/>
      <c r="AB3125" s="2" t="str">
        <f t="shared" si="337"/>
        <v>90310010-0010-0019</v>
      </c>
      <c r="AC3125" s="2" t="str">
        <f t="shared" si="335"/>
        <v>903100100010-0019</v>
      </c>
      <c r="AD3125" s="2" t="str">
        <f t="shared" si="335"/>
        <v>9031001000100019</v>
      </c>
      <c r="AE3125" s="2" t="s">
        <v>6308</v>
      </c>
      <c r="AF3125" s="2">
        <f t="shared" si="333"/>
        <v>16</v>
      </c>
      <c r="AG3125" s="2" t="str">
        <f t="shared" si="334"/>
        <v>9031001000100019|Fondo de ahorro|89902</v>
      </c>
    </row>
    <row r="3126" spans="1:33" x14ac:dyDescent="0.3">
      <c r="A3126" s="1" t="s">
        <v>3809</v>
      </c>
      <c r="B3126" s="1" t="s">
        <v>1830</v>
      </c>
      <c r="C3126" s="16" t="s">
        <v>3425</v>
      </c>
      <c r="D3126" s="1" t="s">
        <v>15</v>
      </c>
      <c r="E3126" s="2">
        <f t="shared" si="336"/>
        <v>4</v>
      </c>
      <c r="F3126" s="1" t="s">
        <v>2293</v>
      </c>
      <c r="H3126" s="1" t="s">
        <v>15</v>
      </c>
      <c r="I3126" s="1" t="s">
        <v>15</v>
      </c>
      <c r="J3126" s="1" t="s">
        <v>15</v>
      </c>
      <c r="K3126" s="1" t="s">
        <v>15</v>
      </c>
      <c r="L3126" s="1" t="s">
        <v>15</v>
      </c>
      <c r="R3126" s="2" t="s">
        <v>4438</v>
      </c>
      <c r="S3126" s="5" t="str">
        <f t="shared" si="338"/>
        <v>ORB</v>
      </c>
      <c r="T3126" s="5"/>
      <c r="V3126" s="5"/>
      <c r="AB3126" s="2" t="str">
        <f t="shared" si="337"/>
        <v>90310010-0010-0020</v>
      </c>
      <c r="AC3126" s="2" t="str">
        <f t="shared" si="335"/>
        <v>903100100010-0020</v>
      </c>
      <c r="AD3126" s="2" t="str">
        <f t="shared" si="335"/>
        <v>9031001000100020</v>
      </c>
      <c r="AE3126" s="2" t="s">
        <v>6308</v>
      </c>
      <c r="AF3126" s="2">
        <f t="shared" si="333"/>
        <v>16</v>
      </c>
      <c r="AG3126" s="2" t="str">
        <f t="shared" si="334"/>
        <v>9031001000100020|Cuotas sindicales|89902</v>
      </c>
    </row>
    <row r="3127" spans="1:33" x14ac:dyDescent="0.3">
      <c r="A3127" s="1" t="s">
        <v>3810</v>
      </c>
      <c r="B3127" s="1" t="s">
        <v>1833</v>
      </c>
      <c r="C3127" s="16" t="s">
        <v>3425</v>
      </c>
      <c r="D3127" s="1" t="s">
        <v>15</v>
      </c>
      <c r="E3127" s="2">
        <f t="shared" si="336"/>
        <v>4</v>
      </c>
      <c r="F3127" s="1" t="s">
        <v>2293</v>
      </c>
      <c r="H3127" s="1" t="s">
        <v>15</v>
      </c>
      <c r="I3127" s="1" t="s">
        <v>15</v>
      </c>
      <c r="J3127" s="1" t="s">
        <v>15</v>
      </c>
      <c r="K3127" s="1" t="s">
        <v>15</v>
      </c>
      <c r="L3127" s="1" t="s">
        <v>15</v>
      </c>
      <c r="R3127" s="2" t="s">
        <v>4438</v>
      </c>
      <c r="S3127" s="5" t="str">
        <f t="shared" si="338"/>
        <v>ORB</v>
      </c>
      <c r="T3127" s="5"/>
      <c r="V3127" s="5"/>
      <c r="AB3127" s="2" t="str">
        <f t="shared" si="337"/>
        <v>90310010-0010-0021</v>
      </c>
      <c r="AC3127" s="2" t="str">
        <f t="shared" si="335"/>
        <v>903100100010-0021</v>
      </c>
      <c r="AD3127" s="2" t="str">
        <f t="shared" si="335"/>
        <v>9031001000100021</v>
      </c>
      <c r="AE3127" s="2" t="s">
        <v>6308</v>
      </c>
      <c r="AF3127" s="2">
        <f t="shared" si="333"/>
        <v>16</v>
      </c>
      <c r="AG3127" s="2" t="str">
        <f t="shared" si="334"/>
        <v>9031001000100021|PTU|89902</v>
      </c>
    </row>
    <row r="3128" spans="1:33" x14ac:dyDescent="0.3">
      <c r="A3128" s="1" t="s">
        <v>3811</v>
      </c>
      <c r="B3128" s="1" t="s">
        <v>1836</v>
      </c>
      <c r="C3128" s="16" t="s">
        <v>3425</v>
      </c>
      <c r="D3128" s="1" t="s">
        <v>15</v>
      </c>
      <c r="E3128" s="2">
        <f t="shared" si="336"/>
        <v>4</v>
      </c>
      <c r="F3128" s="1" t="s">
        <v>2293</v>
      </c>
      <c r="H3128" s="1" t="s">
        <v>15</v>
      </c>
      <c r="I3128" s="1" t="s">
        <v>15</v>
      </c>
      <c r="J3128" s="1" t="s">
        <v>15</v>
      </c>
      <c r="K3128" s="1" t="s">
        <v>15</v>
      </c>
      <c r="L3128" s="1" t="s">
        <v>15</v>
      </c>
      <c r="R3128" s="2" t="s">
        <v>4438</v>
      </c>
      <c r="S3128" s="5" t="str">
        <f t="shared" si="338"/>
        <v>ORB</v>
      </c>
      <c r="T3128" s="5"/>
      <c r="V3128" s="5"/>
      <c r="AB3128" s="2" t="str">
        <f t="shared" si="337"/>
        <v>90310010-0010-0022</v>
      </c>
      <c r="AC3128" s="2" t="str">
        <f t="shared" si="335"/>
        <v>903100100010-0022</v>
      </c>
      <c r="AD3128" s="2" t="str">
        <f t="shared" si="335"/>
        <v>9031001000100022</v>
      </c>
      <c r="AE3128" s="2" t="s">
        <v>6308</v>
      </c>
      <c r="AF3128" s="2">
        <f t="shared" si="333"/>
        <v>16</v>
      </c>
      <c r="AG3128" s="2" t="str">
        <f t="shared" si="334"/>
        <v>9031001000100022|Estímulo al personal|89902</v>
      </c>
    </row>
    <row r="3129" spans="1:33" x14ac:dyDescent="0.3">
      <c r="A3129" s="1" t="s">
        <v>3812</v>
      </c>
      <c r="B3129" s="1" t="s">
        <v>1839</v>
      </c>
      <c r="C3129" s="16" t="s">
        <v>3425</v>
      </c>
      <c r="D3129" s="1" t="s">
        <v>15</v>
      </c>
      <c r="E3129" s="2">
        <f t="shared" si="336"/>
        <v>4</v>
      </c>
      <c r="F3129" s="1" t="s">
        <v>2293</v>
      </c>
      <c r="H3129" s="1" t="s">
        <v>15</v>
      </c>
      <c r="I3129" s="1" t="s">
        <v>15</v>
      </c>
      <c r="J3129" s="1" t="s">
        <v>15</v>
      </c>
      <c r="K3129" s="1" t="s">
        <v>15</v>
      </c>
      <c r="L3129" s="1" t="s">
        <v>15</v>
      </c>
      <c r="R3129" s="2" t="s">
        <v>4438</v>
      </c>
      <c r="S3129" s="5" t="str">
        <f t="shared" si="338"/>
        <v>ORB</v>
      </c>
      <c r="T3129" s="5"/>
      <c r="V3129" s="5"/>
      <c r="AB3129" s="2" t="str">
        <f t="shared" si="337"/>
        <v>90310010-0010-0023</v>
      </c>
      <c r="AC3129" s="2" t="str">
        <f t="shared" si="335"/>
        <v>903100100010-0023</v>
      </c>
      <c r="AD3129" s="2" t="str">
        <f t="shared" si="335"/>
        <v>9031001000100023</v>
      </c>
      <c r="AE3129" s="2" t="s">
        <v>6308</v>
      </c>
      <c r="AF3129" s="2">
        <f t="shared" si="333"/>
        <v>16</v>
      </c>
      <c r="AG3129" s="2" t="str">
        <f t="shared" si="334"/>
        <v>9031001000100023|Previsión social|89902</v>
      </c>
    </row>
    <row r="3130" spans="1:33" x14ac:dyDescent="0.3">
      <c r="A3130" s="1" t="s">
        <v>3813</v>
      </c>
      <c r="B3130" s="1" t="s">
        <v>1842</v>
      </c>
      <c r="C3130" s="16" t="s">
        <v>3425</v>
      </c>
      <c r="D3130" s="1" t="s">
        <v>15</v>
      </c>
      <c r="E3130" s="2">
        <f t="shared" si="336"/>
        <v>4</v>
      </c>
      <c r="F3130" s="1" t="s">
        <v>2293</v>
      </c>
      <c r="H3130" s="1" t="s">
        <v>15</v>
      </c>
      <c r="I3130" s="1" t="s">
        <v>15</v>
      </c>
      <c r="J3130" s="1" t="s">
        <v>15</v>
      </c>
      <c r="K3130" s="1" t="s">
        <v>15</v>
      </c>
      <c r="L3130" s="1" t="s">
        <v>15</v>
      </c>
      <c r="R3130" s="2" t="s">
        <v>4438</v>
      </c>
      <c r="S3130" s="5" t="str">
        <f t="shared" si="338"/>
        <v>ORB</v>
      </c>
      <c r="T3130" s="5"/>
      <c r="V3130" s="5"/>
      <c r="AB3130" s="2" t="str">
        <f t="shared" si="337"/>
        <v>90310010-0010-0024</v>
      </c>
      <c r="AC3130" s="2" t="str">
        <f t="shared" si="335"/>
        <v>903100100010-0024</v>
      </c>
      <c r="AD3130" s="2" t="str">
        <f t="shared" si="335"/>
        <v>9031001000100024</v>
      </c>
      <c r="AE3130" s="2" t="s">
        <v>6308</v>
      </c>
      <c r="AF3130" s="2">
        <f t="shared" si="333"/>
        <v>16</v>
      </c>
      <c r="AG3130" s="2" t="str">
        <f t="shared" si="334"/>
        <v>9031001000100024|Aportaciones para plan jubilac|89902</v>
      </c>
    </row>
    <row r="3131" spans="1:33" x14ac:dyDescent="0.3">
      <c r="A3131" s="1" t="s">
        <v>3814</v>
      </c>
      <c r="B3131" s="11" t="s">
        <v>1853</v>
      </c>
      <c r="C3131" s="16" t="s">
        <v>3425</v>
      </c>
      <c r="D3131" s="1" t="s">
        <v>15</v>
      </c>
      <c r="E3131" s="2">
        <f t="shared" si="336"/>
        <v>4</v>
      </c>
      <c r="F3131" s="1" t="s">
        <v>2293</v>
      </c>
      <c r="H3131" s="1" t="s">
        <v>15</v>
      </c>
      <c r="I3131" s="1" t="s">
        <v>15</v>
      </c>
      <c r="J3131" s="1" t="s">
        <v>15</v>
      </c>
      <c r="K3131" s="1" t="s">
        <v>15</v>
      </c>
      <c r="L3131" s="1" t="s">
        <v>15</v>
      </c>
      <c r="R3131" s="2" t="s">
        <v>4438</v>
      </c>
      <c r="S3131" s="5" t="str">
        <f t="shared" si="338"/>
        <v>ORB</v>
      </c>
      <c r="T3131" s="5"/>
      <c r="V3131" s="5"/>
      <c r="AB3131" s="2" t="str">
        <f t="shared" si="337"/>
        <v>90310010-0010-0025</v>
      </c>
      <c r="AC3131" s="2" t="str">
        <f t="shared" si="335"/>
        <v>903100100010-0025</v>
      </c>
      <c r="AD3131" s="2" t="str">
        <f t="shared" si="335"/>
        <v>9031001000100025</v>
      </c>
      <c r="AE3131" s="2" t="s">
        <v>6308</v>
      </c>
      <c r="AF3131" s="2">
        <f t="shared" ref="AF3131:AF3193" si="339">LEN(AD3131)</f>
        <v>16</v>
      </c>
      <c r="AG3131" s="2" t="str">
        <f t="shared" ref="AG3131:AG3193" si="340">AD3131&amp;AE3131&amp;B3131&amp;AE3131&amp;C3131</f>
        <v>9031001000100025|Cesantia y Vejez|89902</v>
      </c>
    </row>
    <row r="3132" spans="1:33" x14ac:dyDescent="0.3">
      <c r="A3132" s="1" t="s">
        <v>3815</v>
      </c>
      <c r="B3132" s="11" t="s">
        <v>1848</v>
      </c>
      <c r="C3132" s="16" t="s">
        <v>3425</v>
      </c>
      <c r="D3132" s="1" t="s">
        <v>15</v>
      </c>
      <c r="E3132" s="2">
        <f t="shared" si="336"/>
        <v>4</v>
      </c>
      <c r="F3132" s="1" t="s">
        <v>2293</v>
      </c>
      <c r="H3132" s="1" t="s">
        <v>15</v>
      </c>
      <c r="I3132" s="1" t="s">
        <v>15</v>
      </c>
      <c r="J3132" s="1" t="s">
        <v>15</v>
      </c>
      <c r="K3132" s="1" t="s">
        <v>15</v>
      </c>
      <c r="L3132" s="1" t="s">
        <v>15</v>
      </c>
      <c r="R3132" s="2" t="s">
        <v>4438</v>
      </c>
      <c r="S3132" s="5" t="str">
        <f t="shared" si="338"/>
        <v>ORB</v>
      </c>
      <c r="T3132" s="5"/>
      <c r="V3132" s="5"/>
      <c r="AB3132" s="2" t="str">
        <f t="shared" si="337"/>
        <v>90310010-0010-0026</v>
      </c>
      <c r="AC3132" s="2" t="str">
        <f t="shared" ref="AC3132:AD3194" si="341">SUBSTITUTE(AB3132,"-",,1)</f>
        <v>903100100010-0026</v>
      </c>
      <c r="AD3132" s="2" t="str">
        <f t="shared" si="341"/>
        <v>9031001000100026</v>
      </c>
      <c r="AE3132" s="2" t="s">
        <v>6308</v>
      </c>
      <c r="AF3132" s="2">
        <f t="shared" si="339"/>
        <v>16</v>
      </c>
      <c r="AG3132" s="2" t="str">
        <f t="shared" si="340"/>
        <v>9031001000100026|Cuotas al IMSS|89902</v>
      </c>
    </row>
    <row r="3133" spans="1:33" x14ac:dyDescent="0.3">
      <c r="A3133" s="1" t="s">
        <v>3816</v>
      </c>
      <c r="B3133" s="1" t="s">
        <v>1855</v>
      </c>
      <c r="C3133" s="16" t="s">
        <v>3425</v>
      </c>
      <c r="D3133" s="1" t="s">
        <v>15</v>
      </c>
      <c r="E3133" s="2">
        <f t="shared" si="336"/>
        <v>4</v>
      </c>
      <c r="F3133" s="1" t="s">
        <v>2293</v>
      </c>
      <c r="H3133" s="1" t="s">
        <v>15</v>
      </c>
      <c r="I3133" s="1" t="s">
        <v>15</v>
      </c>
      <c r="J3133" s="1" t="s">
        <v>15</v>
      </c>
      <c r="K3133" s="1" t="s">
        <v>15</v>
      </c>
      <c r="L3133" s="1" t="s">
        <v>15</v>
      </c>
      <c r="R3133" s="2" t="s">
        <v>4438</v>
      </c>
      <c r="S3133" s="5" t="str">
        <f t="shared" si="338"/>
        <v>ORB</v>
      </c>
      <c r="T3133" s="5"/>
      <c r="V3133" s="5"/>
      <c r="AB3133" s="2" t="str">
        <f t="shared" si="337"/>
        <v>90310010-0010-0027</v>
      </c>
      <c r="AC3133" s="2" t="str">
        <f t="shared" si="341"/>
        <v>903100100010-0027</v>
      </c>
      <c r="AD3133" s="2" t="str">
        <f t="shared" si="341"/>
        <v>9031001000100027</v>
      </c>
      <c r="AE3133" s="2" t="s">
        <v>6308</v>
      </c>
      <c r="AF3133" s="2">
        <f t="shared" si="339"/>
        <v>16</v>
      </c>
      <c r="AG3133" s="2" t="str">
        <f t="shared" si="340"/>
        <v>9031001000100027|Aportaciones al infonavit|89902</v>
      </c>
    </row>
    <row r="3134" spans="1:33" x14ac:dyDescent="0.3">
      <c r="A3134" s="1" t="s">
        <v>3817</v>
      </c>
      <c r="B3134" s="1" t="s">
        <v>1858</v>
      </c>
      <c r="C3134" s="16" t="s">
        <v>3425</v>
      </c>
      <c r="D3134" s="1" t="s">
        <v>15</v>
      </c>
      <c r="E3134" s="2">
        <f t="shared" si="336"/>
        <v>4</v>
      </c>
      <c r="F3134" s="1" t="s">
        <v>2293</v>
      </c>
      <c r="H3134" s="1" t="s">
        <v>15</v>
      </c>
      <c r="I3134" s="1" t="s">
        <v>15</v>
      </c>
      <c r="J3134" s="1" t="s">
        <v>15</v>
      </c>
      <c r="K3134" s="1" t="s">
        <v>15</v>
      </c>
      <c r="L3134" s="1" t="s">
        <v>15</v>
      </c>
      <c r="R3134" s="2" t="s">
        <v>4438</v>
      </c>
      <c r="S3134" s="5" t="str">
        <f t="shared" si="338"/>
        <v>ORB</v>
      </c>
      <c r="T3134" s="5"/>
      <c r="V3134" s="5"/>
      <c r="AB3134" s="2" t="str">
        <f t="shared" si="337"/>
        <v>90310010-0010-0028</v>
      </c>
      <c r="AC3134" s="2" t="str">
        <f t="shared" si="341"/>
        <v>903100100010-0028</v>
      </c>
      <c r="AD3134" s="2" t="str">
        <f t="shared" si="341"/>
        <v>9031001000100028</v>
      </c>
      <c r="AE3134" s="2" t="s">
        <v>6308</v>
      </c>
      <c r="AF3134" s="2">
        <f t="shared" si="339"/>
        <v>16</v>
      </c>
      <c r="AG3134" s="2" t="str">
        <f t="shared" si="340"/>
        <v>9031001000100028|Aportaciones al SAR|89902</v>
      </c>
    </row>
    <row r="3135" spans="1:33" x14ac:dyDescent="0.3">
      <c r="A3135" s="1" t="s">
        <v>3818</v>
      </c>
      <c r="B3135" s="1" t="s">
        <v>1861</v>
      </c>
      <c r="C3135" s="16" t="s">
        <v>3425</v>
      </c>
      <c r="D3135" s="1" t="s">
        <v>15</v>
      </c>
      <c r="E3135" s="2">
        <f t="shared" si="336"/>
        <v>4</v>
      </c>
      <c r="F3135" s="1" t="s">
        <v>2293</v>
      </c>
      <c r="H3135" s="1" t="s">
        <v>15</v>
      </c>
      <c r="I3135" s="1" t="s">
        <v>15</v>
      </c>
      <c r="J3135" s="1" t="s">
        <v>15</v>
      </c>
      <c r="K3135" s="1" t="s">
        <v>15</v>
      </c>
      <c r="L3135" s="1" t="s">
        <v>15</v>
      </c>
      <c r="R3135" s="2" t="s">
        <v>4438</v>
      </c>
      <c r="S3135" s="5" t="str">
        <f t="shared" si="338"/>
        <v>ORB</v>
      </c>
      <c r="T3135" s="5"/>
      <c r="V3135" s="5"/>
      <c r="AB3135" s="2" t="str">
        <f t="shared" si="337"/>
        <v>90310010-0010-0029</v>
      </c>
      <c r="AC3135" s="2" t="str">
        <f t="shared" si="341"/>
        <v>903100100010-0029</v>
      </c>
      <c r="AD3135" s="2" t="str">
        <f t="shared" si="341"/>
        <v>9031001000100029</v>
      </c>
      <c r="AE3135" s="2" t="s">
        <v>6308</v>
      </c>
      <c r="AF3135" s="2">
        <f t="shared" si="339"/>
        <v>16</v>
      </c>
      <c r="AG3135" s="2" t="str">
        <f t="shared" si="340"/>
        <v>9031001000100029|Impuesto estatal sobre nóminas|89902</v>
      </c>
    </row>
    <row r="3136" spans="1:33" x14ac:dyDescent="0.3">
      <c r="A3136" s="1" t="s">
        <v>3819</v>
      </c>
      <c r="B3136" s="1" t="s">
        <v>1864</v>
      </c>
      <c r="C3136" s="16" t="s">
        <v>3425</v>
      </c>
      <c r="D3136" s="1" t="s">
        <v>15</v>
      </c>
      <c r="E3136" s="2">
        <f t="shared" si="336"/>
        <v>4</v>
      </c>
      <c r="F3136" s="1" t="s">
        <v>2293</v>
      </c>
      <c r="H3136" s="1" t="s">
        <v>15</v>
      </c>
      <c r="I3136" s="1" t="s">
        <v>15</v>
      </c>
      <c r="J3136" s="1" t="s">
        <v>15</v>
      </c>
      <c r="K3136" s="1" t="s">
        <v>15</v>
      </c>
      <c r="L3136" s="1" t="s">
        <v>15</v>
      </c>
      <c r="R3136" s="2" t="s">
        <v>4438</v>
      </c>
      <c r="S3136" s="5" t="str">
        <f t="shared" si="338"/>
        <v>ORB</v>
      </c>
      <c r="T3136" s="5"/>
      <c r="V3136" s="5"/>
      <c r="AB3136" s="2" t="str">
        <f t="shared" si="337"/>
        <v>90310010-0010-0030</v>
      </c>
      <c r="AC3136" s="2" t="str">
        <f t="shared" si="341"/>
        <v>903100100010-0030</v>
      </c>
      <c r="AD3136" s="2" t="str">
        <f t="shared" si="341"/>
        <v>9031001000100030</v>
      </c>
      <c r="AE3136" s="2" t="s">
        <v>6308</v>
      </c>
      <c r="AF3136" s="2">
        <f t="shared" si="339"/>
        <v>16</v>
      </c>
      <c r="AG3136" s="2" t="str">
        <f t="shared" si="340"/>
        <v>9031001000100030|Otras aportaciones|89902</v>
      </c>
    </row>
    <row r="3137" spans="1:33" x14ac:dyDescent="0.3">
      <c r="A3137" s="1" t="s">
        <v>3820</v>
      </c>
      <c r="B3137" s="1" t="s">
        <v>1867</v>
      </c>
      <c r="C3137" s="16" t="s">
        <v>3425</v>
      </c>
      <c r="D3137" s="1" t="s">
        <v>15</v>
      </c>
      <c r="E3137" s="2">
        <f t="shared" si="336"/>
        <v>4</v>
      </c>
      <c r="F3137" s="1" t="s">
        <v>2293</v>
      </c>
      <c r="H3137" s="1" t="s">
        <v>15</v>
      </c>
      <c r="I3137" s="1" t="s">
        <v>15</v>
      </c>
      <c r="J3137" s="1" t="s">
        <v>15</v>
      </c>
      <c r="K3137" s="1" t="s">
        <v>15</v>
      </c>
      <c r="L3137" s="1" t="s">
        <v>15</v>
      </c>
      <c r="R3137" s="2" t="s">
        <v>4438</v>
      </c>
      <c r="S3137" s="5" t="str">
        <f t="shared" si="338"/>
        <v>ORB</v>
      </c>
      <c r="T3137" s="5"/>
      <c r="V3137" s="5"/>
      <c r="AB3137" s="2" t="str">
        <f t="shared" si="337"/>
        <v>90310010-0010-0031</v>
      </c>
      <c r="AC3137" s="2" t="str">
        <f t="shared" si="341"/>
        <v>903100100010-0031</v>
      </c>
      <c r="AD3137" s="2" t="str">
        <f t="shared" si="341"/>
        <v>9031001000100031</v>
      </c>
      <c r="AE3137" s="2" t="s">
        <v>6308</v>
      </c>
      <c r="AF3137" s="2">
        <f t="shared" si="339"/>
        <v>16</v>
      </c>
      <c r="AG3137" s="2" t="str">
        <f t="shared" si="340"/>
        <v>9031001000100031|Asimilados a salarios|89902</v>
      </c>
    </row>
    <row r="3138" spans="1:33" x14ac:dyDescent="0.3">
      <c r="A3138" s="1" t="s">
        <v>5697</v>
      </c>
      <c r="B3138" s="1" t="s">
        <v>1895</v>
      </c>
      <c r="C3138" s="16" t="s">
        <v>3425</v>
      </c>
      <c r="D3138" s="1" t="s">
        <v>15</v>
      </c>
      <c r="E3138" s="2">
        <f t="shared" si="336"/>
        <v>4</v>
      </c>
      <c r="F3138" s="1" t="s">
        <v>2293</v>
      </c>
      <c r="H3138" s="1" t="s">
        <v>15</v>
      </c>
      <c r="I3138" s="1" t="s">
        <v>15</v>
      </c>
      <c r="J3138" s="1" t="s">
        <v>15</v>
      </c>
      <c r="K3138" s="1" t="s">
        <v>15</v>
      </c>
      <c r="L3138" s="1" t="s">
        <v>15</v>
      </c>
      <c r="R3138" s="2" t="s">
        <v>4438</v>
      </c>
      <c r="S3138" s="5" t="str">
        <f t="shared" si="338"/>
        <v>ORB</v>
      </c>
      <c r="T3138" s="5"/>
      <c r="V3138" s="5"/>
      <c r="AB3138" s="2" t="str">
        <f t="shared" si="337"/>
        <v>90310010-0010-0032</v>
      </c>
      <c r="AC3138" s="2" t="str">
        <f t="shared" si="341"/>
        <v>903100100010-0032</v>
      </c>
      <c r="AD3138" s="2" t="str">
        <f t="shared" si="341"/>
        <v>9031001000100032</v>
      </c>
      <c r="AE3138" s="2" t="s">
        <v>6308</v>
      </c>
      <c r="AF3138" s="2">
        <f t="shared" si="339"/>
        <v>16</v>
      </c>
      <c r="AG3138" s="2" t="str">
        <f t="shared" si="340"/>
        <v>9031001000100032|Servicios administrativos|89902</v>
      </c>
    </row>
    <row r="3139" spans="1:33" x14ac:dyDescent="0.3">
      <c r="A3139" s="1" t="s">
        <v>5698</v>
      </c>
      <c r="B3139" s="1" t="s">
        <v>1898</v>
      </c>
      <c r="C3139" s="16" t="s">
        <v>3425</v>
      </c>
      <c r="D3139" s="1" t="s">
        <v>15</v>
      </c>
      <c r="E3139" s="2">
        <f t="shared" si="336"/>
        <v>4</v>
      </c>
      <c r="F3139" s="1" t="s">
        <v>2293</v>
      </c>
      <c r="H3139" s="1" t="s">
        <v>15</v>
      </c>
      <c r="I3139" s="1" t="s">
        <v>15</v>
      </c>
      <c r="J3139" s="1" t="s">
        <v>15</v>
      </c>
      <c r="K3139" s="1" t="s">
        <v>15</v>
      </c>
      <c r="L3139" s="1" t="s">
        <v>15</v>
      </c>
      <c r="R3139" s="2" t="s">
        <v>4438</v>
      </c>
      <c r="S3139" s="5" t="str">
        <f t="shared" si="338"/>
        <v>ORB</v>
      </c>
      <c r="T3139" s="5"/>
      <c r="V3139" s="5"/>
      <c r="AB3139" s="2" t="str">
        <f t="shared" si="337"/>
        <v>90310010-0010-0033</v>
      </c>
      <c r="AC3139" s="2" t="str">
        <f t="shared" si="341"/>
        <v>903100100010-0033</v>
      </c>
      <c r="AD3139" s="2" t="str">
        <f t="shared" si="341"/>
        <v>9031001000100033</v>
      </c>
      <c r="AE3139" s="2" t="s">
        <v>6308</v>
      </c>
      <c r="AF3139" s="2">
        <f t="shared" si="339"/>
        <v>16</v>
      </c>
      <c r="AG3139" s="2" t="str">
        <f t="shared" si="340"/>
        <v>9031001000100033|Servicios administrativos PR|89902</v>
      </c>
    </row>
    <row r="3140" spans="1:33" x14ac:dyDescent="0.3">
      <c r="A3140" s="1" t="s">
        <v>5699</v>
      </c>
      <c r="B3140" s="1" t="s">
        <v>1901</v>
      </c>
      <c r="C3140" s="16" t="s">
        <v>3425</v>
      </c>
      <c r="D3140" s="1" t="s">
        <v>15</v>
      </c>
      <c r="E3140" s="2">
        <f t="shared" si="336"/>
        <v>4</v>
      </c>
      <c r="F3140" s="1" t="s">
        <v>2293</v>
      </c>
      <c r="H3140" s="1" t="s">
        <v>15</v>
      </c>
      <c r="I3140" s="1" t="s">
        <v>15</v>
      </c>
      <c r="J3140" s="1" t="s">
        <v>15</v>
      </c>
      <c r="K3140" s="1" t="s">
        <v>15</v>
      </c>
      <c r="L3140" s="1" t="s">
        <v>15</v>
      </c>
      <c r="R3140" s="2" t="s">
        <v>4438</v>
      </c>
      <c r="S3140" s="5" t="str">
        <f t="shared" si="338"/>
        <v>ORB</v>
      </c>
      <c r="T3140" s="5"/>
      <c r="V3140" s="5"/>
      <c r="AB3140" s="2" t="str">
        <f t="shared" si="337"/>
        <v>90310010-0010-0034</v>
      </c>
      <c r="AC3140" s="2" t="str">
        <f t="shared" si="341"/>
        <v>903100100010-0034</v>
      </c>
      <c r="AD3140" s="2" t="str">
        <f t="shared" si="341"/>
        <v>9031001000100034</v>
      </c>
      <c r="AE3140" s="2" t="s">
        <v>6308</v>
      </c>
      <c r="AF3140" s="2">
        <f t="shared" si="339"/>
        <v>16</v>
      </c>
      <c r="AG3140" s="2" t="str">
        <f t="shared" si="340"/>
        <v>9031001000100034|Honor persona física resid nac|89902</v>
      </c>
    </row>
    <row r="3141" spans="1:33" x14ac:dyDescent="0.3">
      <c r="A3141" s="1" t="s">
        <v>5700</v>
      </c>
      <c r="B3141" s="1" t="s">
        <v>1904</v>
      </c>
      <c r="C3141" s="16" t="s">
        <v>3425</v>
      </c>
      <c r="D3141" s="1" t="s">
        <v>15</v>
      </c>
      <c r="E3141" s="2">
        <f t="shared" si="336"/>
        <v>4</v>
      </c>
      <c r="F3141" s="1" t="s">
        <v>2293</v>
      </c>
      <c r="H3141" s="1" t="s">
        <v>15</v>
      </c>
      <c r="I3141" s="1" t="s">
        <v>15</v>
      </c>
      <c r="J3141" s="1" t="s">
        <v>15</v>
      </c>
      <c r="K3141" s="1" t="s">
        <v>15</v>
      </c>
      <c r="L3141" s="1" t="s">
        <v>15</v>
      </c>
      <c r="R3141" s="2" t="s">
        <v>4438</v>
      </c>
      <c r="S3141" s="5" t="str">
        <f t="shared" si="338"/>
        <v>ORB</v>
      </c>
      <c r="T3141" s="5"/>
      <c r="V3141" s="5"/>
      <c r="AB3141" s="2" t="str">
        <f t="shared" si="337"/>
        <v>90310010-0010-0035</v>
      </c>
      <c r="AC3141" s="2" t="str">
        <f t="shared" si="341"/>
        <v>903100100010-0035</v>
      </c>
      <c r="AD3141" s="2" t="str">
        <f t="shared" si="341"/>
        <v>9031001000100035</v>
      </c>
      <c r="AE3141" s="2" t="s">
        <v>6308</v>
      </c>
      <c r="AF3141" s="2">
        <f t="shared" si="339"/>
        <v>16</v>
      </c>
      <c r="AG3141" s="2" t="str">
        <f t="shared" si="340"/>
        <v>9031001000100035|Honor persona físic res nac PR|89902</v>
      </c>
    </row>
    <row r="3142" spans="1:33" x14ac:dyDescent="0.3">
      <c r="A3142" s="1" t="s">
        <v>5701</v>
      </c>
      <c r="B3142" s="1" t="s">
        <v>1907</v>
      </c>
      <c r="C3142" s="16" t="s">
        <v>3425</v>
      </c>
      <c r="D3142" s="1" t="s">
        <v>15</v>
      </c>
      <c r="E3142" s="2">
        <f t="shared" ref="E3142:E3205" si="342">VLOOKUP(LEN(A3142),Nivel,2,FALSE)</f>
        <v>4</v>
      </c>
      <c r="F3142" s="1" t="s">
        <v>2293</v>
      </c>
      <c r="H3142" s="1" t="s">
        <v>15</v>
      </c>
      <c r="I3142" s="1" t="s">
        <v>15</v>
      </c>
      <c r="J3142" s="1" t="s">
        <v>15</v>
      </c>
      <c r="K3142" s="1" t="s">
        <v>15</v>
      </c>
      <c r="L3142" s="1" t="s">
        <v>15</v>
      </c>
      <c r="R3142" s="2" t="s">
        <v>4438</v>
      </c>
      <c r="S3142" s="5" t="str">
        <f t="shared" si="338"/>
        <v>ORB</v>
      </c>
      <c r="T3142" s="5"/>
      <c r="V3142" s="5"/>
      <c r="AB3142" s="2" t="str">
        <f t="shared" si="337"/>
        <v>90310010-0010-0036</v>
      </c>
      <c r="AC3142" s="2" t="str">
        <f t="shared" si="341"/>
        <v>903100100010-0036</v>
      </c>
      <c r="AD3142" s="2" t="str">
        <f t="shared" si="341"/>
        <v>9031001000100036</v>
      </c>
      <c r="AE3142" s="2" t="s">
        <v>6308</v>
      </c>
      <c r="AF3142" s="2">
        <f t="shared" si="339"/>
        <v>16</v>
      </c>
      <c r="AG3142" s="2" t="str">
        <f t="shared" si="340"/>
        <v>9031001000100036|Honor persona física resid ext|89902</v>
      </c>
    </row>
    <row r="3143" spans="1:33" x14ac:dyDescent="0.3">
      <c r="A3143" s="1" t="s">
        <v>5702</v>
      </c>
      <c r="B3143" s="1" t="s">
        <v>1910</v>
      </c>
      <c r="C3143" s="16" t="s">
        <v>3425</v>
      </c>
      <c r="D3143" s="1" t="s">
        <v>15</v>
      </c>
      <c r="E3143" s="2">
        <f t="shared" si="342"/>
        <v>4</v>
      </c>
      <c r="F3143" s="1" t="s">
        <v>2293</v>
      </c>
      <c r="H3143" s="1" t="s">
        <v>15</v>
      </c>
      <c r="I3143" s="1" t="s">
        <v>15</v>
      </c>
      <c r="J3143" s="1" t="s">
        <v>15</v>
      </c>
      <c r="K3143" s="1" t="s">
        <v>15</v>
      </c>
      <c r="L3143" s="1" t="s">
        <v>15</v>
      </c>
      <c r="R3143" s="2" t="s">
        <v>4438</v>
      </c>
      <c r="S3143" s="5" t="str">
        <f t="shared" si="338"/>
        <v>ORB</v>
      </c>
      <c r="T3143" s="5"/>
      <c r="V3143" s="5"/>
      <c r="AB3143" s="2" t="str">
        <f t="shared" si="337"/>
        <v>90310010-0010-0037</v>
      </c>
      <c r="AC3143" s="2" t="str">
        <f t="shared" si="341"/>
        <v>903100100010-0037</v>
      </c>
      <c r="AD3143" s="2" t="str">
        <f t="shared" si="341"/>
        <v>9031001000100037</v>
      </c>
      <c r="AE3143" s="2" t="s">
        <v>6308</v>
      </c>
      <c r="AF3143" s="2">
        <f t="shared" si="339"/>
        <v>16</v>
      </c>
      <c r="AG3143" s="2" t="str">
        <f t="shared" si="340"/>
        <v>9031001000100037|Honor persona físic res ext PR|89902</v>
      </c>
    </row>
    <row r="3144" spans="1:33" x14ac:dyDescent="0.3">
      <c r="A3144" s="1" t="s">
        <v>5703</v>
      </c>
      <c r="B3144" s="1" t="s">
        <v>1913</v>
      </c>
      <c r="C3144" s="16" t="s">
        <v>3425</v>
      </c>
      <c r="D3144" s="1" t="s">
        <v>15</v>
      </c>
      <c r="E3144" s="2">
        <f t="shared" si="342"/>
        <v>4</v>
      </c>
      <c r="F3144" s="1" t="s">
        <v>2293</v>
      </c>
      <c r="H3144" s="1" t="s">
        <v>15</v>
      </c>
      <c r="I3144" s="1" t="s">
        <v>15</v>
      </c>
      <c r="J3144" s="1" t="s">
        <v>15</v>
      </c>
      <c r="K3144" s="1" t="s">
        <v>15</v>
      </c>
      <c r="L3144" s="1" t="s">
        <v>15</v>
      </c>
      <c r="R3144" s="2" t="s">
        <v>4438</v>
      </c>
      <c r="S3144" s="5" t="str">
        <f t="shared" si="338"/>
        <v>ORB</v>
      </c>
      <c r="T3144" s="5"/>
      <c r="V3144" s="5"/>
      <c r="AB3144" s="2" t="str">
        <f t="shared" si="337"/>
        <v>90310010-0010-0038</v>
      </c>
      <c r="AC3144" s="2" t="str">
        <f t="shared" si="341"/>
        <v>903100100010-0038</v>
      </c>
      <c r="AD3144" s="2" t="str">
        <f t="shared" si="341"/>
        <v>9031001000100038</v>
      </c>
      <c r="AE3144" s="2" t="s">
        <v>6308</v>
      </c>
      <c r="AF3144" s="2">
        <f t="shared" si="339"/>
        <v>16</v>
      </c>
      <c r="AG3144" s="2" t="str">
        <f t="shared" si="340"/>
        <v>9031001000100038|Honor persona morale resid nac|89902</v>
      </c>
    </row>
    <row r="3145" spans="1:33" x14ac:dyDescent="0.3">
      <c r="A3145" s="1" t="s">
        <v>5704</v>
      </c>
      <c r="B3145" s="1" t="s">
        <v>1916</v>
      </c>
      <c r="C3145" s="16" t="s">
        <v>3425</v>
      </c>
      <c r="D3145" s="1" t="s">
        <v>15</v>
      </c>
      <c r="E3145" s="2">
        <f t="shared" si="342"/>
        <v>4</v>
      </c>
      <c r="F3145" s="1" t="s">
        <v>2293</v>
      </c>
      <c r="H3145" s="1" t="s">
        <v>15</v>
      </c>
      <c r="I3145" s="1" t="s">
        <v>15</v>
      </c>
      <c r="J3145" s="1" t="s">
        <v>15</v>
      </c>
      <c r="K3145" s="1" t="s">
        <v>15</v>
      </c>
      <c r="L3145" s="1" t="s">
        <v>15</v>
      </c>
      <c r="R3145" s="2" t="s">
        <v>4438</v>
      </c>
      <c r="S3145" s="5" t="str">
        <f t="shared" si="338"/>
        <v>ORB</v>
      </c>
      <c r="T3145" s="5"/>
      <c r="V3145" s="5"/>
      <c r="AB3145" s="2" t="str">
        <f t="shared" si="337"/>
        <v>90310010-0010-0039</v>
      </c>
      <c r="AC3145" s="2" t="str">
        <f t="shared" si="341"/>
        <v>903100100010-0039</v>
      </c>
      <c r="AD3145" s="2" t="str">
        <f t="shared" si="341"/>
        <v>9031001000100039</v>
      </c>
      <c r="AE3145" s="2" t="s">
        <v>6308</v>
      </c>
      <c r="AF3145" s="2">
        <f t="shared" si="339"/>
        <v>16</v>
      </c>
      <c r="AG3145" s="2" t="str">
        <f t="shared" si="340"/>
        <v>9031001000100039|Honor persona morale re nac PR|89902</v>
      </c>
    </row>
    <row r="3146" spans="1:33" x14ac:dyDescent="0.3">
      <c r="A3146" s="1" t="s">
        <v>5705</v>
      </c>
      <c r="B3146" s="1" t="s">
        <v>1919</v>
      </c>
      <c r="C3146" s="16" t="s">
        <v>3425</v>
      </c>
      <c r="D3146" s="1" t="s">
        <v>15</v>
      </c>
      <c r="E3146" s="2">
        <f t="shared" si="342"/>
        <v>4</v>
      </c>
      <c r="F3146" s="1" t="s">
        <v>2293</v>
      </c>
      <c r="H3146" s="1" t="s">
        <v>15</v>
      </c>
      <c r="I3146" s="1" t="s">
        <v>15</v>
      </c>
      <c r="J3146" s="1" t="s">
        <v>15</v>
      </c>
      <c r="K3146" s="1" t="s">
        <v>15</v>
      </c>
      <c r="L3146" s="1" t="s">
        <v>15</v>
      </c>
      <c r="R3146" s="2" t="s">
        <v>4438</v>
      </c>
      <c r="S3146" s="5" t="str">
        <f t="shared" si="338"/>
        <v>ORB</v>
      </c>
      <c r="T3146" s="5"/>
      <c r="V3146" s="5"/>
      <c r="AB3146" s="2" t="str">
        <f t="shared" si="337"/>
        <v>90310010-0010-0040</v>
      </c>
      <c r="AC3146" s="2" t="str">
        <f t="shared" si="341"/>
        <v>903100100010-0040</v>
      </c>
      <c r="AD3146" s="2" t="str">
        <f t="shared" si="341"/>
        <v>9031001000100040</v>
      </c>
      <c r="AE3146" s="2" t="s">
        <v>6308</v>
      </c>
      <c r="AF3146" s="2">
        <f t="shared" si="339"/>
        <v>16</v>
      </c>
      <c r="AG3146" s="2" t="str">
        <f t="shared" si="340"/>
        <v>9031001000100040|Honor persona morale resid ext|89902</v>
      </c>
    </row>
    <row r="3147" spans="1:33" x14ac:dyDescent="0.3">
      <c r="A3147" s="1" t="s">
        <v>5706</v>
      </c>
      <c r="B3147" s="1" t="s">
        <v>1922</v>
      </c>
      <c r="C3147" s="16" t="s">
        <v>3425</v>
      </c>
      <c r="D3147" s="1" t="s">
        <v>15</v>
      </c>
      <c r="E3147" s="2">
        <f t="shared" si="342"/>
        <v>4</v>
      </c>
      <c r="F3147" s="1" t="s">
        <v>2293</v>
      </c>
      <c r="H3147" s="1" t="s">
        <v>15</v>
      </c>
      <c r="I3147" s="1" t="s">
        <v>15</v>
      </c>
      <c r="J3147" s="1" t="s">
        <v>15</v>
      </c>
      <c r="K3147" s="1" t="s">
        <v>15</v>
      </c>
      <c r="L3147" s="1" t="s">
        <v>15</v>
      </c>
      <c r="R3147" s="2" t="s">
        <v>4438</v>
      </c>
      <c r="S3147" s="5" t="str">
        <f t="shared" si="338"/>
        <v>ORB</v>
      </c>
      <c r="T3147" s="5"/>
      <c r="V3147" s="5"/>
      <c r="AB3147" s="2" t="str">
        <f t="shared" si="337"/>
        <v>90310010-0010-0041</v>
      </c>
      <c r="AC3147" s="2" t="str">
        <f t="shared" si="341"/>
        <v>903100100010-0041</v>
      </c>
      <c r="AD3147" s="2" t="str">
        <f t="shared" si="341"/>
        <v>9031001000100041</v>
      </c>
      <c r="AE3147" s="2" t="s">
        <v>6308</v>
      </c>
      <c r="AF3147" s="2">
        <f t="shared" si="339"/>
        <v>16</v>
      </c>
      <c r="AG3147" s="2" t="str">
        <f t="shared" si="340"/>
        <v>9031001000100041|Honor persona morale re ext PR|89902</v>
      </c>
    </row>
    <row r="3148" spans="1:33" x14ac:dyDescent="0.3">
      <c r="A3148" s="1" t="s">
        <v>5707</v>
      </c>
      <c r="B3148" s="1" t="s">
        <v>1925</v>
      </c>
      <c r="C3148" s="16" t="s">
        <v>3425</v>
      </c>
      <c r="D3148" s="1" t="s">
        <v>15</v>
      </c>
      <c r="E3148" s="2">
        <f t="shared" si="342"/>
        <v>4</v>
      </c>
      <c r="F3148" s="1" t="s">
        <v>2293</v>
      </c>
      <c r="H3148" s="1" t="s">
        <v>15</v>
      </c>
      <c r="I3148" s="1" t="s">
        <v>15</v>
      </c>
      <c r="J3148" s="1" t="s">
        <v>15</v>
      </c>
      <c r="K3148" s="1" t="s">
        <v>15</v>
      </c>
      <c r="L3148" s="1" t="s">
        <v>15</v>
      </c>
      <c r="R3148" s="2" t="s">
        <v>4438</v>
      </c>
      <c r="S3148" s="5" t="str">
        <f t="shared" si="338"/>
        <v>ORB</v>
      </c>
      <c r="T3148" s="5"/>
      <c r="V3148" s="5"/>
      <c r="AB3148" s="2" t="str">
        <f t="shared" si="337"/>
        <v>90310010-0010-0042</v>
      </c>
      <c r="AC3148" s="2" t="str">
        <f t="shared" si="341"/>
        <v>903100100010-0042</v>
      </c>
      <c r="AD3148" s="2" t="str">
        <f t="shared" si="341"/>
        <v>9031001000100042</v>
      </c>
      <c r="AE3148" s="2" t="s">
        <v>6308</v>
      </c>
      <c r="AF3148" s="2">
        <f t="shared" si="339"/>
        <v>16</v>
      </c>
      <c r="AG3148" s="2" t="str">
        <f t="shared" si="340"/>
        <v>9031001000100042|Honorarios aduanal pers física|89902</v>
      </c>
    </row>
    <row r="3149" spans="1:33" x14ac:dyDescent="0.3">
      <c r="A3149" s="1" t="s">
        <v>5708</v>
      </c>
      <c r="B3149" s="1" t="s">
        <v>1928</v>
      </c>
      <c r="C3149" s="16" t="s">
        <v>3425</v>
      </c>
      <c r="D3149" s="1" t="s">
        <v>15</v>
      </c>
      <c r="E3149" s="2">
        <f t="shared" si="342"/>
        <v>4</v>
      </c>
      <c r="F3149" s="1" t="s">
        <v>2293</v>
      </c>
      <c r="H3149" s="1" t="s">
        <v>15</v>
      </c>
      <c r="I3149" s="1" t="s">
        <v>15</v>
      </c>
      <c r="J3149" s="1" t="s">
        <v>15</v>
      </c>
      <c r="K3149" s="1" t="s">
        <v>15</v>
      </c>
      <c r="L3149" s="1" t="s">
        <v>15</v>
      </c>
      <c r="R3149" s="2" t="s">
        <v>4438</v>
      </c>
      <c r="S3149" s="5" t="str">
        <f t="shared" si="338"/>
        <v>ORB</v>
      </c>
      <c r="T3149" s="5"/>
      <c r="V3149" s="5"/>
      <c r="AB3149" s="2" t="str">
        <f t="shared" si="337"/>
        <v>90310010-0010-0043</v>
      </c>
      <c r="AC3149" s="2" t="str">
        <f t="shared" si="341"/>
        <v>903100100010-0043</v>
      </c>
      <c r="AD3149" s="2" t="str">
        <f t="shared" si="341"/>
        <v>9031001000100043</v>
      </c>
      <c r="AE3149" s="2" t="s">
        <v>6308</v>
      </c>
      <c r="AF3149" s="2">
        <f t="shared" si="339"/>
        <v>16</v>
      </c>
      <c r="AG3149" s="2" t="str">
        <f t="shared" si="340"/>
        <v>9031001000100043|Honorarios aduanal perso moral|89902</v>
      </c>
    </row>
    <row r="3150" spans="1:33" x14ac:dyDescent="0.3">
      <c r="A3150" s="1" t="s">
        <v>5709</v>
      </c>
      <c r="B3150" s="1" t="s">
        <v>1931</v>
      </c>
      <c r="C3150" s="16" t="s">
        <v>3425</v>
      </c>
      <c r="D3150" s="1" t="s">
        <v>15</v>
      </c>
      <c r="E3150" s="2">
        <f t="shared" si="342"/>
        <v>4</v>
      </c>
      <c r="F3150" s="1" t="s">
        <v>2293</v>
      </c>
      <c r="H3150" s="1" t="s">
        <v>15</v>
      </c>
      <c r="I3150" s="1" t="s">
        <v>15</v>
      </c>
      <c r="J3150" s="1" t="s">
        <v>15</v>
      </c>
      <c r="K3150" s="1" t="s">
        <v>15</v>
      </c>
      <c r="L3150" s="1" t="s">
        <v>15</v>
      </c>
      <c r="R3150" s="2" t="s">
        <v>4438</v>
      </c>
      <c r="S3150" s="5" t="str">
        <f t="shared" si="338"/>
        <v>ORB</v>
      </c>
      <c r="T3150" s="5"/>
      <c r="V3150" s="5"/>
      <c r="AB3150" s="2" t="str">
        <f t="shared" si="337"/>
        <v>90310010-0010-0044</v>
      </c>
      <c r="AC3150" s="2" t="str">
        <f t="shared" si="341"/>
        <v>903100100010-0044</v>
      </c>
      <c r="AD3150" s="2" t="str">
        <f t="shared" si="341"/>
        <v>9031001000100044</v>
      </c>
      <c r="AE3150" s="2" t="s">
        <v>6308</v>
      </c>
      <c r="AF3150" s="2">
        <f t="shared" si="339"/>
        <v>16</v>
      </c>
      <c r="AG3150" s="2" t="str">
        <f t="shared" si="340"/>
        <v>9031001000100044|Honorarios consejo administrac|89902</v>
      </c>
    </row>
    <row r="3151" spans="1:33" x14ac:dyDescent="0.3">
      <c r="A3151" s="1" t="s">
        <v>5710</v>
      </c>
      <c r="B3151" s="1" t="s">
        <v>1934</v>
      </c>
      <c r="C3151" s="16" t="s">
        <v>3425</v>
      </c>
      <c r="D3151" s="1" t="s">
        <v>15</v>
      </c>
      <c r="E3151" s="2">
        <f t="shared" si="342"/>
        <v>4</v>
      </c>
      <c r="F3151" s="1" t="s">
        <v>2293</v>
      </c>
      <c r="H3151" s="1" t="s">
        <v>15</v>
      </c>
      <c r="I3151" s="1" t="s">
        <v>15</v>
      </c>
      <c r="J3151" s="1" t="s">
        <v>15</v>
      </c>
      <c r="K3151" s="1" t="s">
        <v>15</v>
      </c>
      <c r="L3151" s="1" t="s">
        <v>15</v>
      </c>
      <c r="R3151" s="2" t="s">
        <v>4438</v>
      </c>
      <c r="S3151" s="5" t="str">
        <f t="shared" si="338"/>
        <v>ORB</v>
      </c>
      <c r="T3151" s="5"/>
      <c r="V3151" s="5"/>
      <c r="AB3151" s="2" t="str">
        <f t="shared" si="337"/>
        <v>90310010-0010-0045</v>
      </c>
      <c r="AC3151" s="2" t="str">
        <f t="shared" si="341"/>
        <v>903100100010-0045</v>
      </c>
      <c r="AD3151" s="2" t="str">
        <f t="shared" si="341"/>
        <v>9031001000100045</v>
      </c>
      <c r="AE3151" s="2" t="s">
        <v>6308</v>
      </c>
      <c r="AF3151" s="2">
        <f t="shared" si="339"/>
        <v>16</v>
      </c>
      <c r="AG3151" s="2" t="str">
        <f t="shared" si="340"/>
        <v>9031001000100045|Arrend persona físic resid nac|89902</v>
      </c>
    </row>
    <row r="3152" spans="1:33" x14ac:dyDescent="0.3">
      <c r="A3152" s="1" t="s">
        <v>5711</v>
      </c>
      <c r="B3152" s="1" t="s">
        <v>1937</v>
      </c>
      <c r="C3152" s="16" t="s">
        <v>3425</v>
      </c>
      <c r="D3152" s="1" t="s">
        <v>15</v>
      </c>
      <c r="E3152" s="2">
        <f t="shared" si="342"/>
        <v>4</v>
      </c>
      <c r="F3152" s="1" t="s">
        <v>2293</v>
      </c>
      <c r="H3152" s="1" t="s">
        <v>15</v>
      </c>
      <c r="I3152" s="1" t="s">
        <v>15</v>
      </c>
      <c r="J3152" s="1" t="s">
        <v>15</v>
      </c>
      <c r="K3152" s="1" t="s">
        <v>15</v>
      </c>
      <c r="L3152" s="1" t="s">
        <v>15</v>
      </c>
      <c r="R3152" s="2" t="s">
        <v>4438</v>
      </c>
      <c r="S3152" s="5" t="str">
        <f t="shared" si="338"/>
        <v>ORB</v>
      </c>
      <c r="T3152" s="5"/>
      <c r="V3152" s="5"/>
      <c r="AB3152" s="2" t="str">
        <f t="shared" si="337"/>
        <v>90310010-0010-0046</v>
      </c>
      <c r="AC3152" s="2" t="str">
        <f t="shared" si="341"/>
        <v>903100100010-0046</v>
      </c>
      <c r="AD3152" s="2" t="str">
        <f t="shared" si="341"/>
        <v>9031001000100046</v>
      </c>
      <c r="AE3152" s="2" t="s">
        <v>6308</v>
      </c>
      <c r="AF3152" s="2">
        <f t="shared" si="339"/>
        <v>16</v>
      </c>
      <c r="AG3152" s="2" t="str">
        <f t="shared" si="340"/>
        <v>9031001000100046|Arrend persona moral resid nac|89902</v>
      </c>
    </row>
    <row r="3153" spans="1:33" x14ac:dyDescent="0.3">
      <c r="A3153" s="1" t="s">
        <v>5712</v>
      </c>
      <c r="B3153" s="1" t="s">
        <v>1940</v>
      </c>
      <c r="C3153" s="16" t="s">
        <v>3425</v>
      </c>
      <c r="D3153" s="1" t="s">
        <v>15</v>
      </c>
      <c r="E3153" s="2">
        <f t="shared" si="342"/>
        <v>4</v>
      </c>
      <c r="F3153" s="1" t="s">
        <v>2293</v>
      </c>
      <c r="H3153" s="1" t="s">
        <v>15</v>
      </c>
      <c r="I3153" s="1" t="s">
        <v>15</v>
      </c>
      <c r="J3153" s="1" t="s">
        <v>15</v>
      </c>
      <c r="K3153" s="1" t="s">
        <v>15</v>
      </c>
      <c r="L3153" s="1" t="s">
        <v>15</v>
      </c>
      <c r="R3153" s="2" t="s">
        <v>4438</v>
      </c>
      <c r="S3153" s="5" t="str">
        <f t="shared" si="338"/>
        <v>ORB</v>
      </c>
      <c r="T3153" s="5"/>
      <c r="V3153" s="5"/>
      <c r="AB3153" s="2" t="str">
        <f t="shared" si="337"/>
        <v>90310010-0010-0047</v>
      </c>
      <c r="AC3153" s="2" t="str">
        <f t="shared" si="341"/>
        <v>903100100010-0047</v>
      </c>
      <c r="AD3153" s="2" t="str">
        <f t="shared" si="341"/>
        <v>9031001000100047</v>
      </c>
      <c r="AE3153" s="2" t="s">
        <v>6308</v>
      </c>
      <c r="AF3153" s="2">
        <f t="shared" si="339"/>
        <v>16</v>
      </c>
      <c r="AG3153" s="2" t="str">
        <f t="shared" si="340"/>
        <v>9031001000100047|Arrend a residentes extranjero|89902</v>
      </c>
    </row>
    <row r="3154" spans="1:33" x14ac:dyDescent="0.3">
      <c r="A3154" s="1" t="s">
        <v>5713</v>
      </c>
      <c r="B3154" s="1" t="s">
        <v>1943</v>
      </c>
      <c r="C3154" s="16" t="s">
        <v>3425</v>
      </c>
      <c r="D3154" s="1" t="s">
        <v>15</v>
      </c>
      <c r="E3154" s="2">
        <f t="shared" si="342"/>
        <v>4</v>
      </c>
      <c r="F3154" s="1" t="s">
        <v>2293</v>
      </c>
      <c r="H3154" s="1" t="s">
        <v>15</v>
      </c>
      <c r="I3154" s="1" t="s">
        <v>15</v>
      </c>
      <c r="J3154" s="1" t="s">
        <v>15</v>
      </c>
      <c r="K3154" s="1" t="s">
        <v>15</v>
      </c>
      <c r="L3154" s="1" t="s">
        <v>15</v>
      </c>
      <c r="R3154" s="2" t="s">
        <v>4438</v>
      </c>
      <c r="S3154" s="5" t="str">
        <f t="shared" si="338"/>
        <v>ORB</v>
      </c>
      <c r="T3154" s="5"/>
      <c r="V3154" s="5"/>
      <c r="AB3154" s="2" t="str">
        <f t="shared" si="337"/>
        <v>90310010-0010-0048</v>
      </c>
      <c r="AC3154" s="2" t="str">
        <f t="shared" si="341"/>
        <v>903100100010-0048</v>
      </c>
      <c r="AD3154" s="2" t="str">
        <f t="shared" si="341"/>
        <v>9031001000100048</v>
      </c>
      <c r="AE3154" s="2" t="s">
        <v>6308</v>
      </c>
      <c r="AF3154" s="2">
        <f t="shared" si="339"/>
        <v>16</v>
      </c>
      <c r="AG3154" s="2" t="str">
        <f t="shared" si="340"/>
        <v>9031001000100048|Combustibles y lubricantes|89902</v>
      </c>
    </row>
    <row r="3155" spans="1:33" x14ac:dyDescent="0.3">
      <c r="A3155" s="1" t="s">
        <v>5714</v>
      </c>
      <c r="B3155" s="1" t="s">
        <v>1945</v>
      </c>
      <c r="C3155" s="16" t="s">
        <v>3425</v>
      </c>
      <c r="D3155" s="1" t="s">
        <v>15</v>
      </c>
      <c r="E3155" s="2">
        <f t="shared" si="342"/>
        <v>4</v>
      </c>
      <c r="F3155" s="1" t="s">
        <v>2293</v>
      </c>
      <c r="H3155" s="1" t="s">
        <v>15</v>
      </c>
      <c r="I3155" s="1" t="s">
        <v>15</v>
      </c>
      <c r="J3155" s="1" t="s">
        <v>15</v>
      </c>
      <c r="K3155" s="1" t="s">
        <v>15</v>
      </c>
      <c r="L3155" s="1" t="s">
        <v>15</v>
      </c>
      <c r="R3155" s="2" t="s">
        <v>4438</v>
      </c>
      <c r="S3155" s="5" t="str">
        <f t="shared" si="338"/>
        <v>ORB</v>
      </c>
      <c r="T3155" s="5"/>
      <c r="V3155" s="5"/>
      <c r="AB3155" s="2" t="str">
        <f t="shared" si="337"/>
        <v>90310010-0010-0049</v>
      </c>
      <c r="AC3155" s="2" t="str">
        <f t="shared" si="341"/>
        <v>903100100010-0049</v>
      </c>
      <c r="AD3155" s="2" t="str">
        <f t="shared" si="341"/>
        <v>9031001000100049</v>
      </c>
      <c r="AE3155" s="2" t="s">
        <v>6308</v>
      </c>
      <c r="AF3155" s="2">
        <f t="shared" si="339"/>
        <v>16</v>
      </c>
      <c r="AG3155" s="2" t="str">
        <f t="shared" si="340"/>
        <v>9031001000100049|Viáticos y gastos de viaje|89902</v>
      </c>
    </row>
    <row r="3156" spans="1:33" x14ac:dyDescent="0.3">
      <c r="A3156" s="1" t="s">
        <v>5715</v>
      </c>
      <c r="B3156" s="1" t="s">
        <v>1948</v>
      </c>
      <c r="C3156" s="16" t="s">
        <v>3425</v>
      </c>
      <c r="D3156" s="1" t="s">
        <v>15</v>
      </c>
      <c r="E3156" s="2">
        <f t="shared" si="342"/>
        <v>4</v>
      </c>
      <c r="F3156" s="1" t="s">
        <v>2293</v>
      </c>
      <c r="H3156" s="1" t="s">
        <v>15</v>
      </c>
      <c r="I3156" s="1" t="s">
        <v>15</v>
      </c>
      <c r="J3156" s="1" t="s">
        <v>15</v>
      </c>
      <c r="K3156" s="1" t="s">
        <v>15</v>
      </c>
      <c r="L3156" s="1" t="s">
        <v>15</v>
      </c>
      <c r="R3156" s="2" t="s">
        <v>4438</v>
      </c>
      <c r="S3156" s="5" t="str">
        <f t="shared" si="338"/>
        <v>ORB</v>
      </c>
      <c r="T3156" s="5"/>
      <c r="V3156" s="5"/>
      <c r="AB3156" s="2" t="str">
        <f t="shared" si="337"/>
        <v>90310010-0010-0050</v>
      </c>
      <c r="AC3156" s="2" t="str">
        <f t="shared" si="341"/>
        <v>903100100010-0050</v>
      </c>
      <c r="AD3156" s="2" t="str">
        <f t="shared" si="341"/>
        <v>9031001000100050</v>
      </c>
      <c r="AE3156" s="2" t="s">
        <v>6308</v>
      </c>
      <c r="AF3156" s="2">
        <f t="shared" si="339"/>
        <v>16</v>
      </c>
      <c r="AG3156" s="2" t="str">
        <f t="shared" si="340"/>
        <v>9031001000100050|Teléfono, internet|89902</v>
      </c>
    </row>
    <row r="3157" spans="1:33" x14ac:dyDescent="0.3">
      <c r="A3157" s="1" t="s">
        <v>3821</v>
      </c>
      <c r="B3157" s="1" t="s">
        <v>1873</v>
      </c>
      <c r="C3157" s="16" t="s">
        <v>3425</v>
      </c>
      <c r="D3157" s="1" t="s">
        <v>15</v>
      </c>
      <c r="E3157" s="2">
        <f t="shared" si="342"/>
        <v>4</v>
      </c>
      <c r="F3157" s="1" t="s">
        <v>2293</v>
      </c>
      <c r="H3157" s="1" t="s">
        <v>15</v>
      </c>
      <c r="I3157" s="1" t="s">
        <v>15</v>
      </c>
      <c r="J3157" s="1" t="s">
        <v>15</v>
      </c>
      <c r="K3157" s="1" t="s">
        <v>15</v>
      </c>
      <c r="L3157" s="1" t="s">
        <v>15</v>
      </c>
      <c r="R3157" s="2" t="s">
        <v>4438</v>
      </c>
      <c r="S3157" s="5" t="str">
        <f t="shared" si="338"/>
        <v>ORB</v>
      </c>
      <c r="T3157" s="5"/>
      <c r="V3157" s="5"/>
      <c r="AB3157" s="2" t="str">
        <f t="shared" si="337"/>
        <v>90310010-0010-0051</v>
      </c>
      <c r="AC3157" s="2" t="str">
        <f t="shared" si="341"/>
        <v>903100100010-0051</v>
      </c>
      <c r="AD3157" s="2" t="str">
        <f t="shared" si="341"/>
        <v>9031001000100051</v>
      </c>
      <c r="AE3157" s="2" t="s">
        <v>6308</v>
      </c>
      <c r="AF3157" s="2">
        <f t="shared" si="339"/>
        <v>16</v>
      </c>
      <c r="AG3157" s="2" t="str">
        <f t="shared" si="340"/>
        <v>9031001000100051|Agua|89902</v>
      </c>
    </row>
    <row r="3158" spans="1:33" x14ac:dyDescent="0.3">
      <c r="A3158" s="1" t="s">
        <v>3822</v>
      </c>
      <c r="B3158" s="1" t="s">
        <v>1876</v>
      </c>
      <c r="C3158" s="16" t="s">
        <v>3425</v>
      </c>
      <c r="D3158" s="1" t="s">
        <v>15</v>
      </c>
      <c r="E3158" s="2">
        <f t="shared" si="342"/>
        <v>4</v>
      </c>
      <c r="F3158" s="1" t="s">
        <v>2293</v>
      </c>
      <c r="H3158" s="1" t="s">
        <v>15</v>
      </c>
      <c r="I3158" s="1" t="s">
        <v>15</v>
      </c>
      <c r="J3158" s="1" t="s">
        <v>15</v>
      </c>
      <c r="K3158" s="1" t="s">
        <v>15</v>
      </c>
      <c r="L3158" s="1" t="s">
        <v>15</v>
      </c>
      <c r="R3158" s="2" t="s">
        <v>4438</v>
      </c>
      <c r="S3158" s="5" t="str">
        <f t="shared" si="338"/>
        <v>ORB</v>
      </c>
      <c r="T3158" s="5"/>
      <c r="V3158" s="5"/>
      <c r="AB3158" s="2" t="str">
        <f t="shared" si="337"/>
        <v>90310010-0010-0052</v>
      </c>
      <c r="AC3158" s="2" t="str">
        <f t="shared" si="341"/>
        <v>903100100010-0052</v>
      </c>
      <c r="AD3158" s="2" t="str">
        <f t="shared" si="341"/>
        <v>9031001000100052</v>
      </c>
      <c r="AE3158" s="2" t="s">
        <v>6308</v>
      </c>
      <c r="AF3158" s="2">
        <f t="shared" si="339"/>
        <v>16</v>
      </c>
      <c r="AG3158" s="2" t="str">
        <f t="shared" si="340"/>
        <v>9031001000100052|Energía eléctrica|89902</v>
      </c>
    </row>
    <row r="3159" spans="1:33" x14ac:dyDescent="0.3">
      <c r="A3159" s="1" t="s">
        <v>5716</v>
      </c>
      <c r="B3159" s="1" t="s">
        <v>1953</v>
      </c>
      <c r="C3159" s="16" t="s">
        <v>3425</v>
      </c>
      <c r="D3159" s="1" t="s">
        <v>15</v>
      </c>
      <c r="E3159" s="2">
        <f t="shared" si="342"/>
        <v>4</v>
      </c>
      <c r="F3159" s="1" t="s">
        <v>2293</v>
      </c>
      <c r="H3159" s="1" t="s">
        <v>15</v>
      </c>
      <c r="I3159" s="1" t="s">
        <v>15</v>
      </c>
      <c r="J3159" s="1" t="s">
        <v>15</v>
      </c>
      <c r="K3159" s="1" t="s">
        <v>15</v>
      </c>
      <c r="L3159" s="1" t="s">
        <v>15</v>
      </c>
      <c r="R3159" s="2" t="s">
        <v>4438</v>
      </c>
      <c r="S3159" s="5" t="str">
        <f t="shared" si="338"/>
        <v>ORB</v>
      </c>
      <c r="T3159" s="5"/>
      <c r="V3159" s="5"/>
      <c r="AB3159" s="2" t="str">
        <f t="shared" si="337"/>
        <v>90310010-0010-0053</v>
      </c>
      <c r="AC3159" s="2" t="str">
        <f t="shared" si="341"/>
        <v>903100100010-0053</v>
      </c>
      <c r="AD3159" s="2" t="str">
        <f t="shared" si="341"/>
        <v>9031001000100053</v>
      </c>
      <c r="AE3159" s="2" t="s">
        <v>6308</v>
      </c>
      <c r="AF3159" s="2">
        <f t="shared" si="339"/>
        <v>16</v>
      </c>
      <c r="AG3159" s="2" t="str">
        <f t="shared" si="340"/>
        <v>9031001000100053|Vigilancia y seguridad|89902</v>
      </c>
    </row>
    <row r="3160" spans="1:33" x14ac:dyDescent="0.3">
      <c r="A3160" s="1" t="s">
        <v>5717</v>
      </c>
      <c r="B3160" s="1" t="s">
        <v>1956</v>
      </c>
      <c r="C3160" s="16" t="s">
        <v>3425</v>
      </c>
      <c r="D3160" s="1" t="s">
        <v>15</v>
      </c>
      <c r="E3160" s="2">
        <f t="shared" si="342"/>
        <v>4</v>
      </c>
      <c r="F3160" s="1" t="s">
        <v>2293</v>
      </c>
      <c r="H3160" s="1" t="s">
        <v>15</v>
      </c>
      <c r="I3160" s="1" t="s">
        <v>15</v>
      </c>
      <c r="J3160" s="1" t="s">
        <v>15</v>
      </c>
      <c r="K3160" s="1" t="s">
        <v>15</v>
      </c>
      <c r="L3160" s="1" t="s">
        <v>15</v>
      </c>
      <c r="R3160" s="2" t="s">
        <v>4438</v>
      </c>
      <c r="S3160" s="5" t="str">
        <f t="shared" si="338"/>
        <v>ORB</v>
      </c>
      <c r="T3160" s="5"/>
      <c r="V3160" s="5"/>
      <c r="AB3160" s="2" t="str">
        <f t="shared" si="337"/>
        <v>90310010-0010-0054</v>
      </c>
      <c r="AC3160" s="2" t="str">
        <f t="shared" si="341"/>
        <v>903100100010-0054</v>
      </c>
      <c r="AD3160" s="2" t="str">
        <f t="shared" si="341"/>
        <v>9031001000100054</v>
      </c>
      <c r="AE3160" s="2" t="s">
        <v>6308</v>
      </c>
      <c r="AF3160" s="2">
        <f t="shared" si="339"/>
        <v>16</v>
      </c>
      <c r="AG3160" s="2" t="str">
        <f t="shared" si="340"/>
        <v>9031001000100054|Limpieza|89902</v>
      </c>
    </row>
    <row r="3161" spans="1:33" x14ac:dyDescent="0.3">
      <c r="A3161" s="1" t="s">
        <v>5718</v>
      </c>
      <c r="B3161" s="1" t="s">
        <v>1959</v>
      </c>
      <c r="C3161" s="16" t="s">
        <v>3425</v>
      </c>
      <c r="D3161" s="1" t="s">
        <v>15</v>
      </c>
      <c r="E3161" s="2">
        <f t="shared" si="342"/>
        <v>4</v>
      </c>
      <c r="F3161" s="1" t="s">
        <v>2293</v>
      </c>
      <c r="H3161" s="1" t="s">
        <v>15</v>
      </c>
      <c r="I3161" s="1" t="s">
        <v>15</v>
      </c>
      <c r="J3161" s="1" t="s">
        <v>15</v>
      </c>
      <c r="K3161" s="1" t="s">
        <v>15</v>
      </c>
      <c r="L3161" s="1" t="s">
        <v>15</v>
      </c>
      <c r="R3161" s="2" t="s">
        <v>4438</v>
      </c>
      <c r="S3161" s="5" t="str">
        <f t="shared" si="338"/>
        <v>ORB</v>
      </c>
      <c r="T3161" s="5"/>
      <c r="V3161" s="5"/>
      <c r="AB3161" s="2" t="str">
        <f t="shared" si="337"/>
        <v>90310010-0010-0055</v>
      </c>
      <c r="AC3161" s="2" t="str">
        <f t="shared" si="341"/>
        <v>903100100010-0055</v>
      </c>
      <c r="AD3161" s="2" t="str">
        <f t="shared" si="341"/>
        <v>9031001000100055</v>
      </c>
      <c r="AE3161" s="2" t="s">
        <v>6308</v>
      </c>
      <c r="AF3161" s="2">
        <f t="shared" si="339"/>
        <v>16</v>
      </c>
      <c r="AG3161" s="2" t="str">
        <f t="shared" si="340"/>
        <v>9031001000100055|Papelería y artículos d oficin|89902</v>
      </c>
    </row>
    <row r="3162" spans="1:33" x14ac:dyDescent="0.3">
      <c r="A3162" s="1" t="s">
        <v>5719</v>
      </c>
      <c r="B3162" s="1" t="s">
        <v>1962</v>
      </c>
      <c r="C3162" s="16" t="s">
        <v>3425</v>
      </c>
      <c r="D3162" s="1" t="s">
        <v>15</v>
      </c>
      <c r="E3162" s="2">
        <f t="shared" si="342"/>
        <v>4</v>
      </c>
      <c r="F3162" s="1" t="s">
        <v>2293</v>
      </c>
      <c r="H3162" s="1" t="s">
        <v>15</v>
      </c>
      <c r="I3162" s="1" t="s">
        <v>15</v>
      </c>
      <c r="J3162" s="1" t="s">
        <v>15</v>
      </c>
      <c r="K3162" s="1" t="s">
        <v>15</v>
      </c>
      <c r="L3162" s="1" t="s">
        <v>15</v>
      </c>
      <c r="R3162" s="2" t="s">
        <v>4438</v>
      </c>
      <c r="S3162" s="5" t="str">
        <f t="shared" si="338"/>
        <v>ORB</v>
      </c>
      <c r="T3162" s="5"/>
      <c r="V3162" s="5"/>
      <c r="AB3162" s="2" t="str">
        <f t="shared" si="337"/>
        <v>90310010-0010-0056</v>
      </c>
      <c r="AC3162" s="2" t="str">
        <f t="shared" si="341"/>
        <v>903100100010-0056</v>
      </c>
      <c r="AD3162" s="2" t="str">
        <f t="shared" si="341"/>
        <v>9031001000100056</v>
      </c>
      <c r="AE3162" s="2" t="s">
        <v>6308</v>
      </c>
      <c r="AF3162" s="2">
        <f t="shared" si="339"/>
        <v>16</v>
      </c>
      <c r="AG3162" s="2" t="str">
        <f t="shared" si="340"/>
        <v>9031001000100056|Mantenimiento y conservación|89902</v>
      </c>
    </row>
    <row r="3163" spans="1:33" x14ac:dyDescent="0.3">
      <c r="A3163" s="1" t="s">
        <v>5720</v>
      </c>
      <c r="B3163" s="1" t="s">
        <v>1965</v>
      </c>
      <c r="C3163" s="16" t="s">
        <v>3425</v>
      </c>
      <c r="D3163" s="1" t="s">
        <v>15</v>
      </c>
      <c r="E3163" s="2">
        <f t="shared" si="342"/>
        <v>4</v>
      </c>
      <c r="F3163" s="1" t="s">
        <v>2293</v>
      </c>
      <c r="H3163" s="1" t="s">
        <v>15</v>
      </c>
      <c r="I3163" s="1" t="s">
        <v>15</v>
      </c>
      <c r="J3163" s="1" t="s">
        <v>15</v>
      </c>
      <c r="K3163" s="1" t="s">
        <v>15</v>
      </c>
      <c r="L3163" s="1" t="s">
        <v>15</v>
      </c>
      <c r="R3163" s="2" t="s">
        <v>4438</v>
      </c>
      <c r="S3163" s="5" t="str">
        <f t="shared" si="338"/>
        <v>ORB</v>
      </c>
      <c r="T3163" s="5"/>
      <c r="V3163" s="5"/>
      <c r="AB3163" s="2" t="str">
        <f t="shared" si="337"/>
        <v>90310010-0010-0057</v>
      </c>
      <c r="AC3163" s="2" t="str">
        <f t="shared" si="341"/>
        <v>903100100010-0057</v>
      </c>
      <c r="AD3163" s="2" t="str">
        <f t="shared" si="341"/>
        <v>9031001000100057</v>
      </c>
      <c r="AE3163" s="2" t="s">
        <v>6308</v>
      </c>
      <c r="AF3163" s="2">
        <f t="shared" si="339"/>
        <v>16</v>
      </c>
      <c r="AG3163" s="2" t="str">
        <f t="shared" si="340"/>
        <v>9031001000100057|Seguros y fianzas|89902</v>
      </c>
    </row>
    <row r="3164" spans="1:33" x14ac:dyDescent="0.3">
      <c r="A3164" s="1" t="s">
        <v>3823</v>
      </c>
      <c r="B3164" s="1" t="s">
        <v>1879</v>
      </c>
      <c r="C3164" s="16" t="s">
        <v>3425</v>
      </c>
      <c r="D3164" s="1" t="s">
        <v>15</v>
      </c>
      <c r="E3164" s="2">
        <f t="shared" si="342"/>
        <v>4</v>
      </c>
      <c r="F3164" s="1" t="s">
        <v>2293</v>
      </c>
      <c r="H3164" s="1" t="s">
        <v>15</v>
      </c>
      <c r="I3164" s="1" t="s">
        <v>15</v>
      </c>
      <c r="J3164" s="1" t="s">
        <v>15</v>
      </c>
      <c r="K3164" s="1" t="s">
        <v>15</v>
      </c>
      <c r="L3164" s="1" t="s">
        <v>15</v>
      </c>
      <c r="R3164" s="2" t="s">
        <v>4438</v>
      </c>
      <c r="S3164" s="5" t="str">
        <f t="shared" si="338"/>
        <v>ORB</v>
      </c>
      <c r="T3164" s="5"/>
      <c r="V3164" s="5"/>
      <c r="AB3164" s="2" t="str">
        <f t="shared" si="337"/>
        <v>90310010-0010-0058</v>
      </c>
      <c r="AC3164" s="2" t="str">
        <f t="shared" si="341"/>
        <v>903100100010-0058</v>
      </c>
      <c r="AD3164" s="2" t="str">
        <f t="shared" si="341"/>
        <v>9031001000100058</v>
      </c>
      <c r="AE3164" s="2" t="s">
        <v>6308</v>
      </c>
      <c r="AF3164" s="2">
        <f t="shared" si="339"/>
        <v>16</v>
      </c>
      <c r="AG3164" s="2" t="str">
        <f t="shared" si="340"/>
        <v>9031001000100058|Otros impuestos y derechos|89902</v>
      </c>
    </row>
    <row r="3165" spans="1:33" x14ac:dyDescent="0.3">
      <c r="A3165" s="1" t="s">
        <v>3824</v>
      </c>
      <c r="B3165" s="1" t="s">
        <v>1882</v>
      </c>
      <c r="C3165" s="16" t="s">
        <v>3425</v>
      </c>
      <c r="D3165" s="1" t="s">
        <v>15</v>
      </c>
      <c r="E3165" s="2">
        <f t="shared" si="342"/>
        <v>4</v>
      </c>
      <c r="F3165" s="1" t="s">
        <v>2293</v>
      </c>
      <c r="H3165" s="1" t="s">
        <v>15</v>
      </c>
      <c r="I3165" s="1" t="s">
        <v>15</v>
      </c>
      <c r="J3165" s="1" t="s">
        <v>15</v>
      </c>
      <c r="K3165" s="1" t="s">
        <v>15</v>
      </c>
      <c r="L3165" s="1" t="s">
        <v>15</v>
      </c>
      <c r="R3165" s="2" t="s">
        <v>4438</v>
      </c>
      <c r="S3165" s="5" t="str">
        <f t="shared" si="338"/>
        <v>ORB</v>
      </c>
      <c r="T3165" s="5"/>
      <c r="V3165" s="5"/>
      <c r="AB3165" s="2" t="str">
        <f t="shared" si="337"/>
        <v>90310010-0010-0059</v>
      </c>
      <c r="AC3165" s="2" t="str">
        <f t="shared" si="341"/>
        <v>903100100010-0059</v>
      </c>
      <c r="AD3165" s="2" t="str">
        <f t="shared" si="341"/>
        <v>9031001000100059</v>
      </c>
      <c r="AE3165" s="2" t="s">
        <v>6308</v>
      </c>
      <c r="AF3165" s="2">
        <f t="shared" si="339"/>
        <v>16</v>
      </c>
      <c r="AG3165" s="2" t="str">
        <f t="shared" si="340"/>
        <v>9031001000100059|Recargos fiscales|89902</v>
      </c>
    </row>
    <row r="3166" spans="1:33" x14ac:dyDescent="0.3">
      <c r="A3166" s="1" t="s">
        <v>5721</v>
      </c>
      <c r="B3166" s="1" t="s">
        <v>1968</v>
      </c>
      <c r="C3166" s="16" t="s">
        <v>3425</v>
      </c>
      <c r="D3166" s="1" t="s">
        <v>15</v>
      </c>
      <c r="E3166" s="2">
        <f t="shared" si="342"/>
        <v>4</v>
      </c>
      <c r="F3166" s="1" t="s">
        <v>2293</v>
      </c>
      <c r="H3166" s="1" t="s">
        <v>15</v>
      </c>
      <c r="I3166" s="1" t="s">
        <v>15</v>
      </c>
      <c r="J3166" s="1" t="s">
        <v>15</v>
      </c>
      <c r="K3166" s="1" t="s">
        <v>15</v>
      </c>
      <c r="L3166" s="1" t="s">
        <v>15</v>
      </c>
      <c r="R3166" s="2" t="s">
        <v>4438</v>
      </c>
      <c r="S3166" s="5" t="str">
        <f t="shared" si="338"/>
        <v>ORB</v>
      </c>
      <c r="T3166" s="5"/>
      <c r="V3166" s="5"/>
      <c r="AB3166" s="2" t="str">
        <f t="shared" si="337"/>
        <v>90310010-0010-0060</v>
      </c>
      <c r="AC3166" s="2" t="str">
        <f t="shared" si="341"/>
        <v>903100100010-0060</v>
      </c>
      <c r="AD3166" s="2" t="str">
        <f t="shared" si="341"/>
        <v>9031001000100060</v>
      </c>
      <c r="AE3166" s="2" t="s">
        <v>6308</v>
      </c>
      <c r="AF3166" s="2">
        <f t="shared" si="339"/>
        <v>16</v>
      </c>
      <c r="AG3166" s="2" t="str">
        <f t="shared" si="340"/>
        <v>9031001000100060|Cuotas y suscripciones|89902</v>
      </c>
    </row>
    <row r="3167" spans="1:33" x14ac:dyDescent="0.3">
      <c r="A3167" s="1" t="s">
        <v>5722</v>
      </c>
      <c r="B3167" s="1" t="s">
        <v>1971</v>
      </c>
      <c r="C3167" s="16" t="s">
        <v>3425</v>
      </c>
      <c r="D3167" s="1" t="s">
        <v>15</v>
      </c>
      <c r="E3167" s="2">
        <f t="shared" si="342"/>
        <v>4</v>
      </c>
      <c r="F3167" s="1" t="s">
        <v>2293</v>
      </c>
      <c r="H3167" s="1" t="s">
        <v>15</v>
      </c>
      <c r="I3167" s="1" t="s">
        <v>15</v>
      </c>
      <c r="J3167" s="1" t="s">
        <v>15</v>
      </c>
      <c r="K3167" s="1" t="s">
        <v>15</v>
      </c>
      <c r="L3167" s="1" t="s">
        <v>15</v>
      </c>
      <c r="R3167" s="2" t="s">
        <v>4438</v>
      </c>
      <c r="S3167" s="5" t="str">
        <f t="shared" si="338"/>
        <v>ORB</v>
      </c>
      <c r="T3167" s="5"/>
      <c r="V3167" s="5"/>
      <c r="AB3167" s="2" t="str">
        <f t="shared" si="337"/>
        <v>90310010-0010-0061</v>
      </c>
      <c r="AC3167" s="2" t="str">
        <f t="shared" si="341"/>
        <v>903100100010-0061</v>
      </c>
      <c r="AD3167" s="2" t="str">
        <f t="shared" si="341"/>
        <v>9031001000100061</v>
      </c>
      <c r="AE3167" s="2" t="s">
        <v>6308</v>
      </c>
      <c r="AF3167" s="2">
        <f t="shared" si="339"/>
        <v>16</v>
      </c>
      <c r="AG3167" s="2" t="str">
        <f t="shared" si="340"/>
        <v>9031001000100061|Propaganda y publicidad|89902</v>
      </c>
    </row>
    <row r="3168" spans="1:33" x14ac:dyDescent="0.3">
      <c r="A3168" s="1" t="s">
        <v>5723</v>
      </c>
      <c r="B3168" s="1" t="s">
        <v>1974</v>
      </c>
      <c r="C3168" s="16" t="s">
        <v>3425</v>
      </c>
      <c r="D3168" s="1" t="s">
        <v>15</v>
      </c>
      <c r="E3168" s="2">
        <f t="shared" si="342"/>
        <v>4</v>
      </c>
      <c r="F3168" s="1" t="s">
        <v>2293</v>
      </c>
      <c r="H3168" s="1" t="s">
        <v>15</v>
      </c>
      <c r="I3168" s="1" t="s">
        <v>15</v>
      </c>
      <c r="J3168" s="1" t="s">
        <v>15</v>
      </c>
      <c r="K3168" s="1" t="s">
        <v>15</v>
      </c>
      <c r="L3168" s="1" t="s">
        <v>15</v>
      </c>
      <c r="R3168" s="2" t="s">
        <v>4438</v>
      </c>
      <c r="S3168" s="5" t="str">
        <f t="shared" si="338"/>
        <v>ORB</v>
      </c>
      <c r="T3168" s="5"/>
      <c r="V3168" s="5"/>
      <c r="AB3168" s="2" t="str">
        <f t="shared" si="337"/>
        <v>90310010-0010-0062</v>
      </c>
      <c r="AC3168" s="2" t="str">
        <f t="shared" si="341"/>
        <v>903100100010-0062</v>
      </c>
      <c r="AD3168" s="2" t="str">
        <f t="shared" si="341"/>
        <v>9031001000100062</v>
      </c>
      <c r="AE3168" s="2" t="s">
        <v>6308</v>
      </c>
      <c r="AF3168" s="2">
        <f t="shared" si="339"/>
        <v>16</v>
      </c>
      <c r="AG3168" s="2" t="str">
        <f t="shared" si="340"/>
        <v>9031001000100062|Capacitación al personal|89902</v>
      </c>
    </row>
    <row r="3169" spans="1:33" x14ac:dyDescent="0.3">
      <c r="A3169" s="1" t="s">
        <v>3825</v>
      </c>
      <c r="B3169" s="1" t="s">
        <v>1885</v>
      </c>
      <c r="C3169" s="16" t="s">
        <v>3425</v>
      </c>
      <c r="D3169" s="1" t="s">
        <v>15</v>
      </c>
      <c r="E3169" s="2">
        <f t="shared" si="342"/>
        <v>4</v>
      </c>
      <c r="F3169" s="1" t="s">
        <v>2293</v>
      </c>
      <c r="H3169" s="1" t="s">
        <v>15</v>
      </c>
      <c r="I3169" s="1" t="s">
        <v>15</v>
      </c>
      <c r="J3169" s="1" t="s">
        <v>15</v>
      </c>
      <c r="K3169" s="1" t="s">
        <v>15</v>
      </c>
      <c r="L3169" s="1" t="s">
        <v>15</v>
      </c>
      <c r="R3169" s="2" t="s">
        <v>4438</v>
      </c>
      <c r="S3169" s="5" t="str">
        <f t="shared" si="338"/>
        <v>ORB</v>
      </c>
      <c r="T3169" s="5"/>
      <c r="V3169" s="5"/>
      <c r="AB3169" s="2" t="str">
        <f t="shared" si="337"/>
        <v>90310010-0010-0063</v>
      </c>
      <c r="AC3169" s="2" t="str">
        <f t="shared" si="341"/>
        <v>903100100010-0063</v>
      </c>
      <c r="AD3169" s="2" t="str">
        <f t="shared" si="341"/>
        <v>9031001000100063</v>
      </c>
      <c r="AE3169" s="2" t="s">
        <v>6308</v>
      </c>
      <c r="AF3169" s="2">
        <f t="shared" si="339"/>
        <v>16</v>
      </c>
      <c r="AG3169" s="2" t="str">
        <f t="shared" si="340"/>
        <v>9031001000100063|Donativos y ayudas|89902</v>
      </c>
    </row>
    <row r="3170" spans="1:33" x14ac:dyDescent="0.3">
      <c r="A3170" s="1" t="s">
        <v>5724</v>
      </c>
      <c r="B3170" s="1" t="s">
        <v>1977</v>
      </c>
      <c r="C3170" s="16" t="s">
        <v>3425</v>
      </c>
      <c r="D3170" s="1" t="s">
        <v>15</v>
      </c>
      <c r="E3170" s="2">
        <f t="shared" si="342"/>
        <v>4</v>
      </c>
      <c r="F3170" s="1" t="s">
        <v>2293</v>
      </c>
      <c r="H3170" s="1" t="s">
        <v>15</v>
      </c>
      <c r="I3170" s="1" t="s">
        <v>15</v>
      </c>
      <c r="J3170" s="1" t="s">
        <v>15</v>
      </c>
      <c r="K3170" s="1" t="s">
        <v>15</v>
      </c>
      <c r="L3170" s="1" t="s">
        <v>15</v>
      </c>
      <c r="R3170" s="2" t="s">
        <v>4438</v>
      </c>
      <c r="S3170" s="5" t="str">
        <f t="shared" si="338"/>
        <v>ORB</v>
      </c>
      <c r="T3170" s="5"/>
      <c r="V3170" s="5"/>
      <c r="AB3170" s="2" t="str">
        <f t="shared" si="337"/>
        <v>90310010-0010-0064</v>
      </c>
      <c r="AC3170" s="2" t="str">
        <f t="shared" si="341"/>
        <v>903100100010-0064</v>
      </c>
      <c r="AD3170" s="2" t="str">
        <f t="shared" si="341"/>
        <v>9031001000100064</v>
      </c>
      <c r="AE3170" s="2" t="s">
        <v>6308</v>
      </c>
      <c r="AF3170" s="2">
        <f t="shared" si="339"/>
        <v>16</v>
      </c>
      <c r="AG3170" s="2" t="str">
        <f t="shared" si="340"/>
        <v>9031001000100064|Asistencia técnica|89902</v>
      </c>
    </row>
    <row r="3171" spans="1:33" x14ac:dyDescent="0.3">
      <c r="A3171" s="1" t="s">
        <v>5725</v>
      </c>
      <c r="B3171" s="1" t="s">
        <v>1980</v>
      </c>
      <c r="C3171" s="16" t="s">
        <v>3425</v>
      </c>
      <c r="D3171" s="1" t="s">
        <v>15</v>
      </c>
      <c r="E3171" s="2">
        <f t="shared" si="342"/>
        <v>4</v>
      </c>
      <c r="F3171" s="1" t="s">
        <v>2293</v>
      </c>
      <c r="H3171" s="1" t="s">
        <v>15</v>
      </c>
      <c r="I3171" s="1" t="s">
        <v>15</v>
      </c>
      <c r="J3171" s="1" t="s">
        <v>15</v>
      </c>
      <c r="K3171" s="1" t="s">
        <v>15</v>
      </c>
      <c r="L3171" s="1" t="s">
        <v>15</v>
      </c>
      <c r="R3171" s="2" t="s">
        <v>4438</v>
      </c>
      <c r="S3171" s="5" t="str">
        <f t="shared" si="338"/>
        <v>ORB</v>
      </c>
      <c r="T3171" s="5"/>
      <c r="V3171" s="5"/>
      <c r="AB3171" s="2" t="str">
        <f t="shared" si="337"/>
        <v>90310010-0010-0065</v>
      </c>
      <c r="AC3171" s="2" t="str">
        <f t="shared" si="341"/>
        <v>903100100010-0065</v>
      </c>
      <c r="AD3171" s="2" t="str">
        <f t="shared" si="341"/>
        <v>9031001000100065</v>
      </c>
      <c r="AE3171" s="2" t="s">
        <v>6308</v>
      </c>
      <c r="AF3171" s="2">
        <f t="shared" si="339"/>
        <v>16</v>
      </c>
      <c r="AG3171" s="2" t="str">
        <f t="shared" si="340"/>
        <v>9031001000100065|Regalías sujetas otros porcent|89902</v>
      </c>
    </row>
    <row r="3172" spans="1:33" x14ac:dyDescent="0.3">
      <c r="A3172" s="1" t="s">
        <v>5726</v>
      </c>
      <c r="B3172" s="1" t="s">
        <v>1983</v>
      </c>
      <c r="C3172" s="16" t="s">
        <v>3425</v>
      </c>
      <c r="D3172" s="1" t="s">
        <v>15</v>
      </c>
      <c r="E3172" s="2">
        <f t="shared" si="342"/>
        <v>4</v>
      </c>
      <c r="F3172" s="1" t="s">
        <v>2293</v>
      </c>
      <c r="H3172" s="1" t="s">
        <v>15</v>
      </c>
      <c r="I3172" s="1" t="s">
        <v>15</v>
      </c>
      <c r="J3172" s="1" t="s">
        <v>15</v>
      </c>
      <c r="K3172" s="1" t="s">
        <v>15</v>
      </c>
      <c r="L3172" s="1" t="s">
        <v>15</v>
      </c>
      <c r="R3172" s="2" t="s">
        <v>4438</v>
      </c>
      <c r="S3172" s="5" t="str">
        <f t="shared" si="338"/>
        <v>ORB</v>
      </c>
      <c r="T3172" s="5"/>
      <c r="V3172" s="5"/>
      <c r="AB3172" s="2" t="str">
        <f t="shared" si="337"/>
        <v>90310010-0010-0066</v>
      </c>
      <c r="AC3172" s="2" t="str">
        <f t="shared" si="341"/>
        <v>903100100010-0066</v>
      </c>
      <c r="AD3172" s="2" t="str">
        <f t="shared" si="341"/>
        <v>9031001000100066</v>
      </c>
      <c r="AE3172" s="2" t="s">
        <v>6308</v>
      </c>
      <c r="AF3172" s="2">
        <f t="shared" si="339"/>
        <v>16</v>
      </c>
      <c r="AG3172" s="2" t="str">
        <f t="shared" si="340"/>
        <v>9031001000100066|Regalías sujetas al 5%|89902</v>
      </c>
    </row>
    <row r="3173" spans="1:33" x14ac:dyDescent="0.3">
      <c r="A3173" s="1" t="s">
        <v>5727</v>
      </c>
      <c r="B3173" s="1" t="s">
        <v>1986</v>
      </c>
      <c r="C3173" s="16" t="s">
        <v>3425</v>
      </c>
      <c r="D3173" s="1" t="s">
        <v>15</v>
      </c>
      <c r="E3173" s="2">
        <f t="shared" si="342"/>
        <v>4</v>
      </c>
      <c r="F3173" s="1" t="s">
        <v>2293</v>
      </c>
      <c r="H3173" s="1" t="s">
        <v>15</v>
      </c>
      <c r="I3173" s="1" t="s">
        <v>15</v>
      </c>
      <c r="J3173" s="1" t="s">
        <v>15</v>
      </c>
      <c r="K3173" s="1" t="s">
        <v>15</v>
      </c>
      <c r="L3173" s="1" t="s">
        <v>15</v>
      </c>
      <c r="R3173" s="2" t="s">
        <v>4438</v>
      </c>
      <c r="S3173" s="5" t="str">
        <f t="shared" si="338"/>
        <v>ORB</v>
      </c>
      <c r="T3173" s="5"/>
      <c r="V3173" s="5"/>
      <c r="AB3173" s="2" t="str">
        <f t="shared" si="337"/>
        <v>90310010-0010-0067</v>
      </c>
      <c r="AC3173" s="2" t="str">
        <f t="shared" si="341"/>
        <v>903100100010-0067</v>
      </c>
      <c r="AD3173" s="2" t="str">
        <f t="shared" si="341"/>
        <v>9031001000100067</v>
      </c>
      <c r="AE3173" s="2" t="s">
        <v>6308</v>
      </c>
      <c r="AF3173" s="2">
        <f t="shared" si="339"/>
        <v>16</v>
      </c>
      <c r="AG3173" s="2" t="str">
        <f t="shared" si="340"/>
        <v>9031001000100067|Regalías sujetas al 10%|89902</v>
      </c>
    </row>
    <row r="3174" spans="1:33" x14ac:dyDescent="0.3">
      <c r="A3174" s="1" t="s">
        <v>5728</v>
      </c>
      <c r="B3174" s="1" t="s">
        <v>1989</v>
      </c>
      <c r="C3174" s="16" t="s">
        <v>3425</v>
      </c>
      <c r="D3174" s="1" t="s">
        <v>15</v>
      </c>
      <c r="E3174" s="2">
        <f t="shared" si="342"/>
        <v>4</v>
      </c>
      <c r="F3174" s="1" t="s">
        <v>2293</v>
      </c>
      <c r="H3174" s="1" t="s">
        <v>15</v>
      </c>
      <c r="I3174" s="1" t="s">
        <v>15</v>
      </c>
      <c r="J3174" s="1" t="s">
        <v>15</v>
      </c>
      <c r="K3174" s="1" t="s">
        <v>15</v>
      </c>
      <c r="L3174" s="1" t="s">
        <v>15</v>
      </c>
      <c r="R3174" s="2" t="s">
        <v>4438</v>
      </c>
      <c r="S3174" s="5" t="str">
        <f t="shared" si="338"/>
        <v>ORB</v>
      </c>
      <c r="T3174" s="5"/>
      <c r="V3174" s="5"/>
      <c r="AB3174" s="2" t="str">
        <f t="shared" si="337"/>
        <v>90310010-0010-0068</v>
      </c>
      <c r="AC3174" s="2" t="str">
        <f t="shared" si="341"/>
        <v>903100100010-0068</v>
      </c>
      <c r="AD3174" s="2" t="str">
        <f t="shared" si="341"/>
        <v>9031001000100068</v>
      </c>
      <c r="AE3174" s="2" t="s">
        <v>6308</v>
      </c>
      <c r="AF3174" s="2">
        <f t="shared" si="339"/>
        <v>16</v>
      </c>
      <c r="AG3174" s="2" t="str">
        <f t="shared" si="340"/>
        <v>9031001000100068|Regalías sujetas al 15%|89902</v>
      </c>
    </row>
    <row r="3175" spans="1:33" x14ac:dyDescent="0.3">
      <c r="A3175" s="1" t="s">
        <v>5729</v>
      </c>
      <c r="B3175" s="1" t="s">
        <v>1992</v>
      </c>
      <c r="C3175" s="16" t="s">
        <v>3425</v>
      </c>
      <c r="D3175" s="1" t="s">
        <v>15</v>
      </c>
      <c r="E3175" s="2">
        <f t="shared" si="342"/>
        <v>4</v>
      </c>
      <c r="F3175" s="1" t="s">
        <v>2293</v>
      </c>
      <c r="H3175" s="1" t="s">
        <v>15</v>
      </c>
      <c r="I3175" s="1" t="s">
        <v>15</v>
      </c>
      <c r="J3175" s="1" t="s">
        <v>15</v>
      </c>
      <c r="K3175" s="1" t="s">
        <v>15</v>
      </c>
      <c r="L3175" s="1" t="s">
        <v>15</v>
      </c>
      <c r="R3175" s="2" t="s">
        <v>4438</v>
      </c>
      <c r="S3175" s="5" t="str">
        <f t="shared" si="338"/>
        <v>ORB</v>
      </c>
      <c r="T3175" s="5"/>
      <c r="V3175" s="5"/>
      <c r="AB3175" s="2" t="str">
        <f t="shared" si="337"/>
        <v>90310010-0010-0069</v>
      </c>
      <c r="AC3175" s="2" t="str">
        <f t="shared" si="341"/>
        <v>903100100010-0069</v>
      </c>
      <c r="AD3175" s="2" t="str">
        <f t="shared" si="341"/>
        <v>9031001000100069</v>
      </c>
      <c r="AE3175" s="2" t="s">
        <v>6308</v>
      </c>
      <c r="AF3175" s="2">
        <f t="shared" si="339"/>
        <v>16</v>
      </c>
      <c r="AG3175" s="2" t="str">
        <f t="shared" si="340"/>
        <v>9031001000100069|Regalías sujetas al 25%|89902</v>
      </c>
    </row>
    <row r="3176" spans="1:33" x14ac:dyDescent="0.3">
      <c r="A3176" s="1" t="s">
        <v>5730</v>
      </c>
      <c r="B3176" s="1" t="s">
        <v>1995</v>
      </c>
      <c r="C3176" s="16" t="s">
        <v>3425</v>
      </c>
      <c r="D3176" s="1" t="s">
        <v>15</v>
      </c>
      <c r="E3176" s="2">
        <f t="shared" si="342"/>
        <v>4</v>
      </c>
      <c r="F3176" s="1" t="s">
        <v>2293</v>
      </c>
      <c r="H3176" s="1" t="s">
        <v>15</v>
      </c>
      <c r="I3176" s="1" t="s">
        <v>15</v>
      </c>
      <c r="J3176" s="1" t="s">
        <v>15</v>
      </c>
      <c r="K3176" s="1" t="s">
        <v>15</v>
      </c>
      <c r="L3176" s="1" t="s">
        <v>15</v>
      </c>
      <c r="R3176" s="2" t="s">
        <v>4438</v>
      </c>
      <c r="S3176" s="5" t="str">
        <f t="shared" si="338"/>
        <v>ORB</v>
      </c>
      <c r="T3176" s="5"/>
      <c r="V3176" s="5"/>
      <c r="AB3176" s="2" t="str">
        <f t="shared" ref="AB3176:AB3239" si="343">SUBSTITUTE(A3176,"-",,1)</f>
        <v>90310010-0010-0070</v>
      </c>
      <c r="AC3176" s="2" t="str">
        <f t="shared" si="341"/>
        <v>903100100010-0070</v>
      </c>
      <c r="AD3176" s="2" t="str">
        <f t="shared" si="341"/>
        <v>9031001000100070</v>
      </c>
      <c r="AE3176" s="2" t="s">
        <v>6308</v>
      </c>
      <c r="AF3176" s="2">
        <f t="shared" si="339"/>
        <v>16</v>
      </c>
      <c r="AG3176" s="2" t="str">
        <f t="shared" si="340"/>
        <v>9031001000100070|Regalías sujetas al 30%|89902</v>
      </c>
    </row>
    <row r="3177" spans="1:33" x14ac:dyDescent="0.3">
      <c r="A3177" s="1" t="s">
        <v>5731</v>
      </c>
      <c r="B3177" s="1" t="s">
        <v>1998</v>
      </c>
      <c r="C3177" s="16" t="s">
        <v>3425</v>
      </c>
      <c r="D3177" s="1" t="s">
        <v>15</v>
      </c>
      <c r="E3177" s="2">
        <f t="shared" si="342"/>
        <v>4</v>
      </c>
      <c r="F3177" s="1" t="s">
        <v>2293</v>
      </c>
      <c r="H3177" s="1" t="s">
        <v>15</v>
      </c>
      <c r="I3177" s="1" t="s">
        <v>15</v>
      </c>
      <c r="J3177" s="1" t="s">
        <v>15</v>
      </c>
      <c r="K3177" s="1" t="s">
        <v>15</v>
      </c>
      <c r="L3177" s="1" t="s">
        <v>15</v>
      </c>
      <c r="R3177" s="2" t="s">
        <v>4438</v>
      </c>
      <c r="S3177" s="5" t="str">
        <f t="shared" ref="S3177:S3239" si="344">+F3177</f>
        <v>ORB</v>
      </c>
      <c r="T3177" s="5"/>
      <c r="V3177" s="5"/>
      <c r="AB3177" s="2" t="str">
        <f t="shared" si="343"/>
        <v>90310010-0010-0071</v>
      </c>
      <c r="AC3177" s="2" t="str">
        <f t="shared" si="341"/>
        <v>903100100010-0071</v>
      </c>
      <c r="AD3177" s="2" t="str">
        <f t="shared" si="341"/>
        <v>9031001000100071</v>
      </c>
      <c r="AE3177" s="2" t="s">
        <v>6308</v>
      </c>
      <c r="AF3177" s="2">
        <f t="shared" si="339"/>
        <v>16</v>
      </c>
      <c r="AG3177" s="2" t="str">
        <f t="shared" si="340"/>
        <v>9031001000100071|Regalías sin retención|89902</v>
      </c>
    </row>
    <row r="3178" spans="1:33" x14ac:dyDescent="0.3">
      <c r="A3178" s="1" t="s">
        <v>5732</v>
      </c>
      <c r="B3178" s="1" t="s">
        <v>2001</v>
      </c>
      <c r="C3178" s="16" t="s">
        <v>3425</v>
      </c>
      <c r="D3178" s="1" t="s">
        <v>15</v>
      </c>
      <c r="E3178" s="2">
        <f t="shared" si="342"/>
        <v>4</v>
      </c>
      <c r="F3178" s="1" t="s">
        <v>2293</v>
      </c>
      <c r="H3178" s="1" t="s">
        <v>15</v>
      </c>
      <c r="I3178" s="1" t="s">
        <v>15</v>
      </c>
      <c r="J3178" s="1" t="s">
        <v>15</v>
      </c>
      <c r="K3178" s="1" t="s">
        <v>15</v>
      </c>
      <c r="L3178" s="1" t="s">
        <v>15</v>
      </c>
      <c r="R3178" s="2" t="s">
        <v>4438</v>
      </c>
      <c r="S3178" s="5" t="str">
        <f t="shared" si="344"/>
        <v>ORB</v>
      </c>
      <c r="T3178" s="5"/>
      <c r="V3178" s="5"/>
      <c r="AB3178" s="2" t="str">
        <f t="shared" si="343"/>
        <v>90310010-0010-0072</v>
      </c>
      <c r="AC3178" s="2" t="str">
        <f t="shared" si="341"/>
        <v>903100100010-0072</v>
      </c>
      <c r="AD3178" s="2" t="str">
        <f t="shared" si="341"/>
        <v>9031001000100072</v>
      </c>
      <c r="AE3178" s="2" t="s">
        <v>6308</v>
      </c>
      <c r="AF3178" s="2">
        <f t="shared" si="339"/>
        <v>16</v>
      </c>
      <c r="AG3178" s="2" t="str">
        <f t="shared" si="340"/>
        <v>9031001000100072|Fletes y acarreos|89902</v>
      </c>
    </row>
    <row r="3179" spans="1:33" x14ac:dyDescent="0.3">
      <c r="A3179" s="1" t="s">
        <v>5733</v>
      </c>
      <c r="B3179" s="1" t="s">
        <v>2032</v>
      </c>
      <c r="C3179" s="16" t="s">
        <v>3425</v>
      </c>
      <c r="D3179" s="1" t="s">
        <v>15</v>
      </c>
      <c r="E3179" s="2">
        <f t="shared" si="342"/>
        <v>4</v>
      </c>
      <c r="F3179" s="1" t="s">
        <v>2293</v>
      </c>
      <c r="H3179" s="1" t="s">
        <v>15</v>
      </c>
      <c r="I3179" s="1" t="s">
        <v>15</v>
      </c>
      <c r="J3179" s="1" t="s">
        <v>15</v>
      </c>
      <c r="K3179" s="1" t="s">
        <v>15</v>
      </c>
      <c r="L3179" s="1" t="s">
        <v>15</v>
      </c>
      <c r="R3179" s="2" t="s">
        <v>4438</v>
      </c>
      <c r="S3179" s="5" t="str">
        <f t="shared" si="344"/>
        <v>ORB</v>
      </c>
      <c r="T3179" s="5"/>
      <c r="V3179" s="5"/>
      <c r="AB3179" s="2" t="str">
        <f t="shared" si="343"/>
        <v>90310010-0010-0073</v>
      </c>
      <c r="AC3179" s="2" t="str">
        <f t="shared" si="341"/>
        <v>903100100010-0073</v>
      </c>
      <c r="AD3179" s="2" t="str">
        <f t="shared" si="341"/>
        <v>9031001000100073</v>
      </c>
      <c r="AE3179" s="2" t="s">
        <v>6308</v>
      </c>
      <c r="AF3179" s="2">
        <f t="shared" si="339"/>
        <v>16</v>
      </c>
      <c r="AG3179" s="2" t="str">
        <f t="shared" si="340"/>
        <v>9031001000100073|Gastos de importación|89902</v>
      </c>
    </row>
    <row r="3180" spans="1:33" x14ac:dyDescent="0.3">
      <c r="A3180" s="1" t="s">
        <v>5734</v>
      </c>
      <c r="B3180" s="1" t="s">
        <v>2004</v>
      </c>
      <c r="C3180" s="16" t="s">
        <v>3425</v>
      </c>
      <c r="D3180" s="1" t="s">
        <v>15</v>
      </c>
      <c r="E3180" s="2">
        <f t="shared" si="342"/>
        <v>4</v>
      </c>
      <c r="F3180" s="1" t="s">
        <v>2293</v>
      </c>
      <c r="H3180" s="1" t="s">
        <v>15</v>
      </c>
      <c r="I3180" s="1" t="s">
        <v>15</v>
      </c>
      <c r="J3180" s="1" t="s">
        <v>15</v>
      </c>
      <c r="K3180" s="1" t="s">
        <v>15</v>
      </c>
      <c r="L3180" s="1" t="s">
        <v>15</v>
      </c>
      <c r="R3180" s="2" t="s">
        <v>4438</v>
      </c>
      <c r="S3180" s="5" t="str">
        <f t="shared" si="344"/>
        <v>ORB</v>
      </c>
      <c r="T3180" s="5"/>
      <c r="V3180" s="5"/>
      <c r="AB3180" s="2" t="str">
        <f t="shared" si="343"/>
        <v>90310010-0010-0074</v>
      </c>
      <c r="AC3180" s="2" t="str">
        <f t="shared" si="341"/>
        <v>903100100010-0074</v>
      </c>
      <c r="AD3180" s="2" t="str">
        <f t="shared" si="341"/>
        <v>9031001000100074</v>
      </c>
      <c r="AE3180" s="2" t="s">
        <v>6308</v>
      </c>
      <c r="AF3180" s="2">
        <f t="shared" si="339"/>
        <v>16</v>
      </c>
      <c r="AG3180" s="2" t="str">
        <f t="shared" si="340"/>
        <v>9031001000100074|Comisiones sobre ventas|89902</v>
      </c>
    </row>
    <row r="3181" spans="1:33" x14ac:dyDescent="0.3">
      <c r="A3181" s="1" t="s">
        <v>5735</v>
      </c>
      <c r="B3181" s="1" t="s">
        <v>2007</v>
      </c>
      <c r="C3181" s="16" t="s">
        <v>3425</v>
      </c>
      <c r="D3181" s="1" t="s">
        <v>15</v>
      </c>
      <c r="E3181" s="2">
        <f t="shared" si="342"/>
        <v>4</v>
      </c>
      <c r="F3181" s="1" t="s">
        <v>2293</v>
      </c>
      <c r="H3181" s="1" t="s">
        <v>15</v>
      </c>
      <c r="I3181" s="1" t="s">
        <v>15</v>
      </c>
      <c r="J3181" s="1" t="s">
        <v>15</v>
      </c>
      <c r="K3181" s="1" t="s">
        <v>15</v>
      </c>
      <c r="L3181" s="1" t="s">
        <v>15</v>
      </c>
      <c r="R3181" s="2" t="s">
        <v>4438</v>
      </c>
      <c r="S3181" s="5" t="str">
        <f t="shared" si="344"/>
        <v>ORB</v>
      </c>
      <c r="T3181" s="5"/>
      <c r="V3181" s="5"/>
      <c r="AB3181" s="2" t="str">
        <f t="shared" si="343"/>
        <v>90310010-0010-0075</v>
      </c>
      <c r="AC3181" s="2" t="str">
        <f t="shared" si="341"/>
        <v>903100100010-0075</v>
      </c>
      <c r="AD3181" s="2" t="str">
        <f t="shared" si="341"/>
        <v>9031001000100075</v>
      </c>
      <c r="AE3181" s="2" t="s">
        <v>6308</v>
      </c>
      <c r="AF3181" s="2">
        <f t="shared" si="339"/>
        <v>16</v>
      </c>
      <c r="AG3181" s="2" t="str">
        <f t="shared" si="340"/>
        <v>9031001000100075|Comision por tarjetas d crédit|89902</v>
      </c>
    </row>
    <row r="3182" spans="1:33" x14ac:dyDescent="0.3">
      <c r="A3182" s="1" t="s">
        <v>5736</v>
      </c>
      <c r="B3182" s="1" t="s">
        <v>2010</v>
      </c>
      <c r="C3182" s="16" t="s">
        <v>3425</v>
      </c>
      <c r="D3182" s="1" t="s">
        <v>15</v>
      </c>
      <c r="E3182" s="2">
        <f t="shared" si="342"/>
        <v>4</v>
      </c>
      <c r="F3182" s="1" t="s">
        <v>2293</v>
      </c>
      <c r="H3182" s="1" t="s">
        <v>15</v>
      </c>
      <c r="I3182" s="1" t="s">
        <v>15</v>
      </c>
      <c r="J3182" s="1" t="s">
        <v>15</v>
      </c>
      <c r="K3182" s="1" t="s">
        <v>15</v>
      </c>
      <c r="L3182" s="1" t="s">
        <v>15</v>
      </c>
      <c r="R3182" s="2" t="s">
        <v>4438</v>
      </c>
      <c r="S3182" s="5" t="str">
        <f t="shared" si="344"/>
        <v>ORB</v>
      </c>
      <c r="T3182" s="5"/>
      <c r="V3182" s="5"/>
      <c r="AB3182" s="2" t="str">
        <f t="shared" si="343"/>
        <v>90310010-0010-0076</v>
      </c>
      <c r="AC3182" s="2" t="str">
        <f t="shared" si="341"/>
        <v>903100100010-0076</v>
      </c>
      <c r="AD3182" s="2" t="str">
        <f t="shared" si="341"/>
        <v>9031001000100076</v>
      </c>
      <c r="AE3182" s="2" t="s">
        <v>6308</v>
      </c>
      <c r="AF3182" s="2">
        <f t="shared" si="339"/>
        <v>16</v>
      </c>
      <c r="AG3182" s="2" t="str">
        <f t="shared" si="340"/>
        <v>9031001000100076|Patentes y marcas|89902</v>
      </c>
    </row>
    <row r="3183" spans="1:33" x14ac:dyDescent="0.3">
      <c r="A3183" s="1" t="s">
        <v>5737</v>
      </c>
      <c r="B3183" s="1" t="s">
        <v>2013</v>
      </c>
      <c r="C3183" s="16" t="s">
        <v>3425</v>
      </c>
      <c r="D3183" s="1" t="s">
        <v>15</v>
      </c>
      <c r="E3183" s="2">
        <f t="shared" si="342"/>
        <v>4</v>
      </c>
      <c r="F3183" s="1" t="s">
        <v>2293</v>
      </c>
      <c r="H3183" s="1" t="s">
        <v>15</v>
      </c>
      <c r="I3183" s="1" t="s">
        <v>15</v>
      </c>
      <c r="J3183" s="1" t="s">
        <v>15</v>
      </c>
      <c r="K3183" s="1" t="s">
        <v>15</v>
      </c>
      <c r="L3183" s="1" t="s">
        <v>15</v>
      </c>
      <c r="R3183" s="2" t="s">
        <v>4438</v>
      </c>
      <c r="S3183" s="5" t="str">
        <f t="shared" si="344"/>
        <v>ORB</v>
      </c>
      <c r="T3183" s="5"/>
      <c r="V3183" s="5"/>
      <c r="AB3183" s="2" t="str">
        <f t="shared" si="343"/>
        <v>90310010-0010-0077</v>
      </c>
      <c r="AC3183" s="2" t="str">
        <f t="shared" si="341"/>
        <v>903100100010-0077</v>
      </c>
      <c r="AD3183" s="2" t="str">
        <f t="shared" si="341"/>
        <v>9031001000100077</v>
      </c>
      <c r="AE3183" s="2" t="s">
        <v>6308</v>
      </c>
      <c r="AF3183" s="2">
        <f t="shared" si="339"/>
        <v>16</v>
      </c>
      <c r="AG3183" s="2" t="str">
        <f t="shared" si="340"/>
        <v>9031001000100077|Uniformes|89902</v>
      </c>
    </row>
    <row r="3184" spans="1:33" x14ac:dyDescent="0.3">
      <c r="A3184" s="1" t="s">
        <v>3826</v>
      </c>
      <c r="B3184" s="1" t="s">
        <v>1888</v>
      </c>
      <c r="C3184" s="16" t="s">
        <v>3425</v>
      </c>
      <c r="D3184" s="1" t="s">
        <v>15</v>
      </c>
      <c r="E3184" s="2">
        <f t="shared" si="342"/>
        <v>4</v>
      </c>
      <c r="F3184" s="1" t="s">
        <v>2293</v>
      </c>
      <c r="H3184" s="1" t="s">
        <v>15</v>
      </c>
      <c r="I3184" s="1" t="s">
        <v>15</v>
      </c>
      <c r="J3184" s="1" t="s">
        <v>15</v>
      </c>
      <c r="K3184" s="1" t="s">
        <v>15</v>
      </c>
      <c r="L3184" s="1" t="s">
        <v>15</v>
      </c>
      <c r="R3184" s="2" t="s">
        <v>4438</v>
      </c>
      <c r="S3184" s="5" t="str">
        <f t="shared" si="344"/>
        <v>ORB</v>
      </c>
      <c r="T3184" s="5"/>
      <c r="V3184" s="5"/>
      <c r="AB3184" s="2" t="str">
        <f t="shared" si="343"/>
        <v>90310010-0010-0078</v>
      </c>
      <c r="AC3184" s="2" t="str">
        <f t="shared" si="341"/>
        <v>903100100010-0078</v>
      </c>
      <c r="AD3184" s="2" t="str">
        <f t="shared" si="341"/>
        <v>9031001000100078</v>
      </c>
      <c r="AE3184" s="2" t="s">
        <v>6308</v>
      </c>
      <c r="AF3184" s="2">
        <f t="shared" si="339"/>
        <v>16</v>
      </c>
      <c r="AG3184" s="2" t="str">
        <f t="shared" si="340"/>
        <v>9031001000100078|Prediales|89902</v>
      </c>
    </row>
    <row r="3185" spans="1:33" x14ac:dyDescent="0.3">
      <c r="A3185" s="1" t="s">
        <v>5738</v>
      </c>
      <c r="B3185" s="1" t="s">
        <v>2016</v>
      </c>
      <c r="C3185" s="16" t="s">
        <v>3425</v>
      </c>
      <c r="D3185" s="1" t="s">
        <v>15</v>
      </c>
      <c r="E3185" s="2">
        <f t="shared" si="342"/>
        <v>4</v>
      </c>
      <c r="F3185" s="1" t="s">
        <v>2293</v>
      </c>
      <c r="H3185" s="1" t="s">
        <v>15</v>
      </c>
      <c r="I3185" s="1" t="s">
        <v>15</v>
      </c>
      <c r="J3185" s="1" t="s">
        <v>15</v>
      </c>
      <c r="K3185" s="1" t="s">
        <v>15</v>
      </c>
      <c r="L3185" s="1" t="s">
        <v>15</v>
      </c>
      <c r="R3185" s="2" t="s">
        <v>4438</v>
      </c>
      <c r="S3185" s="5" t="str">
        <f t="shared" si="344"/>
        <v>ORB</v>
      </c>
      <c r="T3185" s="5"/>
      <c r="V3185" s="5"/>
      <c r="AB3185" s="2" t="str">
        <f t="shared" si="343"/>
        <v>90310010-0010-0079</v>
      </c>
      <c r="AC3185" s="2" t="str">
        <f t="shared" si="341"/>
        <v>903100100010-0079</v>
      </c>
      <c r="AD3185" s="2" t="str">
        <f t="shared" si="341"/>
        <v>9031001000100079</v>
      </c>
      <c r="AE3185" s="2" t="s">
        <v>6308</v>
      </c>
      <c r="AF3185" s="2">
        <f t="shared" si="339"/>
        <v>16</v>
      </c>
      <c r="AG3185" s="2" t="str">
        <f t="shared" si="340"/>
        <v>9031001000100079|Gasto general de urbanización|89902</v>
      </c>
    </row>
    <row r="3186" spans="1:33" x14ac:dyDescent="0.3">
      <c r="A3186" s="1" t="s">
        <v>5739</v>
      </c>
      <c r="B3186" s="1" t="s">
        <v>2019</v>
      </c>
      <c r="C3186" s="16" t="s">
        <v>3425</v>
      </c>
      <c r="D3186" s="1" t="s">
        <v>15</v>
      </c>
      <c r="E3186" s="2">
        <f t="shared" si="342"/>
        <v>4</v>
      </c>
      <c r="F3186" s="1" t="s">
        <v>2293</v>
      </c>
      <c r="H3186" s="1" t="s">
        <v>15</v>
      </c>
      <c r="I3186" s="1" t="s">
        <v>15</v>
      </c>
      <c r="J3186" s="1" t="s">
        <v>15</v>
      </c>
      <c r="K3186" s="1" t="s">
        <v>15</v>
      </c>
      <c r="L3186" s="1" t="s">
        <v>15</v>
      </c>
      <c r="R3186" s="2" t="s">
        <v>4438</v>
      </c>
      <c r="S3186" s="5" t="str">
        <f t="shared" si="344"/>
        <v>ORB</v>
      </c>
      <c r="T3186" s="5"/>
      <c r="V3186" s="5"/>
      <c r="AB3186" s="2" t="str">
        <f t="shared" si="343"/>
        <v>90310010-0010-0080</v>
      </c>
      <c r="AC3186" s="2" t="str">
        <f t="shared" si="341"/>
        <v>903100100010-0080</v>
      </c>
      <c r="AD3186" s="2" t="str">
        <f t="shared" si="341"/>
        <v>9031001000100080</v>
      </c>
      <c r="AE3186" s="2" t="s">
        <v>6308</v>
      </c>
      <c r="AF3186" s="2">
        <f t="shared" si="339"/>
        <v>16</v>
      </c>
      <c r="AG3186" s="2" t="str">
        <f t="shared" si="340"/>
        <v>9031001000100080|Gasto general de construcción|89902</v>
      </c>
    </row>
    <row r="3187" spans="1:33" x14ac:dyDescent="0.3">
      <c r="A3187" s="1" t="s">
        <v>5740</v>
      </c>
      <c r="B3187" s="1" t="s">
        <v>2035</v>
      </c>
      <c r="C3187" s="16" t="s">
        <v>3425</v>
      </c>
      <c r="D3187" s="1" t="s">
        <v>15</v>
      </c>
      <c r="E3187" s="2">
        <f t="shared" si="342"/>
        <v>4</v>
      </c>
      <c r="F3187" s="1" t="s">
        <v>2293</v>
      </c>
      <c r="H3187" s="1" t="s">
        <v>15</v>
      </c>
      <c r="I3187" s="1" t="s">
        <v>15</v>
      </c>
      <c r="J3187" s="1" t="s">
        <v>15</v>
      </c>
      <c r="K3187" s="1" t="s">
        <v>15</v>
      </c>
      <c r="L3187" s="1" t="s">
        <v>15</v>
      </c>
      <c r="R3187" s="2" t="s">
        <v>4438</v>
      </c>
      <c r="S3187" s="5" t="str">
        <f t="shared" si="344"/>
        <v>ORB</v>
      </c>
      <c r="T3187" s="5"/>
      <c r="V3187" s="5"/>
      <c r="AB3187" s="2" t="str">
        <f t="shared" si="343"/>
        <v>90310010-0010-0081</v>
      </c>
      <c r="AC3187" s="2" t="str">
        <f t="shared" si="341"/>
        <v>903100100010-0081</v>
      </c>
      <c r="AD3187" s="2" t="str">
        <f t="shared" si="341"/>
        <v>9031001000100081</v>
      </c>
      <c r="AE3187" s="2" t="s">
        <v>6308</v>
      </c>
      <c r="AF3187" s="2">
        <f t="shared" si="339"/>
        <v>16</v>
      </c>
      <c r="AG3187" s="2" t="str">
        <f t="shared" si="340"/>
        <v>9031001000100081|Fletes del extranjero|89902</v>
      </c>
    </row>
    <row r="3188" spans="1:33" x14ac:dyDescent="0.3">
      <c r="A3188" s="1" t="s">
        <v>5741</v>
      </c>
      <c r="B3188" s="1" t="s">
        <v>2022</v>
      </c>
      <c r="C3188" s="16" t="s">
        <v>3425</v>
      </c>
      <c r="D3188" s="1" t="s">
        <v>15</v>
      </c>
      <c r="E3188" s="2">
        <f t="shared" si="342"/>
        <v>4</v>
      </c>
      <c r="F3188" s="1" t="s">
        <v>2293</v>
      </c>
      <c r="H3188" s="1" t="s">
        <v>15</v>
      </c>
      <c r="I3188" s="1" t="s">
        <v>15</v>
      </c>
      <c r="J3188" s="1" t="s">
        <v>15</v>
      </c>
      <c r="K3188" s="1" t="s">
        <v>15</v>
      </c>
      <c r="L3188" s="1" t="s">
        <v>15</v>
      </c>
      <c r="R3188" s="2" t="s">
        <v>4438</v>
      </c>
      <c r="S3188" s="5" t="str">
        <f t="shared" si="344"/>
        <v>ORB</v>
      </c>
      <c r="T3188" s="5"/>
      <c r="V3188" s="5"/>
      <c r="AB3188" s="2" t="str">
        <f t="shared" si="343"/>
        <v>90310010-0010-0082</v>
      </c>
      <c r="AC3188" s="2" t="str">
        <f t="shared" si="341"/>
        <v>903100100010-0082</v>
      </c>
      <c r="AD3188" s="2" t="str">
        <f t="shared" si="341"/>
        <v>9031001000100082</v>
      </c>
      <c r="AE3188" s="2" t="s">
        <v>6308</v>
      </c>
      <c r="AF3188" s="2">
        <f t="shared" si="339"/>
        <v>16</v>
      </c>
      <c r="AG3188" s="2" t="str">
        <f t="shared" si="340"/>
        <v>9031001000100082|Recolec bien sector agropec ga|89902</v>
      </c>
    </row>
    <row r="3189" spans="1:33" x14ac:dyDescent="0.3">
      <c r="A3189" s="1" t="s">
        <v>5742</v>
      </c>
      <c r="B3189" s="1" t="s">
        <v>2041</v>
      </c>
      <c r="C3189" s="16" t="s">
        <v>3425</v>
      </c>
      <c r="D3189" s="1" t="s">
        <v>15</v>
      </c>
      <c r="E3189" s="2">
        <f t="shared" si="342"/>
        <v>4</v>
      </c>
      <c r="F3189" s="1" t="s">
        <v>2293</v>
      </c>
      <c r="H3189" s="1" t="s">
        <v>15</v>
      </c>
      <c r="I3189" s="1" t="s">
        <v>15</v>
      </c>
      <c r="J3189" s="1" t="s">
        <v>15</v>
      </c>
      <c r="K3189" s="1" t="s">
        <v>15</v>
      </c>
      <c r="L3189" s="1" t="s">
        <v>15</v>
      </c>
      <c r="R3189" s="2" t="s">
        <v>4438</v>
      </c>
      <c r="S3189" s="5" t="str">
        <f t="shared" si="344"/>
        <v>ORB</v>
      </c>
      <c r="T3189" s="5"/>
      <c r="V3189" s="5"/>
      <c r="AB3189" s="2" t="str">
        <f t="shared" si="343"/>
        <v>90310010-0010-0083</v>
      </c>
      <c r="AC3189" s="2" t="str">
        <f t="shared" si="341"/>
        <v>903100100010-0083</v>
      </c>
      <c r="AD3189" s="2" t="str">
        <f t="shared" si="341"/>
        <v>9031001000100083</v>
      </c>
      <c r="AE3189" s="2" t="s">
        <v>6308</v>
      </c>
      <c r="AF3189" s="2">
        <f t="shared" si="339"/>
        <v>16</v>
      </c>
      <c r="AG3189" s="2" t="str">
        <f t="shared" si="340"/>
        <v>9031001000100083|Gasto no deducible (sin requis|89902</v>
      </c>
    </row>
    <row r="3190" spans="1:33" x14ac:dyDescent="0.3">
      <c r="A3190" s="1" t="s">
        <v>3827</v>
      </c>
      <c r="B3190" s="1" t="s">
        <v>2190</v>
      </c>
      <c r="C3190" s="16" t="s">
        <v>3425</v>
      </c>
      <c r="D3190" s="1" t="s">
        <v>15</v>
      </c>
      <c r="E3190" s="2">
        <f t="shared" si="342"/>
        <v>4</v>
      </c>
      <c r="F3190" s="1" t="s">
        <v>2293</v>
      </c>
      <c r="H3190" s="1" t="s">
        <v>15</v>
      </c>
      <c r="I3190" s="1" t="s">
        <v>15</v>
      </c>
      <c r="J3190" s="1" t="s">
        <v>15</v>
      </c>
      <c r="K3190" s="1" t="s">
        <v>15</v>
      </c>
      <c r="L3190" s="1" t="s">
        <v>15</v>
      </c>
      <c r="R3190" s="2" t="s">
        <v>4438</v>
      </c>
      <c r="S3190" s="5" t="str">
        <f t="shared" si="344"/>
        <v>ORB</v>
      </c>
      <c r="T3190" s="5"/>
      <c r="V3190" s="5"/>
      <c r="AB3190" s="2" t="str">
        <f t="shared" si="343"/>
        <v>90310010-0010-0084</v>
      </c>
      <c r="AC3190" s="2" t="str">
        <f t="shared" si="341"/>
        <v>903100100010-0084</v>
      </c>
      <c r="AD3190" s="2" t="str">
        <f t="shared" si="341"/>
        <v>9031001000100084</v>
      </c>
      <c r="AE3190" s="2" t="s">
        <v>6308</v>
      </c>
      <c r="AF3190" s="2">
        <f t="shared" si="339"/>
        <v>16</v>
      </c>
      <c r="AG3190" s="2" t="str">
        <f t="shared" si="340"/>
        <v>9031001000100084|Otros gastos de venta|89902</v>
      </c>
    </row>
    <row r="3191" spans="1:33" x14ac:dyDescent="0.3">
      <c r="A3191" s="8" t="s">
        <v>3828</v>
      </c>
      <c r="B3191" s="8" t="s">
        <v>816</v>
      </c>
      <c r="C3191" s="16" t="s">
        <v>3425</v>
      </c>
      <c r="D3191" s="1" t="s">
        <v>15</v>
      </c>
      <c r="E3191" s="2">
        <f t="shared" si="342"/>
        <v>3</v>
      </c>
      <c r="F3191" s="1" t="s">
        <v>2293</v>
      </c>
      <c r="H3191" s="1" t="s">
        <v>15</v>
      </c>
      <c r="I3191" s="1" t="s">
        <v>15</v>
      </c>
      <c r="J3191" s="1" t="s">
        <v>15</v>
      </c>
      <c r="K3191" s="1" t="s">
        <v>15</v>
      </c>
      <c r="L3191" s="1" t="s">
        <v>15</v>
      </c>
      <c r="R3191" s="2" t="s">
        <v>4438</v>
      </c>
      <c r="S3191" s="5" t="str">
        <f t="shared" si="344"/>
        <v>ORB</v>
      </c>
      <c r="T3191" s="5"/>
      <c r="V3191" s="5"/>
      <c r="AB3191" s="2" t="str">
        <f t="shared" si="343"/>
        <v>90310010-0020</v>
      </c>
      <c r="AC3191" s="2" t="str">
        <f t="shared" si="341"/>
        <v>903100100020</v>
      </c>
      <c r="AD3191" s="2" t="str">
        <f t="shared" si="341"/>
        <v>903100100020</v>
      </c>
      <c r="AE3191" s="2" t="s">
        <v>6308</v>
      </c>
      <c r="AF3191" s="2">
        <f t="shared" si="339"/>
        <v>12</v>
      </c>
      <c r="AG3191" s="2" t="str">
        <f t="shared" si="340"/>
        <v>903100100020|Tasa 16%|89902</v>
      </c>
    </row>
    <row r="3192" spans="1:33" x14ac:dyDescent="0.3">
      <c r="A3192" s="1" t="s">
        <v>5743</v>
      </c>
      <c r="B3192" s="1" t="s">
        <v>1773</v>
      </c>
      <c r="C3192" s="16" t="s">
        <v>3425</v>
      </c>
      <c r="D3192" s="1" t="s">
        <v>15</v>
      </c>
      <c r="E3192" s="2">
        <f t="shared" si="342"/>
        <v>4</v>
      </c>
      <c r="F3192" s="1" t="s">
        <v>2293</v>
      </c>
      <c r="H3192" s="1" t="s">
        <v>15</v>
      </c>
      <c r="I3192" s="1" t="s">
        <v>15</v>
      </c>
      <c r="J3192" s="1" t="s">
        <v>15</v>
      </c>
      <c r="K3192" s="1" t="s">
        <v>15</v>
      </c>
      <c r="L3192" s="1" t="s">
        <v>15</v>
      </c>
      <c r="R3192" s="2" t="s">
        <v>4438</v>
      </c>
      <c r="S3192" s="5" t="str">
        <f t="shared" si="344"/>
        <v>ORB</v>
      </c>
      <c r="T3192" s="5"/>
      <c r="V3192" s="5"/>
      <c r="AB3192" s="2" t="str">
        <f t="shared" si="343"/>
        <v>90310010-0020-0001</v>
      </c>
      <c r="AC3192" s="2" t="str">
        <f t="shared" si="341"/>
        <v>903100100020-0001</v>
      </c>
      <c r="AD3192" s="2" t="str">
        <f t="shared" si="341"/>
        <v>9031001000200001</v>
      </c>
      <c r="AE3192" s="2" t="s">
        <v>6308</v>
      </c>
      <c r="AF3192" s="2">
        <f t="shared" si="339"/>
        <v>16</v>
      </c>
      <c r="AG3192" s="2" t="str">
        <f t="shared" si="340"/>
        <v>9031001000200001|Sueldos y salarios|89902</v>
      </c>
    </row>
    <row r="3193" spans="1:33" x14ac:dyDescent="0.3">
      <c r="A3193" s="1" t="s">
        <v>5744</v>
      </c>
      <c r="B3193" s="1" t="s">
        <v>1776</v>
      </c>
      <c r="C3193" s="16" t="s">
        <v>3425</v>
      </c>
      <c r="D3193" s="1" t="s">
        <v>15</v>
      </c>
      <c r="E3193" s="2">
        <f t="shared" si="342"/>
        <v>4</v>
      </c>
      <c r="F3193" s="1" t="s">
        <v>2293</v>
      </c>
      <c r="H3193" s="1" t="s">
        <v>15</v>
      </c>
      <c r="I3193" s="1" t="s">
        <v>15</v>
      </c>
      <c r="J3193" s="1" t="s">
        <v>15</v>
      </c>
      <c r="K3193" s="1" t="s">
        <v>15</v>
      </c>
      <c r="L3193" s="1" t="s">
        <v>15</v>
      </c>
      <c r="R3193" s="2" t="s">
        <v>4438</v>
      </c>
      <c r="S3193" s="5" t="str">
        <f t="shared" si="344"/>
        <v>ORB</v>
      </c>
      <c r="T3193" s="5"/>
      <c r="V3193" s="5"/>
      <c r="AB3193" s="2" t="str">
        <f t="shared" si="343"/>
        <v>90310010-0020-0002</v>
      </c>
      <c r="AC3193" s="2" t="str">
        <f t="shared" si="341"/>
        <v>903100100020-0002</v>
      </c>
      <c r="AD3193" s="2" t="str">
        <f t="shared" si="341"/>
        <v>9031001000200002</v>
      </c>
      <c r="AE3193" s="2" t="s">
        <v>6308</v>
      </c>
      <c r="AF3193" s="2">
        <f t="shared" si="339"/>
        <v>16</v>
      </c>
      <c r="AG3193" s="2" t="str">
        <f t="shared" si="340"/>
        <v>9031001000200002|Compensaciones|89902</v>
      </c>
    </row>
    <row r="3194" spans="1:33" x14ac:dyDescent="0.3">
      <c r="A3194" s="1" t="s">
        <v>5745</v>
      </c>
      <c r="B3194" s="1" t="s">
        <v>1779</v>
      </c>
      <c r="C3194" s="16" t="s">
        <v>3425</v>
      </c>
      <c r="D3194" s="1" t="s">
        <v>15</v>
      </c>
      <c r="E3194" s="2">
        <f t="shared" si="342"/>
        <v>4</v>
      </c>
      <c r="F3194" s="1" t="s">
        <v>2293</v>
      </c>
      <c r="H3194" s="1" t="s">
        <v>15</v>
      </c>
      <c r="I3194" s="1" t="s">
        <v>15</v>
      </c>
      <c r="J3194" s="1" t="s">
        <v>15</v>
      </c>
      <c r="K3194" s="1" t="s">
        <v>15</v>
      </c>
      <c r="L3194" s="1" t="s">
        <v>15</v>
      </c>
      <c r="R3194" s="2" t="s">
        <v>4438</v>
      </c>
      <c r="S3194" s="5" t="str">
        <f t="shared" si="344"/>
        <v>ORB</v>
      </c>
      <c r="T3194" s="5"/>
      <c r="V3194" s="5"/>
      <c r="AB3194" s="2" t="str">
        <f t="shared" si="343"/>
        <v>90310010-0020-0003</v>
      </c>
      <c r="AC3194" s="2" t="str">
        <f t="shared" si="341"/>
        <v>903100100020-0003</v>
      </c>
      <c r="AD3194" s="2" t="str">
        <f t="shared" si="341"/>
        <v>9031001000200003</v>
      </c>
      <c r="AE3194" s="2" t="s">
        <v>6308</v>
      </c>
      <c r="AF3194" s="2">
        <f t="shared" ref="AF3194:AF3257" si="345">LEN(AD3194)</f>
        <v>16</v>
      </c>
      <c r="AG3194" s="2" t="str">
        <f t="shared" ref="AG3194:AG3257" si="346">AD3194&amp;AE3194&amp;B3194&amp;AE3194&amp;C3194</f>
        <v>9031001000200003|Tiempos extras|89902</v>
      </c>
    </row>
    <row r="3195" spans="1:33" x14ac:dyDescent="0.3">
      <c r="A3195" s="1" t="s">
        <v>5746</v>
      </c>
      <c r="B3195" s="1" t="s">
        <v>1782</v>
      </c>
      <c r="C3195" s="16" t="s">
        <v>3425</v>
      </c>
      <c r="D3195" s="1" t="s">
        <v>15</v>
      </c>
      <c r="E3195" s="2">
        <f t="shared" si="342"/>
        <v>4</v>
      </c>
      <c r="F3195" s="1" t="s">
        <v>2293</v>
      </c>
      <c r="H3195" s="1" t="s">
        <v>15</v>
      </c>
      <c r="I3195" s="1" t="s">
        <v>15</v>
      </c>
      <c r="J3195" s="1" t="s">
        <v>15</v>
      </c>
      <c r="K3195" s="1" t="s">
        <v>15</v>
      </c>
      <c r="L3195" s="1" t="s">
        <v>15</v>
      </c>
      <c r="R3195" s="2" t="s">
        <v>4438</v>
      </c>
      <c r="S3195" s="5" t="str">
        <f t="shared" si="344"/>
        <v>ORB</v>
      </c>
      <c r="T3195" s="5"/>
      <c r="V3195" s="5"/>
      <c r="AB3195" s="2" t="str">
        <f t="shared" si="343"/>
        <v>90310010-0020-0004</v>
      </c>
      <c r="AC3195" s="2" t="str">
        <f t="shared" ref="AC3195:AD3258" si="347">SUBSTITUTE(AB3195,"-",,1)</f>
        <v>903100100020-0004</v>
      </c>
      <c r="AD3195" s="2" t="str">
        <f t="shared" si="347"/>
        <v>9031001000200004</v>
      </c>
      <c r="AE3195" s="2" t="s">
        <v>6308</v>
      </c>
      <c r="AF3195" s="2">
        <f t="shared" si="345"/>
        <v>16</v>
      </c>
      <c r="AG3195" s="2" t="str">
        <f t="shared" si="346"/>
        <v>9031001000200004|Premios de asistencia|89902</v>
      </c>
    </row>
    <row r="3196" spans="1:33" x14ac:dyDescent="0.3">
      <c r="A3196" s="1" t="s">
        <v>5747</v>
      </c>
      <c r="B3196" s="1" t="s">
        <v>1785</v>
      </c>
      <c r="C3196" s="16" t="s">
        <v>3425</v>
      </c>
      <c r="D3196" s="1" t="s">
        <v>15</v>
      </c>
      <c r="E3196" s="2">
        <f t="shared" si="342"/>
        <v>4</v>
      </c>
      <c r="F3196" s="1" t="s">
        <v>2293</v>
      </c>
      <c r="H3196" s="1" t="s">
        <v>15</v>
      </c>
      <c r="I3196" s="1" t="s">
        <v>15</v>
      </c>
      <c r="J3196" s="1" t="s">
        <v>15</v>
      </c>
      <c r="K3196" s="1" t="s">
        <v>15</v>
      </c>
      <c r="L3196" s="1" t="s">
        <v>15</v>
      </c>
      <c r="R3196" s="2" t="s">
        <v>4438</v>
      </c>
      <c r="S3196" s="5" t="str">
        <f t="shared" si="344"/>
        <v>ORB</v>
      </c>
      <c r="T3196" s="5"/>
      <c r="V3196" s="5"/>
      <c r="AB3196" s="2" t="str">
        <f t="shared" si="343"/>
        <v>90310010-0020-0005</v>
      </c>
      <c r="AC3196" s="2" t="str">
        <f t="shared" si="347"/>
        <v>903100100020-0005</v>
      </c>
      <c r="AD3196" s="2" t="str">
        <f t="shared" si="347"/>
        <v>9031001000200005</v>
      </c>
      <c r="AE3196" s="2" t="s">
        <v>6308</v>
      </c>
      <c r="AF3196" s="2">
        <f t="shared" si="345"/>
        <v>16</v>
      </c>
      <c r="AG3196" s="2" t="str">
        <f t="shared" si="346"/>
        <v>9031001000200005|Premios de puntualidad|89902</v>
      </c>
    </row>
    <row r="3197" spans="1:33" x14ac:dyDescent="0.3">
      <c r="A3197" s="1" t="s">
        <v>5748</v>
      </c>
      <c r="B3197" s="1" t="s">
        <v>1788</v>
      </c>
      <c r="C3197" s="16" t="s">
        <v>3425</v>
      </c>
      <c r="D3197" s="1" t="s">
        <v>15</v>
      </c>
      <c r="E3197" s="2">
        <f t="shared" si="342"/>
        <v>4</v>
      </c>
      <c r="F3197" s="1" t="s">
        <v>2293</v>
      </c>
      <c r="H3197" s="1" t="s">
        <v>15</v>
      </c>
      <c r="I3197" s="1" t="s">
        <v>15</v>
      </c>
      <c r="J3197" s="1" t="s">
        <v>15</v>
      </c>
      <c r="K3197" s="1" t="s">
        <v>15</v>
      </c>
      <c r="L3197" s="1" t="s">
        <v>15</v>
      </c>
      <c r="R3197" s="2" t="s">
        <v>4438</v>
      </c>
      <c r="S3197" s="5" t="str">
        <f t="shared" si="344"/>
        <v>ORB</v>
      </c>
      <c r="T3197" s="5"/>
      <c r="V3197" s="5"/>
      <c r="AB3197" s="2" t="str">
        <f t="shared" si="343"/>
        <v>90310010-0020-0006</v>
      </c>
      <c r="AC3197" s="2" t="str">
        <f t="shared" si="347"/>
        <v>903100100020-0006</v>
      </c>
      <c r="AD3197" s="2" t="str">
        <f t="shared" si="347"/>
        <v>9031001000200006</v>
      </c>
      <c r="AE3197" s="2" t="s">
        <v>6308</v>
      </c>
      <c r="AF3197" s="2">
        <f t="shared" si="345"/>
        <v>16</v>
      </c>
      <c r="AG3197" s="2" t="str">
        <f t="shared" si="346"/>
        <v>9031001000200006|Vacaciones|89902</v>
      </c>
    </row>
    <row r="3198" spans="1:33" x14ac:dyDescent="0.3">
      <c r="A3198" s="1" t="s">
        <v>5749</v>
      </c>
      <c r="B3198" s="1" t="s">
        <v>1791</v>
      </c>
      <c r="C3198" s="16" t="s">
        <v>3425</v>
      </c>
      <c r="D3198" s="1" t="s">
        <v>15</v>
      </c>
      <c r="E3198" s="2">
        <f t="shared" si="342"/>
        <v>4</v>
      </c>
      <c r="F3198" s="1" t="s">
        <v>2293</v>
      </c>
      <c r="H3198" s="1" t="s">
        <v>15</v>
      </c>
      <c r="I3198" s="1" t="s">
        <v>15</v>
      </c>
      <c r="J3198" s="1" t="s">
        <v>15</v>
      </c>
      <c r="K3198" s="1" t="s">
        <v>15</v>
      </c>
      <c r="L3198" s="1" t="s">
        <v>15</v>
      </c>
      <c r="R3198" s="2" t="s">
        <v>4438</v>
      </c>
      <c r="S3198" s="5" t="str">
        <f t="shared" si="344"/>
        <v>ORB</v>
      </c>
      <c r="T3198" s="5"/>
      <c r="V3198" s="5"/>
      <c r="AB3198" s="2" t="str">
        <f t="shared" si="343"/>
        <v>90310010-0020-0007</v>
      </c>
      <c r="AC3198" s="2" t="str">
        <f t="shared" si="347"/>
        <v>903100100020-0007</v>
      </c>
      <c r="AD3198" s="2" t="str">
        <f t="shared" si="347"/>
        <v>9031001000200007</v>
      </c>
      <c r="AE3198" s="2" t="s">
        <v>6308</v>
      </c>
      <c r="AF3198" s="2">
        <f t="shared" si="345"/>
        <v>16</v>
      </c>
      <c r="AG3198" s="2" t="str">
        <f t="shared" si="346"/>
        <v>9031001000200007|Prima vacacional|89902</v>
      </c>
    </row>
    <row r="3199" spans="1:33" x14ac:dyDescent="0.3">
      <c r="A3199" s="1" t="s">
        <v>5750</v>
      </c>
      <c r="B3199" s="1" t="s">
        <v>1794</v>
      </c>
      <c r="C3199" s="16" t="s">
        <v>3425</v>
      </c>
      <c r="D3199" s="1" t="s">
        <v>15</v>
      </c>
      <c r="E3199" s="2">
        <f t="shared" si="342"/>
        <v>4</v>
      </c>
      <c r="F3199" s="1" t="s">
        <v>2293</v>
      </c>
      <c r="H3199" s="1" t="s">
        <v>15</v>
      </c>
      <c r="I3199" s="1" t="s">
        <v>15</v>
      </c>
      <c r="J3199" s="1" t="s">
        <v>15</v>
      </c>
      <c r="K3199" s="1" t="s">
        <v>15</v>
      </c>
      <c r="L3199" s="1" t="s">
        <v>15</v>
      </c>
      <c r="R3199" s="2" t="s">
        <v>4438</v>
      </c>
      <c r="S3199" s="5" t="str">
        <f t="shared" si="344"/>
        <v>ORB</v>
      </c>
      <c r="T3199" s="5"/>
      <c r="V3199" s="5"/>
      <c r="AB3199" s="2" t="str">
        <f t="shared" si="343"/>
        <v>90310010-0020-0008</v>
      </c>
      <c r="AC3199" s="2" t="str">
        <f t="shared" si="347"/>
        <v>903100100020-0008</v>
      </c>
      <c r="AD3199" s="2" t="str">
        <f t="shared" si="347"/>
        <v>9031001000200008</v>
      </c>
      <c r="AE3199" s="2" t="s">
        <v>6308</v>
      </c>
      <c r="AF3199" s="2">
        <f t="shared" si="345"/>
        <v>16</v>
      </c>
      <c r="AG3199" s="2" t="str">
        <f t="shared" si="346"/>
        <v>9031001000200008|Prima dominical|89902</v>
      </c>
    </row>
    <row r="3200" spans="1:33" x14ac:dyDescent="0.3">
      <c r="A3200" s="1" t="s">
        <v>5751</v>
      </c>
      <c r="B3200" s="1" t="s">
        <v>1797</v>
      </c>
      <c r="C3200" s="16" t="s">
        <v>3425</v>
      </c>
      <c r="D3200" s="1" t="s">
        <v>15</v>
      </c>
      <c r="E3200" s="2">
        <f t="shared" si="342"/>
        <v>4</v>
      </c>
      <c r="F3200" s="1" t="s">
        <v>2293</v>
      </c>
      <c r="H3200" s="1" t="s">
        <v>15</v>
      </c>
      <c r="I3200" s="1" t="s">
        <v>15</v>
      </c>
      <c r="J3200" s="1" t="s">
        <v>15</v>
      </c>
      <c r="K3200" s="1" t="s">
        <v>15</v>
      </c>
      <c r="L3200" s="1" t="s">
        <v>15</v>
      </c>
      <c r="R3200" s="2" t="s">
        <v>4438</v>
      </c>
      <c r="S3200" s="5" t="str">
        <f t="shared" si="344"/>
        <v>ORB</v>
      </c>
      <c r="T3200" s="5"/>
      <c r="V3200" s="5"/>
      <c r="AB3200" s="2" t="str">
        <f t="shared" si="343"/>
        <v>90310010-0020-0009</v>
      </c>
      <c r="AC3200" s="2" t="str">
        <f t="shared" si="347"/>
        <v>903100100020-0009</v>
      </c>
      <c r="AD3200" s="2" t="str">
        <f t="shared" si="347"/>
        <v>9031001000200009</v>
      </c>
      <c r="AE3200" s="2" t="s">
        <v>6308</v>
      </c>
      <c r="AF3200" s="2">
        <f t="shared" si="345"/>
        <v>16</v>
      </c>
      <c r="AG3200" s="2" t="str">
        <f t="shared" si="346"/>
        <v>9031001000200009|Días festivos|89902</v>
      </c>
    </row>
    <row r="3201" spans="1:33" x14ac:dyDescent="0.3">
      <c r="A3201" s="1" t="s">
        <v>5752</v>
      </c>
      <c r="B3201" s="1" t="s">
        <v>1800</v>
      </c>
      <c r="C3201" s="16" t="s">
        <v>3425</v>
      </c>
      <c r="D3201" s="1" t="s">
        <v>15</v>
      </c>
      <c r="E3201" s="2">
        <f t="shared" si="342"/>
        <v>4</v>
      </c>
      <c r="F3201" s="1" t="s">
        <v>2293</v>
      </c>
      <c r="H3201" s="1" t="s">
        <v>15</v>
      </c>
      <c r="I3201" s="1" t="s">
        <v>15</v>
      </c>
      <c r="J3201" s="1" t="s">
        <v>15</v>
      </c>
      <c r="K3201" s="1" t="s">
        <v>15</v>
      </c>
      <c r="L3201" s="1" t="s">
        <v>15</v>
      </c>
      <c r="R3201" s="2" t="s">
        <v>4438</v>
      </c>
      <c r="S3201" s="5" t="str">
        <f t="shared" si="344"/>
        <v>ORB</v>
      </c>
      <c r="T3201" s="5"/>
      <c r="V3201" s="5"/>
      <c r="AB3201" s="2" t="str">
        <f t="shared" si="343"/>
        <v>90310010-0020-0010</v>
      </c>
      <c r="AC3201" s="2" t="str">
        <f t="shared" si="347"/>
        <v>903100100020-0010</v>
      </c>
      <c r="AD3201" s="2" t="str">
        <f t="shared" si="347"/>
        <v>9031001000200010</v>
      </c>
      <c r="AE3201" s="2" t="s">
        <v>6308</v>
      </c>
      <c r="AF3201" s="2">
        <f t="shared" si="345"/>
        <v>16</v>
      </c>
      <c r="AG3201" s="2" t="str">
        <f t="shared" si="346"/>
        <v>9031001000200010|Gratificaciones|89902</v>
      </c>
    </row>
    <row r="3202" spans="1:33" x14ac:dyDescent="0.3">
      <c r="A3202" s="1" t="s">
        <v>5753</v>
      </c>
      <c r="B3202" s="1" t="s">
        <v>1803</v>
      </c>
      <c r="C3202" s="16" t="s">
        <v>3425</v>
      </c>
      <c r="D3202" s="1" t="s">
        <v>15</v>
      </c>
      <c r="E3202" s="2">
        <f t="shared" si="342"/>
        <v>4</v>
      </c>
      <c r="F3202" s="1" t="s">
        <v>2293</v>
      </c>
      <c r="H3202" s="1" t="s">
        <v>15</v>
      </c>
      <c r="I3202" s="1" t="s">
        <v>15</v>
      </c>
      <c r="J3202" s="1" t="s">
        <v>15</v>
      </c>
      <c r="K3202" s="1" t="s">
        <v>15</v>
      </c>
      <c r="L3202" s="1" t="s">
        <v>15</v>
      </c>
      <c r="R3202" s="2" t="s">
        <v>4438</v>
      </c>
      <c r="S3202" s="5" t="str">
        <f t="shared" si="344"/>
        <v>ORB</v>
      </c>
      <c r="T3202" s="5"/>
      <c r="V3202" s="5"/>
      <c r="AB3202" s="2" t="str">
        <f t="shared" si="343"/>
        <v>90310010-0020-0011</v>
      </c>
      <c r="AC3202" s="2" t="str">
        <f t="shared" si="347"/>
        <v>903100100020-0011</v>
      </c>
      <c r="AD3202" s="2" t="str">
        <f t="shared" si="347"/>
        <v>9031001000200011</v>
      </c>
      <c r="AE3202" s="2" t="s">
        <v>6308</v>
      </c>
      <c r="AF3202" s="2">
        <f t="shared" si="345"/>
        <v>16</v>
      </c>
      <c r="AG3202" s="2" t="str">
        <f t="shared" si="346"/>
        <v>9031001000200011|Primas de antigüedad|89902</v>
      </c>
    </row>
    <row r="3203" spans="1:33" x14ac:dyDescent="0.3">
      <c r="A3203" s="1" t="s">
        <v>5754</v>
      </c>
      <c r="B3203" s="1" t="s">
        <v>1806</v>
      </c>
      <c r="C3203" s="16" t="s">
        <v>3425</v>
      </c>
      <c r="D3203" s="1" t="s">
        <v>15</v>
      </c>
      <c r="E3203" s="2">
        <f t="shared" si="342"/>
        <v>4</v>
      </c>
      <c r="F3203" s="1" t="s">
        <v>2293</v>
      </c>
      <c r="H3203" s="1" t="s">
        <v>15</v>
      </c>
      <c r="I3203" s="1" t="s">
        <v>15</v>
      </c>
      <c r="J3203" s="1" t="s">
        <v>15</v>
      </c>
      <c r="K3203" s="1" t="s">
        <v>15</v>
      </c>
      <c r="L3203" s="1" t="s">
        <v>15</v>
      </c>
      <c r="R3203" s="2" t="s">
        <v>4438</v>
      </c>
      <c r="S3203" s="5" t="str">
        <f t="shared" si="344"/>
        <v>ORB</v>
      </c>
      <c r="T3203" s="5"/>
      <c r="V3203" s="5"/>
      <c r="AB3203" s="2" t="str">
        <f t="shared" si="343"/>
        <v>90310010-0020-0012</v>
      </c>
      <c r="AC3203" s="2" t="str">
        <f t="shared" si="347"/>
        <v>903100100020-0012</v>
      </c>
      <c r="AD3203" s="2" t="str">
        <f t="shared" si="347"/>
        <v>9031001000200012</v>
      </c>
      <c r="AE3203" s="2" t="s">
        <v>6308</v>
      </c>
      <c r="AF3203" s="2">
        <f t="shared" si="345"/>
        <v>16</v>
      </c>
      <c r="AG3203" s="2" t="str">
        <f t="shared" si="346"/>
        <v>9031001000200012|Aguinaldo|89902</v>
      </c>
    </row>
    <row r="3204" spans="1:33" x14ac:dyDescent="0.3">
      <c r="A3204" s="1" t="s">
        <v>5755</v>
      </c>
      <c r="B3204" s="1" t="s">
        <v>1809</v>
      </c>
      <c r="C3204" s="16" t="s">
        <v>3425</v>
      </c>
      <c r="D3204" s="1" t="s">
        <v>15</v>
      </c>
      <c r="E3204" s="2">
        <f t="shared" si="342"/>
        <v>4</v>
      </c>
      <c r="F3204" s="1" t="s">
        <v>2293</v>
      </c>
      <c r="H3204" s="1" t="s">
        <v>15</v>
      </c>
      <c r="I3204" s="1" t="s">
        <v>15</v>
      </c>
      <c r="J3204" s="1" t="s">
        <v>15</v>
      </c>
      <c r="K3204" s="1" t="s">
        <v>15</v>
      </c>
      <c r="L3204" s="1" t="s">
        <v>15</v>
      </c>
      <c r="R3204" s="2" t="s">
        <v>4438</v>
      </c>
      <c r="S3204" s="5" t="str">
        <f t="shared" si="344"/>
        <v>ORB</v>
      </c>
      <c r="T3204" s="5"/>
      <c r="V3204" s="5"/>
      <c r="AB3204" s="2" t="str">
        <f t="shared" si="343"/>
        <v>90310010-0020-0013</v>
      </c>
      <c r="AC3204" s="2" t="str">
        <f t="shared" si="347"/>
        <v>903100100020-0013</v>
      </c>
      <c r="AD3204" s="2" t="str">
        <f t="shared" si="347"/>
        <v>9031001000200013</v>
      </c>
      <c r="AE3204" s="2" t="s">
        <v>6308</v>
      </c>
      <c r="AF3204" s="2">
        <f t="shared" si="345"/>
        <v>16</v>
      </c>
      <c r="AG3204" s="2" t="str">
        <f t="shared" si="346"/>
        <v>9031001000200013|Indemnizaciones|89902</v>
      </c>
    </row>
    <row r="3205" spans="1:33" x14ac:dyDescent="0.3">
      <c r="A3205" s="1" t="s">
        <v>5756</v>
      </c>
      <c r="B3205" s="1" t="s">
        <v>1812</v>
      </c>
      <c r="C3205" s="16" t="s">
        <v>3425</v>
      </c>
      <c r="D3205" s="1" t="s">
        <v>15</v>
      </c>
      <c r="E3205" s="2">
        <f t="shared" si="342"/>
        <v>4</v>
      </c>
      <c r="F3205" s="1" t="s">
        <v>2293</v>
      </c>
      <c r="H3205" s="1" t="s">
        <v>15</v>
      </c>
      <c r="I3205" s="1" t="s">
        <v>15</v>
      </c>
      <c r="J3205" s="1" t="s">
        <v>15</v>
      </c>
      <c r="K3205" s="1" t="s">
        <v>15</v>
      </c>
      <c r="L3205" s="1" t="s">
        <v>15</v>
      </c>
      <c r="R3205" s="2" t="s">
        <v>4438</v>
      </c>
      <c r="S3205" s="5" t="str">
        <f t="shared" si="344"/>
        <v>ORB</v>
      </c>
      <c r="T3205" s="5"/>
      <c r="V3205" s="5"/>
      <c r="AB3205" s="2" t="str">
        <f t="shared" si="343"/>
        <v>90310010-0020-0014</v>
      </c>
      <c r="AC3205" s="2" t="str">
        <f t="shared" si="347"/>
        <v>903100100020-0014</v>
      </c>
      <c r="AD3205" s="2" t="str">
        <f t="shared" si="347"/>
        <v>9031001000200014</v>
      </c>
      <c r="AE3205" s="2" t="s">
        <v>6308</v>
      </c>
      <c r="AF3205" s="2">
        <f t="shared" si="345"/>
        <v>16</v>
      </c>
      <c r="AG3205" s="2" t="str">
        <f t="shared" si="346"/>
        <v>9031001000200014|Destajo|89902</v>
      </c>
    </row>
    <row r="3206" spans="1:33" x14ac:dyDescent="0.3">
      <c r="A3206" s="1" t="s">
        <v>5757</v>
      </c>
      <c r="B3206" s="1" t="s">
        <v>1815</v>
      </c>
      <c r="C3206" s="16" t="s">
        <v>3425</v>
      </c>
      <c r="D3206" s="1" t="s">
        <v>15</v>
      </c>
      <c r="E3206" s="2">
        <f t="shared" ref="E3206:E3269" si="348">VLOOKUP(LEN(A3206),Nivel,2,FALSE)</f>
        <v>4</v>
      </c>
      <c r="F3206" s="1" t="s">
        <v>2293</v>
      </c>
      <c r="H3206" s="1" t="s">
        <v>15</v>
      </c>
      <c r="I3206" s="1" t="s">
        <v>15</v>
      </c>
      <c r="J3206" s="1" t="s">
        <v>15</v>
      </c>
      <c r="K3206" s="1" t="s">
        <v>15</v>
      </c>
      <c r="L3206" s="1" t="s">
        <v>15</v>
      </c>
      <c r="R3206" s="2" t="s">
        <v>4438</v>
      </c>
      <c r="S3206" s="5" t="str">
        <f t="shared" si="344"/>
        <v>ORB</v>
      </c>
      <c r="T3206" s="5"/>
      <c r="V3206" s="5"/>
      <c r="AB3206" s="2" t="str">
        <f t="shared" si="343"/>
        <v>90310010-0020-0015</v>
      </c>
      <c r="AC3206" s="2" t="str">
        <f t="shared" si="347"/>
        <v>903100100020-0015</v>
      </c>
      <c r="AD3206" s="2" t="str">
        <f t="shared" si="347"/>
        <v>9031001000200015</v>
      </c>
      <c r="AE3206" s="2" t="s">
        <v>6308</v>
      </c>
      <c r="AF3206" s="2">
        <f t="shared" si="345"/>
        <v>16</v>
      </c>
      <c r="AG3206" s="2" t="str">
        <f t="shared" si="346"/>
        <v>9031001000200015|Despensa|89902</v>
      </c>
    </row>
    <row r="3207" spans="1:33" x14ac:dyDescent="0.3">
      <c r="A3207" s="1" t="s">
        <v>5758</v>
      </c>
      <c r="B3207" s="1" t="s">
        <v>1818</v>
      </c>
      <c r="C3207" s="16" t="s">
        <v>3425</v>
      </c>
      <c r="D3207" s="1" t="s">
        <v>15</v>
      </c>
      <c r="E3207" s="2">
        <f t="shared" si="348"/>
        <v>4</v>
      </c>
      <c r="F3207" s="1" t="s">
        <v>2293</v>
      </c>
      <c r="H3207" s="1" t="s">
        <v>15</v>
      </c>
      <c r="I3207" s="1" t="s">
        <v>15</v>
      </c>
      <c r="J3207" s="1" t="s">
        <v>15</v>
      </c>
      <c r="K3207" s="1" t="s">
        <v>15</v>
      </c>
      <c r="L3207" s="1" t="s">
        <v>15</v>
      </c>
      <c r="R3207" s="2" t="s">
        <v>4438</v>
      </c>
      <c r="S3207" s="5" t="str">
        <f t="shared" si="344"/>
        <v>ORB</v>
      </c>
      <c r="T3207" s="5"/>
      <c r="V3207" s="5"/>
      <c r="AB3207" s="2" t="str">
        <f t="shared" si="343"/>
        <v>90310010-0020-0016</v>
      </c>
      <c r="AC3207" s="2" t="str">
        <f t="shared" si="347"/>
        <v>903100100020-0016</v>
      </c>
      <c r="AD3207" s="2" t="str">
        <f t="shared" si="347"/>
        <v>9031001000200016</v>
      </c>
      <c r="AE3207" s="2" t="s">
        <v>6308</v>
      </c>
      <c r="AF3207" s="2">
        <f t="shared" si="345"/>
        <v>16</v>
      </c>
      <c r="AG3207" s="2" t="str">
        <f t="shared" si="346"/>
        <v>9031001000200016|Transporte|89902</v>
      </c>
    </row>
    <row r="3208" spans="1:33" x14ac:dyDescent="0.3">
      <c r="A3208" s="1" t="s">
        <v>5759</v>
      </c>
      <c r="B3208" s="1" t="s">
        <v>1821</v>
      </c>
      <c r="C3208" s="16" t="s">
        <v>3425</v>
      </c>
      <c r="D3208" s="1" t="s">
        <v>15</v>
      </c>
      <c r="E3208" s="2">
        <f t="shared" si="348"/>
        <v>4</v>
      </c>
      <c r="F3208" s="1" t="s">
        <v>2293</v>
      </c>
      <c r="H3208" s="1" t="s">
        <v>15</v>
      </c>
      <c r="I3208" s="1" t="s">
        <v>15</v>
      </c>
      <c r="J3208" s="1" t="s">
        <v>15</v>
      </c>
      <c r="K3208" s="1" t="s">
        <v>15</v>
      </c>
      <c r="L3208" s="1" t="s">
        <v>15</v>
      </c>
      <c r="R3208" s="2" t="s">
        <v>4438</v>
      </c>
      <c r="S3208" s="5" t="str">
        <f t="shared" si="344"/>
        <v>ORB</v>
      </c>
      <c r="T3208" s="5"/>
      <c r="V3208" s="5"/>
      <c r="AB3208" s="2" t="str">
        <f t="shared" si="343"/>
        <v>90310010-0020-0017</v>
      </c>
      <c r="AC3208" s="2" t="str">
        <f t="shared" si="347"/>
        <v>903100100020-0017</v>
      </c>
      <c r="AD3208" s="2" t="str">
        <f t="shared" si="347"/>
        <v>9031001000200017</v>
      </c>
      <c r="AE3208" s="2" t="s">
        <v>6308</v>
      </c>
      <c r="AF3208" s="2">
        <f t="shared" si="345"/>
        <v>16</v>
      </c>
      <c r="AG3208" s="2" t="str">
        <f t="shared" si="346"/>
        <v>9031001000200017|Servicio médico|89902</v>
      </c>
    </row>
    <row r="3209" spans="1:33" x14ac:dyDescent="0.3">
      <c r="A3209" s="1" t="s">
        <v>5760</v>
      </c>
      <c r="B3209" s="1" t="s">
        <v>1824</v>
      </c>
      <c r="C3209" s="16" t="s">
        <v>3425</v>
      </c>
      <c r="D3209" s="1" t="s">
        <v>15</v>
      </c>
      <c r="E3209" s="2">
        <f t="shared" si="348"/>
        <v>4</v>
      </c>
      <c r="F3209" s="1" t="s">
        <v>2293</v>
      </c>
      <c r="H3209" s="1" t="s">
        <v>15</v>
      </c>
      <c r="I3209" s="1" t="s">
        <v>15</v>
      </c>
      <c r="J3209" s="1" t="s">
        <v>15</v>
      </c>
      <c r="K3209" s="1" t="s">
        <v>15</v>
      </c>
      <c r="L3209" s="1" t="s">
        <v>15</v>
      </c>
      <c r="R3209" s="2" t="s">
        <v>4438</v>
      </c>
      <c r="S3209" s="5" t="str">
        <f t="shared" si="344"/>
        <v>ORB</v>
      </c>
      <c r="T3209" s="5"/>
      <c r="V3209" s="5"/>
      <c r="AB3209" s="2" t="str">
        <f t="shared" si="343"/>
        <v>90310010-0020-0018</v>
      </c>
      <c r="AC3209" s="2" t="str">
        <f t="shared" si="347"/>
        <v>903100100020-0018</v>
      </c>
      <c r="AD3209" s="2" t="str">
        <f t="shared" si="347"/>
        <v>9031001000200018</v>
      </c>
      <c r="AE3209" s="2" t="s">
        <v>6308</v>
      </c>
      <c r="AF3209" s="2">
        <f t="shared" si="345"/>
        <v>16</v>
      </c>
      <c r="AG3209" s="2" t="str">
        <f t="shared" si="346"/>
        <v>9031001000200018|Ayuda en gastos funerarios|89902</v>
      </c>
    </row>
    <row r="3210" spans="1:33" x14ac:dyDescent="0.3">
      <c r="A3210" s="1" t="s">
        <v>5761</v>
      </c>
      <c r="B3210" s="1" t="s">
        <v>1827</v>
      </c>
      <c r="C3210" s="16" t="s">
        <v>3425</v>
      </c>
      <c r="D3210" s="1" t="s">
        <v>15</v>
      </c>
      <c r="E3210" s="2">
        <f t="shared" si="348"/>
        <v>4</v>
      </c>
      <c r="F3210" s="1" t="s">
        <v>2293</v>
      </c>
      <c r="H3210" s="1" t="s">
        <v>15</v>
      </c>
      <c r="I3210" s="1" t="s">
        <v>15</v>
      </c>
      <c r="J3210" s="1" t="s">
        <v>15</v>
      </c>
      <c r="K3210" s="1" t="s">
        <v>15</v>
      </c>
      <c r="L3210" s="1" t="s">
        <v>15</v>
      </c>
      <c r="R3210" s="2" t="s">
        <v>4438</v>
      </c>
      <c r="S3210" s="5" t="str">
        <f t="shared" si="344"/>
        <v>ORB</v>
      </c>
      <c r="T3210" s="5"/>
      <c r="V3210" s="5"/>
      <c r="AB3210" s="2" t="str">
        <f t="shared" si="343"/>
        <v>90310010-0020-0019</v>
      </c>
      <c r="AC3210" s="2" t="str">
        <f t="shared" si="347"/>
        <v>903100100020-0019</v>
      </c>
      <c r="AD3210" s="2" t="str">
        <f t="shared" si="347"/>
        <v>9031001000200019</v>
      </c>
      <c r="AE3210" s="2" t="s">
        <v>6308</v>
      </c>
      <c r="AF3210" s="2">
        <f t="shared" si="345"/>
        <v>16</v>
      </c>
      <c r="AG3210" s="2" t="str">
        <f t="shared" si="346"/>
        <v>9031001000200019|Fondo de ahorro|89902</v>
      </c>
    </row>
    <row r="3211" spans="1:33" x14ac:dyDescent="0.3">
      <c r="A3211" s="1" t="s">
        <v>5762</v>
      </c>
      <c r="B3211" s="1" t="s">
        <v>1830</v>
      </c>
      <c r="C3211" s="16" t="s">
        <v>3425</v>
      </c>
      <c r="D3211" s="1" t="s">
        <v>15</v>
      </c>
      <c r="E3211" s="2">
        <f t="shared" si="348"/>
        <v>4</v>
      </c>
      <c r="F3211" s="1" t="s">
        <v>2293</v>
      </c>
      <c r="H3211" s="1" t="s">
        <v>15</v>
      </c>
      <c r="I3211" s="1" t="s">
        <v>15</v>
      </c>
      <c r="J3211" s="1" t="s">
        <v>15</v>
      </c>
      <c r="K3211" s="1" t="s">
        <v>15</v>
      </c>
      <c r="L3211" s="1" t="s">
        <v>15</v>
      </c>
      <c r="R3211" s="2" t="s">
        <v>4438</v>
      </c>
      <c r="S3211" s="5" t="str">
        <f t="shared" si="344"/>
        <v>ORB</v>
      </c>
      <c r="T3211" s="5"/>
      <c r="V3211" s="5"/>
      <c r="AB3211" s="2" t="str">
        <f t="shared" si="343"/>
        <v>90310010-0020-0020</v>
      </c>
      <c r="AC3211" s="2" t="str">
        <f t="shared" si="347"/>
        <v>903100100020-0020</v>
      </c>
      <c r="AD3211" s="2" t="str">
        <f t="shared" si="347"/>
        <v>9031001000200020</v>
      </c>
      <c r="AE3211" s="2" t="s">
        <v>6308</v>
      </c>
      <c r="AF3211" s="2">
        <f t="shared" si="345"/>
        <v>16</v>
      </c>
      <c r="AG3211" s="2" t="str">
        <f t="shared" si="346"/>
        <v>9031001000200020|Cuotas sindicales|89902</v>
      </c>
    </row>
    <row r="3212" spans="1:33" x14ac:dyDescent="0.3">
      <c r="A3212" s="1" t="s">
        <v>5763</v>
      </c>
      <c r="B3212" s="1" t="s">
        <v>1833</v>
      </c>
      <c r="C3212" s="16" t="s">
        <v>3425</v>
      </c>
      <c r="D3212" s="1" t="s">
        <v>15</v>
      </c>
      <c r="E3212" s="2">
        <f t="shared" si="348"/>
        <v>4</v>
      </c>
      <c r="F3212" s="1" t="s">
        <v>2293</v>
      </c>
      <c r="H3212" s="1" t="s">
        <v>15</v>
      </c>
      <c r="I3212" s="1" t="s">
        <v>15</v>
      </c>
      <c r="J3212" s="1" t="s">
        <v>15</v>
      </c>
      <c r="K3212" s="1" t="s">
        <v>15</v>
      </c>
      <c r="L3212" s="1" t="s">
        <v>15</v>
      </c>
      <c r="R3212" s="2" t="s">
        <v>4438</v>
      </c>
      <c r="S3212" s="5" t="str">
        <f t="shared" si="344"/>
        <v>ORB</v>
      </c>
      <c r="T3212" s="5"/>
      <c r="V3212" s="5"/>
      <c r="AB3212" s="2" t="str">
        <f t="shared" si="343"/>
        <v>90310010-0020-0021</v>
      </c>
      <c r="AC3212" s="2" t="str">
        <f t="shared" si="347"/>
        <v>903100100020-0021</v>
      </c>
      <c r="AD3212" s="2" t="str">
        <f t="shared" si="347"/>
        <v>9031001000200021</v>
      </c>
      <c r="AE3212" s="2" t="s">
        <v>6308</v>
      </c>
      <c r="AF3212" s="2">
        <f t="shared" si="345"/>
        <v>16</v>
      </c>
      <c r="AG3212" s="2" t="str">
        <f t="shared" si="346"/>
        <v>9031001000200021|PTU|89902</v>
      </c>
    </row>
    <row r="3213" spans="1:33" x14ac:dyDescent="0.3">
      <c r="A3213" s="1" t="s">
        <v>5764</v>
      </c>
      <c r="B3213" s="1" t="s">
        <v>1836</v>
      </c>
      <c r="C3213" s="16" t="s">
        <v>3425</v>
      </c>
      <c r="D3213" s="1" t="s">
        <v>15</v>
      </c>
      <c r="E3213" s="2">
        <f t="shared" si="348"/>
        <v>4</v>
      </c>
      <c r="F3213" s="1" t="s">
        <v>2293</v>
      </c>
      <c r="H3213" s="1" t="s">
        <v>15</v>
      </c>
      <c r="I3213" s="1" t="s">
        <v>15</v>
      </c>
      <c r="J3213" s="1" t="s">
        <v>15</v>
      </c>
      <c r="K3213" s="1" t="s">
        <v>15</v>
      </c>
      <c r="L3213" s="1" t="s">
        <v>15</v>
      </c>
      <c r="R3213" s="2" t="s">
        <v>4438</v>
      </c>
      <c r="S3213" s="5" t="str">
        <f t="shared" si="344"/>
        <v>ORB</v>
      </c>
      <c r="T3213" s="5"/>
      <c r="V3213" s="5"/>
      <c r="AB3213" s="2" t="str">
        <f t="shared" si="343"/>
        <v>90310010-0020-0022</v>
      </c>
      <c r="AC3213" s="2" t="str">
        <f t="shared" si="347"/>
        <v>903100100020-0022</v>
      </c>
      <c r="AD3213" s="2" t="str">
        <f t="shared" si="347"/>
        <v>9031001000200022</v>
      </c>
      <c r="AE3213" s="2" t="s">
        <v>6308</v>
      </c>
      <c r="AF3213" s="2">
        <f t="shared" si="345"/>
        <v>16</v>
      </c>
      <c r="AG3213" s="2" t="str">
        <f t="shared" si="346"/>
        <v>9031001000200022|Estímulo al personal|89902</v>
      </c>
    </row>
    <row r="3214" spans="1:33" x14ac:dyDescent="0.3">
      <c r="A3214" s="1" t="s">
        <v>5765</v>
      </c>
      <c r="B3214" s="1" t="s">
        <v>1839</v>
      </c>
      <c r="C3214" s="16" t="s">
        <v>3425</v>
      </c>
      <c r="D3214" s="1" t="s">
        <v>15</v>
      </c>
      <c r="E3214" s="2">
        <f t="shared" si="348"/>
        <v>4</v>
      </c>
      <c r="F3214" s="1" t="s">
        <v>2293</v>
      </c>
      <c r="H3214" s="1" t="s">
        <v>15</v>
      </c>
      <c r="I3214" s="1" t="s">
        <v>15</v>
      </c>
      <c r="J3214" s="1" t="s">
        <v>15</v>
      </c>
      <c r="K3214" s="1" t="s">
        <v>15</v>
      </c>
      <c r="L3214" s="1" t="s">
        <v>15</v>
      </c>
      <c r="R3214" s="2" t="s">
        <v>4438</v>
      </c>
      <c r="S3214" s="5" t="str">
        <f t="shared" si="344"/>
        <v>ORB</v>
      </c>
      <c r="T3214" s="5"/>
      <c r="V3214" s="5"/>
      <c r="AB3214" s="2" t="str">
        <f t="shared" si="343"/>
        <v>90310010-0020-0023</v>
      </c>
      <c r="AC3214" s="2" t="str">
        <f t="shared" si="347"/>
        <v>903100100020-0023</v>
      </c>
      <c r="AD3214" s="2" t="str">
        <f t="shared" si="347"/>
        <v>9031001000200023</v>
      </c>
      <c r="AE3214" s="2" t="s">
        <v>6308</v>
      </c>
      <c r="AF3214" s="2">
        <f t="shared" si="345"/>
        <v>16</v>
      </c>
      <c r="AG3214" s="2" t="str">
        <f t="shared" si="346"/>
        <v>9031001000200023|Previsión social|89902</v>
      </c>
    </row>
    <row r="3215" spans="1:33" x14ac:dyDescent="0.3">
      <c r="A3215" s="1" t="s">
        <v>5766</v>
      </c>
      <c r="B3215" s="1" t="s">
        <v>1842</v>
      </c>
      <c r="C3215" s="16" t="s">
        <v>3425</v>
      </c>
      <c r="D3215" s="1" t="s">
        <v>15</v>
      </c>
      <c r="E3215" s="2">
        <f t="shared" si="348"/>
        <v>4</v>
      </c>
      <c r="F3215" s="1" t="s">
        <v>2293</v>
      </c>
      <c r="H3215" s="1" t="s">
        <v>15</v>
      </c>
      <c r="I3215" s="1" t="s">
        <v>15</v>
      </c>
      <c r="J3215" s="1" t="s">
        <v>15</v>
      </c>
      <c r="K3215" s="1" t="s">
        <v>15</v>
      </c>
      <c r="L3215" s="1" t="s">
        <v>15</v>
      </c>
      <c r="R3215" s="2" t="s">
        <v>4438</v>
      </c>
      <c r="S3215" s="5" t="str">
        <f t="shared" si="344"/>
        <v>ORB</v>
      </c>
      <c r="T3215" s="5"/>
      <c r="V3215" s="5"/>
      <c r="AB3215" s="2" t="str">
        <f t="shared" si="343"/>
        <v>90310010-0020-0024</v>
      </c>
      <c r="AC3215" s="2" t="str">
        <f t="shared" si="347"/>
        <v>903100100020-0024</v>
      </c>
      <c r="AD3215" s="2" t="str">
        <f t="shared" si="347"/>
        <v>9031001000200024</v>
      </c>
      <c r="AE3215" s="2" t="s">
        <v>6308</v>
      </c>
      <c r="AF3215" s="2">
        <f t="shared" si="345"/>
        <v>16</v>
      </c>
      <c r="AG3215" s="2" t="str">
        <f t="shared" si="346"/>
        <v>9031001000200024|Aportaciones para plan jubilac|89902</v>
      </c>
    </row>
    <row r="3216" spans="1:33" x14ac:dyDescent="0.3">
      <c r="A3216" s="1" t="s">
        <v>5767</v>
      </c>
      <c r="B3216" s="1" t="s">
        <v>1851</v>
      </c>
      <c r="C3216" s="16" t="s">
        <v>3425</v>
      </c>
      <c r="D3216" s="1" t="s">
        <v>15</v>
      </c>
      <c r="E3216" s="2">
        <f t="shared" si="348"/>
        <v>4</v>
      </c>
      <c r="F3216" s="1" t="s">
        <v>2293</v>
      </c>
      <c r="H3216" s="1" t="s">
        <v>15</v>
      </c>
      <c r="I3216" s="1" t="s">
        <v>15</v>
      </c>
      <c r="J3216" s="1" t="s">
        <v>15</v>
      </c>
      <c r="K3216" s="1" t="s">
        <v>15</v>
      </c>
      <c r="L3216" s="1" t="s">
        <v>15</v>
      </c>
      <c r="R3216" s="2" t="s">
        <v>4438</v>
      </c>
      <c r="S3216" s="5" t="str">
        <f t="shared" si="344"/>
        <v>ORB</v>
      </c>
      <c r="T3216" s="5"/>
      <c r="V3216" s="5"/>
      <c r="AB3216" s="2" t="str">
        <f t="shared" si="343"/>
        <v>90310010-0020-0025</v>
      </c>
      <c r="AC3216" s="2" t="str">
        <f t="shared" si="347"/>
        <v>903100100020-0025</v>
      </c>
      <c r="AD3216" s="2" t="str">
        <f t="shared" si="347"/>
        <v>9031001000200025</v>
      </c>
      <c r="AE3216" s="2" t="s">
        <v>6308</v>
      </c>
      <c r="AF3216" s="2">
        <f t="shared" si="345"/>
        <v>16</v>
      </c>
      <c r="AG3216" s="2" t="str">
        <f t="shared" si="346"/>
        <v>9031001000200025|Cuotas al IMSS Patronal|89902</v>
      </c>
    </row>
    <row r="3217" spans="1:33" x14ac:dyDescent="0.3">
      <c r="A3217" s="1" t="s">
        <v>5768</v>
      </c>
      <c r="B3217" s="1" t="s">
        <v>1853</v>
      </c>
      <c r="C3217" s="16" t="s">
        <v>3425</v>
      </c>
      <c r="D3217" s="1" t="s">
        <v>15</v>
      </c>
      <c r="E3217" s="2">
        <f t="shared" si="348"/>
        <v>4</v>
      </c>
      <c r="F3217" s="1" t="s">
        <v>2293</v>
      </c>
      <c r="H3217" s="1" t="s">
        <v>15</v>
      </c>
      <c r="I3217" s="1" t="s">
        <v>15</v>
      </c>
      <c r="J3217" s="1" t="s">
        <v>15</v>
      </c>
      <c r="K3217" s="1" t="s">
        <v>15</v>
      </c>
      <c r="L3217" s="1" t="s">
        <v>15</v>
      </c>
      <c r="R3217" s="2" t="s">
        <v>4438</v>
      </c>
      <c r="S3217" s="5" t="str">
        <f t="shared" si="344"/>
        <v>ORB</v>
      </c>
      <c r="T3217" s="5"/>
      <c r="V3217" s="5"/>
      <c r="AB3217" s="2" t="str">
        <f t="shared" si="343"/>
        <v>90310010-0020-0026</v>
      </c>
      <c r="AC3217" s="2" t="str">
        <f t="shared" si="347"/>
        <v>903100100020-0026</v>
      </c>
      <c r="AD3217" s="2" t="str">
        <f t="shared" si="347"/>
        <v>9031001000200026</v>
      </c>
      <c r="AE3217" s="2" t="s">
        <v>6308</v>
      </c>
      <c r="AF3217" s="2">
        <f t="shared" si="345"/>
        <v>16</v>
      </c>
      <c r="AG3217" s="2" t="str">
        <f t="shared" si="346"/>
        <v>9031001000200026|Cesantia y Vejez|89902</v>
      </c>
    </row>
    <row r="3218" spans="1:33" x14ac:dyDescent="0.3">
      <c r="A3218" s="1" t="s">
        <v>5769</v>
      </c>
      <c r="B3218" s="1" t="s">
        <v>1855</v>
      </c>
      <c r="C3218" s="16" t="s">
        <v>3425</v>
      </c>
      <c r="D3218" s="1" t="s">
        <v>15</v>
      </c>
      <c r="E3218" s="2">
        <f t="shared" si="348"/>
        <v>4</v>
      </c>
      <c r="F3218" s="1" t="s">
        <v>2293</v>
      </c>
      <c r="H3218" s="1" t="s">
        <v>15</v>
      </c>
      <c r="I3218" s="1" t="s">
        <v>15</v>
      </c>
      <c r="J3218" s="1" t="s">
        <v>15</v>
      </c>
      <c r="K3218" s="1" t="s">
        <v>15</v>
      </c>
      <c r="L3218" s="1" t="s">
        <v>15</v>
      </c>
      <c r="R3218" s="2" t="s">
        <v>4438</v>
      </c>
      <c r="S3218" s="5" t="str">
        <f t="shared" si="344"/>
        <v>ORB</v>
      </c>
      <c r="T3218" s="5"/>
      <c r="V3218" s="5"/>
      <c r="AB3218" s="2" t="str">
        <f t="shared" si="343"/>
        <v>90310010-0020-0027</v>
      </c>
      <c r="AC3218" s="2" t="str">
        <f t="shared" si="347"/>
        <v>903100100020-0027</v>
      </c>
      <c r="AD3218" s="2" t="str">
        <f t="shared" si="347"/>
        <v>9031001000200027</v>
      </c>
      <c r="AE3218" s="2" t="s">
        <v>6308</v>
      </c>
      <c r="AF3218" s="2">
        <f t="shared" si="345"/>
        <v>16</v>
      </c>
      <c r="AG3218" s="2" t="str">
        <f t="shared" si="346"/>
        <v>9031001000200027|Aportaciones al infonavit|89902</v>
      </c>
    </row>
    <row r="3219" spans="1:33" x14ac:dyDescent="0.3">
      <c r="A3219" s="1" t="s">
        <v>5770</v>
      </c>
      <c r="B3219" s="1" t="s">
        <v>1858</v>
      </c>
      <c r="C3219" s="16" t="s">
        <v>3425</v>
      </c>
      <c r="D3219" s="1" t="s">
        <v>15</v>
      </c>
      <c r="E3219" s="2">
        <f t="shared" si="348"/>
        <v>4</v>
      </c>
      <c r="F3219" s="1" t="s">
        <v>2293</v>
      </c>
      <c r="H3219" s="1" t="s">
        <v>15</v>
      </c>
      <c r="I3219" s="1" t="s">
        <v>15</v>
      </c>
      <c r="J3219" s="1" t="s">
        <v>15</v>
      </c>
      <c r="K3219" s="1" t="s">
        <v>15</v>
      </c>
      <c r="L3219" s="1" t="s">
        <v>15</v>
      </c>
      <c r="R3219" s="2" t="s">
        <v>4438</v>
      </c>
      <c r="S3219" s="5" t="str">
        <f t="shared" si="344"/>
        <v>ORB</v>
      </c>
      <c r="T3219" s="5"/>
      <c r="V3219" s="5"/>
      <c r="AB3219" s="2" t="str">
        <f t="shared" si="343"/>
        <v>90310010-0020-0028</v>
      </c>
      <c r="AC3219" s="2" t="str">
        <f t="shared" si="347"/>
        <v>903100100020-0028</v>
      </c>
      <c r="AD3219" s="2" t="str">
        <f t="shared" si="347"/>
        <v>9031001000200028</v>
      </c>
      <c r="AE3219" s="2" t="s">
        <v>6308</v>
      </c>
      <c r="AF3219" s="2">
        <f t="shared" si="345"/>
        <v>16</v>
      </c>
      <c r="AG3219" s="2" t="str">
        <f t="shared" si="346"/>
        <v>9031001000200028|Aportaciones al SAR|89902</v>
      </c>
    </row>
    <row r="3220" spans="1:33" x14ac:dyDescent="0.3">
      <c r="A3220" s="1" t="s">
        <v>5771</v>
      </c>
      <c r="B3220" s="1" t="s">
        <v>1861</v>
      </c>
      <c r="C3220" s="16" t="s">
        <v>3425</v>
      </c>
      <c r="D3220" s="1" t="s">
        <v>15</v>
      </c>
      <c r="E3220" s="2">
        <f t="shared" si="348"/>
        <v>4</v>
      </c>
      <c r="F3220" s="1" t="s">
        <v>2293</v>
      </c>
      <c r="H3220" s="1" t="s">
        <v>15</v>
      </c>
      <c r="I3220" s="1" t="s">
        <v>15</v>
      </c>
      <c r="J3220" s="1" t="s">
        <v>15</v>
      </c>
      <c r="K3220" s="1" t="s">
        <v>15</v>
      </c>
      <c r="L3220" s="1" t="s">
        <v>15</v>
      </c>
      <c r="R3220" s="2" t="s">
        <v>4438</v>
      </c>
      <c r="S3220" s="5" t="str">
        <f t="shared" si="344"/>
        <v>ORB</v>
      </c>
      <c r="T3220" s="5"/>
      <c r="V3220" s="5"/>
      <c r="AB3220" s="2" t="str">
        <f t="shared" si="343"/>
        <v>90310010-0020-0029</v>
      </c>
      <c r="AC3220" s="2" t="str">
        <f t="shared" si="347"/>
        <v>903100100020-0029</v>
      </c>
      <c r="AD3220" s="2" t="str">
        <f t="shared" si="347"/>
        <v>9031001000200029</v>
      </c>
      <c r="AE3220" s="2" t="s">
        <v>6308</v>
      </c>
      <c r="AF3220" s="2">
        <f t="shared" si="345"/>
        <v>16</v>
      </c>
      <c r="AG3220" s="2" t="str">
        <f t="shared" si="346"/>
        <v>9031001000200029|Impuesto estatal sobre nóminas|89902</v>
      </c>
    </row>
    <row r="3221" spans="1:33" x14ac:dyDescent="0.3">
      <c r="A3221" s="1" t="s">
        <v>5772</v>
      </c>
      <c r="B3221" s="1" t="s">
        <v>1864</v>
      </c>
      <c r="C3221" s="16" t="s">
        <v>3425</v>
      </c>
      <c r="D3221" s="1" t="s">
        <v>15</v>
      </c>
      <c r="E3221" s="2">
        <f t="shared" si="348"/>
        <v>4</v>
      </c>
      <c r="F3221" s="1" t="s">
        <v>2293</v>
      </c>
      <c r="H3221" s="1" t="s">
        <v>15</v>
      </c>
      <c r="I3221" s="1" t="s">
        <v>15</v>
      </c>
      <c r="J3221" s="1" t="s">
        <v>15</v>
      </c>
      <c r="K3221" s="1" t="s">
        <v>15</v>
      </c>
      <c r="L3221" s="1" t="s">
        <v>15</v>
      </c>
      <c r="R3221" s="2" t="s">
        <v>4438</v>
      </c>
      <c r="S3221" s="5" t="str">
        <f t="shared" si="344"/>
        <v>ORB</v>
      </c>
      <c r="T3221" s="5"/>
      <c r="V3221" s="5"/>
      <c r="AB3221" s="2" t="str">
        <f t="shared" si="343"/>
        <v>90310010-0020-0030</v>
      </c>
      <c r="AC3221" s="2" t="str">
        <f t="shared" si="347"/>
        <v>903100100020-0030</v>
      </c>
      <c r="AD3221" s="2" t="str">
        <f t="shared" si="347"/>
        <v>9031001000200030</v>
      </c>
      <c r="AE3221" s="2" t="s">
        <v>6308</v>
      </c>
      <c r="AF3221" s="2">
        <f t="shared" si="345"/>
        <v>16</v>
      </c>
      <c r="AG3221" s="2" t="str">
        <f t="shared" si="346"/>
        <v>9031001000200030|Otras aportaciones|89902</v>
      </c>
    </row>
    <row r="3222" spans="1:33" x14ac:dyDescent="0.3">
      <c r="A3222" s="1" t="s">
        <v>5773</v>
      </c>
      <c r="B3222" s="1" t="s">
        <v>1867</v>
      </c>
      <c r="C3222" s="16" t="s">
        <v>3425</v>
      </c>
      <c r="D3222" s="1" t="s">
        <v>15</v>
      </c>
      <c r="E3222" s="2">
        <f t="shared" si="348"/>
        <v>4</v>
      </c>
      <c r="F3222" s="1" t="s">
        <v>2293</v>
      </c>
      <c r="H3222" s="1" t="s">
        <v>15</v>
      </c>
      <c r="I3222" s="1" t="s">
        <v>15</v>
      </c>
      <c r="J3222" s="1" t="s">
        <v>15</v>
      </c>
      <c r="K3222" s="1" t="s">
        <v>15</v>
      </c>
      <c r="L3222" s="1" t="s">
        <v>15</v>
      </c>
      <c r="R3222" s="2" t="s">
        <v>4438</v>
      </c>
      <c r="S3222" s="5" t="str">
        <f t="shared" si="344"/>
        <v>ORB</v>
      </c>
      <c r="T3222" s="5"/>
      <c r="V3222" s="5"/>
      <c r="AB3222" s="2" t="str">
        <f t="shared" si="343"/>
        <v>90310010-0020-0031</v>
      </c>
      <c r="AC3222" s="2" t="str">
        <f t="shared" si="347"/>
        <v>903100100020-0031</v>
      </c>
      <c r="AD3222" s="2" t="str">
        <f t="shared" si="347"/>
        <v>9031001000200031</v>
      </c>
      <c r="AE3222" s="2" t="s">
        <v>6308</v>
      </c>
      <c r="AF3222" s="2">
        <f t="shared" si="345"/>
        <v>16</v>
      </c>
      <c r="AG3222" s="2" t="str">
        <f t="shared" si="346"/>
        <v>9031001000200031|Asimilados a salarios|89902</v>
      </c>
    </row>
    <row r="3223" spans="1:33" x14ac:dyDescent="0.3">
      <c r="A3223" s="1" t="s">
        <v>3829</v>
      </c>
      <c r="B3223" s="1" t="s">
        <v>1895</v>
      </c>
      <c r="C3223" s="16" t="s">
        <v>3425</v>
      </c>
      <c r="D3223" s="1" t="s">
        <v>15</v>
      </c>
      <c r="E3223" s="2">
        <f t="shared" si="348"/>
        <v>4</v>
      </c>
      <c r="F3223" s="1" t="s">
        <v>2293</v>
      </c>
      <c r="H3223" s="1" t="s">
        <v>15</v>
      </c>
      <c r="I3223" s="1" t="s">
        <v>15</v>
      </c>
      <c r="J3223" s="1" t="s">
        <v>15</v>
      </c>
      <c r="K3223" s="1" t="s">
        <v>15</v>
      </c>
      <c r="L3223" s="1" t="s">
        <v>15</v>
      </c>
      <c r="R3223" s="2" t="s">
        <v>4438</v>
      </c>
      <c r="S3223" s="5" t="str">
        <f t="shared" si="344"/>
        <v>ORB</v>
      </c>
      <c r="T3223" s="5"/>
      <c r="V3223" s="5"/>
      <c r="AB3223" s="2" t="str">
        <f t="shared" si="343"/>
        <v>90310010-0020-0032</v>
      </c>
      <c r="AC3223" s="2" t="str">
        <f t="shared" si="347"/>
        <v>903100100020-0032</v>
      </c>
      <c r="AD3223" s="2" t="str">
        <f t="shared" si="347"/>
        <v>9031001000200032</v>
      </c>
      <c r="AE3223" s="2" t="s">
        <v>6308</v>
      </c>
      <c r="AF3223" s="2">
        <f t="shared" si="345"/>
        <v>16</v>
      </c>
      <c r="AG3223" s="2" t="str">
        <f t="shared" si="346"/>
        <v>9031001000200032|Servicios administrativos|89902</v>
      </c>
    </row>
    <row r="3224" spans="1:33" x14ac:dyDescent="0.3">
      <c r="A3224" s="1" t="s">
        <v>3830</v>
      </c>
      <c r="B3224" s="1" t="s">
        <v>1898</v>
      </c>
      <c r="C3224" s="16" t="s">
        <v>3425</v>
      </c>
      <c r="D3224" s="1" t="s">
        <v>15</v>
      </c>
      <c r="E3224" s="2">
        <f t="shared" si="348"/>
        <v>4</v>
      </c>
      <c r="F3224" s="1" t="s">
        <v>2293</v>
      </c>
      <c r="H3224" s="1" t="s">
        <v>15</v>
      </c>
      <c r="I3224" s="1" t="s">
        <v>15</v>
      </c>
      <c r="J3224" s="1" t="s">
        <v>15</v>
      </c>
      <c r="K3224" s="1" t="s">
        <v>15</v>
      </c>
      <c r="L3224" s="1" t="s">
        <v>15</v>
      </c>
      <c r="R3224" s="2" t="s">
        <v>4438</v>
      </c>
      <c r="S3224" s="5" t="str">
        <f t="shared" si="344"/>
        <v>ORB</v>
      </c>
      <c r="T3224" s="5"/>
      <c r="V3224" s="5"/>
      <c r="AB3224" s="2" t="str">
        <f t="shared" si="343"/>
        <v>90310010-0020-0033</v>
      </c>
      <c r="AC3224" s="2" t="str">
        <f t="shared" si="347"/>
        <v>903100100020-0033</v>
      </c>
      <c r="AD3224" s="2" t="str">
        <f t="shared" si="347"/>
        <v>9031001000200033</v>
      </c>
      <c r="AE3224" s="2" t="s">
        <v>6308</v>
      </c>
      <c r="AF3224" s="2">
        <f t="shared" si="345"/>
        <v>16</v>
      </c>
      <c r="AG3224" s="2" t="str">
        <f t="shared" si="346"/>
        <v>9031001000200033|Servicios administrativos PR|89902</v>
      </c>
    </row>
    <row r="3225" spans="1:33" x14ac:dyDescent="0.3">
      <c r="A3225" s="1" t="s">
        <v>3831</v>
      </c>
      <c r="B3225" s="1" t="s">
        <v>1901</v>
      </c>
      <c r="C3225" s="16" t="s">
        <v>3425</v>
      </c>
      <c r="D3225" s="1" t="s">
        <v>15</v>
      </c>
      <c r="E3225" s="2">
        <f t="shared" si="348"/>
        <v>4</v>
      </c>
      <c r="F3225" s="1" t="s">
        <v>2293</v>
      </c>
      <c r="H3225" s="1" t="s">
        <v>15</v>
      </c>
      <c r="I3225" s="1" t="s">
        <v>15</v>
      </c>
      <c r="J3225" s="1" t="s">
        <v>15</v>
      </c>
      <c r="K3225" s="1" t="s">
        <v>15</v>
      </c>
      <c r="L3225" s="1" t="s">
        <v>15</v>
      </c>
      <c r="R3225" s="2" t="s">
        <v>4438</v>
      </c>
      <c r="S3225" s="5" t="str">
        <f t="shared" si="344"/>
        <v>ORB</v>
      </c>
      <c r="T3225" s="5"/>
      <c r="V3225" s="5"/>
      <c r="AB3225" s="2" t="str">
        <f t="shared" si="343"/>
        <v>90310010-0020-0034</v>
      </c>
      <c r="AC3225" s="2" t="str">
        <f t="shared" si="347"/>
        <v>903100100020-0034</v>
      </c>
      <c r="AD3225" s="2" t="str">
        <f t="shared" si="347"/>
        <v>9031001000200034</v>
      </c>
      <c r="AE3225" s="2" t="s">
        <v>6308</v>
      </c>
      <c r="AF3225" s="2">
        <f t="shared" si="345"/>
        <v>16</v>
      </c>
      <c r="AG3225" s="2" t="str">
        <f t="shared" si="346"/>
        <v>9031001000200034|Honor persona física resid nac|89902</v>
      </c>
    </row>
    <row r="3226" spans="1:33" x14ac:dyDescent="0.3">
      <c r="A3226" s="1" t="s">
        <v>3832</v>
      </c>
      <c r="B3226" s="1" t="s">
        <v>1904</v>
      </c>
      <c r="C3226" s="16" t="s">
        <v>3425</v>
      </c>
      <c r="D3226" s="1" t="s">
        <v>15</v>
      </c>
      <c r="E3226" s="2">
        <f t="shared" si="348"/>
        <v>4</v>
      </c>
      <c r="F3226" s="1" t="s">
        <v>2293</v>
      </c>
      <c r="H3226" s="1" t="s">
        <v>15</v>
      </c>
      <c r="I3226" s="1" t="s">
        <v>15</v>
      </c>
      <c r="J3226" s="1" t="s">
        <v>15</v>
      </c>
      <c r="K3226" s="1" t="s">
        <v>15</v>
      </c>
      <c r="L3226" s="1" t="s">
        <v>15</v>
      </c>
      <c r="R3226" s="2" t="s">
        <v>4438</v>
      </c>
      <c r="S3226" s="5" t="str">
        <f t="shared" si="344"/>
        <v>ORB</v>
      </c>
      <c r="T3226" s="5"/>
      <c r="V3226" s="5"/>
      <c r="AB3226" s="2" t="str">
        <f t="shared" si="343"/>
        <v>90310010-0020-0035</v>
      </c>
      <c r="AC3226" s="2" t="str">
        <f t="shared" si="347"/>
        <v>903100100020-0035</v>
      </c>
      <c r="AD3226" s="2" t="str">
        <f t="shared" si="347"/>
        <v>9031001000200035</v>
      </c>
      <c r="AE3226" s="2" t="s">
        <v>6308</v>
      </c>
      <c r="AF3226" s="2">
        <f t="shared" si="345"/>
        <v>16</v>
      </c>
      <c r="AG3226" s="2" t="str">
        <f t="shared" si="346"/>
        <v>9031001000200035|Honor persona físic res nac PR|89902</v>
      </c>
    </row>
    <row r="3227" spans="1:33" x14ac:dyDescent="0.3">
      <c r="A3227" s="1" t="s">
        <v>3833</v>
      </c>
      <c r="B3227" s="1" t="s">
        <v>1907</v>
      </c>
      <c r="C3227" s="16" t="s">
        <v>3425</v>
      </c>
      <c r="D3227" s="1" t="s">
        <v>15</v>
      </c>
      <c r="E3227" s="2">
        <f t="shared" si="348"/>
        <v>4</v>
      </c>
      <c r="F3227" s="1" t="s">
        <v>2293</v>
      </c>
      <c r="H3227" s="1" t="s">
        <v>15</v>
      </c>
      <c r="I3227" s="1" t="s">
        <v>15</v>
      </c>
      <c r="J3227" s="1" t="s">
        <v>15</v>
      </c>
      <c r="K3227" s="1" t="s">
        <v>15</v>
      </c>
      <c r="L3227" s="1" t="s">
        <v>15</v>
      </c>
      <c r="R3227" s="2" t="s">
        <v>4438</v>
      </c>
      <c r="S3227" s="5" t="str">
        <f t="shared" si="344"/>
        <v>ORB</v>
      </c>
      <c r="T3227" s="5"/>
      <c r="V3227" s="5"/>
      <c r="AB3227" s="2" t="str">
        <f t="shared" si="343"/>
        <v>90310010-0020-0036</v>
      </c>
      <c r="AC3227" s="2" t="str">
        <f t="shared" si="347"/>
        <v>903100100020-0036</v>
      </c>
      <c r="AD3227" s="2" t="str">
        <f t="shared" si="347"/>
        <v>9031001000200036</v>
      </c>
      <c r="AE3227" s="2" t="s">
        <v>6308</v>
      </c>
      <c r="AF3227" s="2">
        <f t="shared" si="345"/>
        <v>16</v>
      </c>
      <c r="AG3227" s="2" t="str">
        <f t="shared" si="346"/>
        <v>9031001000200036|Honor persona física resid ext|89902</v>
      </c>
    </row>
    <row r="3228" spans="1:33" x14ac:dyDescent="0.3">
      <c r="A3228" s="1" t="s">
        <v>3834</v>
      </c>
      <c r="B3228" s="1" t="s">
        <v>1910</v>
      </c>
      <c r="C3228" s="16" t="s">
        <v>3425</v>
      </c>
      <c r="D3228" s="1" t="s">
        <v>15</v>
      </c>
      <c r="E3228" s="2">
        <f t="shared" si="348"/>
        <v>4</v>
      </c>
      <c r="F3228" s="1" t="s">
        <v>2293</v>
      </c>
      <c r="H3228" s="1" t="s">
        <v>15</v>
      </c>
      <c r="I3228" s="1" t="s">
        <v>15</v>
      </c>
      <c r="J3228" s="1" t="s">
        <v>15</v>
      </c>
      <c r="K3228" s="1" t="s">
        <v>15</v>
      </c>
      <c r="L3228" s="1" t="s">
        <v>15</v>
      </c>
      <c r="R3228" s="2" t="s">
        <v>4438</v>
      </c>
      <c r="S3228" s="5" t="str">
        <f t="shared" si="344"/>
        <v>ORB</v>
      </c>
      <c r="T3228" s="5"/>
      <c r="V3228" s="5"/>
      <c r="AB3228" s="2" t="str">
        <f t="shared" si="343"/>
        <v>90310010-0020-0037</v>
      </c>
      <c r="AC3228" s="2" t="str">
        <f t="shared" si="347"/>
        <v>903100100020-0037</v>
      </c>
      <c r="AD3228" s="2" t="str">
        <f t="shared" si="347"/>
        <v>9031001000200037</v>
      </c>
      <c r="AE3228" s="2" t="s">
        <v>6308</v>
      </c>
      <c r="AF3228" s="2">
        <f t="shared" si="345"/>
        <v>16</v>
      </c>
      <c r="AG3228" s="2" t="str">
        <f t="shared" si="346"/>
        <v>9031001000200037|Honor persona físic res ext PR|89902</v>
      </c>
    </row>
    <row r="3229" spans="1:33" x14ac:dyDescent="0.3">
      <c r="A3229" s="1" t="s">
        <v>3835</v>
      </c>
      <c r="B3229" s="1" t="s">
        <v>1913</v>
      </c>
      <c r="C3229" s="16" t="s">
        <v>3425</v>
      </c>
      <c r="D3229" s="1" t="s">
        <v>15</v>
      </c>
      <c r="E3229" s="2">
        <f t="shared" si="348"/>
        <v>4</v>
      </c>
      <c r="F3229" s="1" t="s">
        <v>2293</v>
      </c>
      <c r="H3229" s="1" t="s">
        <v>15</v>
      </c>
      <c r="I3229" s="1" t="s">
        <v>15</v>
      </c>
      <c r="J3229" s="1" t="s">
        <v>15</v>
      </c>
      <c r="K3229" s="1" t="s">
        <v>15</v>
      </c>
      <c r="L3229" s="1" t="s">
        <v>15</v>
      </c>
      <c r="R3229" s="2" t="s">
        <v>4438</v>
      </c>
      <c r="S3229" s="5" t="str">
        <f t="shared" si="344"/>
        <v>ORB</v>
      </c>
      <c r="T3229" s="5"/>
      <c r="V3229" s="5"/>
      <c r="AB3229" s="2" t="str">
        <f t="shared" si="343"/>
        <v>90310010-0020-0038</v>
      </c>
      <c r="AC3229" s="2" t="str">
        <f t="shared" si="347"/>
        <v>903100100020-0038</v>
      </c>
      <c r="AD3229" s="2" t="str">
        <f t="shared" si="347"/>
        <v>9031001000200038</v>
      </c>
      <c r="AE3229" s="2" t="s">
        <v>6308</v>
      </c>
      <c r="AF3229" s="2">
        <f t="shared" si="345"/>
        <v>16</v>
      </c>
      <c r="AG3229" s="2" t="str">
        <f t="shared" si="346"/>
        <v>9031001000200038|Honor persona morale resid nac|89902</v>
      </c>
    </row>
    <row r="3230" spans="1:33" x14ac:dyDescent="0.3">
      <c r="A3230" s="1" t="s">
        <v>3836</v>
      </c>
      <c r="B3230" s="1" t="s">
        <v>1916</v>
      </c>
      <c r="C3230" s="16" t="s">
        <v>3425</v>
      </c>
      <c r="D3230" s="1" t="s">
        <v>15</v>
      </c>
      <c r="E3230" s="2">
        <f t="shared" si="348"/>
        <v>4</v>
      </c>
      <c r="F3230" s="1" t="s">
        <v>2293</v>
      </c>
      <c r="H3230" s="1" t="s">
        <v>15</v>
      </c>
      <c r="I3230" s="1" t="s">
        <v>15</v>
      </c>
      <c r="J3230" s="1" t="s">
        <v>15</v>
      </c>
      <c r="K3230" s="1" t="s">
        <v>15</v>
      </c>
      <c r="L3230" s="1" t="s">
        <v>15</v>
      </c>
      <c r="R3230" s="2" t="s">
        <v>4438</v>
      </c>
      <c r="S3230" s="5" t="str">
        <f t="shared" si="344"/>
        <v>ORB</v>
      </c>
      <c r="T3230" s="5"/>
      <c r="V3230" s="5"/>
      <c r="AB3230" s="2" t="str">
        <f t="shared" si="343"/>
        <v>90310010-0020-0039</v>
      </c>
      <c r="AC3230" s="2" t="str">
        <f t="shared" si="347"/>
        <v>903100100020-0039</v>
      </c>
      <c r="AD3230" s="2" t="str">
        <f t="shared" si="347"/>
        <v>9031001000200039</v>
      </c>
      <c r="AE3230" s="2" t="s">
        <v>6308</v>
      </c>
      <c r="AF3230" s="2">
        <f t="shared" si="345"/>
        <v>16</v>
      </c>
      <c r="AG3230" s="2" t="str">
        <f t="shared" si="346"/>
        <v>9031001000200039|Honor persona morale re nac PR|89902</v>
      </c>
    </row>
    <row r="3231" spans="1:33" x14ac:dyDescent="0.3">
      <c r="A3231" s="1" t="s">
        <v>3837</v>
      </c>
      <c r="B3231" s="1" t="s">
        <v>1919</v>
      </c>
      <c r="C3231" s="16" t="s">
        <v>3425</v>
      </c>
      <c r="D3231" s="1" t="s">
        <v>15</v>
      </c>
      <c r="E3231" s="2">
        <f t="shared" si="348"/>
        <v>4</v>
      </c>
      <c r="F3231" s="1" t="s">
        <v>2293</v>
      </c>
      <c r="H3231" s="1" t="s">
        <v>15</v>
      </c>
      <c r="I3231" s="1" t="s">
        <v>15</v>
      </c>
      <c r="J3231" s="1" t="s">
        <v>15</v>
      </c>
      <c r="K3231" s="1" t="s">
        <v>15</v>
      </c>
      <c r="L3231" s="1" t="s">
        <v>15</v>
      </c>
      <c r="R3231" s="2" t="s">
        <v>4438</v>
      </c>
      <c r="S3231" s="5" t="str">
        <f t="shared" si="344"/>
        <v>ORB</v>
      </c>
      <c r="T3231" s="5"/>
      <c r="V3231" s="5"/>
      <c r="AB3231" s="2" t="str">
        <f t="shared" si="343"/>
        <v>90310010-0020-0040</v>
      </c>
      <c r="AC3231" s="2" t="str">
        <f t="shared" si="347"/>
        <v>903100100020-0040</v>
      </c>
      <c r="AD3231" s="2" t="str">
        <f t="shared" si="347"/>
        <v>9031001000200040</v>
      </c>
      <c r="AE3231" s="2" t="s">
        <v>6308</v>
      </c>
      <c r="AF3231" s="2">
        <f t="shared" si="345"/>
        <v>16</v>
      </c>
      <c r="AG3231" s="2" t="str">
        <f t="shared" si="346"/>
        <v>9031001000200040|Honor persona morale resid ext|89902</v>
      </c>
    </row>
    <row r="3232" spans="1:33" x14ac:dyDescent="0.3">
      <c r="A3232" s="1" t="s">
        <v>3838</v>
      </c>
      <c r="B3232" s="1" t="s">
        <v>1922</v>
      </c>
      <c r="C3232" s="16" t="s">
        <v>3425</v>
      </c>
      <c r="D3232" s="1" t="s">
        <v>15</v>
      </c>
      <c r="E3232" s="2">
        <f t="shared" si="348"/>
        <v>4</v>
      </c>
      <c r="F3232" s="1" t="s">
        <v>2293</v>
      </c>
      <c r="H3232" s="1" t="s">
        <v>15</v>
      </c>
      <c r="I3232" s="1" t="s">
        <v>15</v>
      </c>
      <c r="J3232" s="1" t="s">
        <v>15</v>
      </c>
      <c r="K3232" s="1" t="s">
        <v>15</v>
      </c>
      <c r="L3232" s="1" t="s">
        <v>15</v>
      </c>
      <c r="R3232" s="2" t="s">
        <v>4438</v>
      </c>
      <c r="S3232" s="5" t="str">
        <f t="shared" si="344"/>
        <v>ORB</v>
      </c>
      <c r="T3232" s="5"/>
      <c r="V3232" s="5"/>
      <c r="AB3232" s="2" t="str">
        <f t="shared" si="343"/>
        <v>90310010-0020-0041</v>
      </c>
      <c r="AC3232" s="2" t="str">
        <f t="shared" si="347"/>
        <v>903100100020-0041</v>
      </c>
      <c r="AD3232" s="2" t="str">
        <f t="shared" si="347"/>
        <v>9031001000200041</v>
      </c>
      <c r="AE3232" s="2" t="s">
        <v>6308</v>
      </c>
      <c r="AF3232" s="2">
        <f t="shared" si="345"/>
        <v>16</v>
      </c>
      <c r="AG3232" s="2" t="str">
        <f t="shared" si="346"/>
        <v>9031001000200041|Honor persona morale re ext PR|89902</v>
      </c>
    </row>
    <row r="3233" spans="1:33" x14ac:dyDescent="0.3">
      <c r="A3233" s="1" t="s">
        <v>3839</v>
      </c>
      <c r="B3233" s="1" t="s">
        <v>1925</v>
      </c>
      <c r="C3233" s="16" t="s">
        <v>3425</v>
      </c>
      <c r="D3233" s="1" t="s">
        <v>15</v>
      </c>
      <c r="E3233" s="2">
        <f t="shared" si="348"/>
        <v>4</v>
      </c>
      <c r="F3233" s="1" t="s">
        <v>2293</v>
      </c>
      <c r="H3233" s="1" t="s">
        <v>15</v>
      </c>
      <c r="I3233" s="1" t="s">
        <v>15</v>
      </c>
      <c r="J3233" s="1" t="s">
        <v>15</v>
      </c>
      <c r="K3233" s="1" t="s">
        <v>15</v>
      </c>
      <c r="L3233" s="1" t="s">
        <v>15</v>
      </c>
      <c r="R3233" s="2" t="s">
        <v>4438</v>
      </c>
      <c r="S3233" s="5" t="str">
        <f t="shared" si="344"/>
        <v>ORB</v>
      </c>
      <c r="T3233" s="5"/>
      <c r="V3233" s="5"/>
      <c r="AB3233" s="2" t="str">
        <f t="shared" si="343"/>
        <v>90310010-0020-0042</v>
      </c>
      <c r="AC3233" s="2" t="str">
        <f t="shared" si="347"/>
        <v>903100100020-0042</v>
      </c>
      <c r="AD3233" s="2" t="str">
        <f t="shared" si="347"/>
        <v>9031001000200042</v>
      </c>
      <c r="AE3233" s="2" t="s">
        <v>6308</v>
      </c>
      <c r="AF3233" s="2">
        <f t="shared" si="345"/>
        <v>16</v>
      </c>
      <c r="AG3233" s="2" t="str">
        <f t="shared" si="346"/>
        <v>9031001000200042|Honorarios aduanal pers física|89902</v>
      </c>
    </row>
    <row r="3234" spans="1:33" x14ac:dyDescent="0.3">
      <c r="A3234" s="1" t="s">
        <v>3840</v>
      </c>
      <c r="B3234" s="1" t="s">
        <v>1928</v>
      </c>
      <c r="C3234" s="16" t="s">
        <v>3425</v>
      </c>
      <c r="D3234" s="1" t="s">
        <v>15</v>
      </c>
      <c r="E3234" s="2">
        <f t="shared" si="348"/>
        <v>4</v>
      </c>
      <c r="F3234" s="1" t="s">
        <v>2293</v>
      </c>
      <c r="H3234" s="1" t="s">
        <v>15</v>
      </c>
      <c r="I3234" s="1" t="s">
        <v>15</v>
      </c>
      <c r="J3234" s="1" t="s">
        <v>15</v>
      </c>
      <c r="K3234" s="1" t="s">
        <v>15</v>
      </c>
      <c r="L3234" s="1" t="s">
        <v>15</v>
      </c>
      <c r="R3234" s="2" t="s">
        <v>4438</v>
      </c>
      <c r="S3234" s="5" t="str">
        <f t="shared" si="344"/>
        <v>ORB</v>
      </c>
      <c r="T3234" s="5"/>
      <c r="V3234" s="5"/>
      <c r="AB3234" s="2" t="str">
        <f t="shared" si="343"/>
        <v>90310010-0020-0043</v>
      </c>
      <c r="AC3234" s="2" t="str">
        <f t="shared" si="347"/>
        <v>903100100020-0043</v>
      </c>
      <c r="AD3234" s="2" t="str">
        <f t="shared" si="347"/>
        <v>9031001000200043</v>
      </c>
      <c r="AE3234" s="2" t="s">
        <v>6308</v>
      </c>
      <c r="AF3234" s="2">
        <f t="shared" si="345"/>
        <v>16</v>
      </c>
      <c r="AG3234" s="2" t="str">
        <f t="shared" si="346"/>
        <v>9031001000200043|Honorarios aduanal perso moral|89902</v>
      </c>
    </row>
    <row r="3235" spans="1:33" x14ac:dyDescent="0.3">
      <c r="A3235" s="1" t="s">
        <v>3841</v>
      </c>
      <c r="B3235" s="1" t="s">
        <v>1931</v>
      </c>
      <c r="C3235" s="16" t="s">
        <v>3425</v>
      </c>
      <c r="D3235" s="1" t="s">
        <v>15</v>
      </c>
      <c r="E3235" s="2">
        <f t="shared" si="348"/>
        <v>4</v>
      </c>
      <c r="F3235" s="1" t="s">
        <v>2293</v>
      </c>
      <c r="H3235" s="1" t="s">
        <v>15</v>
      </c>
      <c r="I3235" s="1" t="s">
        <v>15</v>
      </c>
      <c r="J3235" s="1" t="s">
        <v>15</v>
      </c>
      <c r="K3235" s="1" t="s">
        <v>15</v>
      </c>
      <c r="L3235" s="1" t="s">
        <v>15</v>
      </c>
      <c r="R3235" s="2" t="s">
        <v>4438</v>
      </c>
      <c r="S3235" s="5" t="str">
        <f t="shared" si="344"/>
        <v>ORB</v>
      </c>
      <c r="T3235" s="5"/>
      <c r="V3235" s="5"/>
      <c r="AB3235" s="2" t="str">
        <f t="shared" si="343"/>
        <v>90310010-0020-0044</v>
      </c>
      <c r="AC3235" s="2" t="str">
        <f t="shared" si="347"/>
        <v>903100100020-0044</v>
      </c>
      <c r="AD3235" s="2" t="str">
        <f t="shared" si="347"/>
        <v>9031001000200044</v>
      </c>
      <c r="AE3235" s="2" t="s">
        <v>6308</v>
      </c>
      <c r="AF3235" s="2">
        <f t="shared" si="345"/>
        <v>16</v>
      </c>
      <c r="AG3235" s="2" t="str">
        <f t="shared" si="346"/>
        <v>9031001000200044|Honorarios consejo administrac|89902</v>
      </c>
    </row>
    <row r="3236" spans="1:33" x14ac:dyDescent="0.3">
      <c r="A3236" s="1" t="s">
        <v>3842</v>
      </c>
      <c r="B3236" s="1" t="s">
        <v>1934</v>
      </c>
      <c r="C3236" s="16" t="s">
        <v>3425</v>
      </c>
      <c r="D3236" s="1" t="s">
        <v>15</v>
      </c>
      <c r="E3236" s="2">
        <f t="shared" si="348"/>
        <v>4</v>
      </c>
      <c r="F3236" s="1" t="s">
        <v>2293</v>
      </c>
      <c r="H3236" s="1" t="s">
        <v>15</v>
      </c>
      <c r="I3236" s="1" t="s">
        <v>15</v>
      </c>
      <c r="J3236" s="1" t="s">
        <v>15</v>
      </c>
      <c r="K3236" s="1" t="s">
        <v>15</v>
      </c>
      <c r="L3236" s="1" t="s">
        <v>15</v>
      </c>
      <c r="R3236" s="2" t="s">
        <v>4438</v>
      </c>
      <c r="S3236" s="5" t="str">
        <f t="shared" si="344"/>
        <v>ORB</v>
      </c>
      <c r="T3236" s="5"/>
      <c r="V3236" s="5"/>
      <c r="AB3236" s="2" t="str">
        <f t="shared" si="343"/>
        <v>90310010-0020-0045</v>
      </c>
      <c r="AC3236" s="2" t="str">
        <f t="shared" si="347"/>
        <v>903100100020-0045</v>
      </c>
      <c r="AD3236" s="2" t="str">
        <f t="shared" si="347"/>
        <v>9031001000200045</v>
      </c>
      <c r="AE3236" s="2" t="s">
        <v>6308</v>
      </c>
      <c r="AF3236" s="2">
        <f t="shared" si="345"/>
        <v>16</v>
      </c>
      <c r="AG3236" s="2" t="str">
        <f t="shared" si="346"/>
        <v>9031001000200045|Arrend persona físic resid nac|89902</v>
      </c>
    </row>
    <row r="3237" spans="1:33" x14ac:dyDescent="0.3">
      <c r="A3237" s="1" t="s">
        <v>3843</v>
      </c>
      <c r="B3237" s="1" t="s">
        <v>1937</v>
      </c>
      <c r="C3237" s="16" t="s">
        <v>3425</v>
      </c>
      <c r="D3237" s="1" t="s">
        <v>15</v>
      </c>
      <c r="E3237" s="2">
        <f t="shared" si="348"/>
        <v>4</v>
      </c>
      <c r="F3237" s="1" t="s">
        <v>2293</v>
      </c>
      <c r="H3237" s="1" t="s">
        <v>15</v>
      </c>
      <c r="I3237" s="1" t="s">
        <v>15</v>
      </c>
      <c r="J3237" s="1" t="s">
        <v>15</v>
      </c>
      <c r="K3237" s="1" t="s">
        <v>15</v>
      </c>
      <c r="L3237" s="1" t="s">
        <v>15</v>
      </c>
      <c r="R3237" s="2" t="s">
        <v>4438</v>
      </c>
      <c r="S3237" s="5" t="str">
        <f t="shared" si="344"/>
        <v>ORB</v>
      </c>
      <c r="T3237" s="5"/>
      <c r="V3237" s="5"/>
      <c r="AB3237" s="2" t="str">
        <f t="shared" si="343"/>
        <v>90310010-0020-0046</v>
      </c>
      <c r="AC3237" s="2" t="str">
        <f t="shared" si="347"/>
        <v>903100100020-0046</v>
      </c>
      <c r="AD3237" s="2" t="str">
        <f t="shared" si="347"/>
        <v>9031001000200046</v>
      </c>
      <c r="AE3237" s="2" t="s">
        <v>6308</v>
      </c>
      <c r="AF3237" s="2">
        <f t="shared" si="345"/>
        <v>16</v>
      </c>
      <c r="AG3237" s="2" t="str">
        <f t="shared" si="346"/>
        <v>9031001000200046|Arrend persona moral resid nac|89902</v>
      </c>
    </row>
    <row r="3238" spans="1:33" x14ac:dyDescent="0.3">
      <c r="A3238" s="1" t="s">
        <v>3844</v>
      </c>
      <c r="B3238" s="1" t="s">
        <v>1940</v>
      </c>
      <c r="C3238" s="16" t="s">
        <v>3425</v>
      </c>
      <c r="D3238" s="1" t="s">
        <v>15</v>
      </c>
      <c r="E3238" s="2">
        <f t="shared" si="348"/>
        <v>4</v>
      </c>
      <c r="F3238" s="1" t="s">
        <v>2293</v>
      </c>
      <c r="H3238" s="1" t="s">
        <v>15</v>
      </c>
      <c r="I3238" s="1" t="s">
        <v>15</v>
      </c>
      <c r="J3238" s="1" t="s">
        <v>15</v>
      </c>
      <c r="K3238" s="1" t="s">
        <v>15</v>
      </c>
      <c r="L3238" s="1" t="s">
        <v>15</v>
      </c>
      <c r="R3238" s="2" t="s">
        <v>4438</v>
      </c>
      <c r="S3238" s="5" t="str">
        <f t="shared" si="344"/>
        <v>ORB</v>
      </c>
      <c r="T3238" s="5"/>
      <c r="V3238" s="5"/>
      <c r="AB3238" s="2" t="str">
        <f t="shared" si="343"/>
        <v>90310010-0020-0047</v>
      </c>
      <c r="AC3238" s="2" t="str">
        <f t="shared" si="347"/>
        <v>903100100020-0047</v>
      </c>
      <c r="AD3238" s="2" t="str">
        <f t="shared" si="347"/>
        <v>9031001000200047</v>
      </c>
      <c r="AE3238" s="2" t="s">
        <v>6308</v>
      </c>
      <c r="AF3238" s="2">
        <f t="shared" si="345"/>
        <v>16</v>
      </c>
      <c r="AG3238" s="2" t="str">
        <f t="shared" si="346"/>
        <v>9031001000200047|Arrend a residentes extranjero|89902</v>
      </c>
    </row>
    <row r="3239" spans="1:33" x14ac:dyDescent="0.3">
      <c r="A3239" s="1" t="s">
        <v>3845</v>
      </c>
      <c r="B3239" s="1" t="s">
        <v>1943</v>
      </c>
      <c r="C3239" s="16" t="s">
        <v>3425</v>
      </c>
      <c r="D3239" s="1" t="s">
        <v>15</v>
      </c>
      <c r="E3239" s="2">
        <f t="shared" si="348"/>
        <v>4</v>
      </c>
      <c r="F3239" s="1" t="s">
        <v>2293</v>
      </c>
      <c r="H3239" s="1" t="s">
        <v>15</v>
      </c>
      <c r="I3239" s="1" t="s">
        <v>15</v>
      </c>
      <c r="J3239" s="1" t="s">
        <v>15</v>
      </c>
      <c r="K3239" s="1" t="s">
        <v>15</v>
      </c>
      <c r="L3239" s="1" t="s">
        <v>15</v>
      </c>
      <c r="R3239" s="2" t="s">
        <v>4438</v>
      </c>
      <c r="S3239" s="5" t="str">
        <f t="shared" si="344"/>
        <v>ORB</v>
      </c>
      <c r="T3239" s="5"/>
      <c r="V3239" s="5"/>
      <c r="AB3239" s="2" t="str">
        <f t="shared" si="343"/>
        <v>90310010-0020-0048</v>
      </c>
      <c r="AC3239" s="2" t="str">
        <f t="shared" si="347"/>
        <v>903100100020-0048</v>
      </c>
      <c r="AD3239" s="2" t="str">
        <f t="shared" si="347"/>
        <v>9031001000200048</v>
      </c>
      <c r="AE3239" s="2" t="s">
        <v>6308</v>
      </c>
      <c r="AF3239" s="2">
        <f t="shared" si="345"/>
        <v>16</v>
      </c>
      <c r="AG3239" s="2" t="str">
        <f t="shared" si="346"/>
        <v>9031001000200048|Combustibles y lubricantes|89902</v>
      </c>
    </row>
    <row r="3240" spans="1:33" x14ac:dyDescent="0.3">
      <c r="A3240" s="1" t="s">
        <v>3846</v>
      </c>
      <c r="B3240" s="1" t="s">
        <v>1945</v>
      </c>
      <c r="C3240" s="16" t="s">
        <v>3425</v>
      </c>
      <c r="D3240" s="1" t="s">
        <v>15</v>
      </c>
      <c r="E3240" s="2">
        <f t="shared" si="348"/>
        <v>4</v>
      </c>
      <c r="F3240" s="1" t="s">
        <v>2293</v>
      </c>
      <c r="H3240" s="1" t="s">
        <v>15</v>
      </c>
      <c r="I3240" s="1" t="s">
        <v>15</v>
      </c>
      <c r="J3240" s="1" t="s">
        <v>15</v>
      </c>
      <c r="K3240" s="1" t="s">
        <v>15</v>
      </c>
      <c r="L3240" s="1" t="s">
        <v>15</v>
      </c>
      <c r="R3240" s="2" t="s">
        <v>4438</v>
      </c>
      <c r="S3240" s="5" t="str">
        <f t="shared" ref="S3240:S3305" si="349">+F3240</f>
        <v>ORB</v>
      </c>
      <c r="T3240" s="5"/>
      <c r="V3240" s="5"/>
      <c r="AB3240" s="2" t="str">
        <f t="shared" ref="AB3240:AB3276" si="350">SUBSTITUTE(A3240,"-",,1)</f>
        <v>90310010-0020-0049</v>
      </c>
      <c r="AC3240" s="2" t="str">
        <f t="shared" si="347"/>
        <v>903100100020-0049</v>
      </c>
      <c r="AD3240" s="2" t="str">
        <f t="shared" si="347"/>
        <v>9031001000200049</v>
      </c>
      <c r="AE3240" s="2" t="s">
        <v>6308</v>
      </c>
      <c r="AF3240" s="2">
        <f t="shared" si="345"/>
        <v>16</v>
      </c>
      <c r="AG3240" s="2" t="str">
        <f t="shared" si="346"/>
        <v>9031001000200049|Viáticos y gastos de viaje|89902</v>
      </c>
    </row>
    <row r="3241" spans="1:33" x14ac:dyDescent="0.3">
      <c r="A3241" s="1" t="s">
        <v>3847</v>
      </c>
      <c r="B3241" s="1" t="s">
        <v>1948</v>
      </c>
      <c r="C3241" s="16" t="s">
        <v>3425</v>
      </c>
      <c r="D3241" s="1" t="s">
        <v>15</v>
      </c>
      <c r="E3241" s="2">
        <f t="shared" si="348"/>
        <v>4</v>
      </c>
      <c r="F3241" s="1" t="s">
        <v>2293</v>
      </c>
      <c r="H3241" s="1" t="s">
        <v>15</v>
      </c>
      <c r="I3241" s="1" t="s">
        <v>15</v>
      </c>
      <c r="J3241" s="1" t="s">
        <v>15</v>
      </c>
      <c r="K3241" s="1" t="s">
        <v>15</v>
      </c>
      <c r="L3241" s="1" t="s">
        <v>15</v>
      </c>
      <c r="R3241" s="2" t="s">
        <v>4438</v>
      </c>
      <c r="S3241" s="5" t="str">
        <f t="shared" si="349"/>
        <v>ORB</v>
      </c>
      <c r="T3241" s="5"/>
      <c r="V3241" s="5"/>
      <c r="AB3241" s="2" t="str">
        <f t="shared" si="350"/>
        <v>90310010-0020-0050</v>
      </c>
      <c r="AC3241" s="2" t="str">
        <f t="shared" si="347"/>
        <v>903100100020-0050</v>
      </c>
      <c r="AD3241" s="2" t="str">
        <f t="shared" si="347"/>
        <v>9031001000200050</v>
      </c>
      <c r="AE3241" s="2" t="s">
        <v>6308</v>
      </c>
      <c r="AF3241" s="2">
        <f t="shared" si="345"/>
        <v>16</v>
      </c>
      <c r="AG3241" s="2" t="str">
        <f t="shared" si="346"/>
        <v>9031001000200050|Teléfono, internet|89902</v>
      </c>
    </row>
    <row r="3242" spans="1:33" x14ac:dyDescent="0.3">
      <c r="A3242" s="1" t="s">
        <v>3848</v>
      </c>
      <c r="B3242" s="1" t="s">
        <v>1873</v>
      </c>
      <c r="C3242" s="16" t="s">
        <v>3425</v>
      </c>
      <c r="D3242" s="1" t="s">
        <v>15</v>
      </c>
      <c r="E3242" s="2">
        <f t="shared" si="348"/>
        <v>4</v>
      </c>
      <c r="F3242" s="1" t="s">
        <v>2293</v>
      </c>
      <c r="H3242" s="1" t="s">
        <v>15</v>
      </c>
      <c r="I3242" s="1" t="s">
        <v>15</v>
      </c>
      <c r="J3242" s="1" t="s">
        <v>15</v>
      </c>
      <c r="K3242" s="1" t="s">
        <v>15</v>
      </c>
      <c r="L3242" s="1" t="s">
        <v>15</v>
      </c>
      <c r="R3242" s="2" t="s">
        <v>4438</v>
      </c>
      <c r="S3242" s="5" t="str">
        <f t="shared" si="349"/>
        <v>ORB</v>
      </c>
      <c r="T3242" s="5"/>
      <c r="V3242" s="5"/>
      <c r="AB3242" s="2" t="str">
        <f t="shared" si="350"/>
        <v>90310010-0020-0051</v>
      </c>
      <c r="AC3242" s="2" t="str">
        <f t="shared" si="347"/>
        <v>903100100020-0051</v>
      </c>
      <c r="AD3242" s="2" t="str">
        <f t="shared" si="347"/>
        <v>9031001000200051</v>
      </c>
      <c r="AE3242" s="2" t="s">
        <v>6308</v>
      </c>
      <c r="AF3242" s="2">
        <f t="shared" si="345"/>
        <v>16</v>
      </c>
      <c r="AG3242" s="2" t="str">
        <f t="shared" si="346"/>
        <v>9031001000200051|Agua|89902</v>
      </c>
    </row>
    <row r="3243" spans="1:33" x14ac:dyDescent="0.3">
      <c r="A3243" s="1" t="s">
        <v>3849</v>
      </c>
      <c r="B3243" s="1" t="s">
        <v>1876</v>
      </c>
      <c r="C3243" s="16" t="s">
        <v>3425</v>
      </c>
      <c r="D3243" s="1" t="s">
        <v>15</v>
      </c>
      <c r="E3243" s="2">
        <f t="shared" si="348"/>
        <v>4</v>
      </c>
      <c r="F3243" s="1" t="s">
        <v>2293</v>
      </c>
      <c r="H3243" s="1" t="s">
        <v>15</v>
      </c>
      <c r="I3243" s="1" t="s">
        <v>15</v>
      </c>
      <c r="J3243" s="1" t="s">
        <v>15</v>
      </c>
      <c r="K3243" s="1" t="s">
        <v>15</v>
      </c>
      <c r="L3243" s="1" t="s">
        <v>15</v>
      </c>
      <c r="R3243" s="2" t="s">
        <v>4438</v>
      </c>
      <c r="S3243" s="5" t="str">
        <f t="shared" si="349"/>
        <v>ORB</v>
      </c>
      <c r="T3243" s="5"/>
      <c r="V3243" s="5"/>
      <c r="AB3243" s="2" t="str">
        <f t="shared" si="350"/>
        <v>90310010-0020-0052</v>
      </c>
      <c r="AC3243" s="2" t="str">
        <f t="shared" si="347"/>
        <v>903100100020-0052</v>
      </c>
      <c r="AD3243" s="2" t="str">
        <f t="shared" si="347"/>
        <v>9031001000200052</v>
      </c>
      <c r="AE3243" s="2" t="s">
        <v>6308</v>
      </c>
      <c r="AF3243" s="2">
        <f t="shared" si="345"/>
        <v>16</v>
      </c>
      <c r="AG3243" s="2" t="str">
        <f t="shared" si="346"/>
        <v>9031001000200052|Energía eléctrica|89902</v>
      </c>
    </row>
    <row r="3244" spans="1:33" x14ac:dyDescent="0.3">
      <c r="A3244" s="1" t="s">
        <v>3850</v>
      </c>
      <c r="B3244" s="1" t="s">
        <v>1953</v>
      </c>
      <c r="C3244" s="16" t="s">
        <v>3425</v>
      </c>
      <c r="D3244" s="1" t="s">
        <v>15</v>
      </c>
      <c r="E3244" s="2">
        <f t="shared" si="348"/>
        <v>4</v>
      </c>
      <c r="F3244" s="1" t="s">
        <v>2293</v>
      </c>
      <c r="H3244" s="1" t="s">
        <v>15</v>
      </c>
      <c r="I3244" s="1" t="s">
        <v>15</v>
      </c>
      <c r="J3244" s="1" t="s">
        <v>15</v>
      </c>
      <c r="K3244" s="1" t="s">
        <v>15</v>
      </c>
      <c r="L3244" s="1" t="s">
        <v>15</v>
      </c>
      <c r="R3244" s="2" t="s">
        <v>4438</v>
      </c>
      <c r="S3244" s="5" t="str">
        <f t="shared" si="349"/>
        <v>ORB</v>
      </c>
      <c r="T3244" s="5"/>
      <c r="V3244" s="5"/>
      <c r="AB3244" s="2" t="str">
        <f t="shared" si="350"/>
        <v>90310010-0020-0053</v>
      </c>
      <c r="AC3244" s="2" t="str">
        <f t="shared" si="347"/>
        <v>903100100020-0053</v>
      </c>
      <c r="AD3244" s="2" t="str">
        <f t="shared" si="347"/>
        <v>9031001000200053</v>
      </c>
      <c r="AE3244" s="2" t="s">
        <v>6308</v>
      </c>
      <c r="AF3244" s="2">
        <f t="shared" si="345"/>
        <v>16</v>
      </c>
      <c r="AG3244" s="2" t="str">
        <f t="shared" si="346"/>
        <v>9031001000200053|Vigilancia y seguridad|89902</v>
      </c>
    </row>
    <row r="3245" spans="1:33" x14ac:dyDescent="0.3">
      <c r="A3245" s="1" t="s">
        <v>3851</v>
      </c>
      <c r="B3245" s="1" t="s">
        <v>1956</v>
      </c>
      <c r="C3245" s="16" t="s">
        <v>3425</v>
      </c>
      <c r="D3245" s="1" t="s">
        <v>15</v>
      </c>
      <c r="E3245" s="2">
        <f t="shared" si="348"/>
        <v>4</v>
      </c>
      <c r="F3245" s="1" t="s">
        <v>2293</v>
      </c>
      <c r="H3245" s="1" t="s">
        <v>15</v>
      </c>
      <c r="I3245" s="1" t="s">
        <v>15</v>
      </c>
      <c r="J3245" s="1" t="s">
        <v>15</v>
      </c>
      <c r="K3245" s="1" t="s">
        <v>15</v>
      </c>
      <c r="L3245" s="1" t="s">
        <v>15</v>
      </c>
      <c r="R3245" s="2" t="s">
        <v>4438</v>
      </c>
      <c r="S3245" s="5" t="str">
        <f t="shared" si="349"/>
        <v>ORB</v>
      </c>
      <c r="T3245" s="5"/>
      <c r="V3245" s="5"/>
      <c r="AB3245" s="2" t="str">
        <f t="shared" si="350"/>
        <v>90310010-0020-0054</v>
      </c>
      <c r="AC3245" s="2" t="str">
        <f t="shared" si="347"/>
        <v>903100100020-0054</v>
      </c>
      <c r="AD3245" s="2" t="str">
        <f t="shared" si="347"/>
        <v>9031001000200054</v>
      </c>
      <c r="AE3245" s="2" t="s">
        <v>6308</v>
      </c>
      <c r="AF3245" s="2">
        <f t="shared" si="345"/>
        <v>16</v>
      </c>
      <c r="AG3245" s="2" t="str">
        <f t="shared" si="346"/>
        <v>9031001000200054|Limpieza|89902</v>
      </c>
    </row>
    <row r="3246" spans="1:33" x14ac:dyDescent="0.3">
      <c r="A3246" s="1" t="s">
        <v>3852</v>
      </c>
      <c r="B3246" s="1" t="s">
        <v>1959</v>
      </c>
      <c r="C3246" s="16" t="s">
        <v>3425</v>
      </c>
      <c r="D3246" s="1" t="s">
        <v>15</v>
      </c>
      <c r="E3246" s="2">
        <f t="shared" si="348"/>
        <v>4</v>
      </c>
      <c r="F3246" s="1" t="s">
        <v>2293</v>
      </c>
      <c r="H3246" s="1" t="s">
        <v>15</v>
      </c>
      <c r="I3246" s="1" t="s">
        <v>15</v>
      </c>
      <c r="J3246" s="1" t="s">
        <v>15</v>
      </c>
      <c r="K3246" s="1" t="s">
        <v>15</v>
      </c>
      <c r="L3246" s="1" t="s">
        <v>15</v>
      </c>
      <c r="R3246" s="2" t="s">
        <v>4438</v>
      </c>
      <c r="S3246" s="5" t="str">
        <f t="shared" si="349"/>
        <v>ORB</v>
      </c>
      <c r="T3246" s="5"/>
      <c r="V3246" s="5"/>
      <c r="AB3246" s="2" t="str">
        <f t="shared" si="350"/>
        <v>90310010-0020-0055</v>
      </c>
      <c r="AC3246" s="2" t="str">
        <f t="shared" si="347"/>
        <v>903100100020-0055</v>
      </c>
      <c r="AD3246" s="2" t="str">
        <f t="shared" si="347"/>
        <v>9031001000200055</v>
      </c>
      <c r="AE3246" s="2" t="s">
        <v>6308</v>
      </c>
      <c r="AF3246" s="2">
        <f t="shared" si="345"/>
        <v>16</v>
      </c>
      <c r="AG3246" s="2" t="str">
        <f t="shared" si="346"/>
        <v>9031001000200055|Papelería y artículos d oficin|89902</v>
      </c>
    </row>
    <row r="3247" spans="1:33" x14ac:dyDescent="0.3">
      <c r="A3247" s="1" t="s">
        <v>3853</v>
      </c>
      <c r="B3247" s="1" t="s">
        <v>1962</v>
      </c>
      <c r="C3247" s="16" t="s">
        <v>3425</v>
      </c>
      <c r="D3247" s="1" t="s">
        <v>15</v>
      </c>
      <c r="E3247" s="2">
        <f t="shared" si="348"/>
        <v>4</v>
      </c>
      <c r="F3247" s="1" t="s">
        <v>2293</v>
      </c>
      <c r="H3247" s="1" t="s">
        <v>15</v>
      </c>
      <c r="I3247" s="1" t="s">
        <v>15</v>
      </c>
      <c r="J3247" s="1" t="s">
        <v>15</v>
      </c>
      <c r="K3247" s="1" t="s">
        <v>15</v>
      </c>
      <c r="L3247" s="1" t="s">
        <v>15</v>
      </c>
      <c r="R3247" s="2" t="s">
        <v>4438</v>
      </c>
      <c r="S3247" s="5" t="str">
        <f t="shared" si="349"/>
        <v>ORB</v>
      </c>
      <c r="T3247" s="5"/>
      <c r="V3247" s="5"/>
      <c r="AB3247" s="2" t="str">
        <f t="shared" si="350"/>
        <v>90310010-0020-0056</v>
      </c>
      <c r="AC3247" s="2" t="str">
        <f t="shared" si="347"/>
        <v>903100100020-0056</v>
      </c>
      <c r="AD3247" s="2" t="str">
        <f t="shared" si="347"/>
        <v>9031001000200056</v>
      </c>
      <c r="AE3247" s="2" t="s">
        <v>6308</v>
      </c>
      <c r="AF3247" s="2">
        <f t="shared" si="345"/>
        <v>16</v>
      </c>
      <c r="AG3247" s="2" t="str">
        <f t="shared" si="346"/>
        <v>9031001000200056|Mantenimiento y conservación|89902</v>
      </c>
    </row>
    <row r="3248" spans="1:33" x14ac:dyDescent="0.3">
      <c r="A3248" s="1" t="s">
        <v>3854</v>
      </c>
      <c r="B3248" s="1" t="s">
        <v>1965</v>
      </c>
      <c r="C3248" s="16" t="s">
        <v>3425</v>
      </c>
      <c r="D3248" s="1" t="s">
        <v>15</v>
      </c>
      <c r="E3248" s="2">
        <f t="shared" si="348"/>
        <v>4</v>
      </c>
      <c r="F3248" s="1" t="s">
        <v>2293</v>
      </c>
      <c r="H3248" s="1" t="s">
        <v>15</v>
      </c>
      <c r="I3248" s="1" t="s">
        <v>15</v>
      </c>
      <c r="J3248" s="1" t="s">
        <v>15</v>
      </c>
      <c r="K3248" s="1" t="s">
        <v>15</v>
      </c>
      <c r="L3248" s="1" t="s">
        <v>15</v>
      </c>
      <c r="R3248" s="2" t="s">
        <v>4438</v>
      </c>
      <c r="S3248" s="5" t="str">
        <f t="shared" si="349"/>
        <v>ORB</v>
      </c>
      <c r="T3248" s="5"/>
      <c r="V3248" s="5"/>
      <c r="AB3248" s="2" t="str">
        <f t="shared" si="350"/>
        <v>90310010-0020-0057</v>
      </c>
      <c r="AC3248" s="2" t="str">
        <f t="shared" si="347"/>
        <v>903100100020-0057</v>
      </c>
      <c r="AD3248" s="2" t="str">
        <f t="shared" si="347"/>
        <v>9031001000200057</v>
      </c>
      <c r="AE3248" s="2" t="s">
        <v>6308</v>
      </c>
      <c r="AF3248" s="2">
        <f t="shared" si="345"/>
        <v>16</v>
      </c>
      <c r="AG3248" s="2" t="str">
        <f t="shared" si="346"/>
        <v>9031001000200057|Seguros y fianzas|89902</v>
      </c>
    </row>
    <row r="3249" spans="1:33" x14ac:dyDescent="0.3">
      <c r="A3249" s="1" t="s">
        <v>5774</v>
      </c>
      <c r="B3249" s="1" t="s">
        <v>1879</v>
      </c>
      <c r="C3249" s="16" t="s">
        <v>3425</v>
      </c>
      <c r="D3249" s="1" t="s">
        <v>15</v>
      </c>
      <c r="E3249" s="2">
        <f t="shared" si="348"/>
        <v>4</v>
      </c>
      <c r="F3249" s="1" t="s">
        <v>2293</v>
      </c>
      <c r="H3249" s="1" t="s">
        <v>15</v>
      </c>
      <c r="I3249" s="1" t="s">
        <v>15</v>
      </c>
      <c r="J3249" s="1" t="s">
        <v>15</v>
      </c>
      <c r="K3249" s="1" t="s">
        <v>15</v>
      </c>
      <c r="L3249" s="1" t="s">
        <v>15</v>
      </c>
      <c r="R3249" s="2" t="s">
        <v>4438</v>
      </c>
      <c r="S3249" s="5" t="str">
        <f t="shared" si="349"/>
        <v>ORB</v>
      </c>
      <c r="T3249" s="5"/>
      <c r="V3249" s="5"/>
      <c r="AB3249" s="2" t="str">
        <f t="shared" si="350"/>
        <v>90310010-0020-0058</v>
      </c>
      <c r="AC3249" s="2" t="str">
        <f t="shared" si="347"/>
        <v>903100100020-0058</v>
      </c>
      <c r="AD3249" s="2" t="str">
        <f t="shared" si="347"/>
        <v>9031001000200058</v>
      </c>
      <c r="AE3249" s="2" t="s">
        <v>6308</v>
      </c>
      <c r="AF3249" s="2">
        <f t="shared" si="345"/>
        <v>16</v>
      </c>
      <c r="AG3249" s="2" t="str">
        <f t="shared" si="346"/>
        <v>9031001000200058|Otros impuestos y derechos|89902</v>
      </c>
    </row>
    <row r="3250" spans="1:33" x14ac:dyDescent="0.3">
      <c r="A3250" s="1" t="s">
        <v>5775</v>
      </c>
      <c r="B3250" s="1" t="s">
        <v>1882</v>
      </c>
      <c r="C3250" s="16" t="s">
        <v>3425</v>
      </c>
      <c r="D3250" s="1" t="s">
        <v>15</v>
      </c>
      <c r="E3250" s="2">
        <f t="shared" si="348"/>
        <v>4</v>
      </c>
      <c r="F3250" s="1" t="s">
        <v>2293</v>
      </c>
      <c r="H3250" s="1" t="s">
        <v>15</v>
      </c>
      <c r="I3250" s="1" t="s">
        <v>15</v>
      </c>
      <c r="J3250" s="1" t="s">
        <v>15</v>
      </c>
      <c r="K3250" s="1" t="s">
        <v>15</v>
      </c>
      <c r="L3250" s="1" t="s">
        <v>15</v>
      </c>
      <c r="R3250" s="2" t="s">
        <v>4438</v>
      </c>
      <c r="S3250" s="5" t="str">
        <f t="shared" si="349"/>
        <v>ORB</v>
      </c>
      <c r="T3250" s="5"/>
      <c r="V3250" s="5"/>
      <c r="AB3250" s="2" t="str">
        <f t="shared" si="350"/>
        <v>90310010-0020-0059</v>
      </c>
      <c r="AC3250" s="2" t="str">
        <f t="shared" si="347"/>
        <v>903100100020-0059</v>
      </c>
      <c r="AD3250" s="2" t="str">
        <f t="shared" si="347"/>
        <v>9031001000200059</v>
      </c>
      <c r="AE3250" s="2" t="s">
        <v>6308</v>
      </c>
      <c r="AF3250" s="2">
        <f t="shared" si="345"/>
        <v>16</v>
      </c>
      <c r="AG3250" s="2" t="str">
        <f t="shared" si="346"/>
        <v>9031001000200059|Recargos fiscales|89902</v>
      </c>
    </row>
    <row r="3251" spans="1:33" x14ac:dyDescent="0.3">
      <c r="A3251" s="1" t="s">
        <v>3855</v>
      </c>
      <c r="B3251" s="1" t="s">
        <v>1968</v>
      </c>
      <c r="C3251" s="16" t="s">
        <v>3425</v>
      </c>
      <c r="D3251" s="1" t="s">
        <v>15</v>
      </c>
      <c r="E3251" s="2">
        <f t="shared" si="348"/>
        <v>4</v>
      </c>
      <c r="F3251" s="1" t="s">
        <v>2293</v>
      </c>
      <c r="H3251" s="1" t="s">
        <v>15</v>
      </c>
      <c r="I3251" s="1" t="s">
        <v>15</v>
      </c>
      <c r="J3251" s="1" t="s">
        <v>15</v>
      </c>
      <c r="K3251" s="1" t="s">
        <v>15</v>
      </c>
      <c r="L3251" s="1" t="s">
        <v>15</v>
      </c>
      <c r="R3251" s="2" t="s">
        <v>4438</v>
      </c>
      <c r="S3251" s="5" t="str">
        <f t="shared" si="349"/>
        <v>ORB</v>
      </c>
      <c r="T3251" s="5"/>
      <c r="V3251" s="5"/>
      <c r="AB3251" s="2" t="str">
        <f t="shared" si="350"/>
        <v>90310010-0020-0060</v>
      </c>
      <c r="AC3251" s="2" t="str">
        <f t="shared" si="347"/>
        <v>903100100020-0060</v>
      </c>
      <c r="AD3251" s="2" t="str">
        <f t="shared" si="347"/>
        <v>9031001000200060</v>
      </c>
      <c r="AE3251" s="2" t="s">
        <v>6308</v>
      </c>
      <c r="AF3251" s="2">
        <f t="shared" si="345"/>
        <v>16</v>
      </c>
      <c r="AG3251" s="2" t="str">
        <f t="shared" si="346"/>
        <v>9031001000200060|Cuotas y suscripciones|89902</v>
      </c>
    </row>
    <row r="3252" spans="1:33" x14ac:dyDescent="0.3">
      <c r="A3252" s="1" t="s">
        <v>3856</v>
      </c>
      <c r="B3252" s="1" t="s">
        <v>1971</v>
      </c>
      <c r="C3252" s="16" t="s">
        <v>3425</v>
      </c>
      <c r="D3252" s="1" t="s">
        <v>15</v>
      </c>
      <c r="E3252" s="2">
        <f t="shared" si="348"/>
        <v>4</v>
      </c>
      <c r="F3252" s="1" t="s">
        <v>2293</v>
      </c>
      <c r="H3252" s="1" t="s">
        <v>15</v>
      </c>
      <c r="I3252" s="1" t="s">
        <v>15</v>
      </c>
      <c r="J3252" s="1" t="s">
        <v>15</v>
      </c>
      <c r="K3252" s="1" t="s">
        <v>15</v>
      </c>
      <c r="L3252" s="1" t="s">
        <v>15</v>
      </c>
      <c r="R3252" s="2" t="s">
        <v>4438</v>
      </c>
      <c r="S3252" s="5" t="str">
        <f t="shared" si="349"/>
        <v>ORB</v>
      </c>
      <c r="T3252" s="5"/>
      <c r="V3252" s="5"/>
      <c r="AB3252" s="2" t="str">
        <f t="shared" si="350"/>
        <v>90310010-0020-0061</v>
      </c>
      <c r="AC3252" s="2" t="str">
        <f t="shared" si="347"/>
        <v>903100100020-0061</v>
      </c>
      <c r="AD3252" s="2" t="str">
        <f t="shared" si="347"/>
        <v>9031001000200061</v>
      </c>
      <c r="AE3252" s="2" t="s">
        <v>6308</v>
      </c>
      <c r="AF3252" s="2">
        <f t="shared" si="345"/>
        <v>16</v>
      </c>
      <c r="AG3252" s="2" t="str">
        <f t="shared" si="346"/>
        <v>9031001000200061|Propaganda y publicidad|89902</v>
      </c>
    </row>
    <row r="3253" spans="1:33" x14ac:dyDescent="0.3">
      <c r="A3253" s="1" t="s">
        <v>3857</v>
      </c>
      <c r="B3253" s="1" t="s">
        <v>1974</v>
      </c>
      <c r="C3253" s="16" t="s">
        <v>3425</v>
      </c>
      <c r="D3253" s="1" t="s">
        <v>15</v>
      </c>
      <c r="E3253" s="2">
        <f t="shared" si="348"/>
        <v>4</v>
      </c>
      <c r="F3253" s="1" t="s">
        <v>2293</v>
      </c>
      <c r="H3253" s="1" t="s">
        <v>15</v>
      </c>
      <c r="I3253" s="1" t="s">
        <v>15</v>
      </c>
      <c r="J3253" s="1" t="s">
        <v>15</v>
      </c>
      <c r="K3253" s="1" t="s">
        <v>15</v>
      </c>
      <c r="L3253" s="1" t="s">
        <v>15</v>
      </c>
      <c r="R3253" s="2" t="s">
        <v>4438</v>
      </c>
      <c r="S3253" s="5" t="str">
        <f t="shared" si="349"/>
        <v>ORB</v>
      </c>
      <c r="T3253" s="5"/>
      <c r="V3253" s="5"/>
      <c r="AB3253" s="2" t="str">
        <f t="shared" si="350"/>
        <v>90310010-0020-0062</v>
      </c>
      <c r="AC3253" s="2" t="str">
        <f t="shared" si="347"/>
        <v>903100100020-0062</v>
      </c>
      <c r="AD3253" s="2" t="str">
        <f t="shared" si="347"/>
        <v>9031001000200062</v>
      </c>
      <c r="AE3253" s="2" t="s">
        <v>6308</v>
      </c>
      <c r="AF3253" s="2">
        <f t="shared" si="345"/>
        <v>16</v>
      </c>
      <c r="AG3253" s="2" t="str">
        <f t="shared" si="346"/>
        <v>9031001000200062|Capacitación al personal|89902</v>
      </c>
    </row>
    <row r="3254" spans="1:33" x14ac:dyDescent="0.3">
      <c r="A3254" s="1" t="s">
        <v>5776</v>
      </c>
      <c r="B3254" s="1" t="s">
        <v>1885</v>
      </c>
      <c r="C3254" s="16" t="s">
        <v>3425</v>
      </c>
      <c r="D3254" s="1" t="s">
        <v>15</v>
      </c>
      <c r="E3254" s="2">
        <f t="shared" si="348"/>
        <v>4</v>
      </c>
      <c r="F3254" s="1" t="s">
        <v>2293</v>
      </c>
      <c r="H3254" s="1" t="s">
        <v>15</v>
      </c>
      <c r="I3254" s="1" t="s">
        <v>15</v>
      </c>
      <c r="J3254" s="1" t="s">
        <v>15</v>
      </c>
      <c r="K3254" s="1" t="s">
        <v>15</v>
      </c>
      <c r="L3254" s="1" t="s">
        <v>15</v>
      </c>
      <c r="R3254" s="2" t="s">
        <v>4438</v>
      </c>
      <c r="S3254" s="5" t="str">
        <f t="shared" si="349"/>
        <v>ORB</v>
      </c>
      <c r="T3254" s="5"/>
      <c r="V3254" s="5"/>
      <c r="AB3254" s="2" t="str">
        <f t="shared" si="350"/>
        <v>90310010-0020-0063</v>
      </c>
      <c r="AC3254" s="2" t="str">
        <f t="shared" si="347"/>
        <v>903100100020-0063</v>
      </c>
      <c r="AD3254" s="2" t="str">
        <f t="shared" si="347"/>
        <v>9031001000200063</v>
      </c>
      <c r="AE3254" s="2" t="s">
        <v>6308</v>
      </c>
      <c r="AF3254" s="2">
        <f t="shared" si="345"/>
        <v>16</v>
      </c>
      <c r="AG3254" s="2" t="str">
        <f t="shared" si="346"/>
        <v>9031001000200063|Donativos y ayudas|89902</v>
      </c>
    </row>
    <row r="3255" spans="1:33" x14ac:dyDescent="0.3">
      <c r="A3255" s="1" t="s">
        <v>3858</v>
      </c>
      <c r="B3255" s="1" t="s">
        <v>1977</v>
      </c>
      <c r="C3255" s="16" t="s">
        <v>3425</v>
      </c>
      <c r="D3255" s="1" t="s">
        <v>15</v>
      </c>
      <c r="E3255" s="2">
        <f t="shared" si="348"/>
        <v>4</v>
      </c>
      <c r="F3255" s="1" t="s">
        <v>2293</v>
      </c>
      <c r="H3255" s="1" t="s">
        <v>15</v>
      </c>
      <c r="I3255" s="1" t="s">
        <v>15</v>
      </c>
      <c r="J3255" s="1" t="s">
        <v>15</v>
      </c>
      <c r="K3255" s="1" t="s">
        <v>15</v>
      </c>
      <c r="L3255" s="1" t="s">
        <v>15</v>
      </c>
      <c r="R3255" s="2" t="s">
        <v>4438</v>
      </c>
      <c r="S3255" s="5" t="str">
        <f t="shared" si="349"/>
        <v>ORB</v>
      </c>
      <c r="T3255" s="5"/>
      <c r="V3255" s="5"/>
      <c r="AB3255" s="2" t="str">
        <f t="shared" si="350"/>
        <v>90310010-0020-0064</v>
      </c>
      <c r="AC3255" s="2" t="str">
        <f t="shared" si="347"/>
        <v>903100100020-0064</v>
      </c>
      <c r="AD3255" s="2" t="str">
        <f t="shared" si="347"/>
        <v>9031001000200064</v>
      </c>
      <c r="AE3255" s="2" t="s">
        <v>6308</v>
      </c>
      <c r="AF3255" s="2">
        <f t="shared" si="345"/>
        <v>16</v>
      </c>
      <c r="AG3255" s="2" t="str">
        <f t="shared" si="346"/>
        <v>9031001000200064|Asistencia técnica|89902</v>
      </c>
    </row>
    <row r="3256" spans="1:33" x14ac:dyDescent="0.3">
      <c r="A3256" s="1" t="s">
        <v>3859</v>
      </c>
      <c r="B3256" s="1" t="s">
        <v>1980</v>
      </c>
      <c r="C3256" s="16" t="s">
        <v>3425</v>
      </c>
      <c r="D3256" s="1" t="s">
        <v>15</v>
      </c>
      <c r="E3256" s="2">
        <f t="shared" si="348"/>
        <v>4</v>
      </c>
      <c r="F3256" s="1" t="s">
        <v>2293</v>
      </c>
      <c r="H3256" s="1" t="s">
        <v>15</v>
      </c>
      <c r="I3256" s="1" t="s">
        <v>15</v>
      </c>
      <c r="J3256" s="1" t="s">
        <v>15</v>
      </c>
      <c r="K3256" s="1" t="s">
        <v>15</v>
      </c>
      <c r="L3256" s="1" t="s">
        <v>15</v>
      </c>
      <c r="R3256" s="2" t="s">
        <v>4438</v>
      </c>
      <c r="S3256" s="5" t="str">
        <f t="shared" si="349"/>
        <v>ORB</v>
      </c>
      <c r="T3256" s="5"/>
      <c r="V3256" s="5"/>
      <c r="AB3256" s="2" t="str">
        <f t="shared" si="350"/>
        <v>90310010-0020-0065</v>
      </c>
      <c r="AC3256" s="2" t="str">
        <f t="shared" si="347"/>
        <v>903100100020-0065</v>
      </c>
      <c r="AD3256" s="2" t="str">
        <f t="shared" si="347"/>
        <v>9031001000200065</v>
      </c>
      <c r="AE3256" s="2" t="s">
        <v>6308</v>
      </c>
      <c r="AF3256" s="2">
        <f t="shared" si="345"/>
        <v>16</v>
      </c>
      <c r="AG3256" s="2" t="str">
        <f t="shared" si="346"/>
        <v>9031001000200065|Regalías sujetas otros porcent|89902</v>
      </c>
    </row>
    <row r="3257" spans="1:33" x14ac:dyDescent="0.3">
      <c r="A3257" s="1" t="s">
        <v>3860</v>
      </c>
      <c r="B3257" s="1" t="s">
        <v>1983</v>
      </c>
      <c r="C3257" s="16" t="s">
        <v>3425</v>
      </c>
      <c r="D3257" s="1" t="s">
        <v>15</v>
      </c>
      <c r="E3257" s="2">
        <f t="shared" si="348"/>
        <v>4</v>
      </c>
      <c r="F3257" s="1" t="s">
        <v>2293</v>
      </c>
      <c r="H3257" s="1" t="s">
        <v>15</v>
      </c>
      <c r="I3257" s="1" t="s">
        <v>15</v>
      </c>
      <c r="J3257" s="1" t="s">
        <v>15</v>
      </c>
      <c r="K3257" s="1" t="s">
        <v>15</v>
      </c>
      <c r="L3257" s="1" t="s">
        <v>15</v>
      </c>
      <c r="R3257" s="2" t="s">
        <v>4438</v>
      </c>
      <c r="S3257" s="5" t="str">
        <f t="shared" si="349"/>
        <v>ORB</v>
      </c>
      <c r="T3257" s="5"/>
      <c r="V3257" s="5"/>
      <c r="AB3257" s="2" t="str">
        <f t="shared" si="350"/>
        <v>90310010-0020-0066</v>
      </c>
      <c r="AC3257" s="2" t="str">
        <f t="shared" si="347"/>
        <v>903100100020-0066</v>
      </c>
      <c r="AD3257" s="2" t="str">
        <f t="shared" si="347"/>
        <v>9031001000200066</v>
      </c>
      <c r="AE3257" s="2" t="s">
        <v>6308</v>
      </c>
      <c r="AF3257" s="2">
        <f t="shared" si="345"/>
        <v>16</v>
      </c>
      <c r="AG3257" s="2" t="str">
        <f t="shared" si="346"/>
        <v>9031001000200066|Regalías sujetas al 5%|89902</v>
      </c>
    </row>
    <row r="3258" spans="1:33" x14ac:dyDescent="0.3">
      <c r="A3258" s="1" t="s">
        <v>3861</v>
      </c>
      <c r="B3258" s="1" t="s">
        <v>1986</v>
      </c>
      <c r="C3258" s="16" t="s">
        <v>3425</v>
      </c>
      <c r="D3258" s="1" t="s">
        <v>15</v>
      </c>
      <c r="E3258" s="2">
        <f t="shared" si="348"/>
        <v>4</v>
      </c>
      <c r="F3258" s="1" t="s">
        <v>2293</v>
      </c>
      <c r="H3258" s="1" t="s">
        <v>15</v>
      </c>
      <c r="I3258" s="1" t="s">
        <v>15</v>
      </c>
      <c r="J3258" s="1" t="s">
        <v>15</v>
      </c>
      <c r="K3258" s="1" t="s">
        <v>15</v>
      </c>
      <c r="L3258" s="1" t="s">
        <v>15</v>
      </c>
      <c r="R3258" s="2" t="s">
        <v>4438</v>
      </c>
      <c r="S3258" s="5" t="str">
        <f t="shared" si="349"/>
        <v>ORB</v>
      </c>
      <c r="T3258" s="5"/>
      <c r="V3258" s="5"/>
      <c r="AB3258" s="2" t="str">
        <f t="shared" si="350"/>
        <v>90310010-0020-0067</v>
      </c>
      <c r="AC3258" s="2" t="str">
        <f t="shared" si="347"/>
        <v>903100100020-0067</v>
      </c>
      <c r="AD3258" s="2" t="str">
        <f t="shared" si="347"/>
        <v>9031001000200067</v>
      </c>
      <c r="AE3258" s="2" t="s">
        <v>6308</v>
      </c>
      <c r="AF3258" s="2">
        <f t="shared" ref="AF3258:AF3323" si="351">LEN(AD3258)</f>
        <v>16</v>
      </c>
      <c r="AG3258" s="2" t="str">
        <f t="shared" ref="AG3258:AG3323" si="352">AD3258&amp;AE3258&amp;B3258&amp;AE3258&amp;C3258</f>
        <v>9031001000200067|Regalías sujetas al 10%|89902</v>
      </c>
    </row>
    <row r="3259" spans="1:33" x14ac:dyDescent="0.3">
      <c r="A3259" s="1" t="s">
        <v>3862</v>
      </c>
      <c r="B3259" s="1" t="s">
        <v>1989</v>
      </c>
      <c r="C3259" s="16" t="s">
        <v>3425</v>
      </c>
      <c r="D3259" s="1" t="s">
        <v>15</v>
      </c>
      <c r="E3259" s="2">
        <f t="shared" si="348"/>
        <v>4</v>
      </c>
      <c r="F3259" s="1" t="s">
        <v>2293</v>
      </c>
      <c r="H3259" s="1" t="s">
        <v>15</v>
      </c>
      <c r="I3259" s="1" t="s">
        <v>15</v>
      </c>
      <c r="J3259" s="1" t="s">
        <v>15</v>
      </c>
      <c r="K3259" s="1" t="s">
        <v>15</v>
      </c>
      <c r="L3259" s="1" t="s">
        <v>15</v>
      </c>
      <c r="R3259" s="2" t="s">
        <v>4438</v>
      </c>
      <c r="S3259" s="5" t="str">
        <f t="shared" si="349"/>
        <v>ORB</v>
      </c>
      <c r="T3259" s="5"/>
      <c r="V3259" s="5"/>
      <c r="AB3259" s="2" t="str">
        <f t="shared" si="350"/>
        <v>90310010-0020-0068</v>
      </c>
      <c r="AC3259" s="2" t="str">
        <f t="shared" ref="AC3259:AD3324" si="353">SUBSTITUTE(AB3259,"-",,1)</f>
        <v>903100100020-0068</v>
      </c>
      <c r="AD3259" s="2" t="str">
        <f t="shared" si="353"/>
        <v>9031001000200068</v>
      </c>
      <c r="AE3259" s="2" t="s">
        <v>6308</v>
      </c>
      <c r="AF3259" s="2">
        <f t="shared" si="351"/>
        <v>16</v>
      </c>
      <c r="AG3259" s="2" t="str">
        <f t="shared" si="352"/>
        <v>9031001000200068|Regalías sujetas al 15%|89902</v>
      </c>
    </row>
    <row r="3260" spans="1:33" x14ac:dyDescent="0.3">
      <c r="A3260" s="1" t="s">
        <v>3863</v>
      </c>
      <c r="B3260" s="1" t="s">
        <v>1992</v>
      </c>
      <c r="C3260" s="16" t="s">
        <v>3425</v>
      </c>
      <c r="D3260" s="1" t="s">
        <v>15</v>
      </c>
      <c r="E3260" s="2">
        <f t="shared" si="348"/>
        <v>4</v>
      </c>
      <c r="F3260" s="1" t="s">
        <v>2293</v>
      </c>
      <c r="H3260" s="1" t="s">
        <v>15</v>
      </c>
      <c r="I3260" s="1" t="s">
        <v>15</v>
      </c>
      <c r="J3260" s="1" t="s">
        <v>15</v>
      </c>
      <c r="K3260" s="1" t="s">
        <v>15</v>
      </c>
      <c r="L3260" s="1" t="s">
        <v>15</v>
      </c>
      <c r="R3260" s="2" t="s">
        <v>4438</v>
      </c>
      <c r="S3260" s="5" t="str">
        <f t="shared" si="349"/>
        <v>ORB</v>
      </c>
      <c r="T3260" s="5"/>
      <c r="V3260" s="5"/>
      <c r="AB3260" s="2" t="str">
        <f t="shared" si="350"/>
        <v>90310010-0020-0069</v>
      </c>
      <c r="AC3260" s="2" t="str">
        <f t="shared" si="353"/>
        <v>903100100020-0069</v>
      </c>
      <c r="AD3260" s="2" t="str">
        <f t="shared" si="353"/>
        <v>9031001000200069</v>
      </c>
      <c r="AE3260" s="2" t="s">
        <v>6308</v>
      </c>
      <c r="AF3260" s="2">
        <f t="shared" si="351"/>
        <v>16</v>
      </c>
      <c r="AG3260" s="2" t="str">
        <f t="shared" si="352"/>
        <v>9031001000200069|Regalías sujetas al 25%|89902</v>
      </c>
    </row>
    <row r="3261" spans="1:33" x14ac:dyDescent="0.3">
      <c r="A3261" s="1" t="s">
        <v>3864</v>
      </c>
      <c r="B3261" s="1" t="s">
        <v>1995</v>
      </c>
      <c r="C3261" s="16" t="s">
        <v>3425</v>
      </c>
      <c r="D3261" s="1" t="s">
        <v>15</v>
      </c>
      <c r="E3261" s="2">
        <f t="shared" si="348"/>
        <v>4</v>
      </c>
      <c r="F3261" s="1" t="s">
        <v>2293</v>
      </c>
      <c r="H3261" s="1" t="s">
        <v>15</v>
      </c>
      <c r="I3261" s="1" t="s">
        <v>15</v>
      </c>
      <c r="J3261" s="1" t="s">
        <v>15</v>
      </c>
      <c r="K3261" s="1" t="s">
        <v>15</v>
      </c>
      <c r="L3261" s="1" t="s">
        <v>15</v>
      </c>
      <c r="R3261" s="2" t="s">
        <v>4438</v>
      </c>
      <c r="S3261" s="5" t="str">
        <f t="shared" si="349"/>
        <v>ORB</v>
      </c>
      <c r="T3261" s="5"/>
      <c r="V3261" s="5"/>
      <c r="AB3261" s="2" t="str">
        <f t="shared" si="350"/>
        <v>90310010-0020-0070</v>
      </c>
      <c r="AC3261" s="2" t="str">
        <f t="shared" si="353"/>
        <v>903100100020-0070</v>
      </c>
      <c r="AD3261" s="2" t="str">
        <f t="shared" si="353"/>
        <v>9031001000200070</v>
      </c>
      <c r="AE3261" s="2" t="s">
        <v>6308</v>
      </c>
      <c r="AF3261" s="2">
        <f t="shared" si="351"/>
        <v>16</v>
      </c>
      <c r="AG3261" s="2" t="str">
        <f t="shared" si="352"/>
        <v>9031001000200070|Regalías sujetas al 30%|89902</v>
      </c>
    </row>
    <row r="3262" spans="1:33" x14ac:dyDescent="0.3">
      <c r="A3262" s="1" t="s">
        <v>3865</v>
      </c>
      <c r="B3262" s="1" t="s">
        <v>1998</v>
      </c>
      <c r="C3262" s="16" t="s">
        <v>3425</v>
      </c>
      <c r="D3262" s="1" t="s">
        <v>15</v>
      </c>
      <c r="E3262" s="2">
        <f t="shared" si="348"/>
        <v>4</v>
      </c>
      <c r="F3262" s="1" t="s">
        <v>2293</v>
      </c>
      <c r="H3262" s="1" t="s">
        <v>15</v>
      </c>
      <c r="I3262" s="1" t="s">
        <v>15</v>
      </c>
      <c r="J3262" s="1" t="s">
        <v>15</v>
      </c>
      <c r="K3262" s="1" t="s">
        <v>15</v>
      </c>
      <c r="L3262" s="1" t="s">
        <v>15</v>
      </c>
      <c r="R3262" s="2" t="s">
        <v>4438</v>
      </c>
      <c r="S3262" s="5" t="str">
        <f t="shared" si="349"/>
        <v>ORB</v>
      </c>
      <c r="T3262" s="5"/>
      <c r="V3262" s="5"/>
      <c r="AB3262" s="2" t="str">
        <f t="shared" si="350"/>
        <v>90310010-0020-0071</v>
      </c>
      <c r="AC3262" s="2" t="str">
        <f t="shared" si="353"/>
        <v>903100100020-0071</v>
      </c>
      <c r="AD3262" s="2" t="str">
        <f t="shared" si="353"/>
        <v>9031001000200071</v>
      </c>
      <c r="AE3262" s="2" t="s">
        <v>6308</v>
      </c>
      <c r="AF3262" s="2">
        <f t="shared" si="351"/>
        <v>16</v>
      </c>
      <c r="AG3262" s="2" t="str">
        <f t="shared" si="352"/>
        <v>9031001000200071|Regalías sin retención|89902</v>
      </c>
    </row>
    <row r="3263" spans="1:33" x14ac:dyDescent="0.3">
      <c r="A3263" s="1" t="s">
        <v>3866</v>
      </c>
      <c r="B3263" s="1" t="s">
        <v>2001</v>
      </c>
      <c r="C3263" s="16" t="s">
        <v>3425</v>
      </c>
      <c r="D3263" s="1" t="s">
        <v>15</v>
      </c>
      <c r="E3263" s="2">
        <f t="shared" si="348"/>
        <v>4</v>
      </c>
      <c r="F3263" s="1" t="s">
        <v>2293</v>
      </c>
      <c r="H3263" s="1" t="s">
        <v>15</v>
      </c>
      <c r="I3263" s="1" t="s">
        <v>15</v>
      </c>
      <c r="J3263" s="1" t="s">
        <v>15</v>
      </c>
      <c r="K3263" s="1" t="s">
        <v>15</v>
      </c>
      <c r="L3263" s="1" t="s">
        <v>15</v>
      </c>
      <c r="R3263" s="2" t="s">
        <v>4438</v>
      </c>
      <c r="S3263" s="5" t="str">
        <f t="shared" si="349"/>
        <v>ORB</v>
      </c>
      <c r="T3263" s="5"/>
      <c r="V3263" s="5"/>
      <c r="AB3263" s="2" t="str">
        <f t="shared" si="350"/>
        <v>90310010-0020-0072</v>
      </c>
      <c r="AC3263" s="2" t="str">
        <f t="shared" si="353"/>
        <v>903100100020-0072</v>
      </c>
      <c r="AD3263" s="2" t="str">
        <f t="shared" si="353"/>
        <v>9031001000200072</v>
      </c>
      <c r="AE3263" s="2" t="s">
        <v>6308</v>
      </c>
      <c r="AF3263" s="2">
        <f t="shared" si="351"/>
        <v>16</v>
      </c>
      <c r="AG3263" s="2" t="str">
        <f t="shared" si="352"/>
        <v>9031001000200072|Fletes y acarreos|89902</v>
      </c>
    </row>
    <row r="3264" spans="1:33" x14ac:dyDescent="0.3">
      <c r="A3264" s="1" t="s">
        <v>3867</v>
      </c>
      <c r="B3264" s="1" t="s">
        <v>2032</v>
      </c>
      <c r="C3264" s="16" t="s">
        <v>3425</v>
      </c>
      <c r="D3264" s="1" t="s">
        <v>15</v>
      </c>
      <c r="E3264" s="2">
        <f t="shared" si="348"/>
        <v>4</v>
      </c>
      <c r="F3264" s="1" t="s">
        <v>2293</v>
      </c>
      <c r="H3264" s="1" t="s">
        <v>15</v>
      </c>
      <c r="I3264" s="1" t="s">
        <v>15</v>
      </c>
      <c r="J3264" s="1" t="s">
        <v>15</v>
      </c>
      <c r="K3264" s="1" t="s">
        <v>15</v>
      </c>
      <c r="L3264" s="1" t="s">
        <v>15</v>
      </c>
      <c r="R3264" s="2" t="s">
        <v>4438</v>
      </c>
      <c r="S3264" s="5" t="str">
        <f t="shared" si="349"/>
        <v>ORB</v>
      </c>
      <c r="T3264" s="5"/>
      <c r="V3264" s="5"/>
      <c r="AB3264" s="2" t="str">
        <f t="shared" si="350"/>
        <v>90310010-0020-0073</v>
      </c>
      <c r="AC3264" s="2" t="str">
        <f t="shared" si="353"/>
        <v>903100100020-0073</v>
      </c>
      <c r="AD3264" s="2" t="str">
        <f t="shared" si="353"/>
        <v>9031001000200073</v>
      </c>
      <c r="AE3264" s="2" t="s">
        <v>6308</v>
      </c>
      <c r="AF3264" s="2">
        <f t="shared" si="351"/>
        <v>16</v>
      </c>
      <c r="AG3264" s="2" t="str">
        <f t="shared" si="352"/>
        <v>9031001000200073|Gastos de importación|89902</v>
      </c>
    </row>
    <row r="3265" spans="1:33" x14ac:dyDescent="0.3">
      <c r="A3265" s="1" t="s">
        <v>3868</v>
      </c>
      <c r="B3265" s="1" t="s">
        <v>2004</v>
      </c>
      <c r="C3265" s="16" t="s">
        <v>3425</v>
      </c>
      <c r="D3265" s="1" t="s">
        <v>15</v>
      </c>
      <c r="E3265" s="2">
        <f t="shared" si="348"/>
        <v>4</v>
      </c>
      <c r="F3265" s="1" t="s">
        <v>2293</v>
      </c>
      <c r="H3265" s="1" t="s">
        <v>15</v>
      </c>
      <c r="I3265" s="1" t="s">
        <v>15</v>
      </c>
      <c r="J3265" s="1" t="s">
        <v>15</v>
      </c>
      <c r="K3265" s="1" t="s">
        <v>15</v>
      </c>
      <c r="L3265" s="1" t="s">
        <v>15</v>
      </c>
      <c r="R3265" s="2" t="s">
        <v>4438</v>
      </c>
      <c r="S3265" s="5" t="str">
        <f t="shared" si="349"/>
        <v>ORB</v>
      </c>
      <c r="T3265" s="5"/>
      <c r="V3265" s="5"/>
      <c r="AB3265" s="2" t="str">
        <f t="shared" si="350"/>
        <v>90310010-0020-0074</v>
      </c>
      <c r="AC3265" s="2" t="str">
        <f t="shared" si="353"/>
        <v>903100100020-0074</v>
      </c>
      <c r="AD3265" s="2" t="str">
        <f t="shared" si="353"/>
        <v>9031001000200074</v>
      </c>
      <c r="AE3265" s="2" t="s">
        <v>6308</v>
      </c>
      <c r="AF3265" s="2">
        <f t="shared" si="351"/>
        <v>16</v>
      </c>
      <c r="AG3265" s="2" t="str">
        <f t="shared" si="352"/>
        <v>9031001000200074|Comisiones sobre ventas|89902</v>
      </c>
    </row>
    <row r="3266" spans="1:33" x14ac:dyDescent="0.3">
      <c r="A3266" s="1" t="s">
        <v>3869</v>
      </c>
      <c r="B3266" s="1" t="s">
        <v>2007</v>
      </c>
      <c r="C3266" s="16" t="s">
        <v>3425</v>
      </c>
      <c r="D3266" s="1" t="s">
        <v>15</v>
      </c>
      <c r="E3266" s="2">
        <f t="shared" si="348"/>
        <v>4</v>
      </c>
      <c r="F3266" s="1" t="s">
        <v>2293</v>
      </c>
      <c r="H3266" s="1" t="s">
        <v>15</v>
      </c>
      <c r="I3266" s="1" t="s">
        <v>15</v>
      </c>
      <c r="J3266" s="1" t="s">
        <v>15</v>
      </c>
      <c r="K3266" s="1" t="s">
        <v>15</v>
      </c>
      <c r="L3266" s="1" t="s">
        <v>15</v>
      </c>
      <c r="R3266" s="2" t="s">
        <v>4438</v>
      </c>
      <c r="S3266" s="5" t="str">
        <f t="shared" si="349"/>
        <v>ORB</v>
      </c>
      <c r="T3266" s="5"/>
      <c r="V3266" s="5"/>
      <c r="AB3266" s="2" t="str">
        <f t="shared" si="350"/>
        <v>90310010-0020-0075</v>
      </c>
      <c r="AC3266" s="2" t="str">
        <f t="shared" si="353"/>
        <v>903100100020-0075</v>
      </c>
      <c r="AD3266" s="2" t="str">
        <f t="shared" si="353"/>
        <v>9031001000200075</v>
      </c>
      <c r="AE3266" s="2" t="s">
        <v>6308</v>
      </c>
      <c r="AF3266" s="2">
        <f t="shared" si="351"/>
        <v>16</v>
      </c>
      <c r="AG3266" s="2" t="str">
        <f t="shared" si="352"/>
        <v>9031001000200075|Comision por tarjetas d crédit|89902</v>
      </c>
    </row>
    <row r="3267" spans="1:33" x14ac:dyDescent="0.3">
      <c r="A3267" s="1" t="s">
        <v>3870</v>
      </c>
      <c r="B3267" s="1" t="s">
        <v>2010</v>
      </c>
      <c r="C3267" s="16" t="s">
        <v>3425</v>
      </c>
      <c r="D3267" s="1" t="s">
        <v>15</v>
      </c>
      <c r="E3267" s="2">
        <f t="shared" si="348"/>
        <v>4</v>
      </c>
      <c r="F3267" s="1" t="s">
        <v>2293</v>
      </c>
      <c r="H3267" s="1" t="s">
        <v>15</v>
      </c>
      <c r="I3267" s="1" t="s">
        <v>15</v>
      </c>
      <c r="J3267" s="1" t="s">
        <v>15</v>
      </c>
      <c r="K3267" s="1" t="s">
        <v>15</v>
      </c>
      <c r="L3267" s="1" t="s">
        <v>15</v>
      </c>
      <c r="R3267" s="2" t="s">
        <v>4438</v>
      </c>
      <c r="S3267" s="5" t="str">
        <f t="shared" si="349"/>
        <v>ORB</v>
      </c>
      <c r="T3267" s="5"/>
      <c r="V3267" s="5"/>
      <c r="AB3267" s="2" t="str">
        <f t="shared" si="350"/>
        <v>90310010-0020-0076</v>
      </c>
      <c r="AC3267" s="2" t="str">
        <f t="shared" si="353"/>
        <v>903100100020-0076</v>
      </c>
      <c r="AD3267" s="2" t="str">
        <f t="shared" si="353"/>
        <v>9031001000200076</v>
      </c>
      <c r="AE3267" s="2" t="s">
        <v>6308</v>
      </c>
      <c r="AF3267" s="2">
        <f t="shared" si="351"/>
        <v>16</v>
      </c>
      <c r="AG3267" s="2" t="str">
        <f t="shared" si="352"/>
        <v>9031001000200076|Patentes y marcas|89902</v>
      </c>
    </row>
    <row r="3268" spans="1:33" x14ac:dyDescent="0.3">
      <c r="A3268" s="1" t="s">
        <v>3871</v>
      </c>
      <c r="B3268" s="1" t="s">
        <v>2013</v>
      </c>
      <c r="C3268" s="16" t="s">
        <v>3425</v>
      </c>
      <c r="D3268" s="1" t="s">
        <v>15</v>
      </c>
      <c r="E3268" s="2">
        <f t="shared" si="348"/>
        <v>4</v>
      </c>
      <c r="F3268" s="1" t="s">
        <v>2293</v>
      </c>
      <c r="H3268" s="1" t="s">
        <v>15</v>
      </c>
      <c r="I3268" s="1" t="s">
        <v>15</v>
      </c>
      <c r="J3268" s="1" t="s">
        <v>15</v>
      </c>
      <c r="K3268" s="1" t="s">
        <v>15</v>
      </c>
      <c r="L3268" s="1" t="s">
        <v>15</v>
      </c>
      <c r="R3268" s="2" t="s">
        <v>4438</v>
      </c>
      <c r="S3268" s="5" t="str">
        <f t="shared" si="349"/>
        <v>ORB</v>
      </c>
      <c r="T3268" s="5"/>
      <c r="V3268" s="5"/>
      <c r="AB3268" s="2" t="str">
        <f t="shared" si="350"/>
        <v>90310010-0020-0077</v>
      </c>
      <c r="AC3268" s="2" t="str">
        <f t="shared" si="353"/>
        <v>903100100020-0077</v>
      </c>
      <c r="AD3268" s="2" t="str">
        <f t="shared" si="353"/>
        <v>9031001000200077</v>
      </c>
      <c r="AE3268" s="2" t="s">
        <v>6308</v>
      </c>
      <c r="AF3268" s="2">
        <f t="shared" si="351"/>
        <v>16</v>
      </c>
      <c r="AG3268" s="2" t="str">
        <f t="shared" si="352"/>
        <v>9031001000200077|Uniformes|89902</v>
      </c>
    </row>
    <row r="3269" spans="1:33" x14ac:dyDescent="0.3">
      <c r="A3269" s="1" t="s">
        <v>5777</v>
      </c>
      <c r="B3269" s="1" t="s">
        <v>1888</v>
      </c>
      <c r="C3269" s="16" t="s">
        <v>3425</v>
      </c>
      <c r="D3269" s="1" t="s">
        <v>15</v>
      </c>
      <c r="E3269" s="2">
        <f t="shared" si="348"/>
        <v>4</v>
      </c>
      <c r="F3269" s="1" t="s">
        <v>2293</v>
      </c>
      <c r="H3269" s="1" t="s">
        <v>15</v>
      </c>
      <c r="I3269" s="1" t="s">
        <v>15</v>
      </c>
      <c r="J3269" s="1" t="s">
        <v>15</v>
      </c>
      <c r="K3269" s="1" t="s">
        <v>15</v>
      </c>
      <c r="L3269" s="1" t="s">
        <v>15</v>
      </c>
      <c r="R3269" s="2" t="s">
        <v>4438</v>
      </c>
      <c r="S3269" s="5" t="str">
        <f t="shared" si="349"/>
        <v>ORB</v>
      </c>
      <c r="T3269" s="5"/>
      <c r="V3269" s="5"/>
      <c r="AB3269" s="2" t="str">
        <f t="shared" si="350"/>
        <v>90310010-0020-0078</v>
      </c>
      <c r="AC3269" s="2" t="str">
        <f t="shared" si="353"/>
        <v>903100100020-0078</v>
      </c>
      <c r="AD3269" s="2" t="str">
        <f t="shared" si="353"/>
        <v>9031001000200078</v>
      </c>
      <c r="AE3269" s="2" t="s">
        <v>6308</v>
      </c>
      <c r="AF3269" s="2">
        <f t="shared" si="351"/>
        <v>16</v>
      </c>
      <c r="AG3269" s="2" t="str">
        <f t="shared" si="352"/>
        <v>9031001000200078|Prediales|89902</v>
      </c>
    </row>
    <row r="3270" spans="1:33" x14ac:dyDescent="0.3">
      <c r="A3270" s="1" t="s">
        <v>3872</v>
      </c>
      <c r="B3270" s="1" t="s">
        <v>2016</v>
      </c>
      <c r="C3270" s="16" t="s">
        <v>3425</v>
      </c>
      <c r="D3270" s="1" t="s">
        <v>15</v>
      </c>
      <c r="E3270" s="2">
        <f t="shared" ref="E3270:E3333" si="354">VLOOKUP(LEN(A3270),Nivel,2,FALSE)</f>
        <v>4</v>
      </c>
      <c r="F3270" s="1" t="s">
        <v>2293</v>
      </c>
      <c r="H3270" s="1" t="s">
        <v>15</v>
      </c>
      <c r="I3270" s="1" t="s">
        <v>15</v>
      </c>
      <c r="J3270" s="1" t="s">
        <v>15</v>
      </c>
      <c r="K3270" s="1" t="s">
        <v>15</v>
      </c>
      <c r="L3270" s="1" t="s">
        <v>15</v>
      </c>
      <c r="R3270" s="2" t="s">
        <v>4438</v>
      </c>
      <c r="S3270" s="5" t="str">
        <f t="shared" si="349"/>
        <v>ORB</v>
      </c>
      <c r="T3270" s="5"/>
      <c r="V3270" s="5"/>
      <c r="AB3270" s="2" t="str">
        <f t="shared" si="350"/>
        <v>90310010-0020-0079</v>
      </c>
      <c r="AC3270" s="2" t="str">
        <f t="shared" si="353"/>
        <v>903100100020-0079</v>
      </c>
      <c r="AD3270" s="2" t="str">
        <f t="shared" si="353"/>
        <v>9031001000200079</v>
      </c>
      <c r="AE3270" s="2" t="s">
        <v>6308</v>
      </c>
      <c r="AF3270" s="2">
        <f t="shared" si="351"/>
        <v>16</v>
      </c>
      <c r="AG3270" s="2" t="str">
        <f t="shared" si="352"/>
        <v>9031001000200079|Gasto general de urbanización|89902</v>
      </c>
    </row>
    <row r="3271" spans="1:33" x14ac:dyDescent="0.3">
      <c r="A3271" s="1" t="s">
        <v>3873</v>
      </c>
      <c r="B3271" s="1" t="s">
        <v>2019</v>
      </c>
      <c r="C3271" s="16" t="s">
        <v>3425</v>
      </c>
      <c r="D3271" s="1" t="s">
        <v>15</v>
      </c>
      <c r="E3271" s="2">
        <f t="shared" si="354"/>
        <v>4</v>
      </c>
      <c r="F3271" s="1" t="s">
        <v>2293</v>
      </c>
      <c r="H3271" s="1" t="s">
        <v>15</v>
      </c>
      <c r="I3271" s="1" t="s">
        <v>15</v>
      </c>
      <c r="J3271" s="1" t="s">
        <v>15</v>
      </c>
      <c r="K3271" s="1" t="s">
        <v>15</v>
      </c>
      <c r="L3271" s="1" t="s">
        <v>15</v>
      </c>
      <c r="R3271" s="2" t="s">
        <v>4438</v>
      </c>
      <c r="S3271" s="5" t="str">
        <f t="shared" si="349"/>
        <v>ORB</v>
      </c>
      <c r="T3271" s="5"/>
      <c r="V3271" s="5"/>
      <c r="AB3271" s="2" t="str">
        <f t="shared" si="350"/>
        <v>90310010-0020-0080</v>
      </c>
      <c r="AC3271" s="2" t="str">
        <f t="shared" si="353"/>
        <v>903100100020-0080</v>
      </c>
      <c r="AD3271" s="2" t="str">
        <f t="shared" si="353"/>
        <v>9031001000200080</v>
      </c>
      <c r="AE3271" s="2" t="s">
        <v>6308</v>
      </c>
      <c r="AF3271" s="2">
        <f t="shared" si="351"/>
        <v>16</v>
      </c>
      <c r="AG3271" s="2" t="str">
        <f t="shared" si="352"/>
        <v>9031001000200080|Gasto general de construcción|89902</v>
      </c>
    </row>
    <row r="3272" spans="1:33" x14ac:dyDescent="0.3">
      <c r="A3272" s="1" t="s">
        <v>5778</v>
      </c>
      <c r="B3272" s="1" t="s">
        <v>2035</v>
      </c>
      <c r="C3272" s="16" t="s">
        <v>3425</v>
      </c>
      <c r="D3272" s="1" t="s">
        <v>15</v>
      </c>
      <c r="E3272" s="2">
        <f t="shared" si="354"/>
        <v>4</v>
      </c>
      <c r="F3272" s="1" t="s">
        <v>2293</v>
      </c>
      <c r="H3272" s="1" t="s">
        <v>15</v>
      </c>
      <c r="I3272" s="1" t="s">
        <v>15</v>
      </c>
      <c r="J3272" s="1" t="s">
        <v>15</v>
      </c>
      <c r="K3272" s="1" t="s">
        <v>15</v>
      </c>
      <c r="L3272" s="1" t="s">
        <v>15</v>
      </c>
      <c r="R3272" s="2" t="s">
        <v>4438</v>
      </c>
      <c r="S3272" s="5" t="str">
        <f t="shared" si="349"/>
        <v>ORB</v>
      </c>
      <c r="T3272" s="5"/>
      <c r="V3272" s="5"/>
      <c r="AB3272" s="2" t="str">
        <f t="shared" si="350"/>
        <v>90310010-0020-0081</v>
      </c>
      <c r="AC3272" s="2" t="str">
        <f t="shared" si="353"/>
        <v>903100100020-0081</v>
      </c>
      <c r="AD3272" s="2" t="str">
        <f t="shared" si="353"/>
        <v>9031001000200081</v>
      </c>
      <c r="AE3272" s="2" t="s">
        <v>6308</v>
      </c>
      <c r="AF3272" s="2">
        <f t="shared" si="351"/>
        <v>16</v>
      </c>
      <c r="AG3272" s="2" t="str">
        <f t="shared" si="352"/>
        <v>9031001000200081|Fletes del extranjero|89902</v>
      </c>
    </row>
    <row r="3273" spans="1:33" x14ac:dyDescent="0.3">
      <c r="A3273" s="1" t="s">
        <v>3874</v>
      </c>
      <c r="B3273" s="1" t="s">
        <v>2022</v>
      </c>
      <c r="C3273" s="16" t="s">
        <v>3425</v>
      </c>
      <c r="D3273" s="1" t="s">
        <v>15</v>
      </c>
      <c r="E3273" s="2">
        <f t="shared" si="354"/>
        <v>4</v>
      </c>
      <c r="F3273" s="1" t="s">
        <v>2293</v>
      </c>
      <c r="H3273" s="1" t="s">
        <v>15</v>
      </c>
      <c r="I3273" s="1" t="s">
        <v>15</v>
      </c>
      <c r="J3273" s="1" t="s">
        <v>15</v>
      </c>
      <c r="K3273" s="1" t="s">
        <v>15</v>
      </c>
      <c r="L3273" s="1" t="s">
        <v>15</v>
      </c>
      <c r="R3273" s="2" t="s">
        <v>4438</v>
      </c>
      <c r="S3273" s="5" t="str">
        <f t="shared" si="349"/>
        <v>ORB</v>
      </c>
      <c r="T3273" s="5"/>
      <c r="V3273" s="5"/>
      <c r="AB3273" s="2" t="str">
        <f t="shared" si="350"/>
        <v>90310010-0020-0082</v>
      </c>
      <c r="AC3273" s="2" t="str">
        <f t="shared" si="353"/>
        <v>903100100020-0082</v>
      </c>
      <c r="AD3273" s="2" t="str">
        <f t="shared" si="353"/>
        <v>9031001000200082</v>
      </c>
      <c r="AE3273" s="2" t="s">
        <v>6308</v>
      </c>
      <c r="AF3273" s="2">
        <f t="shared" si="351"/>
        <v>16</v>
      </c>
      <c r="AG3273" s="2" t="str">
        <f t="shared" si="352"/>
        <v>9031001000200082|Recolec bien sector agropec ga|89902</v>
      </c>
    </row>
    <row r="3274" spans="1:33" x14ac:dyDescent="0.3">
      <c r="A3274" s="1" t="s">
        <v>5779</v>
      </c>
      <c r="B3274" s="1" t="s">
        <v>2041</v>
      </c>
      <c r="C3274" s="16" t="s">
        <v>3425</v>
      </c>
      <c r="D3274" s="1" t="s">
        <v>15</v>
      </c>
      <c r="E3274" s="2">
        <f t="shared" si="354"/>
        <v>4</v>
      </c>
      <c r="F3274" s="1" t="s">
        <v>2293</v>
      </c>
      <c r="H3274" s="1" t="s">
        <v>15</v>
      </c>
      <c r="I3274" s="1" t="s">
        <v>15</v>
      </c>
      <c r="J3274" s="1" t="s">
        <v>15</v>
      </c>
      <c r="K3274" s="1" t="s">
        <v>15</v>
      </c>
      <c r="L3274" s="1" t="s">
        <v>15</v>
      </c>
      <c r="R3274" s="2" t="s">
        <v>4438</v>
      </c>
      <c r="S3274" s="5" t="str">
        <f t="shared" si="349"/>
        <v>ORB</v>
      </c>
      <c r="T3274" s="5"/>
      <c r="V3274" s="5"/>
      <c r="AB3274" s="2" t="str">
        <f t="shared" si="350"/>
        <v>90310010-0020-0083</v>
      </c>
      <c r="AC3274" s="2" t="str">
        <f t="shared" si="353"/>
        <v>903100100020-0083</v>
      </c>
      <c r="AD3274" s="2" t="str">
        <f t="shared" si="353"/>
        <v>9031001000200083</v>
      </c>
      <c r="AE3274" s="2" t="s">
        <v>6308</v>
      </c>
      <c r="AF3274" s="2">
        <f t="shared" si="351"/>
        <v>16</v>
      </c>
      <c r="AG3274" s="2" t="str">
        <f t="shared" si="352"/>
        <v>9031001000200083|Gasto no deducible (sin requis|89902</v>
      </c>
    </row>
    <row r="3275" spans="1:33" x14ac:dyDescent="0.3">
      <c r="A3275" s="1" t="s">
        <v>3875</v>
      </c>
      <c r="B3275" s="1" t="s">
        <v>2190</v>
      </c>
      <c r="C3275" s="16" t="s">
        <v>3425</v>
      </c>
      <c r="D3275" s="1" t="s">
        <v>15</v>
      </c>
      <c r="E3275" s="2">
        <f t="shared" si="354"/>
        <v>4</v>
      </c>
      <c r="F3275" s="1" t="s">
        <v>2293</v>
      </c>
      <c r="H3275" s="1" t="s">
        <v>15</v>
      </c>
      <c r="I3275" s="1" t="s">
        <v>15</v>
      </c>
      <c r="J3275" s="1" t="s">
        <v>15</v>
      </c>
      <c r="K3275" s="1" t="s">
        <v>15</v>
      </c>
      <c r="L3275" s="1" t="s">
        <v>15</v>
      </c>
      <c r="R3275" s="2" t="s">
        <v>4438</v>
      </c>
      <c r="S3275" s="5" t="str">
        <f t="shared" si="349"/>
        <v>ORB</v>
      </c>
      <c r="T3275" s="5"/>
      <c r="V3275" s="5"/>
      <c r="AB3275" s="2" t="str">
        <f t="shared" si="350"/>
        <v>90310010-0020-0084</v>
      </c>
      <c r="AC3275" s="2" t="str">
        <f t="shared" si="353"/>
        <v>903100100020-0084</v>
      </c>
      <c r="AD3275" s="2" t="str">
        <f t="shared" si="353"/>
        <v>9031001000200084</v>
      </c>
      <c r="AE3275" s="2" t="s">
        <v>6308</v>
      </c>
      <c r="AF3275" s="2">
        <f t="shared" si="351"/>
        <v>16</v>
      </c>
      <c r="AG3275" s="2" t="str">
        <f t="shared" si="352"/>
        <v>9031001000200084|Otros gastos de venta|89902</v>
      </c>
    </row>
    <row r="3276" spans="1:33" s="9" customFormat="1" x14ac:dyDescent="0.3">
      <c r="A3276" s="11" t="s">
        <v>3876</v>
      </c>
      <c r="B3276" s="11" t="s">
        <v>2030</v>
      </c>
      <c r="C3276" s="16" t="s">
        <v>3425</v>
      </c>
      <c r="D3276" s="11" t="s">
        <v>15</v>
      </c>
      <c r="E3276" s="9">
        <f t="shared" si="354"/>
        <v>3</v>
      </c>
      <c r="F3276" s="11" t="s">
        <v>2293</v>
      </c>
      <c r="H3276" s="11" t="s">
        <v>15</v>
      </c>
      <c r="I3276" s="11" t="s">
        <v>15</v>
      </c>
      <c r="J3276" s="11" t="s">
        <v>15</v>
      </c>
      <c r="K3276" s="11" t="s">
        <v>15</v>
      </c>
      <c r="L3276" s="11" t="s">
        <v>15</v>
      </c>
      <c r="R3276" s="9" t="s">
        <v>4438</v>
      </c>
      <c r="S3276" s="5" t="str">
        <f t="shared" si="349"/>
        <v>ORB</v>
      </c>
      <c r="T3276" s="5"/>
      <c r="V3276" s="5"/>
      <c r="AB3276" s="9" t="str">
        <f t="shared" si="350"/>
        <v>90310010-0030</v>
      </c>
      <c r="AC3276" s="9" t="str">
        <f t="shared" ref="AC3276:AD3276" si="355">SUBSTITUTE(AB3276,"-",,1)</f>
        <v>903100100030</v>
      </c>
      <c r="AD3276" s="9" t="str">
        <f t="shared" si="355"/>
        <v>903100100030</v>
      </c>
      <c r="AE3276" s="9" t="s">
        <v>6308</v>
      </c>
      <c r="AF3276" s="9">
        <f t="shared" si="351"/>
        <v>12</v>
      </c>
      <c r="AG3276" s="9" t="str">
        <f t="shared" si="352"/>
        <v>903100100030|Gastos en el Extranjero|89902</v>
      </c>
    </row>
    <row r="3277" spans="1:33" s="9" customFormat="1" x14ac:dyDescent="0.3">
      <c r="A3277" s="11" t="s">
        <v>3877</v>
      </c>
      <c r="B3277" s="11" t="s">
        <v>2032</v>
      </c>
      <c r="C3277" s="16" t="s">
        <v>3425</v>
      </c>
      <c r="D3277" s="11" t="s">
        <v>15</v>
      </c>
      <c r="E3277" s="9">
        <f t="shared" si="354"/>
        <v>4</v>
      </c>
      <c r="F3277" s="11" t="s">
        <v>2293</v>
      </c>
      <c r="H3277" s="11" t="s">
        <v>15</v>
      </c>
      <c r="I3277" s="11" t="s">
        <v>15</v>
      </c>
      <c r="J3277" s="11" t="s">
        <v>15</v>
      </c>
      <c r="K3277" s="11" t="s">
        <v>15</v>
      </c>
      <c r="L3277" s="11" t="s">
        <v>15</v>
      </c>
      <c r="R3277" s="9" t="s">
        <v>4438</v>
      </c>
      <c r="S3277" s="5" t="str">
        <f t="shared" si="349"/>
        <v>ORB</v>
      </c>
      <c r="T3277" s="5"/>
      <c r="V3277" s="5"/>
      <c r="AB3277" s="9" t="str">
        <f t="shared" ref="AB3277:AB3278" si="356">SUBSTITUTE(A3277,"-",,1)</f>
        <v>90310010-0030-0073</v>
      </c>
      <c r="AC3277" s="9" t="str">
        <f t="shared" ref="AC3277:AD3277" si="357">SUBSTITUTE(AB3277,"-",,1)</f>
        <v>903100100030-0073</v>
      </c>
      <c r="AD3277" s="9" t="str">
        <f t="shared" si="357"/>
        <v>9031001000300073</v>
      </c>
      <c r="AE3277" s="9" t="s">
        <v>6308</v>
      </c>
      <c r="AF3277" s="9">
        <f t="shared" si="351"/>
        <v>16</v>
      </c>
      <c r="AG3277" s="9" t="str">
        <f t="shared" si="352"/>
        <v>9031001000300073|Gastos de importación|89902</v>
      </c>
    </row>
    <row r="3278" spans="1:33" s="9" customFormat="1" x14ac:dyDescent="0.3">
      <c r="A3278" s="11" t="s">
        <v>3878</v>
      </c>
      <c r="B3278" s="11" t="s">
        <v>2035</v>
      </c>
      <c r="C3278" s="16" t="s">
        <v>3425</v>
      </c>
      <c r="D3278" s="11" t="s">
        <v>15</v>
      </c>
      <c r="E3278" s="9">
        <f t="shared" si="354"/>
        <v>4</v>
      </c>
      <c r="F3278" s="11" t="s">
        <v>2293</v>
      </c>
      <c r="H3278" s="11" t="s">
        <v>15</v>
      </c>
      <c r="I3278" s="11" t="s">
        <v>15</v>
      </c>
      <c r="J3278" s="11" t="s">
        <v>15</v>
      </c>
      <c r="K3278" s="11" t="s">
        <v>15</v>
      </c>
      <c r="L3278" s="11" t="s">
        <v>15</v>
      </c>
      <c r="R3278" s="9" t="s">
        <v>4438</v>
      </c>
      <c r="S3278" s="5" t="str">
        <f t="shared" si="349"/>
        <v>ORB</v>
      </c>
      <c r="T3278" s="5"/>
      <c r="V3278" s="5"/>
      <c r="AB3278" s="9" t="str">
        <f t="shared" si="356"/>
        <v>90310010-0030-0081</v>
      </c>
      <c r="AC3278" s="9" t="str">
        <f t="shared" ref="AC3278:AD3278" si="358">SUBSTITUTE(AB3278,"-",,1)</f>
        <v>903100100030-0081</v>
      </c>
      <c r="AD3278" s="9" t="str">
        <f t="shared" si="358"/>
        <v>9031001000300081</v>
      </c>
      <c r="AE3278" s="9" t="s">
        <v>6308</v>
      </c>
      <c r="AF3278" s="9">
        <f t="shared" si="351"/>
        <v>16</v>
      </c>
      <c r="AG3278" s="9" t="str">
        <f t="shared" si="352"/>
        <v>9031001000300081|Fletes del extranjero|89902</v>
      </c>
    </row>
    <row r="3279" spans="1:33" s="9" customFormat="1" x14ac:dyDescent="0.3">
      <c r="A3279" s="11" t="s">
        <v>3879</v>
      </c>
      <c r="B3279" s="11" t="s">
        <v>2038</v>
      </c>
      <c r="C3279" s="16" t="s">
        <v>3425</v>
      </c>
      <c r="D3279" s="11" t="s">
        <v>15</v>
      </c>
      <c r="E3279" s="9">
        <f t="shared" si="354"/>
        <v>3</v>
      </c>
      <c r="F3279" s="11" t="s">
        <v>2293</v>
      </c>
      <c r="H3279" s="11" t="s">
        <v>15</v>
      </c>
      <c r="I3279" s="11" t="s">
        <v>15</v>
      </c>
      <c r="J3279" s="11" t="s">
        <v>15</v>
      </c>
      <c r="K3279" s="11" t="s">
        <v>15</v>
      </c>
      <c r="L3279" s="11" t="s">
        <v>15</v>
      </c>
      <c r="R3279" s="9" t="s">
        <v>4438</v>
      </c>
      <c r="S3279" s="5" t="str">
        <f t="shared" ref="S3279" si="359">+F3279</f>
        <v>ORB</v>
      </c>
      <c r="T3279" s="5"/>
      <c r="V3279" s="5"/>
      <c r="AB3279" s="9" t="str">
        <f>SUBSTITUTE(A3279,"-",,1)</f>
        <v>90310010-0040</v>
      </c>
      <c r="AC3279" s="9" t="str">
        <f t="shared" si="353"/>
        <v>903100100040</v>
      </c>
      <c r="AD3279" s="9" t="str">
        <f t="shared" si="353"/>
        <v>903100100040</v>
      </c>
      <c r="AE3279" s="9" t="s">
        <v>6308</v>
      </c>
      <c r="AF3279" s="9">
        <f t="shared" ref="AF3279" si="360">LEN(AD3279)</f>
        <v>12</v>
      </c>
      <c r="AG3279" s="9" t="str">
        <f t="shared" ref="AG3279" si="361">AD3279&amp;AE3279&amp;B3279&amp;AE3279&amp;C3279</f>
        <v>903100100040|Gastos No Deducibles|89902</v>
      </c>
    </row>
    <row r="3280" spans="1:33" s="9" customFormat="1" x14ac:dyDescent="0.3">
      <c r="A3280" s="11" t="s">
        <v>3880</v>
      </c>
      <c r="B3280" s="11" t="s">
        <v>2041</v>
      </c>
      <c r="C3280" s="16" t="s">
        <v>3425</v>
      </c>
      <c r="D3280" s="11" t="s">
        <v>15</v>
      </c>
      <c r="E3280" s="9">
        <f t="shared" si="354"/>
        <v>4</v>
      </c>
      <c r="F3280" s="11" t="s">
        <v>2293</v>
      </c>
      <c r="H3280" s="11" t="s">
        <v>15</v>
      </c>
      <c r="I3280" s="11" t="s">
        <v>15</v>
      </c>
      <c r="J3280" s="11" t="s">
        <v>15</v>
      </c>
      <c r="K3280" s="11" t="s">
        <v>15</v>
      </c>
      <c r="L3280" s="11" t="s">
        <v>15</v>
      </c>
      <c r="R3280" s="9" t="s">
        <v>4438</v>
      </c>
      <c r="S3280" s="5" t="str">
        <f t="shared" ref="S3280" si="362">+F3280</f>
        <v>ORB</v>
      </c>
      <c r="T3280" s="5"/>
      <c r="V3280" s="5"/>
      <c r="AB3280" s="9" t="str">
        <f t="shared" ref="AB3280" si="363">SUBSTITUTE(A3280,"-",,1)</f>
        <v>90310010-0040-0083</v>
      </c>
      <c r="AC3280" s="9" t="str">
        <f t="shared" ref="AC3280:AD3280" si="364">SUBSTITUTE(AB3280,"-",,1)</f>
        <v>903100100040-0083</v>
      </c>
      <c r="AD3280" s="9" t="str">
        <f t="shared" si="364"/>
        <v>9031001000400083</v>
      </c>
      <c r="AE3280" s="9" t="s">
        <v>6308</v>
      </c>
      <c r="AF3280" s="9">
        <f t="shared" ref="AF3280" si="365">LEN(AD3280)</f>
        <v>16</v>
      </c>
      <c r="AG3280" s="9" t="str">
        <f t="shared" ref="AG3280" si="366">AD3280&amp;AE3280&amp;B3280&amp;AE3280&amp;C3280</f>
        <v>9031001000400083|Gasto no deducible (sin requis|89902</v>
      </c>
    </row>
    <row r="3281" spans="1:33" x14ac:dyDescent="0.3">
      <c r="A3281" s="1" t="s">
        <v>3881</v>
      </c>
      <c r="B3281" s="1" t="s">
        <v>3653</v>
      </c>
      <c r="C3281" s="16" t="s">
        <v>3425</v>
      </c>
      <c r="D3281" s="1" t="s">
        <v>15</v>
      </c>
      <c r="E3281" s="2">
        <f t="shared" si="354"/>
        <v>2</v>
      </c>
      <c r="F3281" s="1" t="s">
        <v>2293</v>
      </c>
      <c r="H3281" s="1" t="s">
        <v>15</v>
      </c>
      <c r="I3281" s="1" t="s">
        <v>15</v>
      </c>
      <c r="J3281" s="1" t="s">
        <v>15</v>
      </c>
      <c r="K3281" s="1" t="s">
        <v>15</v>
      </c>
      <c r="L3281" s="1" t="s">
        <v>15</v>
      </c>
      <c r="R3281" s="2" t="s">
        <v>4438</v>
      </c>
      <c r="S3281" s="5" t="str">
        <f t="shared" si="349"/>
        <v>ORB</v>
      </c>
      <c r="T3281" s="5"/>
      <c r="V3281" s="5"/>
      <c r="AB3281" s="2" t="str">
        <f t="shared" ref="AB3281:AB3344" si="367">SUBSTITUTE(A3281,"-",,1)</f>
        <v>90310020</v>
      </c>
      <c r="AC3281" s="2" t="str">
        <f t="shared" si="353"/>
        <v>90310020</v>
      </c>
      <c r="AD3281" s="2" t="str">
        <f t="shared" si="353"/>
        <v>90310020</v>
      </c>
      <c r="AE3281" s="2" t="s">
        <v>6308</v>
      </c>
      <c r="AF3281" s="2">
        <f t="shared" si="351"/>
        <v>8</v>
      </c>
      <c r="AG3281" s="2" t="str">
        <f t="shared" si="352"/>
        <v>90310020|Personas Fisicas|89902</v>
      </c>
    </row>
    <row r="3282" spans="1:33" x14ac:dyDescent="0.3">
      <c r="A3282" s="8" t="s">
        <v>3882</v>
      </c>
      <c r="B3282" s="8" t="s">
        <v>812</v>
      </c>
      <c r="C3282" s="16" t="s">
        <v>3425</v>
      </c>
      <c r="D3282" s="1" t="s">
        <v>15</v>
      </c>
      <c r="E3282" s="2">
        <f t="shared" si="354"/>
        <v>3</v>
      </c>
      <c r="F3282" s="1" t="s">
        <v>2293</v>
      </c>
      <c r="H3282" s="1" t="s">
        <v>15</v>
      </c>
      <c r="I3282" s="1" t="s">
        <v>15</v>
      </c>
      <c r="J3282" s="1" t="s">
        <v>15</v>
      </c>
      <c r="K3282" s="1" t="s">
        <v>15</v>
      </c>
      <c r="L3282" s="1" t="s">
        <v>15</v>
      </c>
      <c r="R3282" s="2" t="s">
        <v>4438</v>
      </c>
      <c r="S3282" s="5" t="str">
        <f t="shared" si="349"/>
        <v>ORB</v>
      </c>
      <c r="T3282" s="5"/>
      <c r="V3282" s="5"/>
      <c r="AB3282" s="2" t="str">
        <f t="shared" si="367"/>
        <v>90310020-0010</v>
      </c>
      <c r="AC3282" s="2" t="str">
        <f t="shared" si="353"/>
        <v>903100200010</v>
      </c>
      <c r="AD3282" s="2" t="str">
        <f t="shared" si="353"/>
        <v>903100200010</v>
      </c>
      <c r="AE3282" s="2" t="s">
        <v>6308</v>
      </c>
      <c r="AF3282" s="2">
        <f t="shared" si="351"/>
        <v>12</v>
      </c>
      <c r="AG3282" s="2" t="str">
        <f t="shared" si="352"/>
        <v>903100200010|Tasa Exenta|89902</v>
      </c>
    </row>
    <row r="3283" spans="1:33" x14ac:dyDescent="0.3">
      <c r="A3283" s="1" t="s">
        <v>5780</v>
      </c>
      <c r="B3283" s="1" t="s">
        <v>1773</v>
      </c>
      <c r="C3283" s="16" t="s">
        <v>3425</v>
      </c>
      <c r="D3283" s="1" t="s">
        <v>15</v>
      </c>
      <c r="E3283" s="2">
        <f t="shared" si="354"/>
        <v>4</v>
      </c>
      <c r="F3283" s="1" t="s">
        <v>2293</v>
      </c>
      <c r="H3283" s="1" t="s">
        <v>15</v>
      </c>
      <c r="I3283" s="1" t="s">
        <v>15</v>
      </c>
      <c r="J3283" s="1" t="s">
        <v>15</v>
      </c>
      <c r="K3283" s="1" t="s">
        <v>15</v>
      </c>
      <c r="L3283" s="1" t="s">
        <v>15</v>
      </c>
      <c r="R3283" s="2" t="s">
        <v>4438</v>
      </c>
      <c r="S3283" s="5" t="str">
        <f t="shared" si="349"/>
        <v>ORB</v>
      </c>
      <c r="T3283" s="5"/>
      <c r="V3283" s="5"/>
      <c r="AB3283" s="2" t="str">
        <f t="shared" si="367"/>
        <v>90310020-0010-0001</v>
      </c>
      <c r="AC3283" s="2" t="str">
        <f t="shared" si="353"/>
        <v>903100200010-0001</v>
      </c>
      <c r="AD3283" s="2" t="str">
        <f t="shared" si="353"/>
        <v>9031002000100001</v>
      </c>
      <c r="AE3283" s="2" t="s">
        <v>6308</v>
      </c>
      <c r="AF3283" s="2">
        <f t="shared" si="351"/>
        <v>16</v>
      </c>
      <c r="AG3283" s="2" t="str">
        <f t="shared" si="352"/>
        <v>9031002000100001|Sueldos y salarios|89902</v>
      </c>
    </row>
    <row r="3284" spans="1:33" x14ac:dyDescent="0.3">
      <c r="A3284" s="1" t="s">
        <v>5781</v>
      </c>
      <c r="B3284" s="1" t="s">
        <v>1776</v>
      </c>
      <c r="C3284" s="16" t="s">
        <v>3425</v>
      </c>
      <c r="D3284" s="1" t="s">
        <v>15</v>
      </c>
      <c r="E3284" s="2">
        <f t="shared" si="354"/>
        <v>4</v>
      </c>
      <c r="F3284" s="1" t="s">
        <v>2293</v>
      </c>
      <c r="H3284" s="1" t="s">
        <v>15</v>
      </c>
      <c r="I3284" s="1" t="s">
        <v>15</v>
      </c>
      <c r="J3284" s="1" t="s">
        <v>15</v>
      </c>
      <c r="K3284" s="1" t="s">
        <v>15</v>
      </c>
      <c r="L3284" s="1" t="s">
        <v>15</v>
      </c>
      <c r="R3284" s="2" t="s">
        <v>4438</v>
      </c>
      <c r="S3284" s="5" t="str">
        <f t="shared" si="349"/>
        <v>ORB</v>
      </c>
      <c r="T3284" s="5"/>
      <c r="V3284" s="5"/>
      <c r="AB3284" s="2" t="str">
        <f t="shared" si="367"/>
        <v>90310020-0010-0002</v>
      </c>
      <c r="AC3284" s="2" t="str">
        <f t="shared" si="353"/>
        <v>903100200010-0002</v>
      </c>
      <c r="AD3284" s="2" t="str">
        <f t="shared" si="353"/>
        <v>9031002000100002</v>
      </c>
      <c r="AE3284" s="2" t="s">
        <v>6308</v>
      </c>
      <c r="AF3284" s="2">
        <f t="shared" si="351"/>
        <v>16</v>
      </c>
      <c r="AG3284" s="2" t="str">
        <f t="shared" si="352"/>
        <v>9031002000100002|Compensaciones|89902</v>
      </c>
    </row>
    <row r="3285" spans="1:33" x14ac:dyDescent="0.3">
      <c r="A3285" s="1" t="s">
        <v>5782</v>
      </c>
      <c r="B3285" s="1" t="s">
        <v>1779</v>
      </c>
      <c r="C3285" s="16" t="s">
        <v>3425</v>
      </c>
      <c r="D3285" s="1" t="s">
        <v>15</v>
      </c>
      <c r="E3285" s="2">
        <f t="shared" si="354"/>
        <v>4</v>
      </c>
      <c r="F3285" s="1" t="s">
        <v>2293</v>
      </c>
      <c r="H3285" s="1" t="s">
        <v>15</v>
      </c>
      <c r="I3285" s="1" t="s">
        <v>15</v>
      </c>
      <c r="J3285" s="1" t="s">
        <v>15</v>
      </c>
      <c r="K3285" s="1" t="s">
        <v>15</v>
      </c>
      <c r="L3285" s="1" t="s">
        <v>15</v>
      </c>
      <c r="R3285" s="2" t="s">
        <v>4438</v>
      </c>
      <c r="S3285" s="5" t="str">
        <f t="shared" si="349"/>
        <v>ORB</v>
      </c>
      <c r="T3285" s="5"/>
      <c r="V3285" s="5"/>
      <c r="AB3285" s="2" t="str">
        <f t="shared" si="367"/>
        <v>90310020-0010-0003</v>
      </c>
      <c r="AC3285" s="2" t="str">
        <f t="shared" si="353"/>
        <v>903100200010-0003</v>
      </c>
      <c r="AD3285" s="2" t="str">
        <f t="shared" si="353"/>
        <v>9031002000100003</v>
      </c>
      <c r="AE3285" s="2" t="s">
        <v>6308</v>
      </c>
      <c r="AF3285" s="2">
        <f t="shared" si="351"/>
        <v>16</v>
      </c>
      <c r="AG3285" s="2" t="str">
        <f t="shared" si="352"/>
        <v>9031002000100003|Tiempos extras|89902</v>
      </c>
    </row>
    <row r="3286" spans="1:33" x14ac:dyDescent="0.3">
      <c r="A3286" s="1" t="s">
        <v>5783</v>
      </c>
      <c r="B3286" s="1" t="s">
        <v>1782</v>
      </c>
      <c r="C3286" s="16" t="s">
        <v>3425</v>
      </c>
      <c r="D3286" s="1" t="s">
        <v>15</v>
      </c>
      <c r="E3286" s="2">
        <f t="shared" si="354"/>
        <v>4</v>
      </c>
      <c r="F3286" s="1" t="s">
        <v>2293</v>
      </c>
      <c r="H3286" s="1" t="s">
        <v>15</v>
      </c>
      <c r="I3286" s="1" t="s">
        <v>15</v>
      </c>
      <c r="J3286" s="1" t="s">
        <v>15</v>
      </c>
      <c r="K3286" s="1" t="s">
        <v>15</v>
      </c>
      <c r="L3286" s="1" t="s">
        <v>15</v>
      </c>
      <c r="R3286" s="2" t="s">
        <v>4438</v>
      </c>
      <c r="S3286" s="5" t="str">
        <f t="shared" si="349"/>
        <v>ORB</v>
      </c>
      <c r="T3286" s="5"/>
      <c r="V3286" s="5"/>
      <c r="AB3286" s="2" t="str">
        <f t="shared" si="367"/>
        <v>90310020-0010-0004</v>
      </c>
      <c r="AC3286" s="2" t="str">
        <f t="shared" si="353"/>
        <v>903100200010-0004</v>
      </c>
      <c r="AD3286" s="2" t="str">
        <f t="shared" si="353"/>
        <v>9031002000100004</v>
      </c>
      <c r="AE3286" s="2" t="s">
        <v>6308</v>
      </c>
      <c r="AF3286" s="2">
        <f t="shared" si="351"/>
        <v>16</v>
      </c>
      <c r="AG3286" s="2" t="str">
        <f t="shared" si="352"/>
        <v>9031002000100004|Premios de asistencia|89902</v>
      </c>
    </row>
    <row r="3287" spans="1:33" x14ac:dyDescent="0.3">
      <c r="A3287" s="1" t="s">
        <v>5784</v>
      </c>
      <c r="B3287" s="1" t="s">
        <v>1785</v>
      </c>
      <c r="C3287" s="16" t="s">
        <v>3425</v>
      </c>
      <c r="D3287" s="1" t="s">
        <v>15</v>
      </c>
      <c r="E3287" s="2">
        <f t="shared" si="354"/>
        <v>4</v>
      </c>
      <c r="F3287" s="1" t="s">
        <v>2293</v>
      </c>
      <c r="H3287" s="1" t="s">
        <v>15</v>
      </c>
      <c r="I3287" s="1" t="s">
        <v>15</v>
      </c>
      <c r="J3287" s="1" t="s">
        <v>15</v>
      </c>
      <c r="K3287" s="1" t="s">
        <v>15</v>
      </c>
      <c r="L3287" s="1" t="s">
        <v>15</v>
      </c>
      <c r="R3287" s="2" t="s">
        <v>4438</v>
      </c>
      <c r="S3287" s="5" t="str">
        <f t="shared" si="349"/>
        <v>ORB</v>
      </c>
      <c r="T3287" s="5"/>
      <c r="V3287" s="5"/>
      <c r="AB3287" s="2" t="str">
        <f t="shared" si="367"/>
        <v>90310020-0010-0005</v>
      </c>
      <c r="AC3287" s="2" t="str">
        <f t="shared" si="353"/>
        <v>903100200010-0005</v>
      </c>
      <c r="AD3287" s="2" t="str">
        <f t="shared" si="353"/>
        <v>9031002000100005</v>
      </c>
      <c r="AE3287" s="2" t="s">
        <v>6308</v>
      </c>
      <c r="AF3287" s="2">
        <f t="shared" si="351"/>
        <v>16</v>
      </c>
      <c r="AG3287" s="2" t="str">
        <f t="shared" si="352"/>
        <v>9031002000100005|Premios de puntualidad|89902</v>
      </c>
    </row>
    <row r="3288" spans="1:33" x14ac:dyDescent="0.3">
      <c r="A3288" s="1" t="s">
        <v>5785</v>
      </c>
      <c r="B3288" s="1" t="s">
        <v>1788</v>
      </c>
      <c r="C3288" s="16" t="s">
        <v>3425</v>
      </c>
      <c r="D3288" s="1" t="s">
        <v>15</v>
      </c>
      <c r="E3288" s="2">
        <f t="shared" si="354"/>
        <v>4</v>
      </c>
      <c r="F3288" s="1" t="s">
        <v>2293</v>
      </c>
      <c r="H3288" s="1" t="s">
        <v>15</v>
      </c>
      <c r="I3288" s="1" t="s">
        <v>15</v>
      </c>
      <c r="J3288" s="1" t="s">
        <v>15</v>
      </c>
      <c r="K3288" s="1" t="s">
        <v>15</v>
      </c>
      <c r="L3288" s="1" t="s">
        <v>15</v>
      </c>
      <c r="R3288" s="2" t="s">
        <v>4438</v>
      </c>
      <c r="S3288" s="5" t="str">
        <f t="shared" si="349"/>
        <v>ORB</v>
      </c>
      <c r="T3288" s="5"/>
      <c r="V3288" s="5"/>
      <c r="AB3288" s="2" t="str">
        <f t="shared" si="367"/>
        <v>90310020-0010-0006</v>
      </c>
      <c r="AC3288" s="2" t="str">
        <f t="shared" si="353"/>
        <v>903100200010-0006</v>
      </c>
      <c r="AD3288" s="2" t="str">
        <f t="shared" si="353"/>
        <v>9031002000100006</v>
      </c>
      <c r="AE3288" s="2" t="s">
        <v>6308</v>
      </c>
      <c r="AF3288" s="2">
        <f t="shared" si="351"/>
        <v>16</v>
      </c>
      <c r="AG3288" s="2" t="str">
        <f t="shared" si="352"/>
        <v>9031002000100006|Vacaciones|89902</v>
      </c>
    </row>
    <row r="3289" spans="1:33" x14ac:dyDescent="0.3">
      <c r="A3289" s="1" t="s">
        <v>5786</v>
      </c>
      <c r="B3289" s="1" t="s">
        <v>1791</v>
      </c>
      <c r="C3289" s="16" t="s">
        <v>3425</v>
      </c>
      <c r="D3289" s="1" t="s">
        <v>15</v>
      </c>
      <c r="E3289" s="2">
        <f t="shared" si="354"/>
        <v>4</v>
      </c>
      <c r="F3289" s="1" t="s">
        <v>2293</v>
      </c>
      <c r="H3289" s="1" t="s">
        <v>15</v>
      </c>
      <c r="I3289" s="1" t="s">
        <v>15</v>
      </c>
      <c r="J3289" s="1" t="s">
        <v>15</v>
      </c>
      <c r="K3289" s="1" t="s">
        <v>15</v>
      </c>
      <c r="L3289" s="1" t="s">
        <v>15</v>
      </c>
      <c r="R3289" s="2" t="s">
        <v>4438</v>
      </c>
      <c r="S3289" s="5" t="str">
        <f t="shared" si="349"/>
        <v>ORB</v>
      </c>
      <c r="T3289" s="5"/>
      <c r="V3289" s="5"/>
      <c r="AB3289" s="2" t="str">
        <f t="shared" si="367"/>
        <v>90310020-0010-0007</v>
      </c>
      <c r="AC3289" s="2" t="str">
        <f t="shared" si="353"/>
        <v>903100200010-0007</v>
      </c>
      <c r="AD3289" s="2" t="str">
        <f t="shared" si="353"/>
        <v>9031002000100007</v>
      </c>
      <c r="AE3289" s="2" t="s">
        <v>6308</v>
      </c>
      <c r="AF3289" s="2">
        <f t="shared" si="351"/>
        <v>16</v>
      </c>
      <c r="AG3289" s="2" t="str">
        <f t="shared" si="352"/>
        <v>9031002000100007|Prima vacacional|89902</v>
      </c>
    </row>
    <row r="3290" spans="1:33" x14ac:dyDescent="0.3">
      <c r="A3290" s="1" t="s">
        <v>5787</v>
      </c>
      <c r="B3290" s="1" t="s">
        <v>1794</v>
      </c>
      <c r="C3290" s="16" t="s">
        <v>3425</v>
      </c>
      <c r="D3290" s="1" t="s">
        <v>15</v>
      </c>
      <c r="E3290" s="2">
        <f t="shared" si="354"/>
        <v>4</v>
      </c>
      <c r="F3290" s="1" t="s">
        <v>2293</v>
      </c>
      <c r="H3290" s="1" t="s">
        <v>15</v>
      </c>
      <c r="I3290" s="1" t="s">
        <v>15</v>
      </c>
      <c r="J3290" s="1" t="s">
        <v>15</v>
      </c>
      <c r="K3290" s="1" t="s">
        <v>15</v>
      </c>
      <c r="L3290" s="1" t="s">
        <v>15</v>
      </c>
      <c r="R3290" s="2" t="s">
        <v>4438</v>
      </c>
      <c r="S3290" s="5" t="str">
        <f t="shared" si="349"/>
        <v>ORB</v>
      </c>
      <c r="T3290" s="5"/>
      <c r="V3290" s="5"/>
      <c r="AB3290" s="2" t="str">
        <f t="shared" si="367"/>
        <v>90310020-0010-0008</v>
      </c>
      <c r="AC3290" s="2" t="str">
        <f t="shared" si="353"/>
        <v>903100200010-0008</v>
      </c>
      <c r="AD3290" s="2" t="str">
        <f t="shared" si="353"/>
        <v>9031002000100008</v>
      </c>
      <c r="AE3290" s="2" t="s">
        <v>6308</v>
      </c>
      <c r="AF3290" s="2">
        <f t="shared" si="351"/>
        <v>16</v>
      </c>
      <c r="AG3290" s="2" t="str">
        <f t="shared" si="352"/>
        <v>9031002000100008|Prima dominical|89902</v>
      </c>
    </row>
    <row r="3291" spans="1:33" x14ac:dyDescent="0.3">
      <c r="A3291" s="1" t="s">
        <v>5788</v>
      </c>
      <c r="B3291" s="1" t="s">
        <v>1797</v>
      </c>
      <c r="C3291" s="16" t="s">
        <v>3425</v>
      </c>
      <c r="D3291" s="1" t="s">
        <v>15</v>
      </c>
      <c r="E3291" s="2">
        <f t="shared" si="354"/>
        <v>4</v>
      </c>
      <c r="F3291" s="1" t="s">
        <v>2293</v>
      </c>
      <c r="H3291" s="1" t="s">
        <v>15</v>
      </c>
      <c r="I3291" s="1" t="s">
        <v>15</v>
      </c>
      <c r="J3291" s="1" t="s">
        <v>15</v>
      </c>
      <c r="K3291" s="1" t="s">
        <v>15</v>
      </c>
      <c r="L3291" s="1" t="s">
        <v>15</v>
      </c>
      <c r="R3291" s="2" t="s">
        <v>4438</v>
      </c>
      <c r="S3291" s="5" t="str">
        <f t="shared" si="349"/>
        <v>ORB</v>
      </c>
      <c r="T3291" s="5"/>
      <c r="V3291" s="5"/>
      <c r="AB3291" s="2" t="str">
        <f t="shared" si="367"/>
        <v>90310020-0010-0009</v>
      </c>
      <c r="AC3291" s="2" t="str">
        <f t="shared" si="353"/>
        <v>903100200010-0009</v>
      </c>
      <c r="AD3291" s="2" t="str">
        <f t="shared" si="353"/>
        <v>9031002000100009</v>
      </c>
      <c r="AE3291" s="2" t="s">
        <v>6308</v>
      </c>
      <c r="AF3291" s="2">
        <f t="shared" si="351"/>
        <v>16</v>
      </c>
      <c r="AG3291" s="2" t="str">
        <f t="shared" si="352"/>
        <v>9031002000100009|Días festivos|89902</v>
      </c>
    </row>
    <row r="3292" spans="1:33" x14ac:dyDescent="0.3">
      <c r="A3292" s="1" t="s">
        <v>5789</v>
      </c>
      <c r="B3292" s="1" t="s">
        <v>1800</v>
      </c>
      <c r="C3292" s="16" t="s">
        <v>3425</v>
      </c>
      <c r="D3292" s="1" t="s">
        <v>15</v>
      </c>
      <c r="E3292" s="2">
        <f t="shared" si="354"/>
        <v>4</v>
      </c>
      <c r="F3292" s="1" t="s">
        <v>2293</v>
      </c>
      <c r="H3292" s="1" t="s">
        <v>15</v>
      </c>
      <c r="I3292" s="1" t="s">
        <v>15</v>
      </c>
      <c r="J3292" s="1" t="s">
        <v>15</v>
      </c>
      <c r="K3292" s="1" t="s">
        <v>15</v>
      </c>
      <c r="L3292" s="1" t="s">
        <v>15</v>
      </c>
      <c r="R3292" s="2" t="s">
        <v>4438</v>
      </c>
      <c r="S3292" s="5" t="str">
        <f t="shared" si="349"/>
        <v>ORB</v>
      </c>
      <c r="T3292" s="5"/>
      <c r="V3292" s="5"/>
      <c r="AB3292" s="2" t="str">
        <f t="shared" si="367"/>
        <v>90310020-0010-0010</v>
      </c>
      <c r="AC3292" s="2" t="str">
        <f t="shared" si="353"/>
        <v>903100200010-0010</v>
      </c>
      <c r="AD3292" s="2" t="str">
        <f t="shared" si="353"/>
        <v>9031002000100010</v>
      </c>
      <c r="AE3292" s="2" t="s">
        <v>6308</v>
      </c>
      <c r="AF3292" s="2">
        <f t="shared" si="351"/>
        <v>16</v>
      </c>
      <c r="AG3292" s="2" t="str">
        <f t="shared" si="352"/>
        <v>9031002000100010|Gratificaciones|89902</v>
      </c>
    </row>
    <row r="3293" spans="1:33" x14ac:dyDescent="0.3">
      <c r="A3293" s="1" t="s">
        <v>5790</v>
      </c>
      <c r="B3293" s="1" t="s">
        <v>1803</v>
      </c>
      <c r="C3293" s="16" t="s">
        <v>3425</v>
      </c>
      <c r="D3293" s="1" t="s">
        <v>15</v>
      </c>
      <c r="E3293" s="2">
        <f t="shared" si="354"/>
        <v>4</v>
      </c>
      <c r="F3293" s="1" t="s">
        <v>2293</v>
      </c>
      <c r="H3293" s="1" t="s">
        <v>15</v>
      </c>
      <c r="I3293" s="1" t="s">
        <v>15</v>
      </c>
      <c r="J3293" s="1" t="s">
        <v>15</v>
      </c>
      <c r="K3293" s="1" t="s">
        <v>15</v>
      </c>
      <c r="L3293" s="1" t="s">
        <v>15</v>
      </c>
      <c r="R3293" s="2" t="s">
        <v>4438</v>
      </c>
      <c r="S3293" s="5" t="str">
        <f t="shared" si="349"/>
        <v>ORB</v>
      </c>
      <c r="T3293" s="5"/>
      <c r="V3293" s="5"/>
      <c r="AB3293" s="2" t="str">
        <f t="shared" si="367"/>
        <v>90310020-0010-0011</v>
      </c>
      <c r="AC3293" s="2" t="str">
        <f t="shared" si="353"/>
        <v>903100200010-0011</v>
      </c>
      <c r="AD3293" s="2" t="str">
        <f t="shared" si="353"/>
        <v>9031002000100011</v>
      </c>
      <c r="AE3293" s="2" t="s">
        <v>6308</v>
      </c>
      <c r="AF3293" s="2">
        <f t="shared" si="351"/>
        <v>16</v>
      </c>
      <c r="AG3293" s="2" t="str">
        <f t="shared" si="352"/>
        <v>9031002000100011|Primas de antigüedad|89902</v>
      </c>
    </row>
    <row r="3294" spans="1:33" x14ac:dyDescent="0.3">
      <c r="A3294" s="1" t="s">
        <v>5791</v>
      </c>
      <c r="B3294" s="1" t="s">
        <v>1806</v>
      </c>
      <c r="C3294" s="16" t="s">
        <v>3425</v>
      </c>
      <c r="D3294" s="1" t="s">
        <v>15</v>
      </c>
      <c r="E3294" s="2">
        <f t="shared" si="354"/>
        <v>4</v>
      </c>
      <c r="F3294" s="1" t="s">
        <v>2293</v>
      </c>
      <c r="H3294" s="1" t="s">
        <v>15</v>
      </c>
      <c r="I3294" s="1" t="s">
        <v>15</v>
      </c>
      <c r="J3294" s="1" t="s">
        <v>15</v>
      </c>
      <c r="K3294" s="1" t="s">
        <v>15</v>
      </c>
      <c r="L3294" s="1" t="s">
        <v>15</v>
      </c>
      <c r="R3294" s="2" t="s">
        <v>4438</v>
      </c>
      <c r="S3294" s="5" t="str">
        <f t="shared" si="349"/>
        <v>ORB</v>
      </c>
      <c r="T3294" s="5"/>
      <c r="V3294" s="5"/>
      <c r="AB3294" s="2" t="str">
        <f t="shared" si="367"/>
        <v>90310020-0010-0012</v>
      </c>
      <c r="AC3294" s="2" t="str">
        <f t="shared" si="353"/>
        <v>903100200010-0012</v>
      </c>
      <c r="AD3294" s="2" t="str">
        <f t="shared" si="353"/>
        <v>9031002000100012</v>
      </c>
      <c r="AE3294" s="2" t="s">
        <v>6308</v>
      </c>
      <c r="AF3294" s="2">
        <f t="shared" si="351"/>
        <v>16</v>
      </c>
      <c r="AG3294" s="2" t="str">
        <f t="shared" si="352"/>
        <v>9031002000100012|Aguinaldo|89902</v>
      </c>
    </row>
    <row r="3295" spans="1:33" x14ac:dyDescent="0.3">
      <c r="A3295" s="1" t="s">
        <v>5792</v>
      </c>
      <c r="B3295" s="1" t="s">
        <v>1809</v>
      </c>
      <c r="C3295" s="16" t="s">
        <v>3425</v>
      </c>
      <c r="D3295" s="1" t="s">
        <v>15</v>
      </c>
      <c r="E3295" s="2">
        <f t="shared" si="354"/>
        <v>4</v>
      </c>
      <c r="F3295" s="1" t="s">
        <v>2293</v>
      </c>
      <c r="H3295" s="1" t="s">
        <v>15</v>
      </c>
      <c r="I3295" s="1" t="s">
        <v>15</v>
      </c>
      <c r="J3295" s="1" t="s">
        <v>15</v>
      </c>
      <c r="K3295" s="1" t="s">
        <v>15</v>
      </c>
      <c r="L3295" s="1" t="s">
        <v>15</v>
      </c>
      <c r="R3295" s="2" t="s">
        <v>4438</v>
      </c>
      <c r="S3295" s="5" t="str">
        <f t="shared" si="349"/>
        <v>ORB</v>
      </c>
      <c r="T3295" s="5"/>
      <c r="V3295" s="5"/>
      <c r="AB3295" s="2" t="str">
        <f t="shared" si="367"/>
        <v>90310020-0010-0013</v>
      </c>
      <c r="AC3295" s="2" t="str">
        <f t="shared" si="353"/>
        <v>903100200010-0013</v>
      </c>
      <c r="AD3295" s="2" t="str">
        <f t="shared" si="353"/>
        <v>9031002000100013</v>
      </c>
      <c r="AE3295" s="2" t="s">
        <v>6308</v>
      </c>
      <c r="AF3295" s="2">
        <f t="shared" si="351"/>
        <v>16</v>
      </c>
      <c r="AG3295" s="2" t="str">
        <f t="shared" si="352"/>
        <v>9031002000100013|Indemnizaciones|89902</v>
      </c>
    </row>
    <row r="3296" spans="1:33" x14ac:dyDescent="0.3">
      <c r="A3296" s="1" t="s">
        <v>5793</v>
      </c>
      <c r="B3296" s="1" t="s">
        <v>1812</v>
      </c>
      <c r="C3296" s="16" t="s">
        <v>3425</v>
      </c>
      <c r="D3296" s="1" t="s">
        <v>15</v>
      </c>
      <c r="E3296" s="2">
        <f t="shared" si="354"/>
        <v>4</v>
      </c>
      <c r="F3296" s="1" t="s">
        <v>2293</v>
      </c>
      <c r="H3296" s="1" t="s">
        <v>15</v>
      </c>
      <c r="I3296" s="1" t="s">
        <v>15</v>
      </c>
      <c r="J3296" s="1" t="s">
        <v>15</v>
      </c>
      <c r="K3296" s="1" t="s">
        <v>15</v>
      </c>
      <c r="L3296" s="1" t="s">
        <v>15</v>
      </c>
      <c r="R3296" s="2" t="s">
        <v>4438</v>
      </c>
      <c r="S3296" s="5" t="str">
        <f t="shared" si="349"/>
        <v>ORB</v>
      </c>
      <c r="T3296" s="5"/>
      <c r="V3296" s="5"/>
      <c r="AB3296" s="2" t="str">
        <f t="shared" si="367"/>
        <v>90310020-0010-0014</v>
      </c>
      <c r="AC3296" s="2" t="str">
        <f t="shared" si="353"/>
        <v>903100200010-0014</v>
      </c>
      <c r="AD3296" s="2" t="str">
        <f t="shared" si="353"/>
        <v>9031002000100014</v>
      </c>
      <c r="AE3296" s="2" t="s">
        <v>6308</v>
      </c>
      <c r="AF3296" s="2">
        <f t="shared" si="351"/>
        <v>16</v>
      </c>
      <c r="AG3296" s="2" t="str">
        <f t="shared" si="352"/>
        <v>9031002000100014|Destajo|89902</v>
      </c>
    </row>
    <row r="3297" spans="1:33" x14ac:dyDescent="0.3">
      <c r="A3297" s="1" t="s">
        <v>5794</v>
      </c>
      <c r="B3297" s="1" t="s">
        <v>1815</v>
      </c>
      <c r="C3297" s="16" t="s">
        <v>3425</v>
      </c>
      <c r="D3297" s="1" t="s">
        <v>15</v>
      </c>
      <c r="E3297" s="2">
        <f t="shared" si="354"/>
        <v>4</v>
      </c>
      <c r="F3297" s="1" t="s">
        <v>2293</v>
      </c>
      <c r="H3297" s="1" t="s">
        <v>15</v>
      </c>
      <c r="I3297" s="1" t="s">
        <v>15</v>
      </c>
      <c r="J3297" s="1" t="s">
        <v>15</v>
      </c>
      <c r="K3297" s="1" t="s">
        <v>15</v>
      </c>
      <c r="L3297" s="1" t="s">
        <v>15</v>
      </c>
      <c r="R3297" s="2" t="s">
        <v>4438</v>
      </c>
      <c r="S3297" s="5" t="str">
        <f t="shared" si="349"/>
        <v>ORB</v>
      </c>
      <c r="T3297" s="5"/>
      <c r="V3297" s="5"/>
      <c r="AB3297" s="2" t="str">
        <f t="shared" si="367"/>
        <v>90310020-0010-0015</v>
      </c>
      <c r="AC3297" s="2" t="str">
        <f t="shared" si="353"/>
        <v>903100200010-0015</v>
      </c>
      <c r="AD3297" s="2" t="str">
        <f t="shared" si="353"/>
        <v>9031002000100015</v>
      </c>
      <c r="AE3297" s="2" t="s">
        <v>6308</v>
      </c>
      <c r="AF3297" s="2">
        <f t="shared" si="351"/>
        <v>16</v>
      </c>
      <c r="AG3297" s="2" t="str">
        <f t="shared" si="352"/>
        <v>9031002000100015|Despensa|89902</v>
      </c>
    </row>
    <row r="3298" spans="1:33" x14ac:dyDescent="0.3">
      <c r="A3298" s="1" t="s">
        <v>3883</v>
      </c>
      <c r="B3298" s="1" t="s">
        <v>1818</v>
      </c>
      <c r="C3298" s="16" t="s">
        <v>3425</v>
      </c>
      <c r="D3298" s="1" t="s">
        <v>15</v>
      </c>
      <c r="E3298" s="2">
        <f t="shared" si="354"/>
        <v>4</v>
      </c>
      <c r="F3298" s="1" t="s">
        <v>2293</v>
      </c>
      <c r="H3298" s="1" t="s">
        <v>15</v>
      </c>
      <c r="I3298" s="1" t="s">
        <v>15</v>
      </c>
      <c r="J3298" s="1" t="s">
        <v>15</v>
      </c>
      <c r="K3298" s="1" t="s">
        <v>15</v>
      </c>
      <c r="L3298" s="1" t="s">
        <v>15</v>
      </c>
      <c r="R3298" s="2" t="s">
        <v>4438</v>
      </c>
      <c r="S3298" s="5" t="str">
        <f t="shared" si="349"/>
        <v>ORB</v>
      </c>
      <c r="T3298" s="5"/>
      <c r="V3298" s="5"/>
      <c r="AB3298" s="2" t="str">
        <f t="shared" si="367"/>
        <v>90310020-0010-0016</v>
      </c>
      <c r="AC3298" s="2" t="str">
        <f t="shared" si="353"/>
        <v>903100200010-0016</v>
      </c>
      <c r="AD3298" s="2" t="str">
        <f t="shared" si="353"/>
        <v>9031002000100016</v>
      </c>
      <c r="AE3298" s="2" t="s">
        <v>6308</v>
      </c>
      <c r="AF3298" s="2">
        <f t="shared" si="351"/>
        <v>16</v>
      </c>
      <c r="AG3298" s="2" t="str">
        <f t="shared" si="352"/>
        <v>9031002000100016|Transporte|89902</v>
      </c>
    </row>
    <row r="3299" spans="1:33" x14ac:dyDescent="0.3">
      <c r="A3299" s="1" t="s">
        <v>3884</v>
      </c>
      <c r="B3299" s="1" t="s">
        <v>1821</v>
      </c>
      <c r="C3299" s="16" t="s">
        <v>3425</v>
      </c>
      <c r="D3299" s="1" t="s">
        <v>15</v>
      </c>
      <c r="E3299" s="2">
        <f t="shared" si="354"/>
        <v>4</v>
      </c>
      <c r="F3299" s="1" t="s">
        <v>2293</v>
      </c>
      <c r="H3299" s="1" t="s">
        <v>15</v>
      </c>
      <c r="I3299" s="1" t="s">
        <v>15</v>
      </c>
      <c r="J3299" s="1" t="s">
        <v>15</v>
      </c>
      <c r="K3299" s="1" t="s">
        <v>15</v>
      </c>
      <c r="L3299" s="1" t="s">
        <v>15</v>
      </c>
      <c r="R3299" s="2" t="s">
        <v>4438</v>
      </c>
      <c r="S3299" s="5" t="str">
        <f t="shared" si="349"/>
        <v>ORB</v>
      </c>
      <c r="T3299" s="5"/>
      <c r="V3299" s="5"/>
      <c r="AB3299" s="2" t="str">
        <f t="shared" si="367"/>
        <v>90310020-0010-0017</v>
      </c>
      <c r="AC3299" s="2" t="str">
        <f t="shared" si="353"/>
        <v>903100200010-0017</v>
      </c>
      <c r="AD3299" s="2" t="str">
        <f t="shared" si="353"/>
        <v>9031002000100017</v>
      </c>
      <c r="AE3299" s="2" t="s">
        <v>6308</v>
      </c>
      <c r="AF3299" s="2">
        <f t="shared" si="351"/>
        <v>16</v>
      </c>
      <c r="AG3299" s="2" t="str">
        <f t="shared" si="352"/>
        <v>9031002000100017|Servicio médico|89902</v>
      </c>
    </row>
    <row r="3300" spans="1:33" x14ac:dyDescent="0.3">
      <c r="A3300" s="1" t="s">
        <v>3885</v>
      </c>
      <c r="B3300" s="1" t="s">
        <v>1824</v>
      </c>
      <c r="C3300" s="16" t="s">
        <v>3425</v>
      </c>
      <c r="D3300" s="1" t="s">
        <v>15</v>
      </c>
      <c r="E3300" s="2">
        <f t="shared" si="354"/>
        <v>4</v>
      </c>
      <c r="F3300" s="1" t="s">
        <v>2293</v>
      </c>
      <c r="H3300" s="1" t="s">
        <v>15</v>
      </c>
      <c r="I3300" s="1" t="s">
        <v>15</v>
      </c>
      <c r="J3300" s="1" t="s">
        <v>15</v>
      </c>
      <c r="K3300" s="1" t="s">
        <v>15</v>
      </c>
      <c r="L3300" s="1" t="s">
        <v>15</v>
      </c>
      <c r="R3300" s="2" t="s">
        <v>4438</v>
      </c>
      <c r="S3300" s="5" t="str">
        <f t="shared" si="349"/>
        <v>ORB</v>
      </c>
      <c r="T3300" s="5"/>
      <c r="V3300" s="5"/>
      <c r="AB3300" s="2" t="str">
        <f t="shared" si="367"/>
        <v>90310020-0010-0018</v>
      </c>
      <c r="AC3300" s="2" t="str">
        <f t="shared" si="353"/>
        <v>903100200010-0018</v>
      </c>
      <c r="AD3300" s="2" t="str">
        <f t="shared" si="353"/>
        <v>9031002000100018</v>
      </c>
      <c r="AE3300" s="2" t="s">
        <v>6308</v>
      </c>
      <c r="AF3300" s="2">
        <f t="shared" si="351"/>
        <v>16</v>
      </c>
      <c r="AG3300" s="2" t="str">
        <f t="shared" si="352"/>
        <v>9031002000100018|Ayuda en gastos funerarios|89902</v>
      </c>
    </row>
    <row r="3301" spans="1:33" x14ac:dyDescent="0.3">
      <c r="A3301" s="1" t="s">
        <v>3886</v>
      </c>
      <c r="B3301" s="1" t="s">
        <v>1827</v>
      </c>
      <c r="C3301" s="16" t="s">
        <v>3425</v>
      </c>
      <c r="D3301" s="1" t="s">
        <v>15</v>
      </c>
      <c r="E3301" s="2">
        <f t="shared" si="354"/>
        <v>4</v>
      </c>
      <c r="F3301" s="1" t="s">
        <v>2293</v>
      </c>
      <c r="H3301" s="1" t="s">
        <v>15</v>
      </c>
      <c r="I3301" s="1" t="s">
        <v>15</v>
      </c>
      <c r="J3301" s="1" t="s">
        <v>15</v>
      </c>
      <c r="K3301" s="1" t="s">
        <v>15</v>
      </c>
      <c r="L3301" s="1" t="s">
        <v>15</v>
      </c>
      <c r="R3301" s="2" t="s">
        <v>4438</v>
      </c>
      <c r="S3301" s="5" t="str">
        <f t="shared" si="349"/>
        <v>ORB</v>
      </c>
      <c r="T3301" s="5"/>
      <c r="V3301" s="5"/>
      <c r="AB3301" s="2" t="str">
        <f t="shared" si="367"/>
        <v>90310020-0010-0019</v>
      </c>
      <c r="AC3301" s="2" t="str">
        <f t="shared" si="353"/>
        <v>903100200010-0019</v>
      </c>
      <c r="AD3301" s="2" t="str">
        <f t="shared" si="353"/>
        <v>9031002000100019</v>
      </c>
      <c r="AE3301" s="2" t="s">
        <v>6308</v>
      </c>
      <c r="AF3301" s="2">
        <f t="shared" si="351"/>
        <v>16</v>
      </c>
      <c r="AG3301" s="2" t="str">
        <f t="shared" si="352"/>
        <v>9031002000100019|Fondo de ahorro|89902</v>
      </c>
    </row>
    <row r="3302" spans="1:33" x14ac:dyDescent="0.3">
      <c r="A3302" s="1" t="s">
        <v>3887</v>
      </c>
      <c r="B3302" s="1" t="s">
        <v>1830</v>
      </c>
      <c r="C3302" s="16" t="s">
        <v>3425</v>
      </c>
      <c r="D3302" s="1" t="s">
        <v>15</v>
      </c>
      <c r="E3302" s="2">
        <f t="shared" si="354"/>
        <v>4</v>
      </c>
      <c r="F3302" s="1" t="s">
        <v>2293</v>
      </c>
      <c r="H3302" s="1" t="s">
        <v>15</v>
      </c>
      <c r="I3302" s="1" t="s">
        <v>15</v>
      </c>
      <c r="J3302" s="1" t="s">
        <v>15</v>
      </c>
      <c r="K3302" s="1" t="s">
        <v>15</v>
      </c>
      <c r="L3302" s="1" t="s">
        <v>15</v>
      </c>
      <c r="R3302" s="2" t="s">
        <v>4438</v>
      </c>
      <c r="S3302" s="5" t="str">
        <f t="shared" si="349"/>
        <v>ORB</v>
      </c>
      <c r="T3302" s="5"/>
      <c r="V3302" s="5"/>
      <c r="AB3302" s="2" t="str">
        <f t="shared" si="367"/>
        <v>90310020-0010-0020</v>
      </c>
      <c r="AC3302" s="2" t="str">
        <f t="shared" si="353"/>
        <v>903100200010-0020</v>
      </c>
      <c r="AD3302" s="2" t="str">
        <f t="shared" si="353"/>
        <v>9031002000100020</v>
      </c>
      <c r="AE3302" s="2" t="s">
        <v>6308</v>
      </c>
      <c r="AF3302" s="2">
        <f t="shared" si="351"/>
        <v>16</v>
      </c>
      <c r="AG3302" s="2" t="str">
        <f t="shared" si="352"/>
        <v>9031002000100020|Cuotas sindicales|89902</v>
      </c>
    </row>
    <row r="3303" spans="1:33" x14ac:dyDescent="0.3">
      <c r="A3303" s="1" t="s">
        <v>3888</v>
      </c>
      <c r="B3303" s="1" t="s">
        <v>1833</v>
      </c>
      <c r="C3303" s="16" t="s">
        <v>3425</v>
      </c>
      <c r="D3303" s="1" t="s">
        <v>15</v>
      </c>
      <c r="E3303" s="2">
        <f t="shared" si="354"/>
        <v>4</v>
      </c>
      <c r="F3303" s="1" t="s">
        <v>2293</v>
      </c>
      <c r="H3303" s="1" t="s">
        <v>15</v>
      </c>
      <c r="I3303" s="1" t="s">
        <v>15</v>
      </c>
      <c r="J3303" s="1" t="s">
        <v>15</v>
      </c>
      <c r="K3303" s="1" t="s">
        <v>15</v>
      </c>
      <c r="L3303" s="1" t="s">
        <v>15</v>
      </c>
      <c r="R3303" s="2" t="s">
        <v>4438</v>
      </c>
      <c r="S3303" s="5" t="str">
        <f t="shared" si="349"/>
        <v>ORB</v>
      </c>
      <c r="T3303" s="5"/>
      <c r="V3303" s="5"/>
      <c r="AB3303" s="2" t="str">
        <f t="shared" si="367"/>
        <v>90310020-0010-0021</v>
      </c>
      <c r="AC3303" s="2" t="str">
        <f t="shared" si="353"/>
        <v>903100200010-0021</v>
      </c>
      <c r="AD3303" s="2" t="str">
        <f t="shared" si="353"/>
        <v>9031002000100021</v>
      </c>
      <c r="AE3303" s="2" t="s">
        <v>6308</v>
      </c>
      <c r="AF3303" s="2">
        <f t="shared" si="351"/>
        <v>16</v>
      </c>
      <c r="AG3303" s="2" t="str">
        <f t="shared" si="352"/>
        <v>9031002000100021|PTU|89902</v>
      </c>
    </row>
    <row r="3304" spans="1:33" x14ac:dyDescent="0.3">
      <c r="A3304" s="1" t="s">
        <v>3889</v>
      </c>
      <c r="B3304" s="1" t="s">
        <v>1836</v>
      </c>
      <c r="C3304" s="16" t="s">
        <v>3425</v>
      </c>
      <c r="D3304" s="1" t="s">
        <v>15</v>
      </c>
      <c r="E3304" s="2">
        <f t="shared" si="354"/>
        <v>4</v>
      </c>
      <c r="F3304" s="1" t="s">
        <v>2293</v>
      </c>
      <c r="H3304" s="1" t="s">
        <v>15</v>
      </c>
      <c r="I3304" s="1" t="s">
        <v>15</v>
      </c>
      <c r="J3304" s="1" t="s">
        <v>15</v>
      </c>
      <c r="K3304" s="1" t="s">
        <v>15</v>
      </c>
      <c r="L3304" s="1" t="s">
        <v>15</v>
      </c>
      <c r="R3304" s="2" t="s">
        <v>4438</v>
      </c>
      <c r="S3304" s="5" t="str">
        <f t="shared" si="349"/>
        <v>ORB</v>
      </c>
      <c r="T3304" s="5"/>
      <c r="V3304" s="5"/>
      <c r="AB3304" s="2" t="str">
        <f t="shared" si="367"/>
        <v>90310020-0010-0022</v>
      </c>
      <c r="AC3304" s="2" t="str">
        <f t="shared" si="353"/>
        <v>903100200010-0022</v>
      </c>
      <c r="AD3304" s="2" t="str">
        <f t="shared" si="353"/>
        <v>9031002000100022</v>
      </c>
      <c r="AE3304" s="2" t="s">
        <v>6308</v>
      </c>
      <c r="AF3304" s="2">
        <f t="shared" si="351"/>
        <v>16</v>
      </c>
      <c r="AG3304" s="2" t="str">
        <f t="shared" si="352"/>
        <v>9031002000100022|Estímulo al personal|89902</v>
      </c>
    </row>
    <row r="3305" spans="1:33" x14ac:dyDescent="0.3">
      <c r="A3305" s="1" t="s">
        <v>3890</v>
      </c>
      <c r="B3305" s="1" t="s">
        <v>1839</v>
      </c>
      <c r="C3305" s="16" t="s">
        <v>3425</v>
      </c>
      <c r="D3305" s="1" t="s">
        <v>15</v>
      </c>
      <c r="E3305" s="2">
        <f t="shared" si="354"/>
        <v>4</v>
      </c>
      <c r="F3305" s="1" t="s">
        <v>2293</v>
      </c>
      <c r="H3305" s="1" t="s">
        <v>15</v>
      </c>
      <c r="I3305" s="1" t="s">
        <v>15</v>
      </c>
      <c r="J3305" s="1" t="s">
        <v>15</v>
      </c>
      <c r="K3305" s="1" t="s">
        <v>15</v>
      </c>
      <c r="L3305" s="1" t="s">
        <v>15</v>
      </c>
      <c r="R3305" s="2" t="s">
        <v>4438</v>
      </c>
      <c r="S3305" s="5" t="str">
        <f t="shared" si="349"/>
        <v>ORB</v>
      </c>
      <c r="T3305" s="5"/>
      <c r="V3305" s="5"/>
      <c r="AB3305" s="2" t="str">
        <f t="shared" si="367"/>
        <v>90310020-0010-0023</v>
      </c>
      <c r="AC3305" s="2" t="str">
        <f t="shared" si="353"/>
        <v>903100200010-0023</v>
      </c>
      <c r="AD3305" s="2" t="str">
        <f t="shared" si="353"/>
        <v>9031002000100023</v>
      </c>
      <c r="AE3305" s="2" t="s">
        <v>6308</v>
      </c>
      <c r="AF3305" s="2">
        <f t="shared" si="351"/>
        <v>16</v>
      </c>
      <c r="AG3305" s="2" t="str">
        <f t="shared" si="352"/>
        <v>9031002000100023|Previsión social|89902</v>
      </c>
    </row>
    <row r="3306" spans="1:33" x14ac:dyDescent="0.3">
      <c r="A3306" s="1" t="s">
        <v>3891</v>
      </c>
      <c r="B3306" s="1" t="s">
        <v>1842</v>
      </c>
      <c r="C3306" s="16" t="s">
        <v>3425</v>
      </c>
      <c r="D3306" s="1" t="s">
        <v>15</v>
      </c>
      <c r="E3306" s="2">
        <f t="shared" si="354"/>
        <v>4</v>
      </c>
      <c r="F3306" s="1" t="s">
        <v>2293</v>
      </c>
      <c r="H3306" s="1" t="s">
        <v>15</v>
      </c>
      <c r="I3306" s="1" t="s">
        <v>15</v>
      </c>
      <c r="J3306" s="1" t="s">
        <v>15</v>
      </c>
      <c r="K3306" s="1" t="s">
        <v>15</v>
      </c>
      <c r="L3306" s="1" t="s">
        <v>15</v>
      </c>
      <c r="R3306" s="2" t="s">
        <v>4438</v>
      </c>
      <c r="S3306" s="5" t="str">
        <f t="shared" ref="S3306:S3368" si="368">+F3306</f>
        <v>ORB</v>
      </c>
      <c r="T3306" s="5"/>
      <c r="V3306" s="5"/>
      <c r="AB3306" s="2" t="str">
        <f t="shared" si="367"/>
        <v>90310020-0010-0024</v>
      </c>
      <c r="AC3306" s="2" t="str">
        <f t="shared" si="353"/>
        <v>903100200010-0024</v>
      </c>
      <c r="AD3306" s="2" t="str">
        <f t="shared" si="353"/>
        <v>9031002000100024</v>
      </c>
      <c r="AE3306" s="2" t="s">
        <v>6308</v>
      </c>
      <c r="AF3306" s="2">
        <f t="shared" si="351"/>
        <v>16</v>
      </c>
      <c r="AG3306" s="2" t="str">
        <f t="shared" si="352"/>
        <v>9031002000100024|Aportaciones para plan jubilac|89902</v>
      </c>
    </row>
    <row r="3307" spans="1:33" x14ac:dyDescent="0.3">
      <c r="A3307" s="1" t="s">
        <v>3892</v>
      </c>
      <c r="B3307" s="11" t="s">
        <v>1853</v>
      </c>
      <c r="C3307" s="16" t="s">
        <v>3425</v>
      </c>
      <c r="D3307" s="1" t="s">
        <v>15</v>
      </c>
      <c r="E3307" s="2">
        <f t="shared" si="354"/>
        <v>4</v>
      </c>
      <c r="F3307" s="1" t="s">
        <v>2293</v>
      </c>
      <c r="H3307" s="1" t="s">
        <v>15</v>
      </c>
      <c r="I3307" s="1" t="s">
        <v>15</v>
      </c>
      <c r="J3307" s="1" t="s">
        <v>15</v>
      </c>
      <c r="K3307" s="1" t="s">
        <v>15</v>
      </c>
      <c r="L3307" s="1" t="s">
        <v>15</v>
      </c>
      <c r="R3307" s="2" t="s">
        <v>4438</v>
      </c>
      <c r="S3307" s="5" t="str">
        <f t="shared" si="368"/>
        <v>ORB</v>
      </c>
      <c r="T3307" s="5"/>
      <c r="V3307" s="5"/>
      <c r="AB3307" s="2" t="str">
        <f t="shared" si="367"/>
        <v>90310020-0010-0025</v>
      </c>
      <c r="AC3307" s="2" t="str">
        <f t="shared" si="353"/>
        <v>903100200010-0025</v>
      </c>
      <c r="AD3307" s="2" t="str">
        <f t="shared" si="353"/>
        <v>9031002000100025</v>
      </c>
      <c r="AE3307" s="2" t="s">
        <v>6308</v>
      </c>
      <c r="AF3307" s="2">
        <f t="shared" si="351"/>
        <v>16</v>
      </c>
      <c r="AG3307" s="2" t="str">
        <f t="shared" si="352"/>
        <v>9031002000100025|Cesantia y Vejez|89902</v>
      </c>
    </row>
    <row r="3308" spans="1:33" x14ac:dyDescent="0.3">
      <c r="A3308" s="1" t="s">
        <v>3893</v>
      </c>
      <c r="B3308" s="11" t="s">
        <v>1848</v>
      </c>
      <c r="C3308" s="16" t="s">
        <v>3425</v>
      </c>
      <c r="D3308" s="1" t="s">
        <v>15</v>
      </c>
      <c r="E3308" s="2">
        <f t="shared" si="354"/>
        <v>4</v>
      </c>
      <c r="F3308" s="1" t="s">
        <v>2293</v>
      </c>
      <c r="H3308" s="1" t="s">
        <v>15</v>
      </c>
      <c r="I3308" s="1" t="s">
        <v>15</v>
      </c>
      <c r="J3308" s="1" t="s">
        <v>15</v>
      </c>
      <c r="K3308" s="1" t="s">
        <v>15</v>
      </c>
      <c r="L3308" s="1" t="s">
        <v>15</v>
      </c>
      <c r="R3308" s="2" t="s">
        <v>4438</v>
      </c>
      <c r="S3308" s="5" t="str">
        <f t="shared" si="368"/>
        <v>ORB</v>
      </c>
      <c r="T3308" s="5"/>
      <c r="V3308" s="5"/>
      <c r="AB3308" s="2" t="str">
        <f t="shared" si="367"/>
        <v>90310020-0010-0026</v>
      </c>
      <c r="AC3308" s="2" t="str">
        <f t="shared" si="353"/>
        <v>903100200010-0026</v>
      </c>
      <c r="AD3308" s="2" t="str">
        <f t="shared" si="353"/>
        <v>9031002000100026</v>
      </c>
      <c r="AE3308" s="2" t="s">
        <v>6308</v>
      </c>
      <c r="AF3308" s="2">
        <f t="shared" si="351"/>
        <v>16</v>
      </c>
      <c r="AG3308" s="2" t="str">
        <f t="shared" si="352"/>
        <v>9031002000100026|Cuotas al IMSS|89902</v>
      </c>
    </row>
    <row r="3309" spans="1:33" x14ac:dyDescent="0.3">
      <c r="A3309" s="1" t="s">
        <v>3894</v>
      </c>
      <c r="B3309" s="1" t="s">
        <v>1855</v>
      </c>
      <c r="C3309" s="16" t="s">
        <v>3425</v>
      </c>
      <c r="D3309" s="1" t="s">
        <v>15</v>
      </c>
      <c r="E3309" s="2">
        <f t="shared" si="354"/>
        <v>4</v>
      </c>
      <c r="F3309" s="1" t="s">
        <v>2293</v>
      </c>
      <c r="H3309" s="1" t="s">
        <v>15</v>
      </c>
      <c r="I3309" s="1" t="s">
        <v>15</v>
      </c>
      <c r="J3309" s="1" t="s">
        <v>15</v>
      </c>
      <c r="K3309" s="1" t="s">
        <v>15</v>
      </c>
      <c r="L3309" s="1" t="s">
        <v>15</v>
      </c>
      <c r="R3309" s="2" t="s">
        <v>4438</v>
      </c>
      <c r="S3309" s="5" t="str">
        <f t="shared" si="368"/>
        <v>ORB</v>
      </c>
      <c r="T3309" s="5"/>
      <c r="V3309" s="5"/>
      <c r="AB3309" s="2" t="str">
        <f t="shared" si="367"/>
        <v>90310020-0010-0027</v>
      </c>
      <c r="AC3309" s="2" t="str">
        <f t="shared" si="353"/>
        <v>903100200010-0027</v>
      </c>
      <c r="AD3309" s="2" t="str">
        <f t="shared" si="353"/>
        <v>9031002000100027</v>
      </c>
      <c r="AE3309" s="2" t="s">
        <v>6308</v>
      </c>
      <c r="AF3309" s="2">
        <f t="shared" si="351"/>
        <v>16</v>
      </c>
      <c r="AG3309" s="2" t="str">
        <f t="shared" si="352"/>
        <v>9031002000100027|Aportaciones al infonavit|89902</v>
      </c>
    </row>
    <row r="3310" spans="1:33" x14ac:dyDescent="0.3">
      <c r="A3310" s="1" t="s">
        <v>3895</v>
      </c>
      <c r="B3310" s="1" t="s">
        <v>1858</v>
      </c>
      <c r="C3310" s="16" t="s">
        <v>3425</v>
      </c>
      <c r="D3310" s="1" t="s">
        <v>15</v>
      </c>
      <c r="E3310" s="2">
        <f t="shared" si="354"/>
        <v>4</v>
      </c>
      <c r="F3310" s="1" t="s">
        <v>2293</v>
      </c>
      <c r="H3310" s="1" t="s">
        <v>15</v>
      </c>
      <c r="I3310" s="1" t="s">
        <v>15</v>
      </c>
      <c r="J3310" s="1" t="s">
        <v>15</v>
      </c>
      <c r="K3310" s="1" t="s">
        <v>15</v>
      </c>
      <c r="L3310" s="1" t="s">
        <v>15</v>
      </c>
      <c r="R3310" s="2" t="s">
        <v>4438</v>
      </c>
      <c r="S3310" s="5" t="str">
        <f t="shared" si="368"/>
        <v>ORB</v>
      </c>
      <c r="T3310" s="5"/>
      <c r="V3310" s="5"/>
      <c r="AB3310" s="2" t="str">
        <f t="shared" si="367"/>
        <v>90310020-0010-0028</v>
      </c>
      <c r="AC3310" s="2" t="str">
        <f t="shared" si="353"/>
        <v>903100200010-0028</v>
      </c>
      <c r="AD3310" s="2" t="str">
        <f t="shared" si="353"/>
        <v>9031002000100028</v>
      </c>
      <c r="AE3310" s="2" t="s">
        <v>6308</v>
      </c>
      <c r="AF3310" s="2">
        <f t="shared" si="351"/>
        <v>16</v>
      </c>
      <c r="AG3310" s="2" t="str">
        <f t="shared" si="352"/>
        <v>9031002000100028|Aportaciones al SAR|89902</v>
      </c>
    </row>
    <row r="3311" spans="1:33" x14ac:dyDescent="0.3">
      <c r="A3311" s="1" t="s">
        <v>3896</v>
      </c>
      <c r="B3311" s="1" t="s">
        <v>1861</v>
      </c>
      <c r="C3311" s="16" t="s">
        <v>3425</v>
      </c>
      <c r="D3311" s="1" t="s">
        <v>15</v>
      </c>
      <c r="E3311" s="2">
        <f t="shared" si="354"/>
        <v>4</v>
      </c>
      <c r="F3311" s="1" t="s">
        <v>2293</v>
      </c>
      <c r="H3311" s="1" t="s">
        <v>15</v>
      </c>
      <c r="I3311" s="1" t="s">
        <v>15</v>
      </c>
      <c r="J3311" s="1" t="s">
        <v>15</v>
      </c>
      <c r="K3311" s="1" t="s">
        <v>15</v>
      </c>
      <c r="L3311" s="1" t="s">
        <v>15</v>
      </c>
      <c r="R3311" s="2" t="s">
        <v>4438</v>
      </c>
      <c r="S3311" s="5" t="str">
        <f t="shared" si="368"/>
        <v>ORB</v>
      </c>
      <c r="T3311" s="5"/>
      <c r="V3311" s="5"/>
      <c r="AB3311" s="2" t="str">
        <f t="shared" si="367"/>
        <v>90310020-0010-0029</v>
      </c>
      <c r="AC3311" s="2" t="str">
        <f t="shared" si="353"/>
        <v>903100200010-0029</v>
      </c>
      <c r="AD3311" s="2" t="str">
        <f t="shared" si="353"/>
        <v>9031002000100029</v>
      </c>
      <c r="AE3311" s="2" t="s">
        <v>6308</v>
      </c>
      <c r="AF3311" s="2">
        <f t="shared" si="351"/>
        <v>16</v>
      </c>
      <c r="AG3311" s="2" t="str">
        <f t="shared" si="352"/>
        <v>9031002000100029|Impuesto estatal sobre nóminas|89902</v>
      </c>
    </row>
    <row r="3312" spans="1:33" x14ac:dyDescent="0.3">
      <c r="A3312" s="1" t="s">
        <v>3897</v>
      </c>
      <c r="B3312" s="1" t="s">
        <v>1864</v>
      </c>
      <c r="C3312" s="16" t="s">
        <v>3425</v>
      </c>
      <c r="D3312" s="1" t="s">
        <v>15</v>
      </c>
      <c r="E3312" s="2">
        <f t="shared" si="354"/>
        <v>4</v>
      </c>
      <c r="F3312" s="1" t="s">
        <v>2293</v>
      </c>
      <c r="H3312" s="1" t="s">
        <v>15</v>
      </c>
      <c r="I3312" s="1" t="s">
        <v>15</v>
      </c>
      <c r="J3312" s="1" t="s">
        <v>15</v>
      </c>
      <c r="K3312" s="1" t="s">
        <v>15</v>
      </c>
      <c r="L3312" s="1" t="s">
        <v>15</v>
      </c>
      <c r="R3312" s="2" t="s">
        <v>4438</v>
      </c>
      <c r="S3312" s="5" t="str">
        <f t="shared" si="368"/>
        <v>ORB</v>
      </c>
      <c r="T3312" s="5"/>
      <c r="V3312" s="5"/>
      <c r="AB3312" s="2" t="str">
        <f t="shared" si="367"/>
        <v>90310020-0010-0030</v>
      </c>
      <c r="AC3312" s="2" t="str">
        <f t="shared" si="353"/>
        <v>903100200010-0030</v>
      </c>
      <c r="AD3312" s="2" t="str">
        <f t="shared" si="353"/>
        <v>9031002000100030</v>
      </c>
      <c r="AE3312" s="2" t="s">
        <v>6308</v>
      </c>
      <c r="AF3312" s="2">
        <f t="shared" si="351"/>
        <v>16</v>
      </c>
      <c r="AG3312" s="2" t="str">
        <f t="shared" si="352"/>
        <v>9031002000100030|Otras aportaciones|89902</v>
      </c>
    </row>
    <row r="3313" spans="1:33" x14ac:dyDescent="0.3">
      <c r="A3313" s="1" t="s">
        <v>3898</v>
      </c>
      <c r="B3313" s="1" t="s">
        <v>1867</v>
      </c>
      <c r="C3313" s="16" t="s">
        <v>3425</v>
      </c>
      <c r="D3313" s="1" t="s">
        <v>15</v>
      </c>
      <c r="E3313" s="2">
        <f t="shared" si="354"/>
        <v>4</v>
      </c>
      <c r="F3313" s="1" t="s">
        <v>2293</v>
      </c>
      <c r="H3313" s="1" t="s">
        <v>15</v>
      </c>
      <c r="I3313" s="1" t="s">
        <v>15</v>
      </c>
      <c r="J3313" s="1" t="s">
        <v>15</v>
      </c>
      <c r="K3313" s="1" t="s">
        <v>15</v>
      </c>
      <c r="L3313" s="1" t="s">
        <v>15</v>
      </c>
      <c r="R3313" s="2" t="s">
        <v>4438</v>
      </c>
      <c r="S3313" s="5" t="str">
        <f t="shared" si="368"/>
        <v>ORB</v>
      </c>
      <c r="T3313" s="5"/>
      <c r="V3313" s="5"/>
      <c r="AB3313" s="2" t="str">
        <f t="shared" si="367"/>
        <v>90310020-0010-0031</v>
      </c>
      <c r="AC3313" s="2" t="str">
        <f t="shared" si="353"/>
        <v>903100200010-0031</v>
      </c>
      <c r="AD3313" s="2" t="str">
        <f t="shared" si="353"/>
        <v>9031002000100031</v>
      </c>
      <c r="AE3313" s="2" t="s">
        <v>6308</v>
      </c>
      <c r="AF3313" s="2">
        <f t="shared" si="351"/>
        <v>16</v>
      </c>
      <c r="AG3313" s="2" t="str">
        <f t="shared" si="352"/>
        <v>9031002000100031|Asimilados a salarios|89902</v>
      </c>
    </row>
    <row r="3314" spans="1:33" x14ac:dyDescent="0.3">
      <c r="A3314" s="1" t="s">
        <v>5795</v>
      </c>
      <c r="B3314" s="1" t="s">
        <v>1895</v>
      </c>
      <c r="C3314" s="16" t="s">
        <v>3425</v>
      </c>
      <c r="D3314" s="1" t="s">
        <v>15</v>
      </c>
      <c r="E3314" s="2">
        <f t="shared" si="354"/>
        <v>4</v>
      </c>
      <c r="F3314" s="1" t="s">
        <v>2293</v>
      </c>
      <c r="H3314" s="1" t="s">
        <v>15</v>
      </c>
      <c r="I3314" s="1" t="s">
        <v>15</v>
      </c>
      <c r="J3314" s="1" t="s">
        <v>15</v>
      </c>
      <c r="K3314" s="1" t="s">
        <v>15</v>
      </c>
      <c r="L3314" s="1" t="s">
        <v>15</v>
      </c>
      <c r="R3314" s="2" t="s">
        <v>4438</v>
      </c>
      <c r="S3314" s="5" t="str">
        <f t="shared" si="368"/>
        <v>ORB</v>
      </c>
      <c r="T3314" s="5"/>
      <c r="V3314" s="5"/>
      <c r="AB3314" s="2" t="str">
        <f t="shared" si="367"/>
        <v>90310020-0010-0032</v>
      </c>
      <c r="AC3314" s="2" t="str">
        <f t="shared" si="353"/>
        <v>903100200010-0032</v>
      </c>
      <c r="AD3314" s="2" t="str">
        <f t="shared" si="353"/>
        <v>9031002000100032</v>
      </c>
      <c r="AE3314" s="2" t="s">
        <v>6308</v>
      </c>
      <c r="AF3314" s="2">
        <f t="shared" si="351"/>
        <v>16</v>
      </c>
      <c r="AG3314" s="2" t="str">
        <f t="shared" si="352"/>
        <v>9031002000100032|Servicios administrativos|89902</v>
      </c>
    </row>
    <row r="3315" spans="1:33" x14ac:dyDescent="0.3">
      <c r="A3315" s="1" t="s">
        <v>5796</v>
      </c>
      <c r="B3315" s="1" t="s">
        <v>1898</v>
      </c>
      <c r="C3315" s="16" t="s">
        <v>3425</v>
      </c>
      <c r="D3315" s="1" t="s">
        <v>15</v>
      </c>
      <c r="E3315" s="2">
        <f t="shared" si="354"/>
        <v>4</v>
      </c>
      <c r="F3315" s="1" t="s">
        <v>2293</v>
      </c>
      <c r="H3315" s="1" t="s">
        <v>15</v>
      </c>
      <c r="I3315" s="1" t="s">
        <v>15</v>
      </c>
      <c r="J3315" s="1" t="s">
        <v>15</v>
      </c>
      <c r="K3315" s="1" t="s">
        <v>15</v>
      </c>
      <c r="L3315" s="1" t="s">
        <v>15</v>
      </c>
      <c r="R3315" s="2" t="s">
        <v>4438</v>
      </c>
      <c r="S3315" s="5" t="str">
        <f t="shared" si="368"/>
        <v>ORB</v>
      </c>
      <c r="T3315" s="5"/>
      <c r="V3315" s="5"/>
      <c r="AB3315" s="2" t="str">
        <f t="shared" si="367"/>
        <v>90310020-0010-0033</v>
      </c>
      <c r="AC3315" s="2" t="str">
        <f t="shared" si="353"/>
        <v>903100200010-0033</v>
      </c>
      <c r="AD3315" s="2" t="str">
        <f t="shared" si="353"/>
        <v>9031002000100033</v>
      </c>
      <c r="AE3315" s="2" t="s">
        <v>6308</v>
      </c>
      <c r="AF3315" s="2">
        <f t="shared" si="351"/>
        <v>16</v>
      </c>
      <c r="AG3315" s="2" t="str">
        <f t="shared" si="352"/>
        <v>9031002000100033|Servicios administrativos PR|89902</v>
      </c>
    </row>
    <row r="3316" spans="1:33" x14ac:dyDescent="0.3">
      <c r="A3316" s="1" t="s">
        <v>5797</v>
      </c>
      <c r="B3316" s="1" t="s">
        <v>1901</v>
      </c>
      <c r="C3316" s="16" t="s">
        <v>3425</v>
      </c>
      <c r="D3316" s="1" t="s">
        <v>15</v>
      </c>
      <c r="E3316" s="2">
        <f t="shared" si="354"/>
        <v>4</v>
      </c>
      <c r="F3316" s="1" t="s">
        <v>2293</v>
      </c>
      <c r="H3316" s="1" t="s">
        <v>15</v>
      </c>
      <c r="I3316" s="1" t="s">
        <v>15</v>
      </c>
      <c r="J3316" s="1" t="s">
        <v>15</v>
      </c>
      <c r="K3316" s="1" t="s">
        <v>15</v>
      </c>
      <c r="L3316" s="1" t="s">
        <v>15</v>
      </c>
      <c r="R3316" s="2" t="s">
        <v>4438</v>
      </c>
      <c r="S3316" s="5" t="str">
        <f t="shared" si="368"/>
        <v>ORB</v>
      </c>
      <c r="T3316" s="5"/>
      <c r="V3316" s="5"/>
      <c r="AB3316" s="2" t="str">
        <f t="shared" si="367"/>
        <v>90310020-0010-0034</v>
      </c>
      <c r="AC3316" s="2" t="str">
        <f t="shared" si="353"/>
        <v>903100200010-0034</v>
      </c>
      <c r="AD3316" s="2" t="str">
        <f t="shared" si="353"/>
        <v>9031002000100034</v>
      </c>
      <c r="AE3316" s="2" t="s">
        <v>6308</v>
      </c>
      <c r="AF3316" s="2">
        <f t="shared" si="351"/>
        <v>16</v>
      </c>
      <c r="AG3316" s="2" t="str">
        <f t="shared" si="352"/>
        <v>9031002000100034|Honor persona física resid nac|89902</v>
      </c>
    </row>
    <row r="3317" spans="1:33" x14ac:dyDescent="0.3">
      <c r="A3317" s="1" t="s">
        <v>5798</v>
      </c>
      <c r="B3317" s="1" t="s">
        <v>1904</v>
      </c>
      <c r="C3317" s="16" t="s">
        <v>3425</v>
      </c>
      <c r="D3317" s="1" t="s">
        <v>15</v>
      </c>
      <c r="E3317" s="2">
        <f t="shared" si="354"/>
        <v>4</v>
      </c>
      <c r="F3317" s="1" t="s">
        <v>2293</v>
      </c>
      <c r="H3317" s="1" t="s">
        <v>15</v>
      </c>
      <c r="I3317" s="1" t="s">
        <v>15</v>
      </c>
      <c r="J3317" s="1" t="s">
        <v>15</v>
      </c>
      <c r="K3317" s="1" t="s">
        <v>15</v>
      </c>
      <c r="L3317" s="1" t="s">
        <v>15</v>
      </c>
      <c r="R3317" s="2" t="s">
        <v>4438</v>
      </c>
      <c r="S3317" s="5" t="str">
        <f t="shared" si="368"/>
        <v>ORB</v>
      </c>
      <c r="T3317" s="5"/>
      <c r="V3317" s="5"/>
      <c r="AB3317" s="2" t="str">
        <f t="shared" si="367"/>
        <v>90310020-0010-0035</v>
      </c>
      <c r="AC3317" s="2" t="str">
        <f t="shared" si="353"/>
        <v>903100200010-0035</v>
      </c>
      <c r="AD3317" s="2" t="str">
        <f t="shared" si="353"/>
        <v>9031002000100035</v>
      </c>
      <c r="AE3317" s="2" t="s">
        <v>6308</v>
      </c>
      <c r="AF3317" s="2">
        <f t="shared" si="351"/>
        <v>16</v>
      </c>
      <c r="AG3317" s="2" t="str">
        <f t="shared" si="352"/>
        <v>9031002000100035|Honor persona físic res nac PR|89902</v>
      </c>
    </row>
    <row r="3318" spans="1:33" x14ac:dyDescent="0.3">
      <c r="A3318" s="1" t="s">
        <v>5799</v>
      </c>
      <c r="B3318" s="1" t="s">
        <v>1907</v>
      </c>
      <c r="C3318" s="16" t="s">
        <v>3425</v>
      </c>
      <c r="D3318" s="1" t="s">
        <v>15</v>
      </c>
      <c r="E3318" s="2">
        <f t="shared" si="354"/>
        <v>4</v>
      </c>
      <c r="F3318" s="1" t="s">
        <v>2293</v>
      </c>
      <c r="H3318" s="1" t="s">
        <v>15</v>
      </c>
      <c r="I3318" s="1" t="s">
        <v>15</v>
      </c>
      <c r="J3318" s="1" t="s">
        <v>15</v>
      </c>
      <c r="K3318" s="1" t="s">
        <v>15</v>
      </c>
      <c r="L3318" s="1" t="s">
        <v>15</v>
      </c>
      <c r="R3318" s="2" t="s">
        <v>4438</v>
      </c>
      <c r="S3318" s="5" t="str">
        <f t="shared" si="368"/>
        <v>ORB</v>
      </c>
      <c r="T3318" s="5"/>
      <c r="V3318" s="5"/>
      <c r="AB3318" s="2" t="str">
        <f t="shared" si="367"/>
        <v>90310020-0010-0036</v>
      </c>
      <c r="AC3318" s="2" t="str">
        <f t="shared" si="353"/>
        <v>903100200010-0036</v>
      </c>
      <c r="AD3318" s="2" t="str">
        <f t="shared" si="353"/>
        <v>9031002000100036</v>
      </c>
      <c r="AE3318" s="2" t="s">
        <v>6308</v>
      </c>
      <c r="AF3318" s="2">
        <f t="shared" si="351"/>
        <v>16</v>
      </c>
      <c r="AG3318" s="2" t="str">
        <f t="shared" si="352"/>
        <v>9031002000100036|Honor persona física resid ext|89902</v>
      </c>
    </row>
    <row r="3319" spans="1:33" x14ac:dyDescent="0.3">
      <c r="A3319" s="1" t="s">
        <v>5800</v>
      </c>
      <c r="B3319" s="1" t="s">
        <v>1910</v>
      </c>
      <c r="C3319" s="16" t="s">
        <v>3425</v>
      </c>
      <c r="D3319" s="1" t="s">
        <v>15</v>
      </c>
      <c r="E3319" s="2">
        <f t="shared" si="354"/>
        <v>4</v>
      </c>
      <c r="F3319" s="1" t="s">
        <v>2293</v>
      </c>
      <c r="H3319" s="1" t="s">
        <v>15</v>
      </c>
      <c r="I3319" s="1" t="s">
        <v>15</v>
      </c>
      <c r="J3319" s="1" t="s">
        <v>15</v>
      </c>
      <c r="K3319" s="1" t="s">
        <v>15</v>
      </c>
      <c r="L3319" s="1" t="s">
        <v>15</v>
      </c>
      <c r="R3319" s="2" t="s">
        <v>4438</v>
      </c>
      <c r="S3319" s="5" t="str">
        <f t="shared" si="368"/>
        <v>ORB</v>
      </c>
      <c r="T3319" s="5"/>
      <c r="V3319" s="5"/>
      <c r="AB3319" s="2" t="str">
        <f t="shared" si="367"/>
        <v>90310020-0010-0037</v>
      </c>
      <c r="AC3319" s="2" t="str">
        <f t="shared" si="353"/>
        <v>903100200010-0037</v>
      </c>
      <c r="AD3319" s="2" t="str">
        <f t="shared" si="353"/>
        <v>9031002000100037</v>
      </c>
      <c r="AE3319" s="2" t="s">
        <v>6308</v>
      </c>
      <c r="AF3319" s="2">
        <f t="shared" si="351"/>
        <v>16</v>
      </c>
      <c r="AG3319" s="2" t="str">
        <f t="shared" si="352"/>
        <v>9031002000100037|Honor persona físic res ext PR|89902</v>
      </c>
    </row>
    <row r="3320" spans="1:33" x14ac:dyDescent="0.3">
      <c r="A3320" s="1" t="s">
        <v>5801</v>
      </c>
      <c r="B3320" s="1" t="s">
        <v>1913</v>
      </c>
      <c r="C3320" s="16" t="s">
        <v>3425</v>
      </c>
      <c r="D3320" s="1" t="s">
        <v>15</v>
      </c>
      <c r="E3320" s="2">
        <f t="shared" si="354"/>
        <v>4</v>
      </c>
      <c r="F3320" s="1" t="s">
        <v>2293</v>
      </c>
      <c r="H3320" s="1" t="s">
        <v>15</v>
      </c>
      <c r="I3320" s="1" t="s">
        <v>15</v>
      </c>
      <c r="J3320" s="1" t="s">
        <v>15</v>
      </c>
      <c r="K3320" s="1" t="s">
        <v>15</v>
      </c>
      <c r="L3320" s="1" t="s">
        <v>15</v>
      </c>
      <c r="R3320" s="2" t="s">
        <v>4438</v>
      </c>
      <c r="S3320" s="5" t="str">
        <f t="shared" si="368"/>
        <v>ORB</v>
      </c>
      <c r="T3320" s="5"/>
      <c r="V3320" s="5"/>
      <c r="AB3320" s="2" t="str">
        <f t="shared" si="367"/>
        <v>90310020-0010-0038</v>
      </c>
      <c r="AC3320" s="2" t="str">
        <f t="shared" si="353"/>
        <v>903100200010-0038</v>
      </c>
      <c r="AD3320" s="2" t="str">
        <f t="shared" si="353"/>
        <v>9031002000100038</v>
      </c>
      <c r="AE3320" s="2" t="s">
        <v>6308</v>
      </c>
      <c r="AF3320" s="2">
        <f t="shared" si="351"/>
        <v>16</v>
      </c>
      <c r="AG3320" s="2" t="str">
        <f t="shared" si="352"/>
        <v>9031002000100038|Honor persona morale resid nac|89902</v>
      </c>
    </row>
    <row r="3321" spans="1:33" x14ac:dyDescent="0.3">
      <c r="A3321" s="1" t="s">
        <v>5802</v>
      </c>
      <c r="B3321" s="1" t="s">
        <v>1916</v>
      </c>
      <c r="C3321" s="16" t="s">
        <v>3425</v>
      </c>
      <c r="D3321" s="1" t="s">
        <v>15</v>
      </c>
      <c r="E3321" s="2">
        <f t="shared" si="354"/>
        <v>4</v>
      </c>
      <c r="F3321" s="1" t="s">
        <v>2293</v>
      </c>
      <c r="H3321" s="1" t="s">
        <v>15</v>
      </c>
      <c r="I3321" s="1" t="s">
        <v>15</v>
      </c>
      <c r="J3321" s="1" t="s">
        <v>15</v>
      </c>
      <c r="K3321" s="1" t="s">
        <v>15</v>
      </c>
      <c r="L3321" s="1" t="s">
        <v>15</v>
      </c>
      <c r="R3321" s="2" t="s">
        <v>4438</v>
      </c>
      <c r="S3321" s="5" t="str">
        <f t="shared" si="368"/>
        <v>ORB</v>
      </c>
      <c r="T3321" s="5"/>
      <c r="V3321" s="5"/>
      <c r="AB3321" s="2" t="str">
        <f t="shared" si="367"/>
        <v>90310020-0010-0039</v>
      </c>
      <c r="AC3321" s="2" t="str">
        <f t="shared" si="353"/>
        <v>903100200010-0039</v>
      </c>
      <c r="AD3321" s="2" t="str">
        <f t="shared" si="353"/>
        <v>9031002000100039</v>
      </c>
      <c r="AE3321" s="2" t="s">
        <v>6308</v>
      </c>
      <c r="AF3321" s="2">
        <f t="shared" si="351"/>
        <v>16</v>
      </c>
      <c r="AG3321" s="2" t="str">
        <f t="shared" si="352"/>
        <v>9031002000100039|Honor persona morale re nac PR|89902</v>
      </c>
    </row>
    <row r="3322" spans="1:33" x14ac:dyDescent="0.3">
      <c r="A3322" s="1" t="s">
        <v>5803</v>
      </c>
      <c r="B3322" s="1" t="s">
        <v>1919</v>
      </c>
      <c r="C3322" s="16" t="s">
        <v>3425</v>
      </c>
      <c r="D3322" s="1" t="s">
        <v>15</v>
      </c>
      <c r="E3322" s="2">
        <f t="shared" si="354"/>
        <v>4</v>
      </c>
      <c r="F3322" s="1" t="s">
        <v>2293</v>
      </c>
      <c r="H3322" s="1" t="s">
        <v>15</v>
      </c>
      <c r="I3322" s="1" t="s">
        <v>15</v>
      </c>
      <c r="J3322" s="1" t="s">
        <v>15</v>
      </c>
      <c r="K3322" s="1" t="s">
        <v>15</v>
      </c>
      <c r="L3322" s="1" t="s">
        <v>15</v>
      </c>
      <c r="R3322" s="2" t="s">
        <v>4438</v>
      </c>
      <c r="S3322" s="5" t="str">
        <f t="shared" si="368"/>
        <v>ORB</v>
      </c>
      <c r="T3322" s="5"/>
      <c r="V3322" s="5"/>
      <c r="AB3322" s="2" t="str">
        <f t="shared" si="367"/>
        <v>90310020-0010-0040</v>
      </c>
      <c r="AC3322" s="2" t="str">
        <f t="shared" si="353"/>
        <v>903100200010-0040</v>
      </c>
      <c r="AD3322" s="2" t="str">
        <f t="shared" si="353"/>
        <v>9031002000100040</v>
      </c>
      <c r="AE3322" s="2" t="s">
        <v>6308</v>
      </c>
      <c r="AF3322" s="2">
        <f t="shared" si="351"/>
        <v>16</v>
      </c>
      <c r="AG3322" s="2" t="str">
        <f t="shared" si="352"/>
        <v>9031002000100040|Honor persona morale resid ext|89902</v>
      </c>
    </row>
    <row r="3323" spans="1:33" x14ac:dyDescent="0.3">
      <c r="A3323" s="1" t="s">
        <v>5804</v>
      </c>
      <c r="B3323" s="1" t="s">
        <v>1922</v>
      </c>
      <c r="C3323" s="16" t="s">
        <v>3425</v>
      </c>
      <c r="D3323" s="1" t="s">
        <v>15</v>
      </c>
      <c r="E3323" s="2">
        <f t="shared" si="354"/>
        <v>4</v>
      </c>
      <c r="F3323" s="1" t="s">
        <v>2293</v>
      </c>
      <c r="H3323" s="1" t="s">
        <v>15</v>
      </c>
      <c r="I3323" s="1" t="s">
        <v>15</v>
      </c>
      <c r="J3323" s="1" t="s">
        <v>15</v>
      </c>
      <c r="K3323" s="1" t="s">
        <v>15</v>
      </c>
      <c r="L3323" s="1" t="s">
        <v>15</v>
      </c>
      <c r="R3323" s="2" t="s">
        <v>4438</v>
      </c>
      <c r="S3323" s="5" t="str">
        <f t="shared" si="368"/>
        <v>ORB</v>
      </c>
      <c r="T3323" s="5"/>
      <c r="V3323" s="5"/>
      <c r="AB3323" s="2" t="str">
        <f t="shared" si="367"/>
        <v>90310020-0010-0041</v>
      </c>
      <c r="AC3323" s="2" t="str">
        <f t="shared" si="353"/>
        <v>903100200010-0041</v>
      </c>
      <c r="AD3323" s="2" t="str">
        <f t="shared" si="353"/>
        <v>9031002000100041</v>
      </c>
      <c r="AE3323" s="2" t="s">
        <v>6308</v>
      </c>
      <c r="AF3323" s="2">
        <f t="shared" si="351"/>
        <v>16</v>
      </c>
      <c r="AG3323" s="2" t="str">
        <f t="shared" si="352"/>
        <v>9031002000100041|Honor persona morale re ext PR|89902</v>
      </c>
    </row>
    <row r="3324" spans="1:33" x14ac:dyDescent="0.3">
      <c r="A3324" s="1" t="s">
        <v>5805</v>
      </c>
      <c r="B3324" s="1" t="s">
        <v>1925</v>
      </c>
      <c r="C3324" s="16" t="s">
        <v>3425</v>
      </c>
      <c r="D3324" s="1" t="s">
        <v>15</v>
      </c>
      <c r="E3324" s="2">
        <f t="shared" si="354"/>
        <v>4</v>
      </c>
      <c r="F3324" s="1" t="s">
        <v>2293</v>
      </c>
      <c r="H3324" s="1" t="s">
        <v>15</v>
      </c>
      <c r="I3324" s="1" t="s">
        <v>15</v>
      </c>
      <c r="J3324" s="1" t="s">
        <v>15</v>
      </c>
      <c r="K3324" s="1" t="s">
        <v>15</v>
      </c>
      <c r="L3324" s="1" t="s">
        <v>15</v>
      </c>
      <c r="R3324" s="2" t="s">
        <v>4438</v>
      </c>
      <c r="S3324" s="5" t="str">
        <f t="shared" si="368"/>
        <v>ORB</v>
      </c>
      <c r="T3324" s="5"/>
      <c r="V3324" s="5"/>
      <c r="AB3324" s="2" t="str">
        <f t="shared" si="367"/>
        <v>90310020-0010-0042</v>
      </c>
      <c r="AC3324" s="2" t="str">
        <f t="shared" si="353"/>
        <v>903100200010-0042</v>
      </c>
      <c r="AD3324" s="2" t="str">
        <f t="shared" si="353"/>
        <v>9031002000100042</v>
      </c>
      <c r="AE3324" s="2" t="s">
        <v>6308</v>
      </c>
      <c r="AF3324" s="2">
        <f t="shared" ref="AF3324:AF3386" si="369">LEN(AD3324)</f>
        <v>16</v>
      </c>
      <c r="AG3324" s="2" t="str">
        <f t="shared" ref="AG3324:AG3386" si="370">AD3324&amp;AE3324&amp;B3324&amp;AE3324&amp;C3324</f>
        <v>9031002000100042|Honorarios aduanal pers física|89902</v>
      </c>
    </row>
    <row r="3325" spans="1:33" x14ac:dyDescent="0.3">
      <c r="A3325" s="1" t="s">
        <v>5806</v>
      </c>
      <c r="B3325" s="1" t="s">
        <v>1928</v>
      </c>
      <c r="C3325" s="16" t="s">
        <v>3425</v>
      </c>
      <c r="D3325" s="1" t="s">
        <v>15</v>
      </c>
      <c r="E3325" s="2">
        <f t="shared" si="354"/>
        <v>4</v>
      </c>
      <c r="F3325" s="1" t="s">
        <v>2293</v>
      </c>
      <c r="H3325" s="1" t="s">
        <v>15</v>
      </c>
      <c r="I3325" s="1" t="s">
        <v>15</v>
      </c>
      <c r="J3325" s="1" t="s">
        <v>15</v>
      </c>
      <c r="K3325" s="1" t="s">
        <v>15</v>
      </c>
      <c r="L3325" s="1" t="s">
        <v>15</v>
      </c>
      <c r="R3325" s="2" t="s">
        <v>4438</v>
      </c>
      <c r="S3325" s="5" t="str">
        <f t="shared" si="368"/>
        <v>ORB</v>
      </c>
      <c r="T3325" s="5"/>
      <c r="V3325" s="5"/>
      <c r="AB3325" s="2" t="str">
        <f t="shared" si="367"/>
        <v>90310020-0010-0043</v>
      </c>
      <c r="AC3325" s="2" t="str">
        <f t="shared" ref="AC3325:AD3387" si="371">SUBSTITUTE(AB3325,"-",,1)</f>
        <v>903100200010-0043</v>
      </c>
      <c r="AD3325" s="2" t="str">
        <f t="shared" si="371"/>
        <v>9031002000100043</v>
      </c>
      <c r="AE3325" s="2" t="s">
        <v>6308</v>
      </c>
      <c r="AF3325" s="2">
        <f t="shared" si="369"/>
        <v>16</v>
      </c>
      <c r="AG3325" s="2" t="str">
        <f t="shared" si="370"/>
        <v>9031002000100043|Honorarios aduanal perso moral|89902</v>
      </c>
    </row>
    <row r="3326" spans="1:33" x14ac:dyDescent="0.3">
      <c r="A3326" s="1" t="s">
        <v>5807</v>
      </c>
      <c r="B3326" s="1" t="s">
        <v>1931</v>
      </c>
      <c r="C3326" s="16" t="s">
        <v>3425</v>
      </c>
      <c r="D3326" s="1" t="s">
        <v>15</v>
      </c>
      <c r="E3326" s="2">
        <f t="shared" si="354"/>
        <v>4</v>
      </c>
      <c r="F3326" s="1" t="s">
        <v>2293</v>
      </c>
      <c r="H3326" s="1" t="s">
        <v>15</v>
      </c>
      <c r="I3326" s="1" t="s">
        <v>15</v>
      </c>
      <c r="J3326" s="1" t="s">
        <v>15</v>
      </c>
      <c r="K3326" s="1" t="s">
        <v>15</v>
      </c>
      <c r="L3326" s="1" t="s">
        <v>15</v>
      </c>
      <c r="R3326" s="2" t="s">
        <v>4438</v>
      </c>
      <c r="S3326" s="5" t="str">
        <f t="shared" si="368"/>
        <v>ORB</v>
      </c>
      <c r="T3326" s="5"/>
      <c r="V3326" s="5"/>
      <c r="AB3326" s="2" t="str">
        <f t="shared" si="367"/>
        <v>90310020-0010-0044</v>
      </c>
      <c r="AC3326" s="2" t="str">
        <f t="shared" si="371"/>
        <v>903100200010-0044</v>
      </c>
      <c r="AD3326" s="2" t="str">
        <f t="shared" si="371"/>
        <v>9031002000100044</v>
      </c>
      <c r="AE3326" s="2" t="s">
        <v>6308</v>
      </c>
      <c r="AF3326" s="2">
        <f t="shared" si="369"/>
        <v>16</v>
      </c>
      <c r="AG3326" s="2" t="str">
        <f t="shared" si="370"/>
        <v>9031002000100044|Honorarios consejo administrac|89902</v>
      </c>
    </row>
    <row r="3327" spans="1:33" x14ac:dyDescent="0.3">
      <c r="A3327" s="1" t="s">
        <v>5808</v>
      </c>
      <c r="B3327" s="1" t="s">
        <v>1934</v>
      </c>
      <c r="C3327" s="16" t="s">
        <v>3425</v>
      </c>
      <c r="D3327" s="1" t="s">
        <v>15</v>
      </c>
      <c r="E3327" s="2">
        <f t="shared" si="354"/>
        <v>4</v>
      </c>
      <c r="F3327" s="1" t="s">
        <v>2293</v>
      </c>
      <c r="H3327" s="1" t="s">
        <v>15</v>
      </c>
      <c r="I3327" s="1" t="s">
        <v>15</v>
      </c>
      <c r="J3327" s="1" t="s">
        <v>15</v>
      </c>
      <c r="K3327" s="1" t="s">
        <v>15</v>
      </c>
      <c r="L3327" s="1" t="s">
        <v>15</v>
      </c>
      <c r="R3327" s="2" t="s">
        <v>4438</v>
      </c>
      <c r="S3327" s="5" t="str">
        <f t="shared" si="368"/>
        <v>ORB</v>
      </c>
      <c r="T3327" s="5"/>
      <c r="V3327" s="5"/>
      <c r="AB3327" s="2" t="str">
        <f t="shared" si="367"/>
        <v>90310020-0010-0045</v>
      </c>
      <c r="AC3327" s="2" t="str">
        <f t="shared" si="371"/>
        <v>903100200010-0045</v>
      </c>
      <c r="AD3327" s="2" t="str">
        <f t="shared" si="371"/>
        <v>9031002000100045</v>
      </c>
      <c r="AE3327" s="2" t="s">
        <v>6308</v>
      </c>
      <c r="AF3327" s="2">
        <f t="shared" si="369"/>
        <v>16</v>
      </c>
      <c r="AG3327" s="2" t="str">
        <f t="shared" si="370"/>
        <v>9031002000100045|Arrend persona físic resid nac|89902</v>
      </c>
    </row>
    <row r="3328" spans="1:33" x14ac:dyDescent="0.3">
      <c r="A3328" s="1" t="s">
        <v>5809</v>
      </c>
      <c r="B3328" s="1" t="s">
        <v>1937</v>
      </c>
      <c r="C3328" s="16" t="s">
        <v>3425</v>
      </c>
      <c r="D3328" s="1" t="s">
        <v>15</v>
      </c>
      <c r="E3328" s="2">
        <f t="shared" si="354"/>
        <v>4</v>
      </c>
      <c r="F3328" s="1" t="s">
        <v>2293</v>
      </c>
      <c r="H3328" s="1" t="s">
        <v>15</v>
      </c>
      <c r="I3328" s="1" t="s">
        <v>15</v>
      </c>
      <c r="J3328" s="1" t="s">
        <v>15</v>
      </c>
      <c r="K3328" s="1" t="s">
        <v>15</v>
      </c>
      <c r="L3328" s="1" t="s">
        <v>15</v>
      </c>
      <c r="R3328" s="2" t="s">
        <v>4438</v>
      </c>
      <c r="S3328" s="5" t="str">
        <f t="shared" si="368"/>
        <v>ORB</v>
      </c>
      <c r="T3328" s="5"/>
      <c r="V3328" s="5"/>
      <c r="AB3328" s="2" t="str">
        <f t="shared" si="367"/>
        <v>90310020-0010-0046</v>
      </c>
      <c r="AC3328" s="2" t="str">
        <f t="shared" si="371"/>
        <v>903100200010-0046</v>
      </c>
      <c r="AD3328" s="2" t="str">
        <f t="shared" si="371"/>
        <v>9031002000100046</v>
      </c>
      <c r="AE3328" s="2" t="s">
        <v>6308</v>
      </c>
      <c r="AF3328" s="2">
        <f t="shared" si="369"/>
        <v>16</v>
      </c>
      <c r="AG3328" s="2" t="str">
        <f t="shared" si="370"/>
        <v>9031002000100046|Arrend persona moral resid nac|89902</v>
      </c>
    </row>
    <row r="3329" spans="1:33" x14ac:dyDescent="0.3">
      <c r="A3329" s="1" t="s">
        <v>5810</v>
      </c>
      <c r="B3329" s="1" t="s">
        <v>1940</v>
      </c>
      <c r="C3329" s="16" t="s">
        <v>3425</v>
      </c>
      <c r="D3329" s="1" t="s">
        <v>15</v>
      </c>
      <c r="E3329" s="2">
        <f t="shared" si="354"/>
        <v>4</v>
      </c>
      <c r="F3329" s="1" t="s">
        <v>2293</v>
      </c>
      <c r="H3329" s="1" t="s">
        <v>15</v>
      </c>
      <c r="I3329" s="1" t="s">
        <v>15</v>
      </c>
      <c r="J3329" s="1" t="s">
        <v>15</v>
      </c>
      <c r="K3329" s="1" t="s">
        <v>15</v>
      </c>
      <c r="L3329" s="1" t="s">
        <v>15</v>
      </c>
      <c r="R3329" s="2" t="s">
        <v>4438</v>
      </c>
      <c r="S3329" s="5" t="str">
        <f t="shared" si="368"/>
        <v>ORB</v>
      </c>
      <c r="T3329" s="5"/>
      <c r="V3329" s="5"/>
      <c r="AB3329" s="2" t="str">
        <f t="shared" si="367"/>
        <v>90310020-0010-0047</v>
      </c>
      <c r="AC3329" s="2" t="str">
        <f t="shared" si="371"/>
        <v>903100200010-0047</v>
      </c>
      <c r="AD3329" s="2" t="str">
        <f t="shared" si="371"/>
        <v>9031002000100047</v>
      </c>
      <c r="AE3329" s="2" t="s">
        <v>6308</v>
      </c>
      <c r="AF3329" s="2">
        <f t="shared" si="369"/>
        <v>16</v>
      </c>
      <c r="AG3329" s="2" t="str">
        <f t="shared" si="370"/>
        <v>9031002000100047|Arrend a residentes extranjero|89902</v>
      </c>
    </row>
    <row r="3330" spans="1:33" x14ac:dyDescent="0.3">
      <c r="A3330" s="1" t="s">
        <v>5811</v>
      </c>
      <c r="B3330" s="1" t="s">
        <v>1943</v>
      </c>
      <c r="C3330" s="16" t="s">
        <v>3425</v>
      </c>
      <c r="D3330" s="1" t="s">
        <v>15</v>
      </c>
      <c r="E3330" s="2">
        <f t="shared" si="354"/>
        <v>4</v>
      </c>
      <c r="F3330" s="1" t="s">
        <v>2293</v>
      </c>
      <c r="H3330" s="1" t="s">
        <v>15</v>
      </c>
      <c r="I3330" s="1" t="s">
        <v>15</v>
      </c>
      <c r="J3330" s="1" t="s">
        <v>15</v>
      </c>
      <c r="K3330" s="1" t="s">
        <v>15</v>
      </c>
      <c r="L3330" s="1" t="s">
        <v>15</v>
      </c>
      <c r="R3330" s="2" t="s">
        <v>4438</v>
      </c>
      <c r="S3330" s="5" t="str">
        <f t="shared" si="368"/>
        <v>ORB</v>
      </c>
      <c r="T3330" s="5"/>
      <c r="V3330" s="5"/>
      <c r="AB3330" s="2" t="str">
        <f t="shared" si="367"/>
        <v>90310020-0010-0048</v>
      </c>
      <c r="AC3330" s="2" t="str">
        <f t="shared" si="371"/>
        <v>903100200010-0048</v>
      </c>
      <c r="AD3330" s="2" t="str">
        <f t="shared" si="371"/>
        <v>9031002000100048</v>
      </c>
      <c r="AE3330" s="2" t="s">
        <v>6308</v>
      </c>
      <c r="AF3330" s="2">
        <f t="shared" si="369"/>
        <v>16</v>
      </c>
      <c r="AG3330" s="2" t="str">
        <f t="shared" si="370"/>
        <v>9031002000100048|Combustibles y lubricantes|89902</v>
      </c>
    </row>
    <row r="3331" spans="1:33" x14ac:dyDescent="0.3">
      <c r="A3331" s="1" t="s">
        <v>5812</v>
      </c>
      <c r="B3331" s="1" t="s">
        <v>1945</v>
      </c>
      <c r="C3331" s="16" t="s">
        <v>3425</v>
      </c>
      <c r="D3331" s="1" t="s">
        <v>15</v>
      </c>
      <c r="E3331" s="2">
        <f t="shared" si="354"/>
        <v>4</v>
      </c>
      <c r="F3331" s="1" t="s">
        <v>2293</v>
      </c>
      <c r="H3331" s="1" t="s">
        <v>15</v>
      </c>
      <c r="I3331" s="1" t="s">
        <v>15</v>
      </c>
      <c r="J3331" s="1" t="s">
        <v>15</v>
      </c>
      <c r="K3331" s="1" t="s">
        <v>15</v>
      </c>
      <c r="L3331" s="1" t="s">
        <v>15</v>
      </c>
      <c r="R3331" s="2" t="s">
        <v>4438</v>
      </c>
      <c r="S3331" s="5" t="str">
        <f t="shared" si="368"/>
        <v>ORB</v>
      </c>
      <c r="T3331" s="5"/>
      <c r="V3331" s="5"/>
      <c r="AB3331" s="2" t="str">
        <f t="shared" si="367"/>
        <v>90310020-0010-0049</v>
      </c>
      <c r="AC3331" s="2" t="str">
        <f t="shared" si="371"/>
        <v>903100200010-0049</v>
      </c>
      <c r="AD3331" s="2" t="str">
        <f t="shared" si="371"/>
        <v>9031002000100049</v>
      </c>
      <c r="AE3331" s="2" t="s">
        <v>6308</v>
      </c>
      <c r="AF3331" s="2">
        <f t="shared" si="369"/>
        <v>16</v>
      </c>
      <c r="AG3331" s="2" t="str">
        <f t="shared" si="370"/>
        <v>9031002000100049|Viáticos y gastos de viaje|89902</v>
      </c>
    </row>
    <row r="3332" spans="1:33" x14ac:dyDescent="0.3">
      <c r="A3332" s="1" t="s">
        <v>5813</v>
      </c>
      <c r="B3332" s="1" t="s">
        <v>1948</v>
      </c>
      <c r="C3332" s="16" t="s">
        <v>3425</v>
      </c>
      <c r="D3332" s="1" t="s">
        <v>15</v>
      </c>
      <c r="E3332" s="2">
        <f t="shared" si="354"/>
        <v>4</v>
      </c>
      <c r="F3332" s="1" t="s">
        <v>2293</v>
      </c>
      <c r="H3332" s="1" t="s">
        <v>15</v>
      </c>
      <c r="I3332" s="1" t="s">
        <v>15</v>
      </c>
      <c r="J3332" s="1" t="s">
        <v>15</v>
      </c>
      <c r="K3332" s="1" t="s">
        <v>15</v>
      </c>
      <c r="L3332" s="1" t="s">
        <v>15</v>
      </c>
      <c r="R3332" s="2" t="s">
        <v>4438</v>
      </c>
      <c r="S3332" s="5" t="str">
        <f t="shared" si="368"/>
        <v>ORB</v>
      </c>
      <c r="T3332" s="5"/>
      <c r="V3332" s="5"/>
      <c r="AB3332" s="2" t="str">
        <f t="shared" si="367"/>
        <v>90310020-0010-0050</v>
      </c>
      <c r="AC3332" s="2" t="str">
        <f t="shared" si="371"/>
        <v>903100200010-0050</v>
      </c>
      <c r="AD3332" s="2" t="str">
        <f t="shared" si="371"/>
        <v>9031002000100050</v>
      </c>
      <c r="AE3332" s="2" t="s">
        <v>6308</v>
      </c>
      <c r="AF3332" s="2">
        <f t="shared" si="369"/>
        <v>16</v>
      </c>
      <c r="AG3332" s="2" t="str">
        <f t="shared" si="370"/>
        <v>9031002000100050|Teléfono, internet|89902</v>
      </c>
    </row>
    <row r="3333" spans="1:33" x14ac:dyDescent="0.3">
      <c r="A3333" s="1" t="s">
        <v>3899</v>
      </c>
      <c r="B3333" s="1" t="s">
        <v>1873</v>
      </c>
      <c r="C3333" s="16" t="s">
        <v>3425</v>
      </c>
      <c r="D3333" s="1" t="s">
        <v>15</v>
      </c>
      <c r="E3333" s="2">
        <f t="shared" si="354"/>
        <v>4</v>
      </c>
      <c r="F3333" s="1" t="s">
        <v>2293</v>
      </c>
      <c r="H3333" s="1" t="s">
        <v>15</v>
      </c>
      <c r="I3333" s="1" t="s">
        <v>15</v>
      </c>
      <c r="J3333" s="1" t="s">
        <v>15</v>
      </c>
      <c r="K3333" s="1" t="s">
        <v>15</v>
      </c>
      <c r="L3333" s="1" t="s">
        <v>15</v>
      </c>
      <c r="R3333" s="2" t="s">
        <v>4438</v>
      </c>
      <c r="S3333" s="5" t="str">
        <f t="shared" si="368"/>
        <v>ORB</v>
      </c>
      <c r="T3333" s="5"/>
      <c r="V3333" s="5"/>
      <c r="AB3333" s="2" t="str">
        <f t="shared" si="367"/>
        <v>90310020-0010-0051</v>
      </c>
      <c r="AC3333" s="2" t="str">
        <f t="shared" si="371"/>
        <v>903100200010-0051</v>
      </c>
      <c r="AD3333" s="2" t="str">
        <f t="shared" si="371"/>
        <v>9031002000100051</v>
      </c>
      <c r="AE3333" s="2" t="s">
        <v>6308</v>
      </c>
      <c r="AF3333" s="2">
        <f t="shared" si="369"/>
        <v>16</v>
      </c>
      <c r="AG3333" s="2" t="str">
        <f t="shared" si="370"/>
        <v>9031002000100051|Agua|89902</v>
      </c>
    </row>
    <row r="3334" spans="1:33" x14ac:dyDescent="0.3">
      <c r="A3334" s="1" t="s">
        <v>3900</v>
      </c>
      <c r="B3334" s="1" t="s">
        <v>1876</v>
      </c>
      <c r="C3334" s="16" t="s">
        <v>3425</v>
      </c>
      <c r="D3334" s="1" t="s">
        <v>15</v>
      </c>
      <c r="E3334" s="2">
        <f t="shared" ref="E3334:E3397" si="372">VLOOKUP(LEN(A3334),Nivel,2,FALSE)</f>
        <v>4</v>
      </c>
      <c r="F3334" s="1" t="s">
        <v>2293</v>
      </c>
      <c r="H3334" s="1" t="s">
        <v>15</v>
      </c>
      <c r="I3334" s="1" t="s">
        <v>15</v>
      </c>
      <c r="J3334" s="1" t="s">
        <v>15</v>
      </c>
      <c r="K3334" s="1" t="s">
        <v>15</v>
      </c>
      <c r="L3334" s="1" t="s">
        <v>15</v>
      </c>
      <c r="R3334" s="2" t="s">
        <v>4438</v>
      </c>
      <c r="S3334" s="5" t="str">
        <f t="shared" si="368"/>
        <v>ORB</v>
      </c>
      <c r="T3334" s="5"/>
      <c r="V3334" s="5"/>
      <c r="AB3334" s="2" t="str">
        <f t="shared" si="367"/>
        <v>90310020-0010-0052</v>
      </c>
      <c r="AC3334" s="2" t="str">
        <f t="shared" si="371"/>
        <v>903100200010-0052</v>
      </c>
      <c r="AD3334" s="2" t="str">
        <f t="shared" si="371"/>
        <v>9031002000100052</v>
      </c>
      <c r="AE3334" s="2" t="s">
        <v>6308</v>
      </c>
      <c r="AF3334" s="2">
        <f t="shared" si="369"/>
        <v>16</v>
      </c>
      <c r="AG3334" s="2" t="str">
        <f t="shared" si="370"/>
        <v>9031002000100052|Energía eléctrica|89902</v>
      </c>
    </row>
    <row r="3335" spans="1:33" x14ac:dyDescent="0.3">
      <c r="A3335" s="1" t="s">
        <v>5814</v>
      </c>
      <c r="B3335" s="1" t="s">
        <v>1953</v>
      </c>
      <c r="C3335" s="16" t="s">
        <v>3425</v>
      </c>
      <c r="D3335" s="1" t="s">
        <v>15</v>
      </c>
      <c r="E3335" s="2">
        <f t="shared" si="372"/>
        <v>4</v>
      </c>
      <c r="F3335" s="1" t="s">
        <v>2293</v>
      </c>
      <c r="H3335" s="1" t="s">
        <v>15</v>
      </c>
      <c r="I3335" s="1" t="s">
        <v>15</v>
      </c>
      <c r="J3335" s="1" t="s">
        <v>15</v>
      </c>
      <c r="K3335" s="1" t="s">
        <v>15</v>
      </c>
      <c r="L3335" s="1" t="s">
        <v>15</v>
      </c>
      <c r="R3335" s="2" t="s">
        <v>4438</v>
      </c>
      <c r="S3335" s="5" t="str">
        <f t="shared" si="368"/>
        <v>ORB</v>
      </c>
      <c r="T3335" s="5"/>
      <c r="V3335" s="5"/>
      <c r="AB3335" s="2" t="str">
        <f t="shared" si="367"/>
        <v>90310020-0010-0053</v>
      </c>
      <c r="AC3335" s="2" t="str">
        <f t="shared" si="371"/>
        <v>903100200010-0053</v>
      </c>
      <c r="AD3335" s="2" t="str">
        <f t="shared" si="371"/>
        <v>9031002000100053</v>
      </c>
      <c r="AE3335" s="2" t="s">
        <v>6308</v>
      </c>
      <c r="AF3335" s="2">
        <f t="shared" si="369"/>
        <v>16</v>
      </c>
      <c r="AG3335" s="2" t="str">
        <f t="shared" si="370"/>
        <v>9031002000100053|Vigilancia y seguridad|89902</v>
      </c>
    </row>
    <row r="3336" spans="1:33" x14ac:dyDescent="0.3">
      <c r="A3336" s="1" t="s">
        <v>5815</v>
      </c>
      <c r="B3336" s="1" t="s">
        <v>1956</v>
      </c>
      <c r="C3336" s="16" t="s">
        <v>3425</v>
      </c>
      <c r="D3336" s="1" t="s">
        <v>15</v>
      </c>
      <c r="E3336" s="2">
        <f t="shared" si="372"/>
        <v>4</v>
      </c>
      <c r="F3336" s="1" t="s">
        <v>2293</v>
      </c>
      <c r="H3336" s="1" t="s">
        <v>15</v>
      </c>
      <c r="I3336" s="1" t="s">
        <v>15</v>
      </c>
      <c r="J3336" s="1" t="s">
        <v>15</v>
      </c>
      <c r="K3336" s="1" t="s">
        <v>15</v>
      </c>
      <c r="L3336" s="1" t="s">
        <v>15</v>
      </c>
      <c r="R3336" s="2" t="s">
        <v>4438</v>
      </c>
      <c r="S3336" s="5" t="str">
        <f t="shared" si="368"/>
        <v>ORB</v>
      </c>
      <c r="T3336" s="5"/>
      <c r="V3336" s="5"/>
      <c r="AB3336" s="2" t="str">
        <f t="shared" si="367"/>
        <v>90310020-0010-0054</v>
      </c>
      <c r="AC3336" s="2" t="str">
        <f t="shared" si="371"/>
        <v>903100200010-0054</v>
      </c>
      <c r="AD3336" s="2" t="str">
        <f t="shared" si="371"/>
        <v>9031002000100054</v>
      </c>
      <c r="AE3336" s="2" t="s">
        <v>6308</v>
      </c>
      <c r="AF3336" s="2">
        <f t="shared" si="369"/>
        <v>16</v>
      </c>
      <c r="AG3336" s="2" t="str">
        <f t="shared" si="370"/>
        <v>9031002000100054|Limpieza|89902</v>
      </c>
    </row>
    <row r="3337" spans="1:33" x14ac:dyDescent="0.3">
      <c r="A3337" s="1" t="s">
        <v>5816</v>
      </c>
      <c r="B3337" s="1" t="s">
        <v>1959</v>
      </c>
      <c r="C3337" s="16" t="s">
        <v>3425</v>
      </c>
      <c r="D3337" s="1" t="s">
        <v>15</v>
      </c>
      <c r="E3337" s="2">
        <f t="shared" si="372"/>
        <v>4</v>
      </c>
      <c r="F3337" s="1" t="s">
        <v>2293</v>
      </c>
      <c r="H3337" s="1" t="s">
        <v>15</v>
      </c>
      <c r="I3337" s="1" t="s">
        <v>15</v>
      </c>
      <c r="J3337" s="1" t="s">
        <v>15</v>
      </c>
      <c r="K3337" s="1" t="s">
        <v>15</v>
      </c>
      <c r="L3337" s="1" t="s">
        <v>15</v>
      </c>
      <c r="R3337" s="2" t="s">
        <v>4438</v>
      </c>
      <c r="S3337" s="5" t="str">
        <f t="shared" si="368"/>
        <v>ORB</v>
      </c>
      <c r="T3337" s="5"/>
      <c r="V3337" s="5"/>
      <c r="AB3337" s="2" t="str">
        <f t="shared" si="367"/>
        <v>90310020-0010-0055</v>
      </c>
      <c r="AC3337" s="2" t="str">
        <f t="shared" si="371"/>
        <v>903100200010-0055</v>
      </c>
      <c r="AD3337" s="2" t="str">
        <f t="shared" si="371"/>
        <v>9031002000100055</v>
      </c>
      <c r="AE3337" s="2" t="s">
        <v>6308</v>
      </c>
      <c r="AF3337" s="2">
        <f t="shared" si="369"/>
        <v>16</v>
      </c>
      <c r="AG3337" s="2" t="str">
        <f t="shared" si="370"/>
        <v>9031002000100055|Papelería y artículos d oficin|89902</v>
      </c>
    </row>
    <row r="3338" spans="1:33" x14ac:dyDescent="0.3">
      <c r="A3338" s="1" t="s">
        <v>5817</v>
      </c>
      <c r="B3338" s="1" t="s">
        <v>1962</v>
      </c>
      <c r="C3338" s="16" t="s">
        <v>3425</v>
      </c>
      <c r="D3338" s="1" t="s">
        <v>15</v>
      </c>
      <c r="E3338" s="2">
        <f t="shared" si="372"/>
        <v>4</v>
      </c>
      <c r="F3338" s="1" t="s">
        <v>2293</v>
      </c>
      <c r="H3338" s="1" t="s">
        <v>15</v>
      </c>
      <c r="I3338" s="1" t="s">
        <v>15</v>
      </c>
      <c r="J3338" s="1" t="s">
        <v>15</v>
      </c>
      <c r="K3338" s="1" t="s">
        <v>15</v>
      </c>
      <c r="L3338" s="1" t="s">
        <v>15</v>
      </c>
      <c r="R3338" s="2" t="s">
        <v>4438</v>
      </c>
      <c r="S3338" s="5" t="str">
        <f t="shared" si="368"/>
        <v>ORB</v>
      </c>
      <c r="T3338" s="5"/>
      <c r="V3338" s="5"/>
      <c r="AB3338" s="2" t="str">
        <f t="shared" si="367"/>
        <v>90310020-0010-0056</v>
      </c>
      <c r="AC3338" s="2" t="str">
        <f t="shared" si="371"/>
        <v>903100200010-0056</v>
      </c>
      <c r="AD3338" s="2" t="str">
        <f t="shared" si="371"/>
        <v>9031002000100056</v>
      </c>
      <c r="AE3338" s="2" t="s">
        <v>6308</v>
      </c>
      <c r="AF3338" s="2">
        <f t="shared" si="369"/>
        <v>16</v>
      </c>
      <c r="AG3338" s="2" t="str">
        <f t="shared" si="370"/>
        <v>9031002000100056|Mantenimiento y conservación|89902</v>
      </c>
    </row>
    <row r="3339" spans="1:33" x14ac:dyDescent="0.3">
      <c r="A3339" s="1" t="s">
        <v>5818</v>
      </c>
      <c r="B3339" s="1" t="s">
        <v>1965</v>
      </c>
      <c r="C3339" s="16" t="s">
        <v>3425</v>
      </c>
      <c r="D3339" s="1" t="s">
        <v>15</v>
      </c>
      <c r="E3339" s="2">
        <f t="shared" si="372"/>
        <v>4</v>
      </c>
      <c r="F3339" s="1" t="s">
        <v>2293</v>
      </c>
      <c r="H3339" s="1" t="s">
        <v>15</v>
      </c>
      <c r="I3339" s="1" t="s">
        <v>15</v>
      </c>
      <c r="J3339" s="1" t="s">
        <v>15</v>
      </c>
      <c r="K3339" s="1" t="s">
        <v>15</v>
      </c>
      <c r="L3339" s="1" t="s">
        <v>15</v>
      </c>
      <c r="R3339" s="2" t="s">
        <v>4438</v>
      </c>
      <c r="S3339" s="5" t="str">
        <f t="shared" si="368"/>
        <v>ORB</v>
      </c>
      <c r="T3339" s="5"/>
      <c r="V3339" s="5"/>
      <c r="AB3339" s="2" t="str">
        <f t="shared" si="367"/>
        <v>90310020-0010-0057</v>
      </c>
      <c r="AC3339" s="2" t="str">
        <f t="shared" si="371"/>
        <v>903100200010-0057</v>
      </c>
      <c r="AD3339" s="2" t="str">
        <f t="shared" si="371"/>
        <v>9031002000100057</v>
      </c>
      <c r="AE3339" s="2" t="s">
        <v>6308</v>
      </c>
      <c r="AF3339" s="2">
        <f t="shared" si="369"/>
        <v>16</v>
      </c>
      <c r="AG3339" s="2" t="str">
        <f t="shared" si="370"/>
        <v>9031002000100057|Seguros y fianzas|89902</v>
      </c>
    </row>
    <row r="3340" spans="1:33" x14ac:dyDescent="0.3">
      <c r="A3340" s="1" t="s">
        <v>3901</v>
      </c>
      <c r="B3340" s="1" t="s">
        <v>1879</v>
      </c>
      <c r="C3340" s="16" t="s">
        <v>3425</v>
      </c>
      <c r="D3340" s="1" t="s">
        <v>15</v>
      </c>
      <c r="E3340" s="2">
        <f t="shared" si="372"/>
        <v>4</v>
      </c>
      <c r="F3340" s="1" t="s">
        <v>2293</v>
      </c>
      <c r="H3340" s="1" t="s">
        <v>15</v>
      </c>
      <c r="I3340" s="1" t="s">
        <v>15</v>
      </c>
      <c r="J3340" s="1" t="s">
        <v>15</v>
      </c>
      <c r="K3340" s="1" t="s">
        <v>15</v>
      </c>
      <c r="L3340" s="1" t="s">
        <v>15</v>
      </c>
      <c r="R3340" s="2" t="s">
        <v>4438</v>
      </c>
      <c r="S3340" s="5" t="str">
        <f t="shared" si="368"/>
        <v>ORB</v>
      </c>
      <c r="T3340" s="5"/>
      <c r="V3340" s="5"/>
      <c r="AB3340" s="2" t="str">
        <f t="shared" si="367"/>
        <v>90310020-0010-0058</v>
      </c>
      <c r="AC3340" s="2" t="str">
        <f t="shared" si="371"/>
        <v>903100200010-0058</v>
      </c>
      <c r="AD3340" s="2" t="str">
        <f t="shared" si="371"/>
        <v>9031002000100058</v>
      </c>
      <c r="AE3340" s="2" t="s">
        <v>6308</v>
      </c>
      <c r="AF3340" s="2">
        <f t="shared" si="369"/>
        <v>16</v>
      </c>
      <c r="AG3340" s="2" t="str">
        <f t="shared" si="370"/>
        <v>9031002000100058|Otros impuestos y derechos|89902</v>
      </c>
    </row>
    <row r="3341" spans="1:33" x14ac:dyDescent="0.3">
      <c r="A3341" s="1" t="s">
        <v>3902</v>
      </c>
      <c r="B3341" s="1" t="s">
        <v>1882</v>
      </c>
      <c r="C3341" s="16" t="s">
        <v>3425</v>
      </c>
      <c r="D3341" s="1" t="s">
        <v>15</v>
      </c>
      <c r="E3341" s="2">
        <f t="shared" si="372"/>
        <v>4</v>
      </c>
      <c r="F3341" s="1" t="s">
        <v>2293</v>
      </c>
      <c r="H3341" s="1" t="s">
        <v>15</v>
      </c>
      <c r="I3341" s="1" t="s">
        <v>15</v>
      </c>
      <c r="J3341" s="1" t="s">
        <v>15</v>
      </c>
      <c r="K3341" s="1" t="s">
        <v>15</v>
      </c>
      <c r="L3341" s="1" t="s">
        <v>15</v>
      </c>
      <c r="R3341" s="2" t="s">
        <v>4438</v>
      </c>
      <c r="S3341" s="5" t="str">
        <f t="shared" si="368"/>
        <v>ORB</v>
      </c>
      <c r="T3341" s="5"/>
      <c r="V3341" s="5"/>
      <c r="AB3341" s="2" t="str">
        <f t="shared" si="367"/>
        <v>90310020-0010-0059</v>
      </c>
      <c r="AC3341" s="2" t="str">
        <f t="shared" si="371"/>
        <v>903100200010-0059</v>
      </c>
      <c r="AD3341" s="2" t="str">
        <f t="shared" si="371"/>
        <v>9031002000100059</v>
      </c>
      <c r="AE3341" s="2" t="s">
        <v>6308</v>
      </c>
      <c r="AF3341" s="2">
        <f t="shared" si="369"/>
        <v>16</v>
      </c>
      <c r="AG3341" s="2" t="str">
        <f t="shared" si="370"/>
        <v>9031002000100059|Recargos fiscales|89902</v>
      </c>
    </row>
    <row r="3342" spans="1:33" x14ac:dyDescent="0.3">
      <c r="A3342" s="1" t="s">
        <v>5819</v>
      </c>
      <c r="B3342" s="1" t="s">
        <v>1968</v>
      </c>
      <c r="C3342" s="16" t="s">
        <v>3425</v>
      </c>
      <c r="D3342" s="1" t="s">
        <v>15</v>
      </c>
      <c r="E3342" s="2">
        <f t="shared" si="372"/>
        <v>4</v>
      </c>
      <c r="F3342" s="1" t="s">
        <v>2293</v>
      </c>
      <c r="H3342" s="1" t="s">
        <v>15</v>
      </c>
      <c r="I3342" s="1" t="s">
        <v>15</v>
      </c>
      <c r="J3342" s="1" t="s">
        <v>15</v>
      </c>
      <c r="K3342" s="1" t="s">
        <v>15</v>
      </c>
      <c r="L3342" s="1" t="s">
        <v>15</v>
      </c>
      <c r="R3342" s="2" t="s">
        <v>4438</v>
      </c>
      <c r="S3342" s="5" t="str">
        <f t="shared" si="368"/>
        <v>ORB</v>
      </c>
      <c r="T3342" s="5"/>
      <c r="V3342" s="5"/>
      <c r="AB3342" s="2" t="str">
        <f t="shared" si="367"/>
        <v>90310020-0010-0060</v>
      </c>
      <c r="AC3342" s="2" t="str">
        <f t="shared" si="371"/>
        <v>903100200010-0060</v>
      </c>
      <c r="AD3342" s="2" t="str">
        <f t="shared" si="371"/>
        <v>9031002000100060</v>
      </c>
      <c r="AE3342" s="2" t="s">
        <v>6308</v>
      </c>
      <c r="AF3342" s="2">
        <f t="shared" si="369"/>
        <v>16</v>
      </c>
      <c r="AG3342" s="2" t="str">
        <f t="shared" si="370"/>
        <v>9031002000100060|Cuotas y suscripciones|89902</v>
      </c>
    </row>
    <row r="3343" spans="1:33" x14ac:dyDescent="0.3">
      <c r="A3343" s="1" t="s">
        <v>5820</v>
      </c>
      <c r="B3343" s="1" t="s">
        <v>1971</v>
      </c>
      <c r="C3343" s="16" t="s">
        <v>3425</v>
      </c>
      <c r="D3343" s="1" t="s">
        <v>15</v>
      </c>
      <c r="E3343" s="2">
        <f t="shared" si="372"/>
        <v>4</v>
      </c>
      <c r="F3343" s="1" t="s">
        <v>2293</v>
      </c>
      <c r="H3343" s="1" t="s">
        <v>15</v>
      </c>
      <c r="I3343" s="1" t="s">
        <v>15</v>
      </c>
      <c r="J3343" s="1" t="s">
        <v>15</v>
      </c>
      <c r="K3343" s="1" t="s">
        <v>15</v>
      </c>
      <c r="L3343" s="1" t="s">
        <v>15</v>
      </c>
      <c r="R3343" s="2" t="s">
        <v>4438</v>
      </c>
      <c r="S3343" s="5" t="str">
        <f t="shared" si="368"/>
        <v>ORB</v>
      </c>
      <c r="T3343" s="5"/>
      <c r="V3343" s="5"/>
      <c r="AB3343" s="2" t="str">
        <f t="shared" si="367"/>
        <v>90310020-0010-0061</v>
      </c>
      <c r="AC3343" s="2" t="str">
        <f t="shared" si="371"/>
        <v>903100200010-0061</v>
      </c>
      <c r="AD3343" s="2" t="str">
        <f t="shared" si="371"/>
        <v>9031002000100061</v>
      </c>
      <c r="AE3343" s="2" t="s">
        <v>6308</v>
      </c>
      <c r="AF3343" s="2">
        <f t="shared" si="369"/>
        <v>16</v>
      </c>
      <c r="AG3343" s="2" t="str">
        <f t="shared" si="370"/>
        <v>9031002000100061|Propaganda y publicidad|89902</v>
      </c>
    </row>
    <row r="3344" spans="1:33" x14ac:dyDescent="0.3">
      <c r="A3344" s="1" t="s">
        <v>5821</v>
      </c>
      <c r="B3344" s="1" t="s">
        <v>1974</v>
      </c>
      <c r="C3344" s="16" t="s">
        <v>3425</v>
      </c>
      <c r="D3344" s="1" t="s">
        <v>15</v>
      </c>
      <c r="E3344" s="2">
        <f t="shared" si="372"/>
        <v>4</v>
      </c>
      <c r="F3344" s="1" t="s">
        <v>2293</v>
      </c>
      <c r="H3344" s="1" t="s">
        <v>15</v>
      </c>
      <c r="I3344" s="1" t="s">
        <v>15</v>
      </c>
      <c r="J3344" s="1" t="s">
        <v>15</v>
      </c>
      <c r="K3344" s="1" t="s">
        <v>15</v>
      </c>
      <c r="L3344" s="1" t="s">
        <v>15</v>
      </c>
      <c r="R3344" s="2" t="s">
        <v>4438</v>
      </c>
      <c r="S3344" s="5" t="str">
        <f t="shared" si="368"/>
        <v>ORB</v>
      </c>
      <c r="T3344" s="5"/>
      <c r="V3344" s="5"/>
      <c r="AB3344" s="2" t="str">
        <f t="shared" si="367"/>
        <v>90310020-0010-0062</v>
      </c>
      <c r="AC3344" s="2" t="str">
        <f t="shared" si="371"/>
        <v>903100200010-0062</v>
      </c>
      <c r="AD3344" s="2" t="str">
        <f t="shared" si="371"/>
        <v>9031002000100062</v>
      </c>
      <c r="AE3344" s="2" t="s">
        <v>6308</v>
      </c>
      <c r="AF3344" s="2">
        <f t="shared" si="369"/>
        <v>16</v>
      </c>
      <c r="AG3344" s="2" t="str">
        <f t="shared" si="370"/>
        <v>9031002000100062|Capacitación al personal|89902</v>
      </c>
    </row>
    <row r="3345" spans="1:33" x14ac:dyDescent="0.3">
      <c r="A3345" s="1" t="s">
        <v>3903</v>
      </c>
      <c r="B3345" s="1" t="s">
        <v>1885</v>
      </c>
      <c r="C3345" s="16" t="s">
        <v>3425</v>
      </c>
      <c r="D3345" s="1" t="s">
        <v>15</v>
      </c>
      <c r="E3345" s="2">
        <f t="shared" si="372"/>
        <v>4</v>
      </c>
      <c r="F3345" s="1" t="s">
        <v>2293</v>
      </c>
      <c r="H3345" s="1" t="s">
        <v>15</v>
      </c>
      <c r="I3345" s="1" t="s">
        <v>15</v>
      </c>
      <c r="J3345" s="1" t="s">
        <v>15</v>
      </c>
      <c r="K3345" s="1" t="s">
        <v>15</v>
      </c>
      <c r="L3345" s="1" t="s">
        <v>15</v>
      </c>
      <c r="R3345" s="2" t="s">
        <v>4438</v>
      </c>
      <c r="S3345" s="5" t="str">
        <f t="shared" si="368"/>
        <v>ORB</v>
      </c>
      <c r="T3345" s="5"/>
      <c r="V3345" s="5"/>
      <c r="AB3345" s="2" t="str">
        <f t="shared" ref="AB3345:AB3408" si="373">SUBSTITUTE(A3345,"-",,1)</f>
        <v>90310020-0010-0063</v>
      </c>
      <c r="AC3345" s="2" t="str">
        <f t="shared" si="371"/>
        <v>903100200010-0063</v>
      </c>
      <c r="AD3345" s="2" t="str">
        <f t="shared" si="371"/>
        <v>9031002000100063</v>
      </c>
      <c r="AE3345" s="2" t="s">
        <v>6308</v>
      </c>
      <c r="AF3345" s="2">
        <f t="shared" si="369"/>
        <v>16</v>
      </c>
      <c r="AG3345" s="2" t="str">
        <f t="shared" si="370"/>
        <v>9031002000100063|Donativos y ayudas|89902</v>
      </c>
    </row>
    <row r="3346" spans="1:33" x14ac:dyDescent="0.3">
      <c r="A3346" s="1" t="s">
        <v>5822</v>
      </c>
      <c r="B3346" s="1" t="s">
        <v>1977</v>
      </c>
      <c r="C3346" s="16" t="s">
        <v>3425</v>
      </c>
      <c r="D3346" s="1" t="s">
        <v>15</v>
      </c>
      <c r="E3346" s="2">
        <f t="shared" si="372"/>
        <v>4</v>
      </c>
      <c r="F3346" s="1" t="s">
        <v>2293</v>
      </c>
      <c r="H3346" s="1" t="s">
        <v>15</v>
      </c>
      <c r="I3346" s="1" t="s">
        <v>15</v>
      </c>
      <c r="J3346" s="1" t="s">
        <v>15</v>
      </c>
      <c r="K3346" s="1" t="s">
        <v>15</v>
      </c>
      <c r="L3346" s="1" t="s">
        <v>15</v>
      </c>
      <c r="R3346" s="2" t="s">
        <v>4438</v>
      </c>
      <c r="S3346" s="5" t="str">
        <f t="shared" si="368"/>
        <v>ORB</v>
      </c>
      <c r="T3346" s="5"/>
      <c r="V3346" s="5"/>
      <c r="AB3346" s="2" t="str">
        <f t="shared" si="373"/>
        <v>90310020-0010-0064</v>
      </c>
      <c r="AC3346" s="2" t="str">
        <f t="shared" si="371"/>
        <v>903100200010-0064</v>
      </c>
      <c r="AD3346" s="2" t="str">
        <f t="shared" si="371"/>
        <v>9031002000100064</v>
      </c>
      <c r="AE3346" s="2" t="s">
        <v>6308</v>
      </c>
      <c r="AF3346" s="2">
        <f t="shared" si="369"/>
        <v>16</v>
      </c>
      <c r="AG3346" s="2" t="str">
        <f t="shared" si="370"/>
        <v>9031002000100064|Asistencia técnica|89902</v>
      </c>
    </row>
    <row r="3347" spans="1:33" x14ac:dyDescent="0.3">
      <c r="A3347" s="1" t="s">
        <v>5823</v>
      </c>
      <c r="B3347" s="1" t="s">
        <v>1980</v>
      </c>
      <c r="C3347" s="16" t="s">
        <v>3425</v>
      </c>
      <c r="D3347" s="1" t="s">
        <v>15</v>
      </c>
      <c r="E3347" s="2">
        <f t="shared" si="372"/>
        <v>4</v>
      </c>
      <c r="F3347" s="1" t="s">
        <v>2293</v>
      </c>
      <c r="H3347" s="1" t="s">
        <v>15</v>
      </c>
      <c r="I3347" s="1" t="s">
        <v>15</v>
      </c>
      <c r="J3347" s="1" t="s">
        <v>15</v>
      </c>
      <c r="K3347" s="1" t="s">
        <v>15</v>
      </c>
      <c r="L3347" s="1" t="s">
        <v>15</v>
      </c>
      <c r="R3347" s="2" t="s">
        <v>4438</v>
      </c>
      <c r="S3347" s="5" t="str">
        <f t="shared" si="368"/>
        <v>ORB</v>
      </c>
      <c r="T3347" s="5"/>
      <c r="V3347" s="5"/>
      <c r="AB3347" s="2" t="str">
        <f t="shared" si="373"/>
        <v>90310020-0010-0065</v>
      </c>
      <c r="AC3347" s="2" t="str">
        <f t="shared" si="371"/>
        <v>903100200010-0065</v>
      </c>
      <c r="AD3347" s="2" t="str">
        <f t="shared" si="371"/>
        <v>9031002000100065</v>
      </c>
      <c r="AE3347" s="2" t="s">
        <v>6308</v>
      </c>
      <c r="AF3347" s="2">
        <f t="shared" si="369"/>
        <v>16</v>
      </c>
      <c r="AG3347" s="2" t="str">
        <f t="shared" si="370"/>
        <v>9031002000100065|Regalías sujetas otros porcent|89902</v>
      </c>
    </row>
    <row r="3348" spans="1:33" x14ac:dyDescent="0.3">
      <c r="A3348" s="1" t="s">
        <v>5824</v>
      </c>
      <c r="B3348" s="1" t="s">
        <v>1983</v>
      </c>
      <c r="C3348" s="16" t="s">
        <v>3425</v>
      </c>
      <c r="D3348" s="1" t="s">
        <v>15</v>
      </c>
      <c r="E3348" s="2">
        <f t="shared" si="372"/>
        <v>4</v>
      </c>
      <c r="F3348" s="1" t="s">
        <v>2293</v>
      </c>
      <c r="H3348" s="1" t="s">
        <v>15</v>
      </c>
      <c r="I3348" s="1" t="s">
        <v>15</v>
      </c>
      <c r="J3348" s="1" t="s">
        <v>15</v>
      </c>
      <c r="K3348" s="1" t="s">
        <v>15</v>
      </c>
      <c r="L3348" s="1" t="s">
        <v>15</v>
      </c>
      <c r="R3348" s="2" t="s">
        <v>4438</v>
      </c>
      <c r="S3348" s="5" t="str">
        <f t="shared" si="368"/>
        <v>ORB</v>
      </c>
      <c r="T3348" s="5"/>
      <c r="V3348" s="5"/>
      <c r="AB3348" s="2" t="str">
        <f t="shared" si="373"/>
        <v>90310020-0010-0066</v>
      </c>
      <c r="AC3348" s="2" t="str">
        <f t="shared" si="371"/>
        <v>903100200010-0066</v>
      </c>
      <c r="AD3348" s="2" t="str">
        <f t="shared" si="371"/>
        <v>9031002000100066</v>
      </c>
      <c r="AE3348" s="2" t="s">
        <v>6308</v>
      </c>
      <c r="AF3348" s="2">
        <f t="shared" si="369"/>
        <v>16</v>
      </c>
      <c r="AG3348" s="2" t="str">
        <f t="shared" si="370"/>
        <v>9031002000100066|Regalías sujetas al 5%|89902</v>
      </c>
    </row>
    <row r="3349" spans="1:33" x14ac:dyDescent="0.3">
      <c r="A3349" s="1" t="s">
        <v>5825</v>
      </c>
      <c r="B3349" s="1" t="s">
        <v>1986</v>
      </c>
      <c r="C3349" s="16" t="s">
        <v>3425</v>
      </c>
      <c r="D3349" s="1" t="s">
        <v>15</v>
      </c>
      <c r="E3349" s="2">
        <f t="shared" si="372"/>
        <v>4</v>
      </c>
      <c r="F3349" s="1" t="s">
        <v>2293</v>
      </c>
      <c r="H3349" s="1" t="s">
        <v>15</v>
      </c>
      <c r="I3349" s="1" t="s">
        <v>15</v>
      </c>
      <c r="J3349" s="1" t="s">
        <v>15</v>
      </c>
      <c r="K3349" s="1" t="s">
        <v>15</v>
      </c>
      <c r="L3349" s="1" t="s">
        <v>15</v>
      </c>
      <c r="R3349" s="2" t="s">
        <v>4438</v>
      </c>
      <c r="S3349" s="5" t="str">
        <f t="shared" si="368"/>
        <v>ORB</v>
      </c>
      <c r="T3349" s="5"/>
      <c r="V3349" s="5"/>
      <c r="AB3349" s="2" t="str">
        <f t="shared" si="373"/>
        <v>90310020-0010-0067</v>
      </c>
      <c r="AC3349" s="2" t="str">
        <f t="shared" si="371"/>
        <v>903100200010-0067</v>
      </c>
      <c r="AD3349" s="2" t="str">
        <f t="shared" si="371"/>
        <v>9031002000100067</v>
      </c>
      <c r="AE3349" s="2" t="s">
        <v>6308</v>
      </c>
      <c r="AF3349" s="2">
        <f t="shared" si="369"/>
        <v>16</v>
      </c>
      <c r="AG3349" s="2" t="str">
        <f t="shared" si="370"/>
        <v>9031002000100067|Regalías sujetas al 10%|89902</v>
      </c>
    </row>
    <row r="3350" spans="1:33" x14ac:dyDescent="0.3">
      <c r="A3350" s="1" t="s">
        <v>5826</v>
      </c>
      <c r="B3350" s="1" t="s">
        <v>1989</v>
      </c>
      <c r="C3350" s="16" t="s">
        <v>3425</v>
      </c>
      <c r="D3350" s="1" t="s">
        <v>15</v>
      </c>
      <c r="E3350" s="2">
        <f t="shared" si="372"/>
        <v>4</v>
      </c>
      <c r="F3350" s="1" t="s">
        <v>2293</v>
      </c>
      <c r="H3350" s="1" t="s">
        <v>15</v>
      </c>
      <c r="I3350" s="1" t="s">
        <v>15</v>
      </c>
      <c r="J3350" s="1" t="s">
        <v>15</v>
      </c>
      <c r="K3350" s="1" t="s">
        <v>15</v>
      </c>
      <c r="L3350" s="1" t="s">
        <v>15</v>
      </c>
      <c r="R3350" s="2" t="s">
        <v>4438</v>
      </c>
      <c r="S3350" s="5" t="str">
        <f t="shared" si="368"/>
        <v>ORB</v>
      </c>
      <c r="T3350" s="5"/>
      <c r="V3350" s="5"/>
      <c r="AB3350" s="2" t="str">
        <f t="shared" si="373"/>
        <v>90310020-0010-0068</v>
      </c>
      <c r="AC3350" s="2" t="str">
        <f t="shared" si="371"/>
        <v>903100200010-0068</v>
      </c>
      <c r="AD3350" s="2" t="str">
        <f t="shared" si="371"/>
        <v>9031002000100068</v>
      </c>
      <c r="AE3350" s="2" t="s">
        <v>6308</v>
      </c>
      <c r="AF3350" s="2">
        <f t="shared" si="369"/>
        <v>16</v>
      </c>
      <c r="AG3350" s="2" t="str">
        <f t="shared" si="370"/>
        <v>9031002000100068|Regalías sujetas al 15%|89902</v>
      </c>
    </row>
    <row r="3351" spans="1:33" x14ac:dyDescent="0.3">
      <c r="A3351" s="1" t="s">
        <v>5827</v>
      </c>
      <c r="B3351" s="1" t="s">
        <v>1992</v>
      </c>
      <c r="C3351" s="16" t="s">
        <v>3425</v>
      </c>
      <c r="D3351" s="1" t="s">
        <v>15</v>
      </c>
      <c r="E3351" s="2">
        <f t="shared" si="372"/>
        <v>4</v>
      </c>
      <c r="F3351" s="1" t="s">
        <v>2293</v>
      </c>
      <c r="H3351" s="1" t="s">
        <v>15</v>
      </c>
      <c r="I3351" s="1" t="s">
        <v>15</v>
      </c>
      <c r="J3351" s="1" t="s">
        <v>15</v>
      </c>
      <c r="K3351" s="1" t="s">
        <v>15</v>
      </c>
      <c r="L3351" s="1" t="s">
        <v>15</v>
      </c>
      <c r="R3351" s="2" t="s">
        <v>4438</v>
      </c>
      <c r="S3351" s="5" t="str">
        <f t="shared" si="368"/>
        <v>ORB</v>
      </c>
      <c r="T3351" s="5"/>
      <c r="V3351" s="5"/>
      <c r="AB3351" s="2" t="str">
        <f t="shared" si="373"/>
        <v>90310020-0010-0069</v>
      </c>
      <c r="AC3351" s="2" t="str">
        <f t="shared" si="371"/>
        <v>903100200010-0069</v>
      </c>
      <c r="AD3351" s="2" t="str">
        <f t="shared" si="371"/>
        <v>9031002000100069</v>
      </c>
      <c r="AE3351" s="2" t="s">
        <v>6308</v>
      </c>
      <c r="AF3351" s="2">
        <f t="shared" si="369"/>
        <v>16</v>
      </c>
      <c r="AG3351" s="2" t="str">
        <f t="shared" si="370"/>
        <v>9031002000100069|Regalías sujetas al 25%|89902</v>
      </c>
    </row>
    <row r="3352" spans="1:33" x14ac:dyDescent="0.3">
      <c r="A3352" s="1" t="s">
        <v>5828</v>
      </c>
      <c r="B3352" s="1" t="s">
        <v>1995</v>
      </c>
      <c r="C3352" s="16" t="s">
        <v>3425</v>
      </c>
      <c r="D3352" s="1" t="s">
        <v>15</v>
      </c>
      <c r="E3352" s="2">
        <f t="shared" si="372"/>
        <v>4</v>
      </c>
      <c r="F3352" s="1" t="s">
        <v>2293</v>
      </c>
      <c r="H3352" s="1" t="s">
        <v>15</v>
      </c>
      <c r="I3352" s="1" t="s">
        <v>15</v>
      </c>
      <c r="J3352" s="1" t="s">
        <v>15</v>
      </c>
      <c r="K3352" s="1" t="s">
        <v>15</v>
      </c>
      <c r="L3352" s="1" t="s">
        <v>15</v>
      </c>
      <c r="R3352" s="2" t="s">
        <v>4438</v>
      </c>
      <c r="S3352" s="5" t="str">
        <f t="shared" si="368"/>
        <v>ORB</v>
      </c>
      <c r="T3352" s="5"/>
      <c r="V3352" s="5"/>
      <c r="AB3352" s="2" t="str">
        <f t="shared" si="373"/>
        <v>90310020-0010-0070</v>
      </c>
      <c r="AC3352" s="2" t="str">
        <f t="shared" si="371"/>
        <v>903100200010-0070</v>
      </c>
      <c r="AD3352" s="2" t="str">
        <f t="shared" si="371"/>
        <v>9031002000100070</v>
      </c>
      <c r="AE3352" s="2" t="s">
        <v>6308</v>
      </c>
      <c r="AF3352" s="2">
        <f t="shared" si="369"/>
        <v>16</v>
      </c>
      <c r="AG3352" s="2" t="str">
        <f t="shared" si="370"/>
        <v>9031002000100070|Regalías sujetas al 30%|89902</v>
      </c>
    </row>
    <row r="3353" spans="1:33" x14ac:dyDescent="0.3">
      <c r="A3353" s="1" t="s">
        <v>5829</v>
      </c>
      <c r="B3353" s="1" t="s">
        <v>1998</v>
      </c>
      <c r="C3353" s="16" t="s">
        <v>3425</v>
      </c>
      <c r="D3353" s="1" t="s">
        <v>15</v>
      </c>
      <c r="E3353" s="2">
        <f t="shared" si="372"/>
        <v>4</v>
      </c>
      <c r="F3353" s="1" t="s">
        <v>2293</v>
      </c>
      <c r="H3353" s="1" t="s">
        <v>15</v>
      </c>
      <c r="I3353" s="1" t="s">
        <v>15</v>
      </c>
      <c r="J3353" s="1" t="s">
        <v>15</v>
      </c>
      <c r="K3353" s="1" t="s">
        <v>15</v>
      </c>
      <c r="L3353" s="1" t="s">
        <v>15</v>
      </c>
      <c r="R3353" s="2" t="s">
        <v>4438</v>
      </c>
      <c r="S3353" s="5" t="str">
        <f t="shared" si="368"/>
        <v>ORB</v>
      </c>
      <c r="T3353" s="5"/>
      <c r="V3353" s="5"/>
      <c r="AB3353" s="2" t="str">
        <f t="shared" si="373"/>
        <v>90310020-0010-0071</v>
      </c>
      <c r="AC3353" s="2" t="str">
        <f t="shared" si="371"/>
        <v>903100200010-0071</v>
      </c>
      <c r="AD3353" s="2" t="str">
        <f t="shared" si="371"/>
        <v>9031002000100071</v>
      </c>
      <c r="AE3353" s="2" t="s">
        <v>6308</v>
      </c>
      <c r="AF3353" s="2">
        <f t="shared" si="369"/>
        <v>16</v>
      </c>
      <c r="AG3353" s="2" t="str">
        <f t="shared" si="370"/>
        <v>9031002000100071|Regalías sin retención|89902</v>
      </c>
    </row>
    <row r="3354" spans="1:33" x14ac:dyDescent="0.3">
      <c r="A3354" s="1" t="s">
        <v>5830</v>
      </c>
      <c r="B3354" s="1" t="s">
        <v>2001</v>
      </c>
      <c r="C3354" s="16" t="s">
        <v>3425</v>
      </c>
      <c r="D3354" s="1" t="s">
        <v>15</v>
      </c>
      <c r="E3354" s="2">
        <f t="shared" si="372"/>
        <v>4</v>
      </c>
      <c r="F3354" s="1" t="s">
        <v>2293</v>
      </c>
      <c r="H3354" s="1" t="s">
        <v>15</v>
      </c>
      <c r="I3354" s="1" t="s">
        <v>15</v>
      </c>
      <c r="J3354" s="1" t="s">
        <v>15</v>
      </c>
      <c r="K3354" s="1" t="s">
        <v>15</v>
      </c>
      <c r="L3354" s="1" t="s">
        <v>15</v>
      </c>
      <c r="R3354" s="2" t="s">
        <v>4438</v>
      </c>
      <c r="S3354" s="5" t="str">
        <f t="shared" si="368"/>
        <v>ORB</v>
      </c>
      <c r="T3354" s="5"/>
      <c r="V3354" s="5"/>
      <c r="AB3354" s="2" t="str">
        <f t="shared" si="373"/>
        <v>90310020-0010-0072</v>
      </c>
      <c r="AC3354" s="2" t="str">
        <f t="shared" si="371"/>
        <v>903100200010-0072</v>
      </c>
      <c r="AD3354" s="2" t="str">
        <f t="shared" si="371"/>
        <v>9031002000100072</v>
      </c>
      <c r="AE3354" s="2" t="s">
        <v>6308</v>
      </c>
      <c r="AF3354" s="2">
        <f t="shared" si="369"/>
        <v>16</v>
      </c>
      <c r="AG3354" s="2" t="str">
        <f t="shared" si="370"/>
        <v>9031002000100072|Fletes y acarreos|89902</v>
      </c>
    </row>
    <row r="3355" spans="1:33" x14ac:dyDescent="0.3">
      <c r="A3355" s="1" t="s">
        <v>5831</v>
      </c>
      <c r="B3355" s="1" t="s">
        <v>2032</v>
      </c>
      <c r="C3355" s="16" t="s">
        <v>3425</v>
      </c>
      <c r="D3355" s="1" t="s">
        <v>15</v>
      </c>
      <c r="E3355" s="2">
        <f t="shared" si="372"/>
        <v>4</v>
      </c>
      <c r="F3355" s="1" t="s">
        <v>2293</v>
      </c>
      <c r="H3355" s="1" t="s">
        <v>15</v>
      </c>
      <c r="I3355" s="1" t="s">
        <v>15</v>
      </c>
      <c r="J3355" s="1" t="s">
        <v>15</v>
      </c>
      <c r="K3355" s="1" t="s">
        <v>15</v>
      </c>
      <c r="L3355" s="1" t="s">
        <v>15</v>
      </c>
      <c r="R3355" s="2" t="s">
        <v>4438</v>
      </c>
      <c r="S3355" s="5" t="str">
        <f t="shared" si="368"/>
        <v>ORB</v>
      </c>
      <c r="T3355" s="5"/>
      <c r="V3355" s="5"/>
      <c r="AB3355" s="2" t="str">
        <f t="shared" si="373"/>
        <v>90310020-0010-0073</v>
      </c>
      <c r="AC3355" s="2" t="str">
        <f t="shared" si="371"/>
        <v>903100200010-0073</v>
      </c>
      <c r="AD3355" s="2" t="str">
        <f t="shared" si="371"/>
        <v>9031002000100073</v>
      </c>
      <c r="AE3355" s="2" t="s">
        <v>6308</v>
      </c>
      <c r="AF3355" s="2">
        <f t="shared" si="369"/>
        <v>16</v>
      </c>
      <c r="AG3355" s="2" t="str">
        <f t="shared" si="370"/>
        <v>9031002000100073|Gastos de importación|89902</v>
      </c>
    </row>
    <row r="3356" spans="1:33" x14ac:dyDescent="0.3">
      <c r="A3356" s="1" t="s">
        <v>5832</v>
      </c>
      <c r="B3356" s="1" t="s">
        <v>2004</v>
      </c>
      <c r="C3356" s="16" t="s">
        <v>3425</v>
      </c>
      <c r="D3356" s="1" t="s">
        <v>15</v>
      </c>
      <c r="E3356" s="2">
        <f t="shared" si="372"/>
        <v>4</v>
      </c>
      <c r="F3356" s="1" t="s">
        <v>2293</v>
      </c>
      <c r="H3356" s="1" t="s">
        <v>15</v>
      </c>
      <c r="I3356" s="1" t="s">
        <v>15</v>
      </c>
      <c r="J3356" s="1" t="s">
        <v>15</v>
      </c>
      <c r="K3356" s="1" t="s">
        <v>15</v>
      </c>
      <c r="L3356" s="1" t="s">
        <v>15</v>
      </c>
      <c r="R3356" s="2" t="s">
        <v>4438</v>
      </c>
      <c r="S3356" s="5" t="str">
        <f t="shared" si="368"/>
        <v>ORB</v>
      </c>
      <c r="T3356" s="5"/>
      <c r="V3356" s="5"/>
      <c r="AB3356" s="2" t="str">
        <f t="shared" si="373"/>
        <v>90310020-0010-0074</v>
      </c>
      <c r="AC3356" s="2" t="str">
        <f t="shared" si="371"/>
        <v>903100200010-0074</v>
      </c>
      <c r="AD3356" s="2" t="str">
        <f t="shared" si="371"/>
        <v>9031002000100074</v>
      </c>
      <c r="AE3356" s="2" t="s">
        <v>6308</v>
      </c>
      <c r="AF3356" s="2">
        <f t="shared" si="369"/>
        <v>16</v>
      </c>
      <c r="AG3356" s="2" t="str">
        <f t="shared" si="370"/>
        <v>9031002000100074|Comisiones sobre ventas|89902</v>
      </c>
    </row>
    <row r="3357" spans="1:33" x14ac:dyDescent="0.3">
      <c r="A3357" s="1" t="s">
        <v>5833</v>
      </c>
      <c r="B3357" s="1" t="s">
        <v>2007</v>
      </c>
      <c r="C3357" s="16" t="s">
        <v>3425</v>
      </c>
      <c r="D3357" s="1" t="s">
        <v>15</v>
      </c>
      <c r="E3357" s="2">
        <f t="shared" si="372"/>
        <v>4</v>
      </c>
      <c r="F3357" s="1" t="s">
        <v>2293</v>
      </c>
      <c r="H3357" s="1" t="s">
        <v>15</v>
      </c>
      <c r="I3357" s="1" t="s">
        <v>15</v>
      </c>
      <c r="J3357" s="1" t="s">
        <v>15</v>
      </c>
      <c r="K3357" s="1" t="s">
        <v>15</v>
      </c>
      <c r="L3357" s="1" t="s">
        <v>15</v>
      </c>
      <c r="R3357" s="2" t="s">
        <v>4438</v>
      </c>
      <c r="S3357" s="5" t="str">
        <f t="shared" si="368"/>
        <v>ORB</v>
      </c>
      <c r="T3357" s="5"/>
      <c r="V3357" s="5"/>
      <c r="AB3357" s="2" t="str">
        <f t="shared" si="373"/>
        <v>90310020-0010-0075</v>
      </c>
      <c r="AC3357" s="2" t="str">
        <f t="shared" si="371"/>
        <v>903100200010-0075</v>
      </c>
      <c r="AD3357" s="2" t="str">
        <f t="shared" si="371"/>
        <v>9031002000100075</v>
      </c>
      <c r="AE3357" s="2" t="s">
        <v>6308</v>
      </c>
      <c r="AF3357" s="2">
        <f t="shared" si="369"/>
        <v>16</v>
      </c>
      <c r="AG3357" s="2" t="str">
        <f t="shared" si="370"/>
        <v>9031002000100075|Comision por tarjetas d crédit|89902</v>
      </c>
    </row>
    <row r="3358" spans="1:33" x14ac:dyDescent="0.3">
      <c r="A3358" s="1" t="s">
        <v>5834</v>
      </c>
      <c r="B3358" s="1" t="s">
        <v>2010</v>
      </c>
      <c r="C3358" s="16" t="s">
        <v>3425</v>
      </c>
      <c r="D3358" s="1" t="s">
        <v>15</v>
      </c>
      <c r="E3358" s="2">
        <f t="shared" si="372"/>
        <v>4</v>
      </c>
      <c r="F3358" s="1" t="s">
        <v>2293</v>
      </c>
      <c r="H3358" s="1" t="s">
        <v>15</v>
      </c>
      <c r="I3358" s="1" t="s">
        <v>15</v>
      </c>
      <c r="J3358" s="1" t="s">
        <v>15</v>
      </c>
      <c r="K3358" s="1" t="s">
        <v>15</v>
      </c>
      <c r="L3358" s="1" t="s">
        <v>15</v>
      </c>
      <c r="R3358" s="2" t="s">
        <v>4438</v>
      </c>
      <c r="S3358" s="5" t="str">
        <f t="shared" si="368"/>
        <v>ORB</v>
      </c>
      <c r="T3358" s="5"/>
      <c r="V3358" s="5"/>
      <c r="AB3358" s="2" t="str">
        <f t="shared" si="373"/>
        <v>90310020-0010-0076</v>
      </c>
      <c r="AC3358" s="2" t="str">
        <f t="shared" si="371"/>
        <v>903100200010-0076</v>
      </c>
      <c r="AD3358" s="2" t="str">
        <f t="shared" si="371"/>
        <v>9031002000100076</v>
      </c>
      <c r="AE3358" s="2" t="s">
        <v>6308</v>
      </c>
      <c r="AF3358" s="2">
        <f t="shared" si="369"/>
        <v>16</v>
      </c>
      <c r="AG3358" s="2" t="str">
        <f t="shared" si="370"/>
        <v>9031002000100076|Patentes y marcas|89902</v>
      </c>
    </row>
    <row r="3359" spans="1:33" x14ac:dyDescent="0.3">
      <c r="A3359" s="1" t="s">
        <v>5835</v>
      </c>
      <c r="B3359" s="1" t="s">
        <v>2013</v>
      </c>
      <c r="C3359" s="16" t="s">
        <v>3425</v>
      </c>
      <c r="D3359" s="1" t="s">
        <v>15</v>
      </c>
      <c r="E3359" s="2">
        <f t="shared" si="372"/>
        <v>4</v>
      </c>
      <c r="F3359" s="1" t="s">
        <v>2293</v>
      </c>
      <c r="H3359" s="1" t="s">
        <v>15</v>
      </c>
      <c r="I3359" s="1" t="s">
        <v>15</v>
      </c>
      <c r="J3359" s="1" t="s">
        <v>15</v>
      </c>
      <c r="K3359" s="1" t="s">
        <v>15</v>
      </c>
      <c r="L3359" s="1" t="s">
        <v>15</v>
      </c>
      <c r="R3359" s="2" t="s">
        <v>4438</v>
      </c>
      <c r="S3359" s="5" t="str">
        <f t="shared" si="368"/>
        <v>ORB</v>
      </c>
      <c r="T3359" s="5"/>
      <c r="V3359" s="5"/>
      <c r="AB3359" s="2" t="str">
        <f t="shared" si="373"/>
        <v>90310020-0010-0077</v>
      </c>
      <c r="AC3359" s="2" t="str">
        <f t="shared" si="371"/>
        <v>903100200010-0077</v>
      </c>
      <c r="AD3359" s="2" t="str">
        <f t="shared" si="371"/>
        <v>9031002000100077</v>
      </c>
      <c r="AE3359" s="2" t="s">
        <v>6308</v>
      </c>
      <c r="AF3359" s="2">
        <f t="shared" si="369"/>
        <v>16</v>
      </c>
      <c r="AG3359" s="2" t="str">
        <f t="shared" si="370"/>
        <v>9031002000100077|Uniformes|89902</v>
      </c>
    </row>
    <row r="3360" spans="1:33" x14ac:dyDescent="0.3">
      <c r="A3360" s="1" t="s">
        <v>3904</v>
      </c>
      <c r="B3360" s="1" t="s">
        <v>1888</v>
      </c>
      <c r="C3360" s="16" t="s">
        <v>3425</v>
      </c>
      <c r="D3360" s="1" t="s">
        <v>15</v>
      </c>
      <c r="E3360" s="2">
        <f t="shared" si="372"/>
        <v>4</v>
      </c>
      <c r="F3360" s="1" t="s">
        <v>2293</v>
      </c>
      <c r="H3360" s="1" t="s">
        <v>15</v>
      </c>
      <c r="I3360" s="1" t="s">
        <v>15</v>
      </c>
      <c r="J3360" s="1" t="s">
        <v>15</v>
      </c>
      <c r="K3360" s="1" t="s">
        <v>15</v>
      </c>
      <c r="L3360" s="1" t="s">
        <v>15</v>
      </c>
      <c r="R3360" s="2" t="s">
        <v>4438</v>
      </c>
      <c r="S3360" s="5" t="str">
        <f t="shared" si="368"/>
        <v>ORB</v>
      </c>
      <c r="T3360" s="5"/>
      <c r="V3360" s="5"/>
      <c r="AB3360" s="2" t="str">
        <f t="shared" si="373"/>
        <v>90310020-0010-0078</v>
      </c>
      <c r="AC3360" s="2" t="str">
        <f t="shared" si="371"/>
        <v>903100200010-0078</v>
      </c>
      <c r="AD3360" s="2" t="str">
        <f t="shared" si="371"/>
        <v>9031002000100078</v>
      </c>
      <c r="AE3360" s="2" t="s">
        <v>6308</v>
      </c>
      <c r="AF3360" s="2">
        <f t="shared" si="369"/>
        <v>16</v>
      </c>
      <c r="AG3360" s="2" t="str">
        <f t="shared" si="370"/>
        <v>9031002000100078|Prediales|89902</v>
      </c>
    </row>
    <row r="3361" spans="1:33" x14ac:dyDescent="0.3">
      <c r="A3361" s="1" t="s">
        <v>5836</v>
      </c>
      <c r="B3361" s="1" t="s">
        <v>2016</v>
      </c>
      <c r="C3361" s="16" t="s">
        <v>3425</v>
      </c>
      <c r="D3361" s="1" t="s">
        <v>15</v>
      </c>
      <c r="E3361" s="2">
        <f t="shared" si="372"/>
        <v>4</v>
      </c>
      <c r="F3361" s="1" t="s">
        <v>2293</v>
      </c>
      <c r="H3361" s="1" t="s">
        <v>15</v>
      </c>
      <c r="I3361" s="1" t="s">
        <v>15</v>
      </c>
      <c r="J3361" s="1" t="s">
        <v>15</v>
      </c>
      <c r="K3361" s="1" t="s">
        <v>15</v>
      </c>
      <c r="L3361" s="1" t="s">
        <v>15</v>
      </c>
      <c r="R3361" s="2" t="s">
        <v>4438</v>
      </c>
      <c r="S3361" s="5" t="str">
        <f t="shared" si="368"/>
        <v>ORB</v>
      </c>
      <c r="T3361" s="5"/>
      <c r="V3361" s="5"/>
      <c r="AB3361" s="2" t="str">
        <f t="shared" si="373"/>
        <v>90310020-0010-0079</v>
      </c>
      <c r="AC3361" s="2" t="str">
        <f t="shared" si="371"/>
        <v>903100200010-0079</v>
      </c>
      <c r="AD3361" s="2" t="str">
        <f t="shared" si="371"/>
        <v>9031002000100079</v>
      </c>
      <c r="AE3361" s="2" t="s">
        <v>6308</v>
      </c>
      <c r="AF3361" s="2">
        <f t="shared" si="369"/>
        <v>16</v>
      </c>
      <c r="AG3361" s="2" t="str">
        <f t="shared" si="370"/>
        <v>9031002000100079|Gasto general de urbanización|89902</v>
      </c>
    </row>
    <row r="3362" spans="1:33" x14ac:dyDescent="0.3">
      <c r="A3362" s="1" t="s">
        <v>5837</v>
      </c>
      <c r="B3362" s="1" t="s">
        <v>2019</v>
      </c>
      <c r="C3362" s="16" t="s">
        <v>3425</v>
      </c>
      <c r="D3362" s="1" t="s">
        <v>15</v>
      </c>
      <c r="E3362" s="2">
        <f t="shared" si="372"/>
        <v>4</v>
      </c>
      <c r="F3362" s="1" t="s">
        <v>2293</v>
      </c>
      <c r="H3362" s="1" t="s">
        <v>15</v>
      </c>
      <c r="I3362" s="1" t="s">
        <v>15</v>
      </c>
      <c r="J3362" s="1" t="s">
        <v>15</v>
      </c>
      <c r="K3362" s="1" t="s">
        <v>15</v>
      </c>
      <c r="L3362" s="1" t="s">
        <v>15</v>
      </c>
      <c r="R3362" s="2" t="s">
        <v>4438</v>
      </c>
      <c r="S3362" s="5" t="str">
        <f t="shared" si="368"/>
        <v>ORB</v>
      </c>
      <c r="T3362" s="5"/>
      <c r="V3362" s="5"/>
      <c r="AB3362" s="2" t="str">
        <f t="shared" si="373"/>
        <v>90310020-0010-0080</v>
      </c>
      <c r="AC3362" s="2" t="str">
        <f t="shared" si="371"/>
        <v>903100200010-0080</v>
      </c>
      <c r="AD3362" s="2" t="str">
        <f t="shared" si="371"/>
        <v>9031002000100080</v>
      </c>
      <c r="AE3362" s="2" t="s">
        <v>6308</v>
      </c>
      <c r="AF3362" s="2">
        <f t="shared" si="369"/>
        <v>16</v>
      </c>
      <c r="AG3362" s="2" t="str">
        <f t="shared" si="370"/>
        <v>9031002000100080|Gasto general de construcción|89902</v>
      </c>
    </row>
    <row r="3363" spans="1:33" x14ac:dyDescent="0.3">
      <c r="A3363" s="1" t="s">
        <v>5838</v>
      </c>
      <c r="B3363" s="1" t="s">
        <v>2035</v>
      </c>
      <c r="C3363" s="16" t="s">
        <v>3425</v>
      </c>
      <c r="D3363" s="1" t="s">
        <v>15</v>
      </c>
      <c r="E3363" s="2">
        <f t="shared" si="372"/>
        <v>4</v>
      </c>
      <c r="F3363" s="1" t="s">
        <v>2293</v>
      </c>
      <c r="H3363" s="1" t="s">
        <v>15</v>
      </c>
      <c r="I3363" s="1" t="s">
        <v>15</v>
      </c>
      <c r="J3363" s="1" t="s">
        <v>15</v>
      </c>
      <c r="K3363" s="1" t="s">
        <v>15</v>
      </c>
      <c r="L3363" s="1" t="s">
        <v>15</v>
      </c>
      <c r="R3363" s="2" t="s">
        <v>4438</v>
      </c>
      <c r="S3363" s="5" t="str">
        <f t="shared" si="368"/>
        <v>ORB</v>
      </c>
      <c r="T3363" s="5"/>
      <c r="V3363" s="5"/>
      <c r="AB3363" s="2" t="str">
        <f t="shared" si="373"/>
        <v>90310020-0010-0081</v>
      </c>
      <c r="AC3363" s="2" t="str">
        <f t="shared" si="371"/>
        <v>903100200010-0081</v>
      </c>
      <c r="AD3363" s="2" t="str">
        <f t="shared" si="371"/>
        <v>9031002000100081</v>
      </c>
      <c r="AE3363" s="2" t="s">
        <v>6308</v>
      </c>
      <c r="AF3363" s="2">
        <f t="shared" si="369"/>
        <v>16</v>
      </c>
      <c r="AG3363" s="2" t="str">
        <f t="shared" si="370"/>
        <v>9031002000100081|Fletes del extranjero|89902</v>
      </c>
    </row>
    <row r="3364" spans="1:33" x14ac:dyDescent="0.3">
      <c r="A3364" s="1" t="s">
        <v>5839</v>
      </c>
      <c r="B3364" s="1" t="s">
        <v>2022</v>
      </c>
      <c r="C3364" s="16" t="s">
        <v>3425</v>
      </c>
      <c r="D3364" s="1" t="s">
        <v>15</v>
      </c>
      <c r="E3364" s="2">
        <f t="shared" si="372"/>
        <v>4</v>
      </c>
      <c r="F3364" s="1" t="s">
        <v>2293</v>
      </c>
      <c r="H3364" s="1" t="s">
        <v>15</v>
      </c>
      <c r="I3364" s="1" t="s">
        <v>15</v>
      </c>
      <c r="J3364" s="1" t="s">
        <v>15</v>
      </c>
      <c r="K3364" s="1" t="s">
        <v>15</v>
      </c>
      <c r="L3364" s="1" t="s">
        <v>15</v>
      </c>
      <c r="R3364" s="2" t="s">
        <v>4438</v>
      </c>
      <c r="S3364" s="5" t="str">
        <f t="shared" si="368"/>
        <v>ORB</v>
      </c>
      <c r="T3364" s="5"/>
      <c r="V3364" s="5"/>
      <c r="AB3364" s="2" t="str">
        <f t="shared" si="373"/>
        <v>90310020-0010-0082</v>
      </c>
      <c r="AC3364" s="2" t="str">
        <f t="shared" si="371"/>
        <v>903100200010-0082</v>
      </c>
      <c r="AD3364" s="2" t="str">
        <f t="shared" si="371"/>
        <v>9031002000100082</v>
      </c>
      <c r="AE3364" s="2" t="s">
        <v>6308</v>
      </c>
      <c r="AF3364" s="2">
        <f t="shared" si="369"/>
        <v>16</v>
      </c>
      <c r="AG3364" s="2" t="str">
        <f t="shared" si="370"/>
        <v>9031002000100082|Recolec bien sector agropec ga|89902</v>
      </c>
    </row>
    <row r="3365" spans="1:33" x14ac:dyDescent="0.3">
      <c r="A3365" s="1" t="s">
        <v>5840</v>
      </c>
      <c r="B3365" s="1" t="s">
        <v>2041</v>
      </c>
      <c r="C3365" s="16" t="s">
        <v>3425</v>
      </c>
      <c r="D3365" s="1" t="s">
        <v>15</v>
      </c>
      <c r="E3365" s="2">
        <f t="shared" si="372"/>
        <v>4</v>
      </c>
      <c r="F3365" s="1" t="s">
        <v>2293</v>
      </c>
      <c r="H3365" s="1" t="s">
        <v>15</v>
      </c>
      <c r="I3365" s="1" t="s">
        <v>15</v>
      </c>
      <c r="J3365" s="1" t="s">
        <v>15</v>
      </c>
      <c r="K3365" s="1" t="s">
        <v>15</v>
      </c>
      <c r="L3365" s="1" t="s">
        <v>15</v>
      </c>
      <c r="R3365" s="2" t="s">
        <v>4438</v>
      </c>
      <c r="S3365" s="5" t="str">
        <f t="shared" si="368"/>
        <v>ORB</v>
      </c>
      <c r="T3365" s="5"/>
      <c r="V3365" s="5"/>
      <c r="AB3365" s="2" t="str">
        <f t="shared" si="373"/>
        <v>90310020-0010-0083</v>
      </c>
      <c r="AC3365" s="2" t="str">
        <f t="shared" si="371"/>
        <v>903100200010-0083</v>
      </c>
      <c r="AD3365" s="2" t="str">
        <f t="shared" si="371"/>
        <v>9031002000100083</v>
      </c>
      <c r="AE3365" s="2" t="s">
        <v>6308</v>
      </c>
      <c r="AF3365" s="2">
        <f t="shared" si="369"/>
        <v>16</v>
      </c>
      <c r="AG3365" s="2" t="str">
        <f t="shared" si="370"/>
        <v>9031002000100083|Gasto no deducible (sin requis|89902</v>
      </c>
    </row>
    <row r="3366" spans="1:33" x14ac:dyDescent="0.3">
      <c r="A3366" s="1" t="s">
        <v>3905</v>
      </c>
      <c r="B3366" s="1" t="s">
        <v>2190</v>
      </c>
      <c r="C3366" s="16" t="s">
        <v>3425</v>
      </c>
      <c r="D3366" s="1" t="s">
        <v>15</v>
      </c>
      <c r="E3366" s="2">
        <f t="shared" si="372"/>
        <v>4</v>
      </c>
      <c r="F3366" s="1" t="s">
        <v>2293</v>
      </c>
      <c r="H3366" s="1" t="s">
        <v>15</v>
      </c>
      <c r="I3366" s="1" t="s">
        <v>15</v>
      </c>
      <c r="J3366" s="1" t="s">
        <v>15</v>
      </c>
      <c r="K3366" s="1" t="s">
        <v>15</v>
      </c>
      <c r="L3366" s="1" t="s">
        <v>15</v>
      </c>
      <c r="R3366" s="2" t="s">
        <v>4438</v>
      </c>
      <c r="S3366" s="5" t="str">
        <f t="shared" si="368"/>
        <v>ORB</v>
      </c>
      <c r="T3366" s="5"/>
      <c r="V3366" s="5"/>
      <c r="AB3366" s="2" t="str">
        <f t="shared" si="373"/>
        <v>90310020-0010-0084</v>
      </c>
      <c r="AC3366" s="2" t="str">
        <f t="shared" si="371"/>
        <v>903100200010-0084</v>
      </c>
      <c r="AD3366" s="2" t="str">
        <f t="shared" si="371"/>
        <v>9031002000100084</v>
      </c>
      <c r="AE3366" s="2" t="s">
        <v>6308</v>
      </c>
      <c r="AF3366" s="2">
        <f t="shared" si="369"/>
        <v>16</v>
      </c>
      <c r="AG3366" s="2" t="str">
        <f t="shared" si="370"/>
        <v>9031002000100084|Otros gastos de venta|89902</v>
      </c>
    </row>
    <row r="3367" spans="1:33" x14ac:dyDescent="0.3">
      <c r="A3367" s="8" t="s">
        <v>3906</v>
      </c>
      <c r="B3367" s="8" t="s">
        <v>816</v>
      </c>
      <c r="C3367" s="16" t="s">
        <v>3425</v>
      </c>
      <c r="D3367" s="1" t="s">
        <v>15</v>
      </c>
      <c r="E3367" s="2">
        <f t="shared" si="372"/>
        <v>3</v>
      </c>
      <c r="F3367" s="1" t="s">
        <v>2293</v>
      </c>
      <c r="H3367" s="1" t="s">
        <v>15</v>
      </c>
      <c r="I3367" s="1" t="s">
        <v>15</v>
      </c>
      <c r="J3367" s="1" t="s">
        <v>15</v>
      </c>
      <c r="K3367" s="1" t="s">
        <v>15</v>
      </c>
      <c r="L3367" s="1" t="s">
        <v>15</v>
      </c>
      <c r="R3367" s="2" t="s">
        <v>4438</v>
      </c>
      <c r="S3367" s="5" t="str">
        <f t="shared" si="368"/>
        <v>ORB</v>
      </c>
      <c r="T3367" s="5"/>
      <c r="V3367" s="5"/>
      <c r="AB3367" s="2" t="str">
        <f t="shared" si="373"/>
        <v>90310020-0020</v>
      </c>
      <c r="AC3367" s="2" t="str">
        <f t="shared" si="371"/>
        <v>903100200020</v>
      </c>
      <c r="AD3367" s="2" t="str">
        <f t="shared" si="371"/>
        <v>903100200020</v>
      </c>
      <c r="AE3367" s="2" t="s">
        <v>6308</v>
      </c>
      <c r="AF3367" s="2">
        <f t="shared" si="369"/>
        <v>12</v>
      </c>
      <c r="AG3367" s="2" t="str">
        <f t="shared" si="370"/>
        <v>903100200020|Tasa 16%|89902</v>
      </c>
    </row>
    <row r="3368" spans="1:33" x14ac:dyDescent="0.3">
      <c r="A3368" s="1" t="s">
        <v>5841</v>
      </c>
      <c r="B3368" s="1" t="s">
        <v>1773</v>
      </c>
      <c r="C3368" s="16" t="s">
        <v>3425</v>
      </c>
      <c r="D3368" s="1" t="s">
        <v>15</v>
      </c>
      <c r="E3368" s="2">
        <f t="shared" si="372"/>
        <v>4</v>
      </c>
      <c r="F3368" s="1" t="s">
        <v>2293</v>
      </c>
      <c r="H3368" s="1" t="s">
        <v>15</v>
      </c>
      <c r="I3368" s="1" t="s">
        <v>15</v>
      </c>
      <c r="J3368" s="1" t="s">
        <v>15</v>
      </c>
      <c r="K3368" s="1" t="s">
        <v>15</v>
      </c>
      <c r="L3368" s="1" t="s">
        <v>15</v>
      </c>
      <c r="R3368" s="2" t="s">
        <v>4438</v>
      </c>
      <c r="S3368" s="5" t="str">
        <f t="shared" si="368"/>
        <v>ORB</v>
      </c>
      <c r="T3368" s="5"/>
      <c r="V3368" s="5"/>
      <c r="AB3368" s="2" t="str">
        <f t="shared" si="373"/>
        <v>90310020-0020-0001</v>
      </c>
      <c r="AC3368" s="2" t="str">
        <f t="shared" si="371"/>
        <v>903100200020-0001</v>
      </c>
      <c r="AD3368" s="2" t="str">
        <f t="shared" si="371"/>
        <v>9031002000200001</v>
      </c>
      <c r="AE3368" s="2" t="s">
        <v>6308</v>
      </c>
      <c r="AF3368" s="2">
        <f t="shared" si="369"/>
        <v>16</v>
      </c>
      <c r="AG3368" s="2" t="str">
        <f t="shared" si="370"/>
        <v>9031002000200001|Sueldos y salarios|89902</v>
      </c>
    </row>
    <row r="3369" spans="1:33" x14ac:dyDescent="0.3">
      <c r="A3369" s="1" t="s">
        <v>5842</v>
      </c>
      <c r="B3369" s="1" t="s">
        <v>1776</v>
      </c>
      <c r="C3369" s="16" t="s">
        <v>3425</v>
      </c>
      <c r="D3369" s="1" t="s">
        <v>15</v>
      </c>
      <c r="E3369" s="2">
        <f t="shared" si="372"/>
        <v>4</v>
      </c>
      <c r="F3369" s="1" t="s">
        <v>2293</v>
      </c>
      <c r="H3369" s="1" t="s">
        <v>15</v>
      </c>
      <c r="I3369" s="1" t="s">
        <v>15</v>
      </c>
      <c r="J3369" s="1" t="s">
        <v>15</v>
      </c>
      <c r="K3369" s="1" t="s">
        <v>15</v>
      </c>
      <c r="L3369" s="1" t="s">
        <v>15</v>
      </c>
      <c r="R3369" s="2" t="s">
        <v>4438</v>
      </c>
      <c r="S3369" s="5" t="str">
        <f t="shared" ref="S3369:S3432" si="374">+F3369</f>
        <v>ORB</v>
      </c>
      <c r="T3369" s="5"/>
      <c r="V3369" s="5"/>
      <c r="AB3369" s="2" t="str">
        <f t="shared" si="373"/>
        <v>90310020-0020-0002</v>
      </c>
      <c r="AC3369" s="2" t="str">
        <f t="shared" si="371"/>
        <v>903100200020-0002</v>
      </c>
      <c r="AD3369" s="2" t="str">
        <f t="shared" si="371"/>
        <v>9031002000200002</v>
      </c>
      <c r="AE3369" s="2" t="s">
        <v>6308</v>
      </c>
      <c r="AF3369" s="2">
        <f t="shared" si="369"/>
        <v>16</v>
      </c>
      <c r="AG3369" s="2" t="str">
        <f t="shared" si="370"/>
        <v>9031002000200002|Compensaciones|89902</v>
      </c>
    </row>
    <row r="3370" spans="1:33" x14ac:dyDescent="0.3">
      <c r="A3370" s="1" t="s">
        <v>5843</v>
      </c>
      <c r="B3370" s="1" t="s">
        <v>1779</v>
      </c>
      <c r="C3370" s="16" t="s">
        <v>3425</v>
      </c>
      <c r="D3370" s="1" t="s">
        <v>15</v>
      </c>
      <c r="E3370" s="2">
        <f t="shared" si="372"/>
        <v>4</v>
      </c>
      <c r="F3370" s="1" t="s">
        <v>2293</v>
      </c>
      <c r="H3370" s="1" t="s">
        <v>15</v>
      </c>
      <c r="I3370" s="1" t="s">
        <v>15</v>
      </c>
      <c r="J3370" s="1" t="s">
        <v>15</v>
      </c>
      <c r="K3370" s="1" t="s">
        <v>15</v>
      </c>
      <c r="L3370" s="1" t="s">
        <v>15</v>
      </c>
      <c r="R3370" s="2" t="s">
        <v>4438</v>
      </c>
      <c r="S3370" s="5" t="str">
        <f t="shared" si="374"/>
        <v>ORB</v>
      </c>
      <c r="T3370" s="5"/>
      <c r="V3370" s="5"/>
      <c r="AB3370" s="2" t="str">
        <f t="shared" si="373"/>
        <v>90310020-0020-0003</v>
      </c>
      <c r="AC3370" s="2" t="str">
        <f t="shared" si="371"/>
        <v>903100200020-0003</v>
      </c>
      <c r="AD3370" s="2" t="str">
        <f t="shared" si="371"/>
        <v>9031002000200003</v>
      </c>
      <c r="AE3370" s="2" t="s">
        <v>6308</v>
      </c>
      <c r="AF3370" s="2">
        <f t="shared" si="369"/>
        <v>16</v>
      </c>
      <c r="AG3370" s="2" t="str">
        <f t="shared" si="370"/>
        <v>9031002000200003|Tiempos extras|89902</v>
      </c>
    </row>
    <row r="3371" spans="1:33" x14ac:dyDescent="0.3">
      <c r="A3371" s="1" t="s">
        <v>5844</v>
      </c>
      <c r="B3371" s="1" t="s">
        <v>1782</v>
      </c>
      <c r="C3371" s="16" t="s">
        <v>3425</v>
      </c>
      <c r="D3371" s="1" t="s">
        <v>15</v>
      </c>
      <c r="E3371" s="2">
        <f t="shared" si="372"/>
        <v>4</v>
      </c>
      <c r="F3371" s="1" t="s">
        <v>2293</v>
      </c>
      <c r="H3371" s="1" t="s">
        <v>15</v>
      </c>
      <c r="I3371" s="1" t="s">
        <v>15</v>
      </c>
      <c r="J3371" s="1" t="s">
        <v>15</v>
      </c>
      <c r="K3371" s="1" t="s">
        <v>15</v>
      </c>
      <c r="L3371" s="1" t="s">
        <v>15</v>
      </c>
      <c r="R3371" s="2" t="s">
        <v>4438</v>
      </c>
      <c r="S3371" s="5" t="str">
        <f t="shared" si="374"/>
        <v>ORB</v>
      </c>
      <c r="T3371" s="5"/>
      <c r="V3371" s="5"/>
      <c r="AB3371" s="2" t="str">
        <f t="shared" si="373"/>
        <v>90310020-0020-0004</v>
      </c>
      <c r="AC3371" s="2" t="str">
        <f t="shared" si="371"/>
        <v>903100200020-0004</v>
      </c>
      <c r="AD3371" s="2" t="str">
        <f t="shared" si="371"/>
        <v>9031002000200004</v>
      </c>
      <c r="AE3371" s="2" t="s">
        <v>6308</v>
      </c>
      <c r="AF3371" s="2">
        <f t="shared" si="369"/>
        <v>16</v>
      </c>
      <c r="AG3371" s="2" t="str">
        <f t="shared" si="370"/>
        <v>9031002000200004|Premios de asistencia|89902</v>
      </c>
    </row>
    <row r="3372" spans="1:33" x14ac:dyDescent="0.3">
      <c r="A3372" s="1" t="s">
        <v>5845</v>
      </c>
      <c r="B3372" s="1" t="s">
        <v>1785</v>
      </c>
      <c r="C3372" s="16" t="s">
        <v>3425</v>
      </c>
      <c r="D3372" s="1" t="s">
        <v>15</v>
      </c>
      <c r="E3372" s="2">
        <f t="shared" si="372"/>
        <v>4</v>
      </c>
      <c r="F3372" s="1" t="s">
        <v>2293</v>
      </c>
      <c r="H3372" s="1" t="s">
        <v>15</v>
      </c>
      <c r="I3372" s="1" t="s">
        <v>15</v>
      </c>
      <c r="J3372" s="1" t="s">
        <v>15</v>
      </c>
      <c r="K3372" s="1" t="s">
        <v>15</v>
      </c>
      <c r="L3372" s="1" t="s">
        <v>15</v>
      </c>
      <c r="R3372" s="2" t="s">
        <v>4438</v>
      </c>
      <c r="S3372" s="5" t="str">
        <f t="shared" si="374"/>
        <v>ORB</v>
      </c>
      <c r="T3372" s="5"/>
      <c r="V3372" s="5"/>
      <c r="AB3372" s="2" t="str">
        <f t="shared" si="373"/>
        <v>90310020-0020-0005</v>
      </c>
      <c r="AC3372" s="2" t="str">
        <f t="shared" si="371"/>
        <v>903100200020-0005</v>
      </c>
      <c r="AD3372" s="2" t="str">
        <f t="shared" si="371"/>
        <v>9031002000200005</v>
      </c>
      <c r="AE3372" s="2" t="s">
        <v>6308</v>
      </c>
      <c r="AF3372" s="2">
        <f t="shared" si="369"/>
        <v>16</v>
      </c>
      <c r="AG3372" s="2" t="str">
        <f t="shared" si="370"/>
        <v>9031002000200005|Premios de puntualidad|89902</v>
      </c>
    </row>
    <row r="3373" spans="1:33" x14ac:dyDescent="0.3">
      <c r="A3373" s="1" t="s">
        <v>5846</v>
      </c>
      <c r="B3373" s="1" t="s">
        <v>1788</v>
      </c>
      <c r="C3373" s="16" t="s">
        <v>3425</v>
      </c>
      <c r="D3373" s="1" t="s">
        <v>15</v>
      </c>
      <c r="E3373" s="2">
        <f t="shared" si="372"/>
        <v>4</v>
      </c>
      <c r="F3373" s="1" t="s">
        <v>2293</v>
      </c>
      <c r="H3373" s="1" t="s">
        <v>15</v>
      </c>
      <c r="I3373" s="1" t="s">
        <v>15</v>
      </c>
      <c r="J3373" s="1" t="s">
        <v>15</v>
      </c>
      <c r="K3373" s="1" t="s">
        <v>15</v>
      </c>
      <c r="L3373" s="1" t="s">
        <v>15</v>
      </c>
      <c r="R3373" s="2" t="s">
        <v>4438</v>
      </c>
      <c r="S3373" s="5" t="str">
        <f t="shared" si="374"/>
        <v>ORB</v>
      </c>
      <c r="T3373" s="5"/>
      <c r="V3373" s="5"/>
      <c r="AB3373" s="2" t="str">
        <f t="shared" si="373"/>
        <v>90310020-0020-0006</v>
      </c>
      <c r="AC3373" s="2" t="str">
        <f t="shared" si="371"/>
        <v>903100200020-0006</v>
      </c>
      <c r="AD3373" s="2" t="str">
        <f t="shared" si="371"/>
        <v>9031002000200006</v>
      </c>
      <c r="AE3373" s="2" t="s">
        <v>6308</v>
      </c>
      <c r="AF3373" s="2">
        <f t="shared" si="369"/>
        <v>16</v>
      </c>
      <c r="AG3373" s="2" t="str">
        <f t="shared" si="370"/>
        <v>9031002000200006|Vacaciones|89902</v>
      </c>
    </row>
    <row r="3374" spans="1:33" x14ac:dyDescent="0.3">
      <c r="A3374" s="1" t="s">
        <v>5847</v>
      </c>
      <c r="B3374" s="1" t="s">
        <v>1791</v>
      </c>
      <c r="C3374" s="16" t="s">
        <v>3425</v>
      </c>
      <c r="D3374" s="1" t="s">
        <v>15</v>
      </c>
      <c r="E3374" s="2">
        <f t="shared" si="372"/>
        <v>4</v>
      </c>
      <c r="F3374" s="1" t="s">
        <v>2293</v>
      </c>
      <c r="H3374" s="1" t="s">
        <v>15</v>
      </c>
      <c r="I3374" s="1" t="s">
        <v>15</v>
      </c>
      <c r="J3374" s="1" t="s">
        <v>15</v>
      </c>
      <c r="K3374" s="1" t="s">
        <v>15</v>
      </c>
      <c r="L3374" s="1" t="s">
        <v>15</v>
      </c>
      <c r="R3374" s="2" t="s">
        <v>4438</v>
      </c>
      <c r="S3374" s="5" t="str">
        <f t="shared" si="374"/>
        <v>ORB</v>
      </c>
      <c r="T3374" s="5"/>
      <c r="V3374" s="5"/>
      <c r="AB3374" s="2" t="str">
        <f t="shared" si="373"/>
        <v>90310020-0020-0007</v>
      </c>
      <c r="AC3374" s="2" t="str">
        <f t="shared" si="371"/>
        <v>903100200020-0007</v>
      </c>
      <c r="AD3374" s="2" t="str">
        <f t="shared" si="371"/>
        <v>9031002000200007</v>
      </c>
      <c r="AE3374" s="2" t="s">
        <v>6308</v>
      </c>
      <c r="AF3374" s="2">
        <f t="shared" si="369"/>
        <v>16</v>
      </c>
      <c r="AG3374" s="2" t="str">
        <f t="shared" si="370"/>
        <v>9031002000200007|Prima vacacional|89902</v>
      </c>
    </row>
    <row r="3375" spans="1:33" x14ac:dyDescent="0.3">
      <c r="A3375" s="1" t="s">
        <v>5848</v>
      </c>
      <c r="B3375" s="1" t="s">
        <v>1794</v>
      </c>
      <c r="C3375" s="16" t="s">
        <v>3425</v>
      </c>
      <c r="D3375" s="1" t="s">
        <v>15</v>
      </c>
      <c r="E3375" s="2">
        <f t="shared" si="372"/>
        <v>4</v>
      </c>
      <c r="F3375" s="1" t="s">
        <v>2293</v>
      </c>
      <c r="H3375" s="1" t="s">
        <v>15</v>
      </c>
      <c r="I3375" s="1" t="s">
        <v>15</v>
      </c>
      <c r="J3375" s="1" t="s">
        <v>15</v>
      </c>
      <c r="K3375" s="1" t="s">
        <v>15</v>
      </c>
      <c r="L3375" s="1" t="s">
        <v>15</v>
      </c>
      <c r="R3375" s="2" t="s">
        <v>4438</v>
      </c>
      <c r="S3375" s="5" t="str">
        <f t="shared" si="374"/>
        <v>ORB</v>
      </c>
      <c r="T3375" s="5"/>
      <c r="V3375" s="5"/>
      <c r="AB3375" s="2" t="str">
        <f t="shared" si="373"/>
        <v>90310020-0020-0008</v>
      </c>
      <c r="AC3375" s="2" t="str">
        <f t="shared" si="371"/>
        <v>903100200020-0008</v>
      </c>
      <c r="AD3375" s="2" t="str">
        <f t="shared" si="371"/>
        <v>9031002000200008</v>
      </c>
      <c r="AE3375" s="2" t="s">
        <v>6308</v>
      </c>
      <c r="AF3375" s="2">
        <f t="shared" si="369"/>
        <v>16</v>
      </c>
      <c r="AG3375" s="2" t="str">
        <f t="shared" si="370"/>
        <v>9031002000200008|Prima dominical|89902</v>
      </c>
    </row>
    <row r="3376" spans="1:33" x14ac:dyDescent="0.3">
      <c r="A3376" s="1" t="s">
        <v>5849</v>
      </c>
      <c r="B3376" s="1" t="s">
        <v>1797</v>
      </c>
      <c r="C3376" s="16" t="s">
        <v>3425</v>
      </c>
      <c r="D3376" s="1" t="s">
        <v>15</v>
      </c>
      <c r="E3376" s="2">
        <f t="shared" si="372"/>
        <v>4</v>
      </c>
      <c r="F3376" s="1" t="s">
        <v>2293</v>
      </c>
      <c r="H3376" s="1" t="s">
        <v>15</v>
      </c>
      <c r="I3376" s="1" t="s">
        <v>15</v>
      </c>
      <c r="J3376" s="1" t="s">
        <v>15</v>
      </c>
      <c r="K3376" s="1" t="s">
        <v>15</v>
      </c>
      <c r="L3376" s="1" t="s">
        <v>15</v>
      </c>
      <c r="R3376" s="2" t="s">
        <v>4438</v>
      </c>
      <c r="S3376" s="5" t="str">
        <f t="shared" si="374"/>
        <v>ORB</v>
      </c>
      <c r="T3376" s="5"/>
      <c r="V3376" s="5"/>
      <c r="AB3376" s="2" t="str">
        <f t="shared" si="373"/>
        <v>90310020-0020-0009</v>
      </c>
      <c r="AC3376" s="2" t="str">
        <f t="shared" si="371"/>
        <v>903100200020-0009</v>
      </c>
      <c r="AD3376" s="2" t="str">
        <f t="shared" si="371"/>
        <v>9031002000200009</v>
      </c>
      <c r="AE3376" s="2" t="s">
        <v>6308</v>
      </c>
      <c r="AF3376" s="2">
        <f t="shared" si="369"/>
        <v>16</v>
      </c>
      <c r="AG3376" s="2" t="str">
        <f t="shared" si="370"/>
        <v>9031002000200009|Días festivos|89902</v>
      </c>
    </row>
    <row r="3377" spans="1:33" x14ac:dyDescent="0.3">
      <c r="A3377" s="1" t="s">
        <v>5850</v>
      </c>
      <c r="B3377" s="1" t="s">
        <v>1800</v>
      </c>
      <c r="C3377" s="16" t="s">
        <v>3425</v>
      </c>
      <c r="D3377" s="1" t="s">
        <v>15</v>
      </c>
      <c r="E3377" s="2">
        <f t="shared" si="372"/>
        <v>4</v>
      </c>
      <c r="F3377" s="1" t="s">
        <v>2293</v>
      </c>
      <c r="H3377" s="1" t="s">
        <v>15</v>
      </c>
      <c r="I3377" s="1" t="s">
        <v>15</v>
      </c>
      <c r="J3377" s="1" t="s">
        <v>15</v>
      </c>
      <c r="K3377" s="1" t="s">
        <v>15</v>
      </c>
      <c r="L3377" s="1" t="s">
        <v>15</v>
      </c>
      <c r="R3377" s="2" t="s">
        <v>4438</v>
      </c>
      <c r="S3377" s="5" t="str">
        <f t="shared" si="374"/>
        <v>ORB</v>
      </c>
      <c r="T3377" s="5"/>
      <c r="V3377" s="5"/>
      <c r="AB3377" s="2" t="str">
        <f t="shared" si="373"/>
        <v>90310020-0020-0010</v>
      </c>
      <c r="AC3377" s="2" t="str">
        <f t="shared" si="371"/>
        <v>903100200020-0010</v>
      </c>
      <c r="AD3377" s="2" t="str">
        <f t="shared" si="371"/>
        <v>9031002000200010</v>
      </c>
      <c r="AE3377" s="2" t="s">
        <v>6308</v>
      </c>
      <c r="AF3377" s="2">
        <f t="shared" si="369"/>
        <v>16</v>
      </c>
      <c r="AG3377" s="2" t="str">
        <f t="shared" si="370"/>
        <v>9031002000200010|Gratificaciones|89902</v>
      </c>
    </row>
    <row r="3378" spans="1:33" x14ac:dyDescent="0.3">
      <c r="A3378" s="1" t="s">
        <v>5851</v>
      </c>
      <c r="B3378" s="1" t="s">
        <v>1803</v>
      </c>
      <c r="C3378" s="16" t="s">
        <v>3425</v>
      </c>
      <c r="D3378" s="1" t="s">
        <v>15</v>
      </c>
      <c r="E3378" s="2">
        <f t="shared" si="372"/>
        <v>4</v>
      </c>
      <c r="F3378" s="1" t="s">
        <v>2293</v>
      </c>
      <c r="H3378" s="1" t="s">
        <v>15</v>
      </c>
      <c r="I3378" s="1" t="s">
        <v>15</v>
      </c>
      <c r="J3378" s="1" t="s">
        <v>15</v>
      </c>
      <c r="K3378" s="1" t="s">
        <v>15</v>
      </c>
      <c r="L3378" s="1" t="s">
        <v>15</v>
      </c>
      <c r="R3378" s="2" t="s">
        <v>4438</v>
      </c>
      <c r="S3378" s="5" t="str">
        <f t="shared" si="374"/>
        <v>ORB</v>
      </c>
      <c r="T3378" s="5"/>
      <c r="V3378" s="5"/>
      <c r="AB3378" s="2" t="str">
        <f t="shared" si="373"/>
        <v>90310020-0020-0011</v>
      </c>
      <c r="AC3378" s="2" t="str">
        <f t="shared" si="371"/>
        <v>903100200020-0011</v>
      </c>
      <c r="AD3378" s="2" t="str">
        <f t="shared" si="371"/>
        <v>9031002000200011</v>
      </c>
      <c r="AE3378" s="2" t="s">
        <v>6308</v>
      </c>
      <c r="AF3378" s="2">
        <f t="shared" si="369"/>
        <v>16</v>
      </c>
      <c r="AG3378" s="2" t="str">
        <f t="shared" si="370"/>
        <v>9031002000200011|Primas de antigüedad|89902</v>
      </c>
    </row>
    <row r="3379" spans="1:33" x14ac:dyDescent="0.3">
      <c r="A3379" s="1" t="s">
        <v>5852</v>
      </c>
      <c r="B3379" s="1" t="s">
        <v>1806</v>
      </c>
      <c r="C3379" s="16" t="s">
        <v>3425</v>
      </c>
      <c r="D3379" s="1" t="s">
        <v>15</v>
      </c>
      <c r="E3379" s="2">
        <f t="shared" si="372"/>
        <v>4</v>
      </c>
      <c r="F3379" s="1" t="s">
        <v>2293</v>
      </c>
      <c r="H3379" s="1" t="s">
        <v>15</v>
      </c>
      <c r="I3379" s="1" t="s">
        <v>15</v>
      </c>
      <c r="J3379" s="1" t="s">
        <v>15</v>
      </c>
      <c r="K3379" s="1" t="s">
        <v>15</v>
      </c>
      <c r="L3379" s="1" t="s">
        <v>15</v>
      </c>
      <c r="R3379" s="2" t="s">
        <v>4438</v>
      </c>
      <c r="S3379" s="5" t="str">
        <f t="shared" si="374"/>
        <v>ORB</v>
      </c>
      <c r="T3379" s="5"/>
      <c r="V3379" s="5"/>
      <c r="AB3379" s="2" t="str">
        <f t="shared" si="373"/>
        <v>90310020-0020-0012</v>
      </c>
      <c r="AC3379" s="2" t="str">
        <f t="shared" si="371"/>
        <v>903100200020-0012</v>
      </c>
      <c r="AD3379" s="2" t="str">
        <f t="shared" si="371"/>
        <v>9031002000200012</v>
      </c>
      <c r="AE3379" s="2" t="s">
        <v>6308</v>
      </c>
      <c r="AF3379" s="2">
        <f t="shared" si="369"/>
        <v>16</v>
      </c>
      <c r="AG3379" s="2" t="str">
        <f t="shared" si="370"/>
        <v>9031002000200012|Aguinaldo|89902</v>
      </c>
    </row>
    <row r="3380" spans="1:33" x14ac:dyDescent="0.3">
      <c r="A3380" s="1" t="s">
        <v>5853</v>
      </c>
      <c r="B3380" s="1" t="s">
        <v>1809</v>
      </c>
      <c r="C3380" s="16" t="s">
        <v>3425</v>
      </c>
      <c r="D3380" s="1" t="s">
        <v>15</v>
      </c>
      <c r="E3380" s="2">
        <f t="shared" si="372"/>
        <v>4</v>
      </c>
      <c r="F3380" s="1" t="s">
        <v>2293</v>
      </c>
      <c r="H3380" s="1" t="s">
        <v>15</v>
      </c>
      <c r="I3380" s="1" t="s">
        <v>15</v>
      </c>
      <c r="J3380" s="1" t="s">
        <v>15</v>
      </c>
      <c r="K3380" s="1" t="s">
        <v>15</v>
      </c>
      <c r="L3380" s="1" t="s">
        <v>15</v>
      </c>
      <c r="R3380" s="2" t="s">
        <v>4438</v>
      </c>
      <c r="S3380" s="5" t="str">
        <f t="shared" si="374"/>
        <v>ORB</v>
      </c>
      <c r="T3380" s="5"/>
      <c r="V3380" s="5"/>
      <c r="AB3380" s="2" t="str">
        <f t="shared" si="373"/>
        <v>90310020-0020-0013</v>
      </c>
      <c r="AC3380" s="2" t="str">
        <f t="shared" si="371"/>
        <v>903100200020-0013</v>
      </c>
      <c r="AD3380" s="2" t="str">
        <f t="shared" si="371"/>
        <v>9031002000200013</v>
      </c>
      <c r="AE3380" s="2" t="s">
        <v>6308</v>
      </c>
      <c r="AF3380" s="2">
        <f t="shared" si="369"/>
        <v>16</v>
      </c>
      <c r="AG3380" s="2" t="str">
        <f t="shared" si="370"/>
        <v>9031002000200013|Indemnizaciones|89902</v>
      </c>
    </row>
    <row r="3381" spans="1:33" x14ac:dyDescent="0.3">
      <c r="A3381" s="1" t="s">
        <v>5854</v>
      </c>
      <c r="B3381" s="1" t="s">
        <v>1812</v>
      </c>
      <c r="C3381" s="16" t="s">
        <v>3425</v>
      </c>
      <c r="D3381" s="1" t="s">
        <v>15</v>
      </c>
      <c r="E3381" s="2">
        <f t="shared" si="372"/>
        <v>4</v>
      </c>
      <c r="F3381" s="1" t="s">
        <v>2293</v>
      </c>
      <c r="H3381" s="1" t="s">
        <v>15</v>
      </c>
      <c r="I3381" s="1" t="s">
        <v>15</v>
      </c>
      <c r="J3381" s="1" t="s">
        <v>15</v>
      </c>
      <c r="K3381" s="1" t="s">
        <v>15</v>
      </c>
      <c r="L3381" s="1" t="s">
        <v>15</v>
      </c>
      <c r="R3381" s="2" t="s">
        <v>4438</v>
      </c>
      <c r="S3381" s="5" t="str">
        <f t="shared" si="374"/>
        <v>ORB</v>
      </c>
      <c r="T3381" s="5"/>
      <c r="V3381" s="5"/>
      <c r="AB3381" s="2" t="str">
        <f t="shared" si="373"/>
        <v>90310020-0020-0014</v>
      </c>
      <c r="AC3381" s="2" t="str">
        <f t="shared" si="371"/>
        <v>903100200020-0014</v>
      </c>
      <c r="AD3381" s="2" t="str">
        <f t="shared" si="371"/>
        <v>9031002000200014</v>
      </c>
      <c r="AE3381" s="2" t="s">
        <v>6308</v>
      </c>
      <c r="AF3381" s="2">
        <f t="shared" si="369"/>
        <v>16</v>
      </c>
      <c r="AG3381" s="2" t="str">
        <f t="shared" si="370"/>
        <v>9031002000200014|Destajo|89902</v>
      </c>
    </row>
    <row r="3382" spans="1:33" x14ac:dyDescent="0.3">
      <c r="A3382" s="1" t="s">
        <v>5855</v>
      </c>
      <c r="B3382" s="1" t="s">
        <v>1815</v>
      </c>
      <c r="C3382" s="16" t="s">
        <v>3425</v>
      </c>
      <c r="D3382" s="1" t="s">
        <v>15</v>
      </c>
      <c r="E3382" s="2">
        <f t="shared" si="372"/>
        <v>4</v>
      </c>
      <c r="F3382" s="1" t="s">
        <v>2293</v>
      </c>
      <c r="H3382" s="1" t="s">
        <v>15</v>
      </c>
      <c r="I3382" s="1" t="s">
        <v>15</v>
      </c>
      <c r="J3382" s="1" t="s">
        <v>15</v>
      </c>
      <c r="K3382" s="1" t="s">
        <v>15</v>
      </c>
      <c r="L3382" s="1" t="s">
        <v>15</v>
      </c>
      <c r="R3382" s="2" t="s">
        <v>4438</v>
      </c>
      <c r="S3382" s="5" t="str">
        <f t="shared" si="374"/>
        <v>ORB</v>
      </c>
      <c r="T3382" s="5"/>
      <c r="V3382" s="5"/>
      <c r="AB3382" s="2" t="str">
        <f t="shared" si="373"/>
        <v>90310020-0020-0015</v>
      </c>
      <c r="AC3382" s="2" t="str">
        <f t="shared" si="371"/>
        <v>903100200020-0015</v>
      </c>
      <c r="AD3382" s="2" t="str">
        <f t="shared" si="371"/>
        <v>9031002000200015</v>
      </c>
      <c r="AE3382" s="2" t="s">
        <v>6308</v>
      </c>
      <c r="AF3382" s="2">
        <f t="shared" si="369"/>
        <v>16</v>
      </c>
      <c r="AG3382" s="2" t="str">
        <f t="shared" si="370"/>
        <v>9031002000200015|Despensa|89902</v>
      </c>
    </row>
    <row r="3383" spans="1:33" x14ac:dyDescent="0.3">
      <c r="A3383" s="1" t="s">
        <v>5856</v>
      </c>
      <c r="B3383" s="1" t="s">
        <v>1818</v>
      </c>
      <c r="C3383" s="16" t="s">
        <v>3425</v>
      </c>
      <c r="D3383" s="1" t="s">
        <v>15</v>
      </c>
      <c r="E3383" s="2">
        <f t="shared" si="372"/>
        <v>4</v>
      </c>
      <c r="F3383" s="1" t="s">
        <v>2293</v>
      </c>
      <c r="H3383" s="1" t="s">
        <v>15</v>
      </c>
      <c r="I3383" s="1" t="s">
        <v>15</v>
      </c>
      <c r="J3383" s="1" t="s">
        <v>15</v>
      </c>
      <c r="K3383" s="1" t="s">
        <v>15</v>
      </c>
      <c r="L3383" s="1" t="s">
        <v>15</v>
      </c>
      <c r="R3383" s="2" t="s">
        <v>4438</v>
      </c>
      <c r="S3383" s="5" t="str">
        <f t="shared" si="374"/>
        <v>ORB</v>
      </c>
      <c r="T3383" s="5"/>
      <c r="V3383" s="5"/>
      <c r="AB3383" s="2" t="str">
        <f t="shared" si="373"/>
        <v>90310020-0020-0016</v>
      </c>
      <c r="AC3383" s="2" t="str">
        <f t="shared" si="371"/>
        <v>903100200020-0016</v>
      </c>
      <c r="AD3383" s="2" t="str">
        <f t="shared" si="371"/>
        <v>9031002000200016</v>
      </c>
      <c r="AE3383" s="2" t="s">
        <v>6308</v>
      </c>
      <c r="AF3383" s="2">
        <f t="shared" si="369"/>
        <v>16</v>
      </c>
      <c r="AG3383" s="2" t="str">
        <f t="shared" si="370"/>
        <v>9031002000200016|Transporte|89902</v>
      </c>
    </row>
    <row r="3384" spans="1:33" x14ac:dyDescent="0.3">
      <c r="A3384" s="1" t="s">
        <v>5857</v>
      </c>
      <c r="B3384" s="1" t="s">
        <v>1821</v>
      </c>
      <c r="C3384" s="16" t="s">
        <v>3425</v>
      </c>
      <c r="D3384" s="1" t="s">
        <v>15</v>
      </c>
      <c r="E3384" s="2">
        <f t="shared" si="372"/>
        <v>4</v>
      </c>
      <c r="F3384" s="1" t="s">
        <v>2293</v>
      </c>
      <c r="H3384" s="1" t="s">
        <v>15</v>
      </c>
      <c r="I3384" s="1" t="s">
        <v>15</v>
      </c>
      <c r="J3384" s="1" t="s">
        <v>15</v>
      </c>
      <c r="K3384" s="1" t="s">
        <v>15</v>
      </c>
      <c r="L3384" s="1" t="s">
        <v>15</v>
      </c>
      <c r="R3384" s="2" t="s">
        <v>4438</v>
      </c>
      <c r="S3384" s="5" t="str">
        <f t="shared" si="374"/>
        <v>ORB</v>
      </c>
      <c r="T3384" s="5"/>
      <c r="V3384" s="5"/>
      <c r="AB3384" s="2" t="str">
        <f t="shared" si="373"/>
        <v>90310020-0020-0017</v>
      </c>
      <c r="AC3384" s="2" t="str">
        <f t="shared" si="371"/>
        <v>903100200020-0017</v>
      </c>
      <c r="AD3384" s="2" t="str">
        <f t="shared" si="371"/>
        <v>9031002000200017</v>
      </c>
      <c r="AE3384" s="2" t="s">
        <v>6308</v>
      </c>
      <c r="AF3384" s="2">
        <f t="shared" si="369"/>
        <v>16</v>
      </c>
      <c r="AG3384" s="2" t="str">
        <f t="shared" si="370"/>
        <v>9031002000200017|Servicio médico|89902</v>
      </c>
    </row>
    <row r="3385" spans="1:33" x14ac:dyDescent="0.3">
      <c r="A3385" s="1" t="s">
        <v>5858</v>
      </c>
      <c r="B3385" s="1" t="s">
        <v>1824</v>
      </c>
      <c r="C3385" s="16" t="s">
        <v>3425</v>
      </c>
      <c r="D3385" s="1" t="s">
        <v>15</v>
      </c>
      <c r="E3385" s="2">
        <f t="shared" si="372"/>
        <v>4</v>
      </c>
      <c r="F3385" s="1" t="s">
        <v>2293</v>
      </c>
      <c r="H3385" s="1" t="s">
        <v>15</v>
      </c>
      <c r="I3385" s="1" t="s">
        <v>15</v>
      </c>
      <c r="J3385" s="1" t="s">
        <v>15</v>
      </c>
      <c r="K3385" s="1" t="s">
        <v>15</v>
      </c>
      <c r="L3385" s="1" t="s">
        <v>15</v>
      </c>
      <c r="R3385" s="2" t="s">
        <v>4438</v>
      </c>
      <c r="S3385" s="5" t="str">
        <f t="shared" si="374"/>
        <v>ORB</v>
      </c>
      <c r="T3385" s="5"/>
      <c r="V3385" s="5"/>
      <c r="AB3385" s="2" t="str">
        <f t="shared" si="373"/>
        <v>90310020-0020-0018</v>
      </c>
      <c r="AC3385" s="2" t="str">
        <f t="shared" si="371"/>
        <v>903100200020-0018</v>
      </c>
      <c r="AD3385" s="2" t="str">
        <f t="shared" si="371"/>
        <v>9031002000200018</v>
      </c>
      <c r="AE3385" s="2" t="s">
        <v>6308</v>
      </c>
      <c r="AF3385" s="2">
        <f t="shared" si="369"/>
        <v>16</v>
      </c>
      <c r="AG3385" s="2" t="str">
        <f t="shared" si="370"/>
        <v>9031002000200018|Ayuda en gastos funerarios|89902</v>
      </c>
    </row>
    <row r="3386" spans="1:33" x14ac:dyDescent="0.3">
      <c r="A3386" s="1" t="s">
        <v>5859</v>
      </c>
      <c r="B3386" s="1" t="s">
        <v>1827</v>
      </c>
      <c r="C3386" s="16" t="s">
        <v>3425</v>
      </c>
      <c r="D3386" s="1" t="s">
        <v>15</v>
      </c>
      <c r="E3386" s="2">
        <f t="shared" si="372"/>
        <v>4</v>
      </c>
      <c r="F3386" s="1" t="s">
        <v>2293</v>
      </c>
      <c r="H3386" s="1" t="s">
        <v>15</v>
      </c>
      <c r="I3386" s="1" t="s">
        <v>15</v>
      </c>
      <c r="J3386" s="1" t="s">
        <v>15</v>
      </c>
      <c r="K3386" s="1" t="s">
        <v>15</v>
      </c>
      <c r="L3386" s="1" t="s">
        <v>15</v>
      </c>
      <c r="R3386" s="2" t="s">
        <v>4438</v>
      </c>
      <c r="S3386" s="5" t="str">
        <f t="shared" si="374"/>
        <v>ORB</v>
      </c>
      <c r="T3386" s="5"/>
      <c r="V3386" s="5"/>
      <c r="AB3386" s="2" t="str">
        <f t="shared" si="373"/>
        <v>90310020-0020-0019</v>
      </c>
      <c r="AC3386" s="2" t="str">
        <f t="shared" si="371"/>
        <v>903100200020-0019</v>
      </c>
      <c r="AD3386" s="2" t="str">
        <f t="shared" si="371"/>
        <v>9031002000200019</v>
      </c>
      <c r="AE3386" s="2" t="s">
        <v>6308</v>
      </c>
      <c r="AF3386" s="2">
        <f t="shared" si="369"/>
        <v>16</v>
      </c>
      <c r="AG3386" s="2" t="str">
        <f t="shared" si="370"/>
        <v>9031002000200019|Fondo de ahorro|89902</v>
      </c>
    </row>
    <row r="3387" spans="1:33" x14ac:dyDescent="0.3">
      <c r="A3387" s="1" t="s">
        <v>5860</v>
      </c>
      <c r="B3387" s="1" t="s">
        <v>1830</v>
      </c>
      <c r="C3387" s="16" t="s">
        <v>3425</v>
      </c>
      <c r="D3387" s="1" t="s">
        <v>15</v>
      </c>
      <c r="E3387" s="2">
        <f t="shared" si="372"/>
        <v>4</v>
      </c>
      <c r="F3387" s="1" t="s">
        <v>2293</v>
      </c>
      <c r="H3387" s="1" t="s">
        <v>15</v>
      </c>
      <c r="I3387" s="1" t="s">
        <v>15</v>
      </c>
      <c r="J3387" s="1" t="s">
        <v>15</v>
      </c>
      <c r="K3387" s="1" t="s">
        <v>15</v>
      </c>
      <c r="L3387" s="1" t="s">
        <v>15</v>
      </c>
      <c r="R3387" s="2" t="s">
        <v>4438</v>
      </c>
      <c r="S3387" s="5" t="str">
        <f t="shared" si="374"/>
        <v>ORB</v>
      </c>
      <c r="T3387" s="5"/>
      <c r="V3387" s="5"/>
      <c r="AB3387" s="2" t="str">
        <f t="shared" si="373"/>
        <v>90310020-0020-0020</v>
      </c>
      <c r="AC3387" s="2" t="str">
        <f t="shared" si="371"/>
        <v>903100200020-0020</v>
      </c>
      <c r="AD3387" s="2" t="str">
        <f t="shared" si="371"/>
        <v>9031002000200020</v>
      </c>
      <c r="AE3387" s="2" t="s">
        <v>6308</v>
      </c>
      <c r="AF3387" s="2">
        <f t="shared" ref="AF3387:AF3450" si="375">LEN(AD3387)</f>
        <v>16</v>
      </c>
      <c r="AG3387" s="2" t="str">
        <f t="shared" ref="AG3387:AG3450" si="376">AD3387&amp;AE3387&amp;B3387&amp;AE3387&amp;C3387</f>
        <v>9031002000200020|Cuotas sindicales|89902</v>
      </c>
    </row>
    <row r="3388" spans="1:33" x14ac:dyDescent="0.3">
      <c r="A3388" s="1" t="s">
        <v>5861</v>
      </c>
      <c r="B3388" s="1" t="s">
        <v>1833</v>
      </c>
      <c r="C3388" s="16" t="s">
        <v>3425</v>
      </c>
      <c r="D3388" s="1" t="s">
        <v>15</v>
      </c>
      <c r="E3388" s="2">
        <f t="shared" si="372"/>
        <v>4</v>
      </c>
      <c r="F3388" s="1" t="s">
        <v>2293</v>
      </c>
      <c r="H3388" s="1" t="s">
        <v>15</v>
      </c>
      <c r="I3388" s="1" t="s">
        <v>15</v>
      </c>
      <c r="J3388" s="1" t="s">
        <v>15</v>
      </c>
      <c r="K3388" s="1" t="s">
        <v>15</v>
      </c>
      <c r="L3388" s="1" t="s">
        <v>15</v>
      </c>
      <c r="R3388" s="2" t="s">
        <v>4438</v>
      </c>
      <c r="S3388" s="5" t="str">
        <f t="shared" si="374"/>
        <v>ORB</v>
      </c>
      <c r="T3388" s="5"/>
      <c r="V3388" s="5"/>
      <c r="AB3388" s="2" t="str">
        <f t="shared" si="373"/>
        <v>90310020-0020-0021</v>
      </c>
      <c r="AC3388" s="2" t="str">
        <f t="shared" ref="AC3388:AD3451" si="377">SUBSTITUTE(AB3388,"-",,1)</f>
        <v>903100200020-0021</v>
      </c>
      <c r="AD3388" s="2" t="str">
        <f t="shared" si="377"/>
        <v>9031002000200021</v>
      </c>
      <c r="AE3388" s="2" t="s">
        <v>6308</v>
      </c>
      <c r="AF3388" s="2">
        <f t="shared" si="375"/>
        <v>16</v>
      </c>
      <c r="AG3388" s="2" t="str">
        <f t="shared" si="376"/>
        <v>9031002000200021|PTU|89902</v>
      </c>
    </row>
    <row r="3389" spans="1:33" x14ac:dyDescent="0.3">
      <c r="A3389" s="1" t="s">
        <v>5862</v>
      </c>
      <c r="B3389" s="1" t="s">
        <v>1836</v>
      </c>
      <c r="C3389" s="16" t="s">
        <v>3425</v>
      </c>
      <c r="D3389" s="1" t="s">
        <v>15</v>
      </c>
      <c r="E3389" s="2">
        <f t="shared" si="372"/>
        <v>4</v>
      </c>
      <c r="F3389" s="1" t="s">
        <v>2293</v>
      </c>
      <c r="H3389" s="1" t="s">
        <v>15</v>
      </c>
      <c r="I3389" s="1" t="s">
        <v>15</v>
      </c>
      <c r="J3389" s="1" t="s">
        <v>15</v>
      </c>
      <c r="K3389" s="1" t="s">
        <v>15</v>
      </c>
      <c r="L3389" s="1" t="s">
        <v>15</v>
      </c>
      <c r="R3389" s="2" t="s">
        <v>4438</v>
      </c>
      <c r="S3389" s="5" t="str">
        <f t="shared" si="374"/>
        <v>ORB</v>
      </c>
      <c r="T3389" s="5"/>
      <c r="V3389" s="5"/>
      <c r="AB3389" s="2" t="str">
        <f t="shared" si="373"/>
        <v>90310020-0020-0022</v>
      </c>
      <c r="AC3389" s="2" t="str">
        <f t="shared" si="377"/>
        <v>903100200020-0022</v>
      </c>
      <c r="AD3389" s="2" t="str">
        <f t="shared" si="377"/>
        <v>9031002000200022</v>
      </c>
      <c r="AE3389" s="2" t="s">
        <v>6308</v>
      </c>
      <c r="AF3389" s="2">
        <f t="shared" si="375"/>
        <v>16</v>
      </c>
      <c r="AG3389" s="2" t="str">
        <f t="shared" si="376"/>
        <v>9031002000200022|Estímulo al personal|89902</v>
      </c>
    </row>
    <row r="3390" spans="1:33" x14ac:dyDescent="0.3">
      <c r="A3390" s="1" t="s">
        <v>5863</v>
      </c>
      <c r="B3390" s="1" t="s">
        <v>1839</v>
      </c>
      <c r="C3390" s="16" t="s">
        <v>3425</v>
      </c>
      <c r="D3390" s="1" t="s">
        <v>15</v>
      </c>
      <c r="E3390" s="2">
        <f t="shared" si="372"/>
        <v>4</v>
      </c>
      <c r="F3390" s="1" t="s">
        <v>2293</v>
      </c>
      <c r="H3390" s="1" t="s">
        <v>15</v>
      </c>
      <c r="I3390" s="1" t="s">
        <v>15</v>
      </c>
      <c r="J3390" s="1" t="s">
        <v>15</v>
      </c>
      <c r="K3390" s="1" t="s">
        <v>15</v>
      </c>
      <c r="L3390" s="1" t="s">
        <v>15</v>
      </c>
      <c r="R3390" s="2" t="s">
        <v>4438</v>
      </c>
      <c r="S3390" s="5" t="str">
        <f t="shared" si="374"/>
        <v>ORB</v>
      </c>
      <c r="T3390" s="5"/>
      <c r="V3390" s="5"/>
      <c r="AB3390" s="2" t="str">
        <f t="shared" si="373"/>
        <v>90310020-0020-0023</v>
      </c>
      <c r="AC3390" s="2" t="str">
        <f t="shared" si="377"/>
        <v>903100200020-0023</v>
      </c>
      <c r="AD3390" s="2" t="str">
        <f t="shared" si="377"/>
        <v>9031002000200023</v>
      </c>
      <c r="AE3390" s="2" t="s">
        <v>6308</v>
      </c>
      <c r="AF3390" s="2">
        <f t="shared" si="375"/>
        <v>16</v>
      </c>
      <c r="AG3390" s="2" t="str">
        <f t="shared" si="376"/>
        <v>9031002000200023|Previsión social|89902</v>
      </c>
    </row>
    <row r="3391" spans="1:33" x14ac:dyDescent="0.3">
      <c r="A3391" s="1" t="s">
        <v>5864</v>
      </c>
      <c r="B3391" s="1" t="s">
        <v>1842</v>
      </c>
      <c r="C3391" s="16" t="s">
        <v>3425</v>
      </c>
      <c r="D3391" s="1" t="s">
        <v>15</v>
      </c>
      <c r="E3391" s="2">
        <f t="shared" si="372"/>
        <v>4</v>
      </c>
      <c r="F3391" s="1" t="s">
        <v>2293</v>
      </c>
      <c r="H3391" s="1" t="s">
        <v>15</v>
      </c>
      <c r="I3391" s="1" t="s">
        <v>15</v>
      </c>
      <c r="J3391" s="1" t="s">
        <v>15</v>
      </c>
      <c r="K3391" s="1" t="s">
        <v>15</v>
      </c>
      <c r="L3391" s="1" t="s">
        <v>15</v>
      </c>
      <c r="R3391" s="2" t="s">
        <v>4438</v>
      </c>
      <c r="S3391" s="5" t="str">
        <f t="shared" si="374"/>
        <v>ORB</v>
      </c>
      <c r="T3391" s="5"/>
      <c r="V3391" s="5"/>
      <c r="AB3391" s="2" t="str">
        <f t="shared" si="373"/>
        <v>90310020-0020-0024</v>
      </c>
      <c r="AC3391" s="2" t="str">
        <f t="shared" si="377"/>
        <v>903100200020-0024</v>
      </c>
      <c r="AD3391" s="2" t="str">
        <f t="shared" si="377"/>
        <v>9031002000200024</v>
      </c>
      <c r="AE3391" s="2" t="s">
        <v>6308</v>
      </c>
      <c r="AF3391" s="2">
        <f t="shared" si="375"/>
        <v>16</v>
      </c>
      <c r="AG3391" s="2" t="str">
        <f t="shared" si="376"/>
        <v>9031002000200024|Aportaciones para plan jubilac|89902</v>
      </c>
    </row>
    <row r="3392" spans="1:33" x14ac:dyDescent="0.3">
      <c r="A3392" s="1" t="s">
        <v>5865</v>
      </c>
      <c r="B3392" s="1" t="s">
        <v>1851</v>
      </c>
      <c r="C3392" s="16" t="s">
        <v>3425</v>
      </c>
      <c r="D3392" s="1" t="s">
        <v>15</v>
      </c>
      <c r="E3392" s="2">
        <f t="shared" si="372"/>
        <v>4</v>
      </c>
      <c r="F3392" s="1" t="s">
        <v>2293</v>
      </c>
      <c r="H3392" s="1" t="s">
        <v>15</v>
      </c>
      <c r="I3392" s="1" t="s">
        <v>15</v>
      </c>
      <c r="J3392" s="1" t="s">
        <v>15</v>
      </c>
      <c r="K3392" s="1" t="s">
        <v>15</v>
      </c>
      <c r="L3392" s="1" t="s">
        <v>15</v>
      </c>
      <c r="R3392" s="2" t="s">
        <v>4438</v>
      </c>
      <c r="S3392" s="5" t="str">
        <f t="shared" si="374"/>
        <v>ORB</v>
      </c>
      <c r="T3392" s="5"/>
      <c r="V3392" s="5"/>
      <c r="AB3392" s="2" t="str">
        <f t="shared" si="373"/>
        <v>90310020-0020-0025</v>
      </c>
      <c r="AC3392" s="2" t="str">
        <f t="shared" si="377"/>
        <v>903100200020-0025</v>
      </c>
      <c r="AD3392" s="2" t="str">
        <f t="shared" si="377"/>
        <v>9031002000200025</v>
      </c>
      <c r="AE3392" s="2" t="s">
        <v>6308</v>
      </c>
      <c r="AF3392" s="2">
        <f t="shared" si="375"/>
        <v>16</v>
      </c>
      <c r="AG3392" s="2" t="str">
        <f t="shared" si="376"/>
        <v>9031002000200025|Cuotas al IMSS Patronal|89902</v>
      </c>
    </row>
    <row r="3393" spans="1:33" x14ac:dyDescent="0.3">
      <c r="A3393" s="1" t="s">
        <v>5866</v>
      </c>
      <c r="B3393" s="1" t="s">
        <v>1853</v>
      </c>
      <c r="C3393" s="16" t="s">
        <v>3425</v>
      </c>
      <c r="D3393" s="1" t="s">
        <v>15</v>
      </c>
      <c r="E3393" s="2">
        <f t="shared" si="372"/>
        <v>4</v>
      </c>
      <c r="F3393" s="1" t="s">
        <v>2293</v>
      </c>
      <c r="H3393" s="1" t="s">
        <v>15</v>
      </c>
      <c r="I3393" s="1" t="s">
        <v>15</v>
      </c>
      <c r="J3393" s="1" t="s">
        <v>15</v>
      </c>
      <c r="K3393" s="1" t="s">
        <v>15</v>
      </c>
      <c r="L3393" s="1" t="s">
        <v>15</v>
      </c>
      <c r="R3393" s="2" t="s">
        <v>4438</v>
      </c>
      <c r="S3393" s="5" t="str">
        <f t="shared" si="374"/>
        <v>ORB</v>
      </c>
      <c r="T3393" s="5"/>
      <c r="V3393" s="5"/>
      <c r="AB3393" s="2" t="str">
        <f t="shared" si="373"/>
        <v>90310020-0020-0026</v>
      </c>
      <c r="AC3393" s="2" t="str">
        <f t="shared" si="377"/>
        <v>903100200020-0026</v>
      </c>
      <c r="AD3393" s="2" t="str">
        <f t="shared" si="377"/>
        <v>9031002000200026</v>
      </c>
      <c r="AE3393" s="2" t="s">
        <v>6308</v>
      </c>
      <c r="AF3393" s="2">
        <f t="shared" si="375"/>
        <v>16</v>
      </c>
      <c r="AG3393" s="2" t="str">
        <f t="shared" si="376"/>
        <v>9031002000200026|Cesantia y Vejez|89902</v>
      </c>
    </row>
    <row r="3394" spans="1:33" x14ac:dyDescent="0.3">
      <c r="A3394" s="1" t="s">
        <v>5867</v>
      </c>
      <c r="B3394" s="1" t="s">
        <v>1855</v>
      </c>
      <c r="C3394" s="16" t="s">
        <v>3425</v>
      </c>
      <c r="D3394" s="1" t="s">
        <v>15</v>
      </c>
      <c r="E3394" s="2">
        <f t="shared" si="372"/>
        <v>4</v>
      </c>
      <c r="F3394" s="1" t="s">
        <v>2293</v>
      </c>
      <c r="H3394" s="1" t="s">
        <v>15</v>
      </c>
      <c r="I3394" s="1" t="s">
        <v>15</v>
      </c>
      <c r="J3394" s="1" t="s">
        <v>15</v>
      </c>
      <c r="K3394" s="1" t="s">
        <v>15</v>
      </c>
      <c r="L3394" s="1" t="s">
        <v>15</v>
      </c>
      <c r="R3394" s="2" t="s">
        <v>4438</v>
      </c>
      <c r="S3394" s="5" t="str">
        <f t="shared" si="374"/>
        <v>ORB</v>
      </c>
      <c r="T3394" s="5"/>
      <c r="V3394" s="5"/>
      <c r="AB3394" s="2" t="str">
        <f t="shared" si="373"/>
        <v>90310020-0020-0027</v>
      </c>
      <c r="AC3394" s="2" t="str">
        <f t="shared" si="377"/>
        <v>903100200020-0027</v>
      </c>
      <c r="AD3394" s="2" t="str">
        <f t="shared" si="377"/>
        <v>9031002000200027</v>
      </c>
      <c r="AE3394" s="2" t="s">
        <v>6308</v>
      </c>
      <c r="AF3394" s="2">
        <f t="shared" si="375"/>
        <v>16</v>
      </c>
      <c r="AG3394" s="2" t="str">
        <f t="shared" si="376"/>
        <v>9031002000200027|Aportaciones al infonavit|89902</v>
      </c>
    </row>
    <row r="3395" spans="1:33" x14ac:dyDescent="0.3">
      <c r="A3395" s="1" t="s">
        <v>5868</v>
      </c>
      <c r="B3395" s="1" t="s">
        <v>1858</v>
      </c>
      <c r="C3395" s="16" t="s">
        <v>3425</v>
      </c>
      <c r="D3395" s="1" t="s">
        <v>15</v>
      </c>
      <c r="E3395" s="2">
        <f t="shared" si="372"/>
        <v>4</v>
      </c>
      <c r="F3395" s="1" t="s">
        <v>2293</v>
      </c>
      <c r="H3395" s="1" t="s">
        <v>15</v>
      </c>
      <c r="I3395" s="1" t="s">
        <v>15</v>
      </c>
      <c r="J3395" s="1" t="s">
        <v>15</v>
      </c>
      <c r="K3395" s="1" t="s">
        <v>15</v>
      </c>
      <c r="L3395" s="1" t="s">
        <v>15</v>
      </c>
      <c r="R3395" s="2" t="s">
        <v>4438</v>
      </c>
      <c r="S3395" s="5" t="str">
        <f t="shared" si="374"/>
        <v>ORB</v>
      </c>
      <c r="T3395" s="5"/>
      <c r="V3395" s="5"/>
      <c r="AB3395" s="2" t="str">
        <f t="shared" si="373"/>
        <v>90310020-0020-0028</v>
      </c>
      <c r="AC3395" s="2" t="str">
        <f t="shared" si="377"/>
        <v>903100200020-0028</v>
      </c>
      <c r="AD3395" s="2" t="str">
        <f t="shared" si="377"/>
        <v>9031002000200028</v>
      </c>
      <c r="AE3395" s="2" t="s">
        <v>6308</v>
      </c>
      <c r="AF3395" s="2">
        <f t="shared" si="375"/>
        <v>16</v>
      </c>
      <c r="AG3395" s="2" t="str">
        <f t="shared" si="376"/>
        <v>9031002000200028|Aportaciones al SAR|89902</v>
      </c>
    </row>
    <row r="3396" spans="1:33" x14ac:dyDescent="0.3">
      <c r="A3396" s="1" t="s">
        <v>5869</v>
      </c>
      <c r="B3396" s="1" t="s">
        <v>1861</v>
      </c>
      <c r="C3396" s="16" t="s">
        <v>3425</v>
      </c>
      <c r="D3396" s="1" t="s">
        <v>15</v>
      </c>
      <c r="E3396" s="2">
        <f t="shared" si="372"/>
        <v>4</v>
      </c>
      <c r="F3396" s="1" t="s">
        <v>2293</v>
      </c>
      <c r="H3396" s="1" t="s">
        <v>15</v>
      </c>
      <c r="I3396" s="1" t="s">
        <v>15</v>
      </c>
      <c r="J3396" s="1" t="s">
        <v>15</v>
      </c>
      <c r="K3396" s="1" t="s">
        <v>15</v>
      </c>
      <c r="L3396" s="1" t="s">
        <v>15</v>
      </c>
      <c r="R3396" s="2" t="s">
        <v>4438</v>
      </c>
      <c r="S3396" s="5" t="str">
        <f t="shared" si="374"/>
        <v>ORB</v>
      </c>
      <c r="T3396" s="5"/>
      <c r="V3396" s="5"/>
      <c r="AB3396" s="2" t="str">
        <f t="shared" si="373"/>
        <v>90310020-0020-0029</v>
      </c>
      <c r="AC3396" s="2" t="str">
        <f t="shared" si="377"/>
        <v>903100200020-0029</v>
      </c>
      <c r="AD3396" s="2" t="str">
        <f t="shared" si="377"/>
        <v>9031002000200029</v>
      </c>
      <c r="AE3396" s="2" t="s">
        <v>6308</v>
      </c>
      <c r="AF3396" s="2">
        <f t="shared" si="375"/>
        <v>16</v>
      </c>
      <c r="AG3396" s="2" t="str">
        <f t="shared" si="376"/>
        <v>9031002000200029|Impuesto estatal sobre nóminas|89902</v>
      </c>
    </row>
    <row r="3397" spans="1:33" x14ac:dyDescent="0.3">
      <c r="A3397" s="1" t="s">
        <v>5870</v>
      </c>
      <c r="B3397" s="1" t="s">
        <v>1864</v>
      </c>
      <c r="C3397" s="16" t="s">
        <v>3425</v>
      </c>
      <c r="D3397" s="1" t="s">
        <v>15</v>
      </c>
      <c r="E3397" s="2">
        <f t="shared" si="372"/>
        <v>4</v>
      </c>
      <c r="F3397" s="1" t="s">
        <v>2293</v>
      </c>
      <c r="H3397" s="1" t="s">
        <v>15</v>
      </c>
      <c r="I3397" s="1" t="s">
        <v>15</v>
      </c>
      <c r="J3397" s="1" t="s">
        <v>15</v>
      </c>
      <c r="K3397" s="1" t="s">
        <v>15</v>
      </c>
      <c r="L3397" s="1" t="s">
        <v>15</v>
      </c>
      <c r="R3397" s="2" t="s">
        <v>4438</v>
      </c>
      <c r="S3397" s="5" t="str">
        <f t="shared" si="374"/>
        <v>ORB</v>
      </c>
      <c r="T3397" s="5"/>
      <c r="V3397" s="5"/>
      <c r="AB3397" s="2" t="str">
        <f t="shared" si="373"/>
        <v>90310020-0020-0030</v>
      </c>
      <c r="AC3397" s="2" t="str">
        <f t="shared" si="377"/>
        <v>903100200020-0030</v>
      </c>
      <c r="AD3397" s="2" t="str">
        <f t="shared" si="377"/>
        <v>9031002000200030</v>
      </c>
      <c r="AE3397" s="2" t="s">
        <v>6308</v>
      </c>
      <c r="AF3397" s="2">
        <f t="shared" si="375"/>
        <v>16</v>
      </c>
      <c r="AG3397" s="2" t="str">
        <f t="shared" si="376"/>
        <v>9031002000200030|Otras aportaciones|89902</v>
      </c>
    </row>
    <row r="3398" spans="1:33" x14ac:dyDescent="0.3">
      <c r="A3398" s="1" t="s">
        <v>5871</v>
      </c>
      <c r="B3398" s="1" t="s">
        <v>1867</v>
      </c>
      <c r="C3398" s="16" t="s">
        <v>3425</v>
      </c>
      <c r="D3398" s="1" t="s">
        <v>15</v>
      </c>
      <c r="E3398" s="2">
        <f t="shared" ref="E3398:E3461" si="378">VLOOKUP(LEN(A3398),Nivel,2,FALSE)</f>
        <v>4</v>
      </c>
      <c r="F3398" s="1" t="s">
        <v>2293</v>
      </c>
      <c r="H3398" s="1" t="s">
        <v>15</v>
      </c>
      <c r="I3398" s="1" t="s">
        <v>15</v>
      </c>
      <c r="J3398" s="1" t="s">
        <v>15</v>
      </c>
      <c r="K3398" s="1" t="s">
        <v>15</v>
      </c>
      <c r="L3398" s="1" t="s">
        <v>15</v>
      </c>
      <c r="R3398" s="2" t="s">
        <v>4438</v>
      </c>
      <c r="S3398" s="5" t="str">
        <f t="shared" si="374"/>
        <v>ORB</v>
      </c>
      <c r="T3398" s="5"/>
      <c r="V3398" s="5"/>
      <c r="AB3398" s="2" t="str">
        <f t="shared" si="373"/>
        <v>90310020-0020-0031</v>
      </c>
      <c r="AC3398" s="2" t="str">
        <f t="shared" si="377"/>
        <v>903100200020-0031</v>
      </c>
      <c r="AD3398" s="2" t="str">
        <f t="shared" si="377"/>
        <v>9031002000200031</v>
      </c>
      <c r="AE3398" s="2" t="s">
        <v>6308</v>
      </c>
      <c r="AF3398" s="2">
        <f t="shared" si="375"/>
        <v>16</v>
      </c>
      <c r="AG3398" s="2" t="str">
        <f t="shared" si="376"/>
        <v>9031002000200031|Asimilados a salarios|89902</v>
      </c>
    </row>
    <row r="3399" spans="1:33" x14ac:dyDescent="0.3">
      <c r="A3399" s="1" t="s">
        <v>3907</v>
      </c>
      <c r="B3399" s="1" t="s">
        <v>1895</v>
      </c>
      <c r="C3399" s="16" t="s">
        <v>3425</v>
      </c>
      <c r="D3399" s="1" t="s">
        <v>15</v>
      </c>
      <c r="E3399" s="2">
        <f t="shared" si="378"/>
        <v>4</v>
      </c>
      <c r="F3399" s="1" t="s">
        <v>2293</v>
      </c>
      <c r="H3399" s="1" t="s">
        <v>15</v>
      </c>
      <c r="I3399" s="1" t="s">
        <v>15</v>
      </c>
      <c r="J3399" s="1" t="s">
        <v>15</v>
      </c>
      <c r="K3399" s="1" t="s">
        <v>15</v>
      </c>
      <c r="L3399" s="1" t="s">
        <v>15</v>
      </c>
      <c r="R3399" s="2" t="s">
        <v>4438</v>
      </c>
      <c r="S3399" s="5" t="str">
        <f t="shared" si="374"/>
        <v>ORB</v>
      </c>
      <c r="T3399" s="5"/>
      <c r="V3399" s="5"/>
      <c r="AB3399" s="2" t="str">
        <f t="shared" si="373"/>
        <v>90310020-0020-0032</v>
      </c>
      <c r="AC3399" s="2" t="str">
        <f t="shared" si="377"/>
        <v>903100200020-0032</v>
      </c>
      <c r="AD3399" s="2" t="str">
        <f t="shared" si="377"/>
        <v>9031002000200032</v>
      </c>
      <c r="AE3399" s="2" t="s">
        <v>6308</v>
      </c>
      <c r="AF3399" s="2">
        <f t="shared" si="375"/>
        <v>16</v>
      </c>
      <c r="AG3399" s="2" t="str">
        <f t="shared" si="376"/>
        <v>9031002000200032|Servicios administrativos|89902</v>
      </c>
    </row>
    <row r="3400" spans="1:33" x14ac:dyDescent="0.3">
      <c r="A3400" s="1" t="s">
        <v>3908</v>
      </c>
      <c r="B3400" s="1" t="s">
        <v>1898</v>
      </c>
      <c r="C3400" s="16" t="s">
        <v>3425</v>
      </c>
      <c r="D3400" s="1" t="s">
        <v>15</v>
      </c>
      <c r="E3400" s="2">
        <f t="shared" si="378"/>
        <v>4</v>
      </c>
      <c r="F3400" s="1" t="s">
        <v>2293</v>
      </c>
      <c r="H3400" s="1" t="s">
        <v>15</v>
      </c>
      <c r="I3400" s="1" t="s">
        <v>15</v>
      </c>
      <c r="J3400" s="1" t="s">
        <v>15</v>
      </c>
      <c r="K3400" s="1" t="s">
        <v>15</v>
      </c>
      <c r="L3400" s="1" t="s">
        <v>15</v>
      </c>
      <c r="R3400" s="2" t="s">
        <v>4438</v>
      </c>
      <c r="S3400" s="5" t="str">
        <f t="shared" si="374"/>
        <v>ORB</v>
      </c>
      <c r="T3400" s="5"/>
      <c r="V3400" s="5"/>
      <c r="AB3400" s="2" t="str">
        <f t="shared" si="373"/>
        <v>90310020-0020-0033</v>
      </c>
      <c r="AC3400" s="2" t="str">
        <f t="shared" si="377"/>
        <v>903100200020-0033</v>
      </c>
      <c r="AD3400" s="2" t="str">
        <f t="shared" si="377"/>
        <v>9031002000200033</v>
      </c>
      <c r="AE3400" s="2" t="s">
        <v>6308</v>
      </c>
      <c r="AF3400" s="2">
        <f t="shared" si="375"/>
        <v>16</v>
      </c>
      <c r="AG3400" s="2" t="str">
        <f t="shared" si="376"/>
        <v>9031002000200033|Servicios administrativos PR|89902</v>
      </c>
    </row>
    <row r="3401" spans="1:33" x14ac:dyDescent="0.3">
      <c r="A3401" s="1" t="s">
        <v>3909</v>
      </c>
      <c r="B3401" s="1" t="s">
        <v>1901</v>
      </c>
      <c r="C3401" s="16" t="s">
        <v>3425</v>
      </c>
      <c r="D3401" s="1" t="s">
        <v>15</v>
      </c>
      <c r="E3401" s="2">
        <f t="shared" si="378"/>
        <v>4</v>
      </c>
      <c r="F3401" s="1" t="s">
        <v>2293</v>
      </c>
      <c r="H3401" s="1" t="s">
        <v>15</v>
      </c>
      <c r="I3401" s="1" t="s">
        <v>15</v>
      </c>
      <c r="J3401" s="1" t="s">
        <v>15</v>
      </c>
      <c r="K3401" s="1" t="s">
        <v>15</v>
      </c>
      <c r="L3401" s="1" t="s">
        <v>15</v>
      </c>
      <c r="R3401" s="2" t="s">
        <v>4438</v>
      </c>
      <c r="S3401" s="5" t="str">
        <f t="shared" si="374"/>
        <v>ORB</v>
      </c>
      <c r="T3401" s="5"/>
      <c r="V3401" s="5"/>
      <c r="AB3401" s="2" t="str">
        <f t="shared" si="373"/>
        <v>90310020-0020-0034</v>
      </c>
      <c r="AC3401" s="2" t="str">
        <f t="shared" si="377"/>
        <v>903100200020-0034</v>
      </c>
      <c r="AD3401" s="2" t="str">
        <f t="shared" si="377"/>
        <v>9031002000200034</v>
      </c>
      <c r="AE3401" s="2" t="s">
        <v>6308</v>
      </c>
      <c r="AF3401" s="2">
        <f t="shared" si="375"/>
        <v>16</v>
      </c>
      <c r="AG3401" s="2" t="str">
        <f t="shared" si="376"/>
        <v>9031002000200034|Honor persona física resid nac|89902</v>
      </c>
    </row>
    <row r="3402" spans="1:33" x14ac:dyDescent="0.3">
      <c r="A3402" s="1" t="s">
        <v>3910</v>
      </c>
      <c r="B3402" s="1" t="s">
        <v>1904</v>
      </c>
      <c r="C3402" s="16" t="s">
        <v>3425</v>
      </c>
      <c r="D3402" s="1" t="s">
        <v>15</v>
      </c>
      <c r="E3402" s="2">
        <f t="shared" si="378"/>
        <v>4</v>
      </c>
      <c r="F3402" s="1" t="s">
        <v>2293</v>
      </c>
      <c r="H3402" s="1" t="s">
        <v>15</v>
      </c>
      <c r="I3402" s="1" t="s">
        <v>15</v>
      </c>
      <c r="J3402" s="1" t="s">
        <v>15</v>
      </c>
      <c r="K3402" s="1" t="s">
        <v>15</v>
      </c>
      <c r="L3402" s="1" t="s">
        <v>15</v>
      </c>
      <c r="R3402" s="2" t="s">
        <v>4438</v>
      </c>
      <c r="S3402" s="5" t="str">
        <f t="shared" si="374"/>
        <v>ORB</v>
      </c>
      <c r="T3402" s="5"/>
      <c r="V3402" s="5"/>
      <c r="AB3402" s="2" t="str">
        <f t="shared" si="373"/>
        <v>90310020-0020-0035</v>
      </c>
      <c r="AC3402" s="2" t="str">
        <f t="shared" si="377"/>
        <v>903100200020-0035</v>
      </c>
      <c r="AD3402" s="2" t="str">
        <f t="shared" si="377"/>
        <v>9031002000200035</v>
      </c>
      <c r="AE3402" s="2" t="s">
        <v>6308</v>
      </c>
      <c r="AF3402" s="2">
        <f t="shared" si="375"/>
        <v>16</v>
      </c>
      <c r="AG3402" s="2" t="str">
        <f t="shared" si="376"/>
        <v>9031002000200035|Honor persona físic res nac PR|89902</v>
      </c>
    </row>
    <row r="3403" spans="1:33" x14ac:dyDescent="0.3">
      <c r="A3403" s="1" t="s">
        <v>3911</v>
      </c>
      <c r="B3403" s="1" t="s">
        <v>1907</v>
      </c>
      <c r="C3403" s="16" t="s">
        <v>3425</v>
      </c>
      <c r="D3403" s="1" t="s">
        <v>15</v>
      </c>
      <c r="E3403" s="2">
        <f t="shared" si="378"/>
        <v>4</v>
      </c>
      <c r="F3403" s="1" t="s">
        <v>2293</v>
      </c>
      <c r="H3403" s="1" t="s">
        <v>15</v>
      </c>
      <c r="I3403" s="1" t="s">
        <v>15</v>
      </c>
      <c r="J3403" s="1" t="s">
        <v>15</v>
      </c>
      <c r="K3403" s="1" t="s">
        <v>15</v>
      </c>
      <c r="L3403" s="1" t="s">
        <v>15</v>
      </c>
      <c r="R3403" s="2" t="s">
        <v>4438</v>
      </c>
      <c r="S3403" s="5" t="str">
        <f t="shared" si="374"/>
        <v>ORB</v>
      </c>
      <c r="T3403" s="5"/>
      <c r="V3403" s="5"/>
      <c r="AB3403" s="2" t="str">
        <f t="shared" si="373"/>
        <v>90310020-0020-0036</v>
      </c>
      <c r="AC3403" s="2" t="str">
        <f t="shared" si="377"/>
        <v>903100200020-0036</v>
      </c>
      <c r="AD3403" s="2" t="str">
        <f t="shared" si="377"/>
        <v>9031002000200036</v>
      </c>
      <c r="AE3403" s="2" t="s">
        <v>6308</v>
      </c>
      <c r="AF3403" s="2">
        <f t="shared" si="375"/>
        <v>16</v>
      </c>
      <c r="AG3403" s="2" t="str">
        <f t="shared" si="376"/>
        <v>9031002000200036|Honor persona física resid ext|89902</v>
      </c>
    </row>
    <row r="3404" spans="1:33" x14ac:dyDescent="0.3">
      <c r="A3404" s="1" t="s">
        <v>3912</v>
      </c>
      <c r="B3404" s="1" t="s">
        <v>1910</v>
      </c>
      <c r="C3404" s="16" t="s">
        <v>3425</v>
      </c>
      <c r="D3404" s="1" t="s">
        <v>15</v>
      </c>
      <c r="E3404" s="2">
        <f t="shared" si="378"/>
        <v>4</v>
      </c>
      <c r="F3404" s="1" t="s">
        <v>2293</v>
      </c>
      <c r="H3404" s="1" t="s">
        <v>15</v>
      </c>
      <c r="I3404" s="1" t="s">
        <v>15</v>
      </c>
      <c r="J3404" s="1" t="s">
        <v>15</v>
      </c>
      <c r="K3404" s="1" t="s">
        <v>15</v>
      </c>
      <c r="L3404" s="1" t="s">
        <v>15</v>
      </c>
      <c r="R3404" s="2" t="s">
        <v>4438</v>
      </c>
      <c r="S3404" s="5" t="str">
        <f t="shared" si="374"/>
        <v>ORB</v>
      </c>
      <c r="T3404" s="5"/>
      <c r="V3404" s="5"/>
      <c r="AB3404" s="2" t="str">
        <f t="shared" si="373"/>
        <v>90310020-0020-0037</v>
      </c>
      <c r="AC3404" s="2" t="str">
        <f t="shared" si="377"/>
        <v>903100200020-0037</v>
      </c>
      <c r="AD3404" s="2" t="str">
        <f t="shared" si="377"/>
        <v>9031002000200037</v>
      </c>
      <c r="AE3404" s="2" t="s">
        <v>6308</v>
      </c>
      <c r="AF3404" s="2">
        <f t="shared" si="375"/>
        <v>16</v>
      </c>
      <c r="AG3404" s="2" t="str">
        <f t="shared" si="376"/>
        <v>9031002000200037|Honor persona físic res ext PR|89902</v>
      </c>
    </row>
    <row r="3405" spans="1:33" x14ac:dyDescent="0.3">
      <c r="A3405" s="1" t="s">
        <v>3913</v>
      </c>
      <c r="B3405" s="1" t="s">
        <v>1913</v>
      </c>
      <c r="C3405" s="16" t="s">
        <v>3425</v>
      </c>
      <c r="D3405" s="1" t="s">
        <v>15</v>
      </c>
      <c r="E3405" s="2">
        <f t="shared" si="378"/>
        <v>4</v>
      </c>
      <c r="F3405" s="1" t="s">
        <v>2293</v>
      </c>
      <c r="H3405" s="1" t="s">
        <v>15</v>
      </c>
      <c r="I3405" s="1" t="s">
        <v>15</v>
      </c>
      <c r="J3405" s="1" t="s">
        <v>15</v>
      </c>
      <c r="K3405" s="1" t="s">
        <v>15</v>
      </c>
      <c r="L3405" s="1" t="s">
        <v>15</v>
      </c>
      <c r="R3405" s="2" t="s">
        <v>4438</v>
      </c>
      <c r="S3405" s="5" t="str">
        <f t="shared" si="374"/>
        <v>ORB</v>
      </c>
      <c r="T3405" s="5"/>
      <c r="V3405" s="5"/>
      <c r="AB3405" s="2" t="str">
        <f t="shared" si="373"/>
        <v>90310020-0020-0038</v>
      </c>
      <c r="AC3405" s="2" t="str">
        <f t="shared" si="377"/>
        <v>903100200020-0038</v>
      </c>
      <c r="AD3405" s="2" t="str">
        <f t="shared" si="377"/>
        <v>9031002000200038</v>
      </c>
      <c r="AE3405" s="2" t="s">
        <v>6308</v>
      </c>
      <c r="AF3405" s="2">
        <f t="shared" si="375"/>
        <v>16</v>
      </c>
      <c r="AG3405" s="2" t="str">
        <f t="shared" si="376"/>
        <v>9031002000200038|Honor persona morale resid nac|89902</v>
      </c>
    </row>
    <row r="3406" spans="1:33" x14ac:dyDescent="0.3">
      <c r="A3406" s="1" t="s">
        <v>3914</v>
      </c>
      <c r="B3406" s="1" t="s">
        <v>1916</v>
      </c>
      <c r="C3406" s="16" t="s">
        <v>3425</v>
      </c>
      <c r="D3406" s="1" t="s">
        <v>15</v>
      </c>
      <c r="E3406" s="2">
        <f t="shared" si="378"/>
        <v>4</v>
      </c>
      <c r="F3406" s="1" t="s">
        <v>2293</v>
      </c>
      <c r="H3406" s="1" t="s">
        <v>15</v>
      </c>
      <c r="I3406" s="1" t="s">
        <v>15</v>
      </c>
      <c r="J3406" s="1" t="s">
        <v>15</v>
      </c>
      <c r="K3406" s="1" t="s">
        <v>15</v>
      </c>
      <c r="L3406" s="1" t="s">
        <v>15</v>
      </c>
      <c r="R3406" s="2" t="s">
        <v>4438</v>
      </c>
      <c r="S3406" s="5" t="str">
        <f t="shared" si="374"/>
        <v>ORB</v>
      </c>
      <c r="T3406" s="5"/>
      <c r="V3406" s="5"/>
      <c r="AB3406" s="2" t="str">
        <f t="shared" si="373"/>
        <v>90310020-0020-0039</v>
      </c>
      <c r="AC3406" s="2" t="str">
        <f t="shared" si="377"/>
        <v>903100200020-0039</v>
      </c>
      <c r="AD3406" s="2" t="str">
        <f t="shared" si="377"/>
        <v>9031002000200039</v>
      </c>
      <c r="AE3406" s="2" t="s">
        <v>6308</v>
      </c>
      <c r="AF3406" s="2">
        <f t="shared" si="375"/>
        <v>16</v>
      </c>
      <c r="AG3406" s="2" t="str">
        <f t="shared" si="376"/>
        <v>9031002000200039|Honor persona morale re nac PR|89902</v>
      </c>
    </row>
    <row r="3407" spans="1:33" x14ac:dyDescent="0.3">
      <c r="A3407" s="1" t="s">
        <v>3915</v>
      </c>
      <c r="B3407" s="1" t="s">
        <v>1919</v>
      </c>
      <c r="C3407" s="16" t="s">
        <v>3425</v>
      </c>
      <c r="D3407" s="1" t="s">
        <v>15</v>
      </c>
      <c r="E3407" s="2">
        <f t="shared" si="378"/>
        <v>4</v>
      </c>
      <c r="F3407" s="1" t="s">
        <v>2293</v>
      </c>
      <c r="H3407" s="1" t="s">
        <v>15</v>
      </c>
      <c r="I3407" s="1" t="s">
        <v>15</v>
      </c>
      <c r="J3407" s="1" t="s">
        <v>15</v>
      </c>
      <c r="K3407" s="1" t="s">
        <v>15</v>
      </c>
      <c r="L3407" s="1" t="s">
        <v>15</v>
      </c>
      <c r="R3407" s="2" t="s">
        <v>4438</v>
      </c>
      <c r="S3407" s="5" t="str">
        <f t="shared" si="374"/>
        <v>ORB</v>
      </c>
      <c r="T3407" s="5"/>
      <c r="V3407" s="5"/>
      <c r="AB3407" s="2" t="str">
        <f t="shared" si="373"/>
        <v>90310020-0020-0040</v>
      </c>
      <c r="AC3407" s="2" t="str">
        <f t="shared" si="377"/>
        <v>903100200020-0040</v>
      </c>
      <c r="AD3407" s="2" t="str">
        <f t="shared" si="377"/>
        <v>9031002000200040</v>
      </c>
      <c r="AE3407" s="2" t="s">
        <v>6308</v>
      </c>
      <c r="AF3407" s="2">
        <f t="shared" si="375"/>
        <v>16</v>
      </c>
      <c r="AG3407" s="2" t="str">
        <f t="shared" si="376"/>
        <v>9031002000200040|Honor persona morale resid ext|89902</v>
      </c>
    </row>
    <row r="3408" spans="1:33" x14ac:dyDescent="0.3">
      <c r="A3408" s="1" t="s">
        <v>3916</v>
      </c>
      <c r="B3408" s="1" t="s">
        <v>1922</v>
      </c>
      <c r="C3408" s="16" t="s">
        <v>3425</v>
      </c>
      <c r="D3408" s="1" t="s">
        <v>15</v>
      </c>
      <c r="E3408" s="2">
        <f t="shared" si="378"/>
        <v>4</v>
      </c>
      <c r="F3408" s="1" t="s">
        <v>2293</v>
      </c>
      <c r="H3408" s="1" t="s">
        <v>15</v>
      </c>
      <c r="I3408" s="1" t="s">
        <v>15</v>
      </c>
      <c r="J3408" s="1" t="s">
        <v>15</v>
      </c>
      <c r="K3408" s="1" t="s">
        <v>15</v>
      </c>
      <c r="L3408" s="1" t="s">
        <v>15</v>
      </c>
      <c r="R3408" s="2" t="s">
        <v>4438</v>
      </c>
      <c r="S3408" s="5" t="str">
        <f t="shared" si="374"/>
        <v>ORB</v>
      </c>
      <c r="T3408" s="5"/>
      <c r="V3408" s="5"/>
      <c r="AB3408" s="2" t="str">
        <f t="shared" si="373"/>
        <v>90310020-0020-0041</v>
      </c>
      <c r="AC3408" s="2" t="str">
        <f t="shared" si="377"/>
        <v>903100200020-0041</v>
      </c>
      <c r="AD3408" s="2" t="str">
        <f t="shared" si="377"/>
        <v>9031002000200041</v>
      </c>
      <c r="AE3408" s="2" t="s">
        <v>6308</v>
      </c>
      <c r="AF3408" s="2">
        <f t="shared" si="375"/>
        <v>16</v>
      </c>
      <c r="AG3408" s="2" t="str">
        <f t="shared" si="376"/>
        <v>9031002000200041|Honor persona morale re ext PR|89902</v>
      </c>
    </row>
    <row r="3409" spans="1:33" x14ac:dyDescent="0.3">
      <c r="A3409" s="1" t="s">
        <v>3917</v>
      </c>
      <c r="B3409" s="1" t="s">
        <v>1925</v>
      </c>
      <c r="C3409" s="16" t="s">
        <v>3425</v>
      </c>
      <c r="D3409" s="1" t="s">
        <v>15</v>
      </c>
      <c r="E3409" s="2">
        <f t="shared" si="378"/>
        <v>4</v>
      </c>
      <c r="F3409" s="1" t="s">
        <v>2293</v>
      </c>
      <c r="H3409" s="1" t="s">
        <v>15</v>
      </c>
      <c r="I3409" s="1" t="s">
        <v>15</v>
      </c>
      <c r="J3409" s="1" t="s">
        <v>15</v>
      </c>
      <c r="K3409" s="1" t="s">
        <v>15</v>
      </c>
      <c r="L3409" s="1" t="s">
        <v>15</v>
      </c>
      <c r="R3409" s="2" t="s">
        <v>4438</v>
      </c>
      <c r="S3409" s="5" t="str">
        <f t="shared" si="374"/>
        <v>ORB</v>
      </c>
      <c r="T3409" s="5"/>
      <c r="V3409" s="5"/>
      <c r="AB3409" s="2" t="str">
        <f t="shared" ref="AB3409:AB3472" si="379">SUBSTITUTE(A3409,"-",,1)</f>
        <v>90310020-0020-0042</v>
      </c>
      <c r="AC3409" s="2" t="str">
        <f t="shared" si="377"/>
        <v>903100200020-0042</v>
      </c>
      <c r="AD3409" s="2" t="str">
        <f t="shared" si="377"/>
        <v>9031002000200042</v>
      </c>
      <c r="AE3409" s="2" t="s">
        <v>6308</v>
      </c>
      <c r="AF3409" s="2">
        <f t="shared" si="375"/>
        <v>16</v>
      </c>
      <c r="AG3409" s="2" t="str">
        <f t="shared" si="376"/>
        <v>9031002000200042|Honorarios aduanal pers física|89902</v>
      </c>
    </row>
    <row r="3410" spans="1:33" x14ac:dyDescent="0.3">
      <c r="A3410" s="1" t="s">
        <v>3918</v>
      </c>
      <c r="B3410" s="1" t="s">
        <v>1928</v>
      </c>
      <c r="C3410" s="16" t="s">
        <v>3425</v>
      </c>
      <c r="D3410" s="1" t="s">
        <v>15</v>
      </c>
      <c r="E3410" s="2">
        <f t="shared" si="378"/>
        <v>4</v>
      </c>
      <c r="F3410" s="1" t="s">
        <v>2293</v>
      </c>
      <c r="H3410" s="1" t="s">
        <v>15</v>
      </c>
      <c r="I3410" s="1" t="s">
        <v>15</v>
      </c>
      <c r="J3410" s="1" t="s">
        <v>15</v>
      </c>
      <c r="K3410" s="1" t="s">
        <v>15</v>
      </c>
      <c r="L3410" s="1" t="s">
        <v>15</v>
      </c>
      <c r="R3410" s="2" t="s">
        <v>4438</v>
      </c>
      <c r="S3410" s="5" t="str">
        <f t="shared" si="374"/>
        <v>ORB</v>
      </c>
      <c r="T3410" s="5"/>
      <c r="V3410" s="5"/>
      <c r="AB3410" s="2" t="str">
        <f t="shared" si="379"/>
        <v>90310020-0020-0043</v>
      </c>
      <c r="AC3410" s="2" t="str">
        <f t="shared" si="377"/>
        <v>903100200020-0043</v>
      </c>
      <c r="AD3410" s="2" t="str">
        <f t="shared" si="377"/>
        <v>9031002000200043</v>
      </c>
      <c r="AE3410" s="2" t="s">
        <v>6308</v>
      </c>
      <c r="AF3410" s="2">
        <f t="shared" si="375"/>
        <v>16</v>
      </c>
      <c r="AG3410" s="2" t="str">
        <f t="shared" si="376"/>
        <v>9031002000200043|Honorarios aduanal perso moral|89902</v>
      </c>
    </row>
    <row r="3411" spans="1:33" x14ac:dyDescent="0.3">
      <c r="A3411" s="1" t="s">
        <v>3919</v>
      </c>
      <c r="B3411" s="1" t="s">
        <v>1931</v>
      </c>
      <c r="C3411" s="16" t="s">
        <v>3425</v>
      </c>
      <c r="D3411" s="1" t="s">
        <v>15</v>
      </c>
      <c r="E3411" s="2">
        <f t="shared" si="378"/>
        <v>4</v>
      </c>
      <c r="F3411" s="1" t="s">
        <v>2293</v>
      </c>
      <c r="H3411" s="1" t="s">
        <v>15</v>
      </c>
      <c r="I3411" s="1" t="s">
        <v>15</v>
      </c>
      <c r="J3411" s="1" t="s">
        <v>15</v>
      </c>
      <c r="K3411" s="1" t="s">
        <v>15</v>
      </c>
      <c r="L3411" s="1" t="s">
        <v>15</v>
      </c>
      <c r="R3411" s="2" t="s">
        <v>4438</v>
      </c>
      <c r="S3411" s="5" t="str">
        <f t="shared" si="374"/>
        <v>ORB</v>
      </c>
      <c r="T3411" s="5"/>
      <c r="V3411" s="5"/>
      <c r="AB3411" s="2" t="str">
        <f t="shared" si="379"/>
        <v>90310020-0020-0044</v>
      </c>
      <c r="AC3411" s="2" t="str">
        <f t="shared" si="377"/>
        <v>903100200020-0044</v>
      </c>
      <c r="AD3411" s="2" t="str">
        <f t="shared" si="377"/>
        <v>9031002000200044</v>
      </c>
      <c r="AE3411" s="2" t="s">
        <v>6308</v>
      </c>
      <c r="AF3411" s="2">
        <f t="shared" si="375"/>
        <v>16</v>
      </c>
      <c r="AG3411" s="2" t="str">
        <f t="shared" si="376"/>
        <v>9031002000200044|Honorarios consejo administrac|89902</v>
      </c>
    </row>
    <row r="3412" spans="1:33" x14ac:dyDescent="0.3">
      <c r="A3412" s="1" t="s">
        <v>3920</v>
      </c>
      <c r="B3412" s="1" t="s">
        <v>1934</v>
      </c>
      <c r="C3412" s="16" t="s">
        <v>3425</v>
      </c>
      <c r="D3412" s="1" t="s">
        <v>15</v>
      </c>
      <c r="E3412" s="2">
        <f t="shared" si="378"/>
        <v>4</v>
      </c>
      <c r="F3412" s="1" t="s">
        <v>2293</v>
      </c>
      <c r="H3412" s="1" t="s">
        <v>15</v>
      </c>
      <c r="I3412" s="1" t="s">
        <v>15</v>
      </c>
      <c r="J3412" s="1" t="s">
        <v>15</v>
      </c>
      <c r="K3412" s="1" t="s">
        <v>15</v>
      </c>
      <c r="L3412" s="1" t="s">
        <v>15</v>
      </c>
      <c r="R3412" s="2" t="s">
        <v>4438</v>
      </c>
      <c r="S3412" s="5" t="str">
        <f t="shared" si="374"/>
        <v>ORB</v>
      </c>
      <c r="T3412" s="5"/>
      <c r="V3412" s="5"/>
      <c r="AB3412" s="2" t="str">
        <f t="shared" si="379"/>
        <v>90310020-0020-0045</v>
      </c>
      <c r="AC3412" s="2" t="str">
        <f t="shared" si="377"/>
        <v>903100200020-0045</v>
      </c>
      <c r="AD3412" s="2" t="str">
        <f t="shared" si="377"/>
        <v>9031002000200045</v>
      </c>
      <c r="AE3412" s="2" t="s">
        <v>6308</v>
      </c>
      <c r="AF3412" s="2">
        <f t="shared" si="375"/>
        <v>16</v>
      </c>
      <c r="AG3412" s="2" t="str">
        <f t="shared" si="376"/>
        <v>9031002000200045|Arrend persona físic resid nac|89902</v>
      </c>
    </row>
    <row r="3413" spans="1:33" x14ac:dyDescent="0.3">
      <c r="A3413" s="1" t="s">
        <v>3921</v>
      </c>
      <c r="B3413" s="1" t="s">
        <v>1937</v>
      </c>
      <c r="C3413" s="16" t="s">
        <v>3425</v>
      </c>
      <c r="D3413" s="1" t="s">
        <v>15</v>
      </c>
      <c r="E3413" s="2">
        <f t="shared" si="378"/>
        <v>4</v>
      </c>
      <c r="F3413" s="1" t="s">
        <v>2293</v>
      </c>
      <c r="H3413" s="1" t="s">
        <v>15</v>
      </c>
      <c r="I3413" s="1" t="s">
        <v>15</v>
      </c>
      <c r="J3413" s="1" t="s">
        <v>15</v>
      </c>
      <c r="K3413" s="1" t="s">
        <v>15</v>
      </c>
      <c r="L3413" s="1" t="s">
        <v>15</v>
      </c>
      <c r="R3413" s="2" t="s">
        <v>4438</v>
      </c>
      <c r="S3413" s="5" t="str">
        <f t="shared" si="374"/>
        <v>ORB</v>
      </c>
      <c r="T3413" s="5"/>
      <c r="V3413" s="5"/>
      <c r="AB3413" s="2" t="str">
        <f t="shared" si="379"/>
        <v>90310020-0020-0046</v>
      </c>
      <c r="AC3413" s="2" t="str">
        <f t="shared" si="377"/>
        <v>903100200020-0046</v>
      </c>
      <c r="AD3413" s="2" t="str">
        <f t="shared" si="377"/>
        <v>9031002000200046</v>
      </c>
      <c r="AE3413" s="2" t="s">
        <v>6308</v>
      </c>
      <c r="AF3413" s="2">
        <f t="shared" si="375"/>
        <v>16</v>
      </c>
      <c r="AG3413" s="2" t="str">
        <f t="shared" si="376"/>
        <v>9031002000200046|Arrend persona moral resid nac|89902</v>
      </c>
    </row>
    <row r="3414" spans="1:33" x14ac:dyDescent="0.3">
      <c r="A3414" s="1" t="s">
        <v>3922</v>
      </c>
      <c r="B3414" s="1" t="s">
        <v>1940</v>
      </c>
      <c r="C3414" s="16" t="s">
        <v>3425</v>
      </c>
      <c r="D3414" s="1" t="s">
        <v>15</v>
      </c>
      <c r="E3414" s="2">
        <f t="shared" si="378"/>
        <v>4</v>
      </c>
      <c r="F3414" s="1" t="s">
        <v>2293</v>
      </c>
      <c r="H3414" s="1" t="s">
        <v>15</v>
      </c>
      <c r="I3414" s="1" t="s">
        <v>15</v>
      </c>
      <c r="J3414" s="1" t="s">
        <v>15</v>
      </c>
      <c r="K3414" s="1" t="s">
        <v>15</v>
      </c>
      <c r="L3414" s="1" t="s">
        <v>15</v>
      </c>
      <c r="R3414" s="2" t="s">
        <v>4438</v>
      </c>
      <c r="S3414" s="5" t="str">
        <f t="shared" si="374"/>
        <v>ORB</v>
      </c>
      <c r="T3414" s="5"/>
      <c r="V3414" s="5"/>
      <c r="AB3414" s="2" t="str">
        <f t="shared" si="379"/>
        <v>90310020-0020-0047</v>
      </c>
      <c r="AC3414" s="2" t="str">
        <f t="shared" si="377"/>
        <v>903100200020-0047</v>
      </c>
      <c r="AD3414" s="2" t="str">
        <f t="shared" si="377"/>
        <v>9031002000200047</v>
      </c>
      <c r="AE3414" s="2" t="s">
        <v>6308</v>
      </c>
      <c r="AF3414" s="2">
        <f t="shared" si="375"/>
        <v>16</v>
      </c>
      <c r="AG3414" s="2" t="str">
        <f t="shared" si="376"/>
        <v>9031002000200047|Arrend a residentes extranjero|89902</v>
      </c>
    </row>
    <row r="3415" spans="1:33" x14ac:dyDescent="0.3">
      <c r="A3415" s="1" t="s">
        <v>3923</v>
      </c>
      <c r="B3415" s="1" t="s">
        <v>1943</v>
      </c>
      <c r="C3415" s="16" t="s">
        <v>3425</v>
      </c>
      <c r="D3415" s="1" t="s">
        <v>15</v>
      </c>
      <c r="E3415" s="2">
        <f t="shared" si="378"/>
        <v>4</v>
      </c>
      <c r="F3415" s="1" t="s">
        <v>2293</v>
      </c>
      <c r="H3415" s="1" t="s">
        <v>15</v>
      </c>
      <c r="I3415" s="1" t="s">
        <v>15</v>
      </c>
      <c r="J3415" s="1" t="s">
        <v>15</v>
      </c>
      <c r="K3415" s="1" t="s">
        <v>15</v>
      </c>
      <c r="L3415" s="1" t="s">
        <v>15</v>
      </c>
      <c r="R3415" s="2" t="s">
        <v>4438</v>
      </c>
      <c r="S3415" s="5" t="str">
        <f t="shared" si="374"/>
        <v>ORB</v>
      </c>
      <c r="T3415" s="5"/>
      <c r="V3415" s="5"/>
      <c r="AB3415" s="2" t="str">
        <f t="shared" si="379"/>
        <v>90310020-0020-0048</v>
      </c>
      <c r="AC3415" s="2" t="str">
        <f t="shared" si="377"/>
        <v>903100200020-0048</v>
      </c>
      <c r="AD3415" s="2" t="str">
        <f t="shared" si="377"/>
        <v>9031002000200048</v>
      </c>
      <c r="AE3415" s="2" t="s">
        <v>6308</v>
      </c>
      <c r="AF3415" s="2">
        <f t="shared" si="375"/>
        <v>16</v>
      </c>
      <c r="AG3415" s="2" t="str">
        <f t="shared" si="376"/>
        <v>9031002000200048|Combustibles y lubricantes|89902</v>
      </c>
    </row>
    <row r="3416" spans="1:33" x14ac:dyDescent="0.3">
      <c r="A3416" s="1" t="s">
        <v>3924</v>
      </c>
      <c r="B3416" s="1" t="s">
        <v>1945</v>
      </c>
      <c r="C3416" s="16" t="s">
        <v>3425</v>
      </c>
      <c r="D3416" s="1" t="s">
        <v>15</v>
      </c>
      <c r="E3416" s="2">
        <f t="shared" si="378"/>
        <v>4</v>
      </c>
      <c r="F3416" s="1" t="s">
        <v>2293</v>
      </c>
      <c r="H3416" s="1" t="s">
        <v>15</v>
      </c>
      <c r="I3416" s="1" t="s">
        <v>15</v>
      </c>
      <c r="J3416" s="1" t="s">
        <v>15</v>
      </c>
      <c r="K3416" s="1" t="s">
        <v>15</v>
      </c>
      <c r="L3416" s="1" t="s">
        <v>15</v>
      </c>
      <c r="R3416" s="2" t="s">
        <v>4438</v>
      </c>
      <c r="S3416" s="5" t="str">
        <f t="shared" si="374"/>
        <v>ORB</v>
      </c>
      <c r="T3416" s="5"/>
      <c r="V3416" s="5"/>
      <c r="AB3416" s="2" t="str">
        <f t="shared" si="379"/>
        <v>90310020-0020-0049</v>
      </c>
      <c r="AC3416" s="2" t="str">
        <f t="shared" si="377"/>
        <v>903100200020-0049</v>
      </c>
      <c r="AD3416" s="2" t="str">
        <f t="shared" si="377"/>
        <v>9031002000200049</v>
      </c>
      <c r="AE3416" s="2" t="s">
        <v>6308</v>
      </c>
      <c r="AF3416" s="2">
        <f t="shared" si="375"/>
        <v>16</v>
      </c>
      <c r="AG3416" s="2" t="str">
        <f t="shared" si="376"/>
        <v>9031002000200049|Viáticos y gastos de viaje|89902</v>
      </c>
    </row>
    <row r="3417" spans="1:33" x14ac:dyDescent="0.3">
      <c r="A3417" s="1" t="s">
        <v>3925</v>
      </c>
      <c r="B3417" s="1" t="s">
        <v>1948</v>
      </c>
      <c r="C3417" s="16" t="s">
        <v>3425</v>
      </c>
      <c r="D3417" s="1" t="s">
        <v>15</v>
      </c>
      <c r="E3417" s="2">
        <f t="shared" si="378"/>
        <v>4</v>
      </c>
      <c r="F3417" s="1" t="s">
        <v>2293</v>
      </c>
      <c r="H3417" s="1" t="s">
        <v>15</v>
      </c>
      <c r="I3417" s="1" t="s">
        <v>15</v>
      </c>
      <c r="J3417" s="1" t="s">
        <v>15</v>
      </c>
      <c r="K3417" s="1" t="s">
        <v>15</v>
      </c>
      <c r="L3417" s="1" t="s">
        <v>15</v>
      </c>
      <c r="R3417" s="2" t="s">
        <v>4438</v>
      </c>
      <c r="S3417" s="5" t="str">
        <f t="shared" si="374"/>
        <v>ORB</v>
      </c>
      <c r="T3417" s="5"/>
      <c r="V3417" s="5"/>
      <c r="AB3417" s="2" t="str">
        <f t="shared" si="379"/>
        <v>90310020-0020-0050</v>
      </c>
      <c r="AC3417" s="2" t="str">
        <f t="shared" si="377"/>
        <v>903100200020-0050</v>
      </c>
      <c r="AD3417" s="2" t="str">
        <f t="shared" si="377"/>
        <v>9031002000200050</v>
      </c>
      <c r="AE3417" s="2" t="s">
        <v>6308</v>
      </c>
      <c r="AF3417" s="2">
        <f t="shared" si="375"/>
        <v>16</v>
      </c>
      <c r="AG3417" s="2" t="str">
        <f t="shared" si="376"/>
        <v>9031002000200050|Teléfono, internet|89902</v>
      </c>
    </row>
    <row r="3418" spans="1:33" x14ac:dyDescent="0.3">
      <c r="A3418" s="1" t="s">
        <v>3926</v>
      </c>
      <c r="B3418" s="1" t="s">
        <v>1873</v>
      </c>
      <c r="C3418" s="16" t="s">
        <v>3425</v>
      </c>
      <c r="D3418" s="1" t="s">
        <v>15</v>
      </c>
      <c r="E3418" s="2">
        <f t="shared" si="378"/>
        <v>4</v>
      </c>
      <c r="F3418" s="1" t="s">
        <v>2293</v>
      </c>
      <c r="H3418" s="1" t="s">
        <v>15</v>
      </c>
      <c r="I3418" s="1" t="s">
        <v>15</v>
      </c>
      <c r="J3418" s="1" t="s">
        <v>15</v>
      </c>
      <c r="K3418" s="1" t="s">
        <v>15</v>
      </c>
      <c r="L3418" s="1" t="s">
        <v>15</v>
      </c>
      <c r="R3418" s="2" t="s">
        <v>4438</v>
      </c>
      <c r="S3418" s="5" t="str">
        <f t="shared" si="374"/>
        <v>ORB</v>
      </c>
      <c r="T3418" s="5"/>
      <c r="V3418" s="5"/>
      <c r="AB3418" s="2" t="str">
        <f t="shared" si="379"/>
        <v>90310020-0020-0051</v>
      </c>
      <c r="AC3418" s="2" t="str">
        <f t="shared" si="377"/>
        <v>903100200020-0051</v>
      </c>
      <c r="AD3418" s="2" t="str">
        <f t="shared" si="377"/>
        <v>9031002000200051</v>
      </c>
      <c r="AE3418" s="2" t="s">
        <v>6308</v>
      </c>
      <c r="AF3418" s="2">
        <f t="shared" si="375"/>
        <v>16</v>
      </c>
      <c r="AG3418" s="2" t="str">
        <f t="shared" si="376"/>
        <v>9031002000200051|Agua|89902</v>
      </c>
    </row>
    <row r="3419" spans="1:33" x14ac:dyDescent="0.3">
      <c r="A3419" s="1" t="s">
        <v>3927</v>
      </c>
      <c r="B3419" s="1" t="s">
        <v>1876</v>
      </c>
      <c r="C3419" s="16" t="s">
        <v>3425</v>
      </c>
      <c r="D3419" s="1" t="s">
        <v>15</v>
      </c>
      <c r="E3419" s="2">
        <f t="shared" si="378"/>
        <v>4</v>
      </c>
      <c r="F3419" s="1" t="s">
        <v>2293</v>
      </c>
      <c r="H3419" s="1" t="s">
        <v>15</v>
      </c>
      <c r="I3419" s="1" t="s">
        <v>15</v>
      </c>
      <c r="J3419" s="1" t="s">
        <v>15</v>
      </c>
      <c r="K3419" s="1" t="s">
        <v>15</v>
      </c>
      <c r="L3419" s="1" t="s">
        <v>15</v>
      </c>
      <c r="R3419" s="2" t="s">
        <v>4438</v>
      </c>
      <c r="S3419" s="5" t="str">
        <f t="shared" si="374"/>
        <v>ORB</v>
      </c>
      <c r="T3419" s="5"/>
      <c r="V3419" s="5"/>
      <c r="AB3419" s="2" t="str">
        <f t="shared" si="379"/>
        <v>90310020-0020-0052</v>
      </c>
      <c r="AC3419" s="2" t="str">
        <f t="shared" si="377"/>
        <v>903100200020-0052</v>
      </c>
      <c r="AD3419" s="2" t="str">
        <f t="shared" si="377"/>
        <v>9031002000200052</v>
      </c>
      <c r="AE3419" s="2" t="s">
        <v>6308</v>
      </c>
      <c r="AF3419" s="2">
        <f t="shared" si="375"/>
        <v>16</v>
      </c>
      <c r="AG3419" s="2" t="str">
        <f t="shared" si="376"/>
        <v>9031002000200052|Energía eléctrica|89902</v>
      </c>
    </row>
    <row r="3420" spans="1:33" x14ac:dyDescent="0.3">
      <c r="A3420" s="1" t="s">
        <v>3928</v>
      </c>
      <c r="B3420" s="1" t="s">
        <v>1953</v>
      </c>
      <c r="C3420" s="16" t="s">
        <v>3425</v>
      </c>
      <c r="D3420" s="1" t="s">
        <v>15</v>
      </c>
      <c r="E3420" s="2">
        <f t="shared" si="378"/>
        <v>4</v>
      </c>
      <c r="F3420" s="1" t="s">
        <v>2293</v>
      </c>
      <c r="H3420" s="1" t="s">
        <v>15</v>
      </c>
      <c r="I3420" s="1" t="s">
        <v>15</v>
      </c>
      <c r="J3420" s="1" t="s">
        <v>15</v>
      </c>
      <c r="K3420" s="1" t="s">
        <v>15</v>
      </c>
      <c r="L3420" s="1" t="s">
        <v>15</v>
      </c>
      <c r="R3420" s="2" t="s">
        <v>4438</v>
      </c>
      <c r="S3420" s="5" t="str">
        <f t="shared" si="374"/>
        <v>ORB</v>
      </c>
      <c r="T3420" s="5"/>
      <c r="V3420" s="5"/>
      <c r="AB3420" s="2" t="str">
        <f t="shared" si="379"/>
        <v>90310020-0020-0053</v>
      </c>
      <c r="AC3420" s="2" t="str">
        <f t="shared" si="377"/>
        <v>903100200020-0053</v>
      </c>
      <c r="AD3420" s="2" t="str">
        <f t="shared" si="377"/>
        <v>9031002000200053</v>
      </c>
      <c r="AE3420" s="2" t="s">
        <v>6308</v>
      </c>
      <c r="AF3420" s="2">
        <f t="shared" si="375"/>
        <v>16</v>
      </c>
      <c r="AG3420" s="2" t="str">
        <f t="shared" si="376"/>
        <v>9031002000200053|Vigilancia y seguridad|89902</v>
      </c>
    </row>
    <row r="3421" spans="1:33" x14ac:dyDescent="0.3">
      <c r="A3421" s="1" t="s">
        <v>3929</v>
      </c>
      <c r="B3421" s="1" t="s">
        <v>1956</v>
      </c>
      <c r="C3421" s="16" t="s">
        <v>3425</v>
      </c>
      <c r="D3421" s="1" t="s">
        <v>15</v>
      </c>
      <c r="E3421" s="2">
        <f t="shared" si="378"/>
        <v>4</v>
      </c>
      <c r="F3421" s="1" t="s">
        <v>2293</v>
      </c>
      <c r="H3421" s="1" t="s">
        <v>15</v>
      </c>
      <c r="I3421" s="1" t="s">
        <v>15</v>
      </c>
      <c r="J3421" s="1" t="s">
        <v>15</v>
      </c>
      <c r="K3421" s="1" t="s">
        <v>15</v>
      </c>
      <c r="L3421" s="1" t="s">
        <v>15</v>
      </c>
      <c r="R3421" s="2" t="s">
        <v>4438</v>
      </c>
      <c r="S3421" s="5" t="str">
        <f t="shared" si="374"/>
        <v>ORB</v>
      </c>
      <c r="T3421" s="5"/>
      <c r="V3421" s="5"/>
      <c r="AB3421" s="2" t="str">
        <f t="shared" si="379"/>
        <v>90310020-0020-0054</v>
      </c>
      <c r="AC3421" s="2" t="str">
        <f t="shared" si="377"/>
        <v>903100200020-0054</v>
      </c>
      <c r="AD3421" s="2" t="str">
        <f t="shared" si="377"/>
        <v>9031002000200054</v>
      </c>
      <c r="AE3421" s="2" t="s">
        <v>6308</v>
      </c>
      <c r="AF3421" s="2">
        <f t="shared" si="375"/>
        <v>16</v>
      </c>
      <c r="AG3421" s="2" t="str">
        <f t="shared" si="376"/>
        <v>9031002000200054|Limpieza|89902</v>
      </c>
    </row>
    <row r="3422" spans="1:33" x14ac:dyDescent="0.3">
      <c r="A3422" s="1" t="s">
        <v>3930</v>
      </c>
      <c r="B3422" s="1" t="s">
        <v>1959</v>
      </c>
      <c r="C3422" s="16" t="s">
        <v>3425</v>
      </c>
      <c r="D3422" s="1" t="s">
        <v>15</v>
      </c>
      <c r="E3422" s="2">
        <f t="shared" si="378"/>
        <v>4</v>
      </c>
      <c r="F3422" s="1" t="s">
        <v>2293</v>
      </c>
      <c r="H3422" s="1" t="s">
        <v>15</v>
      </c>
      <c r="I3422" s="1" t="s">
        <v>15</v>
      </c>
      <c r="J3422" s="1" t="s">
        <v>15</v>
      </c>
      <c r="K3422" s="1" t="s">
        <v>15</v>
      </c>
      <c r="L3422" s="1" t="s">
        <v>15</v>
      </c>
      <c r="R3422" s="2" t="s">
        <v>4438</v>
      </c>
      <c r="S3422" s="5" t="str">
        <f t="shared" si="374"/>
        <v>ORB</v>
      </c>
      <c r="T3422" s="5"/>
      <c r="V3422" s="5"/>
      <c r="AB3422" s="2" t="str">
        <f t="shared" si="379"/>
        <v>90310020-0020-0055</v>
      </c>
      <c r="AC3422" s="2" t="str">
        <f t="shared" si="377"/>
        <v>903100200020-0055</v>
      </c>
      <c r="AD3422" s="2" t="str">
        <f t="shared" si="377"/>
        <v>9031002000200055</v>
      </c>
      <c r="AE3422" s="2" t="s">
        <v>6308</v>
      </c>
      <c r="AF3422" s="2">
        <f t="shared" si="375"/>
        <v>16</v>
      </c>
      <c r="AG3422" s="2" t="str">
        <f t="shared" si="376"/>
        <v>9031002000200055|Papelería y artículos d oficin|89902</v>
      </c>
    </row>
    <row r="3423" spans="1:33" x14ac:dyDescent="0.3">
      <c r="A3423" s="1" t="s">
        <v>3931</v>
      </c>
      <c r="B3423" s="1" t="s">
        <v>1962</v>
      </c>
      <c r="C3423" s="16" t="s">
        <v>3425</v>
      </c>
      <c r="D3423" s="1" t="s">
        <v>15</v>
      </c>
      <c r="E3423" s="2">
        <f t="shared" si="378"/>
        <v>4</v>
      </c>
      <c r="F3423" s="1" t="s">
        <v>2293</v>
      </c>
      <c r="H3423" s="1" t="s">
        <v>15</v>
      </c>
      <c r="I3423" s="1" t="s">
        <v>15</v>
      </c>
      <c r="J3423" s="1" t="s">
        <v>15</v>
      </c>
      <c r="K3423" s="1" t="s">
        <v>15</v>
      </c>
      <c r="L3423" s="1" t="s">
        <v>15</v>
      </c>
      <c r="R3423" s="2" t="s">
        <v>4438</v>
      </c>
      <c r="S3423" s="5" t="str">
        <f t="shared" si="374"/>
        <v>ORB</v>
      </c>
      <c r="T3423" s="5"/>
      <c r="V3423" s="5"/>
      <c r="AB3423" s="2" t="str">
        <f t="shared" si="379"/>
        <v>90310020-0020-0056</v>
      </c>
      <c r="AC3423" s="2" t="str">
        <f t="shared" si="377"/>
        <v>903100200020-0056</v>
      </c>
      <c r="AD3423" s="2" t="str">
        <f t="shared" si="377"/>
        <v>9031002000200056</v>
      </c>
      <c r="AE3423" s="2" t="s">
        <v>6308</v>
      </c>
      <c r="AF3423" s="2">
        <f t="shared" si="375"/>
        <v>16</v>
      </c>
      <c r="AG3423" s="2" t="str">
        <f t="shared" si="376"/>
        <v>9031002000200056|Mantenimiento y conservación|89902</v>
      </c>
    </row>
    <row r="3424" spans="1:33" x14ac:dyDescent="0.3">
      <c r="A3424" s="1" t="s">
        <v>3932</v>
      </c>
      <c r="B3424" s="1" t="s">
        <v>1965</v>
      </c>
      <c r="C3424" s="16" t="s">
        <v>3425</v>
      </c>
      <c r="D3424" s="1" t="s">
        <v>15</v>
      </c>
      <c r="E3424" s="2">
        <f t="shared" si="378"/>
        <v>4</v>
      </c>
      <c r="F3424" s="1" t="s">
        <v>2293</v>
      </c>
      <c r="H3424" s="1" t="s">
        <v>15</v>
      </c>
      <c r="I3424" s="1" t="s">
        <v>15</v>
      </c>
      <c r="J3424" s="1" t="s">
        <v>15</v>
      </c>
      <c r="K3424" s="1" t="s">
        <v>15</v>
      </c>
      <c r="L3424" s="1" t="s">
        <v>15</v>
      </c>
      <c r="R3424" s="2" t="s">
        <v>4438</v>
      </c>
      <c r="S3424" s="5" t="str">
        <f t="shared" si="374"/>
        <v>ORB</v>
      </c>
      <c r="T3424" s="5"/>
      <c r="V3424" s="5"/>
      <c r="AB3424" s="2" t="str">
        <f t="shared" si="379"/>
        <v>90310020-0020-0057</v>
      </c>
      <c r="AC3424" s="2" t="str">
        <f t="shared" si="377"/>
        <v>903100200020-0057</v>
      </c>
      <c r="AD3424" s="2" t="str">
        <f t="shared" si="377"/>
        <v>9031002000200057</v>
      </c>
      <c r="AE3424" s="2" t="s">
        <v>6308</v>
      </c>
      <c r="AF3424" s="2">
        <f t="shared" si="375"/>
        <v>16</v>
      </c>
      <c r="AG3424" s="2" t="str">
        <f t="shared" si="376"/>
        <v>9031002000200057|Seguros y fianzas|89902</v>
      </c>
    </row>
    <row r="3425" spans="1:33" x14ac:dyDescent="0.3">
      <c r="A3425" s="1" t="s">
        <v>5872</v>
      </c>
      <c r="B3425" s="1" t="s">
        <v>1879</v>
      </c>
      <c r="C3425" s="16" t="s">
        <v>3425</v>
      </c>
      <c r="D3425" s="1" t="s">
        <v>15</v>
      </c>
      <c r="E3425" s="2">
        <f t="shared" si="378"/>
        <v>4</v>
      </c>
      <c r="F3425" s="1" t="s">
        <v>2293</v>
      </c>
      <c r="H3425" s="1" t="s">
        <v>15</v>
      </c>
      <c r="I3425" s="1" t="s">
        <v>15</v>
      </c>
      <c r="J3425" s="1" t="s">
        <v>15</v>
      </c>
      <c r="K3425" s="1" t="s">
        <v>15</v>
      </c>
      <c r="L3425" s="1" t="s">
        <v>15</v>
      </c>
      <c r="R3425" s="2" t="s">
        <v>4438</v>
      </c>
      <c r="S3425" s="5" t="str">
        <f t="shared" si="374"/>
        <v>ORB</v>
      </c>
      <c r="T3425" s="5"/>
      <c r="V3425" s="5"/>
      <c r="AB3425" s="2" t="str">
        <f t="shared" si="379"/>
        <v>90310020-0020-0058</v>
      </c>
      <c r="AC3425" s="2" t="str">
        <f t="shared" si="377"/>
        <v>903100200020-0058</v>
      </c>
      <c r="AD3425" s="2" t="str">
        <f t="shared" si="377"/>
        <v>9031002000200058</v>
      </c>
      <c r="AE3425" s="2" t="s">
        <v>6308</v>
      </c>
      <c r="AF3425" s="2">
        <f t="shared" si="375"/>
        <v>16</v>
      </c>
      <c r="AG3425" s="2" t="str">
        <f t="shared" si="376"/>
        <v>9031002000200058|Otros impuestos y derechos|89902</v>
      </c>
    </row>
    <row r="3426" spans="1:33" x14ac:dyDescent="0.3">
      <c r="A3426" s="1" t="s">
        <v>5873</v>
      </c>
      <c r="B3426" s="1" t="s">
        <v>1882</v>
      </c>
      <c r="C3426" s="16" t="s">
        <v>3425</v>
      </c>
      <c r="D3426" s="1" t="s">
        <v>15</v>
      </c>
      <c r="E3426" s="2">
        <f t="shared" si="378"/>
        <v>4</v>
      </c>
      <c r="F3426" s="1" t="s">
        <v>2293</v>
      </c>
      <c r="H3426" s="1" t="s">
        <v>15</v>
      </c>
      <c r="I3426" s="1" t="s">
        <v>15</v>
      </c>
      <c r="J3426" s="1" t="s">
        <v>15</v>
      </c>
      <c r="K3426" s="1" t="s">
        <v>15</v>
      </c>
      <c r="L3426" s="1" t="s">
        <v>15</v>
      </c>
      <c r="R3426" s="2" t="s">
        <v>4438</v>
      </c>
      <c r="S3426" s="5" t="str">
        <f t="shared" si="374"/>
        <v>ORB</v>
      </c>
      <c r="T3426" s="5"/>
      <c r="V3426" s="5"/>
      <c r="AB3426" s="2" t="str">
        <f t="shared" si="379"/>
        <v>90310020-0020-0059</v>
      </c>
      <c r="AC3426" s="2" t="str">
        <f t="shared" si="377"/>
        <v>903100200020-0059</v>
      </c>
      <c r="AD3426" s="2" t="str">
        <f t="shared" si="377"/>
        <v>9031002000200059</v>
      </c>
      <c r="AE3426" s="2" t="s">
        <v>6308</v>
      </c>
      <c r="AF3426" s="2">
        <f t="shared" si="375"/>
        <v>16</v>
      </c>
      <c r="AG3426" s="2" t="str">
        <f t="shared" si="376"/>
        <v>9031002000200059|Recargos fiscales|89902</v>
      </c>
    </row>
    <row r="3427" spans="1:33" x14ac:dyDescent="0.3">
      <c r="A3427" s="1" t="s">
        <v>3933</v>
      </c>
      <c r="B3427" s="1" t="s">
        <v>1968</v>
      </c>
      <c r="C3427" s="16" t="s">
        <v>3425</v>
      </c>
      <c r="D3427" s="1" t="s">
        <v>15</v>
      </c>
      <c r="E3427" s="2">
        <f t="shared" si="378"/>
        <v>4</v>
      </c>
      <c r="F3427" s="1" t="s">
        <v>2293</v>
      </c>
      <c r="H3427" s="1" t="s">
        <v>15</v>
      </c>
      <c r="I3427" s="1" t="s">
        <v>15</v>
      </c>
      <c r="J3427" s="1" t="s">
        <v>15</v>
      </c>
      <c r="K3427" s="1" t="s">
        <v>15</v>
      </c>
      <c r="L3427" s="1" t="s">
        <v>15</v>
      </c>
      <c r="R3427" s="2" t="s">
        <v>4438</v>
      </c>
      <c r="S3427" s="5" t="str">
        <f t="shared" si="374"/>
        <v>ORB</v>
      </c>
      <c r="T3427" s="5"/>
      <c r="V3427" s="5"/>
      <c r="AB3427" s="2" t="str">
        <f t="shared" si="379"/>
        <v>90310020-0020-0060</v>
      </c>
      <c r="AC3427" s="2" t="str">
        <f t="shared" si="377"/>
        <v>903100200020-0060</v>
      </c>
      <c r="AD3427" s="2" t="str">
        <f t="shared" si="377"/>
        <v>9031002000200060</v>
      </c>
      <c r="AE3427" s="2" t="s">
        <v>6308</v>
      </c>
      <c r="AF3427" s="2">
        <f t="shared" si="375"/>
        <v>16</v>
      </c>
      <c r="AG3427" s="2" t="str">
        <f t="shared" si="376"/>
        <v>9031002000200060|Cuotas y suscripciones|89902</v>
      </c>
    </row>
    <row r="3428" spans="1:33" x14ac:dyDescent="0.3">
      <c r="A3428" s="1" t="s">
        <v>3934</v>
      </c>
      <c r="B3428" s="1" t="s">
        <v>1971</v>
      </c>
      <c r="C3428" s="16" t="s">
        <v>3425</v>
      </c>
      <c r="D3428" s="1" t="s">
        <v>15</v>
      </c>
      <c r="E3428" s="2">
        <f t="shared" si="378"/>
        <v>4</v>
      </c>
      <c r="F3428" s="1" t="s">
        <v>2293</v>
      </c>
      <c r="H3428" s="1" t="s">
        <v>15</v>
      </c>
      <c r="I3428" s="1" t="s">
        <v>15</v>
      </c>
      <c r="J3428" s="1" t="s">
        <v>15</v>
      </c>
      <c r="K3428" s="1" t="s">
        <v>15</v>
      </c>
      <c r="L3428" s="1" t="s">
        <v>15</v>
      </c>
      <c r="R3428" s="2" t="s">
        <v>4438</v>
      </c>
      <c r="S3428" s="5" t="str">
        <f t="shared" si="374"/>
        <v>ORB</v>
      </c>
      <c r="T3428" s="5"/>
      <c r="V3428" s="5"/>
      <c r="AB3428" s="2" t="str">
        <f t="shared" si="379"/>
        <v>90310020-0020-0061</v>
      </c>
      <c r="AC3428" s="2" t="str">
        <f t="shared" si="377"/>
        <v>903100200020-0061</v>
      </c>
      <c r="AD3428" s="2" t="str">
        <f t="shared" si="377"/>
        <v>9031002000200061</v>
      </c>
      <c r="AE3428" s="2" t="s">
        <v>6308</v>
      </c>
      <c r="AF3428" s="2">
        <f t="shared" si="375"/>
        <v>16</v>
      </c>
      <c r="AG3428" s="2" t="str">
        <f t="shared" si="376"/>
        <v>9031002000200061|Propaganda y publicidad|89902</v>
      </c>
    </row>
    <row r="3429" spans="1:33" x14ac:dyDescent="0.3">
      <c r="A3429" s="1" t="s">
        <v>3935</v>
      </c>
      <c r="B3429" s="1" t="s">
        <v>1974</v>
      </c>
      <c r="C3429" s="16" t="s">
        <v>3425</v>
      </c>
      <c r="D3429" s="1" t="s">
        <v>15</v>
      </c>
      <c r="E3429" s="2">
        <f t="shared" si="378"/>
        <v>4</v>
      </c>
      <c r="F3429" s="1" t="s">
        <v>2293</v>
      </c>
      <c r="H3429" s="1" t="s">
        <v>15</v>
      </c>
      <c r="I3429" s="1" t="s">
        <v>15</v>
      </c>
      <c r="J3429" s="1" t="s">
        <v>15</v>
      </c>
      <c r="K3429" s="1" t="s">
        <v>15</v>
      </c>
      <c r="L3429" s="1" t="s">
        <v>15</v>
      </c>
      <c r="R3429" s="2" t="s">
        <v>4438</v>
      </c>
      <c r="S3429" s="5" t="str">
        <f t="shared" si="374"/>
        <v>ORB</v>
      </c>
      <c r="T3429" s="5"/>
      <c r="V3429" s="5"/>
      <c r="AB3429" s="2" t="str">
        <f t="shared" si="379"/>
        <v>90310020-0020-0062</v>
      </c>
      <c r="AC3429" s="2" t="str">
        <f t="shared" si="377"/>
        <v>903100200020-0062</v>
      </c>
      <c r="AD3429" s="2" t="str">
        <f t="shared" si="377"/>
        <v>9031002000200062</v>
      </c>
      <c r="AE3429" s="2" t="s">
        <v>6308</v>
      </c>
      <c r="AF3429" s="2">
        <f t="shared" si="375"/>
        <v>16</v>
      </c>
      <c r="AG3429" s="2" t="str">
        <f t="shared" si="376"/>
        <v>9031002000200062|Capacitación al personal|89902</v>
      </c>
    </row>
    <row r="3430" spans="1:33" x14ac:dyDescent="0.3">
      <c r="A3430" s="1" t="s">
        <v>5874</v>
      </c>
      <c r="B3430" s="1" t="s">
        <v>1885</v>
      </c>
      <c r="C3430" s="16" t="s">
        <v>3425</v>
      </c>
      <c r="D3430" s="1" t="s">
        <v>15</v>
      </c>
      <c r="E3430" s="2">
        <f t="shared" si="378"/>
        <v>4</v>
      </c>
      <c r="F3430" s="1" t="s">
        <v>2293</v>
      </c>
      <c r="H3430" s="1" t="s">
        <v>15</v>
      </c>
      <c r="I3430" s="1" t="s">
        <v>15</v>
      </c>
      <c r="J3430" s="1" t="s">
        <v>15</v>
      </c>
      <c r="K3430" s="1" t="s">
        <v>15</v>
      </c>
      <c r="L3430" s="1" t="s">
        <v>15</v>
      </c>
      <c r="R3430" s="2" t="s">
        <v>4438</v>
      </c>
      <c r="S3430" s="5" t="str">
        <f t="shared" si="374"/>
        <v>ORB</v>
      </c>
      <c r="T3430" s="5"/>
      <c r="V3430" s="5"/>
      <c r="AB3430" s="2" t="str">
        <f t="shared" si="379"/>
        <v>90310020-0020-0063</v>
      </c>
      <c r="AC3430" s="2" t="str">
        <f t="shared" si="377"/>
        <v>903100200020-0063</v>
      </c>
      <c r="AD3430" s="2" t="str">
        <f t="shared" si="377"/>
        <v>9031002000200063</v>
      </c>
      <c r="AE3430" s="2" t="s">
        <v>6308</v>
      </c>
      <c r="AF3430" s="2">
        <f t="shared" si="375"/>
        <v>16</v>
      </c>
      <c r="AG3430" s="2" t="str">
        <f t="shared" si="376"/>
        <v>9031002000200063|Donativos y ayudas|89902</v>
      </c>
    </row>
    <row r="3431" spans="1:33" x14ac:dyDescent="0.3">
      <c r="A3431" s="1" t="s">
        <v>3936</v>
      </c>
      <c r="B3431" s="1" t="s">
        <v>1977</v>
      </c>
      <c r="C3431" s="16" t="s">
        <v>3425</v>
      </c>
      <c r="D3431" s="1" t="s">
        <v>15</v>
      </c>
      <c r="E3431" s="2">
        <f t="shared" si="378"/>
        <v>4</v>
      </c>
      <c r="F3431" s="1" t="s">
        <v>2293</v>
      </c>
      <c r="H3431" s="1" t="s">
        <v>15</v>
      </c>
      <c r="I3431" s="1" t="s">
        <v>15</v>
      </c>
      <c r="J3431" s="1" t="s">
        <v>15</v>
      </c>
      <c r="K3431" s="1" t="s">
        <v>15</v>
      </c>
      <c r="L3431" s="1" t="s">
        <v>15</v>
      </c>
      <c r="R3431" s="2" t="s">
        <v>4438</v>
      </c>
      <c r="S3431" s="5" t="str">
        <f t="shared" si="374"/>
        <v>ORB</v>
      </c>
      <c r="T3431" s="5"/>
      <c r="V3431" s="5"/>
      <c r="AB3431" s="2" t="str">
        <f t="shared" si="379"/>
        <v>90310020-0020-0064</v>
      </c>
      <c r="AC3431" s="2" t="str">
        <f t="shared" si="377"/>
        <v>903100200020-0064</v>
      </c>
      <c r="AD3431" s="2" t="str">
        <f t="shared" si="377"/>
        <v>9031002000200064</v>
      </c>
      <c r="AE3431" s="2" t="s">
        <v>6308</v>
      </c>
      <c r="AF3431" s="2">
        <f t="shared" si="375"/>
        <v>16</v>
      </c>
      <c r="AG3431" s="2" t="str">
        <f t="shared" si="376"/>
        <v>9031002000200064|Asistencia técnica|89902</v>
      </c>
    </row>
    <row r="3432" spans="1:33" x14ac:dyDescent="0.3">
      <c r="A3432" s="1" t="s">
        <v>3937</v>
      </c>
      <c r="B3432" s="1" t="s">
        <v>1980</v>
      </c>
      <c r="C3432" s="16" t="s">
        <v>3425</v>
      </c>
      <c r="D3432" s="1" t="s">
        <v>15</v>
      </c>
      <c r="E3432" s="2">
        <f t="shared" si="378"/>
        <v>4</v>
      </c>
      <c r="F3432" s="1" t="s">
        <v>2293</v>
      </c>
      <c r="H3432" s="1" t="s">
        <v>15</v>
      </c>
      <c r="I3432" s="1" t="s">
        <v>15</v>
      </c>
      <c r="J3432" s="1" t="s">
        <v>15</v>
      </c>
      <c r="K3432" s="1" t="s">
        <v>15</v>
      </c>
      <c r="L3432" s="1" t="s">
        <v>15</v>
      </c>
      <c r="R3432" s="2" t="s">
        <v>4438</v>
      </c>
      <c r="S3432" s="5" t="str">
        <f t="shared" si="374"/>
        <v>ORB</v>
      </c>
      <c r="T3432" s="5"/>
      <c r="V3432" s="5"/>
      <c r="AB3432" s="2" t="str">
        <f t="shared" si="379"/>
        <v>90310020-0020-0065</v>
      </c>
      <c r="AC3432" s="2" t="str">
        <f t="shared" si="377"/>
        <v>903100200020-0065</v>
      </c>
      <c r="AD3432" s="2" t="str">
        <f t="shared" si="377"/>
        <v>9031002000200065</v>
      </c>
      <c r="AE3432" s="2" t="s">
        <v>6308</v>
      </c>
      <c r="AF3432" s="2">
        <f t="shared" si="375"/>
        <v>16</v>
      </c>
      <c r="AG3432" s="2" t="str">
        <f t="shared" si="376"/>
        <v>9031002000200065|Regalías sujetas otros porcent|89902</v>
      </c>
    </row>
    <row r="3433" spans="1:33" x14ac:dyDescent="0.3">
      <c r="A3433" s="1" t="s">
        <v>3938</v>
      </c>
      <c r="B3433" s="1" t="s">
        <v>1983</v>
      </c>
      <c r="C3433" s="16" t="s">
        <v>3425</v>
      </c>
      <c r="D3433" s="1" t="s">
        <v>15</v>
      </c>
      <c r="E3433" s="2">
        <f t="shared" si="378"/>
        <v>4</v>
      </c>
      <c r="F3433" s="1" t="s">
        <v>2293</v>
      </c>
      <c r="H3433" s="1" t="s">
        <v>15</v>
      </c>
      <c r="I3433" s="1" t="s">
        <v>15</v>
      </c>
      <c r="J3433" s="1" t="s">
        <v>15</v>
      </c>
      <c r="K3433" s="1" t="s">
        <v>15</v>
      </c>
      <c r="L3433" s="1" t="s">
        <v>15</v>
      </c>
      <c r="R3433" s="2" t="s">
        <v>4438</v>
      </c>
      <c r="S3433" s="5" t="str">
        <f t="shared" ref="S3433:S3456" si="380">+F3433</f>
        <v>ORB</v>
      </c>
      <c r="T3433" s="5"/>
      <c r="V3433" s="5"/>
      <c r="AB3433" s="2" t="str">
        <f t="shared" si="379"/>
        <v>90310020-0020-0066</v>
      </c>
      <c r="AC3433" s="2" t="str">
        <f t="shared" si="377"/>
        <v>903100200020-0066</v>
      </c>
      <c r="AD3433" s="2" t="str">
        <f t="shared" si="377"/>
        <v>9031002000200066</v>
      </c>
      <c r="AE3433" s="2" t="s">
        <v>6308</v>
      </c>
      <c r="AF3433" s="2">
        <f t="shared" si="375"/>
        <v>16</v>
      </c>
      <c r="AG3433" s="2" t="str">
        <f t="shared" si="376"/>
        <v>9031002000200066|Regalías sujetas al 5%|89902</v>
      </c>
    </row>
    <row r="3434" spans="1:33" x14ac:dyDescent="0.3">
      <c r="A3434" s="1" t="s">
        <v>3939</v>
      </c>
      <c r="B3434" s="1" t="s">
        <v>1986</v>
      </c>
      <c r="C3434" s="16" t="s">
        <v>3425</v>
      </c>
      <c r="D3434" s="1" t="s">
        <v>15</v>
      </c>
      <c r="E3434" s="2">
        <f t="shared" si="378"/>
        <v>4</v>
      </c>
      <c r="F3434" s="1" t="s">
        <v>2293</v>
      </c>
      <c r="H3434" s="1" t="s">
        <v>15</v>
      </c>
      <c r="I3434" s="1" t="s">
        <v>15</v>
      </c>
      <c r="J3434" s="1" t="s">
        <v>15</v>
      </c>
      <c r="K3434" s="1" t="s">
        <v>15</v>
      </c>
      <c r="L3434" s="1" t="s">
        <v>15</v>
      </c>
      <c r="R3434" s="2" t="s">
        <v>4438</v>
      </c>
      <c r="S3434" s="5" t="str">
        <f t="shared" si="380"/>
        <v>ORB</v>
      </c>
      <c r="T3434" s="5"/>
      <c r="V3434" s="5"/>
      <c r="AB3434" s="2" t="str">
        <f t="shared" si="379"/>
        <v>90310020-0020-0067</v>
      </c>
      <c r="AC3434" s="2" t="str">
        <f t="shared" si="377"/>
        <v>903100200020-0067</v>
      </c>
      <c r="AD3434" s="2" t="str">
        <f t="shared" si="377"/>
        <v>9031002000200067</v>
      </c>
      <c r="AE3434" s="2" t="s">
        <v>6308</v>
      </c>
      <c r="AF3434" s="2">
        <f t="shared" si="375"/>
        <v>16</v>
      </c>
      <c r="AG3434" s="2" t="str">
        <f t="shared" si="376"/>
        <v>9031002000200067|Regalías sujetas al 10%|89902</v>
      </c>
    </row>
    <row r="3435" spans="1:33" x14ac:dyDescent="0.3">
      <c r="A3435" s="1" t="s">
        <v>3940</v>
      </c>
      <c r="B3435" s="1" t="s">
        <v>1989</v>
      </c>
      <c r="C3435" s="16" t="s">
        <v>3425</v>
      </c>
      <c r="D3435" s="1" t="s">
        <v>15</v>
      </c>
      <c r="E3435" s="2">
        <f t="shared" si="378"/>
        <v>4</v>
      </c>
      <c r="F3435" s="1" t="s">
        <v>2293</v>
      </c>
      <c r="H3435" s="1" t="s">
        <v>15</v>
      </c>
      <c r="I3435" s="1" t="s">
        <v>15</v>
      </c>
      <c r="J3435" s="1" t="s">
        <v>15</v>
      </c>
      <c r="K3435" s="1" t="s">
        <v>15</v>
      </c>
      <c r="L3435" s="1" t="s">
        <v>15</v>
      </c>
      <c r="R3435" s="2" t="s">
        <v>4438</v>
      </c>
      <c r="S3435" s="5" t="str">
        <f t="shared" si="380"/>
        <v>ORB</v>
      </c>
      <c r="T3435" s="5"/>
      <c r="V3435" s="5"/>
      <c r="AB3435" s="2" t="str">
        <f t="shared" si="379"/>
        <v>90310020-0020-0068</v>
      </c>
      <c r="AC3435" s="2" t="str">
        <f t="shared" si="377"/>
        <v>903100200020-0068</v>
      </c>
      <c r="AD3435" s="2" t="str">
        <f t="shared" si="377"/>
        <v>9031002000200068</v>
      </c>
      <c r="AE3435" s="2" t="s">
        <v>6308</v>
      </c>
      <c r="AF3435" s="2">
        <f t="shared" si="375"/>
        <v>16</v>
      </c>
      <c r="AG3435" s="2" t="str">
        <f t="shared" si="376"/>
        <v>9031002000200068|Regalías sujetas al 15%|89902</v>
      </c>
    </row>
    <row r="3436" spans="1:33" x14ac:dyDescent="0.3">
      <c r="A3436" s="1" t="s">
        <v>3941</v>
      </c>
      <c r="B3436" s="1" t="s">
        <v>1992</v>
      </c>
      <c r="C3436" s="16" t="s">
        <v>3425</v>
      </c>
      <c r="D3436" s="1" t="s">
        <v>15</v>
      </c>
      <c r="E3436" s="2">
        <f t="shared" si="378"/>
        <v>4</v>
      </c>
      <c r="F3436" s="1" t="s">
        <v>2293</v>
      </c>
      <c r="H3436" s="1" t="s">
        <v>15</v>
      </c>
      <c r="I3436" s="1" t="s">
        <v>15</v>
      </c>
      <c r="J3436" s="1" t="s">
        <v>15</v>
      </c>
      <c r="K3436" s="1" t="s">
        <v>15</v>
      </c>
      <c r="L3436" s="1" t="s">
        <v>15</v>
      </c>
      <c r="R3436" s="2" t="s">
        <v>4438</v>
      </c>
      <c r="S3436" s="5" t="str">
        <f t="shared" si="380"/>
        <v>ORB</v>
      </c>
      <c r="T3436" s="5"/>
      <c r="V3436" s="5"/>
      <c r="AB3436" s="2" t="str">
        <f t="shared" si="379"/>
        <v>90310020-0020-0069</v>
      </c>
      <c r="AC3436" s="2" t="str">
        <f t="shared" si="377"/>
        <v>903100200020-0069</v>
      </c>
      <c r="AD3436" s="2" t="str">
        <f t="shared" si="377"/>
        <v>9031002000200069</v>
      </c>
      <c r="AE3436" s="2" t="s">
        <v>6308</v>
      </c>
      <c r="AF3436" s="2">
        <f t="shared" si="375"/>
        <v>16</v>
      </c>
      <c r="AG3436" s="2" t="str">
        <f t="shared" si="376"/>
        <v>9031002000200069|Regalías sujetas al 25%|89902</v>
      </c>
    </row>
    <row r="3437" spans="1:33" x14ac:dyDescent="0.3">
      <c r="A3437" s="1" t="s">
        <v>3942</v>
      </c>
      <c r="B3437" s="1" t="s">
        <v>1995</v>
      </c>
      <c r="C3437" s="16" t="s">
        <v>3425</v>
      </c>
      <c r="D3437" s="1" t="s">
        <v>15</v>
      </c>
      <c r="E3437" s="2">
        <f t="shared" si="378"/>
        <v>4</v>
      </c>
      <c r="F3437" s="1" t="s">
        <v>2293</v>
      </c>
      <c r="H3437" s="1" t="s">
        <v>15</v>
      </c>
      <c r="I3437" s="1" t="s">
        <v>15</v>
      </c>
      <c r="J3437" s="1" t="s">
        <v>15</v>
      </c>
      <c r="K3437" s="1" t="s">
        <v>15</v>
      </c>
      <c r="L3437" s="1" t="s">
        <v>15</v>
      </c>
      <c r="R3437" s="2" t="s">
        <v>4438</v>
      </c>
      <c r="S3437" s="5" t="str">
        <f t="shared" si="380"/>
        <v>ORB</v>
      </c>
      <c r="T3437" s="5"/>
      <c r="V3437" s="5"/>
      <c r="AB3437" s="2" t="str">
        <f t="shared" si="379"/>
        <v>90310020-0020-0070</v>
      </c>
      <c r="AC3437" s="2" t="str">
        <f t="shared" si="377"/>
        <v>903100200020-0070</v>
      </c>
      <c r="AD3437" s="2" t="str">
        <f t="shared" si="377"/>
        <v>9031002000200070</v>
      </c>
      <c r="AE3437" s="2" t="s">
        <v>6308</v>
      </c>
      <c r="AF3437" s="2">
        <f t="shared" si="375"/>
        <v>16</v>
      </c>
      <c r="AG3437" s="2" t="str">
        <f t="shared" si="376"/>
        <v>9031002000200070|Regalías sujetas al 30%|89902</v>
      </c>
    </row>
    <row r="3438" spans="1:33" x14ac:dyDescent="0.3">
      <c r="A3438" s="1" t="s">
        <v>3943</v>
      </c>
      <c r="B3438" s="1" t="s">
        <v>1998</v>
      </c>
      <c r="C3438" s="16" t="s">
        <v>3425</v>
      </c>
      <c r="D3438" s="1" t="s">
        <v>15</v>
      </c>
      <c r="E3438" s="2">
        <f t="shared" si="378"/>
        <v>4</v>
      </c>
      <c r="F3438" s="1" t="s">
        <v>2293</v>
      </c>
      <c r="H3438" s="1" t="s">
        <v>15</v>
      </c>
      <c r="I3438" s="1" t="s">
        <v>15</v>
      </c>
      <c r="J3438" s="1" t="s">
        <v>15</v>
      </c>
      <c r="K3438" s="1" t="s">
        <v>15</v>
      </c>
      <c r="L3438" s="1" t="s">
        <v>15</v>
      </c>
      <c r="R3438" s="2" t="s">
        <v>4438</v>
      </c>
      <c r="S3438" s="5" t="str">
        <f t="shared" si="380"/>
        <v>ORB</v>
      </c>
      <c r="T3438" s="5"/>
      <c r="V3438" s="5"/>
      <c r="AB3438" s="2" t="str">
        <f t="shared" si="379"/>
        <v>90310020-0020-0071</v>
      </c>
      <c r="AC3438" s="2" t="str">
        <f t="shared" si="377"/>
        <v>903100200020-0071</v>
      </c>
      <c r="AD3438" s="2" t="str">
        <f t="shared" si="377"/>
        <v>9031002000200071</v>
      </c>
      <c r="AE3438" s="2" t="s">
        <v>6308</v>
      </c>
      <c r="AF3438" s="2">
        <f t="shared" si="375"/>
        <v>16</v>
      </c>
      <c r="AG3438" s="2" t="str">
        <f t="shared" si="376"/>
        <v>9031002000200071|Regalías sin retención|89902</v>
      </c>
    </row>
    <row r="3439" spans="1:33" x14ac:dyDescent="0.3">
      <c r="A3439" s="1" t="s">
        <v>3944</v>
      </c>
      <c r="B3439" s="1" t="s">
        <v>2001</v>
      </c>
      <c r="C3439" s="16" t="s">
        <v>3425</v>
      </c>
      <c r="D3439" s="1" t="s">
        <v>15</v>
      </c>
      <c r="E3439" s="2">
        <f t="shared" si="378"/>
        <v>4</v>
      </c>
      <c r="F3439" s="1" t="s">
        <v>2293</v>
      </c>
      <c r="H3439" s="1" t="s">
        <v>15</v>
      </c>
      <c r="I3439" s="1" t="s">
        <v>15</v>
      </c>
      <c r="J3439" s="1" t="s">
        <v>15</v>
      </c>
      <c r="K3439" s="1" t="s">
        <v>15</v>
      </c>
      <c r="L3439" s="1" t="s">
        <v>15</v>
      </c>
      <c r="R3439" s="2" t="s">
        <v>4438</v>
      </c>
      <c r="S3439" s="5" t="str">
        <f t="shared" si="380"/>
        <v>ORB</v>
      </c>
      <c r="T3439" s="5"/>
      <c r="V3439" s="5"/>
      <c r="AB3439" s="2" t="str">
        <f t="shared" si="379"/>
        <v>90310020-0020-0072</v>
      </c>
      <c r="AC3439" s="2" t="str">
        <f t="shared" si="377"/>
        <v>903100200020-0072</v>
      </c>
      <c r="AD3439" s="2" t="str">
        <f t="shared" si="377"/>
        <v>9031002000200072</v>
      </c>
      <c r="AE3439" s="2" t="s">
        <v>6308</v>
      </c>
      <c r="AF3439" s="2">
        <f t="shared" si="375"/>
        <v>16</v>
      </c>
      <c r="AG3439" s="2" t="str">
        <f t="shared" si="376"/>
        <v>9031002000200072|Fletes y acarreos|89902</v>
      </c>
    </row>
    <row r="3440" spans="1:33" x14ac:dyDescent="0.3">
      <c r="A3440" s="1" t="s">
        <v>3945</v>
      </c>
      <c r="B3440" s="1" t="s">
        <v>2032</v>
      </c>
      <c r="C3440" s="16" t="s">
        <v>3425</v>
      </c>
      <c r="D3440" s="1" t="s">
        <v>15</v>
      </c>
      <c r="E3440" s="2">
        <f t="shared" si="378"/>
        <v>4</v>
      </c>
      <c r="F3440" s="1" t="s">
        <v>2293</v>
      </c>
      <c r="H3440" s="1" t="s">
        <v>15</v>
      </c>
      <c r="I3440" s="1" t="s">
        <v>15</v>
      </c>
      <c r="J3440" s="1" t="s">
        <v>15</v>
      </c>
      <c r="K3440" s="1" t="s">
        <v>15</v>
      </c>
      <c r="L3440" s="1" t="s">
        <v>15</v>
      </c>
      <c r="R3440" s="2" t="s">
        <v>4438</v>
      </c>
      <c r="S3440" s="5" t="str">
        <f t="shared" si="380"/>
        <v>ORB</v>
      </c>
      <c r="T3440" s="5"/>
      <c r="V3440" s="5"/>
      <c r="AB3440" s="2" t="str">
        <f t="shared" si="379"/>
        <v>90310020-0020-0073</v>
      </c>
      <c r="AC3440" s="2" t="str">
        <f t="shared" si="377"/>
        <v>903100200020-0073</v>
      </c>
      <c r="AD3440" s="2" t="str">
        <f t="shared" si="377"/>
        <v>9031002000200073</v>
      </c>
      <c r="AE3440" s="2" t="s">
        <v>6308</v>
      </c>
      <c r="AF3440" s="2">
        <f t="shared" si="375"/>
        <v>16</v>
      </c>
      <c r="AG3440" s="2" t="str">
        <f t="shared" si="376"/>
        <v>9031002000200073|Gastos de importación|89902</v>
      </c>
    </row>
    <row r="3441" spans="1:33" x14ac:dyDescent="0.3">
      <c r="A3441" s="1" t="s">
        <v>3946</v>
      </c>
      <c r="B3441" s="1" t="s">
        <v>2004</v>
      </c>
      <c r="C3441" s="16" t="s">
        <v>3425</v>
      </c>
      <c r="D3441" s="1" t="s">
        <v>15</v>
      </c>
      <c r="E3441" s="2">
        <f t="shared" si="378"/>
        <v>4</v>
      </c>
      <c r="F3441" s="1" t="s">
        <v>2293</v>
      </c>
      <c r="H3441" s="1" t="s">
        <v>15</v>
      </c>
      <c r="I3441" s="1" t="s">
        <v>15</v>
      </c>
      <c r="J3441" s="1" t="s">
        <v>15</v>
      </c>
      <c r="K3441" s="1" t="s">
        <v>15</v>
      </c>
      <c r="L3441" s="1" t="s">
        <v>15</v>
      </c>
      <c r="R3441" s="2" t="s">
        <v>4438</v>
      </c>
      <c r="S3441" s="5" t="str">
        <f t="shared" si="380"/>
        <v>ORB</v>
      </c>
      <c r="T3441" s="5"/>
      <c r="V3441" s="5"/>
      <c r="AB3441" s="2" t="str">
        <f t="shared" si="379"/>
        <v>90310020-0020-0074</v>
      </c>
      <c r="AC3441" s="2" t="str">
        <f t="shared" si="377"/>
        <v>903100200020-0074</v>
      </c>
      <c r="AD3441" s="2" t="str">
        <f t="shared" si="377"/>
        <v>9031002000200074</v>
      </c>
      <c r="AE3441" s="2" t="s">
        <v>6308</v>
      </c>
      <c r="AF3441" s="2">
        <f t="shared" si="375"/>
        <v>16</v>
      </c>
      <c r="AG3441" s="2" t="str">
        <f t="shared" si="376"/>
        <v>9031002000200074|Comisiones sobre ventas|89902</v>
      </c>
    </row>
    <row r="3442" spans="1:33" x14ac:dyDescent="0.3">
      <c r="A3442" s="1" t="s">
        <v>3947</v>
      </c>
      <c r="B3442" s="1" t="s">
        <v>2007</v>
      </c>
      <c r="C3442" s="16" t="s">
        <v>3425</v>
      </c>
      <c r="D3442" s="1" t="s">
        <v>15</v>
      </c>
      <c r="E3442" s="2">
        <f t="shared" si="378"/>
        <v>4</v>
      </c>
      <c r="F3442" s="1" t="s">
        <v>2293</v>
      </c>
      <c r="H3442" s="1" t="s">
        <v>15</v>
      </c>
      <c r="I3442" s="1" t="s">
        <v>15</v>
      </c>
      <c r="J3442" s="1" t="s">
        <v>15</v>
      </c>
      <c r="K3442" s="1" t="s">
        <v>15</v>
      </c>
      <c r="L3442" s="1" t="s">
        <v>15</v>
      </c>
      <c r="R3442" s="2" t="s">
        <v>4438</v>
      </c>
      <c r="S3442" s="5" t="str">
        <f t="shared" si="380"/>
        <v>ORB</v>
      </c>
      <c r="T3442" s="5"/>
      <c r="V3442" s="5"/>
      <c r="AB3442" s="2" t="str">
        <f t="shared" si="379"/>
        <v>90310020-0020-0075</v>
      </c>
      <c r="AC3442" s="2" t="str">
        <f t="shared" si="377"/>
        <v>903100200020-0075</v>
      </c>
      <c r="AD3442" s="2" t="str">
        <f t="shared" si="377"/>
        <v>9031002000200075</v>
      </c>
      <c r="AE3442" s="2" t="s">
        <v>6308</v>
      </c>
      <c r="AF3442" s="2">
        <f t="shared" si="375"/>
        <v>16</v>
      </c>
      <c r="AG3442" s="2" t="str">
        <f t="shared" si="376"/>
        <v>9031002000200075|Comision por tarjetas d crédit|89902</v>
      </c>
    </row>
    <row r="3443" spans="1:33" x14ac:dyDescent="0.3">
      <c r="A3443" s="1" t="s">
        <v>3948</v>
      </c>
      <c r="B3443" s="1" t="s">
        <v>2010</v>
      </c>
      <c r="C3443" s="16" t="s">
        <v>3425</v>
      </c>
      <c r="D3443" s="1" t="s">
        <v>15</v>
      </c>
      <c r="E3443" s="2">
        <f t="shared" si="378"/>
        <v>4</v>
      </c>
      <c r="F3443" s="1" t="s">
        <v>2293</v>
      </c>
      <c r="H3443" s="1" t="s">
        <v>15</v>
      </c>
      <c r="I3443" s="1" t="s">
        <v>15</v>
      </c>
      <c r="J3443" s="1" t="s">
        <v>15</v>
      </c>
      <c r="K3443" s="1" t="s">
        <v>15</v>
      </c>
      <c r="L3443" s="1" t="s">
        <v>15</v>
      </c>
      <c r="R3443" s="2" t="s">
        <v>4438</v>
      </c>
      <c r="S3443" s="5" t="str">
        <f t="shared" si="380"/>
        <v>ORB</v>
      </c>
      <c r="T3443" s="5"/>
      <c r="V3443" s="5"/>
      <c r="AB3443" s="2" t="str">
        <f t="shared" si="379"/>
        <v>90310020-0020-0076</v>
      </c>
      <c r="AC3443" s="2" t="str">
        <f t="shared" si="377"/>
        <v>903100200020-0076</v>
      </c>
      <c r="AD3443" s="2" t="str">
        <f t="shared" si="377"/>
        <v>9031002000200076</v>
      </c>
      <c r="AE3443" s="2" t="s">
        <v>6308</v>
      </c>
      <c r="AF3443" s="2">
        <f t="shared" si="375"/>
        <v>16</v>
      </c>
      <c r="AG3443" s="2" t="str">
        <f t="shared" si="376"/>
        <v>9031002000200076|Patentes y marcas|89902</v>
      </c>
    </row>
    <row r="3444" spans="1:33" x14ac:dyDescent="0.3">
      <c r="A3444" s="1" t="s">
        <v>3949</v>
      </c>
      <c r="B3444" s="1" t="s">
        <v>2013</v>
      </c>
      <c r="C3444" s="16" t="s">
        <v>3425</v>
      </c>
      <c r="D3444" s="1" t="s">
        <v>15</v>
      </c>
      <c r="E3444" s="2">
        <f t="shared" si="378"/>
        <v>4</v>
      </c>
      <c r="F3444" s="1" t="s">
        <v>2293</v>
      </c>
      <c r="H3444" s="1" t="s">
        <v>15</v>
      </c>
      <c r="I3444" s="1" t="s">
        <v>15</v>
      </c>
      <c r="J3444" s="1" t="s">
        <v>15</v>
      </c>
      <c r="K3444" s="1" t="s">
        <v>15</v>
      </c>
      <c r="L3444" s="1" t="s">
        <v>15</v>
      </c>
      <c r="R3444" s="2" t="s">
        <v>4438</v>
      </c>
      <c r="S3444" s="5" t="str">
        <f t="shared" si="380"/>
        <v>ORB</v>
      </c>
      <c r="T3444" s="5"/>
      <c r="V3444" s="5"/>
      <c r="AB3444" s="2" t="str">
        <f t="shared" si="379"/>
        <v>90310020-0020-0077</v>
      </c>
      <c r="AC3444" s="2" t="str">
        <f t="shared" si="377"/>
        <v>903100200020-0077</v>
      </c>
      <c r="AD3444" s="2" t="str">
        <f t="shared" si="377"/>
        <v>9031002000200077</v>
      </c>
      <c r="AE3444" s="2" t="s">
        <v>6308</v>
      </c>
      <c r="AF3444" s="2">
        <f t="shared" si="375"/>
        <v>16</v>
      </c>
      <c r="AG3444" s="2" t="str">
        <f t="shared" si="376"/>
        <v>9031002000200077|Uniformes|89902</v>
      </c>
    </row>
    <row r="3445" spans="1:33" x14ac:dyDescent="0.3">
      <c r="A3445" s="1" t="s">
        <v>5875</v>
      </c>
      <c r="B3445" s="1" t="s">
        <v>1888</v>
      </c>
      <c r="C3445" s="16" t="s">
        <v>3425</v>
      </c>
      <c r="D3445" s="1" t="s">
        <v>15</v>
      </c>
      <c r="E3445" s="2">
        <f t="shared" si="378"/>
        <v>4</v>
      </c>
      <c r="F3445" s="1" t="s">
        <v>2293</v>
      </c>
      <c r="H3445" s="1" t="s">
        <v>15</v>
      </c>
      <c r="I3445" s="1" t="s">
        <v>15</v>
      </c>
      <c r="J3445" s="1" t="s">
        <v>15</v>
      </c>
      <c r="K3445" s="1" t="s">
        <v>15</v>
      </c>
      <c r="L3445" s="1" t="s">
        <v>15</v>
      </c>
      <c r="R3445" s="2" t="s">
        <v>4438</v>
      </c>
      <c r="S3445" s="5" t="str">
        <f t="shared" si="380"/>
        <v>ORB</v>
      </c>
      <c r="T3445" s="5"/>
      <c r="V3445" s="5"/>
      <c r="AB3445" s="2" t="str">
        <f t="shared" si="379"/>
        <v>90310020-0020-0078</v>
      </c>
      <c r="AC3445" s="2" t="str">
        <f t="shared" si="377"/>
        <v>903100200020-0078</v>
      </c>
      <c r="AD3445" s="2" t="str">
        <f t="shared" si="377"/>
        <v>9031002000200078</v>
      </c>
      <c r="AE3445" s="2" t="s">
        <v>6308</v>
      </c>
      <c r="AF3445" s="2">
        <f t="shared" si="375"/>
        <v>16</v>
      </c>
      <c r="AG3445" s="2" t="str">
        <f t="shared" si="376"/>
        <v>9031002000200078|Prediales|89902</v>
      </c>
    </row>
    <row r="3446" spans="1:33" x14ac:dyDescent="0.3">
      <c r="A3446" s="1" t="s">
        <v>3950</v>
      </c>
      <c r="B3446" s="1" t="s">
        <v>2016</v>
      </c>
      <c r="C3446" s="16" t="s">
        <v>3425</v>
      </c>
      <c r="D3446" s="1" t="s">
        <v>15</v>
      </c>
      <c r="E3446" s="2">
        <f t="shared" si="378"/>
        <v>4</v>
      </c>
      <c r="F3446" s="1" t="s">
        <v>2293</v>
      </c>
      <c r="H3446" s="1" t="s">
        <v>15</v>
      </c>
      <c r="I3446" s="1" t="s">
        <v>15</v>
      </c>
      <c r="J3446" s="1" t="s">
        <v>15</v>
      </c>
      <c r="K3446" s="1" t="s">
        <v>15</v>
      </c>
      <c r="L3446" s="1" t="s">
        <v>15</v>
      </c>
      <c r="R3446" s="2" t="s">
        <v>4438</v>
      </c>
      <c r="S3446" s="5" t="str">
        <f t="shared" si="380"/>
        <v>ORB</v>
      </c>
      <c r="T3446" s="5"/>
      <c r="V3446" s="5"/>
      <c r="AB3446" s="2" t="str">
        <f t="shared" si="379"/>
        <v>90310020-0020-0079</v>
      </c>
      <c r="AC3446" s="2" t="str">
        <f t="shared" si="377"/>
        <v>903100200020-0079</v>
      </c>
      <c r="AD3446" s="2" t="str">
        <f t="shared" si="377"/>
        <v>9031002000200079</v>
      </c>
      <c r="AE3446" s="2" t="s">
        <v>6308</v>
      </c>
      <c r="AF3446" s="2">
        <f t="shared" si="375"/>
        <v>16</v>
      </c>
      <c r="AG3446" s="2" t="str">
        <f t="shared" si="376"/>
        <v>9031002000200079|Gasto general de urbanización|89902</v>
      </c>
    </row>
    <row r="3447" spans="1:33" x14ac:dyDescent="0.3">
      <c r="A3447" s="1" t="s">
        <v>3951</v>
      </c>
      <c r="B3447" s="1" t="s">
        <v>2019</v>
      </c>
      <c r="C3447" s="16" t="s">
        <v>3425</v>
      </c>
      <c r="D3447" s="1" t="s">
        <v>15</v>
      </c>
      <c r="E3447" s="2">
        <f t="shared" si="378"/>
        <v>4</v>
      </c>
      <c r="F3447" s="1" t="s">
        <v>2293</v>
      </c>
      <c r="H3447" s="1" t="s">
        <v>15</v>
      </c>
      <c r="I3447" s="1" t="s">
        <v>15</v>
      </c>
      <c r="J3447" s="1" t="s">
        <v>15</v>
      </c>
      <c r="K3447" s="1" t="s">
        <v>15</v>
      </c>
      <c r="L3447" s="1" t="s">
        <v>15</v>
      </c>
      <c r="R3447" s="2" t="s">
        <v>4438</v>
      </c>
      <c r="S3447" s="5" t="str">
        <f t="shared" si="380"/>
        <v>ORB</v>
      </c>
      <c r="T3447" s="5"/>
      <c r="V3447" s="5"/>
      <c r="AB3447" s="2" t="str">
        <f t="shared" si="379"/>
        <v>90310020-0020-0080</v>
      </c>
      <c r="AC3447" s="2" t="str">
        <f t="shared" si="377"/>
        <v>903100200020-0080</v>
      </c>
      <c r="AD3447" s="2" t="str">
        <f t="shared" si="377"/>
        <v>9031002000200080</v>
      </c>
      <c r="AE3447" s="2" t="s">
        <v>6308</v>
      </c>
      <c r="AF3447" s="2">
        <f t="shared" si="375"/>
        <v>16</v>
      </c>
      <c r="AG3447" s="2" t="str">
        <f t="shared" si="376"/>
        <v>9031002000200080|Gasto general de construcción|89902</v>
      </c>
    </row>
    <row r="3448" spans="1:33" x14ac:dyDescent="0.3">
      <c r="A3448" s="1" t="s">
        <v>5876</v>
      </c>
      <c r="B3448" s="1" t="s">
        <v>2035</v>
      </c>
      <c r="C3448" s="16" t="s">
        <v>3425</v>
      </c>
      <c r="D3448" s="1" t="s">
        <v>15</v>
      </c>
      <c r="E3448" s="2">
        <f t="shared" si="378"/>
        <v>4</v>
      </c>
      <c r="F3448" s="1" t="s">
        <v>2293</v>
      </c>
      <c r="H3448" s="1" t="s">
        <v>15</v>
      </c>
      <c r="I3448" s="1" t="s">
        <v>15</v>
      </c>
      <c r="J3448" s="1" t="s">
        <v>15</v>
      </c>
      <c r="K3448" s="1" t="s">
        <v>15</v>
      </c>
      <c r="L3448" s="1" t="s">
        <v>15</v>
      </c>
      <c r="R3448" s="2" t="s">
        <v>4438</v>
      </c>
      <c r="S3448" s="5" t="str">
        <f t="shared" si="380"/>
        <v>ORB</v>
      </c>
      <c r="T3448" s="5"/>
      <c r="V3448" s="5"/>
      <c r="AB3448" s="2" t="str">
        <f t="shared" si="379"/>
        <v>90310020-0020-0081</v>
      </c>
      <c r="AC3448" s="2" t="str">
        <f t="shared" si="377"/>
        <v>903100200020-0081</v>
      </c>
      <c r="AD3448" s="2" t="str">
        <f t="shared" si="377"/>
        <v>9031002000200081</v>
      </c>
      <c r="AE3448" s="2" t="s">
        <v>6308</v>
      </c>
      <c r="AF3448" s="2">
        <f t="shared" si="375"/>
        <v>16</v>
      </c>
      <c r="AG3448" s="2" t="str">
        <f t="shared" si="376"/>
        <v>9031002000200081|Fletes del extranjero|89902</v>
      </c>
    </row>
    <row r="3449" spans="1:33" x14ac:dyDescent="0.3">
      <c r="A3449" s="1" t="s">
        <v>3952</v>
      </c>
      <c r="B3449" s="1" t="s">
        <v>2022</v>
      </c>
      <c r="C3449" s="16" t="s">
        <v>3425</v>
      </c>
      <c r="D3449" s="1" t="s">
        <v>15</v>
      </c>
      <c r="E3449" s="2">
        <f t="shared" si="378"/>
        <v>4</v>
      </c>
      <c r="F3449" s="1" t="s">
        <v>2293</v>
      </c>
      <c r="H3449" s="1" t="s">
        <v>15</v>
      </c>
      <c r="I3449" s="1" t="s">
        <v>15</v>
      </c>
      <c r="J3449" s="1" t="s">
        <v>15</v>
      </c>
      <c r="K3449" s="1" t="s">
        <v>15</v>
      </c>
      <c r="L3449" s="1" t="s">
        <v>15</v>
      </c>
      <c r="R3449" s="2" t="s">
        <v>4438</v>
      </c>
      <c r="S3449" s="5" t="str">
        <f t="shared" si="380"/>
        <v>ORB</v>
      </c>
      <c r="T3449" s="5"/>
      <c r="V3449" s="5"/>
      <c r="AB3449" s="2" t="str">
        <f t="shared" si="379"/>
        <v>90310020-0020-0082</v>
      </c>
      <c r="AC3449" s="2" t="str">
        <f t="shared" si="377"/>
        <v>903100200020-0082</v>
      </c>
      <c r="AD3449" s="2" t="str">
        <f t="shared" si="377"/>
        <v>9031002000200082</v>
      </c>
      <c r="AE3449" s="2" t="s">
        <v>6308</v>
      </c>
      <c r="AF3449" s="2">
        <f t="shared" si="375"/>
        <v>16</v>
      </c>
      <c r="AG3449" s="2" t="str">
        <f t="shared" si="376"/>
        <v>9031002000200082|Recolec bien sector agropec ga|89902</v>
      </c>
    </row>
    <row r="3450" spans="1:33" x14ac:dyDescent="0.3">
      <c r="A3450" s="1" t="s">
        <v>5877</v>
      </c>
      <c r="B3450" s="1" t="s">
        <v>2041</v>
      </c>
      <c r="C3450" s="16" t="s">
        <v>3425</v>
      </c>
      <c r="D3450" s="1" t="s">
        <v>15</v>
      </c>
      <c r="E3450" s="2">
        <f t="shared" si="378"/>
        <v>4</v>
      </c>
      <c r="F3450" s="1" t="s">
        <v>2293</v>
      </c>
      <c r="H3450" s="1" t="s">
        <v>15</v>
      </c>
      <c r="I3450" s="1" t="s">
        <v>15</v>
      </c>
      <c r="J3450" s="1" t="s">
        <v>15</v>
      </c>
      <c r="K3450" s="1" t="s">
        <v>15</v>
      </c>
      <c r="L3450" s="1" t="s">
        <v>15</v>
      </c>
      <c r="R3450" s="2" t="s">
        <v>4438</v>
      </c>
      <c r="S3450" s="5" t="str">
        <f t="shared" si="380"/>
        <v>ORB</v>
      </c>
      <c r="T3450" s="5"/>
      <c r="V3450" s="5"/>
      <c r="AB3450" s="2" t="str">
        <f t="shared" si="379"/>
        <v>90310020-0020-0083</v>
      </c>
      <c r="AC3450" s="2" t="str">
        <f t="shared" si="377"/>
        <v>903100200020-0083</v>
      </c>
      <c r="AD3450" s="2" t="str">
        <f t="shared" si="377"/>
        <v>9031002000200083</v>
      </c>
      <c r="AE3450" s="2" t="s">
        <v>6308</v>
      </c>
      <c r="AF3450" s="2">
        <f t="shared" si="375"/>
        <v>16</v>
      </c>
      <c r="AG3450" s="2" t="str">
        <f t="shared" si="376"/>
        <v>9031002000200083|Gasto no deducible (sin requis|89902</v>
      </c>
    </row>
    <row r="3451" spans="1:33" x14ac:dyDescent="0.3">
      <c r="A3451" s="1" t="s">
        <v>3953</v>
      </c>
      <c r="B3451" s="1" t="s">
        <v>2190</v>
      </c>
      <c r="C3451" s="16" t="s">
        <v>3425</v>
      </c>
      <c r="D3451" s="1" t="s">
        <v>15</v>
      </c>
      <c r="E3451" s="2">
        <f t="shared" si="378"/>
        <v>4</v>
      </c>
      <c r="F3451" s="1" t="s">
        <v>2293</v>
      </c>
      <c r="H3451" s="1" t="s">
        <v>15</v>
      </c>
      <c r="I3451" s="1" t="s">
        <v>15</v>
      </c>
      <c r="J3451" s="1" t="s">
        <v>15</v>
      </c>
      <c r="K3451" s="1" t="s">
        <v>15</v>
      </c>
      <c r="L3451" s="1" t="s">
        <v>15</v>
      </c>
      <c r="R3451" s="2" t="s">
        <v>4438</v>
      </c>
      <c r="S3451" s="5" t="str">
        <f t="shared" si="380"/>
        <v>ORB</v>
      </c>
      <c r="T3451" s="5"/>
      <c r="V3451" s="5"/>
      <c r="AB3451" s="2" t="str">
        <f t="shared" si="379"/>
        <v>90310020-0020-0084</v>
      </c>
      <c r="AC3451" s="2" t="str">
        <f t="shared" si="377"/>
        <v>903100200020-0084</v>
      </c>
      <c r="AD3451" s="2" t="str">
        <f t="shared" si="377"/>
        <v>9031002000200084</v>
      </c>
      <c r="AE3451" s="2" t="s">
        <v>6308</v>
      </c>
      <c r="AF3451" s="2">
        <f t="shared" ref="AF3451:AF3515" si="381">LEN(AD3451)</f>
        <v>16</v>
      </c>
      <c r="AG3451" s="2" t="str">
        <f t="shared" ref="AG3451:AG3515" si="382">AD3451&amp;AE3451&amp;B3451&amp;AE3451&amp;C3451</f>
        <v>9031002000200084|Otros gastos de venta|89902</v>
      </c>
    </row>
    <row r="3452" spans="1:33" s="9" customFormat="1" x14ac:dyDescent="0.3">
      <c r="A3452" s="11" t="s">
        <v>3954</v>
      </c>
      <c r="B3452" s="11" t="s">
        <v>2030</v>
      </c>
      <c r="C3452" s="16" t="s">
        <v>3425</v>
      </c>
      <c r="D3452" s="11" t="s">
        <v>15</v>
      </c>
      <c r="E3452" s="9">
        <f t="shared" si="378"/>
        <v>3</v>
      </c>
      <c r="F3452" s="11" t="s">
        <v>2293</v>
      </c>
      <c r="H3452" s="11" t="s">
        <v>15</v>
      </c>
      <c r="I3452" s="11" t="s">
        <v>15</v>
      </c>
      <c r="J3452" s="11" t="s">
        <v>15</v>
      </c>
      <c r="K3452" s="11" t="s">
        <v>15</v>
      </c>
      <c r="L3452" s="11" t="s">
        <v>15</v>
      </c>
      <c r="R3452" s="9" t="s">
        <v>4438</v>
      </c>
      <c r="S3452" s="5" t="str">
        <f t="shared" si="380"/>
        <v>ORB</v>
      </c>
      <c r="T3452" s="5"/>
      <c r="V3452" s="5"/>
      <c r="AB3452" s="9" t="str">
        <f t="shared" si="379"/>
        <v>90310020-0030</v>
      </c>
      <c r="AC3452" s="9" t="str">
        <f t="shared" ref="AC3452:AD3452" si="383">SUBSTITUTE(AB3452,"-",,1)</f>
        <v>903100200030</v>
      </c>
      <c r="AD3452" s="9" t="str">
        <f t="shared" si="383"/>
        <v>903100200030</v>
      </c>
      <c r="AE3452" s="9" t="s">
        <v>6308</v>
      </c>
      <c r="AF3452" s="9">
        <f t="shared" si="381"/>
        <v>12</v>
      </c>
      <c r="AG3452" s="9" t="str">
        <f t="shared" si="382"/>
        <v>903100200030|Gastos en el Extranjero|89902</v>
      </c>
    </row>
    <row r="3453" spans="1:33" s="9" customFormat="1" x14ac:dyDescent="0.3">
      <c r="A3453" s="11" t="s">
        <v>3955</v>
      </c>
      <c r="B3453" s="11" t="s">
        <v>2032</v>
      </c>
      <c r="C3453" s="16" t="s">
        <v>3425</v>
      </c>
      <c r="D3453" s="11" t="s">
        <v>15</v>
      </c>
      <c r="E3453" s="9">
        <f t="shared" si="378"/>
        <v>4</v>
      </c>
      <c r="F3453" s="11" t="s">
        <v>2293</v>
      </c>
      <c r="H3453" s="11" t="s">
        <v>15</v>
      </c>
      <c r="I3453" s="11" t="s">
        <v>15</v>
      </c>
      <c r="J3453" s="11" t="s">
        <v>15</v>
      </c>
      <c r="K3453" s="11" t="s">
        <v>15</v>
      </c>
      <c r="L3453" s="11" t="s">
        <v>15</v>
      </c>
      <c r="R3453" s="9" t="s">
        <v>4438</v>
      </c>
      <c r="S3453" s="5" t="str">
        <f t="shared" si="380"/>
        <v>ORB</v>
      </c>
      <c r="T3453" s="5"/>
      <c r="V3453" s="5"/>
      <c r="AB3453" s="9" t="str">
        <f t="shared" si="379"/>
        <v>90310020-0030-0073</v>
      </c>
      <c r="AC3453" s="9" t="str">
        <f t="shared" ref="AC3453:AD3453" si="384">SUBSTITUTE(AB3453,"-",,1)</f>
        <v>903100200030-0073</v>
      </c>
      <c r="AD3453" s="9" t="str">
        <f t="shared" si="384"/>
        <v>9031002000300073</v>
      </c>
      <c r="AE3453" s="9" t="s">
        <v>6308</v>
      </c>
      <c r="AF3453" s="9">
        <f t="shared" si="381"/>
        <v>16</v>
      </c>
      <c r="AG3453" s="9" t="str">
        <f t="shared" si="382"/>
        <v>9031002000300073|Gastos de importación|89902</v>
      </c>
    </row>
    <row r="3454" spans="1:33" s="9" customFormat="1" x14ac:dyDescent="0.3">
      <c r="A3454" s="11" t="s">
        <v>3956</v>
      </c>
      <c r="B3454" s="11" t="s">
        <v>2035</v>
      </c>
      <c r="C3454" s="16" t="s">
        <v>3425</v>
      </c>
      <c r="D3454" s="11" t="s">
        <v>15</v>
      </c>
      <c r="E3454" s="9">
        <f t="shared" si="378"/>
        <v>4</v>
      </c>
      <c r="F3454" s="11" t="s">
        <v>2293</v>
      </c>
      <c r="H3454" s="11" t="s">
        <v>15</v>
      </c>
      <c r="I3454" s="11" t="s">
        <v>15</v>
      </c>
      <c r="J3454" s="11" t="s">
        <v>15</v>
      </c>
      <c r="K3454" s="11" t="s">
        <v>15</v>
      </c>
      <c r="L3454" s="11" t="s">
        <v>15</v>
      </c>
      <c r="R3454" s="9" t="s">
        <v>4438</v>
      </c>
      <c r="S3454" s="5" t="str">
        <f t="shared" ref="S3454:S3455" si="385">+F3454</f>
        <v>ORB</v>
      </c>
      <c r="T3454" s="5"/>
      <c r="V3454" s="5"/>
      <c r="AB3454" s="9" t="str">
        <f t="shared" si="379"/>
        <v>90310020-0030-0081</v>
      </c>
      <c r="AC3454" s="9" t="str">
        <f t="shared" ref="AC3454:AD3454" si="386">SUBSTITUTE(AB3454,"-",,1)</f>
        <v>903100200030-0081</v>
      </c>
      <c r="AD3454" s="9" t="str">
        <f t="shared" si="386"/>
        <v>9031002000300081</v>
      </c>
      <c r="AE3454" s="9" t="s">
        <v>6308</v>
      </c>
      <c r="AF3454" s="9">
        <f t="shared" ref="AF3454:AF3455" si="387">LEN(AD3454)</f>
        <v>16</v>
      </c>
      <c r="AG3454" s="9" t="str">
        <f t="shared" ref="AG3454:AG3455" si="388">AD3454&amp;AE3454&amp;B3454&amp;AE3454&amp;C3454</f>
        <v>9031002000300081|Fletes del extranjero|89902</v>
      </c>
    </row>
    <row r="3455" spans="1:33" s="9" customFormat="1" x14ac:dyDescent="0.3">
      <c r="A3455" s="11" t="s">
        <v>3957</v>
      </c>
      <c r="B3455" s="11" t="s">
        <v>2038</v>
      </c>
      <c r="C3455" s="16" t="s">
        <v>3425</v>
      </c>
      <c r="D3455" s="11" t="s">
        <v>15</v>
      </c>
      <c r="E3455" s="9">
        <f t="shared" si="378"/>
        <v>3</v>
      </c>
      <c r="F3455" s="11" t="s">
        <v>2293</v>
      </c>
      <c r="H3455" s="11" t="s">
        <v>15</v>
      </c>
      <c r="I3455" s="11" t="s">
        <v>15</v>
      </c>
      <c r="J3455" s="11" t="s">
        <v>15</v>
      </c>
      <c r="K3455" s="11" t="s">
        <v>15</v>
      </c>
      <c r="L3455" s="11" t="s">
        <v>15</v>
      </c>
      <c r="R3455" s="9" t="s">
        <v>4438</v>
      </c>
      <c r="S3455" s="5" t="str">
        <f t="shared" si="385"/>
        <v>ORB</v>
      </c>
      <c r="T3455" s="5"/>
      <c r="V3455" s="5"/>
      <c r="AB3455" s="9" t="str">
        <f t="shared" si="379"/>
        <v>90310020-0040</v>
      </c>
      <c r="AC3455" s="9" t="str">
        <f t="shared" ref="AC3455:AD3455" si="389">SUBSTITUTE(AB3455,"-",,1)</f>
        <v>903100200040</v>
      </c>
      <c r="AD3455" s="9" t="str">
        <f t="shared" si="389"/>
        <v>903100200040</v>
      </c>
      <c r="AE3455" s="9" t="s">
        <v>6308</v>
      </c>
      <c r="AF3455" s="9">
        <f t="shared" si="387"/>
        <v>12</v>
      </c>
      <c r="AG3455" s="9" t="str">
        <f t="shared" si="388"/>
        <v>903100200040|Gastos No Deducibles|89902</v>
      </c>
    </row>
    <row r="3456" spans="1:33" x14ac:dyDescent="0.3">
      <c r="A3456" s="11" t="s">
        <v>3958</v>
      </c>
      <c r="B3456" s="11" t="s">
        <v>2041</v>
      </c>
      <c r="C3456" s="16" t="s">
        <v>3425</v>
      </c>
      <c r="D3456" s="1" t="s">
        <v>15</v>
      </c>
      <c r="E3456" s="2">
        <f t="shared" si="378"/>
        <v>4</v>
      </c>
      <c r="F3456" s="1" t="s">
        <v>2293</v>
      </c>
      <c r="H3456" s="1" t="s">
        <v>15</v>
      </c>
      <c r="I3456" s="1" t="s">
        <v>15</v>
      </c>
      <c r="J3456" s="1" t="s">
        <v>15</v>
      </c>
      <c r="K3456" s="1" t="s">
        <v>15</v>
      </c>
      <c r="L3456" s="1" t="s">
        <v>15</v>
      </c>
      <c r="R3456" s="2" t="s">
        <v>4438</v>
      </c>
      <c r="S3456" s="5" t="str">
        <f t="shared" si="380"/>
        <v>ORB</v>
      </c>
      <c r="T3456" s="5"/>
      <c r="V3456" s="5"/>
      <c r="AB3456" s="2" t="str">
        <f t="shared" si="379"/>
        <v>90310020-0040-0083</v>
      </c>
      <c r="AC3456" s="2" t="str">
        <f t="shared" ref="AC3456:AD3516" si="390">SUBSTITUTE(AB3456,"-",,1)</f>
        <v>903100200040-0083</v>
      </c>
      <c r="AD3456" s="2" t="str">
        <f t="shared" si="390"/>
        <v>9031002000400083</v>
      </c>
      <c r="AE3456" s="2" t="s">
        <v>6308</v>
      </c>
      <c r="AF3456" s="2">
        <f t="shared" si="381"/>
        <v>16</v>
      </c>
      <c r="AG3456" s="2" t="str">
        <f t="shared" si="382"/>
        <v>9031002000400083|Gasto no deducible (sin requis|89902</v>
      </c>
    </row>
    <row r="3457" spans="1:33" x14ac:dyDescent="0.3">
      <c r="A3457" s="6" t="s">
        <v>3959</v>
      </c>
      <c r="B3457" s="6" t="s">
        <v>3960</v>
      </c>
      <c r="C3457" s="1" t="s">
        <v>3419</v>
      </c>
      <c r="D3457" s="1" t="s">
        <v>15</v>
      </c>
      <c r="E3457" s="2">
        <f t="shared" si="378"/>
        <v>1</v>
      </c>
      <c r="F3457" s="1" t="s">
        <v>2293</v>
      </c>
      <c r="H3457" s="1" t="s">
        <v>15</v>
      </c>
      <c r="I3457" s="1" t="s">
        <v>15</v>
      </c>
      <c r="J3457" s="1" t="s">
        <v>15</v>
      </c>
      <c r="K3457" s="1" t="s">
        <v>15</v>
      </c>
      <c r="L3457" s="1" t="s">
        <v>15</v>
      </c>
      <c r="R3457" s="2" t="s">
        <v>4438</v>
      </c>
      <c r="S3457" s="5" t="str">
        <f t="shared" ref="S3457:S3520" si="391">+F3457</f>
        <v>ORB</v>
      </c>
      <c r="T3457" s="5"/>
      <c r="V3457" s="5"/>
      <c r="AB3457" s="2" t="str">
        <f t="shared" si="379"/>
        <v>9040</v>
      </c>
      <c r="AC3457" s="2" t="str">
        <f t="shared" si="390"/>
        <v>9040</v>
      </c>
      <c r="AD3457" s="2" t="str">
        <f t="shared" si="390"/>
        <v>9040</v>
      </c>
      <c r="AE3457" s="2" t="s">
        <v>6308</v>
      </c>
      <c r="AF3457" s="2">
        <f t="shared" si="381"/>
        <v>4</v>
      </c>
      <c r="AG3457" s="2" t="str">
        <f t="shared" si="382"/>
        <v>9040|GASTOS ADMINISTRA P/PAGAR (CO)|899</v>
      </c>
    </row>
    <row r="3458" spans="1:33" x14ac:dyDescent="0.3">
      <c r="A3458" s="8" t="s">
        <v>3961</v>
      </c>
      <c r="B3458" s="8" t="s">
        <v>812</v>
      </c>
      <c r="C3458" s="1" t="s">
        <v>3422</v>
      </c>
      <c r="D3458" s="1" t="s">
        <v>15</v>
      </c>
      <c r="E3458" s="2">
        <f t="shared" si="378"/>
        <v>2</v>
      </c>
      <c r="F3458" s="1" t="s">
        <v>2293</v>
      </c>
      <c r="H3458" s="1" t="s">
        <v>15</v>
      </c>
      <c r="I3458" s="1" t="s">
        <v>15</v>
      </c>
      <c r="J3458" s="1" t="s">
        <v>15</v>
      </c>
      <c r="K3458" s="1" t="s">
        <v>15</v>
      </c>
      <c r="L3458" s="1" t="s">
        <v>15</v>
      </c>
      <c r="R3458" s="2" t="s">
        <v>4438</v>
      </c>
      <c r="S3458" s="5" t="str">
        <f t="shared" si="391"/>
        <v>ORB</v>
      </c>
      <c r="T3458" s="5"/>
      <c r="V3458" s="5"/>
      <c r="AB3458" s="2" t="str">
        <f t="shared" si="379"/>
        <v>90400010</v>
      </c>
      <c r="AC3458" s="2" t="str">
        <f t="shared" si="390"/>
        <v>90400010</v>
      </c>
      <c r="AD3458" s="2" t="str">
        <f t="shared" si="390"/>
        <v>90400010</v>
      </c>
      <c r="AE3458" s="2" t="s">
        <v>6308</v>
      </c>
      <c r="AF3458" s="2">
        <f t="shared" si="381"/>
        <v>8</v>
      </c>
      <c r="AG3458" s="2" t="str">
        <f t="shared" si="382"/>
        <v>90400010|Tasa Exenta|89901</v>
      </c>
    </row>
    <row r="3459" spans="1:33" x14ac:dyDescent="0.3">
      <c r="A3459" s="1" t="s">
        <v>5878</v>
      </c>
      <c r="B3459" s="1" t="s">
        <v>1773</v>
      </c>
      <c r="C3459" s="1" t="s">
        <v>3422</v>
      </c>
      <c r="D3459" s="1" t="s">
        <v>22</v>
      </c>
      <c r="E3459" s="2">
        <f t="shared" si="378"/>
        <v>3</v>
      </c>
      <c r="F3459" s="1" t="s">
        <v>2293</v>
      </c>
      <c r="H3459" s="1" t="s">
        <v>15</v>
      </c>
      <c r="I3459" s="1" t="s">
        <v>15</v>
      </c>
      <c r="J3459" s="1" t="s">
        <v>15</v>
      </c>
      <c r="K3459" s="1" t="s">
        <v>15</v>
      </c>
      <c r="L3459" s="1" t="s">
        <v>15</v>
      </c>
      <c r="R3459" s="2" t="s">
        <v>4438</v>
      </c>
      <c r="S3459" s="5" t="str">
        <f t="shared" si="391"/>
        <v>ORB</v>
      </c>
      <c r="T3459" s="5"/>
      <c r="V3459" s="5"/>
      <c r="AB3459" s="2" t="str">
        <f t="shared" si="379"/>
        <v>90400010-0001</v>
      </c>
      <c r="AC3459" s="2" t="str">
        <f t="shared" si="390"/>
        <v>904000100001</v>
      </c>
      <c r="AD3459" s="2" t="str">
        <f t="shared" si="390"/>
        <v>904000100001</v>
      </c>
      <c r="AE3459" s="2" t="s">
        <v>6308</v>
      </c>
      <c r="AF3459" s="2">
        <f t="shared" si="381"/>
        <v>12</v>
      </c>
      <c r="AG3459" s="2" t="str">
        <f t="shared" si="382"/>
        <v>904000100001|Sueldos y salarios|89901</v>
      </c>
    </row>
    <row r="3460" spans="1:33" x14ac:dyDescent="0.3">
      <c r="A3460" s="1" t="s">
        <v>5879</v>
      </c>
      <c r="B3460" s="1" t="s">
        <v>1776</v>
      </c>
      <c r="C3460" s="1" t="s">
        <v>3422</v>
      </c>
      <c r="D3460" s="1" t="s">
        <v>22</v>
      </c>
      <c r="E3460" s="2">
        <f t="shared" si="378"/>
        <v>3</v>
      </c>
      <c r="F3460" s="1" t="s">
        <v>2293</v>
      </c>
      <c r="H3460" s="1" t="s">
        <v>15</v>
      </c>
      <c r="I3460" s="1" t="s">
        <v>15</v>
      </c>
      <c r="J3460" s="1" t="s">
        <v>15</v>
      </c>
      <c r="K3460" s="1" t="s">
        <v>15</v>
      </c>
      <c r="L3460" s="1" t="s">
        <v>15</v>
      </c>
      <c r="R3460" s="2" t="s">
        <v>4438</v>
      </c>
      <c r="S3460" s="5" t="str">
        <f t="shared" si="391"/>
        <v>ORB</v>
      </c>
      <c r="T3460" s="5"/>
      <c r="V3460" s="5"/>
      <c r="AB3460" s="2" t="str">
        <f t="shared" si="379"/>
        <v>90400010-0002</v>
      </c>
      <c r="AC3460" s="2" t="str">
        <f t="shared" si="390"/>
        <v>904000100002</v>
      </c>
      <c r="AD3460" s="2" t="str">
        <f t="shared" si="390"/>
        <v>904000100002</v>
      </c>
      <c r="AE3460" s="2" t="s">
        <v>6308</v>
      </c>
      <c r="AF3460" s="2">
        <f t="shared" si="381"/>
        <v>12</v>
      </c>
      <c r="AG3460" s="2" t="str">
        <f t="shared" si="382"/>
        <v>904000100002|Compensaciones|89901</v>
      </c>
    </row>
    <row r="3461" spans="1:33" x14ac:dyDescent="0.3">
      <c r="A3461" s="1" t="s">
        <v>5880</v>
      </c>
      <c r="B3461" s="1" t="s">
        <v>1779</v>
      </c>
      <c r="C3461" s="1" t="s">
        <v>3422</v>
      </c>
      <c r="D3461" s="1" t="s">
        <v>22</v>
      </c>
      <c r="E3461" s="2">
        <f t="shared" si="378"/>
        <v>3</v>
      </c>
      <c r="F3461" s="1" t="s">
        <v>2293</v>
      </c>
      <c r="H3461" s="1" t="s">
        <v>15</v>
      </c>
      <c r="I3461" s="1" t="s">
        <v>15</v>
      </c>
      <c r="J3461" s="1" t="s">
        <v>15</v>
      </c>
      <c r="K3461" s="1" t="s">
        <v>15</v>
      </c>
      <c r="L3461" s="1" t="s">
        <v>15</v>
      </c>
      <c r="R3461" s="2" t="s">
        <v>4438</v>
      </c>
      <c r="S3461" s="5" t="str">
        <f t="shared" si="391"/>
        <v>ORB</v>
      </c>
      <c r="T3461" s="5"/>
      <c r="V3461" s="5"/>
      <c r="AB3461" s="2" t="str">
        <f t="shared" si="379"/>
        <v>90400010-0003</v>
      </c>
      <c r="AC3461" s="2" t="str">
        <f t="shared" si="390"/>
        <v>904000100003</v>
      </c>
      <c r="AD3461" s="2" t="str">
        <f t="shared" si="390"/>
        <v>904000100003</v>
      </c>
      <c r="AE3461" s="2" t="s">
        <v>6308</v>
      </c>
      <c r="AF3461" s="2">
        <f t="shared" si="381"/>
        <v>12</v>
      </c>
      <c r="AG3461" s="2" t="str">
        <f t="shared" si="382"/>
        <v>904000100003|Tiempos extras|89901</v>
      </c>
    </row>
    <row r="3462" spans="1:33" x14ac:dyDescent="0.3">
      <c r="A3462" s="1" t="s">
        <v>5881</v>
      </c>
      <c r="B3462" s="1" t="s">
        <v>1782</v>
      </c>
      <c r="C3462" s="1" t="s">
        <v>3422</v>
      </c>
      <c r="D3462" s="1" t="s">
        <v>22</v>
      </c>
      <c r="E3462" s="2">
        <f t="shared" ref="E3462:E3525" si="392">VLOOKUP(LEN(A3462),Nivel,2,FALSE)</f>
        <v>3</v>
      </c>
      <c r="F3462" s="1" t="s">
        <v>2293</v>
      </c>
      <c r="H3462" s="1" t="s">
        <v>15</v>
      </c>
      <c r="I3462" s="1" t="s">
        <v>15</v>
      </c>
      <c r="J3462" s="1" t="s">
        <v>15</v>
      </c>
      <c r="K3462" s="1" t="s">
        <v>15</v>
      </c>
      <c r="L3462" s="1" t="s">
        <v>15</v>
      </c>
      <c r="R3462" s="2" t="s">
        <v>4438</v>
      </c>
      <c r="S3462" s="5" t="str">
        <f t="shared" si="391"/>
        <v>ORB</v>
      </c>
      <c r="T3462" s="5"/>
      <c r="V3462" s="5"/>
      <c r="AB3462" s="2" t="str">
        <f t="shared" si="379"/>
        <v>90400010-0004</v>
      </c>
      <c r="AC3462" s="2" t="str">
        <f t="shared" si="390"/>
        <v>904000100004</v>
      </c>
      <c r="AD3462" s="2" t="str">
        <f t="shared" si="390"/>
        <v>904000100004</v>
      </c>
      <c r="AE3462" s="2" t="s">
        <v>6308</v>
      </c>
      <c r="AF3462" s="2">
        <f t="shared" si="381"/>
        <v>12</v>
      </c>
      <c r="AG3462" s="2" t="str">
        <f t="shared" si="382"/>
        <v>904000100004|Premios de asistencia|89901</v>
      </c>
    </row>
    <row r="3463" spans="1:33" x14ac:dyDescent="0.3">
      <c r="A3463" s="1" t="s">
        <v>5882</v>
      </c>
      <c r="B3463" s="1" t="s">
        <v>1785</v>
      </c>
      <c r="C3463" s="1" t="s">
        <v>3422</v>
      </c>
      <c r="D3463" s="1" t="s">
        <v>22</v>
      </c>
      <c r="E3463" s="2">
        <f t="shared" si="392"/>
        <v>3</v>
      </c>
      <c r="F3463" s="1" t="s">
        <v>2293</v>
      </c>
      <c r="H3463" s="1" t="s">
        <v>15</v>
      </c>
      <c r="I3463" s="1" t="s">
        <v>15</v>
      </c>
      <c r="J3463" s="1" t="s">
        <v>15</v>
      </c>
      <c r="K3463" s="1" t="s">
        <v>15</v>
      </c>
      <c r="L3463" s="1" t="s">
        <v>15</v>
      </c>
      <c r="R3463" s="2" t="s">
        <v>4438</v>
      </c>
      <c r="S3463" s="5" t="str">
        <f t="shared" si="391"/>
        <v>ORB</v>
      </c>
      <c r="T3463" s="5"/>
      <c r="V3463" s="5"/>
      <c r="AB3463" s="2" t="str">
        <f t="shared" si="379"/>
        <v>90400010-0005</v>
      </c>
      <c r="AC3463" s="2" t="str">
        <f t="shared" si="390"/>
        <v>904000100005</v>
      </c>
      <c r="AD3463" s="2" t="str">
        <f t="shared" si="390"/>
        <v>904000100005</v>
      </c>
      <c r="AE3463" s="2" t="s">
        <v>6308</v>
      </c>
      <c r="AF3463" s="2">
        <f t="shared" si="381"/>
        <v>12</v>
      </c>
      <c r="AG3463" s="2" t="str">
        <f t="shared" si="382"/>
        <v>904000100005|Premios de puntualidad|89901</v>
      </c>
    </row>
    <row r="3464" spans="1:33" x14ac:dyDescent="0.3">
      <c r="A3464" s="1" t="s">
        <v>5883</v>
      </c>
      <c r="B3464" s="1" t="s">
        <v>1788</v>
      </c>
      <c r="C3464" s="1" t="s">
        <v>3422</v>
      </c>
      <c r="D3464" s="1" t="s">
        <v>22</v>
      </c>
      <c r="E3464" s="2">
        <f t="shared" si="392"/>
        <v>3</v>
      </c>
      <c r="F3464" s="1" t="s">
        <v>2293</v>
      </c>
      <c r="H3464" s="1" t="s">
        <v>15</v>
      </c>
      <c r="I3464" s="1" t="s">
        <v>15</v>
      </c>
      <c r="J3464" s="1" t="s">
        <v>15</v>
      </c>
      <c r="K3464" s="1" t="s">
        <v>15</v>
      </c>
      <c r="L3464" s="1" t="s">
        <v>15</v>
      </c>
      <c r="R3464" s="2" t="s">
        <v>4438</v>
      </c>
      <c r="S3464" s="5" t="str">
        <f t="shared" si="391"/>
        <v>ORB</v>
      </c>
      <c r="T3464" s="5"/>
      <c r="V3464" s="5"/>
      <c r="AB3464" s="2" t="str">
        <f t="shared" si="379"/>
        <v>90400010-0006</v>
      </c>
      <c r="AC3464" s="2" t="str">
        <f t="shared" si="390"/>
        <v>904000100006</v>
      </c>
      <c r="AD3464" s="2" t="str">
        <f t="shared" si="390"/>
        <v>904000100006</v>
      </c>
      <c r="AE3464" s="2" t="s">
        <v>6308</v>
      </c>
      <c r="AF3464" s="2">
        <f t="shared" si="381"/>
        <v>12</v>
      </c>
      <c r="AG3464" s="2" t="str">
        <f t="shared" si="382"/>
        <v>904000100006|Vacaciones|89901</v>
      </c>
    </row>
    <row r="3465" spans="1:33" x14ac:dyDescent="0.3">
      <c r="A3465" s="1" t="s">
        <v>5884</v>
      </c>
      <c r="B3465" s="1" t="s">
        <v>1791</v>
      </c>
      <c r="C3465" s="1" t="s">
        <v>3422</v>
      </c>
      <c r="D3465" s="1" t="s">
        <v>22</v>
      </c>
      <c r="E3465" s="2">
        <f t="shared" si="392"/>
        <v>3</v>
      </c>
      <c r="F3465" s="1" t="s">
        <v>2293</v>
      </c>
      <c r="H3465" s="1" t="s">
        <v>15</v>
      </c>
      <c r="I3465" s="1" t="s">
        <v>15</v>
      </c>
      <c r="J3465" s="1" t="s">
        <v>15</v>
      </c>
      <c r="K3465" s="1" t="s">
        <v>15</v>
      </c>
      <c r="L3465" s="1" t="s">
        <v>15</v>
      </c>
      <c r="R3465" s="2" t="s">
        <v>4438</v>
      </c>
      <c r="S3465" s="5" t="str">
        <f t="shared" si="391"/>
        <v>ORB</v>
      </c>
      <c r="T3465" s="5"/>
      <c r="V3465" s="5"/>
      <c r="AB3465" s="2" t="str">
        <f t="shared" si="379"/>
        <v>90400010-0007</v>
      </c>
      <c r="AC3465" s="2" t="str">
        <f t="shared" si="390"/>
        <v>904000100007</v>
      </c>
      <c r="AD3465" s="2" t="str">
        <f t="shared" si="390"/>
        <v>904000100007</v>
      </c>
      <c r="AE3465" s="2" t="s">
        <v>6308</v>
      </c>
      <c r="AF3465" s="2">
        <f t="shared" si="381"/>
        <v>12</v>
      </c>
      <c r="AG3465" s="2" t="str">
        <f t="shared" si="382"/>
        <v>904000100007|Prima vacacional|89901</v>
      </c>
    </row>
    <row r="3466" spans="1:33" x14ac:dyDescent="0.3">
      <c r="A3466" s="1" t="s">
        <v>5885</v>
      </c>
      <c r="B3466" s="1" t="s">
        <v>1794</v>
      </c>
      <c r="C3466" s="1" t="s">
        <v>3422</v>
      </c>
      <c r="D3466" s="1" t="s">
        <v>22</v>
      </c>
      <c r="E3466" s="2">
        <f t="shared" si="392"/>
        <v>3</v>
      </c>
      <c r="F3466" s="1" t="s">
        <v>2293</v>
      </c>
      <c r="H3466" s="1" t="s">
        <v>15</v>
      </c>
      <c r="I3466" s="1" t="s">
        <v>15</v>
      </c>
      <c r="J3466" s="1" t="s">
        <v>15</v>
      </c>
      <c r="K3466" s="1" t="s">
        <v>15</v>
      </c>
      <c r="L3466" s="1" t="s">
        <v>15</v>
      </c>
      <c r="R3466" s="2" t="s">
        <v>4438</v>
      </c>
      <c r="S3466" s="5" t="str">
        <f t="shared" si="391"/>
        <v>ORB</v>
      </c>
      <c r="T3466" s="5"/>
      <c r="V3466" s="5"/>
      <c r="AB3466" s="2" t="str">
        <f t="shared" si="379"/>
        <v>90400010-0008</v>
      </c>
      <c r="AC3466" s="2" t="str">
        <f t="shared" si="390"/>
        <v>904000100008</v>
      </c>
      <c r="AD3466" s="2" t="str">
        <f t="shared" si="390"/>
        <v>904000100008</v>
      </c>
      <c r="AE3466" s="2" t="s">
        <v>6308</v>
      </c>
      <c r="AF3466" s="2">
        <f t="shared" si="381"/>
        <v>12</v>
      </c>
      <c r="AG3466" s="2" t="str">
        <f t="shared" si="382"/>
        <v>904000100008|Prima dominical|89901</v>
      </c>
    </row>
    <row r="3467" spans="1:33" x14ac:dyDescent="0.3">
      <c r="A3467" s="1" t="s">
        <v>5886</v>
      </c>
      <c r="B3467" s="1" t="s">
        <v>1797</v>
      </c>
      <c r="C3467" s="1" t="s">
        <v>3422</v>
      </c>
      <c r="D3467" s="1" t="s">
        <v>22</v>
      </c>
      <c r="E3467" s="2">
        <f t="shared" si="392"/>
        <v>3</v>
      </c>
      <c r="F3467" s="1" t="s">
        <v>2293</v>
      </c>
      <c r="H3467" s="1" t="s">
        <v>15</v>
      </c>
      <c r="I3467" s="1" t="s">
        <v>15</v>
      </c>
      <c r="J3467" s="1" t="s">
        <v>15</v>
      </c>
      <c r="K3467" s="1" t="s">
        <v>15</v>
      </c>
      <c r="L3467" s="1" t="s">
        <v>15</v>
      </c>
      <c r="R3467" s="2" t="s">
        <v>4438</v>
      </c>
      <c r="S3467" s="5" t="str">
        <f t="shared" si="391"/>
        <v>ORB</v>
      </c>
      <c r="T3467" s="5"/>
      <c r="V3467" s="5"/>
      <c r="AB3467" s="2" t="str">
        <f t="shared" si="379"/>
        <v>90400010-0009</v>
      </c>
      <c r="AC3467" s="2" t="str">
        <f t="shared" si="390"/>
        <v>904000100009</v>
      </c>
      <c r="AD3467" s="2" t="str">
        <f t="shared" si="390"/>
        <v>904000100009</v>
      </c>
      <c r="AE3467" s="2" t="s">
        <v>6308</v>
      </c>
      <c r="AF3467" s="2">
        <f t="shared" si="381"/>
        <v>12</v>
      </c>
      <c r="AG3467" s="2" t="str">
        <f t="shared" si="382"/>
        <v>904000100009|Días festivos|89901</v>
      </c>
    </row>
    <row r="3468" spans="1:33" x14ac:dyDescent="0.3">
      <c r="A3468" s="1" t="s">
        <v>5887</v>
      </c>
      <c r="B3468" s="1" t="s">
        <v>1800</v>
      </c>
      <c r="C3468" s="1" t="s">
        <v>3422</v>
      </c>
      <c r="D3468" s="1" t="s">
        <v>22</v>
      </c>
      <c r="E3468" s="2">
        <f t="shared" si="392"/>
        <v>3</v>
      </c>
      <c r="F3468" s="1" t="s">
        <v>2293</v>
      </c>
      <c r="H3468" s="1" t="s">
        <v>15</v>
      </c>
      <c r="I3468" s="1" t="s">
        <v>15</v>
      </c>
      <c r="J3468" s="1" t="s">
        <v>15</v>
      </c>
      <c r="K3468" s="1" t="s">
        <v>15</v>
      </c>
      <c r="L3468" s="1" t="s">
        <v>15</v>
      </c>
      <c r="R3468" s="2" t="s">
        <v>4438</v>
      </c>
      <c r="S3468" s="5" t="str">
        <f t="shared" si="391"/>
        <v>ORB</v>
      </c>
      <c r="T3468" s="5"/>
      <c r="V3468" s="5"/>
      <c r="AB3468" s="2" t="str">
        <f t="shared" si="379"/>
        <v>90400010-0010</v>
      </c>
      <c r="AC3468" s="2" t="str">
        <f t="shared" si="390"/>
        <v>904000100010</v>
      </c>
      <c r="AD3468" s="2" t="str">
        <f t="shared" si="390"/>
        <v>904000100010</v>
      </c>
      <c r="AE3468" s="2" t="s">
        <v>6308</v>
      </c>
      <c r="AF3468" s="2">
        <f t="shared" si="381"/>
        <v>12</v>
      </c>
      <c r="AG3468" s="2" t="str">
        <f t="shared" si="382"/>
        <v>904000100010|Gratificaciones|89901</v>
      </c>
    </row>
    <row r="3469" spans="1:33" x14ac:dyDescent="0.3">
      <c r="A3469" s="1" t="s">
        <v>5888</v>
      </c>
      <c r="B3469" s="1" t="s">
        <v>1803</v>
      </c>
      <c r="C3469" s="1" t="s">
        <v>3422</v>
      </c>
      <c r="D3469" s="1" t="s">
        <v>22</v>
      </c>
      <c r="E3469" s="2">
        <f t="shared" si="392"/>
        <v>3</v>
      </c>
      <c r="F3469" s="1" t="s">
        <v>2293</v>
      </c>
      <c r="H3469" s="1" t="s">
        <v>15</v>
      </c>
      <c r="I3469" s="1" t="s">
        <v>15</v>
      </c>
      <c r="J3469" s="1" t="s">
        <v>15</v>
      </c>
      <c r="K3469" s="1" t="s">
        <v>15</v>
      </c>
      <c r="L3469" s="1" t="s">
        <v>15</v>
      </c>
      <c r="R3469" s="2" t="s">
        <v>4438</v>
      </c>
      <c r="S3469" s="5" t="str">
        <f t="shared" si="391"/>
        <v>ORB</v>
      </c>
      <c r="T3469" s="5"/>
      <c r="V3469" s="5"/>
      <c r="AB3469" s="2" t="str">
        <f t="shared" si="379"/>
        <v>90400010-0011</v>
      </c>
      <c r="AC3469" s="2" t="str">
        <f t="shared" si="390"/>
        <v>904000100011</v>
      </c>
      <c r="AD3469" s="2" t="str">
        <f t="shared" si="390"/>
        <v>904000100011</v>
      </c>
      <c r="AE3469" s="2" t="s">
        <v>6308</v>
      </c>
      <c r="AF3469" s="2">
        <f t="shared" si="381"/>
        <v>12</v>
      </c>
      <c r="AG3469" s="2" t="str">
        <f t="shared" si="382"/>
        <v>904000100011|Primas de antigüedad|89901</v>
      </c>
    </row>
    <row r="3470" spans="1:33" x14ac:dyDescent="0.3">
      <c r="A3470" s="1" t="s">
        <v>5889</v>
      </c>
      <c r="B3470" s="1" t="s">
        <v>1806</v>
      </c>
      <c r="C3470" s="1" t="s">
        <v>3422</v>
      </c>
      <c r="D3470" s="1" t="s">
        <v>22</v>
      </c>
      <c r="E3470" s="2">
        <f t="shared" si="392"/>
        <v>3</v>
      </c>
      <c r="F3470" s="1" t="s">
        <v>2293</v>
      </c>
      <c r="H3470" s="1" t="s">
        <v>15</v>
      </c>
      <c r="I3470" s="1" t="s">
        <v>15</v>
      </c>
      <c r="J3470" s="1" t="s">
        <v>15</v>
      </c>
      <c r="K3470" s="1" t="s">
        <v>15</v>
      </c>
      <c r="L3470" s="1" t="s">
        <v>15</v>
      </c>
      <c r="R3470" s="2" t="s">
        <v>4438</v>
      </c>
      <c r="S3470" s="5" t="str">
        <f t="shared" si="391"/>
        <v>ORB</v>
      </c>
      <c r="T3470" s="5"/>
      <c r="V3470" s="5"/>
      <c r="AB3470" s="2" t="str">
        <f t="shared" si="379"/>
        <v>90400010-0012</v>
      </c>
      <c r="AC3470" s="2" t="str">
        <f t="shared" si="390"/>
        <v>904000100012</v>
      </c>
      <c r="AD3470" s="2" t="str">
        <f t="shared" si="390"/>
        <v>904000100012</v>
      </c>
      <c r="AE3470" s="2" t="s">
        <v>6308</v>
      </c>
      <c r="AF3470" s="2">
        <f t="shared" si="381"/>
        <v>12</v>
      </c>
      <c r="AG3470" s="2" t="str">
        <f t="shared" si="382"/>
        <v>904000100012|Aguinaldo|89901</v>
      </c>
    </row>
    <row r="3471" spans="1:33" x14ac:dyDescent="0.3">
      <c r="A3471" s="1" t="s">
        <v>5890</v>
      </c>
      <c r="B3471" s="1" t="s">
        <v>1809</v>
      </c>
      <c r="C3471" s="1" t="s">
        <v>3422</v>
      </c>
      <c r="D3471" s="1" t="s">
        <v>22</v>
      </c>
      <c r="E3471" s="2">
        <f t="shared" si="392"/>
        <v>3</v>
      </c>
      <c r="F3471" s="1" t="s">
        <v>2293</v>
      </c>
      <c r="H3471" s="1" t="s">
        <v>15</v>
      </c>
      <c r="I3471" s="1" t="s">
        <v>15</v>
      </c>
      <c r="J3471" s="1" t="s">
        <v>15</v>
      </c>
      <c r="K3471" s="1" t="s">
        <v>15</v>
      </c>
      <c r="L3471" s="1" t="s">
        <v>15</v>
      </c>
      <c r="R3471" s="2" t="s">
        <v>4438</v>
      </c>
      <c r="S3471" s="5" t="str">
        <f t="shared" si="391"/>
        <v>ORB</v>
      </c>
      <c r="T3471" s="5"/>
      <c r="V3471" s="5"/>
      <c r="AB3471" s="2" t="str">
        <f t="shared" si="379"/>
        <v>90400010-0013</v>
      </c>
      <c r="AC3471" s="2" t="str">
        <f t="shared" si="390"/>
        <v>904000100013</v>
      </c>
      <c r="AD3471" s="2" t="str">
        <f t="shared" si="390"/>
        <v>904000100013</v>
      </c>
      <c r="AE3471" s="2" t="s">
        <v>6308</v>
      </c>
      <c r="AF3471" s="2">
        <f t="shared" si="381"/>
        <v>12</v>
      </c>
      <c r="AG3471" s="2" t="str">
        <f t="shared" si="382"/>
        <v>904000100013|Indemnizaciones|89901</v>
      </c>
    </row>
    <row r="3472" spans="1:33" x14ac:dyDescent="0.3">
      <c r="A3472" s="1" t="s">
        <v>5891</v>
      </c>
      <c r="B3472" s="1" t="s">
        <v>1812</v>
      </c>
      <c r="C3472" s="1" t="s">
        <v>3422</v>
      </c>
      <c r="D3472" s="1" t="s">
        <v>22</v>
      </c>
      <c r="E3472" s="2">
        <f t="shared" si="392"/>
        <v>3</v>
      </c>
      <c r="F3472" s="1" t="s">
        <v>2293</v>
      </c>
      <c r="H3472" s="1" t="s">
        <v>15</v>
      </c>
      <c r="I3472" s="1" t="s">
        <v>15</v>
      </c>
      <c r="J3472" s="1" t="s">
        <v>15</v>
      </c>
      <c r="K3472" s="1" t="s">
        <v>15</v>
      </c>
      <c r="L3472" s="1" t="s">
        <v>15</v>
      </c>
      <c r="R3472" s="2" t="s">
        <v>4438</v>
      </c>
      <c r="S3472" s="5" t="str">
        <f t="shared" si="391"/>
        <v>ORB</v>
      </c>
      <c r="T3472" s="5"/>
      <c r="V3472" s="5"/>
      <c r="AB3472" s="2" t="str">
        <f t="shared" si="379"/>
        <v>90400010-0014</v>
      </c>
      <c r="AC3472" s="2" t="str">
        <f t="shared" si="390"/>
        <v>904000100014</v>
      </c>
      <c r="AD3472" s="2" t="str">
        <f t="shared" si="390"/>
        <v>904000100014</v>
      </c>
      <c r="AE3472" s="2" t="s">
        <v>6308</v>
      </c>
      <c r="AF3472" s="2">
        <f t="shared" si="381"/>
        <v>12</v>
      </c>
      <c r="AG3472" s="2" t="str">
        <f t="shared" si="382"/>
        <v>904000100014|Destajo|89901</v>
      </c>
    </row>
    <row r="3473" spans="1:33" x14ac:dyDescent="0.3">
      <c r="A3473" s="1" t="s">
        <v>5892</v>
      </c>
      <c r="B3473" s="1" t="s">
        <v>1815</v>
      </c>
      <c r="C3473" s="1" t="s">
        <v>3422</v>
      </c>
      <c r="D3473" s="1" t="s">
        <v>22</v>
      </c>
      <c r="E3473" s="2">
        <f t="shared" si="392"/>
        <v>3</v>
      </c>
      <c r="F3473" s="1" t="s">
        <v>2293</v>
      </c>
      <c r="H3473" s="1" t="s">
        <v>15</v>
      </c>
      <c r="I3473" s="1" t="s">
        <v>15</v>
      </c>
      <c r="J3473" s="1" t="s">
        <v>15</v>
      </c>
      <c r="K3473" s="1" t="s">
        <v>15</v>
      </c>
      <c r="L3473" s="1" t="s">
        <v>15</v>
      </c>
      <c r="R3473" s="2" t="s">
        <v>4438</v>
      </c>
      <c r="S3473" s="5" t="str">
        <f t="shared" si="391"/>
        <v>ORB</v>
      </c>
      <c r="T3473" s="5"/>
      <c r="V3473" s="5"/>
      <c r="AB3473" s="2" t="str">
        <f t="shared" ref="AB3473:AB3536" si="393">SUBSTITUTE(A3473,"-",,1)</f>
        <v>90400010-0015</v>
      </c>
      <c r="AC3473" s="2" t="str">
        <f t="shared" si="390"/>
        <v>904000100015</v>
      </c>
      <c r="AD3473" s="2" t="str">
        <f t="shared" si="390"/>
        <v>904000100015</v>
      </c>
      <c r="AE3473" s="2" t="s">
        <v>6308</v>
      </c>
      <c r="AF3473" s="2">
        <f t="shared" si="381"/>
        <v>12</v>
      </c>
      <c r="AG3473" s="2" t="str">
        <f t="shared" si="382"/>
        <v>904000100015|Despensa|89901</v>
      </c>
    </row>
    <row r="3474" spans="1:33" x14ac:dyDescent="0.3">
      <c r="A3474" s="1" t="s">
        <v>3962</v>
      </c>
      <c r="B3474" s="1" t="s">
        <v>1818</v>
      </c>
      <c r="C3474" s="1" t="s">
        <v>3422</v>
      </c>
      <c r="D3474" s="1" t="s">
        <v>22</v>
      </c>
      <c r="E3474" s="2">
        <f t="shared" si="392"/>
        <v>3</v>
      </c>
      <c r="F3474" s="1" t="s">
        <v>2293</v>
      </c>
      <c r="H3474" s="1" t="s">
        <v>15</v>
      </c>
      <c r="I3474" s="1" t="s">
        <v>15</v>
      </c>
      <c r="J3474" s="1" t="s">
        <v>15</v>
      </c>
      <c r="K3474" s="1" t="s">
        <v>15</v>
      </c>
      <c r="L3474" s="1" t="s">
        <v>15</v>
      </c>
      <c r="R3474" s="2" t="s">
        <v>4438</v>
      </c>
      <c r="S3474" s="5" t="str">
        <f t="shared" si="391"/>
        <v>ORB</v>
      </c>
      <c r="T3474" s="5"/>
      <c r="V3474" s="5"/>
      <c r="AB3474" s="2" t="str">
        <f t="shared" si="393"/>
        <v>90400010-0016</v>
      </c>
      <c r="AC3474" s="2" t="str">
        <f t="shared" si="390"/>
        <v>904000100016</v>
      </c>
      <c r="AD3474" s="2" t="str">
        <f t="shared" si="390"/>
        <v>904000100016</v>
      </c>
      <c r="AE3474" s="2" t="s">
        <v>6308</v>
      </c>
      <c r="AF3474" s="2">
        <f t="shared" si="381"/>
        <v>12</v>
      </c>
      <c r="AG3474" s="2" t="str">
        <f t="shared" si="382"/>
        <v>904000100016|Transporte|89901</v>
      </c>
    </row>
    <row r="3475" spans="1:33" x14ac:dyDescent="0.3">
      <c r="A3475" s="1" t="s">
        <v>3963</v>
      </c>
      <c r="B3475" s="1" t="s">
        <v>1821</v>
      </c>
      <c r="C3475" s="1" t="s">
        <v>3422</v>
      </c>
      <c r="D3475" s="1" t="s">
        <v>22</v>
      </c>
      <c r="E3475" s="2">
        <f t="shared" si="392"/>
        <v>3</v>
      </c>
      <c r="F3475" s="1" t="s">
        <v>2293</v>
      </c>
      <c r="H3475" s="1" t="s">
        <v>15</v>
      </c>
      <c r="I3475" s="1" t="s">
        <v>15</v>
      </c>
      <c r="J3475" s="1" t="s">
        <v>15</v>
      </c>
      <c r="K3475" s="1" t="s">
        <v>15</v>
      </c>
      <c r="L3475" s="1" t="s">
        <v>15</v>
      </c>
      <c r="R3475" s="2" t="s">
        <v>4438</v>
      </c>
      <c r="S3475" s="5" t="str">
        <f t="shared" si="391"/>
        <v>ORB</v>
      </c>
      <c r="T3475" s="5"/>
      <c r="V3475" s="5"/>
      <c r="AB3475" s="2" t="str">
        <f t="shared" si="393"/>
        <v>90400010-0017</v>
      </c>
      <c r="AC3475" s="2" t="str">
        <f t="shared" si="390"/>
        <v>904000100017</v>
      </c>
      <c r="AD3475" s="2" t="str">
        <f t="shared" si="390"/>
        <v>904000100017</v>
      </c>
      <c r="AE3475" s="2" t="s">
        <v>6308</v>
      </c>
      <c r="AF3475" s="2">
        <f t="shared" si="381"/>
        <v>12</v>
      </c>
      <c r="AG3475" s="2" t="str">
        <f t="shared" si="382"/>
        <v>904000100017|Servicio médico|89901</v>
      </c>
    </row>
    <row r="3476" spans="1:33" x14ac:dyDescent="0.3">
      <c r="A3476" s="1" t="s">
        <v>3964</v>
      </c>
      <c r="B3476" s="1" t="s">
        <v>1824</v>
      </c>
      <c r="C3476" s="1" t="s">
        <v>3422</v>
      </c>
      <c r="D3476" s="1" t="s">
        <v>22</v>
      </c>
      <c r="E3476" s="2">
        <f t="shared" si="392"/>
        <v>3</v>
      </c>
      <c r="F3476" s="1" t="s">
        <v>2293</v>
      </c>
      <c r="H3476" s="1" t="s">
        <v>15</v>
      </c>
      <c r="I3476" s="1" t="s">
        <v>15</v>
      </c>
      <c r="J3476" s="1" t="s">
        <v>15</v>
      </c>
      <c r="K3476" s="1" t="s">
        <v>15</v>
      </c>
      <c r="L3476" s="1" t="s">
        <v>15</v>
      </c>
      <c r="R3476" s="2" t="s">
        <v>4438</v>
      </c>
      <c r="S3476" s="5" t="str">
        <f t="shared" si="391"/>
        <v>ORB</v>
      </c>
      <c r="T3476" s="5"/>
      <c r="V3476" s="5"/>
      <c r="AB3476" s="2" t="str">
        <f t="shared" si="393"/>
        <v>90400010-0018</v>
      </c>
      <c r="AC3476" s="2" t="str">
        <f t="shared" si="390"/>
        <v>904000100018</v>
      </c>
      <c r="AD3476" s="2" t="str">
        <f t="shared" si="390"/>
        <v>904000100018</v>
      </c>
      <c r="AE3476" s="2" t="s">
        <v>6308</v>
      </c>
      <c r="AF3476" s="2">
        <f t="shared" si="381"/>
        <v>12</v>
      </c>
      <c r="AG3476" s="2" t="str">
        <f t="shared" si="382"/>
        <v>904000100018|Ayuda en gastos funerarios|89901</v>
      </c>
    </row>
    <row r="3477" spans="1:33" x14ac:dyDescent="0.3">
      <c r="A3477" s="1" t="s">
        <v>3965</v>
      </c>
      <c r="B3477" s="1" t="s">
        <v>1827</v>
      </c>
      <c r="C3477" s="1" t="s">
        <v>3422</v>
      </c>
      <c r="D3477" s="1" t="s">
        <v>22</v>
      </c>
      <c r="E3477" s="2">
        <f t="shared" si="392"/>
        <v>3</v>
      </c>
      <c r="F3477" s="1" t="s">
        <v>2293</v>
      </c>
      <c r="H3477" s="1" t="s">
        <v>15</v>
      </c>
      <c r="I3477" s="1" t="s">
        <v>15</v>
      </c>
      <c r="J3477" s="1" t="s">
        <v>15</v>
      </c>
      <c r="K3477" s="1" t="s">
        <v>15</v>
      </c>
      <c r="L3477" s="1" t="s">
        <v>15</v>
      </c>
      <c r="R3477" s="2" t="s">
        <v>4438</v>
      </c>
      <c r="S3477" s="5" t="str">
        <f t="shared" si="391"/>
        <v>ORB</v>
      </c>
      <c r="T3477" s="5"/>
      <c r="V3477" s="5"/>
      <c r="AB3477" s="2" t="str">
        <f t="shared" si="393"/>
        <v>90400010-0019</v>
      </c>
      <c r="AC3477" s="2" t="str">
        <f t="shared" si="390"/>
        <v>904000100019</v>
      </c>
      <c r="AD3477" s="2" t="str">
        <f t="shared" si="390"/>
        <v>904000100019</v>
      </c>
      <c r="AE3477" s="2" t="s">
        <v>6308</v>
      </c>
      <c r="AF3477" s="2">
        <f t="shared" si="381"/>
        <v>12</v>
      </c>
      <c r="AG3477" s="2" t="str">
        <f t="shared" si="382"/>
        <v>904000100019|Fondo de ahorro|89901</v>
      </c>
    </row>
    <row r="3478" spans="1:33" x14ac:dyDescent="0.3">
      <c r="A3478" s="1" t="s">
        <v>3966</v>
      </c>
      <c r="B3478" s="1" t="s">
        <v>1830</v>
      </c>
      <c r="C3478" s="1" t="s">
        <v>3422</v>
      </c>
      <c r="D3478" s="1" t="s">
        <v>22</v>
      </c>
      <c r="E3478" s="2">
        <f t="shared" si="392"/>
        <v>3</v>
      </c>
      <c r="F3478" s="1" t="s">
        <v>2293</v>
      </c>
      <c r="H3478" s="1" t="s">
        <v>15</v>
      </c>
      <c r="I3478" s="1" t="s">
        <v>15</v>
      </c>
      <c r="J3478" s="1" t="s">
        <v>15</v>
      </c>
      <c r="K3478" s="1" t="s">
        <v>15</v>
      </c>
      <c r="L3478" s="1" t="s">
        <v>15</v>
      </c>
      <c r="R3478" s="2" t="s">
        <v>4438</v>
      </c>
      <c r="S3478" s="5" t="str">
        <f t="shared" si="391"/>
        <v>ORB</v>
      </c>
      <c r="T3478" s="5"/>
      <c r="V3478" s="5"/>
      <c r="AB3478" s="2" t="str">
        <f t="shared" si="393"/>
        <v>90400010-0020</v>
      </c>
      <c r="AC3478" s="2" t="str">
        <f t="shared" si="390"/>
        <v>904000100020</v>
      </c>
      <c r="AD3478" s="2" t="str">
        <f t="shared" si="390"/>
        <v>904000100020</v>
      </c>
      <c r="AE3478" s="2" t="s">
        <v>6308</v>
      </c>
      <c r="AF3478" s="2">
        <f t="shared" si="381"/>
        <v>12</v>
      </c>
      <c r="AG3478" s="2" t="str">
        <f t="shared" si="382"/>
        <v>904000100020|Cuotas sindicales|89901</v>
      </c>
    </row>
    <row r="3479" spans="1:33" x14ac:dyDescent="0.3">
      <c r="A3479" s="1" t="s">
        <v>3967</v>
      </c>
      <c r="B3479" s="1" t="s">
        <v>1833</v>
      </c>
      <c r="C3479" s="1" t="s">
        <v>3422</v>
      </c>
      <c r="D3479" s="1" t="s">
        <v>22</v>
      </c>
      <c r="E3479" s="2">
        <f t="shared" si="392"/>
        <v>3</v>
      </c>
      <c r="F3479" s="1" t="s">
        <v>2293</v>
      </c>
      <c r="H3479" s="1" t="s">
        <v>15</v>
      </c>
      <c r="I3479" s="1" t="s">
        <v>15</v>
      </c>
      <c r="J3479" s="1" t="s">
        <v>15</v>
      </c>
      <c r="K3479" s="1" t="s">
        <v>15</v>
      </c>
      <c r="L3479" s="1" t="s">
        <v>15</v>
      </c>
      <c r="R3479" s="2" t="s">
        <v>4438</v>
      </c>
      <c r="S3479" s="5" t="str">
        <f t="shared" si="391"/>
        <v>ORB</v>
      </c>
      <c r="T3479" s="5"/>
      <c r="V3479" s="5"/>
      <c r="AB3479" s="2" t="str">
        <f t="shared" si="393"/>
        <v>90400010-0021</v>
      </c>
      <c r="AC3479" s="2" t="str">
        <f t="shared" si="390"/>
        <v>904000100021</v>
      </c>
      <c r="AD3479" s="2" t="str">
        <f t="shared" si="390"/>
        <v>904000100021</v>
      </c>
      <c r="AE3479" s="2" t="s">
        <v>6308</v>
      </c>
      <c r="AF3479" s="2">
        <f t="shared" si="381"/>
        <v>12</v>
      </c>
      <c r="AG3479" s="2" t="str">
        <f t="shared" si="382"/>
        <v>904000100021|PTU|89901</v>
      </c>
    </row>
    <row r="3480" spans="1:33" x14ac:dyDescent="0.3">
      <c r="A3480" s="1" t="s">
        <v>3968</v>
      </c>
      <c r="B3480" s="1" t="s">
        <v>1836</v>
      </c>
      <c r="C3480" s="1" t="s">
        <v>3422</v>
      </c>
      <c r="D3480" s="1" t="s">
        <v>22</v>
      </c>
      <c r="E3480" s="2">
        <f t="shared" si="392"/>
        <v>3</v>
      </c>
      <c r="F3480" s="1" t="s">
        <v>2293</v>
      </c>
      <c r="H3480" s="1" t="s">
        <v>15</v>
      </c>
      <c r="I3480" s="1" t="s">
        <v>15</v>
      </c>
      <c r="J3480" s="1" t="s">
        <v>15</v>
      </c>
      <c r="K3480" s="1" t="s">
        <v>15</v>
      </c>
      <c r="L3480" s="1" t="s">
        <v>15</v>
      </c>
      <c r="R3480" s="2" t="s">
        <v>4438</v>
      </c>
      <c r="S3480" s="5" t="str">
        <f t="shared" si="391"/>
        <v>ORB</v>
      </c>
      <c r="T3480" s="5"/>
      <c r="V3480" s="5"/>
      <c r="AB3480" s="2" t="str">
        <f t="shared" si="393"/>
        <v>90400010-0022</v>
      </c>
      <c r="AC3480" s="2" t="str">
        <f t="shared" si="390"/>
        <v>904000100022</v>
      </c>
      <c r="AD3480" s="2" t="str">
        <f t="shared" si="390"/>
        <v>904000100022</v>
      </c>
      <c r="AE3480" s="2" t="s">
        <v>6308</v>
      </c>
      <c r="AF3480" s="2">
        <f t="shared" si="381"/>
        <v>12</v>
      </c>
      <c r="AG3480" s="2" t="str">
        <f t="shared" si="382"/>
        <v>904000100022|Estímulo al personal|89901</v>
      </c>
    </row>
    <row r="3481" spans="1:33" x14ac:dyDescent="0.3">
      <c r="A3481" s="1" t="s">
        <v>3969</v>
      </c>
      <c r="B3481" s="1" t="s">
        <v>1839</v>
      </c>
      <c r="C3481" s="1" t="s">
        <v>3422</v>
      </c>
      <c r="D3481" s="1" t="s">
        <v>15</v>
      </c>
      <c r="E3481" s="2">
        <f t="shared" si="392"/>
        <v>3</v>
      </c>
      <c r="F3481" s="1" t="s">
        <v>2293</v>
      </c>
      <c r="H3481" s="1" t="s">
        <v>15</v>
      </c>
      <c r="I3481" s="1" t="s">
        <v>15</v>
      </c>
      <c r="J3481" s="1" t="s">
        <v>15</v>
      </c>
      <c r="K3481" s="1" t="s">
        <v>15</v>
      </c>
      <c r="L3481" s="1" t="s">
        <v>15</v>
      </c>
      <c r="R3481" s="2" t="s">
        <v>4438</v>
      </c>
      <c r="S3481" s="5" t="str">
        <f t="shared" si="391"/>
        <v>ORB</v>
      </c>
      <c r="T3481" s="5"/>
      <c r="V3481" s="5"/>
      <c r="AB3481" s="2" t="str">
        <f t="shared" si="393"/>
        <v>90400010-0023</v>
      </c>
      <c r="AC3481" s="2" t="str">
        <f t="shared" si="390"/>
        <v>904000100023</v>
      </c>
      <c r="AD3481" s="2" t="str">
        <f t="shared" si="390"/>
        <v>904000100023</v>
      </c>
      <c r="AE3481" s="2" t="s">
        <v>6308</v>
      </c>
      <c r="AF3481" s="2">
        <f t="shared" si="381"/>
        <v>12</v>
      </c>
      <c r="AG3481" s="2" t="str">
        <f t="shared" si="382"/>
        <v>904000100023|Previsión social|89901</v>
      </c>
    </row>
    <row r="3482" spans="1:33" x14ac:dyDescent="0.3">
      <c r="A3482" s="1" t="s">
        <v>3970</v>
      </c>
      <c r="B3482" s="1" t="s">
        <v>1842</v>
      </c>
      <c r="C3482" s="1" t="s">
        <v>3422</v>
      </c>
      <c r="D3482" s="1" t="s">
        <v>22</v>
      </c>
      <c r="E3482" s="2">
        <f t="shared" si="392"/>
        <v>3</v>
      </c>
      <c r="F3482" s="1" t="s">
        <v>2293</v>
      </c>
      <c r="H3482" s="1" t="s">
        <v>15</v>
      </c>
      <c r="I3482" s="1" t="s">
        <v>15</v>
      </c>
      <c r="J3482" s="1" t="s">
        <v>15</v>
      </c>
      <c r="K3482" s="1" t="s">
        <v>15</v>
      </c>
      <c r="L3482" s="1" t="s">
        <v>15</v>
      </c>
      <c r="R3482" s="2" t="s">
        <v>4438</v>
      </c>
      <c r="S3482" s="5" t="str">
        <f t="shared" si="391"/>
        <v>ORB</v>
      </c>
      <c r="T3482" s="5"/>
      <c r="V3482" s="5"/>
      <c r="AB3482" s="2" t="str">
        <f t="shared" si="393"/>
        <v>90400010-0024</v>
      </c>
      <c r="AC3482" s="2" t="str">
        <f t="shared" si="390"/>
        <v>904000100024</v>
      </c>
      <c r="AD3482" s="2" t="str">
        <f t="shared" si="390"/>
        <v>904000100024</v>
      </c>
      <c r="AE3482" s="2" t="s">
        <v>6308</v>
      </c>
      <c r="AF3482" s="2">
        <f t="shared" si="381"/>
        <v>12</v>
      </c>
      <c r="AG3482" s="2" t="str">
        <f t="shared" si="382"/>
        <v>904000100024|Aportaciones para plan jubilac|89901</v>
      </c>
    </row>
    <row r="3483" spans="1:33" x14ac:dyDescent="0.3">
      <c r="A3483" s="1" t="s">
        <v>3971</v>
      </c>
      <c r="B3483" s="1" t="s">
        <v>1845</v>
      </c>
      <c r="C3483" s="1" t="s">
        <v>3422</v>
      </c>
      <c r="D3483" s="1" t="s">
        <v>22</v>
      </c>
      <c r="E3483" s="2">
        <f t="shared" si="392"/>
        <v>3</v>
      </c>
      <c r="F3483" s="1" t="s">
        <v>2293</v>
      </c>
      <c r="H3483" s="1" t="s">
        <v>15</v>
      </c>
      <c r="I3483" s="1" t="s">
        <v>15</v>
      </c>
      <c r="J3483" s="1" t="s">
        <v>15</v>
      </c>
      <c r="K3483" s="1" t="s">
        <v>15</v>
      </c>
      <c r="L3483" s="1" t="s">
        <v>15</v>
      </c>
      <c r="R3483" s="2" t="s">
        <v>4438</v>
      </c>
      <c r="S3483" s="5" t="str">
        <f t="shared" si="391"/>
        <v>ORB</v>
      </c>
      <c r="T3483" s="5"/>
      <c r="V3483" s="5"/>
      <c r="AB3483" s="2" t="str">
        <f t="shared" si="393"/>
        <v>90400010-0025</v>
      </c>
      <c r="AC3483" s="2" t="str">
        <f t="shared" si="390"/>
        <v>904000100025</v>
      </c>
      <c r="AD3483" s="2" t="str">
        <f t="shared" si="390"/>
        <v>904000100025</v>
      </c>
      <c r="AE3483" s="2" t="s">
        <v>6308</v>
      </c>
      <c r="AF3483" s="2">
        <f t="shared" si="381"/>
        <v>12</v>
      </c>
      <c r="AG3483" s="2" t="str">
        <f t="shared" si="382"/>
        <v>904000100025|Otras prestaciones al personal|89901</v>
      </c>
    </row>
    <row r="3484" spans="1:33" x14ac:dyDescent="0.3">
      <c r="A3484" s="1" t="s">
        <v>3972</v>
      </c>
      <c r="B3484" s="1" t="s">
        <v>1848</v>
      </c>
      <c r="C3484" s="1" t="s">
        <v>3422</v>
      </c>
      <c r="D3484" s="1" t="s">
        <v>22</v>
      </c>
      <c r="E3484" s="2">
        <f t="shared" si="392"/>
        <v>3</v>
      </c>
      <c r="F3484" s="1" t="s">
        <v>2293</v>
      </c>
      <c r="H3484" s="1" t="s">
        <v>15</v>
      </c>
      <c r="I3484" s="1" t="s">
        <v>15</v>
      </c>
      <c r="J3484" s="1" t="s">
        <v>15</v>
      </c>
      <c r="K3484" s="1" t="s">
        <v>15</v>
      </c>
      <c r="L3484" s="1" t="s">
        <v>15</v>
      </c>
      <c r="R3484" s="2" t="s">
        <v>4438</v>
      </c>
      <c r="S3484" s="5" t="str">
        <f t="shared" si="391"/>
        <v>ORB</v>
      </c>
      <c r="T3484" s="5"/>
      <c r="V3484" s="5"/>
      <c r="AB3484" s="2" t="str">
        <f t="shared" si="393"/>
        <v>90400010-0026</v>
      </c>
      <c r="AC3484" s="2" t="str">
        <f t="shared" si="390"/>
        <v>904000100026</v>
      </c>
      <c r="AD3484" s="2" t="str">
        <f t="shared" si="390"/>
        <v>904000100026</v>
      </c>
      <c r="AE3484" s="2" t="s">
        <v>6308</v>
      </c>
      <c r="AF3484" s="2">
        <f t="shared" si="381"/>
        <v>12</v>
      </c>
      <c r="AG3484" s="2" t="str">
        <f t="shared" si="382"/>
        <v>904000100026|Cuotas al IMSS|89901</v>
      </c>
    </row>
    <row r="3485" spans="1:33" x14ac:dyDescent="0.3">
      <c r="A3485" s="1" t="s">
        <v>5893</v>
      </c>
      <c r="B3485" s="1" t="s">
        <v>1851</v>
      </c>
      <c r="C3485" s="1" t="s">
        <v>3422</v>
      </c>
      <c r="D3485" s="1" t="s">
        <v>22</v>
      </c>
      <c r="E3485" s="2">
        <f t="shared" si="392"/>
        <v>4</v>
      </c>
      <c r="F3485" s="1" t="s">
        <v>2293</v>
      </c>
      <c r="H3485" s="1" t="s">
        <v>15</v>
      </c>
      <c r="I3485" s="1" t="s">
        <v>15</v>
      </c>
      <c r="J3485" s="1" t="s">
        <v>15</v>
      </c>
      <c r="K3485" s="1" t="s">
        <v>15</v>
      </c>
      <c r="L3485" s="1" t="s">
        <v>15</v>
      </c>
      <c r="R3485" s="2" t="s">
        <v>4438</v>
      </c>
      <c r="S3485" s="5" t="str">
        <f t="shared" si="391"/>
        <v>ORB</v>
      </c>
      <c r="T3485" s="5"/>
      <c r="V3485" s="5"/>
      <c r="AB3485" s="2" t="str">
        <f t="shared" si="393"/>
        <v>90400010-0026-0001</v>
      </c>
      <c r="AC3485" s="2" t="str">
        <f t="shared" si="390"/>
        <v>904000100026-0001</v>
      </c>
      <c r="AD3485" s="2" t="str">
        <f t="shared" si="390"/>
        <v>9040001000260001</v>
      </c>
      <c r="AE3485" s="2" t="s">
        <v>6308</v>
      </c>
      <c r="AF3485" s="2">
        <f t="shared" si="381"/>
        <v>16</v>
      </c>
      <c r="AG3485" s="2" t="str">
        <f t="shared" si="382"/>
        <v>9040001000260001|Cuotas al IMSS Patronal|89901</v>
      </c>
    </row>
    <row r="3486" spans="1:33" x14ac:dyDescent="0.3">
      <c r="A3486" s="1" t="s">
        <v>5894</v>
      </c>
      <c r="B3486" s="1" t="s">
        <v>1853</v>
      </c>
      <c r="C3486" s="1" t="s">
        <v>3422</v>
      </c>
      <c r="D3486" s="1" t="s">
        <v>22</v>
      </c>
      <c r="E3486" s="2">
        <f t="shared" si="392"/>
        <v>4</v>
      </c>
      <c r="F3486" s="1" t="s">
        <v>2293</v>
      </c>
      <c r="H3486" s="1" t="s">
        <v>15</v>
      </c>
      <c r="I3486" s="1" t="s">
        <v>15</v>
      </c>
      <c r="J3486" s="1" t="s">
        <v>15</v>
      </c>
      <c r="K3486" s="1" t="s">
        <v>15</v>
      </c>
      <c r="L3486" s="1" t="s">
        <v>15</v>
      </c>
      <c r="R3486" s="2" t="s">
        <v>4438</v>
      </c>
      <c r="S3486" s="5" t="str">
        <f t="shared" si="391"/>
        <v>ORB</v>
      </c>
      <c r="T3486" s="5"/>
      <c r="V3486" s="5"/>
      <c r="AB3486" s="2" t="str">
        <f t="shared" si="393"/>
        <v>90400010-0026-0002</v>
      </c>
      <c r="AC3486" s="2" t="str">
        <f t="shared" si="390"/>
        <v>904000100026-0002</v>
      </c>
      <c r="AD3486" s="2" t="str">
        <f t="shared" si="390"/>
        <v>9040001000260002</v>
      </c>
      <c r="AE3486" s="2" t="s">
        <v>6308</v>
      </c>
      <c r="AF3486" s="2">
        <f t="shared" si="381"/>
        <v>16</v>
      </c>
      <c r="AG3486" s="2" t="str">
        <f t="shared" si="382"/>
        <v>9040001000260002|Cesantia y Vejez|89901</v>
      </c>
    </row>
    <row r="3487" spans="1:33" x14ac:dyDescent="0.3">
      <c r="A3487" s="1" t="s">
        <v>3973</v>
      </c>
      <c r="B3487" s="1" t="s">
        <v>1855</v>
      </c>
      <c r="C3487" s="1" t="s">
        <v>3422</v>
      </c>
      <c r="D3487" s="1" t="s">
        <v>22</v>
      </c>
      <c r="E3487" s="2">
        <f t="shared" si="392"/>
        <v>3</v>
      </c>
      <c r="F3487" s="1" t="s">
        <v>2293</v>
      </c>
      <c r="H3487" s="1" t="s">
        <v>15</v>
      </c>
      <c r="I3487" s="1" t="s">
        <v>15</v>
      </c>
      <c r="J3487" s="1" t="s">
        <v>15</v>
      </c>
      <c r="K3487" s="1" t="s">
        <v>15</v>
      </c>
      <c r="L3487" s="1" t="s">
        <v>15</v>
      </c>
      <c r="R3487" s="2" t="s">
        <v>4438</v>
      </c>
      <c r="S3487" s="5" t="str">
        <f t="shared" si="391"/>
        <v>ORB</v>
      </c>
      <c r="T3487" s="5"/>
      <c r="V3487" s="5"/>
      <c r="AB3487" s="2" t="str">
        <f t="shared" si="393"/>
        <v>90400010-0027</v>
      </c>
      <c r="AC3487" s="2" t="str">
        <f t="shared" si="390"/>
        <v>904000100027</v>
      </c>
      <c r="AD3487" s="2" t="str">
        <f t="shared" si="390"/>
        <v>904000100027</v>
      </c>
      <c r="AE3487" s="2" t="s">
        <v>6308</v>
      </c>
      <c r="AF3487" s="2">
        <f t="shared" si="381"/>
        <v>12</v>
      </c>
      <c r="AG3487" s="2" t="str">
        <f t="shared" si="382"/>
        <v>904000100027|Aportaciones al infonavit|89901</v>
      </c>
    </row>
    <row r="3488" spans="1:33" x14ac:dyDescent="0.3">
      <c r="A3488" s="1" t="s">
        <v>3974</v>
      </c>
      <c r="B3488" s="1" t="s">
        <v>1858</v>
      </c>
      <c r="C3488" s="1" t="s">
        <v>3422</v>
      </c>
      <c r="D3488" s="1" t="s">
        <v>22</v>
      </c>
      <c r="E3488" s="2">
        <f t="shared" si="392"/>
        <v>3</v>
      </c>
      <c r="F3488" s="1" t="s">
        <v>2293</v>
      </c>
      <c r="H3488" s="1" t="s">
        <v>15</v>
      </c>
      <c r="I3488" s="1" t="s">
        <v>15</v>
      </c>
      <c r="J3488" s="1" t="s">
        <v>15</v>
      </c>
      <c r="K3488" s="1" t="s">
        <v>15</v>
      </c>
      <c r="L3488" s="1" t="s">
        <v>15</v>
      </c>
      <c r="R3488" s="2" t="s">
        <v>4438</v>
      </c>
      <c r="S3488" s="5" t="str">
        <f t="shared" si="391"/>
        <v>ORB</v>
      </c>
      <c r="T3488" s="5"/>
      <c r="V3488" s="5"/>
      <c r="AB3488" s="2" t="str">
        <f t="shared" si="393"/>
        <v>90400010-0028</v>
      </c>
      <c r="AC3488" s="2" t="str">
        <f t="shared" si="390"/>
        <v>904000100028</v>
      </c>
      <c r="AD3488" s="2" t="str">
        <f t="shared" si="390"/>
        <v>904000100028</v>
      </c>
      <c r="AE3488" s="2" t="s">
        <v>6308</v>
      </c>
      <c r="AF3488" s="2">
        <f t="shared" si="381"/>
        <v>12</v>
      </c>
      <c r="AG3488" s="2" t="str">
        <f t="shared" si="382"/>
        <v>904000100028|Aportaciones al SAR|89901</v>
      </c>
    </row>
    <row r="3489" spans="1:33" x14ac:dyDescent="0.3">
      <c r="A3489" s="1" t="s">
        <v>3975</v>
      </c>
      <c r="B3489" s="1" t="s">
        <v>1861</v>
      </c>
      <c r="C3489" s="1" t="s">
        <v>3422</v>
      </c>
      <c r="D3489" s="1" t="s">
        <v>22</v>
      </c>
      <c r="E3489" s="2">
        <f t="shared" si="392"/>
        <v>3</v>
      </c>
      <c r="F3489" s="1" t="s">
        <v>2293</v>
      </c>
      <c r="H3489" s="1" t="s">
        <v>15</v>
      </c>
      <c r="I3489" s="1" t="s">
        <v>15</v>
      </c>
      <c r="J3489" s="1" t="s">
        <v>15</v>
      </c>
      <c r="K3489" s="1" t="s">
        <v>15</v>
      </c>
      <c r="L3489" s="1" t="s">
        <v>15</v>
      </c>
      <c r="R3489" s="2" t="s">
        <v>4438</v>
      </c>
      <c r="S3489" s="5" t="str">
        <f t="shared" si="391"/>
        <v>ORB</v>
      </c>
      <c r="T3489" s="5"/>
      <c r="V3489" s="5"/>
      <c r="AB3489" s="2" t="str">
        <f t="shared" si="393"/>
        <v>90400010-0029</v>
      </c>
      <c r="AC3489" s="2" t="str">
        <f t="shared" si="390"/>
        <v>904000100029</v>
      </c>
      <c r="AD3489" s="2" t="str">
        <f t="shared" si="390"/>
        <v>904000100029</v>
      </c>
      <c r="AE3489" s="2" t="s">
        <v>6308</v>
      </c>
      <c r="AF3489" s="2">
        <f t="shared" si="381"/>
        <v>12</v>
      </c>
      <c r="AG3489" s="2" t="str">
        <f t="shared" si="382"/>
        <v>904000100029|Impuesto estatal sobre nóminas|89901</v>
      </c>
    </row>
    <row r="3490" spans="1:33" x14ac:dyDescent="0.3">
      <c r="A3490" s="1" t="s">
        <v>5895</v>
      </c>
      <c r="B3490" s="1" t="s">
        <v>4452</v>
      </c>
      <c r="C3490" s="1" t="s">
        <v>3422</v>
      </c>
      <c r="D3490" s="1" t="s">
        <v>22</v>
      </c>
      <c r="E3490" s="2">
        <f t="shared" si="392"/>
        <v>4</v>
      </c>
      <c r="F3490" s="1" t="s">
        <v>2293</v>
      </c>
      <c r="H3490" s="1" t="s">
        <v>15</v>
      </c>
      <c r="I3490" s="1" t="s">
        <v>15</v>
      </c>
      <c r="J3490" s="1" t="s">
        <v>15</v>
      </c>
      <c r="K3490" s="1" t="s">
        <v>15</v>
      </c>
      <c r="L3490" s="1" t="s">
        <v>15</v>
      </c>
      <c r="R3490" s="2" t="s">
        <v>4438</v>
      </c>
      <c r="S3490" s="5" t="str">
        <f t="shared" si="391"/>
        <v>ORB</v>
      </c>
      <c r="T3490" s="5"/>
      <c r="V3490" s="5"/>
      <c r="AB3490" s="2" t="str">
        <f t="shared" si="393"/>
        <v>90400010-0029-0001</v>
      </c>
      <c r="AC3490" s="2" t="str">
        <f t="shared" si="390"/>
        <v>904000100029-0001</v>
      </c>
      <c r="AD3490" s="2" t="str">
        <f t="shared" si="390"/>
        <v>9040001000290001</v>
      </c>
      <c r="AE3490" s="2" t="s">
        <v>6308</v>
      </c>
      <c r="AF3490" s="2">
        <f t="shared" si="381"/>
        <v>16</v>
      </c>
      <c r="AG3490" s="2" t="str">
        <f t="shared" si="382"/>
        <v>9040001000290001|GEH690116NV7 GOBIERNO DEL ESTA|89901</v>
      </c>
    </row>
    <row r="3491" spans="1:33" x14ac:dyDescent="0.3">
      <c r="A3491" s="1" t="s">
        <v>3976</v>
      </c>
      <c r="B3491" s="1" t="s">
        <v>1864</v>
      </c>
      <c r="C3491" s="1" t="s">
        <v>3422</v>
      </c>
      <c r="D3491" s="1" t="s">
        <v>22</v>
      </c>
      <c r="E3491" s="2">
        <f t="shared" si="392"/>
        <v>3</v>
      </c>
      <c r="F3491" s="1" t="s">
        <v>2293</v>
      </c>
      <c r="H3491" s="1" t="s">
        <v>15</v>
      </c>
      <c r="I3491" s="1" t="s">
        <v>15</v>
      </c>
      <c r="J3491" s="1" t="s">
        <v>15</v>
      </c>
      <c r="K3491" s="1" t="s">
        <v>15</v>
      </c>
      <c r="L3491" s="1" t="s">
        <v>15</v>
      </c>
      <c r="R3491" s="2" t="s">
        <v>4438</v>
      </c>
      <c r="S3491" s="5" t="str">
        <f t="shared" si="391"/>
        <v>ORB</v>
      </c>
      <c r="T3491" s="5"/>
      <c r="V3491" s="5"/>
      <c r="AB3491" s="2" t="str">
        <f t="shared" si="393"/>
        <v>90400010-0030</v>
      </c>
      <c r="AC3491" s="2" t="str">
        <f t="shared" si="390"/>
        <v>904000100030</v>
      </c>
      <c r="AD3491" s="2" t="str">
        <f t="shared" si="390"/>
        <v>904000100030</v>
      </c>
      <c r="AE3491" s="2" t="s">
        <v>6308</v>
      </c>
      <c r="AF3491" s="2">
        <f t="shared" si="381"/>
        <v>12</v>
      </c>
      <c r="AG3491" s="2" t="str">
        <f t="shared" si="382"/>
        <v>904000100030|Otras aportaciones|89901</v>
      </c>
    </row>
    <row r="3492" spans="1:33" x14ac:dyDescent="0.3">
      <c r="A3492" s="1" t="s">
        <v>3977</v>
      </c>
      <c r="B3492" s="1" t="s">
        <v>1867</v>
      </c>
      <c r="C3492" s="1" t="s">
        <v>3422</v>
      </c>
      <c r="D3492" s="1" t="s">
        <v>22</v>
      </c>
      <c r="E3492" s="2">
        <f t="shared" si="392"/>
        <v>3</v>
      </c>
      <c r="F3492" s="1" t="s">
        <v>2293</v>
      </c>
      <c r="H3492" s="1" t="s">
        <v>15</v>
      </c>
      <c r="I3492" s="1" t="s">
        <v>15</v>
      </c>
      <c r="J3492" s="1" t="s">
        <v>15</v>
      </c>
      <c r="K3492" s="1" t="s">
        <v>15</v>
      </c>
      <c r="L3492" s="1" t="s">
        <v>15</v>
      </c>
      <c r="R3492" s="2" t="s">
        <v>4438</v>
      </c>
      <c r="S3492" s="5" t="str">
        <f t="shared" si="391"/>
        <v>ORB</v>
      </c>
      <c r="T3492" s="5"/>
      <c r="V3492" s="5"/>
      <c r="AB3492" s="2" t="str">
        <f t="shared" si="393"/>
        <v>90400010-0031</v>
      </c>
      <c r="AC3492" s="2" t="str">
        <f t="shared" si="390"/>
        <v>904000100031</v>
      </c>
      <c r="AD3492" s="2" t="str">
        <f t="shared" si="390"/>
        <v>904000100031</v>
      </c>
      <c r="AE3492" s="2" t="s">
        <v>6308</v>
      </c>
      <c r="AF3492" s="2">
        <f t="shared" si="381"/>
        <v>12</v>
      </c>
      <c r="AG3492" s="2" t="str">
        <f t="shared" si="382"/>
        <v>904000100031|Asimilados a salarios|89901</v>
      </c>
    </row>
    <row r="3493" spans="1:33" x14ac:dyDescent="0.3">
      <c r="A3493" s="1" t="s">
        <v>5896</v>
      </c>
      <c r="B3493" s="1" t="s">
        <v>1895</v>
      </c>
      <c r="C3493" s="1" t="s">
        <v>3422</v>
      </c>
      <c r="D3493" s="1" t="s">
        <v>22</v>
      </c>
      <c r="E3493" s="2">
        <f t="shared" si="392"/>
        <v>3</v>
      </c>
      <c r="F3493" s="1" t="s">
        <v>2293</v>
      </c>
      <c r="H3493" s="1" t="s">
        <v>15</v>
      </c>
      <c r="I3493" s="1" t="s">
        <v>15</v>
      </c>
      <c r="J3493" s="1" t="s">
        <v>15</v>
      </c>
      <c r="K3493" s="1" t="s">
        <v>15</v>
      </c>
      <c r="L3493" s="1" t="s">
        <v>15</v>
      </c>
      <c r="R3493" s="2" t="s">
        <v>4438</v>
      </c>
      <c r="S3493" s="5" t="str">
        <f t="shared" si="391"/>
        <v>ORB</v>
      </c>
      <c r="T3493" s="5"/>
      <c r="V3493" s="5"/>
      <c r="AB3493" s="2" t="str">
        <f t="shared" si="393"/>
        <v>90400010-0032</v>
      </c>
      <c r="AC3493" s="2" t="str">
        <f t="shared" si="390"/>
        <v>904000100032</v>
      </c>
      <c r="AD3493" s="2" t="str">
        <f t="shared" si="390"/>
        <v>904000100032</v>
      </c>
      <c r="AE3493" s="2" t="s">
        <v>6308</v>
      </c>
      <c r="AF3493" s="2">
        <f t="shared" si="381"/>
        <v>12</v>
      </c>
      <c r="AG3493" s="2" t="str">
        <f t="shared" si="382"/>
        <v>904000100032|Servicios administrativos|89901</v>
      </c>
    </row>
    <row r="3494" spans="1:33" x14ac:dyDescent="0.3">
      <c r="A3494" s="1" t="s">
        <v>5897</v>
      </c>
      <c r="B3494" s="1" t="s">
        <v>1898</v>
      </c>
      <c r="C3494" s="1" t="s">
        <v>3422</v>
      </c>
      <c r="D3494" s="1" t="s">
        <v>22</v>
      </c>
      <c r="E3494" s="2">
        <f t="shared" si="392"/>
        <v>3</v>
      </c>
      <c r="F3494" s="1" t="s">
        <v>2293</v>
      </c>
      <c r="H3494" s="1" t="s">
        <v>15</v>
      </c>
      <c r="I3494" s="1" t="s">
        <v>15</v>
      </c>
      <c r="J3494" s="1" t="s">
        <v>15</v>
      </c>
      <c r="K3494" s="1" t="s">
        <v>15</v>
      </c>
      <c r="L3494" s="1" t="s">
        <v>15</v>
      </c>
      <c r="R3494" s="2" t="s">
        <v>4438</v>
      </c>
      <c r="S3494" s="5" t="str">
        <f t="shared" si="391"/>
        <v>ORB</v>
      </c>
      <c r="T3494" s="5"/>
      <c r="V3494" s="5"/>
      <c r="AB3494" s="2" t="str">
        <f t="shared" si="393"/>
        <v>90400010-0033</v>
      </c>
      <c r="AC3494" s="2" t="str">
        <f t="shared" si="390"/>
        <v>904000100033</v>
      </c>
      <c r="AD3494" s="2" t="str">
        <f t="shared" si="390"/>
        <v>904000100033</v>
      </c>
      <c r="AE3494" s="2" t="s">
        <v>6308</v>
      </c>
      <c r="AF3494" s="2">
        <f t="shared" si="381"/>
        <v>12</v>
      </c>
      <c r="AG3494" s="2" t="str">
        <f t="shared" si="382"/>
        <v>904000100033|Servicios administrativos PR|89901</v>
      </c>
    </row>
    <row r="3495" spans="1:33" x14ac:dyDescent="0.3">
      <c r="A3495" s="1" t="s">
        <v>5898</v>
      </c>
      <c r="B3495" s="1" t="s">
        <v>1901</v>
      </c>
      <c r="C3495" s="1" t="s">
        <v>3422</v>
      </c>
      <c r="D3495" s="1" t="s">
        <v>22</v>
      </c>
      <c r="E3495" s="2">
        <f t="shared" si="392"/>
        <v>3</v>
      </c>
      <c r="F3495" s="1" t="s">
        <v>2293</v>
      </c>
      <c r="H3495" s="1" t="s">
        <v>15</v>
      </c>
      <c r="I3495" s="1" t="s">
        <v>15</v>
      </c>
      <c r="J3495" s="1" t="s">
        <v>15</v>
      </c>
      <c r="K3495" s="1" t="s">
        <v>15</v>
      </c>
      <c r="L3495" s="1" t="s">
        <v>15</v>
      </c>
      <c r="R3495" s="2" t="s">
        <v>4438</v>
      </c>
      <c r="S3495" s="5" t="str">
        <f t="shared" si="391"/>
        <v>ORB</v>
      </c>
      <c r="T3495" s="5"/>
      <c r="V3495" s="5"/>
      <c r="AB3495" s="2" t="str">
        <f t="shared" si="393"/>
        <v>90400010-0034</v>
      </c>
      <c r="AC3495" s="2" t="str">
        <f t="shared" si="390"/>
        <v>904000100034</v>
      </c>
      <c r="AD3495" s="2" t="str">
        <f t="shared" si="390"/>
        <v>904000100034</v>
      </c>
      <c r="AE3495" s="2" t="s">
        <v>6308</v>
      </c>
      <c r="AF3495" s="2">
        <f t="shared" si="381"/>
        <v>12</v>
      </c>
      <c r="AG3495" s="2" t="str">
        <f t="shared" si="382"/>
        <v>904000100034|Honor persona física resid nac|89901</v>
      </c>
    </row>
    <row r="3496" spans="1:33" x14ac:dyDescent="0.3">
      <c r="A3496" s="1" t="s">
        <v>5899</v>
      </c>
      <c r="B3496" s="1" t="s">
        <v>1904</v>
      </c>
      <c r="C3496" s="1" t="s">
        <v>3422</v>
      </c>
      <c r="D3496" s="1" t="s">
        <v>22</v>
      </c>
      <c r="E3496" s="2">
        <f t="shared" si="392"/>
        <v>3</v>
      </c>
      <c r="F3496" s="1" t="s">
        <v>2293</v>
      </c>
      <c r="H3496" s="1" t="s">
        <v>15</v>
      </c>
      <c r="I3496" s="1" t="s">
        <v>15</v>
      </c>
      <c r="J3496" s="1" t="s">
        <v>15</v>
      </c>
      <c r="K3496" s="1" t="s">
        <v>15</v>
      </c>
      <c r="L3496" s="1" t="s">
        <v>15</v>
      </c>
      <c r="R3496" s="2" t="s">
        <v>4438</v>
      </c>
      <c r="S3496" s="5" t="str">
        <f t="shared" si="391"/>
        <v>ORB</v>
      </c>
      <c r="T3496" s="5"/>
      <c r="V3496" s="5"/>
      <c r="AB3496" s="2" t="str">
        <f t="shared" si="393"/>
        <v>90400010-0035</v>
      </c>
      <c r="AC3496" s="2" t="str">
        <f t="shared" si="390"/>
        <v>904000100035</v>
      </c>
      <c r="AD3496" s="2" t="str">
        <f t="shared" si="390"/>
        <v>904000100035</v>
      </c>
      <c r="AE3496" s="2" t="s">
        <v>6308</v>
      </c>
      <c r="AF3496" s="2">
        <f t="shared" si="381"/>
        <v>12</v>
      </c>
      <c r="AG3496" s="2" t="str">
        <f t="shared" si="382"/>
        <v>904000100035|Honor persona físic res nac PR|89901</v>
      </c>
    </row>
    <row r="3497" spans="1:33" x14ac:dyDescent="0.3">
      <c r="A3497" s="1" t="s">
        <v>5900</v>
      </c>
      <c r="B3497" s="1" t="s">
        <v>1907</v>
      </c>
      <c r="C3497" s="1" t="s">
        <v>3422</v>
      </c>
      <c r="D3497" s="1" t="s">
        <v>22</v>
      </c>
      <c r="E3497" s="2">
        <f t="shared" si="392"/>
        <v>3</v>
      </c>
      <c r="F3497" s="1" t="s">
        <v>2293</v>
      </c>
      <c r="H3497" s="1" t="s">
        <v>15</v>
      </c>
      <c r="I3497" s="1" t="s">
        <v>15</v>
      </c>
      <c r="J3497" s="1" t="s">
        <v>15</v>
      </c>
      <c r="K3497" s="1" t="s">
        <v>15</v>
      </c>
      <c r="L3497" s="1" t="s">
        <v>15</v>
      </c>
      <c r="R3497" s="2" t="s">
        <v>4438</v>
      </c>
      <c r="S3497" s="5" t="str">
        <f t="shared" si="391"/>
        <v>ORB</v>
      </c>
      <c r="T3497" s="5"/>
      <c r="V3497" s="5"/>
      <c r="AB3497" s="2" t="str">
        <f t="shared" si="393"/>
        <v>90400010-0036</v>
      </c>
      <c r="AC3497" s="2" t="str">
        <f t="shared" si="390"/>
        <v>904000100036</v>
      </c>
      <c r="AD3497" s="2" t="str">
        <f t="shared" si="390"/>
        <v>904000100036</v>
      </c>
      <c r="AE3497" s="2" t="s">
        <v>6308</v>
      </c>
      <c r="AF3497" s="2">
        <f t="shared" si="381"/>
        <v>12</v>
      </c>
      <c r="AG3497" s="2" t="str">
        <f t="shared" si="382"/>
        <v>904000100036|Honor persona física resid ext|89901</v>
      </c>
    </row>
    <row r="3498" spans="1:33" x14ac:dyDescent="0.3">
      <c r="A3498" s="1" t="s">
        <v>5901</v>
      </c>
      <c r="B3498" s="1" t="s">
        <v>1910</v>
      </c>
      <c r="C3498" s="1" t="s">
        <v>3422</v>
      </c>
      <c r="D3498" s="1" t="s">
        <v>22</v>
      </c>
      <c r="E3498" s="2">
        <f t="shared" si="392"/>
        <v>3</v>
      </c>
      <c r="F3498" s="1" t="s">
        <v>2293</v>
      </c>
      <c r="H3498" s="1" t="s">
        <v>15</v>
      </c>
      <c r="I3498" s="1" t="s">
        <v>15</v>
      </c>
      <c r="J3498" s="1" t="s">
        <v>15</v>
      </c>
      <c r="K3498" s="1" t="s">
        <v>15</v>
      </c>
      <c r="L3498" s="1" t="s">
        <v>15</v>
      </c>
      <c r="R3498" s="2" t="s">
        <v>4438</v>
      </c>
      <c r="S3498" s="5" t="str">
        <f t="shared" si="391"/>
        <v>ORB</v>
      </c>
      <c r="T3498" s="5"/>
      <c r="V3498" s="5"/>
      <c r="AB3498" s="2" t="str">
        <f t="shared" si="393"/>
        <v>90400010-0037</v>
      </c>
      <c r="AC3498" s="2" t="str">
        <f t="shared" si="390"/>
        <v>904000100037</v>
      </c>
      <c r="AD3498" s="2" t="str">
        <f t="shared" si="390"/>
        <v>904000100037</v>
      </c>
      <c r="AE3498" s="2" t="s">
        <v>6308</v>
      </c>
      <c r="AF3498" s="2">
        <f t="shared" si="381"/>
        <v>12</v>
      </c>
      <c r="AG3498" s="2" t="str">
        <f t="shared" si="382"/>
        <v>904000100037|Honor persona físic res ext PR|89901</v>
      </c>
    </row>
    <row r="3499" spans="1:33" x14ac:dyDescent="0.3">
      <c r="A3499" s="1" t="s">
        <v>5902</v>
      </c>
      <c r="B3499" s="1" t="s">
        <v>1913</v>
      </c>
      <c r="C3499" s="1" t="s">
        <v>3422</v>
      </c>
      <c r="D3499" s="1" t="s">
        <v>22</v>
      </c>
      <c r="E3499" s="2">
        <f t="shared" si="392"/>
        <v>3</v>
      </c>
      <c r="F3499" s="1" t="s">
        <v>2293</v>
      </c>
      <c r="H3499" s="1" t="s">
        <v>15</v>
      </c>
      <c r="I3499" s="1" t="s">
        <v>15</v>
      </c>
      <c r="J3499" s="1" t="s">
        <v>15</v>
      </c>
      <c r="K3499" s="1" t="s">
        <v>15</v>
      </c>
      <c r="L3499" s="1" t="s">
        <v>15</v>
      </c>
      <c r="R3499" s="2" t="s">
        <v>4438</v>
      </c>
      <c r="S3499" s="5" t="str">
        <f t="shared" si="391"/>
        <v>ORB</v>
      </c>
      <c r="T3499" s="5"/>
      <c r="V3499" s="5"/>
      <c r="AB3499" s="2" t="str">
        <f t="shared" si="393"/>
        <v>90400010-0038</v>
      </c>
      <c r="AC3499" s="2" t="str">
        <f t="shared" si="390"/>
        <v>904000100038</v>
      </c>
      <c r="AD3499" s="2" t="str">
        <f t="shared" si="390"/>
        <v>904000100038</v>
      </c>
      <c r="AE3499" s="2" t="s">
        <v>6308</v>
      </c>
      <c r="AF3499" s="2">
        <f t="shared" si="381"/>
        <v>12</v>
      </c>
      <c r="AG3499" s="2" t="str">
        <f t="shared" si="382"/>
        <v>904000100038|Honor persona morale resid nac|89901</v>
      </c>
    </row>
    <row r="3500" spans="1:33" x14ac:dyDescent="0.3">
      <c r="A3500" s="1" t="s">
        <v>5903</v>
      </c>
      <c r="B3500" s="1" t="s">
        <v>1916</v>
      </c>
      <c r="C3500" s="1" t="s">
        <v>3422</v>
      </c>
      <c r="D3500" s="1" t="s">
        <v>22</v>
      </c>
      <c r="E3500" s="2">
        <f t="shared" si="392"/>
        <v>3</v>
      </c>
      <c r="F3500" s="1" t="s">
        <v>2293</v>
      </c>
      <c r="H3500" s="1" t="s">
        <v>15</v>
      </c>
      <c r="I3500" s="1" t="s">
        <v>15</v>
      </c>
      <c r="J3500" s="1" t="s">
        <v>15</v>
      </c>
      <c r="K3500" s="1" t="s">
        <v>15</v>
      </c>
      <c r="L3500" s="1" t="s">
        <v>15</v>
      </c>
      <c r="R3500" s="2" t="s">
        <v>4438</v>
      </c>
      <c r="S3500" s="5" t="str">
        <f t="shared" si="391"/>
        <v>ORB</v>
      </c>
      <c r="T3500" s="5"/>
      <c r="V3500" s="5"/>
      <c r="AB3500" s="2" t="str">
        <f t="shared" si="393"/>
        <v>90400010-0039</v>
      </c>
      <c r="AC3500" s="2" t="str">
        <f t="shared" si="390"/>
        <v>904000100039</v>
      </c>
      <c r="AD3500" s="2" t="str">
        <f t="shared" si="390"/>
        <v>904000100039</v>
      </c>
      <c r="AE3500" s="2" t="s">
        <v>6308</v>
      </c>
      <c r="AF3500" s="2">
        <f t="shared" si="381"/>
        <v>12</v>
      </c>
      <c r="AG3500" s="2" t="str">
        <f t="shared" si="382"/>
        <v>904000100039|Honor persona morale re nac PR|89901</v>
      </c>
    </row>
    <row r="3501" spans="1:33" x14ac:dyDescent="0.3">
      <c r="A3501" s="1" t="s">
        <v>5904</v>
      </c>
      <c r="B3501" s="1" t="s">
        <v>1919</v>
      </c>
      <c r="C3501" s="1" t="s">
        <v>3422</v>
      </c>
      <c r="D3501" s="1" t="s">
        <v>22</v>
      </c>
      <c r="E3501" s="2">
        <f t="shared" si="392"/>
        <v>3</v>
      </c>
      <c r="F3501" s="1" t="s">
        <v>2293</v>
      </c>
      <c r="H3501" s="1" t="s">
        <v>15</v>
      </c>
      <c r="I3501" s="1" t="s">
        <v>15</v>
      </c>
      <c r="J3501" s="1" t="s">
        <v>15</v>
      </c>
      <c r="K3501" s="1" t="s">
        <v>15</v>
      </c>
      <c r="L3501" s="1" t="s">
        <v>15</v>
      </c>
      <c r="R3501" s="2" t="s">
        <v>4438</v>
      </c>
      <c r="S3501" s="5" t="str">
        <f t="shared" si="391"/>
        <v>ORB</v>
      </c>
      <c r="T3501" s="5"/>
      <c r="V3501" s="5"/>
      <c r="AB3501" s="2" t="str">
        <f t="shared" si="393"/>
        <v>90400010-0040</v>
      </c>
      <c r="AC3501" s="2" t="str">
        <f t="shared" si="390"/>
        <v>904000100040</v>
      </c>
      <c r="AD3501" s="2" t="str">
        <f t="shared" si="390"/>
        <v>904000100040</v>
      </c>
      <c r="AE3501" s="2" t="s">
        <v>6308</v>
      </c>
      <c r="AF3501" s="2">
        <f t="shared" si="381"/>
        <v>12</v>
      </c>
      <c r="AG3501" s="2" t="str">
        <f t="shared" si="382"/>
        <v>904000100040|Honor persona morale resid ext|89901</v>
      </c>
    </row>
    <row r="3502" spans="1:33" x14ac:dyDescent="0.3">
      <c r="A3502" s="1" t="s">
        <v>5905</v>
      </c>
      <c r="B3502" s="1" t="s">
        <v>1922</v>
      </c>
      <c r="C3502" s="1" t="s">
        <v>3422</v>
      </c>
      <c r="D3502" s="1" t="s">
        <v>22</v>
      </c>
      <c r="E3502" s="2">
        <f t="shared" si="392"/>
        <v>3</v>
      </c>
      <c r="F3502" s="1" t="s">
        <v>2293</v>
      </c>
      <c r="H3502" s="1" t="s">
        <v>15</v>
      </c>
      <c r="I3502" s="1" t="s">
        <v>15</v>
      </c>
      <c r="J3502" s="1" t="s">
        <v>15</v>
      </c>
      <c r="K3502" s="1" t="s">
        <v>15</v>
      </c>
      <c r="L3502" s="1" t="s">
        <v>15</v>
      </c>
      <c r="R3502" s="2" t="s">
        <v>4438</v>
      </c>
      <c r="S3502" s="5" t="str">
        <f t="shared" si="391"/>
        <v>ORB</v>
      </c>
      <c r="T3502" s="5"/>
      <c r="V3502" s="5"/>
      <c r="AB3502" s="2" t="str">
        <f t="shared" si="393"/>
        <v>90400010-0041</v>
      </c>
      <c r="AC3502" s="2" t="str">
        <f t="shared" si="390"/>
        <v>904000100041</v>
      </c>
      <c r="AD3502" s="2" t="str">
        <f t="shared" si="390"/>
        <v>904000100041</v>
      </c>
      <c r="AE3502" s="2" t="s">
        <v>6308</v>
      </c>
      <c r="AF3502" s="2">
        <f t="shared" si="381"/>
        <v>12</v>
      </c>
      <c r="AG3502" s="2" t="str">
        <f t="shared" si="382"/>
        <v>904000100041|Honor persona morale re ext PR|89901</v>
      </c>
    </row>
    <row r="3503" spans="1:33" x14ac:dyDescent="0.3">
      <c r="A3503" s="1" t="s">
        <v>5906</v>
      </c>
      <c r="B3503" s="1" t="s">
        <v>1925</v>
      </c>
      <c r="C3503" s="1" t="s">
        <v>3422</v>
      </c>
      <c r="D3503" s="1" t="s">
        <v>22</v>
      </c>
      <c r="E3503" s="2">
        <f t="shared" si="392"/>
        <v>3</v>
      </c>
      <c r="F3503" s="1" t="s">
        <v>2293</v>
      </c>
      <c r="H3503" s="1" t="s">
        <v>15</v>
      </c>
      <c r="I3503" s="1" t="s">
        <v>15</v>
      </c>
      <c r="J3503" s="1" t="s">
        <v>15</v>
      </c>
      <c r="K3503" s="1" t="s">
        <v>15</v>
      </c>
      <c r="L3503" s="1" t="s">
        <v>15</v>
      </c>
      <c r="R3503" s="2" t="s">
        <v>4438</v>
      </c>
      <c r="S3503" s="5" t="str">
        <f t="shared" si="391"/>
        <v>ORB</v>
      </c>
      <c r="T3503" s="5"/>
      <c r="V3503" s="5"/>
      <c r="AB3503" s="2" t="str">
        <f t="shared" si="393"/>
        <v>90400010-0042</v>
      </c>
      <c r="AC3503" s="2" t="str">
        <f t="shared" si="390"/>
        <v>904000100042</v>
      </c>
      <c r="AD3503" s="2" t="str">
        <f t="shared" si="390"/>
        <v>904000100042</v>
      </c>
      <c r="AE3503" s="2" t="s">
        <v>6308</v>
      </c>
      <c r="AF3503" s="2">
        <f t="shared" si="381"/>
        <v>12</v>
      </c>
      <c r="AG3503" s="2" t="str">
        <f t="shared" si="382"/>
        <v>904000100042|Honorarios aduanal pers física|89901</v>
      </c>
    </row>
    <row r="3504" spans="1:33" x14ac:dyDescent="0.3">
      <c r="A3504" s="1" t="s">
        <v>5907</v>
      </c>
      <c r="B3504" s="1" t="s">
        <v>1928</v>
      </c>
      <c r="C3504" s="1" t="s">
        <v>3422</v>
      </c>
      <c r="D3504" s="1" t="s">
        <v>22</v>
      </c>
      <c r="E3504" s="2">
        <f t="shared" si="392"/>
        <v>3</v>
      </c>
      <c r="F3504" s="1" t="s">
        <v>2293</v>
      </c>
      <c r="H3504" s="1" t="s">
        <v>15</v>
      </c>
      <c r="I3504" s="1" t="s">
        <v>15</v>
      </c>
      <c r="J3504" s="1" t="s">
        <v>15</v>
      </c>
      <c r="K3504" s="1" t="s">
        <v>15</v>
      </c>
      <c r="L3504" s="1" t="s">
        <v>15</v>
      </c>
      <c r="R3504" s="2" t="s">
        <v>4438</v>
      </c>
      <c r="S3504" s="5" t="str">
        <f t="shared" si="391"/>
        <v>ORB</v>
      </c>
      <c r="T3504" s="5"/>
      <c r="V3504" s="5"/>
      <c r="AB3504" s="2" t="str">
        <f t="shared" si="393"/>
        <v>90400010-0043</v>
      </c>
      <c r="AC3504" s="2" t="str">
        <f t="shared" si="390"/>
        <v>904000100043</v>
      </c>
      <c r="AD3504" s="2" t="str">
        <f t="shared" si="390"/>
        <v>904000100043</v>
      </c>
      <c r="AE3504" s="2" t="s">
        <v>6308</v>
      </c>
      <c r="AF3504" s="2">
        <f t="shared" si="381"/>
        <v>12</v>
      </c>
      <c r="AG3504" s="2" t="str">
        <f t="shared" si="382"/>
        <v>904000100043|Honorarios aduanal perso moral|89901</v>
      </c>
    </row>
    <row r="3505" spans="1:33" x14ac:dyDescent="0.3">
      <c r="A3505" s="1" t="s">
        <v>5908</v>
      </c>
      <c r="B3505" s="1" t="s">
        <v>1931</v>
      </c>
      <c r="C3505" s="1" t="s">
        <v>3422</v>
      </c>
      <c r="D3505" s="1" t="s">
        <v>22</v>
      </c>
      <c r="E3505" s="2">
        <f t="shared" si="392"/>
        <v>3</v>
      </c>
      <c r="F3505" s="1" t="s">
        <v>2293</v>
      </c>
      <c r="H3505" s="1" t="s">
        <v>15</v>
      </c>
      <c r="I3505" s="1" t="s">
        <v>15</v>
      </c>
      <c r="J3505" s="1" t="s">
        <v>15</v>
      </c>
      <c r="K3505" s="1" t="s">
        <v>15</v>
      </c>
      <c r="L3505" s="1" t="s">
        <v>15</v>
      </c>
      <c r="R3505" s="2" t="s">
        <v>4438</v>
      </c>
      <c r="S3505" s="5" t="str">
        <f t="shared" si="391"/>
        <v>ORB</v>
      </c>
      <c r="T3505" s="5"/>
      <c r="V3505" s="5"/>
      <c r="AB3505" s="2" t="str">
        <f t="shared" si="393"/>
        <v>90400010-0044</v>
      </c>
      <c r="AC3505" s="2" t="str">
        <f t="shared" si="390"/>
        <v>904000100044</v>
      </c>
      <c r="AD3505" s="2" t="str">
        <f t="shared" si="390"/>
        <v>904000100044</v>
      </c>
      <c r="AE3505" s="2" t="s">
        <v>6308</v>
      </c>
      <c r="AF3505" s="2">
        <f t="shared" si="381"/>
        <v>12</v>
      </c>
      <c r="AG3505" s="2" t="str">
        <f t="shared" si="382"/>
        <v>904000100044|Honorarios consejo administrac|89901</v>
      </c>
    </row>
    <row r="3506" spans="1:33" x14ac:dyDescent="0.3">
      <c r="A3506" s="1" t="s">
        <v>5909</v>
      </c>
      <c r="B3506" s="1" t="s">
        <v>1934</v>
      </c>
      <c r="C3506" s="1" t="s">
        <v>3422</v>
      </c>
      <c r="D3506" s="1" t="s">
        <v>22</v>
      </c>
      <c r="E3506" s="2">
        <f t="shared" si="392"/>
        <v>3</v>
      </c>
      <c r="F3506" s="1" t="s">
        <v>2293</v>
      </c>
      <c r="H3506" s="1" t="s">
        <v>15</v>
      </c>
      <c r="I3506" s="1" t="s">
        <v>15</v>
      </c>
      <c r="J3506" s="1" t="s">
        <v>15</v>
      </c>
      <c r="K3506" s="1" t="s">
        <v>15</v>
      </c>
      <c r="L3506" s="1" t="s">
        <v>15</v>
      </c>
      <c r="R3506" s="2" t="s">
        <v>4438</v>
      </c>
      <c r="S3506" s="5" t="str">
        <f t="shared" si="391"/>
        <v>ORB</v>
      </c>
      <c r="T3506" s="5"/>
      <c r="V3506" s="5"/>
      <c r="AB3506" s="2" t="str">
        <f t="shared" si="393"/>
        <v>90400010-0045</v>
      </c>
      <c r="AC3506" s="2" t="str">
        <f t="shared" si="390"/>
        <v>904000100045</v>
      </c>
      <c r="AD3506" s="2" t="str">
        <f t="shared" si="390"/>
        <v>904000100045</v>
      </c>
      <c r="AE3506" s="2" t="s">
        <v>6308</v>
      </c>
      <c r="AF3506" s="2">
        <f t="shared" si="381"/>
        <v>12</v>
      </c>
      <c r="AG3506" s="2" t="str">
        <f t="shared" si="382"/>
        <v>904000100045|Arrend persona físic resid nac|89901</v>
      </c>
    </row>
    <row r="3507" spans="1:33" x14ac:dyDescent="0.3">
      <c r="A3507" s="1" t="s">
        <v>5910</v>
      </c>
      <c r="B3507" s="1" t="s">
        <v>1937</v>
      </c>
      <c r="C3507" s="1" t="s">
        <v>3422</v>
      </c>
      <c r="D3507" s="1" t="s">
        <v>22</v>
      </c>
      <c r="E3507" s="2">
        <f t="shared" si="392"/>
        <v>3</v>
      </c>
      <c r="F3507" s="1" t="s">
        <v>2293</v>
      </c>
      <c r="H3507" s="1" t="s">
        <v>15</v>
      </c>
      <c r="I3507" s="1" t="s">
        <v>15</v>
      </c>
      <c r="J3507" s="1" t="s">
        <v>15</v>
      </c>
      <c r="K3507" s="1" t="s">
        <v>15</v>
      </c>
      <c r="L3507" s="1" t="s">
        <v>15</v>
      </c>
      <c r="R3507" s="2" t="s">
        <v>4438</v>
      </c>
      <c r="S3507" s="5" t="str">
        <f t="shared" si="391"/>
        <v>ORB</v>
      </c>
      <c r="T3507" s="5"/>
      <c r="V3507" s="5"/>
      <c r="AB3507" s="2" t="str">
        <f t="shared" si="393"/>
        <v>90400010-0046</v>
      </c>
      <c r="AC3507" s="2" t="str">
        <f t="shared" si="390"/>
        <v>904000100046</v>
      </c>
      <c r="AD3507" s="2" t="str">
        <f t="shared" si="390"/>
        <v>904000100046</v>
      </c>
      <c r="AE3507" s="2" t="s">
        <v>6308</v>
      </c>
      <c r="AF3507" s="2">
        <f t="shared" si="381"/>
        <v>12</v>
      </c>
      <c r="AG3507" s="2" t="str">
        <f t="shared" si="382"/>
        <v>904000100046|Arrend persona moral resid nac|89901</v>
      </c>
    </row>
    <row r="3508" spans="1:33" x14ac:dyDescent="0.3">
      <c r="A3508" s="1" t="s">
        <v>5911</v>
      </c>
      <c r="B3508" s="1" t="s">
        <v>1940</v>
      </c>
      <c r="C3508" s="1" t="s">
        <v>3422</v>
      </c>
      <c r="D3508" s="1" t="s">
        <v>22</v>
      </c>
      <c r="E3508" s="2">
        <f t="shared" si="392"/>
        <v>3</v>
      </c>
      <c r="F3508" s="1" t="s">
        <v>2293</v>
      </c>
      <c r="H3508" s="1" t="s">
        <v>15</v>
      </c>
      <c r="I3508" s="1" t="s">
        <v>15</v>
      </c>
      <c r="J3508" s="1" t="s">
        <v>15</v>
      </c>
      <c r="K3508" s="1" t="s">
        <v>15</v>
      </c>
      <c r="L3508" s="1" t="s">
        <v>15</v>
      </c>
      <c r="R3508" s="2" t="s">
        <v>4438</v>
      </c>
      <c r="S3508" s="5" t="str">
        <f t="shared" si="391"/>
        <v>ORB</v>
      </c>
      <c r="T3508" s="5"/>
      <c r="V3508" s="5"/>
      <c r="AB3508" s="2" t="str">
        <f t="shared" si="393"/>
        <v>90400010-0047</v>
      </c>
      <c r="AC3508" s="2" t="str">
        <f t="shared" si="390"/>
        <v>904000100047</v>
      </c>
      <c r="AD3508" s="2" t="str">
        <f t="shared" si="390"/>
        <v>904000100047</v>
      </c>
      <c r="AE3508" s="2" t="s">
        <v>6308</v>
      </c>
      <c r="AF3508" s="2">
        <f t="shared" si="381"/>
        <v>12</v>
      </c>
      <c r="AG3508" s="2" t="str">
        <f t="shared" si="382"/>
        <v>904000100047|Arrend a residentes extranjero|89901</v>
      </c>
    </row>
    <row r="3509" spans="1:33" x14ac:dyDescent="0.3">
      <c r="A3509" s="1" t="s">
        <v>5912</v>
      </c>
      <c r="B3509" s="1" t="s">
        <v>1943</v>
      </c>
      <c r="C3509" s="1" t="s">
        <v>3422</v>
      </c>
      <c r="D3509" s="1" t="s">
        <v>22</v>
      </c>
      <c r="E3509" s="2">
        <f t="shared" si="392"/>
        <v>3</v>
      </c>
      <c r="F3509" s="1" t="s">
        <v>2293</v>
      </c>
      <c r="H3509" s="1" t="s">
        <v>15</v>
      </c>
      <c r="I3509" s="1" t="s">
        <v>15</v>
      </c>
      <c r="J3509" s="1" t="s">
        <v>15</v>
      </c>
      <c r="K3509" s="1" t="s">
        <v>15</v>
      </c>
      <c r="L3509" s="1" t="s">
        <v>15</v>
      </c>
      <c r="R3509" s="2" t="s">
        <v>4438</v>
      </c>
      <c r="S3509" s="5" t="str">
        <f t="shared" si="391"/>
        <v>ORB</v>
      </c>
      <c r="T3509" s="5"/>
      <c r="V3509" s="5"/>
      <c r="AB3509" s="2" t="str">
        <f t="shared" si="393"/>
        <v>90400010-0048</v>
      </c>
      <c r="AC3509" s="2" t="str">
        <f t="shared" si="390"/>
        <v>904000100048</v>
      </c>
      <c r="AD3509" s="2" t="str">
        <f t="shared" si="390"/>
        <v>904000100048</v>
      </c>
      <c r="AE3509" s="2" t="s">
        <v>6308</v>
      </c>
      <c r="AF3509" s="2">
        <f t="shared" si="381"/>
        <v>12</v>
      </c>
      <c r="AG3509" s="2" t="str">
        <f t="shared" si="382"/>
        <v>904000100048|Combustibles y lubricantes|89901</v>
      </c>
    </row>
    <row r="3510" spans="1:33" x14ac:dyDescent="0.3">
      <c r="A3510" s="1" t="s">
        <v>5913</v>
      </c>
      <c r="B3510" s="1" t="s">
        <v>1945</v>
      </c>
      <c r="C3510" s="1" t="s">
        <v>3422</v>
      </c>
      <c r="D3510" s="1" t="s">
        <v>22</v>
      </c>
      <c r="E3510" s="2">
        <f t="shared" si="392"/>
        <v>3</v>
      </c>
      <c r="F3510" s="1" t="s">
        <v>2293</v>
      </c>
      <c r="H3510" s="1" t="s">
        <v>15</v>
      </c>
      <c r="I3510" s="1" t="s">
        <v>15</v>
      </c>
      <c r="J3510" s="1" t="s">
        <v>15</v>
      </c>
      <c r="K3510" s="1" t="s">
        <v>15</v>
      </c>
      <c r="L3510" s="1" t="s">
        <v>15</v>
      </c>
      <c r="R3510" s="2" t="s">
        <v>4438</v>
      </c>
      <c r="S3510" s="5" t="str">
        <f t="shared" si="391"/>
        <v>ORB</v>
      </c>
      <c r="T3510" s="5"/>
      <c r="V3510" s="5"/>
      <c r="AB3510" s="2" t="str">
        <f t="shared" si="393"/>
        <v>90400010-0049</v>
      </c>
      <c r="AC3510" s="2" t="str">
        <f t="shared" si="390"/>
        <v>904000100049</v>
      </c>
      <c r="AD3510" s="2" t="str">
        <f t="shared" si="390"/>
        <v>904000100049</v>
      </c>
      <c r="AE3510" s="2" t="s">
        <v>6308</v>
      </c>
      <c r="AF3510" s="2">
        <f t="shared" si="381"/>
        <v>12</v>
      </c>
      <c r="AG3510" s="2" t="str">
        <f t="shared" si="382"/>
        <v>904000100049|Viáticos y gastos de viaje|89901</v>
      </c>
    </row>
    <row r="3511" spans="1:33" x14ac:dyDescent="0.3">
      <c r="A3511" s="1" t="s">
        <v>5914</v>
      </c>
      <c r="B3511" s="1" t="s">
        <v>1948</v>
      </c>
      <c r="C3511" s="1" t="s">
        <v>3422</v>
      </c>
      <c r="D3511" s="1" t="s">
        <v>22</v>
      </c>
      <c r="E3511" s="2">
        <f t="shared" si="392"/>
        <v>3</v>
      </c>
      <c r="F3511" s="1" t="s">
        <v>2293</v>
      </c>
      <c r="H3511" s="1" t="s">
        <v>15</v>
      </c>
      <c r="I3511" s="1" t="s">
        <v>15</v>
      </c>
      <c r="J3511" s="1" t="s">
        <v>15</v>
      </c>
      <c r="K3511" s="1" t="s">
        <v>15</v>
      </c>
      <c r="L3511" s="1" t="s">
        <v>15</v>
      </c>
      <c r="R3511" s="2" t="s">
        <v>4438</v>
      </c>
      <c r="S3511" s="5" t="str">
        <f t="shared" si="391"/>
        <v>ORB</v>
      </c>
      <c r="T3511" s="5"/>
      <c r="V3511" s="5"/>
      <c r="AB3511" s="2" t="str">
        <f t="shared" si="393"/>
        <v>90400010-0050</v>
      </c>
      <c r="AC3511" s="2" t="str">
        <f t="shared" si="390"/>
        <v>904000100050</v>
      </c>
      <c r="AD3511" s="2" t="str">
        <f t="shared" si="390"/>
        <v>904000100050</v>
      </c>
      <c r="AE3511" s="2" t="s">
        <v>6308</v>
      </c>
      <c r="AF3511" s="2">
        <f t="shared" si="381"/>
        <v>12</v>
      </c>
      <c r="AG3511" s="2" t="str">
        <f t="shared" si="382"/>
        <v>904000100050|Teléfono, internet|89901</v>
      </c>
    </row>
    <row r="3512" spans="1:33" x14ac:dyDescent="0.3">
      <c r="A3512" s="1" t="s">
        <v>3978</v>
      </c>
      <c r="B3512" s="1" t="s">
        <v>1873</v>
      </c>
      <c r="C3512" s="1" t="s">
        <v>3422</v>
      </c>
      <c r="D3512" s="1" t="s">
        <v>22</v>
      </c>
      <c r="E3512" s="2">
        <f t="shared" si="392"/>
        <v>3</v>
      </c>
      <c r="F3512" s="1" t="s">
        <v>2293</v>
      </c>
      <c r="H3512" s="1" t="s">
        <v>15</v>
      </c>
      <c r="I3512" s="1" t="s">
        <v>15</v>
      </c>
      <c r="J3512" s="1" t="s">
        <v>15</v>
      </c>
      <c r="K3512" s="1" t="s">
        <v>15</v>
      </c>
      <c r="L3512" s="1" t="s">
        <v>15</v>
      </c>
      <c r="R3512" s="2" t="s">
        <v>4438</v>
      </c>
      <c r="S3512" s="5" t="str">
        <f t="shared" si="391"/>
        <v>ORB</v>
      </c>
      <c r="T3512" s="5"/>
      <c r="V3512" s="5"/>
      <c r="AB3512" s="2" t="str">
        <f t="shared" si="393"/>
        <v>90400010-0051</v>
      </c>
      <c r="AC3512" s="2" t="str">
        <f t="shared" si="390"/>
        <v>904000100051</v>
      </c>
      <c r="AD3512" s="2" t="str">
        <f t="shared" si="390"/>
        <v>904000100051</v>
      </c>
      <c r="AE3512" s="2" t="s">
        <v>6308</v>
      </c>
      <c r="AF3512" s="2">
        <f t="shared" si="381"/>
        <v>12</v>
      </c>
      <c r="AG3512" s="2" t="str">
        <f t="shared" si="382"/>
        <v>904000100051|Agua|89901</v>
      </c>
    </row>
    <row r="3513" spans="1:33" x14ac:dyDescent="0.3">
      <c r="A3513" s="1" t="s">
        <v>3979</v>
      </c>
      <c r="B3513" s="1" t="s">
        <v>1876</v>
      </c>
      <c r="C3513" s="1" t="s">
        <v>3422</v>
      </c>
      <c r="D3513" s="1" t="s">
        <v>22</v>
      </c>
      <c r="E3513" s="2">
        <f t="shared" si="392"/>
        <v>3</v>
      </c>
      <c r="F3513" s="1" t="s">
        <v>2293</v>
      </c>
      <c r="H3513" s="1" t="s">
        <v>15</v>
      </c>
      <c r="I3513" s="1" t="s">
        <v>15</v>
      </c>
      <c r="J3513" s="1" t="s">
        <v>15</v>
      </c>
      <c r="K3513" s="1" t="s">
        <v>15</v>
      </c>
      <c r="L3513" s="1" t="s">
        <v>15</v>
      </c>
      <c r="R3513" s="2" t="s">
        <v>4438</v>
      </c>
      <c r="S3513" s="5" t="str">
        <f t="shared" si="391"/>
        <v>ORB</v>
      </c>
      <c r="T3513" s="5"/>
      <c r="V3513" s="5"/>
      <c r="AB3513" s="2" t="str">
        <f t="shared" si="393"/>
        <v>90400010-0052</v>
      </c>
      <c r="AC3513" s="2" t="str">
        <f t="shared" si="390"/>
        <v>904000100052</v>
      </c>
      <c r="AD3513" s="2" t="str">
        <f t="shared" si="390"/>
        <v>904000100052</v>
      </c>
      <c r="AE3513" s="2" t="s">
        <v>6308</v>
      </c>
      <c r="AF3513" s="2">
        <f t="shared" si="381"/>
        <v>12</v>
      </c>
      <c r="AG3513" s="2" t="str">
        <f t="shared" si="382"/>
        <v>904000100052|Energía eléctrica|89901</v>
      </c>
    </row>
    <row r="3514" spans="1:33" x14ac:dyDescent="0.3">
      <c r="A3514" s="1" t="s">
        <v>5915</v>
      </c>
      <c r="B3514" s="1" t="s">
        <v>1953</v>
      </c>
      <c r="C3514" s="1" t="s">
        <v>3422</v>
      </c>
      <c r="D3514" s="1" t="s">
        <v>22</v>
      </c>
      <c r="E3514" s="2">
        <f t="shared" si="392"/>
        <v>3</v>
      </c>
      <c r="F3514" s="1" t="s">
        <v>2293</v>
      </c>
      <c r="H3514" s="1" t="s">
        <v>15</v>
      </c>
      <c r="I3514" s="1" t="s">
        <v>15</v>
      </c>
      <c r="J3514" s="1" t="s">
        <v>15</v>
      </c>
      <c r="K3514" s="1" t="s">
        <v>15</v>
      </c>
      <c r="L3514" s="1" t="s">
        <v>15</v>
      </c>
      <c r="R3514" s="2" t="s">
        <v>4438</v>
      </c>
      <c r="S3514" s="5" t="str">
        <f t="shared" si="391"/>
        <v>ORB</v>
      </c>
      <c r="T3514" s="5"/>
      <c r="V3514" s="5"/>
      <c r="AB3514" s="2" t="str">
        <f t="shared" si="393"/>
        <v>90400010-0053</v>
      </c>
      <c r="AC3514" s="2" t="str">
        <f t="shared" si="390"/>
        <v>904000100053</v>
      </c>
      <c r="AD3514" s="2" t="str">
        <f t="shared" si="390"/>
        <v>904000100053</v>
      </c>
      <c r="AE3514" s="2" t="s">
        <v>6308</v>
      </c>
      <c r="AF3514" s="2">
        <f t="shared" si="381"/>
        <v>12</v>
      </c>
      <c r="AG3514" s="2" t="str">
        <f t="shared" si="382"/>
        <v>904000100053|Vigilancia y seguridad|89901</v>
      </c>
    </row>
    <row r="3515" spans="1:33" x14ac:dyDescent="0.3">
      <c r="A3515" s="1" t="s">
        <v>5916</v>
      </c>
      <c r="B3515" s="1" t="s">
        <v>1956</v>
      </c>
      <c r="C3515" s="1" t="s">
        <v>3422</v>
      </c>
      <c r="D3515" s="1" t="s">
        <v>22</v>
      </c>
      <c r="E3515" s="2">
        <f t="shared" si="392"/>
        <v>3</v>
      </c>
      <c r="F3515" s="1" t="s">
        <v>2293</v>
      </c>
      <c r="H3515" s="1" t="s">
        <v>15</v>
      </c>
      <c r="I3515" s="1" t="s">
        <v>15</v>
      </c>
      <c r="J3515" s="1" t="s">
        <v>15</v>
      </c>
      <c r="K3515" s="1" t="s">
        <v>15</v>
      </c>
      <c r="L3515" s="1" t="s">
        <v>15</v>
      </c>
      <c r="R3515" s="2" t="s">
        <v>4438</v>
      </c>
      <c r="S3515" s="5" t="str">
        <f t="shared" si="391"/>
        <v>ORB</v>
      </c>
      <c r="T3515" s="5"/>
      <c r="V3515" s="5"/>
      <c r="AB3515" s="2" t="str">
        <f t="shared" si="393"/>
        <v>90400010-0054</v>
      </c>
      <c r="AC3515" s="2" t="str">
        <f t="shared" si="390"/>
        <v>904000100054</v>
      </c>
      <c r="AD3515" s="2" t="str">
        <f t="shared" si="390"/>
        <v>904000100054</v>
      </c>
      <c r="AE3515" s="2" t="s">
        <v>6308</v>
      </c>
      <c r="AF3515" s="2">
        <f t="shared" si="381"/>
        <v>12</v>
      </c>
      <c r="AG3515" s="2" t="str">
        <f t="shared" si="382"/>
        <v>904000100054|Limpieza|89901</v>
      </c>
    </row>
    <row r="3516" spans="1:33" x14ac:dyDescent="0.3">
      <c r="A3516" s="1" t="s">
        <v>5917</v>
      </c>
      <c r="B3516" s="1" t="s">
        <v>1959</v>
      </c>
      <c r="C3516" s="1" t="s">
        <v>3422</v>
      </c>
      <c r="D3516" s="1" t="s">
        <v>22</v>
      </c>
      <c r="E3516" s="2">
        <f t="shared" si="392"/>
        <v>3</v>
      </c>
      <c r="F3516" s="1" t="s">
        <v>2293</v>
      </c>
      <c r="H3516" s="1" t="s">
        <v>15</v>
      </c>
      <c r="I3516" s="1" t="s">
        <v>15</v>
      </c>
      <c r="J3516" s="1" t="s">
        <v>15</v>
      </c>
      <c r="K3516" s="1" t="s">
        <v>15</v>
      </c>
      <c r="L3516" s="1" t="s">
        <v>15</v>
      </c>
      <c r="R3516" s="2" t="s">
        <v>4438</v>
      </c>
      <c r="S3516" s="5" t="str">
        <f t="shared" si="391"/>
        <v>ORB</v>
      </c>
      <c r="T3516" s="5"/>
      <c r="V3516" s="5"/>
      <c r="AB3516" s="2" t="str">
        <f t="shared" si="393"/>
        <v>90400010-0055</v>
      </c>
      <c r="AC3516" s="2" t="str">
        <f t="shared" si="390"/>
        <v>904000100055</v>
      </c>
      <c r="AD3516" s="2" t="str">
        <f t="shared" si="390"/>
        <v>904000100055</v>
      </c>
      <c r="AE3516" s="2" t="s">
        <v>6308</v>
      </c>
      <c r="AF3516" s="2">
        <f t="shared" ref="AF3516:AF3577" si="394">LEN(AD3516)</f>
        <v>12</v>
      </c>
      <c r="AG3516" s="2" t="str">
        <f t="shared" ref="AG3516:AG3577" si="395">AD3516&amp;AE3516&amp;B3516&amp;AE3516&amp;C3516</f>
        <v>904000100055|Papelería y artículos d oficin|89901</v>
      </c>
    </row>
    <row r="3517" spans="1:33" x14ac:dyDescent="0.3">
      <c r="A3517" s="1" t="s">
        <v>5918</v>
      </c>
      <c r="B3517" s="1" t="s">
        <v>1962</v>
      </c>
      <c r="C3517" s="1" t="s">
        <v>3422</v>
      </c>
      <c r="D3517" s="1" t="s">
        <v>22</v>
      </c>
      <c r="E3517" s="2">
        <f t="shared" si="392"/>
        <v>3</v>
      </c>
      <c r="F3517" s="1" t="s">
        <v>2293</v>
      </c>
      <c r="H3517" s="1" t="s">
        <v>15</v>
      </c>
      <c r="I3517" s="1" t="s">
        <v>15</v>
      </c>
      <c r="J3517" s="1" t="s">
        <v>15</v>
      </c>
      <c r="K3517" s="1" t="s">
        <v>15</v>
      </c>
      <c r="L3517" s="1" t="s">
        <v>15</v>
      </c>
      <c r="R3517" s="2" t="s">
        <v>4438</v>
      </c>
      <c r="S3517" s="5" t="str">
        <f t="shared" si="391"/>
        <v>ORB</v>
      </c>
      <c r="T3517" s="5"/>
      <c r="V3517" s="5"/>
      <c r="AB3517" s="2" t="str">
        <f t="shared" si="393"/>
        <v>90400010-0056</v>
      </c>
      <c r="AC3517" s="2" t="str">
        <f t="shared" ref="AC3517:AD3578" si="396">SUBSTITUTE(AB3517,"-",,1)</f>
        <v>904000100056</v>
      </c>
      <c r="AD3517" s="2" t="str">
        <f t="shared" si="396"/>
        <v>904000100056</v>
      </c>
      <c r="AE3517" s="2" t="s">
        <v>6308</v>
      </c>
      <c r="AF3517" s="2">
        <f t="shared" si="394"/>
        <v>12</v>
      </c>
      <c r="AG3517" s="2" t="str">
        <f t="shared" si="395"/>
        <v>904000100056|Mantenimiento y conservación|89901</v>
      </c>
    </row>
    <row r="3518" spans="1:33" x14ac:dyDescent="0.3">
      <c r="A3518" s="1" t="s">
        <v>5919</v>
      </c>
      <c r="B3518" s="1" t="s">
        <v>1965</v>
      </c>
      <c r="C3518" s="1" t="s">
        <v>3422</v>
      </c>
      <c r="D3518" s="1" t="s">
        <v>22</v>
      </c>
      <c r="E3518" s="2">
        <f t="shared" si="392"/>
        <v>3</v>
      </c>
      <c r="F3518" s="1" t="s">
        <v>2293</v>
      </c>
      <c r="H3518" s="1" t="s">
        <v>15</v>
      </c>
      <c r="I3518" s="1" t="s">
        <v>15</v>
      </c>
      <c r="J3518" s="1" t="s">
        <v>15</v>
      </c>
      <c r="K3518" s="1" t="s">
        <v>15</v>
      </c>
      <c r="L3518" s="1" t="s">
        <v>15</v>
      </c>
      <c r="R3518" s="2" t="s">
        <v>4438</v>
      </c>
      <c r="S3518" s="5" t="str">
        <f t="shared" si="391"/>
        <v>ORB</v>
      </c>
      <c r="T3518" s="5"/>
      <c r="V3518" s="5"/>
      <c r="AB3518" s="2" t="str">
        <f t="shared" si="393"/>
        <v>90400010-0057</v>
      </c>
      <c r="AC3518" s="2" t="str">
        <f t="shared" si="396"/>
        <v>904000100057</v>
      </c>
      <c r="AD3518" s="2" t="str">
        <f t="shared" si="396"/>
        <v>904000100057</v>
      </c>
      <c r="AE3518" s="2" t="s">
        <v>6308</v>
      </c>
      <c r="AF3518" s="2">
        <f t="shared" si="394"/>
        <v>12</v>
      </c>
      <c r="AG3518" s="2" t="str">
        <f t="shared" si="395"/>
        <v>904000100057|Seguros y fianzas|89901</v>
      </c>
    </row>
    <row r="3519" spans="1:33" x14ac:dyDescent="0.3">
      <c r="A3519" s="1" t="s">
        <v>3980</v>
      </c>
      <c r="B3519" s="1" t="s">
        <v>1879</v>
      </c>
      <c r="C3519" s="1" t="s">
        <v>3422</v>
      </c>
      <c r="D3519" s="1" t="s">
        <v>22</v>
      </c>
      <c r="E3519" s="2">
        <f t="shared" si="392"/>
        <v>3</v>
      </c>
      <c r="F3519" s="1" t="s">
        <v>2293</v>
      </c>
      <c r="H3519" s="1" t="s">
        <v>15</v>
      </c>
      <c r="I3519" s="1" t="s">
        <v>15</v>
      </c>
      <c r="J3519" s="1" t="s">
        <v>15</v>
      </c>
      <c r="K3519" s="1" t="s">
        <v>15</v>
      </c>
      <c r="L3519" s="1" t="s">
        <v>15</v>
      </c>
      <c r="R3519" s="2" t="s">
        <v>4438</v>
      </c>
      <c r="S3519" s="5" t="str">
        <f t="shared" si="391"/>
        <v>ORB</v>
      </c>
      <c r="T3519" s="5"/>
      <c r="V3519" s="5"/>
      <c r="AB3519" s="2" t="str">
        <f t="shared" si="393"/>
        <v>90400010-0058</v>
      </c>
      <c r="AC3519" s="2" t="str">
        <f t="shared" si="396"/>
        <v>904000100058</v>
      </c>
      <c r="AD3519" s="2" t="str">
        <f t="shared" si="396"/>
        <v>904000100058</v>
      </c>
      <c r="AE3519" s="2" t="s">
        <v>6308</v>
      </c>
      <c r="AF3519" s="2">
        <f t="shared" si="394"/>
        <v>12</v>
      </c>
      <c r="AG3519" s="2" t="str">
        <f t="shared" si="395"/>
        <v>904000100058|Otros impuestos y derechos|89901</v>
      </c>
    </row>
    <row r="3520" spans="1:33" x14ac:dyDescent="0.3">
      <c r="A3520" s="1" t="s">
        <v>3981</v>
      </c>
      <c r="B3520" s="1" t="s">
        <v>1882</v>
      </c>
      <c r="C3520" s="1" t="s">
        <v>3422</v>
      </c>
      <c r="D3520" s="1" t="s">
        <v>22</v>
      </c>
      <c r="E3520" s="2">
        <f t="shared" si="392"/>
        <v>3</v>
      </c>
      <c r="F3520" s="1" t="s">
        <v>2293</v>
      </c>
      <c r="H3520" s="1" t="s">
        <v>15</v>
      </c>
      <c r="I3520" s="1" t="s">
        <v>15</v>
      </c>
      <c r="J3520" s="1" t="s">
        <v>15</v>
      </c>
      <c r="K3520" s="1" t="s">
        <v>15</v>
      </c>
      <c r="L3520" s="1" t="s">
        <v>15</v>
      </c>
      <c r="R3520" s="2" t="s">
        <v>4438</v>
      </c>
      <c r="S3520" s="5" t="str">
        <f t="shared" si="391"/>
        <v>ORB</v>
      </c>
      <c r="T3520" s="5"/>
      <c r="V3520" s="5"/>
      <c r="AB3520" s="2" t="str">
        <f t="shared" si="393"/>
        <v>90400010-0059</v>
      </c>
      <c r="AC3520" s="2" t="str">
        <f t="shared" si="396"/>
        <v>904000100059</v>
      </c>
      <c r="AD3520" s="2" t="str">
        <f t="shared" si="396"/>
        <v>904000100059</v>
      </c>
      <c r="AE3520" s="2" t="s">
        <v>6308</v>
      </c>
      <c r="AF3520" s="2">
        <f t="shared" si="394"/>
        <v>12</v>
      </c>
      <c r="AG3520" s="2" t="str">
        <f t="shared" si="395"/>
        <v>904000100059|Recargos fiscales|89901</v>
      </c>
    </row>
    <row r="3521" spans="1:33" x14ac:dyDescent="0.3">
      <c r="A3521" s="1" t="s">
        <v>5920</v>
      </c>
      <c r="B3521" s="1" t="s">
        <v>1968</v>
      </c>
      <c r="C3521" s="1" t="s">
        <v>3422</v>
      </c>
      <c r="D3521" s="1" t="s">
        <v>22</v>
      </c>
      <c r="E3521" s="2">
        <f t="shared" si="392"/>
        <v>3</v>
      </c>
      <c r="F3521" s="1" t="s">
        <v>2293</v>
      </c>
      <c r="H3521" s="1" t="s">
        <v>15</v>
      </c>
      <c r="I3521" s="1" t="s">
        <v>15</v>
      </c>
      <c r="J3521" s="1" t="s">
        <v>15</v>
      </c>
      <c r="K3521" s="1" t="s">
        <v>15</v>
      </c>
      <c r="L3521" s="1" t="s">
        <v>15</v>
      </c>
      <c r="R3521" s="2" t="s">
        <v>4438</v>
      </c>
      <c r="S3521" s="5" t="str">
        <f t="shared" ref="S3521:S3582" si="397">+F3521</f>
        <v>ORB</v>
      </c>
      <c r="T3521" s="5"/>
      <c r="V3521" s="5"/>
      <c r="AB3521" s="2" t="str">
        <f t="shared" si="393"/>
        <v>90400010-0060</v>
      </c>
      <c r="AC3521" s="2" t="str">
        <f t="shared" si="396"/>
        <v>904000100060</v>
      </c>
      <c r="AD3521" s="2" t="str">
        <f t="shared" si="396"/>
        <v>904000100060</v>
      </c>
      <c r="AE3521" s="2" t="s">
        <v>6308</v>
      </c>
      <c r="AF3521" s="2">
        <f t="shared" si="394"/>
        <v>12</v>
      </c>
      <c r="AG3521" s="2" t="str">
        <f t="shared" si="395"/>
        <v>904000100060|Cuotas y suscripciones|89901</v>
      </c>
    </row>
    <row r="3522" spans="1:33" x14ac:dyDescent="0.3">
      <c r="A3522" s="1" t="s">
        <v>5921</v>
      </c>
      <c r="B3522" s="1" t="s">
        <v>1971</v>
      </c>
      <c r="C3522" s="1" t="s">
        <v>3422</v>
      </c>
      <c r="D3522" s="1" t="s">
        <v>22</v>
      </c>
      <c r="E3522" s="2">
        <f t="shared" si="392"/>
        <v>3</v>
      </c>
      <c r="F3522" s="1" t="s">
        <v>2293</v>
      </c>
      <c r="H3522" s="1" t="s">
        <v>15</v>
      </c>
      <c r="I3522" s="1" t="s">
        <v>15</v>
      </c>
      <c r="J3522" s="1" t="s">
        <v>15</v>
      </c>
      <c r="K3522" s="1" t="s">
        <v>15</v>
      </c>
      <c r="L3522" s="1" t="s">
        <v>15</v>
      </c>
      <c r="R3522" s="2" t="s">
        <v>4438</v>
      </c>
      <c r="S3522" s="5" t="str">
        <f t="shared" si="397"/>
        <v>ORB</v>
      </c>
      <c r="T3522" s="5"/>
      <c r="V3522" s="5"/>
      <c r="AB3522" s="2" t="str">
        <f t="shared" si="393"/>
        <v>90400010-0061</v>
      </c>
      <c r="AC3522" s="2" t="str">
        <f t="shared" si="396"/>
        <v>904000100061</v>
      </c>
      <c r="AD3522" s="2" t="str">
        <f t="shared" si="396"/>
        <v>904000100061</v>
      </c>
      <c r="AE3522" s="2" t="s">
        <v>6308</v>
      </c>
      <c r="AF3522" s="2">
        <f t="shared" si="394"/>
        <v>12</v>
      </c>
      <c r="AG3522" s="2" t="str">
        <f t="shared" si="395"/>
        <v>904000100061|Propaganda y publicidad|89901</v>
      </c>
    </row>
    <row r="3523" spans="1:33" x14ac:dyDescent="0.3">
      <c r="A3523" s="1" t="s">
        <v>5922</v>
      </c>
      <c r="B3523" s="1" t="s">
        <v>1974</v>
      </c>
      <c r="C3523" s="1" t="s">
        <v>3422</v>
      </c>
      <c r="D3523" s="1" t="s">
        <v>22</v>
      </c>
      <c r="E3523" s="2">
        <f t="shared" si="392"/>
        <v>3</v>
      </c>
      <c r="F3523" s="1" t="s">
        <v>2293</v>
      </c>
      <c r="H3523" s="1" t="s">
        <v>15</v>
      </c>
      <c r="I3523" s="1" t="s">
        <v>15</v>
      </c>
      <c r="J3523" s="1" t="s">
        <v>15</v>
      </c>
      <c r="K3523" s="1" t="s">
        <v>15</v>
      </c>
      <c r="L3523" s="1" t="s">
        <v>15</v>
      </c>
      <c r="R3523" s="2" t="s">
        <v>4438</v>
      </c>
      <c r="S3523" s="5" t="str">
        <f t="shared" si="397"/>
        <v>ORB</v>
      </c>
      <c r="T3523" s="5"/>
      <c r="V3523" s="5"/>
      <c r="AB3523" s="2" t="str">
        <f t="shared" si="393"/>
        <v>90400010-0062</v>
      </c>
      <c r="AC3523" s="2" t="str">
        <f t="shared" si="396"/>
        <v>904000100062</v>
      </c>
      <c r="AD3523" s="2" t="str">
        <f t="shared" si="396"/>
        <v>904000100062</v>
      </c>
      <c r="AE3523" s="2" t="s">
        <v>6308</v>
      </c>
      <c r="AF3523" s="2">
        <f t="shared" si="394"/>
        <v>12</v>
      </c>
      <c r="AG3523" s="2" t="str">
        <f t="shared" si="395"/>
        <v>904000100062|Capacitación al personal|89901</v>
      </c>
    </row>
    <row r="3524" spans="1:33" x14ac:dyDescent="0.3">
      <c r="A3524" s="1" t="s">
        <v>3982</v>
      </c>
      <c r="B3524" s="1" t="s">
        <v>1885</v>
      </c>
      <c r="C3524" s="1" t="s">
        <v>3422</v>
      </c>
      <c r="D3524" s="1" t="s">
        <v>22</v>
      </c>
      <c r="E3524" s="2">
        <f t="shared" si="392"/>
        <v>3</v>
      </c>
      <c r="F3524" s="1" t="s">
        <v>2293</v>
      </c>
      <c r="H3524" s="1" t="s">
        <v>15</v>
      </c>
      <c r="I3524" s="1" t="s">
        <v>15</v>
      </c>
      <c r="J3524" s="1" t="s">
        <v>15</v>
      </c>
      <c r="K3524" s="1" t="s">
        <v>15</v>
      </c>
      <c r="L3524" s="1" t="s">
        <v>15</v>
      </c>
      <c r="R3524" s="2" t="s">
        <v>4438</v>
      </c>
      <c r="S3524" s="5" t="str">
        <f t="shared" si="397"/>
        <v>ORB</v>
      </c>
      <c r="T3524" s="5"/>
      <c r="V3524" s="5"/>
      <c r="AB3524" s="2" t="str">
        <f t="shared" si="393"/>
        <v>90400010-0063</v>
      </c>
      <c r="AC3524" s="2" t="str">
        <f t="shared" si="396"/>
        <v>904000100063</v>
      </c>
      <c r="AD3524" s="2" t="str">
        <f t="shared" si="396"/>
        <v>904000100063</v>
      </c>
      <c r="AE3524" s="2" t="s">
        <v>6308</v>
      </c>
      <c r="AF3524" s="2">
        <f t="shared" si="394"/>
        <v>12</v>
      </c>
      <c r="AG3524" s="2" t="str">
        <f t="shared" si="395"/>
        <v>904000100063|Donativos y ayudas|89901</v>
      </c>
    </row>
    <row r="3525" spans="1:33" x14ac:dyDescent="0.3">
      <c r="A3525" s="1" t="s">
        <v>5923</v>
      </c>
      <c r="B3525" s="1" t="s">
        <v>1977</v>
      </c>
      <c r="C3525" s="1" t="s">
        <v>3422</v>
      </c>
      <c r="D3525" s="1" t="s">
        <v>22</v>
      </c>
      <c r="E3525" s="2">
        <f t="shared" si="392"/>
        <v>3</v>
      </c>
      <c r="F3525" s="1" t="s">
        <v>2293</v>
      </c>
      <c r="H3525" s="1" t="s">
        <v>15</v>
      </c>
      <c r="I3525" s="1" t="s">
        <v>15</v>
      </c>
      <c r="J3525" s="1" t="s">
        <v>15</v>
      </c>
      <c r="K3525" s="1" t="s">
        <v>15</v>
      </c>
      <c r="L3525" s="1" t="s">
        <v>15</v>
      </c>
      <c r="R3525" s="2" t="s">
        <v>4438</v>
      </c>
      <c r="S3525" s="5" t="str">
        <f t="shared" si="397"/>
        <v>ORB</v>
      </c>
      <c r="T3525" s="5"/>
      <c r="V3525" s="5"/>
      <c r="AB3525" s="2" t="str">
        <f t="shared" si="393"/>
        <v>90400010-0064</v>
      </c>
      <c r="AC3525" s="2" t="str">
        <f t="shared" si="396"/>
        <v>904000100064</v>
      </c>
      <c r="AD3525" s="2" t="str">
        <f t="shared" si="396"/>
        <v>904000100064</v>
      </c>
      <c r="AE3525" s="2" t="s">
        <v>6308</v>
      </c>
      <c r="AF3525" s="2">
        <f t="shared" si="394"/>
        <v>12</v>
      </c>
      <c r="AG3525" s="2" t="str">
        <f t="shared" si="395"/>
        <v>904000100064|Asistencia técnica|89901</v>
      </c>
    </row>
    <row r="3526" spans="1:33" x14ac:dyDescent="0.3">
      <c r="A3526" s="1" t="s">
        <v>5924</v>
      </c>
      <c r="B3526" s="1" t="s">
        <v>1980</v>
      </c>
      <c r="C3526" s="1" t="s">
        <v>3422</v>
      </c>
      <c r="D3526" s="1" t="s">
        <v>22</v>
      </c>
      <c r="E3526" s="2">
        <f t="shared" ref="E3526:E3589" si="398">VLOOKUP(LEN(A3526),Nivel,2,FALSE)</f>
        <v>3</v>
      </c>
      <c r="F3526" s="1" t="s">
        <v>2293</v>
      </c>
      <c r="H3526" s="1" t="s">
        <v>15</v>
      </c>
      <c r="I3526" s="1" t="s">
        <v>15</v>
      </c>
      <c r="J3526" s="1" t="s">
        <v>15</v>
      </c>
      <c r="K3526" s="1" t="s">
        <v>15</v>
      </c>
      <c r="L3526" s="1" t="s">
        <v>15</v>
      </c>
      <c r="R3526" s="2" t="s">
        <v>4438</v>
      </c>
      <c r="S3526" s="5" t="str">
        <f t="shared" si="397"/>
        <v>ORB</v>
      </c>
      <c r="T3526" s="5"/>
      <c r="V3526" s="5"/>
      <c r="AB3526" s="2" t="str">
        <f t="shared" si="393"/>
        <v>90400010-0065</v>
      </c>
      <c r="AC3526" s="2" t="str">
        <f t="shared" si="396"/>
        <v>904000100065</v>
      </c>
      <c r="AD3526" s="2" t="str">
        <f t="shared" si="396"/>
        <v>904000100065</v>
      </c>
      <c r="AE3526" s="2" t="s">
        <v>6308</v>
      </c>
      <c r="AF3526" s="2">
        <f t="shared" si="394"/>
        <v>12</v>
      </c>
      <c r="AG3526" s="2" t="str">
        <f t="shared" si="395"/>
        <v>904000100065|Regalías sujetas otros porcent|89901</v>
      </c>
    </row>
    <row r="3527" spans="1:33" x14ac:dyDescent="0.3">
      <c r="A3527" s="1" t="s">
        <v>5925</v>
      </c>
      <c r="B3527" s="1" t="s">
        <v>1983</v>
      </c>
      <c r="C3527" s="1" t="s">
        <v>3422</v>
      </c>
      <c r="D3527" s="1" t="s">
        <v>22</v>
      </c>
      <c r="E3527" s="2">
        <f t="shared" si="398"/>
        <v>3</v>
      </c>
      <c r="F3527" s="1" t="s">
        <v>2293</v>
      </c>
      <c r="H3527" s="1" t="s">
        <v>15</v>
      </c>
      <c r="I3527" s="1" t="s">
        <v>15</v>
      </c>
      <c r="J3527" s="1" t="s">
        <v>15</v>
      </c>
      <c r="K3527" s="1" t="s">
        <v>15</v>
      </c>
      <c r="L3527" s="1" t="s">
        <v>15</v>
      </c>
      <c r="R3527" s="2" t="s">
        <v>4438</v>
      </c>
      <c r="S3527" s="5" t="str">
        <f t="shared" si="397"/>
        <v>ORB</v>
      </c>
      <c r="T3527" s="5"/>
      <c r="V3527" s="5"/>
      <c r="AB3527" s="2" t="str">
        <f t="shared" si="393"/>
        <v>90400010-0066</v>
      </c>
      <c r="AC3527" s="2" t="str">
        <f t="shared" si="396"/>
        <v>904000100066</v>
      </c>
      <c r="AD3527" s="2" t="str">
        <f t="shared" si="396"/>
        <v>904000100066</v>
      </c>
      <c r="AE3527" s="2" t="s">
        <v>6308</v>
      </c>
      <c r="AF3527" s="2">
        <f t="shared" si="394"/>
        <v>12</v>
      </c>
      <c r="AG3527" s="2" t="str">
        <f t="shared" si="395"/>
        <v>904000100066|Regalías sujetas al 5%|89901</v>
      </c>
    </row>
    <row r="3528" spans="1:33" x14ac:dyDescent="0.3">
      <c r="A3528" s="1" t="s">
        <v>5926</v>
      </c>
      <c r="B3528" s="1" t="s">
        <v>1986</v>
      </c>
      <c r="C3528" s="1" t="s">
        <v>3422</v>
      </c>
      <c r="D3528" s="1" t="s">
        <v>15</v>
      </c>
      <c r="E3528" s="2">
        <f t="shared" si="398"/>
        <v>3</v>
      </c>
      <c r="F3528" s="1" t="s">
        <v>2293</v>
      </c>
      <c r="H3528" s="1" t="s">
        <v>15</v>
      </c>
      <c r="I3528" s="1" t="s">
        <v>15</v>
      </c>
      <c r="J3528" s="1" t="s">
        <v>15</v>
      </c>
      <c r="K3528" s="1" t="s">
        <v>15</v>
      </c>
      <c r="L3528" s="1" t="s">
        <v>15</v>
      </c>
      <c r="R3528" s="2" t="s">
        <v>4438</v>
      </c>
      <c r="S3528" s="5" t="str">
        <f t="shared" si="397"/>
        <v>ORB</v>
      </c>
      <c r="T3528" s="5"/>
      <c r="V3528" s="5"/>
      <c r="AB3528" s="2" t="str">
        <f t="shared" si="393"/>
        <v>90400010-0067</v>
      </c>
      <c r="AC3528" s="2" t="str">
        <f t="shared" si="396"/>
        <v>904000100067</v>
      </c>
      <c r="AD3528" s="2" t="str">
        <f t="shared" si="396"/>
        <v>904000100067</v>
      </c>
      <c r="AE3528" s="2" t="s">
        <v>6308</v>
      </c>
      <c r="AF3528" s="2">
        <f t="shared" si="394"/>
        <v>12</v>
      </c>
      <c r="AG3528" s="2" t="str">
        <f t="shared" si="395"/>
        <v>904000100067|Regalías sujetas al 10%|89901</v>
      </c>
    </row>
    <row r="3529" spans="1:33" x14ac:dyDescent="0.3">
      <c r="A3529" s="1" t="s">
        <v>5927</v>
      </c>
      <c r="B3529" s="1" t="s">
        <v>1989</v>
      </c>
      <c r="C3529" s="1" t="s">
        <v>3422</v>
      </c>
      <c r="D3529" s="1" t="s">
        <v>22</v>
      </c>
      <c r="E3529" s="2">
        <f t="shared" si="398"/>
        <v>3</v>
      </c>
      <c r="F3529" s="1" t="s">
        <v>2293</v>
      </c>
      <c r="H3529" s="1" t="s">
        <v>15</v>
      </c>
      <c r="I3529" s="1" t="s">
        <v>15</v>
      </c>
      <c r="J3529" s="1" t="s">
        <v>15</v>
      </c>
      <c r="K3529" s="1" t="s">
        <v>15</v>
      </c>
      <c r="L3529" s="1" t="s">
        <v>15</v>
      </c>
      <c r="R3529" s="2" t="s">
        <v>4438</v>
      </c>
      <c r="S3529" s="5" t="str">
        <f t="shared" si="397"/>
        <v>ORB</v>
      </c>
      <c r="T3529" s="5"/>
      <c r="V3529" s="5"/>
      <c r="AB3529" s="2" t="str">
        <f t="shared" si="393"/>
        <v>90400010-0068</v>
      </c>
      <c r="AC3529" s="2" t="str">
        <f t="shared" si="396"/>
        <v>904000100068</v>
      </c>
      <c r="AD3529" s="2" t="str">
        <f t="shared" si="396"/>
        <v>904000100068</v>
      </c>
      <c r="AE3529" s="2" t="s">
        <v>6308</v>
      </c>
      <c r="AF3529" s="2">
        <f t="shared" si="394"/>
        <v>12</v>
      </c>
      <c r="AG3529" s="2" t="str">
        <f t="shared" si="395"/>
        <v>904000100068|Regalías sujetas al 15%|89901</v>
      </c>
    </row>
    <row r="3530" spans="1:33" x14ac:dyDescent="0.3">
      <c r="A3530" s="1" t="s">
        <v>5928</v>
      </c>
      <c r="B3530" s="1" t="s">
        <v>1992</v>
      </c>
      <c r="C3530" s="1" t="s">
        <v>3422</v>
      </c>
      <c r="D3530" s="1" t="s">
        <v>22</v>
      </c>
      <c r="E3530" s="2">
        <f t="shared" si="398"/>
        <v>3</v>
      </c>
      <c r="F3530" s="1" t="s">
        <v>2293</v>
      </c>
      <c r="H3530" s="1" t="s">
        <v>15</v>
      </c>
      <c r="I3530" s="1" t="s">
        <v>15</v>
      </c>
      <c r="J3530" s="1" t="s">
        <v>15</v>
      </c>
      <c r="K3530" s="1" t="s">
        <v>15</v>
      </c>
      <c r="L3530" s="1" t="s">
        <v>15</v>
      </c>
      <c r="R3530" s="2" t="s">
        <v>4438</v>
      </c>
      <c r="S3530" s="5" t="str">
        <f t="shared" si="397"/>
        <v>ORB</v>
      </c>
      <c r="T3530" s="5"/>
      <c r="V3530" s="5"/>
      <c r="AB3530" s="2" t="str">
        <f t="shared" si="393"/>
        <v>90400010-0069</v>
      </c>
      <c r="AC3530" s="2" t="str">
        <f t="shared" si="396"/>
        <v>904000100069</v>
      </c>
      <c r="AD3530" s="2" t="str">
        <f t="shared" si="396"/>
        <v>904000100069</v>
      </c>
      <c r="AE3530" s="2" t="s">
        <v>6308</v>
      </c>
      <c r="AF3530" s="2">
        <f t="shared" si="394"/>
        <v>12</v>
      </c>
      <c r="AG3530" s="2" t="str">
        <f t="shared" si="395"/>
        <v>904000100069|Regalías sujetas al 25%|89901</v>
      </c>
    </row>
    <row r="3531" spans="1:33" x14ac:dyDescent="0.3">
      <c r="A3531" s="1" t="s">
        <v>5929</v>
      </c>
      <c r="B3531" s="1" t="s">
        <v>1995</v>
      </c>
      <c r="C3531" s="1" t="s">
        <v>3422</v>
      </c>
      <c r="D3531" s="1" t="s">
        <v>22</v>
      </c>
      <c r="E3531" s="2">
        <f t="shared" si="398"/>
        <v>3</v>
      </c>
      <c r="F3531" s="1" t="s">
        <v>2293</v>
      </c>
      <c r="H3531" s="1" t="s">
        <v>15</v>
      </c>
      <c r="I3531" s="1" t="s">
        <v>15</v>
      </c>
      <c r="J3531" s="1" t="s">
        <v>15</v>
      </c>
      <c r="K3531" s="1" t="s">
        <v>15</v>
      </c>
      <c r="L3531" s="1" t="s">
        <v>15</v>
      </c>
      <c r="R3531" s="2" t="s">
        <v>4438</v>
      </c>
      <c r="S3531" s="5" t="str">
        <f t="shared" si="397"/>
        <v>ORB</v>
      </c>
      <c r="T3531" s="5"/>
      <c r="V3531" s="5"/>
      <c r="AB3531" s="2" t="str">
        <f t="shared" si="393"/>
        <v>90400010-0070</v>
      </c>
      <c r="AC3531" s="2" t="str">
        <f t="shared" si="396"/>
        <v>904000100070</v>
      </c>
      <c r="AD3531" s="2" t="str">
        <f t="shared" si="396"/>
        <v>904000100070</v>
      </c>
      <c r="AE3531" s="2" t="s">
        <v>6308</v>
      </c>
      <c r="AF3531" s="2">
        <f t="shared" si="394"/>
        <v>12</v>
      </c>
      <c r="AG3531" s="2" t="str">
        <f t="shared" si="395"/>
        <v>904000100070|Regalías sujetas al 30%|89901</v>
      </c>
    </row>
    <row r="3532" spans="1:33" x14ac:dyDescent="0.3">
      <c r="A3532" s="1" t="s">
        <v>5930</v>
      </c>
      <c r="B3532" s="1" t="s">
        <v>1998</v>
      </c>
      <c r="C3532" s="1" t="s">
        <v>3422</v>
      </c>
      <c r="D3532" s="1" t="s">
        <v>22</v>
      </c>
      <c r="E3532" s="2">
        <f t="shared" si="398"/>
        <v>3</v>
      </c>
      <c r="F3532" s="1" t="s">
        <v>2293</v>
      </c>
      <c r="H3532" s="1" t="s">
        <v>15</v>
      </c>
      <c r="I3532" s="1" t="s">
        <v>15</v>
      </c>
      <c r="J3532" s="1" t="s">
        <v>15</v>
      </c>
      <c r="K3532" s="1" t="s">
        <v>15</v>
      </c>
      <c r="L3532" s="1" t="s">
        <v>15</v>
      </c>
      <c r="R3532" s="2" t="s">
        <v>4438</v>
      </c>
      <c r="S3532" s="5" t="str">
        <f t="shared" si="397"/>
        <v>ORB</v>
      </c>
      <c r="T3532" s="5"/>
      <c r="V3532" s="5"/>
      <c r="AB3532" s="2" t="str">
        <f t="shared" si="393"/>
        <v>90400010-0071</v>
      </c>
      <c r="AC3532" s="2" t="str">
        <f t="shared" si="396"/>
        <v>904000100071</v>
      </c>
      <c r="AD3532" s="2" t="str">
        <f t="shared" si="396"/>
        <v>904000100071</v>
      </c>
      <c r="AE3532" s="2" t="s">
        <v>6308</v>
      </c>
      <c r="AF3532" s="2">
        <f t="shared" si="394"/>
        <v>12</v>
      </c>
      <c r="AG3532" s="2" t="str">
        <f t="shared" si="395"/>
        <v>904000100071|Regalías sin retención|89901</v>
      </c>
    </row>
    <row r="3533" spans="1:33" x14ac:dyDescent="0.3">
      <c r="A3533" s="1" t="s">
        <v>5931</v>
      </c>
      <c r="B3533" s="1" t="s">
        <v>2001</v>
      </c>
      <c r="C3533" s="1" t="s">
        <v>3422</v>
      </c>
      <c r="D3533" s="1" t="s">
        <v>22</v>
      </c>
      <c r="E3533" s="2">
        <f t="shared" si="398"/>
        <v>3</v>
      </c>
      <c r="F3533" s="1" t="s">
        <v>2293</v>
      </c>
      <c r="H3533" s="1" t="s">
        <v>15</v>
      </c>
      <c r="I3533" s="1" t="s">
        <v>15</v>
      </c>
      <c r="J3533" s="1" t="s">
        <v>15</v>
      </c>
      <c r="K3533" s="1" t="s">
        <v>15</v>
      </c>
      <c r="L3533" s="1" t="s">
        <v>15</v>
      </c>
      <c r="R3533" s="2" t="s">
        <v>4438</v>
      </c>
      <c r="S3533" s="5" t="str">
        <f t="shared" si="397"/>
        <v>ORB</v>
      </c>
      <c r="T3533" s="5"/>
      <c r="V3533" s="5"/>
      <c r="AB3533" s="2" t="str">
        <f t="shared" si="393"/>
        <v>90400010-0072</v>
      </c>
      <c r="AC3533" s="2" t="str">
        <f t="shared" si="396"/>
        <v>904000100072</v>
      </c>
      <c r="AD3533" s="2" t="str">
        <f t="shared" si="396"/>
        <v>904000100072</v>
      </c>
      <c r="AE3533" s="2" t="s">
        <v>6308</v>
      </c>
      <c r="AF3533" s="2">
        <f t="shared" si="394"/>
        <v>12</v>
      </c>
      <c r="AG3533" s="2" t="str">
        <f t="shared" si="395"/>
        <v>904000100072|Fletes y acarreos|89901</v>
      </c>
    </row>
    <row r="3534" spans="1:33" x14ac:dyDescent="0.3">
      <c r="A3534" s="1" t="s">
        <v>5932</v>
      </c>
      <c r="B3534" s="1" t="s">
        <v>2032</v>
      </c>
      <c r="C3534" s="1" t="s">
        <v>3422</v>
      </c>
      <c r="D3534" s="1" t="s">
        <v>22</v>
      </c>
      <c r="E3534" s="2">
        <f t="shared" si="398"/>
        <v>3</v>
      </c>
      <c r="F3534" s="1" t="s">
        <v>2293</v>
      </c>
      <c r="H3534" s="1" t="s">
        <v>15</v>
      </c>
      <c r="I3534" s="1" t="s">
        <v>15</v>
      </c>
      <c r="J3534" s="1" t="s">
        <v>15</v>
      </c>
      <c r="K3534" s="1" t="s">
        <v>15</v>
      </c>
      <c r="L3534" s="1" t="s">
        <v>15</v>
      </c>
      <c r="R3534" s="2" t="s">
        <v>4438</v>
      </c>
      <c r="S3534" s="5" t="str">
        <f t="shared" si="397"/>
        <v>ORB</v>
      </c>
      <c r="T3534" s="5"/>
      <c r="V3534" s="5"/>
      <c r="AB3534" s="2" t="str">
        <f t="shared" si="393"/>
        <v>90400010-0073</v>
      </c>
      <c r="AC3534" s="2" t="str">
        <f t="shared" si="396"/>
        <v>904000100073</v>
      </c>
      <c r="AD3534" s="2" t="str">
        <f t="shared" si="396"/>
        <v>904000100073</v>
      </c>
      <c r="AE3534" s="2" t="s">
        <v>6308</v>
      </c>
      <c r="AF3534" s="2">
        <f t="shared" si="394"/>
        <v>12</v>
      </c>
      <c r="AG3534" s="2" t="str">
        <f t="shared" si="395"/>
        <v>904000100073|Gastos de importación|89901</v>
      </c>
    </row>
    <row r="3535" spans="1:33" x14ac:dyDescent="0.3">
      <c r="A3535" s="1" t="s">
        <v>5933</v>
      </c>
      <c r="B3535" s="1" t="s">
        <v>2010</v>
      </c>
      <c r="C3535" s="1" t="s">
        <v>3422</v>
      </c>
      <c r="D3535" s="1" t="s">
        <v>22</v>
      </c>
      <c r="E3535" s="2">
        <f t="shared" si="398"/>
        <v>3</v>
      </c>
      <c r="F3535" s="1" t="s">
        <v>2293</v>
      </c>
      <c r="H3535" s="1" t="s">
        <v>15</v>
      </c>
      <c r="I3535" s="1" t="s">
        <v>15</v>
      </c>
      <c r="J3535" s="1" t="s">
        <v>15</v>
      </c>
      <c r="K3535" s="1" t="s">
        <v>15</v>
      </c>
      <c r="L3535" s="1" t="s">
        <v>15</v>
      </c>
      <c r="R3535" s="2" t="s">
        <v>4438</v>
      </c>
      <c r="S3535" s="5" t="str">
        <f t="shared" si="397"/>
        <v>ORB</v>
      </c>
      <c r="T3535" s="5"/>
      <c r="V3535" s="5"/>
      <c r="AB3535" s="2" t="str">
        <f t="shared" si="393"/>
        <v>90400010-0074</v>
      </c>
      <c r="AC3535" s="2" t="str">
        <f t="shared" si="396"/>
        <v>904000100074</v>
      </c>
      <c r="AD3535" s="2" t="str">
        <f t="shared" si="396"/>
        <v>904000100074</v>
      </c>
      <c r="AE3535" s="2" t="s">
        <v>6308</v>
      </c>
      <c r="AF3535" s="2">
        <f t="shared" si="394"/>
        <v>12</v>
      </c>
      <c r="AG3535" s="2" t="str">
        <f t="shared" si="395"/>
        <v>904000100074|Patentes y marcas|89901</v>
      </c>
    </row>
    <row r="3536" spans="1:33" x14ac:dyDescent="0.3">
      <c r="A3536" s="1" t="s">
        <v>5934</v>
      </c>
      <c r="B3536" s="1" t="s">
        <v>2013</v>
      </c>
      <c r="C3536" s="1" t="s">
        <v>3422</v>
      </c>
      <c r="D3536" s="1" t="s">
        <v>22</v>
      </c>
      <c r="E3536" s="2">
        <f t="shared" si="398"/>
        <v>3</v>
      </c>
      <c r="F3536" s="1" t="s">
        <v>2293</v>
      </c>
      <c r="H3536" s="1" t="s">
        <v>15</v>
      </c>
      <c r="I3536" s="1" t="s">
        <v>15</v>
      </c>
      <c r="J3536" s="1" t="s">
        <v>15</v>
      </c>
      <c r="K3536" s="1" t="s">
        <v>15</v>
      </c>
      <c r="L3536" s="1" t="s">
        <v>15</v>
      </c>
      <c r="R3536" s="2" t="s">
        <v>4438</v>
      </c>
      <c r="S3536" s="5" t="str">
        <f t="shared" si="397"/>
        <v>ORB</v>
      </c>
      <c r="T3536" s="5"/>
      <c r="V3536" s="5"/>
      <c r="AB3536" s="2" t="str">
        <f t="shared" si="393"/>
        <v>90400010-0075</v>
      </c>
      <c r="AC3536" s="2" t="str">
        <f t="shared" si="396"/>
        <v>904000100075</v>
      </c>
      <c r="AD3536" s="2" t="str">
        <f t="shared" si="396"/>
        <v>904000100075</v>
      </c>
      <c r="AE3536" s="2" t="s">
        <v>6308</v>
      </c>
      <c r="AF3536" s="2">
        <f t="shared" si="394"/>
        <v>12</v>
      </c>
      <c r="AG3536" s="2" t="str">
        <f t="shared" si="395"/>
        <v>904000100075|Uniformes|89901</v>
      </c>
    </row>
    <row r="3537" spans="1:33" x14ac:dyDescent="0.3">
      <c r="A3537" s="1" t="s">
        <v>5935</v>
      </c>
      <c r="B3537" s="1" t="s">
        <v>1888</v>
      </c>
      <c r="C3537" s="1" t="s">
        <v>3422</v>
      </c>
      <c r="D3537" s="1" t="s">
        <v>22</v>
      </c>
      <c r="E3537" s="2">
        <f t="shared" si="398"/>
        <v>3</v>
      </c>
      <c r="F3537" s="1" t="s">
        <v>2293</v>
      </c>
      <c r="H3537" s="1" t="s">
        <v>15</v>
      </c>
      <c r="I3537" s="1" t="s">
        <v>15</v>
      </c>
      <c r="J3537" s="1" t="s">
        <v>15</v>
      </c>
      <c r="K3537" s="1" t="s">
        <v>15</v>
      </c>
      <c r="L3537" s="1" t="s">
        <v>15</v>
      </c>
      <c r="R3537" s="2" t="s">
        <v>4438</v>
      </c>
      <c r="S3537" s="5" t="str">
        <f t="shared" si="397"/>
        <v>ORB</v>
      </c>
      <c r="T3537" s="5"/>
      <c r="V3537" s="5"/>
      <c r="AB3537" s="2" t="str">
        <f t="shared" ref="AB3537:AB3600" si="399">SUBSTITUTE(A3537,"-",,1)</f>
        <v>90400010-0076</v>
      </c>
      <c r="AC3537" s="2" t="str">
        <f t="shared" si="396"/>
        <v>904000100076</v>
      </c>
      <c r="AD3537" s="2" t="str">
        <f t="shared" si="396"/>
        <v>904000100076</v>
      </c>
      <c r="AE3537" s="2" t="s">
        <v>6308</v>
      </c>
      <c r="AF3537" s="2">
        <f t="shared" si="394"/>
        <v>12</v>
      </c>
      <c r="AG3537" s="2" t="str">
        <f t="shared" si="395"/>
        <v>904000100076|Prediales|89901</v>
      </c>
    </row>
    <row r="3538" spans="1:33" x14ac:dyDescent="0.3">
      <c r="A3538" s="1" t="s">
        <v>5936</v>
      </c>
      <c r="B3538" s="1" t="s">
        <v>2016</v>
      </c>
      <c r="C3538" s="1" t="s">
        <v>3422</v>
      </c>
      <c r="D3538" s="1" t="s">
        <v>22</v>
      </c>
      <c r="E3538" s="2">
        <f t="shared" si="398"/>
        <v>3</v>
      </c>
      <c r="F3538" s="1" t="s">
        <v>2293</v>
      </c>
      <c r="H3538" s="1" t="s">
        <v>15</v>
      </c>
      <c r="I3538" s="1" t="s">
        <v>15</v>
      </c>
      <c r="J3538" s="1" t="s">
        <v>15</v>
      </c>
      <c r="K3538" s="1" t="s">
        <v>15</v>
      </c>
      <c r="L3538" s="1" t="s">
        <v>15</v>
      </c>
      <c r="R3538" s="2" t="s">
        <v>4438</v>
      </c>
      <c r="S3538" s="5" t="str">
        <f t="shared" si="397"/>
        <v>ORB</v>
      </c>
      <c r="T3538" s="5"/>
      <c r="V3538" s="5"/>
      <c r="AB3538" s="2" t="str">
        <f t="shared" si="399"/>
        <v>90400010-0077</v>
      </c>
      <c r="AC3538" s="2" t="str">
        <f t="shared" si="396"/>
        <v>904000100077</v>
      </c>
      <c r="AD3538" s="2" t="str">
        <f t="shared" si="396"/>
        <v>904000100077</v>
      </c>
      <c r="AE3538" s="2" t="s">
        <v>6308</v>
      </c>
      <c r="AF3538" s="2">
        <f t="shared" si="394"/>
        <v>12</v>
      </c>
      <c r="AG3538" s="2" t="str">
        <f t="shared" si="395"/>
        <v>904000100077|Gasto general de urbanización|89901</v>
      </c>
    </row>
    <row r="3539" spans="1:33" x14ac:dyDescent="0.3">
      <c r="A3539" s="1" t="s">
        <v>5937</v>
      </c>
      <c r="B3539" s="1" t="s">
        <v>2019</v>
      </c>
      <c r="C3539" s="1" t="s">
        <v>3422</v>
      </c>
      <c r="D3539" s="1" t="s">
        <v>22</v>
      </c>
      <c r="E3539" s="2">
        <f t="shared" si="398"/>
        <v>3</v>
      </c>
      <c r="F3539" s="1" t="s">
        <v>2293</v>
      </c>
      <c r="H3539" s="1" t="s">
        <v>15</v>
      </c>
      <c r="I3539" s="1" t="s">
        <v>15</v>
      </c>
      <c r="J3539" s="1" t="s">
        <v>15</v>
      </c>
      <c r="K3539" s="1" t="s">
        <v>15</v>
      </c>
      <c r="L3539" s="1" t="s">
        <v>15</v>
      </c>
      <c r="R3539" s="2" t="s">
        <v>4438</v>
      </c>
      <c r="S3539" s="5" t="str">
        <f t="shared" si="397"/>
        <v>ORB</v>
      </c>
      <c r="T3539" s="5"/>
      <c r="V3539" s="5"/>
      <c r="AB3539" s="2" t="str">
        <f t="shared" si="399"/>
        <v>90400010-0078</v>
      </c>
      <c r="AC3539" s="2" t="str">
        <f t="shared" si="396"/>
        <v>904000100078</v>
      </c>
      <c r="AD3539" s="2" t="str">
        <f t="shared" si="396"/>
        <v>904000100078</v>
      </c>
      <c r="AE3539" s="2" t="s">
        <v>6308</v>
      </c>
      <c r="AF3539" s="2">
        <f t="shared" si="394"/>
        <v>12</v>
      </c>
      <c r="AG3539" s="2" t="str">
        <f t="shared" si="395"/>
        <v>904000100078|Gasto general de construcción|89901</v>
      </c>
    </row>
    <row r="3540" spans="1:33" x14ac:dyDescent="0.3">
      <c r="A3540" s="1" t="s">
        <v>5938</v>
      </c>
      <c r="B3540" s="1" t="s">
        <v>2035</v>
      </c>
      <c r="C3540" s="1" t="s">
        <v>3422</v>
      </c>
      <c r="D3540" s="1" t="s">
        <v>22</v>
      </c>
      <c r="E3540" s="2">
        <f t="shared" si="398"/>
        <v>3</v>
      </c>
      <c r="F3540" s="1" t="s">
        <v>2293</v>
      </c>
      <c r="H3540" s="1" t="s">
        <v>15</v>
      </c>
      <c r="I3540" s="1" t="s">
        <v>15</v>
      </c>
      <c r="J3540" s="1" t="s">
        <v>15</v>
      </c>
      <c r="K3540" s="1" t="s">
        <v>15</v>
      </c>
      <c r="L3540" s="1" t="s">
        <v>15</v>
      </c>
      <c r="R3540" s="2" t="s">
        <v>4438</v>
      </c>
      <c r="S3540" s="5" t="str">
        <f t="shared" si="397"/>
        <v>ORB</v>
      </c>
      <c r="T3540" s="5"/>
      <c r="V3540" s="5"/>
      <c r="AB3540" s="2" t="str">
        <f t="shared" si="399"/>
        <v>90400010-0079</v>
      </c>
      <c r="AC3540" s="2" t="str">
        <f t="shared" si="396"/>
        <v>904000100079</v>
      </c>
      <c r="AD3540" s="2" t="str">
        <f t="shared" si="396"/>
        <v>904000100079</v>
      </c>
      <c r="AE3540" s="2" t="s">
        <v>6308</v>
      </c>
      <c r="AF3540" s="2">
        <f t="shared" si="394"/>
        <v>12</v>
      </c>
      <c r="AG3540" s="2" t="str">
        <f t="shared" si="395"/>
        <v>904000100079|Fletes del extranjero|89901</v>
      </c>
    </row>
    <row r="3541" spans="1:33" x14ac:dyDescent="0.3">
      <c r="A3541" s="1" t="s">
        <v>5939</v>
      </c>
      <c r="B3541" s="1" t="s">
        <v>2022</v>
      </c>
      <c r="C3541" s="1" t="s">
        <v>3422</v>
      </c>
      <c r="D3541" s="1" t="s">
        <v>22</v>
      </c>
      <c r="E3541" s="2">
        <f t="shared" si="398"/>
        <v>3</v>
      </c>
      <c r="F3541" s="1" t="s">
        <v>2293</v>
      </c>
      <c r="H3541" s="1" t="s">
        <v>15</v>
      </c>
      <c r="I3541" s="1" t="s">
        <v>15</v>
      </c>
      <c r="J3541" s="1" t="s">
        <v>15</v>
      </c>
      <c r="K3541" s="1" t="s">
        <v>15</v>
      </c>
      <c r="L3541" s="1" t="s">
        <v>15</v>
      </c>
      <c r="R3541" s="2" t="s">
        <v>4438</v>
      </c>
      <c r="S3541" s="5" t="str">
        <f t="shared" si="397"/>
        <v>ORB</v>
      </c>
      <c r="T3541" s="5"/>
      <c r="V3541" s="5"/>
      <c r="AB3541" s="2" t="str">
        <f t="shared" si="399"/>
        <v>90400010-0080</v>
      </c>
      <c r="AC3541" s="2" t="str">
        <f t="shared" si="396"/>
        <v>904000100080</v>
      </c>
      <c r="AD3541" s="2" t="str">
        <f t="shared" si="396"/>
        <v>904000100080</v>
      </c>
      <c r="AE3541" s="2" t="s">
        <v>6308</v>
      </c>
      <c r="AF3541" s="2">
        <f t="shared" si="394"/>
        <v>12</v>
      </c>
      <c r="AG3541" s="2" t="str">
        <f t="shared" si="395"/>
        <v>904000100080|Recolec bien sector agropec ga|89901</v>
      </c>
    </row>
    <row r="3542" spans="1:33" x14ac:dyDescent="0.3">
      <c r="A3542" s="1" t="s">
        <v>5940</v>
      </c>
      <c r="B3542" s="1" t="s">
        <v>2041</v>
      </c>
      <c r="C3542" s="1" t="s">
        <v>3422</v>
      </c>
      <c r="D3542" s="1" t="s">
        <v>22</v>
      </c>
      <c r="E3542" s="2">
        <f t="shared" si="398"/>
        <v>3</v>
      </c>
      <c r="F3542" s="1" t="s">
        <v>2293</v>
      </c>
      <c r="H3542" s="1" t="s">
        <v>15</v>
      </c>
      <c r="I3542" s="1" t="s">
        <v>15</v>
      </c>
      <c r="J3542" s="1" t="s">
        <v>15</v>
      </c>
      <c r="K3542" s="1" t="s">
        <v>15</v>
      </c>
      <c r="L3542" s="1" t="s">
        <v>15</v>
      </c>
      <c r="R3542" s="2" t="s">
        <v>4438</v>
      </c>
      <c r="S3542" s="5" t="str">
        <f t="shared" si="397"/>
        <v>ORB</v>
      </c>
      <c r="T3542" s="5"/>
      <c r="V3542" s="5"/>
      <c r="AB3542" s="2" t="str">
        <f t="shared" si="399"/>
        <v>90400010-0081</v>
      </c>
      <c r="AC3542" s="2" t="str">
        <f t="shared" si="396"/>
        <v>904000100081</v>
      </c>
      <c r="AD3542" s="2" t="str">
        <f t="shared" si="396"/>
        <v>904000100081</v>
      </c>
      <c r="AE3542" s="2" t="s">
        <v>6308</v>
      </c>
      <c r="AF3542" s="2">
        <f t="shared" si="394"/>
        <v>12</v>
      </c>
      <c r="AG3542" s="2" t="str">
        <f t="shared" si="395"/>
        <v>904000100081|Gasto no deducible (sin requis|89901</v>
      </c>
    </row>
    <row r="3543" spans="1:33" x14ac:dyDescent="0.3">
      <c r="A3543" s="1" t="s">
        <v>3983</v>
      </c>
      <c r="B3543" s="1" t="s">
        <v>2446</v>
      </c>
      <c r="C3543" s="1" t="s">
        <v>3422</v>
      </c>
      <c r="D3543" s="1" t="s">
        <v>22</v>
      </c>
      <c r="E3543" s="2">
        <f t="shared" si="398"/>
        <v>3</v>
      </c>
      <c r="F3543" s="1" t="s">
        <v>2293</v>
      </c>
      <c r="H3543" s="1" t="s">
        <v>15</v>
      </c>
      <c r="I3543" s="1" t="s">
        <v>15</v>
      </c>
      <c r="J3543" s="1" t="s">
        <v>15</v>
      </c>
      <c r="K3543" s="1" t="s">
        <v>15</v>
      </c>
      <c r="L3543" s="1" t="s">
        <v>15</v>
      </c>
      <c r="R3543" s="2" t="s">
        <v>4438</v>
      </c>
      <c r="S3543" s="5" t="str">
        <f t="shared" si="397"/>
        <v>ORB</v>
      </c>
      <c r="T3543" s="5"/>
      <c r="V3543" s="5"/>
      <c r="AB3543" s="2" t="str">
        <f t="shared" si="399"/>
        <v>90400010-0082</v>
      </c>
      <c r="AC3543" s="2" t="str">
        <f t="shared" si="396"/>
        <v>904000100082</v>
      </c>
      <c r="AD3543" s="2" t="str">
        <f t="shared" si="396"/>
        <v>904000100082</v>
      </c>
      <c r="AE3543" s="2" t="s">
        <v>6308</v>
      </c>
      <c r="AF3543" s="2">
        <f t="shared" si="394"/>
        <v>12</v>
      </c>
      <c r="AG3543" s="2" t="str">
        <f t="shared" si="395"/>
        <v>904000100082|Otros gastos de administración|89901</v>
      </c>
    </row>
    <row r="3544" spans="1:33" x14ac:dyDescent="0.3">
      <c r="A3544" s="8" t="s">
        <v>3984</v>
      </c>
      <c r="B3544" s="8" t="s">
        <v>816</v>
      </c>
      <c r="C3544" s="1" t="s">
        <v>3422</v>
      </c>
      <c r="D3544" s="1" t="s">
        <v>22</v>
      </c>
      <c r="E3544" s="2">
        <f t="shared" si="398"/>
        <v>2</v>
      </c>
      <c r="F3544" s="1" t="s">
        <v>2293</v>
      </c>
      <c r="H3544" s="1" t="s">
        <v>15</v>
      </c>
      <c r="I3544" s="1" t="s">
        <v>15</v>
      </c>
      <c r="J3544" s="1" t="s">
        <v>15</v>
      </c>
      <c r="K3544" s="1" t="s">
        <v>15</v>
      </c>
      <c r="L3544" s="1" t="s">
        <v>15</v>
      </c>
      <c r="R3544" s="2" t="s">
        <v>4438</v>
      </c>
      <c r="S3544" s="5" t="str">
        <f t="shared" si="397"/>
        <v>ORB</v>
      </c>
      <c r="T3544" s="5"/>
      <c r="V3544" s="5"/>
      <c r="AB3544" s="2" t="str">
        <f t="shared" si="399"/>
        <v>90400020</v>
      </c>
      <c r="AC3544" s="2" t="str">
        <f t="shared" si="396"/>
        <v>90400020</v>
      </c>
      <c r="AD3544" s="2" t="str">
        <f t="shared" si="396"/>
        <v>90400020</v>
      </c>
      <c r="AE3544" s="2" t="s">
        <v>6308</v>
      </c>
      <c r="AF3544" s="2">
        <f t="shared" si="394"/>
        <v>8</v>
      </c>
      <c r="AG3544" s="2" t="str">
        <f t="shared" si="395"/>
        <v>90400020|Tasa 16%|89901</v>
      </c>
    </row>
    <row r="3545" spans="1:33" x14ac:dyDescent="0.3">
      <c r="A3545" s="1" t="s">
        <v>5941</v>
      </c>
      <c r="B3545" s="1" t="s">
        <v>1773</v>
      </c>
      <c r="C3545" s="1" t="s">
        <v>3422</v>
      </c>
      <c r="D3545" s="1" t="s">
        <v>22</v>
      </c>
      <c r="E3545" s="2">
        <f t="shared" si="398"/>
        <v>3</v>
      </c>
      <c r="F3545" s="1" t="s">
        <v>2293</v>
      </c>
      <c r="H3545" s="1" t="s">
        <v>15</v>
      </c>
      <c r="I3545" s="1" t="s">
        <v>15</v>
      </c>
      <c r="J3545" s="1" t="s">
        <v>15</v>
      </c>
      <c r="K3545" s="1" t="s">
        <v>15</v>
      </c>
      <c r="L3545" s="1" t="s">
        <v>15</v>
      </c>
      <c r="R3545" s="2" t="s">
        <v>4438</v>
      </c>
      <c r="S3545" s="5" t="str">
        <f t="shared" si="397"/>
        <v>ORB</v>
      </c>
      <c r="T3545" s="5"/>
      <c r="V3545" s="5"/>
      <c r="AB3545" s="2" t="str">
        <f t="shared" si="399"/>
        <v>90400020-0001</v>
      </c>
      <c r="AC3545" s="2" t="str">
        <f t="shared" si="396"/>
        <v>904000200001</v>
      </c>
      <c r="AD3545" s="2" t="str">
        <f t="shared" si="396"/>
        <v>904000200001</v>
      </c>
      <c r="AE3545" s="2" t="s">
        <v>6308</v>
      </c>
      <c r="AF3545" s="2">
        <f t="shared" si="394"/>
        <v>12</v>
      </c>
      <c r="AG3545" s="2" t="str">
        <f t="shared" si="395"/>
        <v>904000200001|Sueldos y salarios|89901</v>
      </c>
    </row>
    <row r="3546" spans="1:33" x14ac:dyDescent="0.3">
      <c r="A3546" s="1" t="s">
        <v>5942</v>
      </c>
      <c r="B3546" s="1" t="s">
        <v>1776</v>
      </c>
      <c r="C3546" s="1" t="s">
        <v>3422</v>
      </c>
      <c r="D3546" s="1" t="s">
        <v>22</v>
      </c>
      <c r="E3546" s="2">
        <f t="shared" si="398"/>
        <v>3</v>
      </c>
      <c r="F3546" s="1" t="s">
        <v>2293</v>
      </c>
      <c r="H3546" s="1" t="s">
        <v>15</v>
      </c>
      <c r="I3546" s="1" t="s">
        <v>15</v>
      </c>
      <c r="J3546" s="1" t="s">
        <v>15</v>
      </c>
      <c r="K3546" s="1" t="s">
        <v>15</v>
      </c>
      <c r="L3546" s="1" t="s">
        <v>15</v>
      </c>
      <c r="R3546" s="2" t="s">
        <v>4438</v>
      </c>
      <c r="S3546" s="5" t="str">
        <f t="shared" si="397"/>
        <v>ORB</v>
      </c>
      <c r="T3546" s="5"/>
      <c r="V3546" s="5"/>
      <c r="AB3546" s="2" t="str">
        <f t="shared" si="399"/>
        <v>90400020-0002</v>
      </c>
      <c r="AC3546" s="2" t="str">
        <f t="shared" si="396"/>
        <v>904000200002</v>
      </c>
      <c r="AD3546" s="2" t="str">
        <f t="shared" si="396"/>
        <v>904000200002</v>
      </c>
      <c r="AE3546" s="2" t="s">
        <v>6308</v>
      </c>
      <c r="AF3546" s="2">
        <f t="shared" si="394"/>
        <v>12</v>
      </c>
      <c r="AG3546" s="2" t="str">
        <f t="shared" si="395"/>
        <v>904000200002|Compensaciones|89901</v>
      </c>
    </row>
    <row r="3547" spans="1:33" x14ac:dyDescent="0.3">
      <c r="A3547" s="1" t="s">
        <v>5943</v>
      </c>
      <c r="B3547" s="1" t="s">
        <v>1779</v>
      </c>
      <c r="C3547" s="1" t="s">
        <v>3422</v>
      </c>
      <c r="D3547" s="1" t="s">
        <v>22</v>
      </c>
      <c r="E3547" s="2">
        <f t="shared" si="398"/>
        <v>3</v>
      </c>
      <c r="F3547" s="1" t="s">
        <v>2293</v>
      </c>
      <c r="H3547" s="1" t="s">
        <v>15</v>
      </c>
      <c r="I3547" s="1" t="s">
        <v>15</v>
      </c>
      <c r="J3547" s="1" t="s">
        <v>15</v>
      </c>
      <c r="K3547" s="1" t="s">
        <v>15</v>
      </c>
      <c r="L3547" s="1" t="s">
        <v>15</v>
      </c>
      <c r="R3547" s="2" t="s">
        <v>4438</v>
      </c>
      <c r="S3547" s="5" t="str">
        <f t="shared" si="397"/>
        <v>ORB</v>
      </c>
      <c r="T3547" s="5"/>
      <c r="V3547" s="5"/>
      <c r="AB3547" s="2" t="str">
        <f t="shared" si="399"/>
        <v>90400020-0003</v>
      </c>
      <c r="AC3547" s="2" t="str">
        <f t="shared" si="396"/>
        <v>904000200003</v>
      </c>
      <c r="AD3547" s="2" t="str">
        <f t="shared" si="396"/>
        <v>904000200003</v>
      </c>
      <c r="AE3547" s="2" t="s">
        <v>6308</v>
      </c>
      <c r="AF3547" s="2">
        <f t="shared" si="394"/>
        <v>12</v>
      </c>
      <c r="AG3547" s="2" t="str">
        <f t="shared" si="395"/>
        <v>904000200003|Tiempos extras|89901</v>
      </c>
    </row>
    <row r="3548" spans="1:33" x14ac:dyDescent="0.3">
      <c r="A3548" s="1" t="s">
        <v>5944</v>
      </c>
      <c r="B3548" s="1" t="s">
        <v>1782</v>
      </c>
      <c r="C3548" s="1" t="s">
        <v>3422</v>
      </c>
      <c r="D3548" s="1" t="s">
        <v>22</v>
      </c>
      <c r="E3548" s="2">
        <f t="shared" si="398"/>
        <v>3</v>
      </c>
      <c r="F3548" s="1" t="s">
        <v>2293</v>
      </c>
      <c r="H3548" s="1" t="s">
        <v>15</v>
      </c>
      <c r="I3548" s="1" t="s">
        <v>15</v>
      </c>
      <c r="J3548" s="1" t="s">
        <v>15</v>
      </c>
      <c r="K3548" s="1" t="s">
        <v>15</v>
      </c>
      <c r="L3548" s="1" t="s">
        <v>15</v>
      </c>
      <c r="R3548" s="2" t="s">
        <v>4438</v>
      </c>
      <c r="S3548" s="5" t="str">
        <f t="shared" si="397"/>
        <v>ORB</v>
      </c>
      <c r="T3548" s="5"/>
      <c r="V3548" s="5"/>
      <c r="AB3548" s="2" t="str">
        <f t="shared" si="399"/>
        <v>90400020-0004</v>
      </c>
      <c r="AC3548" s="2" t="str">
        <f t="shared" si="396"/>
        <v>904000200004</v>
      </c>
      <c r="AD3548" s="2" t="str">
        <f t="shared" si="396"/>
        <v>904000200004</v>
      </c>
      <c r="AE3548" s="2" t="s">
        <v>6308</v>
      </c>
      <c r="AF3548" s="2">
        <f t="shared" si="394"/>
        <v>12</v>
      </c>
      <c r="AG3548" s="2" t="str">
        <f t="shared" si="395"/>
        <v>904000200004|Premios de asistencia|89901</v>
      </c>
    </row>
    <row r="3549" spans="1:33" x14ac:dyDescent="0.3">
      <c r="A3549" s="1" t="s">
        <v>5945</v>
      </c>
      <c r="B3549" s="1" t="s">
        <v>1785</v>
      </c>
      <c r="C3549" s="1" t="s">
        <v>3422</v>
      </c>
      <c r="D3549" s="1" t="s">
        <v>22</v>
      </c>
      <c r="E3549" s="2">
        <f t="shared" si="398"/>
        <v>3</v>
      </c>
      <c r="F3549" s="1" t="s">
        <v>2293</v>
      </c>
      <c r="H3549" s="1" t="s">
        <v>15</v>
      </c>
      <c r="I3549" s="1" t="s">
        <v>15</v>
      </c>
      <c r="J3549" s="1" t="s">
        <v>15</v>
      </c>
      <c r="K3549" s="1" t="s">
        <v>15</v>
      </c>
      <c r="L3549" s="1" t="s">
        <v>15</v>
      </c>
      <c r="R3549" s="2" t="s">
        <v>4438</v>
      </c>
      <c r="S3549" s="5" t="str">
        <f t="shared" si="397"/>
        <v>ORB</v>
      </c>
      <c r="T3549" s="5"/>
      <c r="V3549" s="5"/>
      <c r="AB3549" s="2" t="str">
        <f t="shared" si="399"/>
        <v>90400020-0005</v>
      </c>
      <c r="AC3549" s="2" t="str">
        <f t="shared" si="396"/>
        <v>904000200005</v>
      </c>
      <c r="AD3549" s="2" t="str">
        <f t="shared" si="396"/>
        <v>904000200005</v>
      </c>
      <c r="AE3549" s="2" t="s">
        <v>6308</v>
      </c>
      <c r="AF3549" s="2">
        <f t="shared" si="394"/>
        <v>12</v>
      </c>
      <c r="AG3549" s="2" t="str">
        <f t="shared" si="395"/>
        <v>904000200005|Premios de puntualidad|89901</v>
      </c>
    </row>
    <row r="3550" spans="1:33" x14ac:dyDescent="0.3">
      <c r="A3550" s="1" t="s">
        <v>5946</v>
      </c>
      <c r="B3550" s="1" t="s">
        <v>1788</v>
      </c>
      <c r="C3550" s="1" t="s">
        <v>3422</v>
      </c>
      <c r="D3550" s="1" t="s">
        <v>22</v>
      </c>
      <c r="E3550" s="2">
        <f t="shared" si="398"/>
        <v>3</v>
      </c>
      <c r="F3550" s="1" t="s">
        <v>2293</v>
      </c>
      <c r="H3550" s="1" t="s">
        <v>15</v>
      </c>
      <c r="I3550" s="1" t="s">
        <v>15</v>
      </c>
      <c r="J3550" s="1" t="s">
        <v>15</v>
      </c>
      <c r="K3550" s="1" t="s">
        <v>15</v>
      </c>
      <c r="L3550" s="1" t="s">
        <v>15</v>
      </c>
      <c r="R3550" s="2" t="s">
        <v>4438</v>
      </c>
      <c r="S3550" s="5" t="str">
        <f t="shared" si="397"/>
        <v>ORB</v>
      </c>
      <c r="T3550" s="5"/>
      <c r="V3550" s="5"/>
      <c r="AB3550" s="2" t="str">
        <f t="shared" si="399"/>
        <v>90400020-0006</v>
      </c>
      <c r="AC3550" s="2" t="str">
        <f t="shared" si="396"/>
        <v>904000200006</v>
      </c>
      <c r="AD3550" s="2" t="str">
        <f t="shared" si="396"/>
        <v>904000200006</v>
      </c>
      <c r="AE3550" s="2" t="s">
        <v>6308</v>
      </c>
      <c r="AF3550" s="2">
        <f t="shared" si="394"/>
        <v>12</v>
      </c>
      <c r="AG3550" s="2" t="str">
        <f t="shared" si="395"/>
        <v>904000200006|Vacaciones|89901</v>
      </c>
    </row>
    <row r="3551" spans="1:33" x14ac:dyDescent="0.3">
      <c r="A3551" s="1" t="s">
        <v>5947</v>
      </c>
      <c r="B3551" s="1" t="s">
        <v>1791</v>
      </c>
      <c r="C3551" s="1" t="s">
        <v>3422</v>
      </c>
      <c r="D3551" s="1" t="s">
        <v>22</v>
      </c>
      <c r="E3551" s="2">
        <f t="shared" si="398"/>
        <v>3</v>
      </c>
      <c r="F3551" s="1" t="s">
        <v>2293</v>
      </c>
      <c r="H3551" s="1" t="s">
        <v>15</v>
      </c>
      <c r="I3551" s="1" t="s">
        <v>15</v>
      </c>
      <c r="J3551" s="1" t="s">
        <v>15</v>
      </c>
      <c r="K3551" s="1" t="s">
        <v>15</v>
      </c>
      <c r="L3551" s="1" t="s">
        <v>15</v>
      </c>
      <c r="R3551" s="2" t="s">
        <v>4438</v>
      </c>
      <c r="S3551" s="5" t="str">
        <f t="shared" si="397"/>
        <v>ORB</v>
      </c>
      <c r="T3551" s="5"/>
      <c r="V3551" s="5"/>
      <c r="AB3551" s="2" t="str">
        <f t="shared" si="399"/>
        <v>90400020-0007</v>
      </c>
      <c r="AC3551" s="2" t="str">
        <f t="shared" si="396"/>
        <v>904000200007</v>
      </c>
      <c r="AD3551" s="2" t="str">
        <f t="shared" si="396"/>
        <v>904000200007</v>
      </c>
      <c r="AE3551" s="2" t="s">
        <v>6308</v>
      </c>
      <c r="AF3551" s="2">
        <f t="shared" si="394"/>
        <v>12</v>
      </c>
      <c r="AG3551" s="2" t="str">
        <f t="shared" si="395"/>
        <v>904000200007|Prima vacacional|89901</v>
      </c>
    </row>
    <row r="3552" spans="1:33" x14ac:dyDescent="0.3">
      <c r="A3552" s="1" t="s">
        <v>5948</v>
      </c>
      <c r="B3552" s="1" t="s">
        <v>1794</v>
      </c>
      <c r="C3552" s="1" t="s">
        <v>3422</v>
      </c>
      <c r="D3552" s="1" t="s">
        <v>22</v>
      </c>
      <c r="E3552" s="2">
        <f t="shared" si="398"/>
        <v>3</v>
      </c>
      <c r="F3552" s="1" t="s">
        <v>2293</v>
      </c>
      <c r="H3552" s="1" t="s">
        <v>15</v>
      </c>
      <c r="I3552" s="1" t="s">
        <v>15</v>
      </c>
      <c r="J3552" s="1" t="s">
        <v>15</v>
      </c>
      <c r="K3552" s="1" t="s">
        <v>15</v>
      </c>
      <c r="L3552" s="1" t="s">
        <v>15</v>
      </c>
      <c r="R3552" s="2" t="s">
        <v>4438</v>
      </c>
      <c r="S3552" s="5" t="str">
        <f t="shared" si="397"/>
        <v>ORB</v>
      </c>
      <c r="T3552" s="5"/>
      <c r="V3552" s="5"/>
      <c r="AB3552" s="2" t="str">
        <f t="shared" si="399"/>
        <v>90400020-0008</v>
      </c>
      <c r="AC3552" s="2" t="str">
        <f t="shared" si="396"/>
        <v>904000200008</v>
      </c>
      <c r="AD3552" s="2" t="str">
        <f t="shared" si="396"/>
        <v>904000200008</v>
      </c>
      <c r="AE3552" s="2" t="s">
        <v>6308</v>
      </c>
      <c r="AF3552" s="2">
        <f t="shared" si="394"/>
        <v>12</v>
      </c>
      <c r="AG3552" s="2" t="str">
        <f t="shared" si="395"/>
        <v>904000200008|Prima dominical|89901</v>
      </c>
    </row>
    <row r="3553" spans="1:33" x14ac:dyDescent="0.3">
      <c r="A3553" s="1" t="s">
        <v>5949</v>
      </c>
      <c r="B3553" s="1" t="s">
        <v>1797</v>
      </c>
      <c r="C3553" s="1" t="s">
        <v>3422</v>
      </c>
      <c r="D3553" s="1" t="s">
        <v>22</v>
      </c>
      <c r="E3553" s="2">
        <f t="shared" si="398"/>
        <v>3</v>
      </c>
      <c r="F3553" s="1" t="s">
        <v>2293</v>
      </c>
      <c r="H3553" s="1" t="s">
        <v>15</v>
      </c>
      <c r="I3553" s="1" t="s">
        <v>15</v>
      </c>
      <c r="J3553" s="1" t="s">
        <v>15</v>
      </c>
      <c r="K3553" s="1" t="s">
        <v>15</v>
      </c>
      <c r="L3553" s="1" t="s">
        <v>15</v>
      </c>
      <c r="R3553" s="2" t="s">
        <v>4438</v>
      </c>
      <c r="S3553" s="5" t="str">
        <f t="shared" si="397"/>
        <v>ORB</v>
      </c>
      <c r="T3553" s="5"/>
      <c r="V3553" s="5"/>
      <c r="AB3553" s="2" t="str">
        <f t="shared" si="399"/>
        <v>90400020-0009</v>
      </c>
      <c r="AC3553" s="2" t="str">
        <f t="shared" si="396"/>
        <v>904000200009</v>
      </c>
      <c r="AD3553" s="2" t="str">
        <f t="shared" si="396"/>
        <v>904000200009</v>
      </c>
      <c r="AE3553" s="2" t="s">
        <v>6308</v>
      </c>
      <c r="AF3553" s="2">
        <f t="shared" si="394"/>
        <v>12</v>
      </c>
      <c r="AG3553" s="2" t="str">
        <f t="shared" si="395"/>
        <v>904000200009|Días festivos|89901</v>
      </c>
    </row>
    <row r="3554" spans="1:33" x14ac:dyDescent="0.3">
      <c r="A3554" s="1" t="s">
        <v>5950</v>
      </c>
      <c r="B3554" s="1" t="s">
        <v>1800</v>
      </c>
      <c r="C3554" s="1" t="s">
        <v>3422</v>
      </c>
      <c r="D3554" s="1" t="s">
        <v>22</v>
      </c>
      <c r="E3554" s="2">
        <f t="shared" si="398"/>
        <v>3</v>
      </c>
      <c r="F3554" s="1" t="s">
        <v>2293</v>
      </c>
      <c r="H3554" s="1" t="s">
        <v>15</v>
      </c>
      <c r="I3554" s="1" t="s">
        <v>15</v>
      </c>
      <c r="J3554" s="1" t="s">
        <v>15</v>
      </c>
      <c r="K3554" s="1" t="s">
        <v>15</v>
      </c>
      <c r="L3554" s="1" t="s">
        <v>15</v>
      </c>
      <c r="R3554" s="2" t="s">
        <v>4438</v>
      </c>
      <c r="S3554" s="5" t="str">
        <f t="shared" si="397"/>
        <v>ORB</v>
      </c>
      <c r="T3554" s="5"/>
      <c r="V3554" s="5"/>
      <c r="AB3554" s="2" t="str">
        <f t="shared" si="399"/>
        <v>90400020-0010</v>
      </c>
      <c r="AC3554" s="2" t="str">
        <f t="shared" si="396"/>
        <v>904000200010</v>
      </c>
      <c r="AD3554" s="2" t="str">
        <f t="shared" si="396"/>
        <v>904000200010</v>
      </c>
      <c r="AE3554" s="2" t="s">
        <v>6308</v>
      </c>
      <c r="AF3554" s="2">
        <f t="shared" si="394"/>
        <v>12</v>
      </c>
      <c r="AG3554" s="2" t="str">
        <f t="shared" si="395"/>
        <v>904000200010|Gratificaciones|89901</v>
      </c>
    </row>
    <row r="3555" spans="1:33" x14ac:dyDescent="0.3">
      <c r="A3555" s="1" t="s">
        <v>5951</v>
      </c>
      <c r="B3555" s="1" t="s">
        <v>1803</v>
      </c>
      <c r="C3555" s="1" t="s">
        <v>3422</v>
      </c>
      <c r="D3555" s="1" t="s">
        <v>22</v>
      </c>
      <c r="E3555" s="2">
        <f t="shared" si="398"/>
        <v>3</v>
      </c>
      <c r="F3555" s="1" t="s">
        <v>2293</v>
      </c>
      <c r="H3555" s="1" t="s">
        <v>15</v>
      </c>
      <c r="I3555" s="1" t="s">
        <v>15</v>
      </c>
      <c r="J3555" s="1" t="s">
        <v>15</v>
      </c>
      <c r="K3555" s="1" t="s">
        <v>15</v>
      </c>
      <c r="L3555" s="1" t="s">
        <v>15</v>
      </c>
      <c r="R3555" s="2" t="s">
        <v>4438</v>
      </c>
      <c r="S3555" s="5" t="str">
        <f t="shared" si="397"/>
        <v>ORB</v>
      </c>
      <c r="T3555" s="5"/>
      <c r="V3555" s="5"/>
      <c r="AB3555" s="2" t="str">
        <f t="shared" si="399"/>
        <v>90400020-0011</v>
      </c>
      <c r="AC3555" s="2" t="str">
        <f t="shared" si="396"/>
        <v>904000200011</v>
      </c>
      <c r="AD3555" s="2" t="str">
        <f t="shared" si="396"/>
        <v>904000200011</v>
      </c>
      <c r="AE3555" s="2" t="s">
        <v>6308</v>
      </c>
      <c r="AF3555" s="2">
        <f t="shared" si="394"/>
        <v>12</v>
      </c>
      <c r="AG3555" s="2" t="str">
        <f t="shared" si="395"/>
        <v>904000200011|Primas de antigüedad|89901</v>
      </c>
    </row>
    <row r="3556" spans="1:33" x14ac:dyDescent="0.3">
      <c r="A3556" s="1" t="s">
        <v>5952</v>
      </c>
      <c r="B3556" s="1" t="s">
        <v>1806</v>
      </c>
      <c r="C3556" s="1" t="s">
        <v>3422</v>
      </c>
      <c r="D3556" s="1" t="s">
        <v>22</v>
      </c>
      <c r="E3556" s="2">
        <f t="shared" si="398"/>
        <v>3</v>
      </c>
      <c r="F3556" s="1" t="s">
        <v>2293</v>
      </c>
      <c r="H3556" s="1" t="s">
        <v>15</v>
      </c>
      <c r="I3556" s="1" t="s">
        <v>15</v>
      </c>
      <c r="J3556" s="1" t="s">
        <v>15</v>
      </c>
      <c r="K3556" s="1" t="s">
        <v>15</v>
      </c>
      <c r="L3556" s="1" t="s">
        <v>15</v>
      </c>
      <c r="R3556" s="2" t="s">
        <v>4438</v>
      </c>
      <c r="S3556" s="5" t="str">
        <f t="shared" si="397"/>
        <v>ORB</v>
      </c>
      <c r="T3556" s="5"/>
      <c r="V3556" s="5"/>
      <c r="AB3556" s="2" t="str">
        <f t="shared" si="399"/>
        <v>90400020-0012</v>
      </c>
      <c r="AC3556" s="2" t="str">
        <f t="shared" si="396"/>
        <v>904000200012</v>
      </c>
      <c r="AD3556" s="2" t="str">
        <f t="shared" si="396"/>
        <v>904000200012</v>
      </c>
      <c r="AE3556" s="2" t="s">
        <v>6308</v>
      </c>
      <c r="AF3556" s="2">
        <f t="shared" si="394"/>
        <v>12</v>
      </c>
      <c r="AG3556" s="2" t="str">
        <f t="shared" si="395"/>
        <v>904000200012|Aguinaldo|89901</v>
      </c>
    </row>
    <row r="3557" spans="1:33" x14ac:dyDescent="0.3">
      <c r="A3557" s="1" t="s">
        <v>5953</v>
      </c>
      <c r="B3557" s="1" t="s">
        <v>1809</v>
      </c>
      <c r="C3557" s="1" t="s">
        <v>3422</v>
      </c>
      <c r="D3557" s="1" t="s">
        <v>22</v>
      </c>
      <c r="E3557" s="2">
        <f t="shared" si="398"/>
        <v>3</v>
      </c>
      <c r="F3557" s="1" t="s">
        <v>2293</v>
      </c>
      <c r="H3557" s="1" t="s">
        <v>15</v>
      </c>
      <c r="I3557" s="1" t="s">
        <v>15</v>
      </c>
      <c r="J3557" s="1" t="s">
        <v>15</v>
      </c>
      <c r="K3557" s="1" t="s">
        <v>15</v>
      </c>
      <c r="L3557" s="1" t="s">
        <v>15</v>
      </c>
      <c r="R3557" s="2" t="s">
        <v>4438</v>
      </c>
      <c r="S3557" s="5" t="str">
        <f t="shared" si="397"/>
        <v>ORB</v>
      </c>
      <c r="T3557" s="5"/>
      <c r="V3557" s="5"/>
      <c r="AB3557" s="2" t="str">
        <f t="shared" si="399"/>
        <v>90400020-0013</v>
      </c>
      <c r="AC3557" s="2" t="str">
        <f t="shared" si="396"/>
        <v>904000200013</v>
      </c>
      <c r="AD3557" s="2" t="str">
        <f t="shared" si="396"/>
        <v>904000200013</v>
      </c>
      <c r="AE3557" s="2" t="s">
        <v>6308</v>
      </c>
      <c r="AF3557" s="2">
        <f t="shared" si="394"/>
        <v>12</v>
      </c>
      <c r="AG3557" s="2" t="str">
        <f t="shared" si="395"/>
        <v>904000200013|Indemnizaciones|89901</v>
      </c>
    </row>
    <row r="3558" spans="1:33" x14ac:dyDescent="0.3">
      <c r="A3558" s="1" t="s">
        <v>5954</v>
      </c>
      <c r="B3558" s="1" t="s">
        <v>1812</v>
      </c>
      <c r="C3558" s="1" t="s">
        <v>3422</v>
      </c>
      <c r="D3558" s="1" t="s">
        <v>22</v>
      </c>
      <c r="E3558" s="2">
        <f t="shared" si="398"/>
        <v>3</v>
      </c>
      <c r="F3558" s="1" t="s">
        <v>2293</v>
      </c>
      <c r="H3558" s="1" t="s">
        <v>15</v>
      </c>
      <c r="I3558" s="1" t="s">
        <v>15</v>
      </c>
      <c r="J3558" s="1" t="s">
        <v>15</v>
      </c>
      <c r="K3558" s="1" t="s">
        <v>15</v>
      </c>
      <c r="L3558" s="1" t="s">
        <v>15</v>
      </c>
      <c r="R3558" s="2" t="s">
        <v>4438</v>
      </c>
      <c r="S3558" s="5" t="str">
        <f t="shared" si="397"/>
        <v>ORB</v>
      </c>
      <c r="T3558" s="5"/>
      <c r="V3558" s="5"/>
      <c r="AB3558" s="2" t="str">
        <f t="shared" si="399"/>
        <v>90400020-0014</v>
      </c>
      <c r="AC3558" s="2" t="str">
        <f t="shared" si="396"/>
        <v>904000200014</v>
      </c>
      <c r="AD3558" s="2" t="str">
        <f t="shared" si="396"/>
        <v>904000200014</v>
      </c>
      <c r="AE3558" s="2" t="s">
        <v>6308</v>
      </c>
      <c r="AF3558" s="2">
        <f t="shared" si="394"/>
        <v>12</v>
      </c>
      <c r="AG3558" s="2" t="str">
        <f t="shared" si="395"/>
        <v>904000200014|Destajo|89901</v>
      </c>
    </row>
    <row r="3559" spans="1:33" x14ac:dyDescent="0.3">
      <c r="A3559" s="1" t="s">
        <v>5955</v>
      </c>
      <c r="B3559" s="1" t="s">
        <v>1815</v>
      </c>
      <c r="C3559" s="1" t="s">
        <v>3422</v>
      </c>
      <c r="D3559" s="1" t="s">
        <v>22</v>
      </c>
      <c r="E3559" s="2">
        <f t="shared" si="398"/>
        <v>3</v>
      </c>
      <c r="F3559" s="1" t="s">
        <v>2293</v>
      </c>
      <c r="H3559" s="1" t="s">
        <v>15</v>
      </c>
      <c r="I3559" s="1" t="s">
        <v>15</v>
      </c>
      <c r="J3559" s="1" t="s">
        <v>15</v>
      </c>
      <c r="K3559" s="1" t="s">
        <v>15</v>
      </c>
      <c r="L3559" s="1" t="s">
        <v>15</v>
      </c>
      <c r="R3559" s="2" t="s">
        <v>4438</v>
      </c>
      <c r="S3559" s="5" t="str">
        <f t="shared" si="397"/>
        <v>ORB</v>
      </c>
      <c r="T3559" s="5"/>
      <c r="V3559" s="5"/>
      <c r="AB3559" s="2" t="str">
        <f t="shared" si="399"/>
        <v>90400020-0015</v>
      </c>
      <c r="AC3559" s="2" t="str">
        <f t="shared" si="396"/>
        <v>904000200015</v>
      </c>
      <c r="AD3559" s="2" t="str">
        <f t="shared" si="396"/>
        <v>904000200015</v>
      </c>
      <c r="AE3559" s="2" t="s">
        <v>6308</v>
      </c>
      <c r="AF3559" s="2">
        <f t="shared" si="394"/>
        <v>12</v>
      </c>
      <c r="AG3559" s="2" t="str">
        <f t="shared" si="395"/>
        <v>904000200015|Despensa|89901</v>
      </c>
    </row>
    <row r="3560" spans="1:33" x14ac:dyDescent="0.3">
      <c r="A3560" s="1" t="s">
        <v>5956</v>
      </c>
      <c r="B3560" s="1" t="s">
        <v>1818</v>
      </c>
      <c r="C3560" s="1" t="s">
        <v>3422</v>
      </c>
      <c r="D3560" s="1" t="s">
        <v>22</v>
      </c>
      <c r="E3560" s="2">
        <f t="shared" si="398"/>
        <v>3</v>
      </c>
      <c r="F3560" s="1" t="s">
        <v>2293</v>
      </c>
      <c r="H3560" s="1" t="s">
        <v>15</v>
      </c>
      <c r="I3560" s="1" t="s">
        <v>15</v>
      </c>
      <c r="J3560" s="1" t="s">
        <v>15</v>
      </c>
      <c r="K3560" s="1" t="s">
        <v>15</v>
      </c>
      <c r="L3560" s="1" t="s">
        <v>15</v>
      </c>
      <c r="R3560" s="2" t="s">
        <v>4438</v>
      </c>
      <c r="S3560" s="5" t="str">
        <f t="shared" si="397"/>
        <v>ORB</v>
      </c>
      <c r="T3560" s="5"/>
      <c r="V3560" s="5"/>
      <c r="AB3560" s="2" t="str">
        <f t="shared" si="399"/>
        <v>90400020-0016</v>
      </c>
      <c r="AC3560" s="2" t="str">
        <f t="shared" si="396"/>
        <v>904000200016</v>
      </c>
      <c r="AD3560" s="2" t="str">
        <f t="shared" si="396"/>
        <v>904000200016</v>
      </c>
      <c r="AE3560" s="2" t="s">
        <v>6308</v>
      </c>
      <c r="AF3560" s="2">
        <f t="shared" si="394"/>
        <v>12</v>
      </c>
      <c r="AG3560" s="2" t="str">
        <f t="shared" si="395"/>
        <v>904000200016|Transporte|89901</v>
      </c>
    </row>
    <row r="3561" spans="1:33" x14ac:dyDescent="0.3">
      <c r="A3561" s="1" t="s">
        <v>5957</v>
      </c>
      <c r="B3561" s="1" t="s">
        <v>1821</v>
      </c>
      <c r="C3561" s="1" t="s">
        <v>3422</v>
      </c>
      <c r="D3561" s="1" t="s">
        <v>22</v>
      </c>
      <c r="E3561" s="2">
        <f t="shared" si="398"/>
        <v>3</v>
      </c>
      <c r="F3561" s="1" t="s">
        <v>2293</v>
      </c>
      <c r="H3561" s="1" t="s">
        <v>15</v>
      </c>
      <c r="I3561" s="1" t="s">
        <v>15</v>
      </c>
      <c r="J3561" s="1" t="s">
        <v>15</v>
      </c>
      <c r="K3561" s="1" t="s">
        <v>15</v>
      </c>
      <c r="L3561" s="1" t="s">
        <v>15</v>
      </c>
      <c r="R3561" s="2" t="s">
        <v>4438</v>
      </c>
      <c r="S3561" s="5" t="str">
        <f t="shared" si="397"/>
        <v>ORB</v>
      </c>
      <c r="T3561" s="5"/>
      <c r="V3561" s="5"/>
      <c r="AB3561" s="2" t="str">
        <f t="shared" si="399"/>
        <v>90400020-0017</v>
      </c>
      <c r="AC3561" s="2" t="str">
        <f t="shared" si="396"/>
        <v>904000200017</v>
      </c>
      <c r="AD3561" s="2" t="str">
        <f t="shared" si="396"/>
        <v>904000200017</v>
      </c>
      <c r="AE3561" s="2" t="s">
        <v>6308</v>
      </c>
      <c r="AF3561" s="2">
        <f t="shared" si="394"/>
        <v>12</v>
      </c>
      <c r="AG3561" s="2" t="str">
        <f t="shared" si="395"/>
        <v>904000200017|Servicio médico|89901</v>
      </c>
    </row>
    <row r="3562" spans="1:33" x14ac:dyDescent="0.3">
      <c r="A3562" s="1" t="s">
        <v>5958</v>
      </c>
      <c r="B3562" s="1" t="s">
        <v>1824</v>
      </c>
      <c r="C3562" s="1" t="s">
        <v>3422</v>
      </c>
      <c r="D3562" s="1" t="s">
        <v>22</v>
      </c>
      <c r="E3562" s="2">
        <f t="shared" si="398"/>
        <v>3</v>
      </c>
      <c r="F3562" s="1" t="s">
        <v>2293</v>
      </c>
      <c r="H3562" s="1" t="s">
        <v>15</v>
      </c>
      <c r="I3562" s="1" t="s">
        <v>15</v>
      </c>
      <c r="J3562" s="1" t="s">
        <v>15</v>
      </c>
      <c r="K3562" s="1" t="s">
        <v>15</v>
      </c>
      <c r="L3562" s="1" t="s">
        <v>15</v>
      </c>
      <c r="R3562" s="2" t="s">
        <v>4438</v>
      </c>
      <c r="S3562" s="5" t="str">
        <f t="shared" si="397"/>
        <v>ORB</v>
      </c>
      <c r="T3562" s="5"/>
      <c r="V3562" s="5"/>
      <c r="AB3562" s="2" t="str">
        <f t="shared" si="399"/>
        <v>90400020-0018</v>
      </c>
      <c r="AC3562" s="2" t="str">
        <f t="shared" si="396"/>
        <v>904000200018</v>
      </c>
      <c r="AD3562" s="2" t="str">
        <f t="shared" si="396"/>
        <v>904000200018</v>
      </c>
      <c r="AE3562" s="2" t="s">
        <v>6308</v>
      </c>
      <c r="AF3562" s="2">
        <f t="shared" si="394"/>
        <v>12</v>
      </c>
      <c r="AG3562" s="2" t="str">
        <f t="shared" si="395"/>
        <v>904000200018|Ayuda en gastos funerarios|89901</v>
      </c>
    </row>
    <row r="3563" spans="1:33" x14ac:dyDescent="0.3">
      <c r="A3563" s="1" t="s">
        <v>5959</v>
      </c>
      <c r="B3563" s="1" t="s">
        <v>1827</v>
      </c>
      <c r="C3563" s="1" t="s">
        <v>3422</v>
      </c>
      <c r="D3563" s="1" t="s">
        <v>22</v>
      </c>
      <c r="E3563" s="2">
        <f t="shared" si="398"/>
        <v>3</v>
      </c>
      <c r="F3563" s="1" t="s">
        <v>2293</v>
      </c>
      <c r="H3563" s="1" t="s">
        <v>15</v>
      </c>
      <c r="I3563" s="1" t="s">
        <v>15</v>
      </c>
      <c r="J3563" s="1" t="s">
        <v>15</v>
      </c>
      <c r="K3563" s="1" t="s">
        <v>15</v>
      </c>
      <c r="L3563" s="1" t="s">
        <v>15</v>
      </c>
      <c r="R3563" s="2" t="s">
        <v>4438</v>
      </c>
      <c r="S3563" s="5" t="str">
        <f t="shared" si="397"/>
        <v>ORB</v>
      </c>
      <c r="T3563" s="5"/>
      <c r="V3563" s="5"/>
      <c r="AB3563" s="2" t="str">
        <f t="shared" si="399"/>
        <v>90400020-0019</v>
      </c>
      <c r="AC3563" s="2" t="str">
        <f t="shared" si="396"/>
        <v>904000200019</v>
      </c>
      <c r="AD3563" s="2" t="str">
        <f t="shared" si="396"/>
        <v>904000200019</v>
      </c>
      <c r="AE3563" s="2" t="s">
        <v>6308</v>
      </c>
      <c r="AF3563" s="2">
        <f t="shared" si="394"/>
        <v>12</v>
      </c>
      <c r="AG3563" s="2" t="str">
        <f t="shared" si="395"/>
        <v>904000200019|Fondo de ahorro|89901</v>
      </c>
    </row>
    <row r="3564" spans="1:33" x14ac:dyDescent="0.3">
      <c r="A3564" s="1" t="s">
        <v>5960</v>
      </c>
      <c r="B3564" s="1" t="s">
        <v>1830</v>
      </c>
      <c r="C3564" s="1" t="s">
        <v>3422</v>
      </c>
      <c r="D3564" s="1" t="s">
        <v>22</v>
      </c>
      <c r="E3564" s="2">
        <f t="shared" si="398"/>
        <v>3</v>
      </c>
      <c r="F3564" s="1" t="s">
        <v>2293</v>
      </c>
      <c r="H3564" s="1" t="s">
        <v>15</v>
      </c>
      <c r="I3564" s="1" t="s">
        <v>15</v>
      </c>
      <c r="J3564" s="1" t="s">
        <v>15</v>
      </c>
      <c r="K3564" s="1" t="s">
        <v>15</v>
      </c>
      <c r="L3564" s="1" t="s">
        <v>15</v>
      </c>
      <c r="R3564" s="2" t="s">
        <v>4438</v>
      </c>
      <c r="S3564" s="5" t="str">
        <f t="shared" si="397"/>
        <v>ORB</v>
      </c>
      <c r="T3564" s="5"/>
      <c r="V3564" s="5"/>
      <c r="AB3564" s="2" t="str">
        <f t="shared" si="399"/>
        <v>90400020-0020</v>
      </c>
      <c r="AC3564" s="2" t="str">
        <f t="shared" si="396"/>
        <v>904000200020</v>
      </c>
      <c r="AD3564" s="2" t="str">
        <f t="shared" si="396"/>
        <v>904000200020</v>
      </c>
      <c r="AE3564" s="2" t="s">
        <v>6308</v>
      </c>
      <c r="AF3564" s="2">
        <f t="shared" si="394"/>
        <v>12</v>
      </c>
      <c r="AG3564" s="2" t="str">
        <f t="shared" si="395"/>
        <v>904000200020|Cuotas sindicales|89901</v>
      </c>
    </row>
    <row r="3565" spans="1:33" x14ac:dyDescent="0.3">
      <c r="A3565" s="1" t="s">
        <v>5961</v>
      </c>
      <c r="B3565" s="1" t="s">
        <v>1833</v>
      </c>
      <c r="C3565" s="1" t="s">
        <v>3422</v>
      </c>
      <c r="D3565" s="1" t="s">
        <v>22</v>
      </c>
      <c r="E3565" s="2">
        <f t="shared" si="398"/>
        <v>3</v>
      </c>
      <c r="F3565" s="1" t="s">
        <v>2293</v>
      </c>
      <c r="H3565" s="1" t="s">
        <v>15</v>
      </c>
      <c r="I3565" s="1" t="s">
        <v>15</v>
      </c>
      <c r="J3565" s="1" t="s">
        <v>15</v>
      </c>
      <c r="K3565" s="1" t="s">
        <v>15</v>
      </c>
      <c r="L3565" s="1" t="s">
        <v>15</v>
      </c>
      <c r="R3565" s="2" t="s">
        <v>4438</v>
      </c>
      <c r="S3565" s="5" t="str">
        <f t="shared" si="397"/>
        <v>ORB</v>
      </c>
      <c r="T3565" s="5"/>
      <c r="V3565" s="5"/>
      <c r="AB3565" s="2" t="str">
        <f t="shared" si="399"/>
        <v>90400020-0021</v>
      </c>
      <c r="AC3565" s="2" t="str">
        <f t="shared" si="396"/>
        <v>904000200021</v>
      </c>
      <c r="AD3565" s="2" t="str">
        <f t="shared" si="396"/>
        <v>904000200021</v>
      </c>
      <c r="AE3565" s="2" t="s">
        <v>6308</v>
      </c>
      <c r="AF3565" s="2">
        <f t="shared" si="394"/>
        <v>12</v>
      </c>
      <c r="AG3565" s="2" t="str">
        <f t="shared" si="395"/>
        <v>904000200021|PTU|89901</v>
      </c>
    </row>
    <row r="3566" spans="1:33" x14ac:dyDescent="0.3">
      <c r="A3566" s="1" t="s">
        <v>5962</v>
      </c>
      <c r="B3566" s="1" t="s">
        <v>1836</v>
      </c>
      <c r="C3566" s="1" t="s">
        <v>3422</v>
      </c>
      <c r="D3566" s="1" t="s">
        <v>22</v>
      </c>
      <c r="E3566" s="2">
        <f t="shared" si="398"/>
        <v>3</v>
      </c>
      <c r="F3566" s="1" t="s">
        <v>2293</v>
      </c>
      <c r="H3566" s="1" t="s">
        <v>15</v>
      </c>
      <c r="I3566" s="1" t="s">
        <v>15</v>
      </c>
      <c r="J3566" s="1" t="s">
        <v>15</v>
      </c>
      <c r="K3566" s="1" t="s">
        <v>15</v>
      </c>
      <c r="L3566" s="1" t="s">
        <v>15</v>
      </c>
      <c r="R3566" s="2" t="s">
        <v>4438</v>
      </c>
      <c r="S3566" s="5" t="str">
        <f t="shared" si="397"/>
        <v>ORB</v>
      </c>
      <c r="T3566" s="5"/>
      <c r="V3566" s="5"/>
      <c r="AB3566" s="2" t="str">
        <f t="shared" si="399"/>
        <v>90400020-0022</v>
      </c>
      <c r="AC3566" s="2" t="str">
        <f t="shared" si="396"/>
        <v>904000200022</v>
      </c>
      <c r="AD3566" s="2" t="str">
        <f t="shared" si="396"/>
        <v>904000200022</v>
      </c>
      <c r="AE3566" s="2" t="s">
        <v>6308</v>
      </c>
      <c r="AF3566" s="2">
        <f t="shared" si="394"/>
        <v>12</v>
      </c>
      <c r="AG3566" s="2" t="str">
        <f t="shared" si="395"/>
        <v>904000200022|Estímulo al personal|89901</v>
      </c>
    </row>
    <row r="3567" spans="1:33" x14ac:dyDescent="0.3">
      <c r="A3567" s="1" t="s">
        <v>5963</v>
      </c>
      <c r="B3567" s="1" t="s">
        <v>1839</v>
      </c>
      <c r="C3567" s="1" t="s">
        <v>3422</v>
      </c>
      <c r="D3567" s="1" t="s">
        <v>22</v>
      </c>
      <c r="E3567" s="2">
        <f t="shared" si="398"/>
        <v>3</v>
      </c>
      <c r="F3567" s="1" t="s">
        <v>2293</v>
      </c>
      <c r="H3567" s="1" t="s">
        <v>15</v>
      </c>
      <c r="I3567" s="1" t="s">
        <v>15</v>
      </c>
      <c r="J3567" s="1" t="s">
        <v>15</v>
      </c>
      <c r="K3567" s="1" t="s">
        <v>15</v>
      </c>
      <c r="L3567" s="1" t="s">
        <v>15</v>
      </c>
      <c r="R3567" s="2" t="s">
        <v>4438</v>
      </c>
      <c r="S3567" s="5" t="str">
        <f t="shared" si="397"/>
        <v>ORB</v>
      </c>
      <c r="T3567" s="5"/>
      <c r="V3567" s="5"/>
      <c r="AB3567" s="2" t="str">
        <f t="shared" si="399"/>
        <v>90400020-0023</v>
      </c>
      <c r="AC3567" s="2" t="str">
        <f t="shared" si="396"/>
        <v>904000200023</v>
      </c>
      <c r="AD3567" s="2" t="str">
        <f t="shared" si="396"/>
        <v>904000200023</v>
      </c>
      <c r="AE3567" s="2" t="s">
        <v>6308</v>
      </c>
      <c r="AF3567" s="2">
        <f t="shared" si="394"/>
        <v>12</v>
      </c>
      <c r="AG3567" s="2" t="str">
        <f t="shared" si="395"/>
        <v>904000200023|Previsión social|89901</v>
      </c>
    </row>
    <row r="3568" spans="1:33" x14ac:dyDescent="0.3">
      <c r="A3568" s="1" t="s">
        <v>5964</v>
      </c>
      <c r="B3568" s="1" t="s">
        <v>1842</v>
      </c>
      <c r="C3568" s="1" t="s">
        <v>3422</v>
      </c>
      <c r="D3568" s="1" t="s">
        <v>22</v>
      </c>
      <c r="E3568" s="2">
        <f t="shared" si="398"/>
        <v>3</v>
      </c>
      <c r="F3568" s="1" t="s">
        <v>2293</v>
      </c>
      <c r="H3568" s="1" t="s">
        <v>15</v>
      </c>
      <c r="I3568" s="1" t="s">
        <v>15</v>
      </c>
      <c r="J3568" s="1" t="s">
        <v>15</v>
      </c>
      <c r="K3568" s="1" t="s">
        <v>15</v>
      </c>
      <c r="L3568" s="1" t="s">
        <v>15</v>
      </c>
      <c r="R3568" s="2" t="s">
        <v>4438</v>
      </c>
      <c r="S3568" s="5" t="str">
        <f t="shared" si="397"/>
        <v>ORB</v>
      </c>
      <c r="T3568" s="5"/>
      <c r="V3568" s="5"/>
      <c r="AB3568" s="2" t="str">
        <f t="shared" si="399"/>
        <v>90400020-0024</v>
      </c>
      <c r="AC3568" s="2" t="str">
        <f t="shared" si="396"/>
        <v>904000200024</v>
      </c>
      <c r="AD3568" s="2" t="str">
        <f t="shared" si="396"/>
        <v>904000200024</v>
      </c>
      <c r="AE3568" s="2" t="s">
        <v>6308</v>
      </c>
      <c r="AF3568" s="2">
        <f t="shared" si="394"/>
        <v>12</v>
      </c>
      <c r="AG3568" s="2" t="str">
        <f t="shared" si="395"/>
        <v>904000200024|Aportaciones para plan jubilac|89901</v>
      </c>
    </row>
    <row r="3569" spans="1:33" x14ac:dyDescent="0.3">
      <c r="A3569" s="1" t="s">
        <v>5965</v>
      </c>
      <c r="B3569" s="1" t="s">
        <v>1845</v>
      </c>
      <c r="C3569" s="1" t="s">
        <v>3422</v>
      </c>
      <c r="D3569" s="1" t="s">
        <v>22</v>
      </c>
      <c r="E3569" s="2">
        <f t="shared" si="398"/>
        <v>3</v>
      </c>
      <c r="F3569" s="1" t="s">
        <v>2293</v>
      </c>
      <c r="H3569" s="1" t="s">
        <v>15</v>
      </c>
      <c r="I3569" s="1" t="s">
        <v>15</v>
      </c>
      <c r="J3569" s="1" t="s">
        <v>15</v>
      </c>
      <c r="K3569" s="1" t="s">
        <v>15</v>
      </c>
      <c r="L3569" s="1" t="s">
        <v>15</v>
      </c>
      <c r="R3569" s="2" t="s">
        <v>4438</v>
      </c>
      <c r="S3569" s="5" t="str">
        <f t="shared" si="397"/>
        <v>ORB</v>
      </c>
      <c r="T3569" s="5"/>
      <c r="V3569" s="5"/>
      <c r="AB3569" s="2" t="str">
        <f t="shared" si="399"/>
        <v>90400020-0025</v>
      </c>
      <c r="AC3569" s="2" t="str">
        <f t="shared" si="396"/>
        <v>904000200025</v>
      </c>
      <c r="AD3569" s="2" t="str">
        <f t="shared" si="396"/>
        <v>904000200025</v>
      </c>
      <c r="AE3569" s="2" t="s">
        <v>6308</v>
      </c>
      <c r="AF3569" s="2">
        <f t="shared" si="394"/>
        <v>12</v>
      </c>
      <c r="AG3569" s="2" t="str">
        <f t="shared" si="395"/>
        <v>904000200025|Otras prestaciones al personal|89901</v>
      </c>
    </row>
    <row r="3570" spans="1:33" x14ac:dyDescent="0.3">
      <c r="A3570" s="1" t="s">
        <v>5966</v>
      </c>
      <c r="B3570" s="1" t="s">
        <v>1848</v>
      </c>
      <c r="C3570" s="1" t="s">
        <v>3422</v>
      </c>
      <c r="D3570" s="1" t="s">
        <v>22</v>
      </c>
      <c r="E3570" s="2">
        <f t="shared" si="398"/>
        <v>3</v>
      </c>
      <c r="F3570" s="1" t="s">
        <v>2293</v>
      </c>
      <c r="H3570" s="1" t="s">
        <v>15</v>
      </c>
      <c r="I3570" s="1" t="s">
        <v>15</v>
      </c>
      <c r="J3570" s="1" t="s">
        <v>15</v>
      </c>
      <c r="K3570" s="1" t="s">
        <v>15</v>
      </c>
      <c r="L3570" s="1" t="s">
        <v>15</v>
      </c>
      <c r="R3570" s="2" t="s">
        <v>4438</v>
      </c>
      <c r="S3570" s="5" t="str">
        <f t="shared" si="397"/>
        <v>ORB</v>
      </c>
      <c r="T3570" s="5"/>
      <c r="V3570" s="5"/>
      <c r="AB3570" s="2" t="str">
        <f t="shared" si="399"/>
        <v>90400020-0026</v>
      </c>
      <c r="AC3570" s="2" t="str">
        <f t="shared" si="396"/>
        <v>904000200026</v>
      </c>
      <c r="AD3570" s="2" t="str">
        <f t="shared" si="396"/>
        <v>904000200026</v>
      </c>
      <c r="AE3570" s="2" t="s">
        <v>6308</v>
      </c>
      <c r="AF3570" s="2">
        <f t="shared" si="394"/>
        <v>12</v>
      </c>
      <c r="AG3570" s="2" t="str">
        <f t="shared" si="395"/>
        <v>904000200026|Cuotas al IMSS|89901</v>
      </c>
    </row>
    <row r="3571" spans="1:33" x14ac:dyDescent="0.3">
      <c r="A3571" s="1" t="s">
        <v>5967</v>
      </c>
      <c r="B3571" s="1" t="s">
        <v>1851</v>
      </c>
      <c r="C3571" s="1" t="s">
        <v>3422</v>
      </c>
      <c r="D3571" s="1" t="s">
        <v>22</v>
      </c>
      <c r="E3571" s="2">
        <f t="shared" si="398"/>
        <v>4</v>
      </c>
      <c r="F3571" s="1" t="s">
        <v>2293</v>
      </c>
      <c r="H3571" s="1" t="s">
        <v>15</v>
      </c>
      <c r="I3571" s="1" t="s">
        <v>15</v>
      </c>
      <c r="J3571" s="1" t="s">
        <v>15</v>
      </c>
      <c r="K3571" s="1" t="s">
        <v>15</v>
      </c>
      <c r="L3571" s="1" t="s">
        <v>15</v>
      </c>
      <c r="R3571" s="2" t="s">
        <v>4438</v>
      </c>
      <c r="S3571" s="5" t="str">
        <f t="shared" si="397"/>
        <v>ORB</v>
      </c>
      <c r="T3571" s="5"/>
      <c r="V3571" s="5"/>
      <c r="AB3571" s="2" t="str">
        <f t="shared" si="399"/>
        <v>90400020-0026-0001</v>
      </c>
      <c r="AC3571" s="2" t="str">
        <f t="shared" si="396"/>
        <v>904000200026-0001</v>
      </c>
      <c r="AD3571" s="2" t="str">
        <f t="shared" si="396"/>
        <v>9040002000260001</v>
      </c>
      <c r="AE3571" s="2" t="s">
        <v>6308</v>
      </c>
      <c r="AF3571" s="2">
        <f t="shared" si="394"/>
        <v>16</v>
      </c>
      <c r="AG3571" s="2" t="str">
        <f t="shared" si="395"/>
        <v>9040002000260001|Cuotas al IMSS Patronal|89901</v>
      </c>
    </row>
    <row r="3572" spans="1:33" x14ac:dyDescent="0.3">
      <c r="A3572" s="1" t="s">
        <v>5968</v>
      </c>
      <c r="B3572" s="1" t="s">
        <v>1853</v>
      </c>
      <c r="C3572" s="1" t="s">
        <v>3422</v>
      </c>
      <c r="D3572" s="1" t="s">
        <v>22</v>
      </c>
      <c r="E3572" s="2">
        <f t="shared" si="398"/>
        <v>4</v>
      </c>
      <c r="F3572" s="1" t="s">
        <v>2293</v>
      </c>
      <c r="H3572" s="1" t="s">
        <v>15</v>
      </c>
      <c r="I3572" s="1" t="s">
        <v>15</v>
      </c>
      <c r="J3572" s="1" t="s">
        <v>15</v>
      </c>
      <c r="K3572" s="1" t="s">
        <v>15</v>
      </c>
      <c r="L3572" s="1" t="s">
        <v>15</v>
      </c>
      <c r="R3572" s="2" t="s">
        <v>4438</v>
      </c>
      <c r="S3572" s="5" t="str">
        <f t="shared" si="397"/>
        <v>ORB</v>
      </c>
      <c r="T3572" s="5"/>
      <c r="V3572" s="5"/>
      <c r="AB3572" s="2" t="str">
        <f t="shared" si="399"/>
        <v>90400020-0026-0002</v>
      </c>
      <c r="AC3572" s="2" t="str">
        <f t="shared" si="396"/>
        <v>904000200026-0002</v>
      </c>
      <c r="AD3572" s="2" t="str">
        <f t="shared" si="396"/>
        <v>9040002000260002</v>
      </c>
      <c r="AE3572" s="2" t="s">
        <v>6308</v>
      </c>
      <c r="AF3572" s="2">
        <f t="shared" si="394"/>
        <v>16</v>
      </c>
      <c r="AG3572" s="2" t="str">
        <f t="shared" si="395"/>
        <v>9040002000260002|Cesantia y Vejez|89901</v>
      </c>
    </row>
    <row r="3573" spans="1:33" x14ac:dyDescent="0.3">
      <c r="A3573" s="1" t="s">
        <v>5969</v>
      </c>
      <c r="B3573" s="1" t="s">
        <v>1855</v>
      </c>
      <c r="C3573" s="1" t="s">
        <v>3422</v>
      </c>
      <c r="D3573" s="1" t="s">
        <v>22</v>
      </c>
      <c r="E3573" s="2">
        <f t="shared" si="398"/>
        <v>3</v>
      </c>
      <c r="F3573" s="1" t="s">
        <v>2293</v>
      </c>
      <c r="H3573" s="1" t="s">
        <v>15</v>
      </c>
      <c r="I3573" s="1" t="s">
        <v>15</v>
      </c>
      <c r="J3573" s="1" t="s">
        <v>15</v>
      </c>
      <c r="K3573" s="1" t="s">
        <v>15</v>
      </c>
      <c r="L3573" s="1" t="s">
        <v>15</v>
      </c>
      <c r="R3573" s="2" t="s">
        <v>4438</v>
      </c>
      <c r="S3573" s="5" t="str">
        <f t="shared" si="397"/>
        <v>ORB</v>
      </c>
      <c r="T3573" s="5"/>
      <c r="V3573" s="5"/>
      <c r="AB3573" s="2" t="str">
        <f t="shared" si="399"/>
        <v>90400020-0027</v>
      </c>
      <c r="AC3573" s="2" t="str">
        <f t="shared" si="396"/>
        <v>904000200027</v>
      </c>
      <c r="AD3573" s="2" t="str">
        <f t="shared" si="396"/>
        <v>904000200027</v>
      </c>
      <c r="AE3573" s="2" t="s">
        <v>6308</v>
      </c>
      <c r="AF3573" s="2">
        <f t="shared" si="394"/>
        <v>12</v>
      </c>
      <c r="AG3573" s="2" t="str">
        <f t="shared" si="395"/>
        <v>904000200027|Aportaciones al infonavit|89901</v>
      </c>
    </row>
    <row r="3574" spans="1:33" x14ac:dyDescent="0.3">
      <c r="A3574" s="1" t="s">
        <v>5970</v>
      </c>
      <c r="B3574" s="1" t="s">
        <v>1858</v>
      </c>
      <c r="C3574" s="1" t="s">
        <v>3422</v>
      </c>
      <c r="D3574" s="1" t="s">
        <v>22</v>
      </c>
      <c r="E3574" s="2">
        <f t="shared" si="398"/>
        <v>3</v>
      </c>
      <c r="F3574" s="1" t="s">
        <v>2293</v>
      </c>
      <c r="H3574" s="1" t="s">
        <v>15</v>
      </c>
      <c r="I3574" s="1" t="s">
        <v>15</v>
      </c>
      <c r="J3574" s="1" t="s">
        <v>15</v>
      </c>
      <c r="K3574" s="1" t="s">
        <v>15</v>
      </c>
      <c r="L3574" s="1" t="s">
        <v>15</v>
      </c>
      <c r="R3574" s="2" t="s">
        <v>4438</v>
      </c>
      <c r="S3574" s="5" t="str">
        <f t="shared" si="397"/>
        <v>ORB</v>
      </c>
      <c r="T3574" s="5"/>
      <c r="V3574" s="5"/>
      <c r="AB3574" s="2" t="str">
        <f t="shared" si="399"/>
        <v>90400020-0028</v>
      </c>
      <c r="AC3574" s="2" t="str">
        <f t="shared" si="396"/>
        <v>904000200028</v>
      </c>
      <c r="AD3574" s="2" t="str">
        <f t="shared" si="396"/>
        <v>904000200028</v>
      </c>
      <c r="AE3574" s="2" t="s">
        <v>6308</v>
      </c>
      <c r="AF3574" s="2">
        <f t="shared" si="394"/>
        <v>12</v>
      </c>
      <c r="AG3574" s="2" t="str">
        <f t="shared" si="395"/>
        <v>904000200028|Aportaciones al SAR|89901</v>
      </c>
    </row>
    <row r="3575" spans="1:33" x14ac:dyDescent="0.3">
      <c r="A3575" s="1" t="s">
        <v>5971</v>
      </c>
      <c r="B3575" s="1" t="s">
        <v>1861</v>
      </c>
      <c r="C3575" s="1" t="s">
        <v>3422</v>
      </c>
      <c r="D3575" s="1" t="s">
        <v>22</v>
      </c>
      <c r="E3575" s="2">
        <f t="shared" si="398"/>
        <v>3</v>
      </c>
      <c r="F3575" s="1" t="s">
        <v>2293</v>
      </c>
      <c r="H3575" s="1" t="s">
        <v>15</v>
      </c>
      <c r="I3575" s="1" t="s">
        <v>15</v>
      </c>
      <c r="J3575" s="1" t="s">
        <v>15</v>
      </c>
      <c r="K3575" s="1" t="s">
        <v>15</v>
      </c>
      <c r="L3575" s="1" t="s">
        <v>15</v>
      </c>
      <c r="R3575" s="2" t="s">
        <v>4438</v>
      </c>
      <c r="S3575" s="5" t="str">
        <f t="shared" si="397"/>
        <v>ORB</v>
      </c>
      <c r="T3575" s="5"/>
      <c r="V3575" s="5"/>
      <c r="AB3575" s="2" t="str">
        <f t="shared" si="399"/>
        <v>90400020-0029</v>
      </c>
      <c r="AC3575" s="2" t="str">
        <f t="shared" si="396"/>
        <v>904000200029</v>
      </c>
      <c r="AD3575" s="2" t="str">
        <f t="shared" si="396"/>
        <v>904000200029</v>
      </c>
      <c r="AE3575" s="2" t="s">
        <v>6308</v>
      </c>
      <c r="AF3575" s="2">
        <f t="shared" si="394"/>
        <v>12</v>
      </c>
      <c r="AG3575" s="2" t="str">
        <f t="shared" si="395"/>
        <v>904000200029|Impuesto estatal sobre nóminas|89901</v>
      </c>
    </row>
    <row r="3576" spans="1:33" x14ac:dyDescent="0.3">
      <c r="A3576" s="1" t="s">
        <v>5972</v>
      </c>
      <c r="B3576" s="1" t="s">
        <v>4452</v>
      </c>
      <c r="C3576" s="1" t="s">
        <v>3422</v>
      </c>
      <c r="D3576" s="1" t="s">
        <v>22</v>
      </c>
      <c r="E3576" s="2">
        <f t="shared" si="398"/>
        <v>4</v>
      </c>
      <c r="F3576" s="1" t="s">
        <v>2293</v>
      </c>
      <c r="H3576" s="1" t="s">
        <v>15</v>
      </c>
      <c r="I3576" s="1" t="s">
        <v>15</v>
      </c>
      <c r="J3576" s="1" t="s">
        <v>15</v>
      </c>
      <c r="K3576" s="1" t="s">
        <v>15</v>
      </c>
      <c r="L3576" s="1" t="s">
        <v>15</v>
      </c>
      <c r="R3576" s="2" t="s">
        <v>4438</v>
      </c>
      <c r="S3576" s="5" t="str">
        <f t="shared" si="397"/>
        <v>ORB</v>
      </c>
      <c r="T3576" s="5"/>
      <c r="V3576" s="5"/>
      <c r="AB3576" s="2" t="str">
        <f t="shared" si="399"/>
        <v>90400020-0029-0001</v>
      </c>
      <c r="AC3576" s="2" t="str">
        <f t="shared" si="396"/>
        <v>904000200029-0001</v>
      </c>
      <c r="AD3576" s="2" t="str">
        <f t="shared" si="396"/>
        <v>9040002000290001</v>
      </c>
      <c r="AE3576" s="2" t="s">
        <v>6308</v>
      </c>
      <c r="AF3576" s="2">
        <f t="shared" si="394"/>
        <v>16</v>
      </c>
      <c r="AG3576" s="2" t="str">
        <f t="shared" si="395"/>
        <v>9040002000290001|GEH690116NV7 GOBIERNO DEL ESTA|89901</v>
      </c>
    </row>
    <row r="3577" spans="1:33" x14ac:dyDescent="0.3">
      <c r="A3577" s="1" t="s">
        <v>5973</v>
      </c>
      <c r="B3577" s="1" t="s">
        <v>1864</v>
      </c>
      <c r="C3577" s="1" t="s">
        <v>3422</v>
      </c>
      <c r="D3577" s="1" t="s">
        <v>22</v>
      </c>
      <c r="E3577" s="2">
        <f t="shared" si="398"/>
        <v>3</v>
      </c>
      <c r="F3577" s="1" t="s">
        <v>2293</v>
      </c>
      <c r="H3577" s="1" t="s">
        <v>15</v>
      </c>
      <c r="I3577" s="1" t="s">
        <v>15</v>
      </c>
      <c r="J3577" s="1" t="s">
        <v>15</v>
      </c>
      <c r="K3577" s="1" t="s">
        <v>15</v>
      </c>
      <c r="L3577" s="1" t="s">
        <v>15</v>
      </c>
      <c r="R3577" s="2" t="s">
        <v>4438</v>
      </c>
      <c r="S3577" s="5" t="str">
        <f t="shared" si="397"/>
        <v>ORB</v>
      </c>
      <c r="T3577" s="5"/>
      <c r="V3577" s="5"/>
      <c r="AB3577" s="2" t="str">
        <f t="shared" si="399"/>
        <v>90400020-0030</v>
      </c>
      <c r="AC3577" s="2" t="str">
        <f t="shared" si="396"/>
        <v>904000200030</v>
      </c>
      <c r="AD3577" s="2" t="str">
        <f t="shared" si="396"/>
        <v>904000200030</v>
      </c>
      <c r="AE3577" s="2" t="s">
        <v>6308</v>
      </c>
      <c r="AF3577" s="2">
        <f t="shared" si="394"/>
        <v>12</v>
      </c>
      <c r="AG3577" s="2" t="str">
        <f t="shared" si="395"/>
        <v>904000200030|Otras aportaciones|89901</v>
      </c>
    </row>
    <row r="3578" spans="1:33" x14ac:dyDescent="0.3">
      <c r="A3578" s="1" t="s">
        <v>5974</v>
      </c>
      <c r="B3578" s="1" t="s">
        <v>1867</v>
      </c>
      <c r="C3578" s="1" t="s">
        <v>3422</v>
      </c>
      <c r="D3578" s="1" t="s">
        <v>22</v>
      </c>
      <c r="E3578" s="2">
        <f t="shared" si="398"/>
        <v>3</v>
      </c>
      <c r="F3578" s="1" t="s">
        <v>2293</v>
      </c>
      <c r="H3578" s="1" t="s">
        <v>15</v>
      </c>
      <c r="I3578" s="1" t="s">
        <v>15</v>
      </c>
      <c r="J3578" s="1" t="s">
        <v>15</v>
      </c>
      <c r="K3578" s="1" t="s">
        <v>15</v>
      </c>
      <c r="L3578" s="1" t="s">
        <v>15</v>
      </c>
      <c r="R3578" s="2" t="s">
        <v>4438</v>
      </c>
      <c r="S3578" s="5" t="str">
        <f t="shared" si="397"/>
        <v>ORB</v>
      </c>
      <c r="T3578" s="5"/>
      <c r="V3578" s="5"/>
      <c r="AB3578" s="2" t="str">
        <f t="shared" si="399"/>
        <v>90400020-0031</v>
      </c>
      <c r="AC3578" s="2" t="str">
        <f t="shared" si="396"/>
        <v>904000200031</v>
      </c>
      <c r="AD3578" s="2" t="str">
        <f t="shared" si="396"/>
        <v>904000200031</v>
      </c>
      <c r="AE3578" s="2" t="s">
        <v>6308</v>
      </c>
      <c r="AF3578" s="2">
        <f t="shared" ref="AF3578:AF3645" si="400">LEN(AD3578)</f>
        <v>12</v>
      </c>
      <c r="AG3578" s="2" t="str">
        <f t="shared" ref="AG3578:AG3645" si="401">AD3578&amp;AE3578&amp;B3578&amp;AE3578&amp;C3578</f>
        <v>904000200031|Asimilados a salarios|89901</v>
      </c>
    </row>
    <row r="3579" spans="1:33" x14ac:dyDescent="0.3">
      <c r="A3579" s="1" t="s">
        <v>3985</v>
      </c>
      <c r="B3579" s="1" t="s">
        <v>1895</v>
      </c>
      <c r="C3579" s="1" t="s">
        <v>3422</v>
      </c>
      <c r="D3579" s="1" t="s">
        <v>22</v>
      </c>
      <c r="E3579" s="2">
        <f t="shared" si="398"/>
        <v>3</v>
      </c>
      <c r="F3579" s="1" t="s">
        <v>2293</v>
      </c>
      <c r="H3579" s="1" t="s">
        <v>15</v>
      </c>
      <c r="I3579" s="1" t="s">
        <v>15</v>
      </c>
      <c r="J3579" s="1" t="s">
        <v>15</v>
      </c>
      <c r="K3579" s="1" t="s">
        <v>15</v>
      </c>
      <c r="L3579" s="1" t="s">
        <v>15</v>
      </c>
      <c r="R3579" s="2" t="s">
        <v>4438</v>
      </c>
      <c r="S3579" s="5" t="str">
        <f t="shared" si="397"/>
        <v>ORB</v>
      </c>
      <c r="T3579" s="5"/>
      <c r="V3579" s="5"/>
      <c r="AB3579" s="2" t="str">
        <f t="shared" si="399"/>
        <v>90400020-0032</v>
      </c>
      <c r="AC3579" s="2" t="str">
        <f t="shared" ref="AC3579:AD3646" si="402">SUBSTITUTE(AB3579,"-",,1)</f>
        <v>904000200032</v>
      </c>
      <c r="AD3579" s="2" t="str">
        <f t="shared" si="402"/>
        <v>904000200032</v>
      </c>
      <c r="AE3579" s="2" t="s">
        <v>6308</v>
      </c>
      <c r="AF3579" s="2">
        <f t="shared" si="400"/>
        <v>12</v>
      </c>
      <c r="AG3579" s="2" t="str">
        <f t="shared" si="401"/>
        <v>904000200032|Servicios administrativos|89901</v>
      </c>
    </row>
    <row r="3580" spans="1:33" x14ac:dyDescent="0.3">
      <c r="A3580" s="1" t="s">
        <v>3986</v>
      </c>
      <c r="B3580" s="1" t="s">
        <v>1898</v>
      </c>
      <c r="C3580" s="1" t="s">
        <v>3422</v>
      </c>
      <c r="D3580" s="1" t="s">
        <v>22</v>
      </c>
      <c r="E3580" s="2">
        <f t="shared" si="398"/>
        <v>3</v>
      </c>
      <c r="F3580" s="1" t="s">
        <v>2293</v>
      </c>
      <c r="H3580" s="1" t="s">
        <v>15</v>
      </c>
      <c r="I3580" s="1" t="s">
        <v>15</v>
      </c>
      <c r="J3580" s="1" t="s">
        <v>15</v>
      </c>
      <c r="K3580" s="1" t="s">
        <v>15</v>
      </c>
      <c r="L3580" s="1" t="s">
        <v>15</v>
      </c>
      <c r="R3580" s="2" t="s">
        <v>4438</v>
      </c>
      <c r="S3580" s="5" t="str">
        <f t="shared" si="397"/>
        <v>ORB</v>
      </c>
      <c r="T3580" s="5"/>
      <c r="V3580" s="5"/>
      <c r="AB3580" s="2" t="str">
        <f t="shared" si="399"/>
        <v>90400020-0033</v>
      </c>
      <c r="AC3580" s="2" t="str">
        <f t="shared" si="402"/>
        <v>904000200033</v>
      </c>
      <c r="AD3580" s="2" t="str">
        <f t="shared" si="402"/>
        <v>904000200033</v>
      </c>
      <c r="AE3580" s="2" t="s">
        <v>6308</v>
      </c>
      <c r="AF3580" s="2">
        <f t="shared" si="400"/>
        <v>12</v>
      </c>
      <c r="AG3580" s="2" t="str">
        <f t="shared" si="401"/>
        <v>904000200033|Servicios administrativos PR|89901</v>
      </c>
    </row>
    <row r="3581" spans="1:33" x14ac:dyDescent="0.3">
      <c r="A3581" s="1" t="s">
        <v>3987</v>
      </c>
      <c r="B3581" s="1" t="s">
        <v>1901</v>
      </c>
      <c r="C3581" s="1" t="s">
        <v>3422</v>
      </c>
      <c r="D3581" s="1" t="s">
        <v>22</v>
      </c>
      <c r="E3581" s="2">
        <f t="shared" si="398"/>
        <v>3</v>
      </c>
      <c r="F3581" s="1" t="s">
        <v>2293</v>
      </c>
      <c r="H3581" s="1" t="s">
        <v>15</v>
      </c>
      <c r="I3581" s="1" t="s">
        <v>15</v>
      </c>
      <c r="J3581" s="1" t="s">
        <v>15</v>
      </c>
      <c r="K3581" s="1" t="s">
        <v>15</v>
      </c>
      <c r="L3581" s="1" t="s">
        <v>15</v>
      </c>
      <c r="R3581" s="2" t="s">
        <v>4438</v>
      </c>
      <c r="S3581" s="5" t="str">
        <f t="shared" si="397"/>
        <v>ORB</v>
      </c>
      <c r="T3581" s="5"/>
      <c r="V3581" s="5"/>
      <c r="AB3581" s="2" t="str">
        <f t="shared" si="399"/>
        <v>90400020-0034</v>
      </c>
      <c r="AC3581" s="2" t="str">
        <f t="shared" si="402"/>
        <v>904000200034</v>
      </c>
      <c r="AD3581" s="2" t="str">
        <f t="shared" si="402"/>
        <v>904000200034</v>
      </c>
      <c r="AE3581" s="2" t="s">
        <v>6308</v>
      </c>
      <c r="AF3581" s="2">
        <f t="shared" si="400"/>
        <v>12</v>
      </c>
      <c r="AG3581" s="2" t="str">
        <f t="shared" si="401"/>
        <v>904000200034|Honor persona física resid nac|89901</v>
      </c>
    </row>
    <row r="3582" spans="1:33" x14ac:dyDescent="0.3">
      <c r="A3582" s="1" t="s">
        <v>3988</v>
      </c>
      <c r="B3582" s="1" t="s">
        <v>1904</v>
      </c>
      <c r="C3582" s="1" t="s">
        <v>3422</v>
      </c>
      <c r="D3582" s="1" t="s">
        <v>22</v>
      </c>
      <c r="E3582" s="2">
        <f t="shared" si="398"/>
        <v>3</v>
      </c>
      <c r="F3582" s="1" t="s">
        <v>2293</v>
      </c>
      <c r="H3582" s="1" t="s">
        <v>15</v>
      </c>
      <c r="I3582" s="1" t="s">
        <v>15</v>
      </c>
      <c r="J3582" s="1" t="s">
        <v>15</v>
      </c>
      <c r="K3582" s="1" t="s">
        <v>15</v>
      </c>
      <c r="L3582" s="1" t="s">
        <v>15</v>
      </c>
      <c r="R3582" s="2" t="s">
        <v>4438</v>
      </c>
      <c r="S3582" s="5" t="str">
        <f t="shared" si="397"/>
        <v>ORB</v>
      </c>
      <c r="T3582" s="5"/>
      <c r="V3582" s="5"/>
      <c r="AB3582" s="2" t="str">
        <f t="shared" si="399"/>
        <v>90400020-0035</v>
      </c>
      <c r="AC3582" s="2" t="str">
        <f t="shared" si="402"/>
        <v>904000200035</v>
      </c>
      <c r="AD3582" s="2" t="str">
        <f t="shared" si="402"/>
        <v>904000200035</v>
      </c>
      <c r="AE3582" s="2" t="s">
        <v>6308</v>
      </c>
      <c r="AF3582" s="2">
        <f t="shared" si="400"/>
        <v>12</v>
      </c>
      <c r="AG3582" s="2" t="str">
        <f t="shared" si="401"/>
        <v>904000200035|Honor persona físic res nac PR|89901</v>
      </c>
    </row>
    <row r="3583" spans="1:33" x14ac:dyDescent="0.3">
      <c r="A3583" s="1" t="s">
        <v>3989</v>
      </c>
      <c r="B3583" s="1" t="s">
        <v>1907</v>
      </c>
      <c r="C3583" s="1" t="s">
        <v>3422</v>
      </c>
      <c r="D3583" s="1" t="s">
        <v>22</v>
      </c>
      <c r="E3583" s="2">
        <f t="shared" si="398"/>
        <v>3</v>
      </c>
      <c r="F3583" s="1" t="s">
        <v>2293</v>
      </c>
      <c r="H3583" s="1" t="s">
        <v>15</v>
      </c>
      <c r="I3583" s="1" t="s">
        <v>15</v>
      </c>
      <c r="J3583" s="1" t="s">
        <v>15</v>
      </c>
      <c r="K3583" s="1" t="s">
        <v>15</v>
      </c>
      <c r="L3583" s="1" t="s">
        <v>15</v>
      </c>
      <c r="R3583" s="2" t="s">
        <v>4438</v>
      </c>
      <c r="S3583" s="5" t="str">
        <f t="shared" ref="S3583:S3650" si="403">+F3583</f>
        <v>ORB</v>
      </c>
      <c r="T3583" s="5"/>
      <c r="V3583" s="5"/>
      <c r="AB3583" s="2" t="str">
        <f t="shared" si="399"/>
        <v>90400020-0036</v>
      </c>
      <c r="AC3583" s="2" t="str">
        <f t="shared" si="402"/>
        <v>904000200036</v>
      </c>
      <c r="AD3583" s="2" t="str">
        <f t="shared" si="402"/>
        <v>904000200036</v>
      </c>
      <c r="AE3583" s="2" t="s">
        <v>6308</v>
      </c>
      <c r="AF3583" s="2">
        <f t="shared" si="400"/>
        <v>12</v>
      </c>
      <c r="AG3583" s="2" t="str">
        <f t="shared" si="401"/>
        <v>904000200036|Honor persona física resid ext|89901</v>
      </c>
    </row>
    <row r="3584" spans="1:33" x14ac:dyDescent="0.3">
      <c r="A3584" s="1" t="s">
        <v>3990</v>
      </c>
      <c r="B3584" s="1" t="s">
        <v>1910</v>
      </c>
      <c r="C3584" s="1" t="s">
        <v>3422</v>
      </c>
      <c r="D3584" s="1" t="s">
        <v>22</v>
      </c>
      <c r="E3584" s="2">
        <f t="shared" si="398"/>
        <v>3</v>
      </c>
      <c r="F3584" s="1" t="s">
        <v>2293</v>
      </c>
      <c r="H3584" s="1" t="s">
        <v>15</v>
      </c>
      <c r="I3584" s="1" t="s">
        <v>15</v>
      </c>
      <c r="J3584" s="1" t="s">
        <v>15</v>
      </c>
      <c r="K3584" s="1" t="s">
        <v>15</v>
      </c>
      <c r="L3584" s="1" t="s">
        <v>15</v>
      </c>
      <c r="R3584" s="2" t="s">
        <v>4438</v>
      </c>
      <c r="S3584" s="5" t="str">
        <f t="shared" si="403"/>
        <v>ORB</v>
      </c>
      <c r="T3584" s="5"/>
      <c r="V3584" s="5"/>
      <c r="AB3584" s="2" t="str">
        <f t="shared" si="399"/>
        <v>90400020-0037</v>
      </c>
      <c r="AC3584" s="2" t="str">
        <f t="shared" si="402"/>
        <v>904000200037</v>
      </c>
      <c r="AD3584" s="2" t="str">
        <f t="shared" si="402"/>
        <v>904000200037</v>
      </c>
      <c r="AE3584" s="2" t="s">
        <v>6308</v>
      </c>
      <c r="AF3584" s="2">
        <f t="shared" si="400"/>
        <v>12</v>
      </c>
      <c r="AG3584" s="2" t="str">
        <f t="shared" si="401"/>
        <v>904000200037|Honor persona físic res ext PR|89901</v>
      </c>
    </row>
    <row r="3585" spans="1:33" x14ac:dyDescent="0.3">
      <c r="A3585" s="1" t="s">
        <v>3991</v>
      </c>
      <c r="B3585" s="1" t="s">
        <v>1913</v>
      </c>
      <c r="C3585" s="1" t="s">
        <v>3422</v>
      </c>
      <c r="D3585" s="1" t="s">
        <v>22</v>
      </c>
      <c r="E3585" s="2">
        <f t="shared" si="398"/>
        <v>3</v>
      </c>
      <c r="F3585" s="1" t="s">
        <v>2293</v>
      </c>
      <c r="H3585" s="1" t="s">
        <v>15</v>
      </c>
      <c r="I3585" s="1" t="s">
        <v>15</v>
      </c>
      <c r="J3585" s="1" t="s">
        <v>15</v>
      </c>
      <c r="K3585" s="1" t="s">
        <v>15</v>
      </c>
      <c r="L3585" s="1" t="s">
        <v>15</v>
      </c>
      <c r="R3585" s="2" t="s">
        <v>4438</v>
      </c>
      <c r="S3585" s="5" t="str">
        <f t="shared" si="403"/>
        <v>ORB</v>
      </c>
      <c r="T3585" s="5"/>
      <c r="V3585" s="5"/>
      <c r="AB3585" s="2" t="str">
        <f t="shared" si="399"/>
        <v>90400020-0038</v>
      </c>
      <c r="AC3585" s="2" t="str">
        <f t="shared" si="402"/>
        <v>904000200038</v>
      </c>
      <c r="AD3585" s="2" t="str">
        <f t="shared" si="402"/>
        <v>904000200038</v>
      </c>
      <c r="AE3585" s="2" t="s">
        <v>6308</v>
      </c>
      <c r="AF3585" s="2">
        <f t="shared" si="400"/>
        <v>12</v>
      </c>
      <c r="AG3585" s="2" t="str">
        <f t="shared" si="401"/>
        <v>904000200038|Honor persona morale resid nac|89901</v>
      </c>
    </row>
    <row r="3586" spans="1:33" x14ac:dyDescent="0.3">
      <c r="A3586" s="1" t="s">
        <v>3992</v>
      </c>
      <c r="B3586" s="1" t="s">
        <v>1916</v>
      </c>
      <c r="C3586" s="1" t="s">
        <v>3422</v>
      </c>
      <c r="D3586" s="1" t="s">
        <v>22</v>
      </c>
      <c r="E3586" s="2">
        <f t="shared" si="398"/>
        <v>3</v>
      </c>
      <c r="F3586" s="1" t="s">
        <v>2293</v>
      </c>
      <c r="H3586" s="1" t="s">
        <v>15</v>
      </c>
      <c r="I3586" s="1" t="s">
        <v>15</v>
      </c>
      <c r="J3586" s="1" t="s">
        <v>15</v>
      </c>
      <c r="K3586" s="1" t="s">
        <v>15</v>
      </c>
      <c r="L3586" s="1" t="s">
        <v>15</v>
      </c>
      <c r="R3586" s="2" t="s">
        <v>4438</v>
      </c>
      <c r="S3586" s="5" t="str">
        <f t="shared" si="403"/>
        <v>ORB</v>
      </c>
      <c r="T3586" s="5"/>
      <c r="V3586" s="5"/>
      <c r="AB3586" s="2" t="str">
        <f t="shared" si="399"/>
        <v>90400020-0039</v>
      </c>
      <c r="AC3586" s="2" t="str">
        <f t="shared" si="402"/>
        <v>904000200039</v>
      </c>
      <c r="AD3586" s="2" t="str">
        <f t="shared" si="402"/>
        <v>904000200039</v>
      </c>
      <c r="AE3586" s="2" t="s">
        <v>6308</v>
      </c>
      <c r="AF3586" s="2">
        <f t="shared" si="400"/>
        <v>12</v>
      </c>
      <c r="AG3586" s="2" t="str">
        <f t="shared" si="401"/>
        <v>904000200039|Honor persona morale re nac PR|89901</v>
      </c>
    </row>
    <row r="3587" spans="1:33" x14ac:dyDescent="0.3">
      <c r="A3587" s="1" t="s">
        <v>3993</v>
      </c>
      <c r="B3587" s="1" t="s">
        <v>1919</v>
      </c>
      <c r="C3587" s="1" t="s">
        <v>3422</v>
      </c>
      <c r="D3587" s="1" t="s">
        <v>22</v>
      </c>
      <c r="E3587" s="2">
        <f t="shared" si="398"/>
        <v>3</v>
      </c>
      <c r="F3587" s="1" t="s">
        <v>2293</v>
      </c>
      <c r="H3587" s="1" t="s">
        <v>15</v>
      </c>
      <c r="I3587" s="1" t="s">
        <v>15</v>
      </c>
      <c r="J3587" s="1" t="s">
        <v>15</v>
      </c>
      <c r="K3587" s="1" t="s">
        <v>15</v>
      </c>
      <c r="L3587" s="1" t="s">
        <v>15</v>
      </c>
      <c r="R3587" s="2" t="s">
        <v>4438</v>
      </c>
      <c r="S3587" s="5" t="str">
        <f t="shared" si="403"/>
        <v>ORB</v>
      </c>
      <c r="T3587" s="5"/>
      <c r="V3587" s="5"/>
      <c r="AB3587" s="2" t="str">
        <f t="shared" si="399"/>
        <v>90400020-0040</v>
      </c>
      <c r="AC3587" s="2" t="str">
        <f t="shared" si="402"/>
        <v>904000200040</v>
      </c>
      <c r="AD3587" s="2" t="str">
        <f t="shared" si="402"/>
        <v>904000200040</v>
      </c>
      <c r="AE3587" s="2" t="s">
        <v>6308</v>
      </c>
      <c r="AF3587" s="2">
        <f t="shared" si="400"/>
        <v>12</v>
      </c>
      <c r="AG3587" s="2" t="str">
        <f t="shared" si="401"/>
        <v>904000200040|Honor persona morale resid ext|89901</v>
      </c>
    </row>
    <row r="3588" spans="1:33" x14ac:dyDescent="0.3">
      <c r="A3588" s="1" t="s">
        <v>3994</v>
      </c>
      <c r="B3588" s="1" t="s">
        <v>1922</v>
      </c>
      <c r="C3588" s="1" t="s">
        <v>3422</v>
      </c>
      <c r="D3588" s="1" t="s">
        <v>22</v>
      </c>
      <c r="E3588" s="2">
        <f t="shared" si="398"/>
        <v>3</v>
      </c>
      <c r="F3588" s="1" t="s">
        <v>2293</v>
      </c>
      <c r="H3588" s="1" t="s">
        <v>15</v>
      </c>
      <c r="I3588" s="1" t="s">
        <v>15</v>
      </c>
      <c r="J3588" s="1" t="s">
        <v>15</v>
      </c>
      <c r="K3588" s="1" t="s">
        <v>15</v>
      </c>
      <c r="L3588" s="1" t="s">
        <v>15</v>
      </c>
      <c r="R3588" s="2" t="s">
        <v>4438</v>
      </c>
      <c r="S3588" s="5" t="str">
        <f t="shared" si="403"/>
        <v>ORB</v>
      </c>
      <c r="T3588" s="5"/>
      <c r="V3588" s="5"/>
      <c r="AB3588" s="2" t="str">
        <f t="shared" si="399"/>
        <v>90400020-0041</v>
      </c>
      <c r="AC3588" s="2" t="str">
        <f t="shared" si="402"/>
        <v>904000200041</v>
      </c>
      <c r="AD3588" s="2" t="str">
        <f t="shared" si="402"/>
        <v>904000200041</v>
      </c>
      <c r="AE3588" s="2" t="s">
        <v>6308</v>
      </c>
      <c r="AF3588" s="2">
        <f t="shared" si="400"/>
        <v>12</v>
      </c>
      <c r="AG3588" s="2" t="str">
        <f t="shared" si="401"/>
        <v>904000200041|Honor persona morale re ext PR|89901</v>
      </c>
    </row>
    <row r="3589" spans="1:33" x14ac:dyDescent="0.3">
      <c r="A3589" s="1" t="s">
        <v>3995</v>
      </c>
      <c r="B3589" s="1" t="s">
        <v>1925</v>
      </c>
      <c r="C3589" s="1" t="s">
        <v>3422</v>
      </c>
      <c r="D3589" s="1" t="s">
        <v>22</v>
      </c>
      <c r="E3589" s="2">
        <f t="shared" si="398"/>
        <v>3</v>
      </c>
      <c r="F3589" s="1" t="s">
        <v>2293</v>
      </c>
      <c r="H3589" s="1" t="s">
        <v>15</v>
      </c>
      <c r="I3589" s="1" t="s">
        <v>15</v>
      </c>
      <c r="J3589" s="1" t="s">
        <v>15</v>
      </c>
      <c r="K3589" s="1" t="s">
        <v>15</v>
      </c>
      <c r="L3589" s="1" t="s">
        <v>15</v>
      </c>
      <c r="R3589" s="2" t="s">
        <v>4438</v>
      </c>
      <c r="S3589" s="5" t="str">
        <f t="shared" si="403"/>
        <v>ORB</v>
      </c>
      <c r="T3589" s="5"/>
      <c r="V3589" s="5"/>
      <c r="AB3589" s="2" t="str">
        <f t="shared" si="399"/>
        <v>90400020-0042</v>
      </c>
      <c r="AC3589" s="2" t="str">
        <f t="shared" si="402"/>
        <v>904000200042</v>
      </c>
      <c r="AD3589" s="2" t="str">
        <f t="shared" si="402"/>
        <v>904000200042</v>
      </c>
      <c r="AE3589" s="2" t="s">
        <v>6308</v>
      </c>
      <c r="AF3589" s="2">
        <f t="shared" si="400"/>
        <v>12</v>
      </c>
      <c r="AG3589" s="2" t="str">
        <f t="shared" si="401"/>
        <v>904000200042|Honorarios aduanal pers física|89901</v>
      </c>
    </row>
    <row r="3590" spans="1:33" x14ac:dyDescent="0.3">
      <c r="A3590" s="1" t="s">
        <v>3996</v>
      </c>
      <c r="B3590" s="1" t="s">
        <v>1928</v>
      </c>
      <c r="C3590" s="1" t="s">
        <v>3422</v>
      </c>
      <c r="D3590" s="1" t="s">
        <v>22</v>
      </c>
      <c r="E3590" s="2">
        <f t="shared" ref="E3590:E3653" si="404">VLOOKUP(LEN(A3590),Nivel,2,FALSE)</f>
        <v>3</v>
      </c>
      <c r="F3590" s="1" t="s">
        <v>2293</v>
      </c>
      <c r="H3590" s="1" t="s">
        <v>15</v>
      </c>
      <c r="I3590" s="1" t="s">
        <v>15</v>
      </c>
      <c r="J3590" s="1" t="s">
        <v>15</v>
      </c>
      <c r="K3590" s="1" t="s">
        <v>15</v>
      </c>
      <c r="L3590" s="1" t="s">
        <v>15</v>
      </c>
      <c r="R3590" s="2" t="s">
        <v>4438</v>
      </c>
      <c r="S3590" s="5" t="str">
        <f t="shared" si="403"/>
        <v>ORB</v>
      </c>
      <c r="T3590" s="5"/>
      <c r="V3590" s="5"/>
      <c r="AB3590" s="2" t="str">
        <f t="shared" si="399"/>
        <v>90400020-0043</v>
      </c>
      <c r="AC3590" s="2" t="str">
        <f t="shared" si="402"/>
        <v>904000200043</v>
      </c>
      <c r="AD3590" s="2" t="str">
        <f t="shared" si="402"/>
        <v>904000200043</v>
      </c>
      <c r="AE3590" s="2" t="s">
        <v>6308</v>
      </c>
      <c r="AF3590" s="2">
        <f t="shared" si="400"/>
        <v>12</v>
      </c>
      <c r="AG3590" s="2" t="str">
        <f t="shared" si="401"/>
        <v>904000200043|Honorarios aduanal perso moral|89901</v>
      </c>
    </row>
    <row r="3591" spans="1:33" x14ac:dyDescent="0.3">
      <c r="A3591" s="1" t="s">
        <v>3997</v>
      </c>
      <c r="B3591" s="1" t="s">
        <v>1931</v>
      </c>
      <c r="C3591" s="1" t="s">
        <v>3422</v>
      </c>
      <c r="D3591" s="1" t="s">
        <v>22</v>
      </c>
      <c r="E3591" s="2">
        <f t="shared" si="404"/>
        <v>3</v>
      </c>
      <c r="F3591" s="1" t="s">
        <v>2293</v>
      </c>
      <c r="H3591" s="1" t="s">
        <v>15</v>
      </c>
      <c r="I3591" s="1" t="s">
        <v>15</v>
      </c>
      <c r="J3591" s="1" t="s">
        <v>15</v>
      </c>
      <c r="K3591" s="1" t="s">
        <v>15</v>
      </c>
      <c r="L3591" s="1" t="s">
        <v>15</v>
      </c>
      <c r="R3591" s="2" t="s">
        <v>4438</v>
      </c>
      <c r="S3591" s="5" t="str">
        <f t="shared" si="403"/>
        <v>ORB</v>
      </c>
      <c r="T3591" s="5"/>
      <c r="V3591" s="5"/>
      <c r="AB3591" s="2" t="str">
        <f t="shared" si="399"/>
        <v>90400020-0044</v>
      </c>
      <c r="AC3591" s="2" t="str">
        <f t="shared" si="402"/>
        <v>904000200044</v>
      </c>
      <c r="AD3591" s="2" t="str">
        <f t="shared" si="402"/>
        <v>904000200044</v>
      </c>
      <c r="AE3591" s="2" t="s">
        <v>6308</v>
      </c>
      <c r="AF3591" s="2">
        <f t="shared" si="400"/>
        <v>12</v>
      </c>
      <c r="AG3591" s="2" t="str">
        <f t="shared" si="401"/>
        <v>904000200044|Honorarios consejo administrac|89901</v>
      </c>
    </row>
    <row r="3592" spans="1:33" x14ac:dyDescent="0.3">
      <c r="A3592" s="1" t="s">
        <v>3998</v>
      </c>
      <c r="B3592" s="1" t="s">
        <v>1934</v>
      </c>
      <c r="C3592" s="1" t="s">
        <v>3422</v>
      </c>
      <c r="D3592" s="1" t="s">
        <v>22</v>
      </c>
      <c r="E3592" s="2">
        <f t="shared" si="404"/>
        <v>3</v>
      </c>
      <c r="F3592" s="1" t="s">
        <v>2293</v>
      </c>
      <c r="H3592" s="1" t="s">
        <v>15</v>
      </c>
      <c r="I3592" s="1" t="s">
        <v>15</v>
      </c>
      <c r="J3592" s="1" t="s">
        <v>15</v>
      </c>
      <c r="K3592" s="1" t="s">
        <v>15</v>
      </c>
      <c r="L3592" s="1" t="s">
        <v>15</v>
      </c>
      <c r="R3592" s="2" t="s">
        <v>4438</v>
      </c>
      <c r="S3592" s="5" t="str">
        <f t="shared" si="403"/>
        <v>ORB</v>
      </c>
      <c r="T3592" s="5"/>
      <c r="V3592" s="5"/>
      <c r="AB3592" s="2" t="str">
        <f t="shared" si="399"/>
        <v>90400020-0045</v>
      </c>
      <c r="AC3592" s="2" t="str">
        <f t="shared" si="402"/>
        <v>904000200045</v>
      </c>
      <c r="AD3592" s="2" t="str">
        <f t="shared" si="402"/>
        <v>904000200045</v>
      </c>
      <c r="AE3592" s="2" t="s">
        <v>6308</v>
      </c>
      <c r="AF3592" s="2">
        <f t="shared" si="400"/>
        <v>12</v>
      </c>
      <c r="AG3592" s="2" t="str">
        <f t="shared" si="401"/>
        <v>904000200045|Arrend persona físic resid nac|89901</v>
      </c>
    </row>
    <row r="3593" spans="1:33" x14ac:dyDescent="0.3">
      <c r="A3593" s="1" t="s">
        <v>3999</v>
      </c>
      <c r="B3593" s="1" t="s">
        <v>1937</v>
      </c>
      <c r="C3593" s="1" t="s">
        <v>3422</v>
      </c>
      <c r="D3593" s="1" t="s">
        <v>22</v>
      </c>
      <c r="E3593" s="2">
        <f t="shared" si="404"/>
        <v>3</v>
      </c>
      <c r="F3593" s="1" t="s">
        <v>2293</v>
      </c>
      <c r="H3593" s="1" t="s">
        <v>15</v>
      </c>
      <c r="I3593" s="1" t="s">
        <v>15</v>
      </c>
      <c r="J3593" s="1" t="s">
        <v>15</v>
      </c>
      <c r="K3593" s="1" t="s">
        <v>15</v>
      </c>
      <c r="L3593" s="1" t="s">
        <v>15</v>
      </c>
      <c r="R3593" s="2" t="s">
        <v>4438</v>
      </c>
      <c r="S3593" s="5" t="str">
        <f t="shared" si="403"/>
        <v>ORB</v>
      </c>
      <c r="T3593" s="5"/>
      <c r="V3593" s="5"/>
      <c r="AB3593" s="2" t="str">
        <f t="shared" si="399"/>
        <v>90400020-0046</v>
      </c>
      <c r="AC3593" s="2" t="str">
        <f t="shared" si="402"/>
        <v>904000200046</v>
      </c>
      <c r="AD3593" s="2" t="str">
        <f t="shared" si="402"/>
        <v>904000200046</v>
      </c>
      <c r="AE3593" s="2" t="s">
        <v>6308</v>
      </c>
      <c r="AF3593" s="2">
        <f t="shared" si="400"/>
        <v>12</v>
      </c>
      <c r="AG3593" s="2" t="str">
        <f t="shared" si="401"/>
        <v>904000200046|Arrend persona moral resid nac|89901</v>
      </c>
    </row>
    <row r="3594" spans="1:33" x14ac:dyDescent="0.3">
      <c r="A3594" s="1" t="s">
        <v>4000</v>
      </c>
      <c r="B3594" s="1" t="s">
        <v>1940</v>
      </c>
      <c r="C3594" s="1" t="s">
        <v>3422</v>
      </c>
      <c r="D3594" s="1" t="s">
        <v>22</v>
      </c>
      <c r="E3594" s="2">
        <f t="shared" si="404"/>
        <v>3</v>
      </c>
      <c r="F3594" s="1" t="s">
        <v>2293</v>
      </c>
      <c r="H3594" s="1" t="s">
        <v>15</v>
      </c>
      <c r="I3594" s="1" t="s">
        <v>15</v>
      </c>
      <c r="J3594" s="1" t="s">
        <v>15</v>
      </c>
      <c r="K3594" s="1" t="s">
        <v>15</v>
      </c>
      <c r="L3594" s="1" t="s">
        <v>15</v>
      </c>
      <c r="R3594" s="2" t="s">
        <v>4438</v>
      </c>
      <c r="S3594" s="5" t="str">
        <f t="shared" si="403"/>
        <v>ORB</v>
      </c>
      <c r="T3594" s="5"/>
      <c r="V3594" s="5"/>
      <c r="AB3594" s="2" t="str">
        <f t="shared" si="399"/>
        <v>90400020-0047</v>
      </c>
      <c r="AC3594" s="2" t="str">
        <f t="shared" si="402"/>
        <v>904000200047</v>
      </c>
      <c r="AD3594" s="2" t="str">
        <f t="shared" si="402"/>
        <v>904000200047</v>
      </c>
      <c r="AE3594" s="2" t="s">
        <v>6308</v>
      </c>
      <c r="AF3594" s="2">
        <f t="shared" si="400"/>
        <v>12</v>
      </c>
      <c r="AG3594" s="2" t="str">
        <f t="shared" si="401"/>
        <v>904000200047|Arrend a residentes extranjero|89901</v>
      </c>
    </row>
    <row r="3595" spans="1:33" x14ac:dyDescent="0.3">
      <c r="A3595" s="1" t="s">
        <v>4001</v>
      </c>
      <c r="B3595" s="1" t="s">
        <v>1943</v>
      </c>
      <c r="C3595" s="1" t="s">
        <v>3422</v>
      </c>
      <c r="D3595" s="1" t="s">
        <v>22</v>
      </c>
      <c r="E3595" s="2">
        <f t="shared" si="404"/>
        <v>3</v>
      </c>
      <c r="F3595" s="1" t="s">
        <v>2293</v>
      </c>
      <c r="H3595" s="1" t="s">
        <v>15</v>
      </c>
      <c r="I3595" s="1" t="s">
        <v>15</v>
      </c>
      <c r="J3595" s="1" t="s">
        <v>15</v>
      </c>
      <c r="K3595" s="1" t="s">
        <v>15</v>
      </c>
      <c r="L3595" s="1" t="s">
        <v>15</v>
      </c>
      <c r="R3595" s="2" t="s">
        <v>4438</v>
      </c>
      <c r="S3595" s="5" t="str">
        <f t="shared" si="403"/>
        <v>ORB</v>
      </c>
      <c r="T3595" s="5"/>
      <c r="V3595" s="5"/>
      <c r="AB3595" s="2" t="str">
        <f t="shared" si="399"/>
        <v>90400020-0048</v>
      </c>
      <c r="AC3595" s="2" t="str">
        <f t="shared" si="402"/>
        <v>904000200048</v>
      </c>
      <c r="AD3595" s="2" t="str">
        <f t="shared" si="402"/>
        <v>904000200048</v>
      </c>
      <c r="AE3595" s="2" t="s">
        <v>6308</v>
      </c>
      <c r="AF3595" s="2">
        <f t="shared" si="400"/>
        <v>12</v>
      </c>
      <c r="AG3595" s="2" t="str">
        <f t="shared" si="401"/>
        <v>904000200048|Combustibles y lubricantes|89901</v>
      </c>
    </row>
    <row r="3596" spans="1:33" x14ac:dyDescent="0.3">
      <c r="A3596" s="1" t="s">
        <v>4002</v>
      </c>
      <c r="B3596" s="1" t="s">
        <v>1945</v>
      </c>
      <c r="C3596" s="1" t="s">
        <v>3422</v>
      </c>
      <c r="D3596" s="1" t="s">
        <v>22</v>
      </c>
      <c r="E3596" s="2">
        <f t="shared" si="404"/>
        <v>3</v>
      </c>
      <c r="F3596" s="1" t="s">
        <v>2293</v>
      </c>
      <c r="H3596" s="1" t="s">
        <v>15</v>
      </c>
      <c r="I3596" s="1" t="s">
        <v>15</v>
      </c>
      <c r="J3596" s="1" t="s">
        <v>15</v>
      </c>
      <c r="K3596" s="1" t="s">
        <v>15</v>
      </c>
      <c r="L3596" s="1" t="s">
        <v>15</v>
      </c>
      <c r="R3596" s="2" t="s">
        <v>4438</v>
      </c>
      <c r="S3596" s="5" t="str">
        <f t="shared" si="403"/>
        <v>ORB</v>
      </c>
      <c r="T3596" s="5"/>
      <c r="V3596" s="5"/>
      <c r="AB3596" s="2" t="str">
        <f t="shared" si="399"/>
        <v>90400020-0049</v>
      </c>
      <c r="AC3596" s="2" t="str">
        <f t="shared" si="402"/>
        <v>904000200049</v>
      </c>
      <c r="AD3596" s="2" t="str">
        <f t="shared" si="402"/>
        <v>904000200049</v>
      </c>
      <c r="AE3596" s="2" t="s">
        <v>6308</v>
      </c>
      <c r="AF3596" s="2">
        <f t="shared" si="400"/>
        <v>12</v>
      </c>
      <c r="AG3596" s="2" t="str">
        <f t="shared" si="401"/>
        <v>904000200049|Viáticos y gastos de viaje|89901</v>
      </c>
    </row>
    <row r="3597" spans="1:33" x14ac:dyDescent="0.3">
      <c r="A3597" s="1" t="s">
        <v>4003</v>
      </c>
      <c r="B3597" s="1" t="s">
        <v>1948</v>
      </c>
      <c r="C3597" s="1" t="s">
        <v>3422</v>
      </c>
      <c r="D3597" s="1" t="s">
        <v>22</v>
      </c>
      <c r="E3597" s="2">
        <f t="shared" si="404"/>
        <v>3</v>
      </c>
      <c r="F3597" s="1" t="s">
        <v>2293</v>
      </c>
      <c r="H3597" s="1" t="s">
        <v>15</v>
      </c>
      <c r="I3597" s="1" t="s">
        <v>15</v>
      </c>
      <c r="J3597" s="1" t="s">
        <v>15</v>
      </c>
      <c r="K3597" s="1" t="s">
        <v>15</v>
      </c>
      <c r="L3597" s="1" t="s">
        <v>15</v>
      </c>
      <c r="R3597" s="2" t="s">
        <v>4438</v>
      </c>
      <c r="S3597" s="5" t="str">
        <f t="shared" si="403"/>
        <v>ORB</v>
      </c>
      <c r="T3597" s="5"/>
      <c r="V3597" s="5"/>
      <c r="AB3597" s="2" t="str">
        <f t="shared" si="399"/>
        <v>90400020-0050</v>
      </c>
      <c r="AC3597" s="2" t="str">
        <f t="shared" si="402"/>
        <v>904000200050</v>
      </c>
      <c r="AD3597" s="2" t="str">
        <f t="shared" si="402"/>
        <v>904000200050</v>
      </c>
      <c r="AE3597" s="2" t="s">
        <v>6308</v>
      </c>
      <c r="AF3597" s="2">
        <f t="shared" si="400"/>
        <v>12</v>
      </c>
      <c r="AG3597" s="2" t="str">
        <f t="shared" si="401"/>
        <v>904000200050|Teléfono, internet|89901</v>
      </c>
    </row>
    <row r="3598" spans="1:33" x14ac:dyDescent="0.3">
      <c r="A3598" s="1" t="s">
        <v>4004</v>
      </c>
      <c r="B3598" s="1" t="s">
        <v>1873</v>
      </c>
      <c r="C3598" s="1" t="s">
        <v>3422</v>
      </c>
      <c r="D3598" s="1" t="s">
        <v>22</v>
      </c>
      <c r="E3598" s="2">
        <f t="shared" si="404"/>
        <v>3</v>
      </c>
      <c r="F3598" s="1" t="s">
        <v>2293</v>
      </c>
      <c r="H3598" s="1" t="s">
        <v>15</v>
      </c>
      <c r="I3598" s="1" t="s">
        <v>15</v>
      </c>
      <c r="J3598" s="1" t="s">
        <v>15</v>
      </c>
      <c r="K3598" s="1" t="s">
        <v>15</v>
      </c>
      <c r="L3598" s="1" t="s">
        <v>15</v>
      </c>
      <c r="R3598" s="2" t="s">
        <v>4438</v>
      </c>
      <c r="S3598" s="5" t="str">
        <f t="shared" si="403"/>
        <v>ORB</v>
      </c>
      <c r="T3598" s="5"/>
      <c r="V3598" s="5"/>
      <c r="AB3598" s="2" t="str">
        <f t="shared" si="399"/>
        <v>90400020-0051</v>
      </c>
      <c r="AC3598" s="2" t="str">
        <f t="shared" si="402"/>
        <v>904000200051</v>
      </c>
      <c r="AD3598" s="2" t="str">
        <f t="shared" si="402"/>
        <v>904000200051</v>
      </c>
      <c r="AE3598" s="2" t="s">
        <v>6308</v>
      </c>
      <c r="AF3598" s="2">
        <f t="shared" si="400"/>
        <v>12</v>
      </c>
      <c r="AG3598" s="2" t="str">
        <f t="shared" si="401"/>
        <v>904000200051|Agua|89901</v>
      </c>
    </row>
    <row r="3599" spans="1:33" x14ac:dyDescent="0.3">
      <c r="A3599" s="1" t="s">
        <v>4005</v>
      </c>
      <c r="B3599" s="1" t="s">
        <v>1876</v>
      </c>
      <c r="C3599" s="1" t="s">
        <v>3422</v>
      </c>
      <c r="D3599" s="1" t="s">
        <v>22</v>
      </c>
      <c r="E3599" s="2">
        <f t="shared" si="404"/>
        <v>3</v>
      </c>
      <c r="F3599" s="1" t="s">
        <v>2293</v>
      </c>
      <c r="H3599" s="1" t="s">
        <v>15</v>
      </c>
      <c r="I3599" s="1" t="s">
        <v>15</v>
      </c>
      <c r="J3599" s="1" t="s">
        <v>15</v>
      </c>
      <c r="K3599" s="1" t="s">
        <v>15</v>
      </c>
      <c r="L3599" s="1" t="s">
        <v>15</v>
      </c>
      <c r="R3599" s="2" t="s">
        <v>4438</v>
      </c>
      <c r="S3599" s="5" t="str">
        <f t="shared" si="403"/>
        <v>ORB</v>
      </c>
      <c r="T3599" s="5"/>
      <c r="V3599" s="5"/>
      <c r="AB3599" s="2" t="str">
        <f t="shared" si="399"/>
        <v>90400020-0052</v>
      </c>
      <c r="AC3599" s="2" t="str">
        <f t="shared" si="402"/>
        <v>904000200052</v>
      </c>
      <c r="AD3599" s="2" t="str">
        <f t="shared" si="402"/>
        <v>904000200052</v>
      </c>
      <c r="AE3599" s="2" t="s">
        <v>6308</v>
      </c>
      <c r="AF3599" s="2">
        <f t="shared" si="400"/>
        <v>12</v>
      </c>
      <c r="AG3599" s="2" t="str">
        <f t="shared" si="401"/>
        <v>904000200052|Energía eléctrica|89901</v>
      </c>
    </row>
    <row r="3600" spans="1:33" x14ac:dyDescent="0.3">
      <c r="A3600" s="1" t="s">
        <v>4006</v>
      </c>
      <c r="B3600" s="1" t="s">
        <v>1953</v>
      </c>
      <c r="C3600" s="1" t="s">
        <v>3422</v>
      </c>
      <c r="D3600" s="1" t="s">
        <v>22</v>
      </c>
      <c r="E3600" s="2">
        <f t="shared" si="404"/>
        <v>3</v>
      </c>
      <c r="F3600" s="1" t="s">
        <v>2293</v>
      </c>
      <c r="H3600" s="1" t="s">
        <v>15</v>
      </c>
      <c r="I3600" s="1" t="s">
        <v>15</v>
      </c>
      <c r="J3600" s="1" t="s">
        <v>15</v>
      </c>
      <c r="K3600" s="1" t="s">
        <v>15</v>
      </c>
      <c r="L3600" s="1" t="s">
        <v>15</v>
      </c>
      <c r="R3600" s="2" t="s">
        <v>4438</v>
      </c>
      <c r="S3600" s="5" t="str">
        <f t="shared" si="403"/>
        <v>ORB</v>
      </c>
      <c r="T3600" s="5"/>
      <c r="V3600" s="5"/>
      <c r="AB3600" s="2" t="str">
        <f t="shared" si="399"/>
        <v>90400020-0053</v>
      </c>
      <c r="AC3600" s="2" t="str">
        <f t="shared" si="402"/>
        <v>904000200053</v>
      </c>
      <c r="AD3600" s="2" t="str">
        <f t="shared" si="402"/>
        <v>904000200053</v>
      </c>
      <c r="AE3600" s="2" t="s">
        <v>6308</v>
      </c>
      <c r="AF3600" s="2">
        <f t="shared" si="400"/>
        <v>12</v>
      </c>
      <c r="AG3600" s="2" t="str">
        <f t="shared" si="401"/>
        <v>904000200053|Vigilancia y seguridad|89901</v>
      </c>
    </row>
    <row r="3601" spans="1:33" x14ac:dyDescent="0.3">
      <c r="A3601" s="1" t="s">
        <v>4007</v>
      </c>
      <c r="B3601" s="1" t="s">
        <v>1956</v>
      </c>
      <c r="C3601" s="1" t="s">
        <v>3422</v>
      </c>
      <c r="D3601" s="1" t="s">
        <v>22</v>
      </c>
      <c r="E3601" s="2">
        <f t="shared" si="404"/>
        <v>3</v>
      </c>
      <c r="F3601" s="1" t="s">
        <v>2293</v>
      </c>
      <c r="H3601" s="1" t="s">
        <v>15</v>
      </c>
      <c r="I3601" s="1" t="s">
        <v>15</v>
      </c>
      <c r="J3601" s="1" t="s">
        <v>15</v>
      </c>
      <c r="K3601" s="1" t="s">
        <v>15</v>
      </c>
      <c r="L3601" s="1" t="s">
        <v>15</v>
      </c>
      <c r="R3601" s="2" t="s">
        <v>4438</v>
      </c>
      <c r="S3601" s="5" t="str">
        <f t="shared" si="403"/>
        <v>ORB</v>
      </c>
      <c r="T3601" s="5"/>
      <c r="V3601" s="5"/>
      <c r="AB3601" s="2" t="str">
        <f t="shared" ref="AB3601:AB3629" si="405">SUBSTITUTE(A3601,"-",,1)</f>
        <v>90400020-0054</v>
      </c>
      <c r="AC3601" s="2" t="str">
        <f t="shared" si="402"/>
        <v>904000200054</v>
      </c>
      <c r="AD3601" s="2" t="str">
        <f t="shared" si="402"/>
        <v>904000200054</v>
      </c>
      <c r="AE3601" s="2" t="s">
        <v>6308</v>
      </c>
      <c r="AF3601" s="2">
        <f t="shared" si="400"/>
        <v>12</v>
      </c>
      <c r="AG3601" s="2" t="str">
        <f t="shared" si="401"/>
        <v>904000200054|Limpieza|89901</v>
      </c>
    </row>
    <row r="3602" spans="1:33" x14ac:dyDescent="0.3">
      <c r="A3602" s="1" t="s">
        <v>4008</v>
      </c>
      <c r="B3602" s="1" t="s">
        <v>1959</v>
      </c>
      <c r="C3602" s="1" t="s">
        <v>3422</v>
      </c>
      <c r="D3602" s="1" t="s">
        <v>22</v>
      </c>
      <c r="E3602" s="2">
        <f t="shared" si="404"/>
        <v>3</v>
      </c>
      <c r="F3602" s="1" t="s">
        <v>2293</v>
      </c>
      <c r="H3602" s="1" t="s">
        <v>15</v>
      </c>
      <c r="I3602" s="1" t="s">
        <v>15</v>
      </c>
      <c r="J3602" s="1" t="s">
        <v>15</v>
      </c>
      <c r="K3602" s="1" t="s">
        <v>15</v>
      </c>
      <c r="L3602" s="1" t="s">
        <v>15</v>
      </c>
      <c r="R3602" s="2" t="s">
        <v>4438</v>
      </c>
      <c r="S3602" s="5" t="str">
        <f t="shared" si="403"/>
        <v>ORB</v>
      </c>
      <c r="T3602" s="5"/>
      <c r="V3602" s="5"/>
      <c r="AB3602" s="2" t="str">
        <f t="shared" si="405"/>
        <v>90400020-0055</v>
      </c>
      <c r="AC3602" s="2" t="str">
        <f t="shared" si="402"/>
        <v>904000200055</v>
      </c>
      <c r="AD3602" s="2" t="str">
        <f t="shared" si="402"/>
        <v>904000200055</v>
      </c>
      <c r="AE3602" s="2" t="s">
        <v>6308</v>
      </c>
      <c r="AF3602" s="2">
        <f t="shared" si="400"/>
        <v>12</v>
      </c>
      <c r="AG3602" s="2" t="str">
        <f t="shared" si="401"/>
        <v>904000200055|Papelería y artículos d oficin|89901</v>
      </c>
    </row>
    <row r="3603" spans="1:33" x14ac:dyDescent="0.3">
      <c r="A3603" s="1" t="s">
        <v>4009</v>
      </c>
      <c r="B3603" s="1" t="s">
        <v>1962</v>
      </c>
      <c r="C3603" s="1" t="s">
        <v>3422</v>
      </c>
      <c r="D3603" s="1" t="s">
        <v>22</v>
      </c>
      <c r="E3603" s="2">
        <f t="shared" si="404"/>
        <v>3</v>
      </c>
      <c r="F3603" s="1" t="s">
        <v>2293</v>
      </c>
      <c r="H3603" s="1" t="s">
        <v>15</v>
      </c>
      <c r="I3603" s="1" t="s">
        <v>15</v>
      </c>
      <c r="J3603" s="1" t="s">
        <v>15</v>
      </c>
      <c r="K3603" s="1" t="s">
        <v>15</v>
      </c>
      <c r="L3603" s="1" t="s">
        <v>15</v>
      </c>
      <c r="R3603" s="2" t="s">
        <v>4438</v>
      </c>
      <c r="S3603" s="5" t="str">
        <f t="shared" si="403"/>
        <v>ORB</v>
      </c>
      <c r="T3603" s="5"/>
      <c r="V3603" s="5"/>
      <c r="AB3603" s="2" t="str">
        <f t="shared" si="405"/>
        <v>90400020-0056</v>
      </c>
      <c r="AC3603" s="2" t="str">
        <f t="shared" si="402"/>
        <v>904000200056</v>
      </c>
      <c r="AD3603" s="2" t="str">
        <f t="shared" si="402"/>
        <v>904000200056</v>
      </c>
      <c r="AE3603" s="2" t="s">
        <v>6308</v>
      </c>
      <c r="AF3603" s="2">
        <f t="shared" si="400"/>
        <v>12</v>
      </c>
      <c r="AG3603" s="2" t="str">
        <f t="shared" si="401"/>
        <v>904000200056|Mantenimiento y conservación|89901</v>
      </c>
    </row>
    <row r="3604" spans="1:33" x14ac:dyDescent="0.3">
      <c r="A3604" s="1" t="s">
        <v>4010</v>
      </c>
      <c r="B3604" s="1" t="s">
        <v>1965</v>
      </c>
      <c r="C3604" s="1" t="s">
        <v>3422</v>
      </c>
      <c r="D3604" s="1" t="s">
        <v>22</v>
      </c>
      <c r="E3604" s="2">
        <f t="shared" si="404"/>
        <v>3</v>
      </c>
      <c r="F3604" s="1" t="s">
        <v>2293</v>
      </c>
      <c r="H3604" s="1" t="s">
        <v>15</v>
      </c>
      <c r="I3604" s="1" t="s">
        <v>15</v>
      </c>
      <c r="J3604" s="1" t="s">
        <v>15</v>
      </c>
      <c r="K3604" s="1" t="s">
        <v>15</v>
      </c>
      <c r="L3604" s="1" t="s">
        <v>15</v>
      </c>
      <c r="R3604" s="2" t="s">
        <v>4438</v>
      </c>
      <c r="S3604" s="5" t="str">
        <f t="shared" si="403"/>
        <v>ORB</v>
      </c>
      <c r="T3604" s="5"/>
      <c r="V3604" s="5"/>
      <c r="AB3604" s="2" t="str">
        <f t="shared" si="405"/>
        <v>90400020-0057</v>
      </c>
      <c r="AC3604" s="2" t="str">
        <f t="shared" si="402"/>
        <v>904000200057</v>
      </c>
      <c r="AD3604" s="2" t="str">
        <f t="shared" si="402"/>
        <v>904000200057</v>
      </c>
      <c r="AE3604" s="2" t="s">
        <v>6308</v>
      </c>
      <c r="AF3604" s="2">
        <f t="shared" si="400"/>
        <v>12</v>
      </c>
      <c r="AG3604" s="2" t="str">
        <f t="shared" si="401"/>
        <v>904000200057|Seguros y fianzas|89901</v>
      </c>
    </row>
    <row r="3605" spans="1:33" x14ac:dyDescent="0.3">
      <c r="A3605" s="1" t="s">
        <v>5975</v>
      </c>
      <c r="B3605" s="1" t="s">
        <v>1879</v>
      </c>
      <c r="C3605" s="1" t="s">
        <v>3422</v>
      </c>
      <c r="D3605" s="1" t="s">
        <v>22</v>
      </c>
      <c r="E3605" s="2">
        <f t="shared" si="404"/>
        <v>3</v>
      </c>
      <c r="F3605" s="1" t="s">
        <v>2293</v>
      </c>
      <c r="H3605" s="1" t="s">
        <v>15</v>
      </c>
      <c r="I3605" s="1" t="s">
        <v>15</v>
      </c>
      <c r="J3605" s="1" t="s">
        <v>15</v>
      </c>
      <c r="K3605" s="1" t="s">
        <v>15</v>
      </c>
      <c r="L3605" s="1" t="s">
        <v>15</v>
      </c>
      <c r="R3605" s="2" t="s">
        <v>4438</v>
      </c>
      <c r="S3605" s="5" t="str">
        <f t="shared" si="403"/>
        <v>ORB</v>
      </c>
      <c r="T3605" s="5"/>
      <c r="V3605" s="5"/>
      <c r="AB3605" s="2" t="str">
        <f t="shared" si="405"/>
        <v>90400020-0058</v>
      </c>
      <c r="AC3605" s="2" t="str">
        <f t="shared" si="402"/>
        <v>904000200058</v>
      </c>
      <c r="AD3605" s="2" t="str">
        <f t="shared" si="402"/>
        <v>904000200058</v>
      </c>
      <c r="AE3605" s="2" t="s">
        <v>6308</v>
      </c>
      <c r="AF3605" s="2">
        <f t="shared" si="400"/>
        <v>12</v>
      </c>
      <c r="AG3605" s="2" t="str">
        <f t="shared" si="401"/>
        <v>904000200058|Otros impuestos y derechos|89901</v>
      </c>
    </row>
    <row r="3606" spans="1:33" x14ac:dyDescent="0.3">
      <c r="A3606" s="1" t="s">
        <v>5976</v>
      </c>
      <c r="B3606" s="1" t="s">
        <v>1882</v>
      </c>
      <c r="C3606" s="1" t="s">
        <v>3422</v>
      </c>
      <c r="D3606" s="1" t="s">
        <v>22</v>
      </c>
      <c r="E3606" s="2">
        <f t="shared" si="404"/>
        <v>3</v>
      </c>
      <c r="F3606" s="1" t="s">
        <v>2293</v>
      </c>
      <c r="H3606" s="1" t="s">
        <v>15</v>
      </c>
      <c r="I3606" s="1" t="s">
        <v>15</v>
      </c>
      <c r="J3606" s="1" t="s">
        <v>15</v>
      </c>
      <c r="K3606" s="1" t="s">
        <v>15</v>
      </c>
      <c r="L3606" s="1" t="s">
        <v>15</v>
      </c>
      <c r="R3606" s="2" t="s">
        <v>4438</v>
      </c>
      <c r="S3606" s="5" t="str">
        <f t="shared" si="403"/>
        <v>ORB</v>
      </c>
      <c r="T3606" s="5"/>
      <c r="V3606" s="5"/>
      <c r="AB3606" s="2" t="str">
        <f t="shared" si="405"/>
        <v>90400020-0059</v>
      </c>
      <c r="AC3606" s="2" t="str">
        <f t="shared" si="402"/>
        <v>904000200059</v>
      </c>
      <c r="AD3606" s="2" t="str">
        <f t="shared" si="402"/>
        <v>904000200059</v>
      </c>
      <c r="AE3606" s="2" t="s">
        <v>6308</v>
      </c>
      <c r="AF3606" s="2">
        <f t="shared" si="400"/>
        <v>12</v>
      </c>
      <c r="AG3606" s="2" t="str">
        <f t="shared" si="401"/>
        <v>904000200059|Recargos fiscales|89901</v>
      </c>
    </row>
    <row r="3607" spans="1:33" x14ac:dyDescent="0.3">
      <c r="A3607" s="1" t="s">
        <v>4011</v>
      </c>
      <c r="B3607" s="1" t="s">
        <v>1968</v>
      </c>
      <c r="C3607" s="1" t="s">
        <v>3422</v>
      </c>
      <c r="D3607" s="1" t="s">
        <v>22</v>
      </c>
      <c r="E3607" s="2">
        <f t="shared" si="404"/>
        <v>3</v>
      </c>
      <c r="F3607" s="1" t="s">
        <v>2293</v>
      </c>
      <c r="H3607" s="1" t="s">
        <v>15</v>
      </c>
      <c r="I3607" s="1" t="s">
        <v>15</v>
      </c>
      <c r="J3607" s="1" t="s">
        <v>15</v>
      </c>
      <c r="K3607" s="1" t="s">
        <v>15</v>
      </c>
      <c r="L3607" s="1" t="s">
        <v>15</v>
      </c>
      <c r="R3607" s="2" t="s">
        <v>4438</v>
      </c>
      <c r="S3607" s="5" t="str">
        <f t="shared" si="403"/>
        <v>ORB</v>
      </c>
      <c r="T3607" s="5"/>
      <c r="V3607" s="5"/>
      <c r="AB3607" s="2" t="str">
        <f t="shared" si="405"/>
        <v>90400020-0060</v>
      </c>
      <c r="AC3607" s="2" t="str">
        <f t="shared" si="402"/>
        <v>904000200060</v>
      </c>
      <c r="AD3607" s="2" t="str">
        <f t="shared" si="402"/>
        <v>904000200060</v>
      </c>
      <c r="AE3607" s="2" t="s">
        <v>6308</v>
      </c>
      <c r="AF3607" s="2">
        <f t="shared" si="400"/>
        <v>12</v>
      </c>
      <c r="AG3607" s="2" t="str">
        <f t="shared" si="401"/>
        <v>904000200060|Cuotas y suscripciones|89901</v>
      </c>
    </row>
    <row r="3608" spans="1:33" x14ac:dyDescent="0.3">
      <c r="A3608" s="1" t="s">
        <v>4012</v>
      </c>
      <c r="B3608" s="1" t="s">
        <v>1971</v>
      </c>
      <c r="C3608" s="1" t="s">
        <v>3422</v>
      </c>
      <c r="D3608" s="1" t="s">
        <v>22</v>
      </c>
      <c r="E3608" s="2">
        <f t="shared" si="404"/>
        <v>3</v>
      </c>
      <c r="F3608" s="1" t="s">
        <v>2293</v>
      </c>
      <c r="H3608" s="1" t="s">
        <v>15</v>
      </c>
      <c r="I3608" s="1" t="s">
        <v>15</v>
      </c>
      <c r="J3608" s="1" t="s">
        <v>15</v>
      </c>
      <c r="K3608" s="1" t="s">
        <v>15</v>
      </c>
      <c r="L3608" s="1" t="s">
        <v>15</v>
      </c>
      <c r="R3608" s="2" t="s">
        <v>4438</v>
      </c>
      <c r="S3608" s="5" t="str">
        <f t="shared" si="403"/>
        <v>ORB</v>
      </c>
      <c r="T3608" s="5"/>
      <c r="V3608" s="5"/>
      <c r="AB3608" s="2" t="str">
        <f t="shared" si="405"/>
        <v>90400020-0061</v>
      </c>
      <c r="AC3608" s="2" t="str">
        <f t="shared" si="402"/>
        <v>904000200061</v>
      </c>
      <c r="AD3608" s="2" t="str">
        <f t="shared" si="402"/>
        <v>904000200061</v>
      </c>
      <c r="AE3608" s="2" t="s">
        <v>6308</v>
      </c>
      <c r="AF3608" s="2">
        <f t="shared" si="400"/>
        <v>12</v>
      </c>
      <c r="AG3608" s="2" t="str">
        <f t="shared" si="401"/>
        <v>904000200061|Propaganda y publicidad|89901</v>
      </c>
    </row>
    <row r="3609" spans="1:33" x14ac:dyDescent="0.3">
      <c r="A3609" s="1" t="s">
        <v>4013</v>
      </c>
      <c r="B3609" s="1" t="s">
        <v>1974</v>
      </c>
      <c r="C3609" s="1" t="s">
        <v>3422</v>
      </c>
      <c r="D3609" s="1" t="s">
        <v>22</v>
      </c>
      <c r="E3609" s="2">
        <f t="shared" si="404"/>
        <v>3</v>
      </c>
      <c r="F3609" s="1" t="s">
        <v>2293</v>
      </c>
      <c r="H3609" s="1" t="s">
        <v>15</v>
      </c>
      <c r="I3609" s="1" t="s">
        <v>15</v>
      </c>
      <c r="J3609" s="1" t="s">
        <v>15</v>
      </c>
      <c r="K3609" s="1" t="s">
        <v>15</v>
      </c>
      <c r="L3609" s="1" t="s">
        <v>15</v>
      </c>
      <c r="R3609" s="2" t="s">
        <v>4438</v>
      </c>
      <c r="S3609" s="5" t="str">
        <f t="shared" si="403"/>
        <v>ORB</v>
      </c>
      <c r="T3609" s="5"/>
      <c r="V3609" s="5"/>
      <c r="AB3609" s="2" t="str">
        <f t="shared" si="405"/>
        <v>90400020-0062</v>
      </c>
      <c r="AC3609" s="2" t="str">
        <f t="shared" si="402"/>
        <v>904000200062</v>
      </c>
      <c r="AD3609" s="2" t="str">
        <f t="shared" si="402"/>
        <v>904000200062</v>
      </c>
      <c r="AE3609" s="2" t="s">
        <v>6308</v>
      </c>
      <c r="AF3609" s="2">
        <f t="shared" si="400"/>
        <v>12</v>
      </c>
      <c r="AG3609" s="2" t="str">
        <f t="shared" si="401"/>
        <v>904000200062|Capacitación al personal|89901</v>
      </c>
    </row>
    <row r="3610" spans="1:33" x14ac:dyDescent="0.3">
      <c r="A3610" s="1" t="s">
        <v>5977</v>
      </c>
      <c r="B3610" s="1" t="s">
        <v>1885</v>
      </c>
      <c r="C3610" s="1" t="s">
        <v>3422</v>
      </c>
      <c r="D3610" s="1" t="s">
        <v>22</v>
      </c>
      <c r="E3610" s="2">
        <f t="shared" si="404"/>
        <v>3</v>
      </c>
      <c r="F3610" s="1" t="s">
        <v>2293</v>
      </c>
      <c r="H3610" s="1" t="s">
        <v>15</v>
      </c>
      <c r="I3610" s="1" t="s">
        <v>15</v>
      </c>
      <c r="J3610" s="1" t="s">
        <v>15</v>
      </c>
      <c r="K3610" s="1" t="s">
        <v>15</v>
      </c>
      <c r="L3610" s="1" t="s">
        <v>15</v>
      </c>
      <c r="R3610" s="2" t="s">
        <v>4438</v>
      </c>
      <c r="S3610" s="5" t="str">
        <f t="shared" si="403"/>
        <v>ORB</v>
      </c>
      <c r="T3610" s="5"/>
      <c r="V3610" s="5"/>
      <c r="AB3610" s="2" t="str">
        <f t="shared" si="405"/>
        <v>90400020-0063</v>
      </c>
      <c r="AC3610" s="2" t="str">
        <f t="shared" si="402"/>
        <v>904000200063</v>
      </c>
      <c r="AD3610" s="2" t="str">
        <f t="shared" si="402"/>
        <v>904000200063</v>
      </c>
      <c r="AE3610" s="2" t="s">
        <v>6308</v>
      </c>
      <c r="AF3610" s="2">
        <f t="shared" si="400"/>
        <v>12</v>
      </c>
      <c r="AG3610" s="2" t="str">
        <f t="shared" si="401"/>
        <v>904000200063|Donativos y ayudas|89901</v>
      </c>
    </row>
    <row r="3611" spans="1:33" x14ac:dyDescent="0.3">
      <c r="A3611" s="1" t="s">
        <v>4014</v>
      </c>
      <c r="B3611" s="1" t="s">
        <v>1977</v>
      </c>
      <c r="C3611" s="1" t="s">
        <v>3422</v>
      </c>
      <c r="D3611" s="1" t="s">
        <v>22</v>
      </c>
      <c r="E3611" s="2">
        <f t="shared" si="404"/>
        <v>3</v>
      </c>
      <c r="F3611" s="1" t="s">
        <v>2293</v>
      </c>
      <c r="H3611" s="1" t="s">
        <v>15</v>
      </c>
      <c r="I3611" s="1" t="s">
        <v>15</v>
      </c>
      <c r="J3611" s="1" t="s">
        <v>15</v>
      </c>
      <c r="K3611" s="1" t="s">
        <v>15</v>
      </c>
      <c r="L3611" s="1" t="s">
        <v>15</v>
      </c>
      <c r="R3611" s="2" t="s">
        <v>4438</v>
      </c>
      <c r="S3611" s="5" t="str">
        <f t="shared" si="403"/>
        <v>ORB</v>
      </c>
      <c r="T3611" s="5"/>
      <c r="V3611" s="5"/>
      <c r="AB3611" s="2" t="str">
        <f t="shared" si="405"/>
        <v>90400020-0064</v>
      </c>
      <c r="AC3611" s="2" t="str">
        <f t="shared" si="402"/>
        <v>904000200064</v>
      </c>
      <c r="AD3611" s="2" t="str">
        <f t="shared" si="402"/>
        <v>904000200064</v>
      </c>
      <c r="AE3611" s="2" t="s">
        <v>6308</v>
      </c>
      <c r="AF3611" s="2">
        <f t="shared" si="400"/>
        <v>12</v>
      </c>
      <c r="AG3611" s="2" t="str">
        <f t="shared" si="401"/>
        <v>904000200064|Asistencia técnica|89901</v>
      </c>
    </row>
    <row r="3612" spans="1:33" x14ac:dyDescent="0.3">
      <c r="A3612" s="1" t="s">
        <v>4015</v>
      </c>
      <c r="B3612" s="1" t="s">
        <v>1980</v>
      </c>
      <c r="C3612" s="1" t="s">
        <v>3422</v>
      </c>
      <c r="D3612" s="1" t="s">
        <v>22</v>
      </c>
      <c r="E3612" s="2">
        <f t="shared" si="404"/>
        <v>3</v>
      </c>
      <c r="F3612" s="1" t="s">
        <v>2293</v>
      </c>
      <c r="H3612" s="1" t="s">
        <v>15</v>
      </c>
      <c r="I3612" s="1" t="s">
        <v>15</v>
      </c>
      <c r="J3612" s="1" t="s">
        <v>15</v>
      </c>
      <c r="K3612" s="1" t="s">
        <v>15</v>
      </c>
      <c r="L3612" s="1" t="s">
        <v>15</v>
      </c>
      <c r="R3612" s="2" t="s">
        <v>4438</v>
      </c>
      <c r="S3612" s="5" t="str">
        <f t="shared" si="403"/>
        <v>ORB</v>
      </c>
      <c r="T3612" s="5"/>
      <c r="V3612" s="5"/>
      <c r="AB3612" s="2" t="str">
        <f t="shared" si="405"/>
        <v>90400020-0065</v>
      </c>
      <c r="AC3612" s="2" t="str">
        <f t="shared" si="402"/>
        <v>904000200065</v>
      </c>
      <c r="AD3612" s="2" t="str">
        <f t="shared" si="402"/>
        <v>904000200065</v>
      </c>
      <c r="AE3612" s="2" t="s">
        <v>6308</v>
      </c>
      <c r="AF3612" s="2">
        <f t="shared" si="400"/>
        <v>12</v>
      </c>
      <c r="AG3612" s="2" t="str">
        <f t="shared" si="401"/>
        <v>904000200065|Regalías sujetas otros porcent|89901</v>
      </c>
    </row>
    <row r="3613" spans="1:33" x14ac:dyDescent="0.3">
      <c r="A3613" s="1" t="s">
        <v>4016</v>
      </c>
      <c r="B3613" s="1" t="s">
        <v>1983</v>
      </c>
      <c r="C3613" s="1" t="s">
        <v>3422</v>
      </c>
      <c r="D3613" s="1" t="s">
        <v>22</v>
      </c>
      <c r="E3613" s="2">
        <f t="shared" si="404"/>
        <v>3</v>
      </c>
      <c r="F3613" s="1" t="s">
        <v>2293</v>
      </c>
      <c r="H3613" s="1" t="s">
        <v>15</v>
      </c>
      <c r="I3613" s="1" t="s">
        <v>15</v>
      </c>
      <c r="J3613" s="1" t="s">
        <v>15</v>
      </c>
      <c r="K3613" s="1" t="s">
        <v>15</v>
      </c>
      <c r="L3613" s="1" t="s">
        <v>15</v>
      </c>
      <c r="R3613" s="2" t="s">
        <v>4438</v>
      </c>
      <c r="S3613" s="5" t="str">
        <f t="shared" si="403"/>
        <v>ORB</v>
      </c>
      <c r="T3613" s="5"/>
      <c r="V3613" s="5"/>
      <c r="AB3613" s="2" t="str">
        <f t="shared" si="405"/>
        <v>90400020-0066</v>
      </c>
      <c r="AC3613" s="2" t="str">
        <f t="shared" si="402"/>
        <v>904000200066</v>
      </c>
      <c r="AD3613" s="2" t="str">
        <f t="shared" si="402"/>
        <v>904000200066</v>
      </c>
      <c r="AE3613" s="2" t="s">
        <v>6308</v>
      </c>
      <c r="AF3613" s="2">
        <f t="shared" si="400"/>
        <v>12</v>
      </c>
      <c r="AG3613" s="2" t="str">
        <f t="shared" si="401"/>
        <v>904000200066|Regalías sujetas al 5%|89901</v>
      </c>
    </row>
    <row r="3614" spans="1:33" x14ac:dyDescent="0.3">
      <c r="A3614" s="1" t="s">
        <v>4017</v>
      </c>
      <c r="B3614" s="1" t="s">
        <v>1986</v>
      </c>
      <c r="C3614" s="1" t="s">
        <v>3422</v>
      </c>
      <c r="D3614" s="1" t="s">
        <v>22</v>
      </c>
      <c r="E3614" s="2">
        <f t="shared" si="404"/>
        <v>3</v>
      </c>
      <c r="F3614" s="1" t="s">
        <v>2293</v>
      </c>
      <c r="H3614" s="1" t="s">
        <v>15</v>
      </c>
      <c r="I3614" s="1" t="s">
        <v>15</v>
      </c>
      <c r="J3614" s="1" t="s">
        <v>15</v>
      </c>
      <c r="K3614" s="1" t="s">
        <v>15</v>
      </c>
      <c r="L3614" s="1" t="s">
        <v>15</v>
      </c>
      <c r="R3614" s="2" t="s">
        <v>4438</v>
      </c>
      <c r="S3614" s="5" t="str">
        <f t="shared" si="403"/>
        <v>ORB</v>
      </c>
      <c r="T3614" s="5"/>
      <c r="V3614" s="5"/>
      <c r="AB3614" s="2" t="str">
        <f t="shared" si="405"/>
        <v>90400020-0067</v>
      </c>
      <c r="AC3614" s="2" t="str">
        <f t="shared" si="402"/>
        <v>904000200067</v>
      </c>
      <c r="AD3614" s="2" t="str">
        <f t="shared" si="402"/>
        <v>904000200067</v>
      </c>
      <c r="AE3614" s="2" t="s">
        <v>6308</v>
      </c>
      <c r="AF3614" s="2">
        <f t="shared" si="400"/>
        <v>12</v>
      </c>
      <c r="AG3614" s="2" t="str">
        <f t="shared" si="401"/>
        <v>904000200067|Regalías sujetas al 10%|89901</v>
      </c>
    </row>
    <row r="3615" spans="1:33" x14ac:dyDescent="0.3">
      <c r="A3615" s="1" t="s">
        <v>4018</v>
      </c>
      <c r="B3615" s="1" t="s">
        <v>1989</v>
      </c>
      <c r="C3615" s="1" t="s">
        <v>3422</v>
      </c>
      <c r="D3615" s="1" t="s">
        <v>22</v>
      </c>
      <c r="E3615" s="2">
        <f t="shared" si="404"/>
        <v>3</v>
      </c>
      <c r="F3615" s="1" t="s">
        <v>2293</v>
      </c>
      <c r="H3615" s="1" t="s">
        <v>15</v>
      </c>
      <c r="I3615" s="1" t="s">
        <v>15</v>
      </c>
      <c r="J3615" s="1" t="s">
        <v>15</v>
      </c>
      <c r="K3615" s="1" t="s">
        <v>15</v>
      </c>
      <c r="L3615" s="1" t="s">
        <v>15</v>
      </c>
      <c r="R3615" s="2" t="s">
        <v>4438</v>
      </c>
      <c r="S3615" s="5" t="str">
        <f t="shared" si="403"/>
        <v>ORB</v>
      </c>
      <c r="T3615" s="5"/>
      <c r="V3615" s="5"/>
      <c r="AB3615" s="2" t="str">
        <f t="shared" si="405"/>
        <v>90400020-0068</v>
      </c>
      <c r="AC3615" s="2" t="str">
        <f t="shared" si="402"/>
        <v>904000200068</v>
      </c>
      <c r="AD3615" s="2" t="str">
        <f t="shared" si="402"/>
        <v>904000200068</v>
      </c>
      <c r="AE3615" s="2" t="s">
        <v>6308</v>
      </c>
      <c r="AF3615" s="2">
        <f t="shared" si="400"/>
        <v>12</v>
      </c>
      <c r="AG3615" s="2" t="str">
        <f t="shared" si="401"/>
        <v>904000200068|Regalías sujetas al 15%|89901</v>
      </c>
    </row>
    <row r="3616" spans="1:33" x14ac:dyDescent="0.3">
      <c r="A3616" s="1" t="s">
        <v>4019</v>
      </c>
      <c r="B3616" s="1" t="s">
        <v>1992</v>
      </c>
      <c r="C3616" s="1" t="s">
        <v>3422</v>
      </c>
      <c r="D3616" s="1" t="s">
        <v>22</v>
      </c>
      <c r="E3616" s="2">
        <f t="shared" si="404"/>
        <v>3</v>
      </c>
      <c r="F3616" s="1" t="s">
        <v>2293</v>
      </c>
      <c r="H3616" s="1" t="s">
        <v>15</v>
      </c>
      <c r="I3616" s="1" t="s">
        <v>15</v>
      </c>
      <c r="J3616" s="1" t="s">
        <v>15</v>
      </c>
      <c r="K3616" s="1" t="s">
        <v>15</v>
      </c>
      <c r="L3616" s="1" t="s">
        <v>15</v>
      </c>
      <c r="R3616" s="2" t="s">
        <v>4438</v>
      </c>
      <c r="S3616" s="5" t="str">
        <f t="shared" si="403"/>
        <v>ORB</v>
      </c>
      <c r="T3616" s="5"/>
      <c r="V3616" s="5"/>
      <c r="AB3616" s="2" t="str">
        <f t="shared" si="405"/>
        <v>90400020-0069</v>
      </c>
      <c r="AC3616" s="2" t="str">
        <f t="shared" si="402"/>
        <v>904000200069</v>
      </c>
      <c r="AD3616" s="2" t="str">
        <f t="shared" si="402"/>
        <v>904000200069</v>
      </c>
      <c r="AE3616" s="2" t="s">
        <v>6308</v>
      </c>
      <c r="AF3616" s="2">
        <f t="shared" si="400"/>
        <v>12</v>
      </c>
      <c r="AG3616" s="2" t="str">
        <f t="shared" si="401"/>
        <v>904000200069|Regalías sujetas al 25%|89901</v>
      </c>
    </row>
    <row r="3617" spans="1:33" x14ac:dyDescent="0.3">
      <c r="A3617" s="1" t="s">
        <v>4020</v>
      </c>
      <c r="B3617" s="1" t="s">
        <v>1995</v>
      </c>
      <c r="C3617" s="1" t="s">
        <v>3422</v>
      </c>
      <c r="D3617" s="1" t="s">
        <v>22</v>
      </c>
      <c r="E3617" s="2">
        <f t="shared" si="404"/>
        <v>3</v>
      </c>
      <c r="F3617" s="1" t="s">
        <v>2293</v>
      </c>
      <c r="H3617" s="1" t="s">
        <v>15</v>
      </c>
      <c r="I3617" s="1" t="s">
        <v>15</v>
      </c>
      <c r="J3617" s="1" t="s">
        <v>15</v>
      </c>
      <c r="K3617" s="1" t="s">
        <v>15</v>
      </c>
      <c r="L3617" s="1" t="s">
        <v>15</v>
      </c>
      <c r="R3617" s="2" t="s">
        <v>4438</v>
      </c>
      <c r="S3617" s="5" t="str">
        <f t="shared" si="403"/>
        <v>ORB</v>
      </c>
      <c r="T3617" s="5"/>
      <c r="V3617" s="5"/>
      <c r="AB3617" s="2" t="str">
        <f t="shared" si="405"/>
        <v>90400020-0070</v>
      </c>
      <c r="AC3617" s="2" t="str">
        <f t="shared" si="402"/>
        <v>904000200070</v>
      </c>
      <c r="AD3617" s="2" t="str">
        <f t="shared" si="402"/>
        <v>904000200070</v>
      </c>
      <c r="AE3617" s="2" t="s">
        <v>6308</v>
      </c>
      <c r="AF3617" s="2">
        <f t="shared" si="400"/>
        <v>12</v>
      </c>
      <c r="AG3617" s="2" t="str">
        <f t="shared" si="401"/>
        <v>904000200070|Regalías sujetas al 30%|89901</v>
      </c>
    </row>
    <row r="3618" spans="1:33" x14ac:dyDescent="0.3">
      <c r="A3618" s="1" t="s">
        <v>4021</v>
      </c>
      <c r="B3618" s="1" t="s">
        <v>1998</v>
      </c>
      <c r="C3618" s="1" t="s">
        <v>3422</v>
      </c>
      <c r="D3618" s="1" t="s">
        <v>22</v>
      </c>
      <c r="E3618" s="2">
        <f t="shared" si="404"/>
        <v>3</v>
      </c>
      <c r="F3618" s="1" t="s">
        <v>2293</v>
      </c>
      <c r="H3618" s="1" t="s">
        <v>15</v>
      </c>
      <c r="I3618" s="1" t="s">
        <v>15</v>
      </c>
      <c r="J3618" s="1" t="s">
        <v>15</v>
      </c>
      <c r="K3618" s="1" t="s">
        <v>15</v>
      </c>
      <c r="L3618" s="1" t="s">
        <v>15</v>
      </c>
      <c r="R3618" s="2" t="s">
        <v>4438</v>
      </c>
      <c r="S3618" s="5" t="str">
        <f t="shared" si="403"/>
        <v>ORB</v>
      </c>
      <c r="T3618" s="5"/>
      <c r="V3618" s="5"/>
      <c r="AB3618" s="2" t="str">
        <f t="shared" si="405"/>
        <v>90400020-0071</v>
      </c>
      <c r="AC3618" s="2" t="str">
        <f t="shared" si="402"/>
        <v>904000200071</v>
      </c>
      <c r="AD3618" s="2" t="str">
        <f t="shared" si="402"/>
        <v>904000200071</v>
      </c>
      <c r="AE3618" s="2" t="s">
        <v>6308</v>
      </c>
      <c r="AF3618" s="2">
        <f t="shared" si="400"/>
        <v>12</v>
      </c>
      <c r="AG3618" s="2" t="str">
        <f t="shared" si="401"/>
        <v>904000200071|Regalías sin retención|89901</v>
      </c>
    </row>
    <row r="3619" spans="1:33" x14ac:dyDescent="0.3">
      <c r="A3619" s="1" t="s">
        <v>4022</v>
      </c>
      <c r="B3619" s="1" t="s">
        <v>2001</v>
      </c>
      <c r="C3619" s="1" t="s">
        <v>3422</v>
      </c>
      <c r="D3619" s="1" t="s">
        <v>22</v>
      </c>
      <c r="E3619" s="2">
        <f t="shared" si="404"/>
        <v>3</v>
      </c>
      <c r="F3619" s="1" t="s">
        <v>2293</v>
      </c>
      <c r="H3619" s="1" t="s">
        <v>15</v>
      </c>
      <c r="I3619" s="1" t="s">
        <v>15</v>
      </c>
      <c r="J3619" s="1" t="s">
        <v>15</v>
      </c>
      <c r="K3619" s="1" t="s">
        <v>15</v>
      </c>
      <c r="L3619" s="1" t="s">
        <v>15</v>
      </c>
      <c r="R3619" s="2" t="s">
        <v>4438</v>
      </c>
      <c r="S3619" s="5" t="str">
        <f t="shared" si="403"/>
        <v>ORB</v>
      </c>
      <c r="T3619" s="5"/>
      <c r="V3619" s="5"/>
      <c r="AB3619" s="2" t="str">
        <f t="shared" si="405"/>
        <v>90400020-0072</v>
      </c>
      <c r="AC3619" s="2" t="str">
        <f t="shared" si="402"/>
        <v>904000200072</v>
      </c>
      <c r="AD3619" s="2" t="str">
        <f t="shared" si="402"/>
        <v>904000200072</v>
      </c>
      <c r="AE3619" s="2" t="s">
        <v>6308</v>
      </c>
      <c r="AF3619" s="2">
        <f t="shared" si="400"/>
        <v>12</v>
      </c>
      <c r="AG3619" s="2" t="str">
        <f t="shared" si="401"/>
        <v>904000200072|Fletes y acarreos|89901</v>
      </c>
    </row>
    <row r="3620" spans="1:33" x14ac:dyDescent="0.3">
      <c r="A3620" s="1" t="s">
        <v>4023</v>
      </c>
      <c r="B3620" s="1" t="s">
        <v>2032</v>
      </c>
      <c r="C3620" s="1" t="s">
        <v>3422</v>
      </c>
      <c r="D3620" s="1" t="s">
        <v>22</v>
      </c>
      <c r="E3620" s="2">
        <f t="shared" si="404"/>
        <v>3</v>
      </c>
      <c r="F3620" s="1" t="s">
        <v>2293</v>
      </c>
      <c r="H3620" s="1" t="s">
        <v>15</v>
      </c>
      <c r="I3620" s="1" t="s">
        <v>15</v>
      </c>
      <c r="J3620" s="1" t="s">
        <v>15</v>
      </c>
      <c r="K3620" s="1" t="s">
        <v>15</v>
      </c>
      <c r="L3620" s="1" t="s">
        <v>15</v>
      </c>
      <c r="R3620" s="2" t="s">
        <v>4438</v>
      </c>
      <c r="S3620" s="5" t="str">
        <f t="shared" si="403"/>
        <v>ORB</v>
      </c>
      <c r="T3620" s="5"/>
      <c r="V3620" s="5"/>
      <c r="AB3620" s="2" t="str">
        <f t="shared" si="405"/>
        <v>90400020-0073</v>
      </c>
      <c r="AC3620" s="2" t="str">
        <f t="shared" si="402"/>
        <v>904000200073</v>
      </c>
      <c r="AD3620" s="2" t="str">
        <f t="shared" si="402"/>
        <v>904000200073</v>
      </c>
      <c r="AE3620" s="2" t="s">
        <v>6308</v>
      </c>
      <c r="AF3620" s="2">
        <f t="shared" si="400"/>
        <v>12</v>
      </c>
      <c r="AG3620" s="2" t="str">
        <f t="shared" si="401"/>
        <v>904000200073|Gastos de importación|89901</v>
      </c>
    </row>
    <row r="3621" spans="1:33" x14ac:dyDescent="0.3">
      <c r="A3621" s="1" t="s">
        <v>4024</v>
      </c>
      <c r="B3621" s="1" t="s">
        <v>2010</v>
      </c>
      <c r="C3621" s="1" t="s">
        <v>3422</v>
      </c>
      <c r="D3621" s="1" t="s">
        <v>22</v>
      </c>
      <c r="E3621" s="2">
        <f t="shared" si="404"/>
        <v>3</v>
      </c>
      <c r="F3621" s="1" t="s">
        <v>2293</v>
      </c>
      <c r="H3621" s="1" t="s">
        <v>15</v>
      </c>
      <c r="I3621" s="1" t="s">
        <v>15</v>
      </c>
      <c r="J3621" s="1" t="s">
        <v>15</v>
      </c>
      <c r="K3621" s="1" t="s">
        <v>15</v>
      </c>
      <c r="L3621" s="1" t="s">
        <v>15</v>
      </c>
      <c r="R3621" s="2" t="s">
        <v>4438</v>
      </c>
      <c r="S3621" s="5" t="str">
        <f t="shared" si="403"/>
        <v>ORB</v>
      </c>
      <c r="T3621" s="5"/>
      <c r="V3621" s="5"/>
      <c r="AB3621" s="2" t="str">
        <f t="shared" si="405"/>
        <v>90400020-0074</v>
      </c>
      <c r="AC3621" s="2" t="str">
        <f t="shared" si="402"/>
        <v>904000200074</v>
      </c>
      <c r="AD3621" s="2" t="str">
        <f t="shared" si="402"/>
        <v>904000200074</v>
      </c>
      <c r="AE3621" s="2" t="s">
        <v>6308</v>
      </c>
      <c r="AF3621" s="2">
        <f t="shared" si="400"/>
        <v>12</v>
      </c>
      <c r="AG3621" s="2" t="str">
        <f t="shared" si="401"/>
        <v>904000200074|Patentes y marcas|89901</v>
      </c>
    </row>
    <row r="3622" spans="1:33" x14ac:dyDescent="0.3">
      <c r="A3622" s="1" t="s">
        <v>4025</v>
      </c>
      <c r="B3622" s="1" t="s">
        <v>2013</v>
      </c>
      <c r="C3622" s="1" t="s">
        <v>3422</v>
      </c>
      <c r="D3622" s="1" t="s">
        <v>22</v>
      </c>
      <c r="E3622" s="2">
        <f t="shared" si="404"/>
        <v>3</v>
      </c>
      <c r="F3622" s="1" t="s">
        <v>2293</v>
      </c>
      <c r="H3622" s="1" t="s">
        <v>15</v>
      </c>
      <c r="I3622" s="1" t="s">
        <v>15</v>
      </c>
      <c r="J3622" s="1" t="s">
        <v>15</v>
      </c>
      <c r="K3622" s="1" t="s">
        <v>15</v>
      </c>
      <c r="L3622" s="1" t="s">
        <v>15</v>
      </c>
      <c r="R3622" s="2" t="s">
        <v>4438</v>
      </c>
      <c r="S3622" s="5" t="str">
        <f t="shared" si="403"/>
        <v>ORB</v>
      </c>
      <c r="T3622" s="5"/>
      <c r="V3622" s="5"/>
      <c r="AB3622" s="2" t="str">
        <f t="shared" si="405"/>
        <v>90400020-0075</v>
      </c>
      <c r="AC3622" s="2" t="str">
        <f t="shared" si="402"/>
        <v>904000200075</v>
      </c>
      <c r="AD3622" s="2" t="str">
        <f t="shared" si="402"/>
        <v>904000200075</v>
      </c>
      <c r="AE3622" s="2" t="s">
        <v>6308</v>
      </c>
      <c r="AF3622" s="2">
        <f t="shared" si="400"/>
        <v>12</v>
      </c>
      <c r="AG3622" s="2" t="str">
        <f t="shared" si="401"/>
        <v>904000200075|Uniformes|89901</v>
      </c>
    </row>
    <row r="3623" spans="1:33" x14ac:dyDescent="0.3">
      <c r="A3623" s="1" t="s">
        <v>4026</v>
      </c>
      <c r="B3623" s="1" t="s">
        <v>1888</v>
      </c>
      <c r="C3623" s="1" t="s">
        <v>3422</v>
      </c>
      <c r="D3623" s="1" t="s">
        <v>22</v>
      </c>
      <c r="E3623" s="2">
        <f t="shared" si="404"/>
        <v>3</v>
      </c>
      <c r="F3623" s="1" t="s">
        <v>2293</v>
      </c>
      <c r="H3623" s="1" t="s">
        <v>15</v>
      </c>
      <c r="I3623" s="1" t="s">
        <v>15</v>
      </c>
      <c r="J3623" s="1" t="s">
        <v>15</v>
      </c>
      <c r="K3623" s="1" t="s">
        <v>15</v>
      </c>
      <c r="L3623" s="1" t="s">
        <v>15</v>
      </c>
      <c r="R3623" s="2" t="s">
        <v>4438</v>
      </c>
      <c r="S3623" s="5" t="str">
        <f t="shared" si="403"/>
        <v>ORB</v>
      </c>
      <c r="T3623" s="5"/>
      <c r="V3623" s="5"/>
      <c r="AB3623" s="2" t="str">
        <f t="shared" si="405"/>
        <v>90400020-0076</v>
      </c>
      <c r="AC3623" s="2" t="str">
        <f t="shared" si="402"/>
        <v>904000200076</v>
      </c>
      <c r="AD3623" s="2" t="str">
        <f t="shared" si="402"/>
        <v>904000200076</v>
      </c>
      <c r="AE3623" s="2" t="s">
        <v>6308</v>
      </c>
      <c r="AF3623" s="2">
        <f t="shared" si="400"/>
        <v>12</v>
      </c>
      <c r="AG3623" s="2" t="str">
        <f t="shared" si="401"/>
        <v>904000200076|Prediales|89901</v>
      </c>
    </row>
    <row r="3624" spans="1:33" x14ac:dyDescent="0.3">
      <c r="A3624" s="1" t="s">
        <v>4027</v>
      </c>
      <c r="B3624" s="1" t="s">
        <v>2016</v>
      </c>
      <c r="C3624" s="1" t="s">
        <v>3422</v>
      </c>
      <c r="D3624" s="1" t="s">
        <v>22</v>
      </c>
      <c r="E3624" s="2">
        <f t="shared" si="404"/>
        <v>3</v>
      </c>
      <c r="F3624" s="1" t="s">
        <v>2293</v>
      </c>
      <c r="H3624" s="1" t="s">
        <v>15</v>
      </c>
      <c r="I3624" s="1" t="s">
        <v>15</v>
      </c>
      <c r="J3624" s="1" t="s">
        <v>15</v>
      </c>
      <c r="K3624" s="1" t="s">
        <v>15</v>
      </c>
      <c r="L3624" s="1" t="s">
        <v>15</v>
      </c>
      <c r="R3624" s="2" t="s">
        <v>4438</v>
      </c>
      <c r="S3624" s="5" t="str">
        <f t="shared" si="403"/>
        <v>ORB</v>
      </c>
      <c r="T3624" s="5"/>
      <c r="V3624" s="5"/>
      <c r="AB3624" s="2" t="str">
        <f t="shared" si="405"/>
        <v>90400020-0077</v>
      </c>
      <c r="AC3624" s="2" t="str">
        <f t="shared" si="402"/>
        <v>904000200077</v>
      </c>
      <c r="AD3624" s="2" t="str">
        <f t="shared" si="402"/>
        <v>904000200077</v>
      </c>
      <c r="AE3624" s="2" t="s">
        <v>6308</v>
      </c>
      <c r="AF3624" s="2">
        <f t="shared" si="400"/>
        <v>12</v>
      </c>
      <c r="AG3624" s="2" t="str">
        <f t="shared" si="401"/>
        <v>904000200077|Gasto general de urbanización|89901</v>
      </c>
    </row>
    <row r="3625" spans="1:33" x14ac:dyDescent="0.3">
      <c r="A3625" s="1" t="s">
        <v>4028</v>
      </c>
      <c r="B3625" s="1" t="s">
        <v>2019</v>
      </c>
      <c r="C3625" s="1" t="s">
        <v>3422</v>
      </c>
      <c r="D3625" s="1" t="s">
        <v>22</v>
      </c>
      <c r="E3625" s="2">
        <f t="shared" si="404"/>
        <v>3</v>
      </c>
      <c r="F3625" s="1" t="s">
        <v>2293</v>
      </c>
      <c r="H3625" s="1" t="s">
        <v>15</v>
      </c>
      <c r="I3625" s="1" t="s">
        <v>15</v>
      </c>
      <c r="J3625" s="1" t="s">
        <v>15</v>
      </c>
      <c r="K3625" s="1" t="s">
        <v>15</v>
      </c>
      <c r="L3625" s="1" t="s">
        <v>15</v>
      </c>
      <c r="R3625" s="2" t="s">
        <v>4438</v>
      </c>
      <c r="S3625" s="5" t="str">
        <f t="shared" si="403"/>
        <v>ORB</v>
      </c>
      <c r="T3625" s="5"/>
      <c r="V3625" s="5"/>
      <c r="AB3625" s="2" t="str">
        <f t="shared" si="405"/>
        <v>90400020-0078</v>
      </c>
      <c r="AC3625" s="2" t="str">
        <f t="shared" si="402"/>
        <v>904000200078</v>
      </c>
      <c r="AD3625" s="2" t="str">
        <f t="shared" si="402"/>
        <v>904000200078</v>
      </c>
      <c r="AE3625" s="2" t="s">
        <v>6308</v>
      </c>
      <c r="AF3625" s="2">
        <f t="shared" si="400"/>
        <v>12</v>
      </c>
      <c r="AG3625" s="2" t="str">
        <f t="shared" si="401"/>
        <v>904000200078|Gasto general de construcción|89901</v>
      </c>
    </row>
    <row r="3626" spans="1:33" x14ac:dyDescent="0.3">
      <c r="A3626" s="1" t="s">
        <v>5978</v>
      </c>
      <c r="B3626" s="1" t="s">
        <v>2035</v>
      </c>
      <c r="C3626" s="1" t="s">
        <v>3422</v>
      </c>
      <c r="D3626" s="1" t="s">
        <v>22</v>
      </c>
      <c r="E3626" s="2">
        <f t="shared" si="404"/>
        <v>3</v>
      </c>
      <c r="F3626" s="1" t="s">
        <v>2293</v>
      </c>
      <c r="H3626" s="1" t="s">
        <v>15</v>
      </c>
      <c r="I3626" s="1" t="s">
        <v>15</v>
      </c>
      <c r="J3626" s="1" t="s">
        <v>15</v>
      </c>
      <c r="K3626" s="1" t="s">
        <v>15</v>
      </c>
      <c r="L3626" s="1" t="s">
        <v>15</v>
      </c>
      <c r="R3626" s="2" t="s">
        <v>4438</v>
      </c>
      <c r="S3626" s="5" t="str">
        <f t="shared" si="403"/>
        <v>ORB</v>
      </c>
      <c r="T3626" s="5"/>
      <c r="V3626" s="5"/>
      <c r="AB3626" s="2" t="str">
        <f t="shared" si="405"/>
        <v>90400020-0079</v>
      </c>
      <c r="AC3626" s="2" t="str">
        <f t="shared" si="402"/>
        <v>904000200079</v>
      </c>
      <c r="AD3626" s="2" t="str">
        <f t="shared" si="402"/>
        <v>904000200079</v>
      </c>
      <c r="AE3626" s="2" t="s">
        <v>6308</v>
      </c>
      <c r="AF3626" s="2">
        <f t="shared" si="400"/>
        <v>12</v>
      </c>
      <c r="AG3626" s="2" t="str">
        <f t="shared" si="401"/>
        <v>904000200079|Fletes del extranjero|89901</v>
      </c>
    </row>
    <row r="3627" spans="1:33" x14ac:dyDescent="0.3">
      <c r="A3627" s="1" t="s">
        <v>4029</v>
      </c>
      <c r="B3627" s="1" t="s">
        <v>2022</v>
      </c>
      <c r="C3627" s="1" t="s">
        <v>3422</v>
      </c>
      <c r="D3627" s="1" t="s">
        <v>22</v>
      </c>
      <c r="E3627" s="2">
        <f t="shared" si="404"/>
        <v>3</v>
      </c>
      <c r="F3627" s="1" t="s">
        <v>2293</v>
      </c>
      <c r="H3627" s="1" t="s">
        <v>15</v>
      </c>
      <c r="I3627" s="1" t="s">
        <v>15</v>
      </c>
      <c r="J3627" s="1" t="s">
        <v>15</v>
      </c>
      <c r="K3627" s="1" t="s">
        <v>15</v>
      </c>
      <c r="L3627" s="1" t="s">
        <v>15</v>
      </c>
      <c r="R3627" s="2" t="s">
        <v>4438</v>
      </c>
      <c r="S3627" s="5" t="str">
        <f t="shared" si="403"/>
        <v>ORB</v>
      </c>
      <c r="T3627" s="5"/>
      <c r="V3627" s="5"/>
      <c r="AB3627" s="2" t="str">
        <f t="shared" si="405"/>
        <v>90400020-0080</v>
      </c>
      <c r="AC3627" s="2" t="str">
        <f t="shared" si="402"/>
        <v>904000200080</v>
      </c>
      <c r="AD3627" s="2" t="str">
        <f t="shared" si="402"/>
        <v>904000200080</v>
      </c>
      <c r="AE3627" s="2" t="s">
        <v>6308</v>
      </c>
      <c r="AF3627" s="2">
        <f t="shared" si="400"/>
        <v>12</v>
      </c>
      <c r="AG3627" s="2" t="str">
        <f t="shared" si="401"/>
        <v>904000200080|Recolec bien sector agropec ga|89901</v>
      </c>
    </row>
    <row r="3628" spans="1:33" x14ac:dyDescent="0.3">
      <c r="A3628" s="1" t="s">
        <v>5979</v>
      </c>
      <c r="B3628" s="1" t="s">
        <v>2041</v>
      </c>
      <c r="C3628" s="1" t="s">
        <v>3422</v>
      </c>
      <c r="D3628" s="1" t="s">
        <v>22</v>
      </c>
      <c r="E3628" s="2">
        <f t="shared" si="404"/>
        <v>3</v>
      </c>
      <c r="F3628" s="1" t="s">
        <v>2293</v>
      </c>
      <c r="H3628" s="1" t="s">
        <v>15</v>
      </c>
      <c r="I3628" s="1" t="s">
        <v>15</v>
      </c>
      <c r="J3628" s="1" t="s">
        <v>15</v>
      </c>
      <c r="K3628" s="1" t="s">
        <v>15</v>
      </c>
      <c r="L3628" s="1" t="s">
        <v>15</v>
      </c>
      <c r="R3628" s="2" t="s">
        <v>4438</v>
      </c>
      <c r="S3628" s="5" t="str">
        <f t="shared" si="403"/>
        <v>ORB</v>
      </c>
      <c r="T3628" s="5"/>
      <c r="V3628" s="5"/>
      <c r="AB3628" s="2" t="str">
        <f t="shared" si="405"/>
        <v>90400020-0081</v>
      </c>
      <c r="AC3628" s="2" t="str">
        <f t="shared" si="402"/>
        <v>904000200081</v>
      </c>
      <c r="AD3628" s="2" t="str">
        <f t="shared" si="402"/>
        <v>904000200081</v>
      </c>
      <c r="AE3628" s="2" t="s">
        <v>6308</v>
      </c>
      <c r="AF3628" s="2">
        <f t="shared" si="400"/>
        <v>12</v>
      </c>
      <c r="AG3628" s="2" t="str">
        <f t="shared" si="401"/>
        <v>904000200081|Gasto no deducible (sin requis|89901</v>
      </c>
    </row>
    <row r="3629" spans="1:33" x14ac:dyDescent="0.3">
      <c r="A3629" s="1" t="s">
        <v>4030</v>
      </c>
      <c r="B3629" s="1" t="s">
        <v>2446</v>
      </c>
      <c r="C3629" s="1" t="s">
        <v>3422</v>
      </c>
      <c r="D3629" s="1" t="s">
        <v>22</v>
      </c>
      <c r="E3629" s="2">
        <f t="shared" si="404"/>
        <v>3</v>
      </c>
      <c r="F3629" s="1" t="s">
        <v>2293</v>
      </c>
      <c r="H3629" s="1" t="s">
        <v>15</v>
      </c>
      <c r="I3629" s="1" t="s">
        <v>15</v>
      </c>
      <c r="J3629" s="1" t="s">
        <v>15</v>
      </c>
      <c r="K3629" s="1" t="s">
        <v>15</v>
      </c>
      <c r="L3629" s="1" t="s">
        <v>15</v>
      </c>
      <c r="R3629" s="2" t="s">
        <v>4438</v>
      </c>
      <c r="S3629" s="5" t="str">
        <f t="shared" si="403"/>
        <v>ORB</v>
      </c>
      <c r="T3629" s="5"/>
      <c r="V3629" s="5"/>
      <c r="AB3629" s="2" t="str">
        <f t="shared" si="405"/>
        <v>90400020-0082</v>
      </c>
      <c r="AC3629" s="2" t="str">
        <f t="shared" si="402"/>
        <v>904000200082</v>
      </c>
      <c r="AD3629" s="2" t="str">
        <f t="shared" si="402"/>
        <v>904000200082</v>
      </c>
      <c r="AE3629" s="2" t="s">
        <v>6308</v>
      </c>
      <c r="AF3629" s="2">
        <f t="shared" si="400"/>
        <v>12</v>
      </c>
      <c r="AG3629" s="2" t="str">
        <f t="shared" si="401"/>
        <v>904000200082|Otros gastos de administración|89901</v>
      </c>
    </row>
    <row r="3630" spans="1:33" s="9" customFormat="1" x14ac:dyDescent="0.3">
      <c r="A3630" s="11" t="s">
        <v>4031</v>
      </c>
      <c r="B3630" s="11" t="s">
        <v>2030</v>
      </c>
      <c r="C3630" s="11" t="s">
        <v>3422</v>
      </c>
      <c r="D3630" s="11" t="s">
        <v>22</v>
      </c>
      <c r="E3630" s="9">
        <f t="shared" si="404"/>
        <v>2</v>
      </c>
      <c r="F3630" s="11" t="s">
        <v>2293</v>
      </c>
      <c r="H3630" s="11" t="s">
        <v>15</v>
      </c>
      <c r="I3630" s="11" t="s">
        <v>15</v>
      </c>
      <c r="J3630" s="11" t="s">
        <v>15</v>
      </c>
      <c r="K3630" s="11" t="s">
        <v>15</v>
      </c>
      <c r="L3630" s="11" t="s">
        <v>15</v>
      </c>
      <c r="R3630" s="9" t="s">
        <v>4438</v>
      </c>
      <c r="S3630" s="5" t="str">
        <f t="shared" si="403"/>
        <v>ORB</v>
      </c>
      <c r="T3630" s="5"/>
      <c r="V3630" s="5"/>
      <c r="AB3630" s="9" t="str">
        <f t="shared" ref="AB3630:AB3634" si="406">SUBSTITUTE(A3630,"-",,1)</f>
        <v>90400030</v>
      </c>
      <c r="AC3630" s="9" t="str">
        <f t="shared" ref="AC3630:AD3630" si="407">SUBSTITUTE(AB3630,"-",,1)</f>
        <v>90400030</v>
      </c>
      <c r="AD3630" s="9" t="str">
        <f t="shared" si="407"/>
        <v>90400030</v>
      </c>
      <c r="AE3630" s="9" t="s">
        <v>6308</v>
      </c>
      <c r="AF3630" s="9">
        <f t="shared" si="400"/>
        <v>8</v>
      </c>
      <c r="AG3630" s="9" t="str">
        <f t="shared" si="401"/>
        <v>90400030|Gastos en el Extranjero|89901</v>
      </c>
    </row>
    <row r="3631" spans="1:33" s="9" customFormat="1" x14ac:dyDescent="0.3">
      <c r="A3631" s="11" t="s">
        <v>4032</v>
      </c>
      <c r="B3631" s="11" t="s">
        <v>2032</v>
      </c>
      <c r="C3631" s="11" t="s">
        <v>3422</v>
      </c>
      <c r="D3631" s="11" t="s">
        <v>22</v>
      </c>
      <c r="E3631" s="9">
        <f t="shared" si="404"/>
        <v>3</v>
      </c>
      <c r="F3631" s="11" t="s">
        <v>2293</v>
      </c>
      <c r="H3631" s="11" t="s">
        <v>15</v>
      </c>
      <c r="I3631" s="11" t="s">
        <v>15</v>
      </c>
      <c r="J3631" s="11" t="s">
        <v>15</v>
      </c>
      <c r="K3631" s="11" t="s">
        <v>15</v>
      </c>
      <c r="L3631" s="11" t="s">
        <v>15</v>
      </c>
      <c r="R3631" s="9" t="s">
        <v>4438</v>
      </c>
      <c r="S3631" s="5" t="str">
        <f t="shared" si="403"/>
        <v>ORB</v>
      </c>
      <c r="T3631" s="5"/>
      <c r="V3631" s="5"/>
      <c r="AB3631" s="9" t="str">
        <f t="shared" si="406"/>
        <v>90400030-0073</v>
      </c>
      <c r="AC3631" s="9" t="str">
        <f t="shared" ref="AC3631:AD3631" si="408">SUBSTITUTE(AB3631,"-",,1)</f>
        <v>904000300073</v>
      </c>
      <c r="AD3631" s="9" t="str">
        <f t="shared" si="408"/>
        <v>904000300073</v>
      </c>
      <c r="AE3631" s="9" t="s">
        <v>6308</v>
      </c>
      <c r="AF3631" s="9">
        <f t="shared" si="400"/>
        <v>12</v>
      </c>
      <c r="AG3631" s="9" t="str">
        <f t="shared" si="401"/>
        <v>904000300073|Gastos de importación|89901</v>
      </c>
    </row>
    <row r="3632" spans="1:33" s="9" customFormat="1" x14ac:dyDescent="0.3">
      <c r="A3632" s="11" t="s">
        <v>4033</v>
      </c>
      <c r="B3632" s="11" t="s">
        <v>2035</v>
      </c>
      <c r="C3632" s="11" t="s">
        <v>3422</v>
      </c>
      <c r="D3632" s="11" t="s">
        <v>22</v>
      </c>
      <c r="E3632" s="9">
        <f t="shared" si="404"/>
        <v>3</v>
      </c>
      <c r="F3632" s="11" t="s">
        <v>2293</v>
      </c>
      <c r="H3632" s="11" t="s">
        <v>15</v>
      </c>
      <c r="I3632" s="11" t="s">
        <v>15</v>
      </c>
      <c r="J3632" s="11" t="s">
        <v>15</v>
      </c>
      <c r="K3632" s="11" t="s">
        <v>15</v>
      </c>
      <c r="L3632" s="11" t="s">
        <v>15</v>
      </c>
      <c r="R3632" s="9" t="s">
        <v>4438</v>
      </c>
      <c r="S3632" s="5" t="str">
        <f t="shared" si="403"/>
        <v>ORB</v>
      </c>
      <c r="T3632" s="5"/>
      <c r="V3632" s="5"/>
      <c r="AB3632" s="9" t="str">
        <f t="shared" si="406"/>
        <v>90400030-0079</v>
      </c>
      <c r="AC3632" s="9" t="str">
        <f t="shared" ref="AC3632:AD3632" si="409">SUBSTITUTE(AB3632,"-",,1)</f>
        <v>904000300079</v>
      </c>
      <c r="AD3632" s="9" t="str">
        <f t="shared" si="409"/>
        <v>904000300079</v>
      </c>
      <c r="AE3632" s="9" t="s">
        <v>6308</v>
      </c>
      <c r="AF3632" s="9">
        <f t="shared" si="400"/>
        <v>12</v>
      </c>
      <c r="AG3632" s="9" t="str">
        <f t="shared" si="401"/>
        <v>904000300079|Fletes del extranjero|89901</v>
      </c>
    </row>
    <row r="3633" spans="1:33" s="9" customFormat="1" x14ac:dyDescent="0.3">
      <c r="A3633" s="11" t="s">
        <v>4034</v>
      </c>
      <c r="B3633" s="11" t="s">
        <v>2038</v>
      </c>
      <c r="C3633" s="11" t="s">
        <v>3422</v>
      </c>
      <c r="D3633" s="11" t="s">
        <v>22</v>
      </c>
      <c r="E3633" s="9">
        <f t="shared" si="404"/>
        <v>2</v>
      </c>
      <c r="F3633" s="11" t="s">
        <v>2293</v>
      </c>
      <c r="H3633" s="11" t="s">
        <v>15</v>
      </c>
      <c r="I3633" s="11" t="s">
        <v>15</v>
      </c>
      <c r="J3633" s="11" t="s">
        <v>15</v>
      </c>
      <c r="K3633" s="11" t="s">
        <v>15</v>
      </c>
      <c r="L3633" s="11" t="s">
        <v>15</v>
      </c>
      <c r="R3633" s="9" t="s">
        <v>4438</v>
      </c>
      <c r="S3633" s="5" t="str">
        <f t="shared" si="403"/>
        <v>ORB</v>
      </c>
      <c r="T3633" s="5"/>
      <c r="V3633" s="5"/>
      <c r="AB3633" s="9" t="str">
        <f t="shared" si="406"/>
        <v>90400040</v>
      </c>
      <c r="AC3633" s="9" t="str">
        <f t="shared" ref="AC3633:AD3633" si="410">SUBSTITUTE(AB3633,"-",,1)</f>
        <v>90400040</v>
      </c>
      <c r="AD3633" s="9" t="str">
        <f t="shared" si="410"/>
        <v>90400040</v>
      </c>
      <c r="AE3633" s="9" t="s">
        <v>6308</v>
      </c>
      <c r="AF3633" s="9">
        <f t="shared" si="400"/>
        <v>8</v>
      </c>
      <c r="AG3633" s="9" t="str">
        <f t="shared" si="401"/>
        <v>90400040|Gastos No Deducibles|89901</v>
      </c>
    </row>
    <row r="3634" spans="1:33" s="9" customFormat="1" x14ac:dyDescent="0.3">
      <c r="A3634" s="11" t="s">
        <v>4035</v>
      </c>
      <c r="B3634" s="11" t="s">
        <v>2041</v>
      </c>
      <c r="C3634" s="11" t="s">
        <v>3422</v>
      </c>
      <c r="D3634" s="11" t="s">
        <v>22</v>
      </c>
      <c r="E3634" s="9">
        <f t="shared" si="404"/>
        <v>3</v>
      </c>
      <c r="F3634" s="11" t="s">
        <v>2293</v>
      </c>
      <c r="H3634" s="11" t="s">
        <v>15</v>
      </c>
      <c r="I3634" s="11" t="s">
        <v>15</v>
      </c>
      <c r="J3634" s="11" t="s">
        <v>15</v>
      </c>
      <c r="K3634" s="11" t="s">
        <v>15</v>
      </c>
      <c r="L3634" s="11" t="s">
        <v>15</v>
      </c>
      <c r="R3634" s="9" t="s">
        <v>4438</v>
      </c>
      <c r="S3634" s="5" t="str">
        <f t="shared" si="403"/>
        <v>ORB</v>
      </c>
      <c r="T3634" s="5"/>
      <c r="V3634" s="5"/>
      <c r="AB3634" s="9" t="str">
        <f t="shared" si="406"/>
        <v>90400040-0081</v>
      </c>
      <c r="AC3634" s="9" t="str">
        <f t="shared" ref="AC3634:AD3634" si="411">SUBSTITUTE(AB3634,"-",,1)</f>
        <v>904000400081</v>
      </c>
      <c r="AD3634" s="9" t="str">
        <f t="shared" si="411"/>
        <v>904000400081</v>
      </c>
      <c r="AE3634" s="9" t="s">
        <v>6308</v>
      </c>
      <c r="AF3634" s="9">
        <f t="shared" si="400"/>
        <v>12</v>
      </c>
      <c r="AG3634" s="9" t="str">
        <f t="shared" si="401"/>
        <v>904000400081|Gasto no deducible (sin requis|89901</v>
      </c>
    </row>
    <row r="3635" spans="1:33" x14ac:dyDescent="0.3">
      <c r="A3635" s="1">
        <v>9041</v>
      </c>
      <c r="B3635" s="1" t="s">
        <v>4037</v>
      </c>
      <c r="C3635" s="1" t="s">
        <v>3419</v>
      </c>
      <c r="D3635" s="1" t="s">
        <v>22</v>
      </c>
      <c r="E3635" s="2">
        <f t="shared" si="404"/>
        <v>1</v>
      </c>
      <c r="F3635" s="1" t="s">
        <v>2293</v>
      </c>
      <c r="H3635" s="1" t="s">
        <v>15</v>
      </c>
      <c r="I3635" s="1" t="s">
        <v>15</v>
      </c>
      <c r="J3635" s="1" t="s">
        <v>15</v>
      </c>
      <c r="K3635" s="1" t="s">
        <v>15</v>
      </c>
      <c r="L3635" s="1" t="s">
        <v>15</v>
      </c>
      <c r="R3635" s="2" t="s">
        <v>4438</v>
      </c>
      <c r="S3635" s="5" t="str">
        <f t="shared" si="403"/>
        <v>ORB</v>
      </c>
      <c r="T3635" s="5"/>
      <c r="V3635" s="5"/>
      <c r="AB3635" s="2" t="str">
        <f t="shared" ref="AB3635:AB3698" si="412">SUBSTITUTE(A3635,"-",,1)</f>
        <v>9041</v>
      </c>
      <c r="AC3635" s="2" t="str">
        <f t="shared" si="402"/>
        <v>9041</v>
      </c>
      <c r="AD3635" s="2" t="str">
        <f t="shared" si="402"/>
        <v>9041</v>
      </c>
      <c r="AE3635" s="2" t="s">
        <v>6308</v>
      </c>
      <c r="AF3635" s="2">
        <f t="shared" si="400"/>
        <v>4</v>
      </c>
      <c r="AG3635" s="2" t="str">
        <f t="shared" si="401"/>
        <v>9041|P/PAGAR GASTOS ADMINISTRA (CO)|899</v>
      </c>
    </row>
    <row r="3636" spans="1:33" x14ac:dyDescent="0.3">
      <c r="A3636" s="1" t="s">
        <v>4038</v>
      </c>
      <c r="B3636" s="1" t="s">
        <v>3582</v>
      </c>
      <c r="C3636" s="1" t="s">
        <v>3425</v>
      </c>
      <c r="D3636" s="1" t="s">
        <v>22</v>
      </c>
      <c r="E3636" s="2">
        <f t="shared" si="404"/>
        <v>2</v>
      </c>
      <c r="F3636" s="1" t="s">
        <v>2293</v>
      </c>
      <c r="H3636" s="1" t="s">
        <v>15</v>
      </c>
      <c r="I3636" s="1" t="s">
        <v>15</v>
      </c>
      <c r="J3636" s="1" t="s">
        <v>15</v>
      </c>
      <c r="K3636" s="1" t="s">
        <v>15</v>
      </c>
      <c r="L3636" s="1" t="s">
        <v>15</v>
      </c>
      <c r="R3636" s="2" t="s">
        <v>4438</v>
      </c>
      <c r="S3636" s="5" t="str">
        <f t="shared" si="403"/>
        <v>ORB</v>
      </c>
      <c r="T3636" s="5"/>
      <c r="V3636" s="5"/>
      <c r="AB3636" s="2" t="str">
        <f t="shared" si="412"/>
        <v>90410010</v>
      </c>
      <c r="AC3636" s="2" t="str">
        <f t="shared" si="402"/>
        <v>90410010</v>
      </c>
      <c r="AD3636" s="2" t="str">
        <f t="shared" si="402"/>
        <v>90410010</v>
      </c>
      <c r="AE3636" s="2" t="s">
        <v>6308</v>
      </c>
      <c r="AF3636" s="2">
        <f t="shared" si="400"/>
        <v>8</v>
      </c>
      <c r="AG3636" s="2" t="str">
        <f t="shared" si="401"/>
        <v>90410010|Personas Morales|89902</v>
      </c>
    </row>
    <row r="3637" spans="1:33" x14ac:dyDescent="0.3">
      <c r="A3637" s="8" t="s">
        <v>4039</v>
      </c>
      <c r="B3637" s="8" t="s">
        <v>812</v>
      </c>
      <c r="C3637" s="16" t="s">
        <v>3425</v>
      </c>
      <c r="D3637" s="1" t="s">
        <v>22</v>
      </c>
      <c r="E3637" s="2">
        <f t="shared" si="404"/>
        <v>3</v>
      </c>
      <c r="F3637" s="1" t="s">
        <v>2293</v>
      </c>
      <c r="H3637" s="1" t="s">
        <v>15</v>
      </c>
      <c r="I3637" s="1" t="s">
        <v>15</v>
      </c>
      <c r="J3637" s="1" t="s">
        <v>15</v>
      </c>
      <c r="K3637" s="1" t="s">
        <v>15</v>
      </c>
      <c r="L3637" s="1" t="s">
        <v>15</v>
      </c>
      <c r="R3637" s="2" t="s">
        <v>4438</v>
      </c>
      <c r="S3637" s="5" t="str">
        <f t="shared" si="403"/>
        <v>ORB</v>
      </c>
      <c r="T3637" s="5"/>
      <c r="V3637" s="5"/>
      <c r="AB3637" s="2" t="str">
        <f t="shared" si="412"/>
        <v>90410010-0010</v>
      </c>
      <c r="AC3637" s="2" t="str">
        <f t="shared" si="402"/>
        <v>904100100010</v>
      </c>
      <c r="AD3637" s="2" t="str">
        <f t="shared" si="402"/>
        <v>904100100010</v>
      </c>
      <c r="AE3637" s="2" t="s">
        <v>6308</v>
      </c>
      <c r="AF3637" s="2">
        <f t="shared" si="400"/>
        <v>12</v>
      </c>
      <c r="AG3637" s="2" t="str">
        <f t="shared" si="401"/>
        <v>904100100010|Tasa Exenta|89902</v>
      </c>
    </row>
    <row r="3638" spans="1:33" x14ac:dyDescent="0.3">
      <c r="A3638" s="1" t="s">
        <v>5980</v>
      </c>
      <c r="B3638" s="1" t="s">
        <v>1773</v>
      </c>
      <c r="C3638" s="16" t="s">
        <v>3425</v>
      </c>
      <c r="D3638" s="1" t="s">
        <v>22</v>
      </c>
      <c r="E3638" s="2">
        <f t="shared" si="404"/>
        <v>4</v>
      </c>
      <c r="F3638" s="1" t="s">
        <v>2293</v>
      </c>
      <c r="H3638" s="1" t="s">
        <v>15</v>
      </c>
      <c r="I3638" s="1" t="s">
        <v>15</v>
      </c>
      <c r="J3638" s="1" t="s">
        <v>15</v>
      </c>
      <c r="K3638" s="1" t="s">
        <v>15</v>
      </c>
      <c r="L3638" s="1" t="s">
        <v>15</v>
      </c>
      <c r="R3638" s="2" t="s">
        <v>4438</v>
      </c>
      <c r="S3638" s="5" t="str">
        <f t="shared" si="403"/>
        <v>ORB</v>
      </c>
      <c r="T3638" s="5"/>
      <c r="V3638" s="5"/>
      <c r="AB3638" s="2" t="str">
        <f t="shared" si="412"/>
        <v>90410010-0010-0001</v>
      </c>
      <c r="AC3638" s="2" t="str">
        <f t="shared" si="402"/>
        <v>904100100010-0001</v>
      </c>
      <c r="AD3638" s="2" t="str">
        <f t="shared" si="402"/>
        <v>9041001000100001</v>
      </c>
      <c r="AE3638" s="2" t="s">
        <v>6308</v>
      </c>
      <c r="AF3638" s="2">
        <f t="shared" si="400"/>
        <v>16</v>
      </c>
      <c r="AG3638" s="2" t="str">
        <f t="shared" si="401"/>
        <v>9041001000100001|Sueldos y salarios|89902</v>
      </c>
    </row>
    <row r="3639" spans="1:33" x14ac:dyDescent="0.3">
      <c r="A3639" s="1" t="s">
        <v>5981</v>
      </c>
      <c r="B3639" s="1" t="s">
        <v>1776</v>
      </c>
      <c r="C3639" s="16" t="s">
        <v>3425</v>
      </c>
      <c r="D3639" s="1" t="s">
        <v>22</v>
      </c>
      <c r="E3639" s="2">
        <f t="shared" si="404"/>
        <v>4</v>
      </c>
      <c r="F3639" s="1" t="s">
        <v>2293</v>
      </c>
      <c r="H3639" s="1" t="s">
        <v>15</v>
      </c>
      <c r="I3639" s="1" t="s">
        <v>15</v>
      </c>
      <c r="J3639" s="1" t="s">
        <v>15</v>
      </c>
      <c r="K3639" s="1" t="s">
        <v>15</v>
      </c>
      <c r="L3639" s="1" t="s">
        <v>15</v>
      </c>
      <c r="R3639" s="2" t="s">
        <v>4438</v>
      </c>
      <c r="S3639" s="5" t="str">
        <f t="shared" si="403"/>
        <v>ORB</v>
      </c>
      <c r="T3639" s="5"/>
      <c r="V3639" s="5"/>
      <c r="AB3639" s="2" t="str">
        <f t="shared" si="412"/>
        <v>90410010-0010-0002</v>
      </c>
      <c r="AC3639" s="2" t="str">
        <f t="shared" si="402"/>
        <v>904100100010-0002</v>
      </c>
      <c r="AD3639" s="2" t="str">
        <f t="shared" si="402"/>
        <v>9041001000100002</v>
      </c>
      <c r="AE3639" s="2" t="s">
        <v>6308</v>
      </c>
      <c r="AF3639" s="2">
        <f t="shared" si="400"/>
        <v>16</v>
      </c>
      <c r="AG3639" s="2" t="str">
        <f t="shared" si="401"/>
        <v>9041001000100002|Compensaciones|89902</v>
      </c>
    </row>
    <row r="3640" spans="1:33" x14ac:dyDescent="0.3">
      <c r="A3640" s="1" t="s">
        <v>5982</v>
      </c>
      <c r="B3640" s="1" t="s">
        <v>1779</v>
      </c>
      <c r="C3640" s="16" t="s">
        <v>3425</v>
      </c>
      <c r="D3640" s="1" t="s">
        <v>22</v>
      </c>
      <c r="E3640" s="2">
        <f t="shared" si="404"/>
        <v>4</v>
      </c>
      <c r="F3640" s="1" t="s">
        <v>2293</v>
      </c>
      <c r="H3640" s="1" t="s">
        <v>15</v>
      </c>
      <c r="I3640" s="1" t="s">
        <v>15</v>
      </c>
      <c r="J3640" s="1" t="s">
        <v>15</v>
      </c>
      <c r="K3640" s="1" t="s">
        <v>15</v>
      </c>
      <c r="L3640" s="1" t="s">
        <v>15</v>
      </c>
      <c r="R3640" s="2" t="s">
        <v>4438</v>
      </c>
      <c r="S3640" s="5" t="str">
        <f t="shared" si="403"/>
        <v>ORB</v>
      </c>
      <c r="T3640" s="5"/>
      <c r="V3640" s="5"/>
      <c r="AB3640" s="2" t="str">
        <f t="shared" si="412"/>
        <v>90410010-0010-0003</v>
      </c>
      <c r="AC3640" s="2" t="str">
        <f t="shared" si="402"/>
        <v>904100100010-0003</v>
      </c>
      <c r="AD3640" s="2" t="str">
        <f t="shared" si="402"/>
        <v>9041001000100003</v>
      </c>
      <c r="AE3640" s="2" t="s">
        <v>6308</v>
      </c>
      <c r="AF3640" s="2">
        <f t="shared" si="400"/>
        <v>16</v>
      </c>
      <c r="AG3640" s="2" t="str">
        <f t="shared" si="401"/>
        <v>9041001000100003|Tiempos extras|89902</v>
      </c>
    </row>
    <row r="3641" spans="1:33" x14ac:dyDescent="0.3">
      <c r="A3641" s="1" t="s">
        <v>5983</v>
      </c>
      <c r="B3641" s="1" t="s">
        <v>1782</v>
      </c>
      <c r="C3641" s="16" t="s">
        <v>3425</v>
      </c>
      <c r="D3641" s="1" t="s">
        <v>22</v>
      </c>
      <c r="E3641" s="2">
        <f t="shared" si="404"/>
        <v>4</v>
      </c>
      <c r="F3641" s="1" t="s">
        <v>2293</v>
      </c>
      <c r="H3641" s="1" t="s">
        <v>15</v>
      </c>
      <c r="I3641" s="1" t="s">
        <v>15</v>
      </c>
      <c r="J3641" s="1" t="s">
        <v>15</v>
      </c>
      <c r="K3641" s="1" t="s">
        <v>15</v>
      </c>
      <c r="L3641" s="1" t="s">
        <v>15</v>
      </c>
      <c r="R3641" s="2" t="s">
        <v>4438</v>
      </c>
      <c r="S3641" s="5" t="str">
        <f t="shared" si="403"/>
        <v>ORB</v>
      </c>
      <c r="T3641" s="5"/>
      <c r="V3641" s="5"/>
      <c r="AB3641" s="2" t="str">
        <f t="shared" si="412"/>
        <v>90410010-0010-0004</v>
      </c>
      <c r="AC3641" s="2" t="str">
        <f t="shared" si="402"/>
        <v>904100100010-0004</v>
      </c>
      <c r="AD3641" s="2" t="str">
        <f t="shared" si="402"/>
        <v>9041001000100004</v>
      </c>
      <c r="AE3641" s="2" t="s">
        <v>6308</v>
      </c>
      <c r="AF3641" s="2">
        <f t="shared" si="400"/>
        <v>16</v>
      </c>
      <c r="AG3641" s="2" t="str">
        <f t="shared" si="401"/>
        <v>9041001000100004|Premios de asistencia|89902</v>
      </c>
    </row>
    <row r="3642" spans="1:33" x14ac:dyDescent="0.3">
      <c r="A3642" s="1" t="s">
        <v>5984</v>
      </c>
      <c r="B3642" s="1" t="s">
        <v>1785</v>
      </c>
      <c r="C3642" s="16" t="s">
        <v>3425</v>
      </c>
      <c r="D3642" s="1" t="s">
        <v>22</v>
      </c>
      <c r="E3642" s="2">
        <f t="shared" si="404"/>
        <v>4</v>
      </c>
      <c r="F3642" s="1" t="s">
        <v>2293</v>
      </c>
      <c r="H3642" s="1" t="s">
        <v>15</v>
      </c>
      <c r="I3642" s="1" t="s">
        <v>15</v>
      </c>
      <c r="J3642" s="1" t="s">
        <v>15</v>
      </c>
      <c r="K3642" s="1" t="s">
        <v>15</v>
      </c>
      <c r="L3642" s="1" t="s">
        <v>15</v>
      </c>
      <c r="R3642" s="2" t="s">
        <v>4438</v>
      </c>
      <c r="S3642" s="5" t="str">
        <f t="shared" si="403"/>
        <v>ORB</v>
      </c>
      <c r="T3642" s="5"/>
      <c r="V3642" s="5"/>
      <c r="AB3642" s="2" t="str">
        <f t="shared" si="412"/>
        <v>90410010-0010-0005</v>
      </c>
      <c r="AC3642" s="2" t="str">
        <f t="shared" si="402"/>
        <v>904100100010-0005</v>
      </c>
      <c r="AD3642" s="2" t="str">
        <f t="shared" si="402"/>
        <v>9041001000100005</v>
      </c>
      <c r="AE3642" s="2" t="s">
        <v>6308</v>
      </c>
      <c r="AF3642" s="2">
        <f t="shared" si="400"/>
        <v>16</v>
      </c>
      <c r="AG3642" s="2" t="str">
        <f t="shared" si="401"/>
        <v>9041001000100005|Premios de puntualidad|89902</v>
      </c>
    </row>
    <row r="3643" spans="1:33" x14ac:dyDescent="0.3">
      <c r="A3643" s="1" t="s">
        <v>5985</v>
      </c>
      <c r="B3643" s="1" t="s">
        <v>1788</v>
      </c>
      <c r="C3643" s="16" t="s">
        <v>3425</v>
      </c>
      <c r="D3643" s="1" t="s">
        <v>22</v>
      </c>
      <c r="E3643" s="2">
        <f t="shared" si="404"/>
        <v>4</v>
      </c>
      <c r="F3643" s="1" t="s">
        <v>2293</v>
      </c>
      <c r="H3643" s="1" t="s">
        <v>15</v>
      </c>
      <c r="I3643" s="1" t="s">
        <v>15</v>
      </c>
      <c r="J3643" s="1" t="s">
        <v>15</v>
      </c>
      <c r="K3643" s="1" t="s">
        <v>15</v>
      </c>
      <c r="L3643" s="1" t="s">
        <v>15</v>
      </c>
      <c r="R3643" s="2" t="s">
        <v>4438</v>
      </c>
      <c r="S3643" s="5" t="str">
        <f t="shared" si="403"/>
        <v>ORB</v>
      </c>
      <c r="T3643" s="5"/>
      <c r="V3643" s="5"/>
      <c r="AB3643" s="2" t="str">
        <f t="shared" si="412"/>
        <v>90410010-0010-0006</v>
      </c>
      <c r="AC3643" s="2" t="str">
        <f t="shared" si="402"/>
        <v>904100100010-0006</v>
      </c>
      <c r="AD3643" s="2" t="str">
        <f t="shared" si="402"/>
        <v>9041001000100006</v>
      </c>
      <c r="AE3643" s="2" t="s">
        <v>6308</v>
      </c>
      <c r="AF3643" s="2">
        <f t="shared" si="400"/>
        <v>16</v>
      </c>
      <c r="AG3643" s="2" t="str">
        <f t="shared" si="401"/>
        <v>9041001000100006|Vacaciones|89902</v>
      </c>
    </row>
    <row r="3644" spans="1:33" x14ac:dyDescent="0.3">
      <c r="A3644" s="1" t="s">
        <v>5986</v>
      </c>
      <c r="B3644" s="1" t="s">
        <v>1791</v>
      </c>
      <c r="C3644" s="16" t="s">
        <v>3425</v>
      </c>
      <c r="D3644" s="1" t="s">
        <v>22</v>
      </c>
      <c r="E3644" s="2">
        <f t="shared" si="404"/>
        <v>4</v>
      </c>
      <c r="F3644" s="1" t="s">
        <v>2293</v>
      </c>
      <c r="H3644" s="1" t="s">
        <v>15</v>
      </c>
      <c r="I3644" s="1" t="s">
        <v>15</v>
      </c>
      <c r="J3644" s="1" t="s">
        <v>15</v>
      </c>
      <c r="K3644" s="1" t="s">
        <v>15</v>
      </c>
      <c r="L3644" s="1" t="s">
        <v>15</v>
      </c>
      <c r="R3644" s="2" t="s">
        <v>4438</v>
      </c>
      <c r="S3644" s="5" t="str">
        <f t="shared" si="403"/>
        <v>ORB</v>
      </c>
      <c r="T3644" s="5"/>
      <c r="V3644" s="5"/>
      <c r="AB3644" s="2" t="str">
        <f t="shared" si="412"/>
        <v>90410010-0010-0007</v>
      </c>
      <c r="AC3644" s="2" t="str">
        <f t="shared" si="402"/>
        <v>904100100010-0007</v>
      </c>
      <c r="AD3644" s="2" t="str">
        <f t="shared" si="402"/>
        <v>9041001000100007</v>
      </c>
      <c r="AE3644" s="2" t="s">
        <v>6308</v>
      </c>
      <c r="AF3644" s="2">
        <f t="shared" si="400"/>
        <v>16</v>
      </c>
      <c r="AG3644" s="2" t="str">
        <f t="shared" si="401"/>
        <v>9041001000100007|Prima vacacional|89902</v>
      </c>
    </row>
    <row r="3645" spans="1:33" x14ac:dyDescent="0.3">
      <c r="A3645" s="1" t="s">
        <v>5987</v>
      </c>
      <c r="B3645" s="1" t="s">
        <v>1794</v>
      </c>
      <c r="C3645" s="16" t="s">
        <v>3425</v>
      </c>
      <c r="D3645" s="1" t="s">
        <v>22</v>
      </c>
      <c r="E3645" s="2">
        <f t="shared" si="404"/>
        <v>4</v>
      </c>
      <c r="F3645" s="1" t="s">
        <v>2293</v>
      </c>
      <c r="H3645" s="1" t="s">
        <v>15</v>
      </c>
      <c r="I3645" s="1" t="s">
        <v>15</v>
      </c>
      <c r="J3645" s="1" t="s">
        <v>15</v>
      </c>
      <c r="K3645" s="1" t="s">
        <v>15</v>
      </c>
      <c r="L3645" s="1" t="s">
        <v>15</v>
      </c>
      <c r="R3645" s="2" t="s">
        <v>4438</v>
      </c>
      <c r="S3645" s="5" t="str">
        <f t="shared" si="403"/>
        <v>ORB</v>
      </c>
      <c r="T3645" s="5"/>
      <c r="V3645" s="5"/>
      <c r="AB3645" s="2" t="str">
        <f t="shared" si="412"/>
        <v>90410010-0010-0008</v>
      </c>
      <c r="AC3645" s="2" t="str">
        <f t="shared" si="402"/>
        <v>904100100010-0008</v>
      </c>
      <c r="AD3645" s="2" t="str">
        <f t="shared" si="402"/>
        <v>9041001000100008</v>
      </c>
      <c r="AE3645" s="2" t="s">
        <v>6308</v>
      </c>
      <c r="AF3645" s="2">
        <f t="shared" si="400"/>
        <v>16</v>
      </c>
      <c r="AG3645" s="2" t="str">
        <f t="shared" si="401"/>
        <v>9041001000100008|Prima dominical|89902</v>
      </c>
    </row>
    <row r="3646" spans="1:33" x14ac:dyDescent="0.3">
      <c r="A3646" s="1" t="s">
        <v>5988</v>
      </c>
      <c r="B3646" s="1" t="s">
        <v>1797</v>
      </c>
      <c r="C3646" s="16" t="s">
        <v>3425</v>
      </c>
      <c r="D3646" s="1" t="s">
        <v>22</v>
      </c>
      <c r="E3646" s="2">
        <f t="shared" si="404"/>
        <v>4</v>
      </c>
      <c r="F3646" s="1" t="s">
        <v>2293</v>
      </c>
      <c r="H3646" s="1" t="s">
        <v>15</v>
      </c>
      <c r="I3646" s="1" t="s">
        <v>15</v>
      </c>
      <c r="J3646" s="1" t="s">
        <v>15</v>
      </c>
      <c r="K3646" s="1" t="s">
        <v>15</v>
      </c>
      <c r="L3646" s="1" t="s">
        <v>15</v>
      </c>
      <c r="R3646" s="2" t="s">
        <v>4438</v>
      </c>
      <c r="S3646" s="5" t="str">
        <f t="shared" si="403"/>
        <v>ORB</v>
      </c>
      <c r="T3646" s="5"/>
      <c r="V3646" s="5"/>
      <c r="AB3646" s="2" t="str">
        <f t="shared" si="412"/>
        <v>90410010-0010-0009</v>
      </c>
      <c r="AC3646" s="2" t="str">
        <f t="shared" si="402"/>
        <v>904100100010-0009</v>
      </c>
      <c r="AD3646" s="2" t="str">
        <f t="shared" si="402"/>
        <v>9041001000100009</v>
      </c>
      <c r="AE3646" s="2" t="s">
        <v>6308</v>
      </c>
      <c r="AF3646" s="2">
        <f t="shared" ref="AF3646:AF3709" si="413">LEN(AD3646)</f>
        <v>16</v>
      </c>
      <c r="AG3646" s="2" t="str">
        <f t="shared" ref="AG3646:AG3709" si="414">AD3646&amp;AE3646&amp;B3646&amp;AE3646&amp;C3646</f>
        <v>9041001000100009|Días festivos|89902</v>
      </c>
    </row>
    <row r="3647" spans="1:33" x14ac:dyDescent="0.3">
      <c r="A3647" s="1" t="s">
        <v>5989</v>
      </c>
      <c r="B3647" s="1" t="s">
        <v>1800</v>
      </c>
      <c r="C3647" s="16" t="s">
        <v>3425</v>
      </c>
      <c r="D3647" s="1" t="s">
        <v>22</v>
      </c>
      <c r="E3647" s="2">
        <f t="shared" si="404"/>
        <v>4</v>
      </c>
      <c r="F3647" s="1" t="s">
        <v>2293</v>
      </c>
      <c r="H3647" s="1" t="s">
        <v>15</v>
      </c>
      <c r="I3647" s="1" t="s">
        <v>15</v>
      </c>
      <c r="J3647" s="1" t="s">
        <v>15</v>
      </c>
      <c r="K3647" s="1" t="s">
        <v>15</v>
      </c>
      <c r="L3647" s="1" t="s">
        <v>15</v>
      </c>
      <c r="R3647" s="2" t="s">
        <v>4438</v>
      </c>
      <c r="S3647" s="5" t="str">
        <f t="shared" si="403"/>
        <v>ORB</v>
      </c>
      <c r="T3647" s="5"/>
      <c r="V3647" s="5"/>
      <c r="AB3647" s="2" t="str">
        <f t="shared" si="412"/>
        <v>90410010-0010-0010</v>
      </c>
      <c r="AC3647" s="2" t="str">
        <f t="shared" ref="AC3647:AD3710" si="415">SUBSTITUTE(AB3647,"-",,1)</f>
        <v>904100100010-0010</v>
      </c>
      <c r="AD3647" s="2" t="str">
        <f t="shared" si="415"/>
        <v>9041001000100010</v>
      </c>
      <c r="AE3647" s="2" t="s">
        <v>6308</v>
      </c>
      <c r="AF3647" s="2">
        <f t="shared" si="413"/>
        <v>16</v>
      </c>
      <c r="AG3647" s="2" t="str">
        <f t="shared" si="414"/>
        <v>9041001000100010|Gratificaciones|89902</v>
      </c>
    </row>
    <row r="3648" spans="1:33" x14ac:dyDescent="0.3">
      <c r="A3648" s="1" t="s">
        <v>5990</v>
      </c>
      <c r="B3648" s="1" t="s">
        <v>1803</v>
      </c>
      <c r="C3648" s="16" t="s">
        <v>3425</v>
      </c>
      <c r="D3648" s="1" t="s">
        <v>22</v>
      </c>
      <c r="E3648" s="2">
        <f t="shared" si="404"/>
        <v>4</v>
      </c>
      <c r="F3648" s="1" t="s">
        <v>2293</v>
      </c>
      <c r="H3648" s="1" t="s">
        <v>15</v>
      </c>
      <c r="I3648" s="1" t="s">
        <v>15</v>
      </c>
      <c r="J3648" s="1" t="s">
        <v>15</v>
      </c>
      <c r="K3648" s="1" t="s">
        <v>15</v>
      </c>
      <c r="L3648" s="1" t="s">
        <v>15</v>
      </c>
      <c r="R3648" s="2" t="s">
        <v>4438</v>
      </c>
      <c r="S3648" s="5" t="str">
        <f t="shared" si="403"/>
        <v>ORB</v>
      </c>
      <c r="T3648" s="5"/>
      <c r="V3648" s="5"/>
      <c r="AB3648" s="2" t="str">
        <f t="shared" si="412"/>
        <v>90410010-0010-0011</v>
      </c>
      <c r="AC3648" s="2" t="str">
        <f t="shared" si="415"/>
        <v>904100100010-0011</v>
      </c>
      <c r="AD3648" s="2" t="str">
        <f t="shared" si="415"/>
        <v>9041001000100011</v>
      </c>
      <c r="AE3648" s="2" t="s">
        <v>6308</v>
      </c>
      <c r="AF3648" s="2">
        <f t="shared" si="413"/>
        <v>16</v>
      </c>
      <c r="AG3648" s="2" t="str">
        <f t="shared" si="414"/>
        <v>9041001000100011|Primas de antigüedad|89902</v>
      </c>
    </row>
    <row r="3649" spans="1:33" x14ac:dyDescent="0.3">
      <c r="A3649" s="1" t="s">
        <v>5991</v>
      </c>
      <c r="B3649" s="1" t="s">
        <v>1806</v>
      </c>
      <c r="C3649" s="16" t="s">
        <v>3425</v>
      </c>
      <c r="D3649" s="1" t="s">
        <v>22</v>
      </c>
      <c r="E3649" s="2">
        <f t="shared" si="404"/>
        <v>4</v>
      </c>
      <c r="F3649" s="1" t="s">
        <v>2293</v>
      </c>
      <c r="H3649" s="1" t="s">
        <v>15</v>
      </c>
      <c r="I3649" s="1" t="s">
        <v>15</v>
      </c>
      <c r="J3649" s="1" t="s">
        <v>15</v>
      </c>
      <c r="K3649" s="1" t="s">
        <v>15</v>
      </c>
      <c r="L3649" s="1" t="s">
        <v>15</v>
      </c>
      <c r="R3649" s="2" t="s">
        <v>4438</v>
      </c>
      <c r="S3649" s="5" t="str">
        <f t="shared" si="403"/>
        <v>ORB</v>
      </c>
      <c r="T3649" s="5"/>
      <c r="V3649" s="5"/>
      <c r="AB3649" s="2" t="str">
        <f t="shared" si="412"/>
        <v>90410010-0010-0012</v>
      </c>
      <c r="AC3649" s="2" t="str">
        <f t="shared" si="415"/>
        <v>904100100010-0012</v>
      </c>
      <c r="AD3649" s="2" t="str">
        <f t="shared" si="415"/>
        <v>9041001000100012</v>
      </c>
      <c r="AE3649" s="2" t="s">
        <v>6308</v>
      </c>
      <c r="AF3649" s="2">
        <f t="shared" si="413"/>
        <v>16</v>
      </c>
      <c r="AG3649" s="2" t="str">
        <f t="shared" si="414"/>
        <v>9041001000100012|Aguinaldo|89902</v>
      </c>
    </row>
    <row r="3650" spans="1:33" x14ac:dyDescent="0.3">
      <c r="A3650" s="1" t="s">
        <v>5992</v>
      </c>
      <c r="B3650" s="1" t="s">
        <v>1809</v>
      </c>
      <c r="C3650" s="16" t="s">
        <v>3425</v>
      </c>
      <c r="D3650" s="1" t="s">
        <v>22</v>
      </c>
      <c r="E3650" s="2">
        <f t="shared" si="404"/>
        <v>4</v>
      </c>
      <c r="F3650" s="1" t="s">
        <v>2293</v>
      </c>
      <c r="H3650" s="1" t="s">
        <v>15</v>
      </c>
      <c r="I3650" s="1" t="s">
        <v>15</v>
      </c>
      <c r="J3650" s="1" t="s">
        <v>15</v>
      </c>
      <c r="K3650" s="1" t="s">
        <v>15</v>
      </c>
      <c r="L3650" s="1" t="s">
        <v>15</v>
      </c>
      <c r="R3650" s="2" t="s">
        <v>4438</v>
      </c>
      <c r="S3650" s="5" t="str">
        <f t="shared" si="403"/>
        <v>ORB</v>
      </c>
      <c r="T3650" s="5"/>
      <c r="V3650" s="5"/>
      <c r="AB3650" s="2" t="str">
        <f t="shared" si="412"/>
        <v>90410010-0010-0013</v>
      </c>
      <c r="AC3650" s="2" t="str">
        <f t="shared" si="415"/>
        <v>904100100010-0013</v>
      </c>
      <c r="AD3650" s="2" t="str">
        <f t="shared" si="415"/>
        <v>9041001000100013</v>
      </c>
      <c r="AE3650" s="2" t="s">
        <v>6308</v>
      </c>
      <c r="AF3650" s="2">
        <f t="shared" si="413"/>
        <v>16</v>
      </c>
      <c r="AG3650" s="2" t="str">
        <f t="shared" si="414"/>
        <v>9041001000100013|Indemnizaciones|89902</v>
      </c>
    </row>
    <row r="3651" spans="1:33" x14ac:dyDescent="0.3">
      <c r="A3651" s="1" t="s">
        <v>5993</v>
      </c>
      <c r="B3651" s="1" t="s">
        <v>1812</v>
      </c>
      <c r="C3651" s="16" t="s">
        <v>3425</v>
      </c>
      <c r="D3651" s="1" t="s">
        <v>22</v>
      </c>
      <c r="E3651" s="2">
        <f t="shared" si="404"/>
        <v>4</v>
      </c>
      <c r="F3651" s="1" t="s">
        <v>2293</v>
      </c>
      <c r="H3651" s="1" t="s">
        <v>15</v>
      </c>
      <c r="I3651" s="1" t="s">
        <v>15</v>
      </c>
      <c r="J3651" s="1" t="s">
        <v>15</v>
      </c>
      <c r="K3651" s="1" t="s">
        <v>15</v>
      </c>
      <c r="L3651" s="1" t="s">
        <v>15</v>
      </c>
      <c r="R3651" s="2" t="s">
        <v>4438</v>
      </c>
      <c r="S3651" s="5" t="str">
        <f t="shared" ref="S3651:S3714" si="416">+F3651</f>
        <v>ORB</v>
      </c>
      <c r="T3651" s="5"/>
      <c r="V3651" s="5"/>
      <c r="AB3651" s="2" t="str">
        <f t="shared" si="412"/>
        <v>90410010-0010-0014</v>
      </c>
      <c r="AC3651" s="2" t="str">
        <f t="shared" si="415"/>
        <v>904100100010-0014</v>
      </c>
      <c r="AD3651" s="2" t="str">
        <f t="shared" si="415"/>
        <v>9041001000100014</v>
      </c>
      <c r="AE3651" s="2" t="s">
        <v>6308</v>
      </c>
      <c r="AF3651" s="2">
        <f t="shared" si="413"/>
        <v>16</v>
      </c>
      <c r="AG3651" s="2" t="str">
        <f t="shared" si="414"/>
        <v>9041001000100014|Destajo|89902</v>
      </c>
    </row>
    <row r="3652" spans="1:33" x14ac:dyDescent="0.3">
      <c r="A3652" s="1" t="s">
        <v>5994</v>
      </c>
      <c r="B3652" s="1" t="s">
        <v>1815</v>
      </c>
      <c r="C3652" s="16" t="s">
        <v>3425</v>
      </c>
      <c r="D3652" s="1" t="s">
        <v>22</v>
      </c>
      <c r="E3652" s="2">
        <f t="shared" si="404"/>
        <v>4</v>
      </c>
      <c r="F3652" s="1" t="s">
        <v>2293</v>
      </c>
      <c r="H3652" s="1" t="s">
        <v>15</v>
      </c>
      <c r="I3652" s="1" t="s">
        <v>15</v>
      </c>
      <c r="J3652" s="1" t="s">
        <v>15</v>
      </c>
      <c r="K3652" s="1" t="s">
        <v>15</v>
      </c>
      <c r="L3652" s="1" t="s">
        <v>15</v>
      </c>
      <c r="R3652" s="2" t="s">
        <v>4438</v>
      </c>
      <c r="S3652" s="5" t="str">
        <f t="shared" si="416"/>
        <v>ORB</v>
      </c>
      <c r="T3652" s="5"/>
      <c r="V3652" s="5"/>
      <c r="AB3652" s="2" t="str">
        <f t="shared" si="412"/>
        <v>90410010-0010-0015</v>
      </c>
      <c r="AC3652" s="2" t="str">
        <f t="shared" si="415"/>
        <v>904100100010-0015</v>
      </c>
      <c r="AD3652" s="2" t="str">
        <f t="shared" si="415"/>
        <v>9041001000100015</v>
      </c>
      <c r="AE3652" s="2" t="s">
        <v>6308</v>
      </c>
      <c r="AF3652" s="2">
        <f t="shared" si="413"/>
        <v>16</v>
      </c>
      <c r="AG3652" s="2" t="str">
        <f t="shared" si="414"/>
        <v>9041001000100015|Despensa|89902</v>
      </c>
    </row>
    <row r="3653" spans="1:33" x14ac:dyDescent="0.3">
      <c r="A3653" s="1" t="s">
        <v>4040</v>
      </c>
      <c r="B3653" s="1" t="s">
        <v>1818</v>
      </c>
      <c r="C3653" s="16" t="s">
        <v>3425</v>
      </c>
      <c r="D3653" s="1" t="s">
        <v>22</v>
      </c>
      <c r="E3653" s="2">
        <f t="shared" si="404"/>
        <v>4</v>
      </c>
      <c r="F3653" s="1" t="s">
        <v>2293</v>
      </c>
      <c r="H3653" s="1" t="s">
        <v>15</v>
      </c>
      <c r="I3653" s="1" t="s">
        <v>15</v>
      </c>
      <c r="J3653" s="1" t="s">
        <v>15</v>
      </c>
      <c r="K3653" s="1" t="s">
        <v>15</v>
      </c>
      <c r="L3653" s="1" t="s">
        <v>15</v>
      </c>
      <c r="R3653" s="2" t="s">
        <v>4438</v>
      </c>
      <c r="S3653" s="5" t="str">
        <f t="shared" si="416"/>
        <v>ORB</v>
      </c>
      <c r="T3653" s="5"/>
      <c r="V3653" s="5"/>
      <c r="AB3653" s="2" t="str">
        <f t="shared" si="412"/>
        <v>90410010-0010-0016</v>
      </c>
      <c r="AC3653" s="2" t="str">
        <f t="shared" si="415"/>
        <v>904100100010-0016</v>
      </c>
      <c r="AD3653" s="2" t="str">
        <f t="shared" si="415"/>
        <v>9041001000100016</v>
      </c>
      <c r="AE3653" s="2" t="s">
        <v>6308</v>
      </c>
      <c r="AF3653" s="2">
        <f t="shared" si="413"/>
        <v>16</v>
      </c>
      <c r="AG3653" s="2" t="str">
        <f t="shared" si="414"/>
        <v>9041001000100016|Transporte|89902</v>
      </c>
    </row>
    <row r="3654" spans="1:33" x14ac:dyDescent="0.3">
      <c r="A3654" s="1" t="s">
        <v>4041</v>
      </c>
      <c r="B3654" s="1" t="s">
        <v>1821</v>
      </c>
      <c r="C3654" s="16" t="s">
        <v>3425</v>
      </c>
      <c r="D3654" s="1" t="s">
        <v>22</v>
      </c>
      <c r="E3654" s="2">
        <f t="shared" ref="E3654:E3717" si="417">VLOOKUP(LEN(A3654),Nivel,2,FALSE)</f>
        <v>4</v>
      </c>
      <c r="F3654" s="1" t="s">
        <v>2293</v>
      </c>
      <c r="H3654" s="1" t="s">
        <v>15</v>
      </c>
      <c r="I3654" s="1" t="s">
        <v>15</v>
      </c>
      <c r="J3654" s="1" t="s">
        <v>15</v>
      </c>
      <c r="K3654" s="1" t="s">
        <v>15</v>
      </c>
      <c r="L3654" s="1" t="s">
        <v>15</v>
      </c>
      <c r="R3654" s="2" t="s">
        <v>4438</v>
      </c>
      <c r="S3654" s="5" t="str">
        <f t="shared" si="416"/>
        <v>ORB</v>
      </c>
      <c r="T3654" s="5"/>
      <c r="V3654" s="5"/>
      <c r="AB3654" s="2" t="str">
        <f t="shared" si="412"/>
        <v>90410010-0010-0017</v>
      </c>
      <c r="AC3654" s="2" t="str">
        <f t="shared" si="415"/>
        <v>904100100010-0017</v>
      </c>
      <c r="AD3654" s="2" t="str">
        <f t="shared" si="415"/>
        <v>9041001000100017</v>
      </c>
      <c r="AE3654" s="2" t="s">
        <v>6308</v>
      </c>
      <c r="AF3654" s="2">
        <f t="shared" si="413"/>
        <v>16</v>
      </c>
      <c r="AG3654" s="2" t="str">
        <f t="shared" si="414"/>
        <v>9041001000100017|Servicio médico|89902</v>
      </c>
    </row>
    <row r="3655" spans="1:33" x14ac:dyDescent="0.3">
      <c r="A3655" s="1" t="s">
        <v>4042</v>
      </c>
      <c r="B3655" s="1" t="s">
        <v>1824</v>
      </c>
      <c r="C3655" s="16" t="s">
        <v>3425</v>
      </c>
      <c r="D3655" s="1" t="s">
        <v>22</v>
      </c>
      <c r="E3655" s="2">
        <f t="shared" si="417"/>
        <v>4</v>
      </c>
      <c r="F3655" s="1" t="s">
        <v>2293</v>
      </c>
      <c r="H3655" s="1" t="s">
        <v>15</v>
      </c>
      <c r="I3655" s="1" t="s">
        <v>15</v>
      </c>
      <c r="J3655" s="1" t="s">
        <v>15</v>
      </c>
      <c r="K3655" s="1" t="s">
        <v>15</v>
      </c>
      <c r="L3655" s="1" t="s">
        <v>15</v>
      </c>
      <c r="R3655" s="2" t="s">
        <v>4438</v>
      </c>
      <c r="S3655" s="5" t="str">
        <f t="shared" si="416"/>
        <v>ORB</v>
      </c>
      <c r="T3655" s="5"/>
      <c r="V3655" s="5"/>
      <c r="AB3655" s="2" t="str">
        <f t="shared" si="412"/>
        <v>90410010-0010-0018</v>
      </c>
      <c r="AC3655" s="2" t="str">
        <f t="shared" si="415"/>
        <v>904100100010-0018</v>
      </c>
      <c r="AD3655" s="2" t="str">
        <f t="shared" si="415"/>
        <v>9041001000100018</v>
      </c>
      <c r="AE3655" s="2" t="s">
        <v>6308</v>
      </c>
      <c r="AF3655" s="2">
        <f t="shared" si="413"/>
        <v>16</v>
      </c>
      <c r="AG3655" s="2" t="str">
        <f t="shared" si="414"/>
        <v>9041001000100018|Ayuda en gastos funerarios|89902</v>
      </c>
    </row>
    <row r="3656" spans="1:33" x14ac:dyDescent="0.3">
      <c r="A3656" s="1" t="s">
        <v>4043</v>
      </c>
      <c r="B3656" s="1" t="s">
        <v>1827</v>
      </c>
      <c r="C3656" s="16" t="s">
        <v>3425</v>
      </c>
      <c r="D3656" s="1" t="s">
        <v>22</v>
      </c>
      <c r="E3656" s="2">
        <f t="shared" si="417"/>
        <v>4</v>
      </c>
      <c r="F3656" s="1" t="s">
        <v>2293</v>
      </c>
      <c r="H3656" s="1" t="s">
        <v>15</v>
      </c>
      <c r="I3656" s="1" t="s">
        <v>15</v>
      </c>
      <c r="J3656" s="1" t="s">
        <v>15</v>
      </c>
      <c r="K3656" s="1" t="s">
        <v>15</v>
      </c>
      <c r="L3656" s="1" t="s">
        <v>15</v>
      </c>
      <c r="R3656" s="2" t="s">
        <v>4438</v>
      </c>
      <c r="S3656" s="5" t="str">
        <f t="shared" si="416"/>
        <v>ORB</v>
      </c>
      <c r="T3656" s="5"/>
      <c r="V3656" s="5"/>
      <c r="AB3656" s="2" t="str">
        <f t="shared" si="412"/>
        <v>90410010-0010-0019</v>
      </c>
      <c r="AC3656" s="2" t="str">
        <f t="shared" si="415"/>
        <v>904100100010-0019</v>
      </c>
      <c r="AD3656" s="2" t="str">
        <f t="shared" si="415"/>
        <v>9041001000100019</v>
      </c>
      <c r="AE3656" s="2" t="s">
        <v>6308</v>
      </c>
      <c r="AF3656" s="2">
        <f t="shared" si="413"/>
        <v>16</v>
      </c>
      <c r="AG3656" s="2" t="str">
        <f t="shared" si="414"/>
        <v>9041001000100019|Fondo de ahorro|89902</v>
      </c>
    </row>
    <row r="3657" spans="1:33" x14ac:dyDescent="0.3">
      <c r="A3657" s="1" t="s">
        <v>4044</v>
      </c>
      <c r="B3657" s="1" t="s">
        <v>1830</v>
      </c>
      <c r="C3657" s="16" t="s">
        <v>3425</v>
      </c>
      <c r="D3657" s="1" t="s">
        <v>22</v>
      </c>
      <c r="E3657" s="2">
        <f t="shared" si="417"/>
        <v>4</v>
      </c>
      <c r="F3657" s="1" t="s">
        <v>2293</v>
      </c>
      <c r="H3657" s="1" t="s">
        <v>15</v>
      </c>
      <c r="I3657" s="1" t="s">
        <v>15</v>
      </c>
      <c r="J3657" s="1" t="s">
        <v>15</v>
      </c>
      <c r="K3657" s="1" t="s">
        <v>15</v>
      </c>
      <c r="L3657" s="1" t="s">
        <v>15</v>
      </c>
      <c r="R3657" s="2" t="s">
        <v>4438</v>
      </c>
      <c r="S3657" s="5" t="str">
        <f t="shared" si="416"/>
        <v>ORB</v>
      </c>
      <c r="T3657" s="5"/>
      <c r="V3657" s="5"/>
      <c r="AB3657" s="2" t="str">
        <f t="shared" si="412"/>
        <v>90410010-0010-0020</v>
      </c>
      <c r="AC3657" s="2" t="str">
        <f t="shared" si="415"/>
        <v>904100100010-0020</v>
      </c>
      <c r="AD3657" s="2" t="str">
        <f t="shared" si="415"/>
        <v>9041001000100020</v>
      </c>
      <c r="AE3657" s="2" t="s">
        <v>6308</v>
      </c>
      <c r="AF3657" s="2">
        <f t="shared" si="413"/>
        <v>16</v>
      </c>
      <c r="AG3657" s="2" t="str">
        <f t="shared" si="414"/>
        <v>9041001000100020|Cuotas sindicales|89902</v>
      </c>
    </row>
    <row r="3658" spans="1:33" x14ac:dyDescent="0.3">
      <c r="A3658" s="1" t="s">
        <v>4045</v>
      </c>
      <c r="B3658" s="1" t="s">
        <v>1833</v>
      </c>
      <c r="C3658" s="16" t="s">
        <v>3425</v>
      </c>
      <c r="D3658" s="1" t="s">
        <v>22</v>
      </c>
      <c r="E3658" s="2">
        <f t="shared" si="417"/>
        <v>4</v>
      </c>
      <c r="F3658" s="1" t="s">
        <v>2293</v>
      </c>
      <c r="H3658" s="1" t="s">
        <v>15</v>
      </c>
      <c r="I3658" s="1" t="s">
        <v>15</v>
      </c>
      <c r="J3658" s="1" t="s">
        <v>15</v>
      </c>
      <c r="K3658" s="1" t="s">
        <v>15</v>
      </c>
      <c r="L3658" s="1" t="s">
        <v>15</v>
      </c>
      <c r="R3658" s="2" t="s">
        <v>4438</v>
      </c>
      <c r="S3658" s="5" t="str">
        <f t="shared" si="416"/>
        <v>ORB</v>
      </c>
      <c r="T3658" s="5"/>
      <c r="V3658" s="5"/>
      <c r="AB3658" s="2" t="str">
        <f t="shared" si="412"/>
        <v>90410010-0010-0021</v>
      </c>
      <c r="AC3658" s="2" t="str">
        <f t="shared" si="415"/>
        <v>904100100010-0021</v>
      </c>
      <c r="AD3658" s="2" t="str">
        <f t="shared" si="415"/>
        <v>9041001000100021</v>
      </c>
      <c r="AE3658" s="2" t="s">
        <v>6308</v>
      </c>
      <c r="AF3658" s="2">
        <f t="shared" si="413"/>
        <v>16</v>
      </c>
      <c r="AG3658" s="2" t="str">
        <f t="shared" si="414"/>
        <v>9041001000100021|PTU|89902</v>
      </c>
    </row>
    <row r="3659" spans="1:33" x14ac:dyDescent="0.3">
      <c r="A3659" s="1" t="s">
        <v>4046</v>
      </c>
      <c r="B3659" s="1" t="s">
        <v>1836</v>
      </c>
      <c r="C3659" s="16" t="s">
        <v>3425</v>
      </c>
      <c r="D3659" s="1" t="s">
        <v>22</v>
      </c>
      <c r="E3659" s="2">
        <f t="shared" si="417"/>
        <v>4</v>
      </c>
      <c r="F3659" s="1" t="s">
        <v>2293</v>
      </c>
      <c r="H3659" s="1" t="s">
        <v>15</v>
      </c>
      <c r="I3659" s="1" t="s">
        <v>15</v>
      </c>
      <c r="J3659" s="1" t="s">
        <v>15</v>
      </c>
      <c r="K3659" s="1" t="s">
        <v>15</v>
      </c>
      <c r="L3659" s="1" t="s">
        <v>15</v>
      </c>
      <c r="R3659" s="2" t="s">
        <v>4438</v>
      </c>
      <c r="S3659" s="5" t="str">
        <f t="shared" si="416"/>
        <v>ORB</v>
      </c>
      <c r="T3659" s="5"/>
      <c r="V3659" s="5"/>
      <c r="AB3659" s="2" t="str">
        <f t="shared" si="412"/>
        <v>90410010-0010-0022</v>
      </c>
      <c r="AC3659" s="2" t="str">
        <f t="shared" si="415"/>
        <v>904100100010-0022</v>
      </c>
      <c r="AD3659" s="2" t="str">
        <f t="shared" si="415"/>
        <v>9041001000100022</v>
      </c>
      <c r="AE3659" s="2" t="s">
        <v>6308</v>
      </c>
      <c r="AF3659" s="2">
        <f t="shared" si="413"/>
        <v>16</v>
      </c>
      <c r="AG3659" s="2" t="str">
        <f t="shared" si="414"/>
        <v>9041001000100022|Estímulo al personal|89902</v>
      </c>
    </row>
    <row r="3660" spans="1:33" x14ac:dyDescent="0.3">
      <c r="A3660" s="1" t="s">
        <v>4047</v>
      </c>
      <c r="B3660" s="1" t="s">
        <v>1839</v>
      </c>
      <c r="C3660" s="16" t="s">
        <v>3425</v>
      </c>
      <c r="D3660" s="1" t="s">
        <v>22</v>
      </c>
      <c r="E3660" s="2">
        <f t="shared" si="417"/>
        <v>4</v>
      </c>
      <c r="F3660" s="1" t="s">
        <v>2293</v>
      </c>
      <c r="H3660" s="1" t="s">
        <v>15</v>
      </c>
      <c r="I3660" s="1" t="s">
        <v>15</v>
      </c>
      <c r="J3660" s="1" t="s">
        <v>15</v>
      </c>
      <c r="K3660" s="1" t="s">
        <v>15</v>
      </c>
      <c r="L3660" s="1" t="s">
        <v>15</v>
      </c>
      <c r="R3660" s="2" t="s">
        <v>4438</v>
      </c>
      <c r="S3660" s="5" t="str">
        <f t="shared" si="416"/>
        <v>ORB</v>
      </c>
      <c r="T3660" s="5"/>
      <c r="V3660" s="5"/>
      <c r="AB3660" s="2" t="str">
        <f t="shared" si="412"/>
        <v>90410010-0010-0023</v>
      </c>
      <c r="AC3660" s="2" t="str">
        <f t="shared" si="415"/>
        <v>904100100010-0023</v>
      </c>
      <c r="AD3660" s="2" t="str">
        <f t="shared" si="415"/>
        <v>9041001000100023</v>
      </c>
      <c r="AE3660" s="2" t="s">
        <v>6308</v>
      </c>
      <c r="AF3660" s="2">
        <f t="shared" si="413"/>
        <v>16</v>
      </c>
      <c r="AG3660" s="2" t="str">
        <f t="shared" si="414"/>
        <v>9041001000100023|Previsión social|89902</v>
      </c>
    </row>
    <row r="3661" spans="1:33" x14ac:dyDescent="0.3">
      <c r="A3661" s="1" t="s">
        <v>4048</v>
      </c>
      <c r="B3661" s="1" t="s">
        <v>1842</v>
      </c>
      <c r="C3661" s="16" t="s">
        <v>3425</v>
      </c>
      <c r="D3661" s="1" t="s">
        <v>22</v>
      </c>
      <c r="E3661" s="2">
        <f t="shared" si="417"/>
        <v>4</v>
      </c>
      <c r="F3661" s="1" t="s">
        <v>2293</v>
      </c>
      <c r="H3661" s="1" t="s">
        <v>15</v>
      </c>
      <c r="I3661" s="1" t="s">
        <v>15</v>
      </c>
      <c r="J3661" s="1" t="s">
        <v>15</v>
      </c>
      <c r="K3661" s="1" t="s">
        <v>15</v>
      </c>
      <c r="L3661" s="1" t="s">
        <v>15</v>
      </c>
      <c r="R3661" s="2" t="s">
        <v>4438</v>
      </c>
      <c r="S3661" s="5" t="str">
        <f t="shared" si="416"/>
        <v>ORB</v>
      </c>
      <c r="T3661" s="5"/>
      <c r="V3661" s="5"/>
      <c r="AB3661" s="2" t="str">
        <f t="shared" si="412"/>
        <v>90410010-0010-0024</v>
      </c>
      <c r="AC3661" s="2" t="str">
        <f t="shared" si="415"/>
        <v>904100100010-0024</v>
      </c>
      <c r="AD3661" s="2" t="str">
        <f t="shared" si="415"/>
        <v>9041001000100024</v>
      </c>
      <c r="AE3661" s="2" t="s">
        <v>6308</v>
      </c>
      <c r="AF3661" s="2">
        <f t="shared" si="413"/>
        <v>16</v>
      </c>
      <c r="AG3661" s="2" t="str">
        <f t="shared" si="414"/>
        <v>9041001000100024|Aportaciones para plan jubilac|89902</v>
      </c>
    </row>
    <row r="3662" spans="1:33" x14ac:dyDescent="0.3">
      <c r="A3662" s="1" t="s">
        <v>4049</v>
      </c>
      <c r="B3662" s="11" t="s">
        <v>1853</v>
      </c>
      <c r="C3662" s="16" t="s">
        <v>3425</v>
      </c>
      <c r="D3662" s="1" t="s">
        <v>22</v>
      </c>
      <c r="E3662" s="2">
        <f t="shared" si="417"/>
        <v>4</v>
      </c>
      <c r="F3662" s="1" t="s">
        <v>2293</v>
      </c>
      <c r="H3662" s="1" t="s">
        <v>15</v>
      </c>
      <c r="I3662" s="1" t="s">
        <v>15</v>
      </c>
      <c r="J3662" s="1" t="s">
        <v>15</v>
      </c>
      <c r="K3662" s="1" t="s">
        <v>15</v>
      </c>
      <c r="L3662" s="1" t="s">
        <v>15</v>
      </c>
      <c r="R3662" s="2" t="s">
        <v>4438</v>
      </c>
      <c r="S3662" s="5" t="str">
        <f t="shared" si="416"/>
        <v>ORB</v>
      </c>
      <c r="T3662" s="5"/>
      <c r="V3662" s="5"/>
      <c r="AB3662" s="2" t="str">
        <f t="shared" si="412"/>
        <v>90410010-0010-0025</v>
      </c>
      <c r="AC3662" s="2" t="str">
        <f t="shared" si="415"/>
        <v>904100100010-0025</v>
      </c>
      <c r="AD3662" s="2" t="str">
        <f t="shared" si="415"/>
        <v>9041001000100025</v>
      </c>
      <c r="AE3662" s="2" t="s">
        <v>6308</v>
      </c>
      <c r="AF3662" s="2">
        <f t="shared" si="413"/>
        <v>16</v>
      </c>
      <c r="AG3662" s="2" t="str">
        <f t="shared" si="414"/>
        <v>9041001000100025|Cesantia y Vejez|89902</v>
      </c>
    </row>
    <row r="3663" spans="1:33" x14ac:dyDescent="0.3">
      <c r="A3663" s="1" t="s">
        <v>4050</v>
      </c>
      <c r="B3663" s="11" t="s">
        <v>1848</v>
      </c>
      <c r="C3663" s="16" t="s">
        <v>3425</v>
      </c>
      <c r="D3663" s="1" t="s">
        <v>22</v>
      </c>
      <c r="E3663" s="2">
        <f t="shared" si="417"/>
        <v>4</v>
      </c>
      <c r="F3663" s="1" t="s">
        <v>2293</v>
      </c>
      <c r="H3663" s="1" t="s">
        <v>15</v>
      </c>
      <c r="I3663" s="1" t="s">
        <v>15</v>
      </c>
      <c r="J3663" s="1" t="s">
        <v>15</v>
      </c>
      <c r="K3663" s="1" t="s">
        <v>15</v>
      </c>
      <c r="L3663" s="1" t="s">
        <v>15</v>
      </c>
      <c r="R3663" s="2" t="s">
        <v>4438</v>
      </c>
      <c r="S3663" s="5" t="str">
        <f t="shared" si="416"/>
        <v>ORB</v>
      </c>
      <c r="T3663" s="5"/>
      <c r="V3663" s="5"/>
      <c r="AB3663" s="2" t="str">
        <f t="shared" si="412"/>
        <v>90410010-0010-0026</v>
      </c>
      <c r="AC3663" s="2" t="str">
        <f t="shared" si="415"/>
        <v>904100100010-0026</v>
      </c>
      <c r="AD3663" s="2" t="str">
        <f t="shared" si="415"/>
        <v>9041001000100026</v>
      </c>
      <c r="AE3663" s="2" t="s">
        <v>6308</v>
      </c>
      <c r="AF3663" s="2">
        <f t="shared" si="413"/>
        <v>16</v>
      </c>
      <c r="AG3663" s="2" t="str">
        <f t="shared" si="414"/>
        <v>9041001000100026|Cuotas al IMSS|89902</v>
      </c>
    </row>
    <row r="3664" spans="1:33" x14ac:dyDescent="0.3">
      <c r="A3664" s="1" t="s">
        <v>4051</v>
      </c>
      <c r="B3664" s="1" t="s">
        <v>1855</v>
      </c>
      <c r="C3664" s="16" t="s">
        <v>3425</v>
      </c>
      <c r="D3664" s="1" t="s">
        <v>22</v>
      </c>
      <c r="E3664" s="2">
        <f t="shared" si="417"/>
        <v>4</v>
      </c>
      <c r="F3664" s="1" t="s">
        <v>2293</v>
      </c>
      <c r="H3664" s="1" t="s">
        <v>15</v>
      </c>
      <c r="I3664" s="1" t="s">
        <v>15</v>
      </c>
      <c r="J3664" s="1" t="s">
        <v>15</v>
      </c>
      <c r="K3664" s="1" t="s">
        <v>15</v>
      </c>
      <c r="L3664" s="1" t="s">
        <v>15</v>
      </c>
      <c r="R3664" s="2" t="s">
        <v>4438</v>
      </c>
      <c r="S3664" s="5" t="str">
        <f t="shared" si="416"/>
        <v>ORB</v>
      </c>
      <c r="T3664" s="5"/>
      <c r="V3664" s="5"/>
      <c r="AB3664" s="2" t="str">
        <f t="shared" si="412"/>
        <v>90410010-0010-0027</v>
      </c>
      <c r="AC3664" s="2" t="str">
        <f t="shared" si="415"/>
        <v>904100100010-0027</v>
      </c>
      <c r="AD3664" s="2" t="str">
        <f t="shared" si="415"/>
        <v>9041001000100027</v>
      </c>
      <c r="AE3664" s="2" t="s">
        <v>6308</v>
      </c>
      <c r="AF3664" s="2">
        <f t="shared" si="413"/>
        <v>16</v>
      </c>
      <c r="AG3664" s="2" t="str">
        <f t="shared" si="414"/>
        <v>9041001000100027|Aportaciones al infonavit|89902</v>
      </c>
    </row>
    <row r="3665" spans="1:33" x14ac:dyDescent="0.3">
      <c r="A3665" s="1" t="s">
        <v>4052</v>
      </c>
      <c r="B3665" s="1" t="s">
        <v>1858</v>
      </c>
      <c r="C3665" s="16" t="s">
        <v>3425</v>
      </c>
      <c r="D3665" s="1" t="s">
        <v>22</v>
      </c>
      <c r="E3665" s="2">
        <f t="shared" si="417"/>
        <v>4</v>
      </c>
      <c r="F3665" s="1" t="s">
        <v>2293</v>
      </c>
      <c r="H3665" s="1" t="s">
        <v>15</v>
      </c>
      <c r="I3665" s="1" t="s">
        <v>15</v>
      </c>
      <c r="J3665" s="1" t="s">
        <v>15</v>
      </c>
      <c r="K3665" s="1" t="s">
        <v>15</v>
      </c>
      <c r="L3665" s="1" t="s">
        <v>15</v>
      </c>
      <c r="R3665" s="2" t="s">
        <v>4438</v>
      </c>
      <c r="S3665" s="5" t="str">
        <f t="shared" si="416"/>
        <v>ORB</v>
      </c>
      <c r="T3665" s="5"/>
      <c r="V3665" s="5"/>
      <c r="AB3665" s="2" t="str">
        <f t="shared" si="412"/>
        <v>90410010-0010-0028</v>
      </c>
      <c r="AC3665" s="2" t="str">
        <f t="shared" si="415"/>
        <v>904100100010-0028</v>
      </c>
      <c r="AD3665" s="2" t="str">
        <f t="shared" si="415"/>
        <v>9041001000100028</v>
      </c>
      <c r="AE3665" s="2" t="s">
        <v>6308</v>
      </c>
      <c r="AF3665" s="2">
        <f t="shared" si="413"/>
        <v>16</v>
      </c>
      <c r="AG3665" s="2" t="str">
        <f t="shared" si="414"/>
        <v>9041001000100028|Aportaciones al SAR|89902</v>
      </c>
    </row>
    <row r="3666" spans="1:33" x14ac:dyDescent="0.3">
      <c r="A3666" s="1" t="s">
        <v>4053</v>
      </c>
      <c r="B3666" s="1" t="s">
        <v>1861</v>
      </c>
      <c r="C3666" s="16" t="s">
        <v>3425</v>
      </c>
      <c r="D3666" s="1" t="s">
        <v>22</v>
      </c>
      <c r="E3666" s="2">
        <f t="shared" si="417"/>
        <v>4</v>
      </c>
      <c r="F3666" s="1" t="s">
        <v>2293</v>
      </c>
      <c r="H3666" s="1" t="s">
        <v>15</v>
      </c>
      <c r="I3666" s="1" t="s">
        <v>15</v>
      </c>
      <c r="J3666" s="1" t="s">
        <v>15</v>
      </c>
      <c r="K3666" s="1" t="s">
        <v>15</v>
      </c>
      <c r="L3666" s="1" t="s">
        <v>15</v>
      </c>
      <c r="R3666" s="2" t="s">
        <v>4438</v>
      </c>
      <c r="S3666" s="5" t="str">
        <f t="shared" si="416"/>
        <v>ORB</v>
      </c>
      <c r="T3666" s="5"/>
      <c r="V3666" s="5"/>
      <c r="AB3666" s="2" t="str">
        <f t="shared" si="412"/>
        <v>90410010-0010-0029</v>
      </c>
      <c r="AC3666" s="2" t="str">
        <f t="shared" si="415"/>
        <v>904100100010-0029</v>
      </c>
      <c r="AD3666" s="2" t="str">
        <f t="shared" si="415"/>
        <v>9041001000100029</v>
      </c>
      <c r="AE3666" s="2" t="s">
        <v>6308</v>
      </c>
      <c r="AF3666" s="2">
        <f t="shared" si="413"/>
        <v>16</v>
      </c>
      <c r="AG3666" s="2" t="str">
        <f t="shared" si="414"/>
        <v>9041001000100029|Impuesto estatal sobre nóminas|89902</v>
      </c>
    </row>
    <row r="3667" spans="1:33" x14ac:dyDescent="0.3">
      <c r="A3667" s="1" t="s">
        <v>4054</v>
      </c>
      <c r="B3667" s="1" t="s">
        <v>1864</v>
      </c>
      <c r="C3667" s="16" t="s">
        <v>3425</v>
      </c>
      <c r="D3667" s="1" t="s">
        <v>22</v>
      </c>
      <c r="E3667" s="2">
        <f t="shared" si="417"/>
        <v>4</v>
      </c>
      <c r="F3667" s="1" t="s">
        <v>2293</v>
      </c>
      <c r="H3667" s="1" t="s">
        <v>15</v>
      </c>
      <c r="I3667" s="1" t="s">
        <v>15</v>
      </c>
      <c r="J3667" s="1" t="s">
        <v>15</v>
      </c>
      <c r="K3667" s="1" t="s">
        <v>15</v>
      </c>
      <c r="L3667" s="1" t="s">
        <v>15</v>
      </c>
      <c r="R3667" s="2" t="s">
        <v>4438</v>
      </c>
      <c r="S3667" s="5" t="str">
        <f t="shared" si="416"/>
        <v>ORB</v>
      </c>
      <c r="T3667" s="5"/>
      <c r="V3667" s="5"/>
      <c r="AB3667" s="2" t="str">
        <f t="shared" si="412"/>
        <v>90410010-0010-0030</v>
      </c>
      <c r="AC3667" s="2" t="str">
        <f t="shared" si="415"/>
        <v>904100100010-0030</v>
      </c>
      <c r="AD3667" s="2" t="str">
        <f t="shared" si="415"/>
        <v>9041001000100030</v>
      </c>
      <c r="AE3667" s="2" t="s">
        <v>6308</v>
      </c>
      <c r="AF3667" s="2">
        <f t="shared" si="413"/>
        <v>16</v>
      </c>
      <c r="AG3667" s="2" t="str">
        <f t="shared" si="414"/>
        <v>9041001000100030|Otras aportaciones|89902</v>
      </c>
    </row>
    <row r="3668" spans="1:33" x14ac:dyDescent="0.3">
      <c r="A3668" s="1" t="s">
        <v>4055</v>
      </c>
      <c r="B3668" s="1" t="s">
        <v>1867</v>
      </c>
      <c r="C3668" s="16" t="s">
        <v>3425</v>
      </c>
      <c r="D3668" s="1" t="s">
        <v>22</v>
      </c>
      <c r="E3668" s="2">
        <f t="shared" si="417"/>
        <v>4</v>
      </c>
      <c r="F3668" s="1" t="s">
        <v>2293</v>
      </c>
      <c r="H3668" s="1" t="s">
        <v>15</v>
      </c>
      <c r="I3668" s="1" t="s">
        <v>15</v>
      </c>
      <c r="J3668" s="1" t="s">
        <v>15</v>
      </c>
      <c r="K3668" s="1" t="s">
        <v>15</v>
      </c>
      <c r="L3668" s="1" t="s">
        <v>15</v>
      </c>
      <c r="R3668" s="2" t="s">
        <v>4438</v>
      </c>
      <c r="S3668" s="5" t="str">
        <f t="shared" si="416"/>
        <v>ORB</v>
      </c>
      <c r="T3668" s="5"/>
      <c r="V3668" s="5"/>
      <c r="AB3668" s="2" t="str">
        <f t="shared" si="412"/>
        <v>90410010-0010-0031</v>
      </c>
      <c r="AC3668" s="2" t="str">
        <f t="shared" si="415"/>
        <v>904100100010-0031</v>
      </c>
      <c r="AD3668" s="2" t="str">
        <f t="shared" si="415"/>
        <v>9041001000100031</v>
      </c>
      <c r="AE3668" s="2" t="s">
        <v>6308</v>
      </c>
      <c r="AF3668" s="2">
        <f t="shared" si="413"/>
        <v>16</v>
      </c>
      <c r="AG3668" s="2" t="str">
        <f t="shared" si="414"/>
        <v>9041001000100031|Asimilados a salarios|89902</v>
      </c>
    </row>
    <row r="3669" spans="1:33" x14ac:dyDescent="0.3">
      <c r="A3669" s="1" t="s">
        <v>5995</v>
      </c>
      <c r="B3669" s="1" t="s">
        <v>1895</v>
      </c>
      <c r="C3669" s="16" t="s">
        <v>3425</v>
      </c>
      <c r="D3669" s="1" t="s">
        <v>22</v>
      </c>
      <c r="E3669" s="2">
        <f t="shared" si="417"/>
        <v>4</v>
      </c>
      <c r="F3669" s="1" t="s">
        <v>2293</v>
      </c>
      <c r="H3669" s="1" t="s">
        <v>15</v>
      </c>
      <c r="I3669" s="1" t="s">
        <v>15</v>
      </c>
      <c r="J3669" s="1" t="s">
        <v>15</v>
      </c>
      <c r="K3669" s="1" t="s">
        <v>15</v>
      </c>
      <c r="L3669" s="1" t="s">
        <v>15</v>
      </c>
      <c r="R3669" s="2" t="s">
        <v>4438</v>
      </c>
      <c r="S3669" s="5" t="str">
        <f t="shared" si="416"/>
        <v>ORB</v>
      </c>
      <c r="T3669" s="5"/>
      <c r="V3669" s="5"/>
      <c r="AB3669" s="2" t="str">
        <f t="shared" si="412"/>
        <v>90410010-0010-0032</v>
      </c>
      <c r="AC3669" s="2" t="str">
        <f t="shared" si="415"/>
        <v>904100100010-0032</v>
      </c>
      <c r="AD3669" s="2" t="str">
        <f t="shared" si="415"/>
        <v>9041001000100032</v>
      </c>
      <c r="AE3669" s="2" t="s">
        <v>6308</v>
      </c>
      <c r="AF3669" s="2">
        <f t="shared" si="413"/>
        <v>16</v>
      </c>
      <c r="AG3669" s="2" t="str">
        <f t="shared" si="414"/>
        <v>9041001000100032|Servicios administrativos|89902</v>
      </c>
    </row>
    <row r="3670" spans="1:33" x14ac:dyDescent="0.3">
      <c r="A3670" s="1" t="s">
        <v>5996</v>
      </c>
      <c r="B3670" s="1" t="s">
        <v>1898</v>
      </c>
      <c r="C3670" s="16" t="s">
        <v>3425</v>
      </c>
      <c r="D3670" s="1" t="s">
        <v>22</v>
      </c>
      <c r="E3670" s="2">
        <f t="shared" si="417"/>
        <v>4</v>
      </c>
      <c r="F3670" s="1" t="s">
        <v>2293</v>
      </c>
      <c r="H3670" s="1" t="s">
        <v>15</v>
      </c>
      <c r="I3670" s="1" t="s">
        <v>15</v>
      </c>
      <c r="J3670" s="1" t="s">
        <v>15</v>
      </c>
      <c r="K3670" s="1" t="s">
        <v>15</v>
      </c>
      <c r="L3670" s="1" t="s">
        <v>15</v>
      </c>
      <c r="R3670" s="2" t="s">
        <v>4438</v>
      </c>
      <c r="S3670" s="5" t="str">
        <f t="shared" si="416"/>
        <v>ORB</v>
      </c>
      <c r="T3670" s="5"/>
      <c r="V3670" s="5"/>
      <c r="AB3670" s="2" t="str">
        <f t="shared" si="412"/>
        <v>90410010-0010-0033</v>
      </c>
      <c r="AC3670" s="2" t="str">
        <f t="shared" si="415"/>
        <v>904100100010-0033</v>
      </c>
      <c r="AD3670" s="2" t="str">
        <f t="shared" si="415"/>
        <v>9041001000100033</v>
      </c>
      <c r="AE3670" s="2" t="s">
        <v>6308</v>
      </c>
      <c r="AF3670" s="2">
        <f t="shared" si="413"/>
        <v>16</v>
      </c>
      <c r="AG3670" s="2" t="str">
        <f t="shared" si="414"/>
        <v>9041001000100033|Servicios administrativos PR|89902</v>
      </c>
    </row>
    <row r="3671" spans="1:33" x14ac:dyDescent="0.3">
      <c r="A3671" s="1" t="s">
        <v>5997</v>
      </c>
      <c r="B3671" s="1" t="s">
        <v>1901</v>
      </c>
      <c r="C3671" s="16" t="s">
        <v>3425</v>
      </c>
      <c r="D3671" s="1" t="s">
        <v>22</v>
      </c>
      <c r="E3671" s="2">
        <f t="shared" si="417"/>
        <v>4</v>
      </c>
      <c r="F3671" s="1" t="s">
        <v>2293</v>
      </c>
      <c r="H3671" s="1" t="s">
        <v>15</v>
      </c>
      <c r="I3671" s="1" t="s">
        <v>15</v>
      </c>
      <c r="J3671" s="1" t="s">
        <v>15</v>
      </c>
      <c r="K3671" s="1" t="s">
        <v>15</v>
      </c>
      <c r="L3671" s="1" t="s">
        <v>15</v>
      </c>
      <c r="R3671" s="2" t="s">
        <v>4438</v>
      </c>
      <c r="S3671" s="5" t="str">
        <f t="shared" si="416"/>
        <v>ORB</v>
      </c>
      <c r="T3671" s="5"/>
      <c r="V3671" s="5"/>
      <c r="AB3671" s="2" t="str">
        <f t="shared" si="412"/>
        <v>90410010-0010-0034</v>
      </c>
      <c r="AC3671" s="2" t="str">
        <f t="shared" si="415"/>
        <v>904100100010-0034</v>
      </c>
      <c r="AD3671" s="2" t="str">
        <f t="shared" si="415"/>
        <v>9041001000100034</v>
      </c>
      <c r="AE3671" s="2" t="s">
        <v>6308</v>
      </c>
      <c r="AF3671" s="2">
        <f t="shared" si="413"/>
        <v>16</v>
      </c>
      <c r="AG3671" s="2" t="str">
        <f t="shared" si="414"/>
        <v>9041001000100034|Honor persona física resid nac|89902</v>
      </c>
    </row>
    <row r="3672" spans="1:33" x14ac:dyDescent="0.3">
      <c r="A3672" s="1" t="s">
        <v>5998</v>
      </c>
      <c r="B3672" s="1" t="s">
        <v>1904</v>
      </c>
      <c r="C3672" s="16" t="s">
        <v>3425</v>
      </c>
      <c r="D3672" s="1" t="s">
        <v>22</v>
      </c>
      <c r="E3672" s="2">
        <f t="shared" si="417"/>
        <v>4</v>
      </c>
      <c r="F3672" s="1" t="s">
        <v>2293</v>
      </c>
      <c r="H3672" s="1" t="s">
        <v>15</v>
      </c>
      <c r="I3672" s="1" t="s">
        <v>15</v>
      </c>
      <c r="J3672" s="1" t="s">
        <v>15</v>
      </c>
      <c r="K3672" s="1" t="s">
        <v>15</v>
      </c>
      <c r="L3672" s="1" t="s">
        <v>15</v>
      </c>
      <c r="R3672" s="2" t="s">
        <v>4438</v>
      </c>
      <c r="S3672" s="5" t="str">
        <f t="shared" si="416"/>
        <v>ORB</v>
      </c>
      <c r="T3672" s="5"/>
      <c r="V3672" s="5"/>
      <c r="AB3672" s="2" t="str">
        <f t="shared" si="412"/>
        <v>90410010-0010-0035</v>
      </c>
      <c r="AC3672" s="2" t="str">
        <f t="shared" si="415"/>
        <v>904100100010-0035</v>
      </c>
      <c r="AD3672" s="2" t="str">
        <f t="shared" si="415"/>
        <v>9041001000100035</v>
      </c>
      <c r="AE3672" s="2" t="s">
        <v>6308</v>
      </c>
      <c r="AF3672" s="2">
        <f t="shared" si="413"/>
        <v>16</v>
      </c>
      <c r="AG3672" s="2" t="str">
        <f t="shared" si="414"/>
        <v>9041001000100035|Honor persona físic res nac PR|89902</v>
      </c>
    </row>
    <row r="3673" spans="1:33" x14ac:dyDescent="0.3">
      <c r="A3673" s="1" t="s">
        <v>5999</v>
      </c>
      <c r="B3673" s="1" t="s">
        <v>1907</v>
      </c>
      <c r="C3673" s="16" t="s">
        <v>3425</v>
      </c>
      <c r="D3673" s="1" t="s">
        <v>22</v>
      </c>
      <c r="E3673" s="2">
        <f t="shared" si="417"/>
        <v>4</v>
      </c>
      <c r="F3673" s="1" t="s">
        <v>2293</v>
      </c>
      <c r="H3673" s="1" t="s">
        <v>15</v>
      </c>
      <c r="I3673" s="1" t="s">
        <v>15</v>
      </c>
      <c r="J3673" s="1" t="s">
        <v>15</v>
      </c>
      <c r="K3673" s="1" t="s">
        <v>15</v>
      </c>
      <c r="L3673" s="1" t="s">
        <v>15</v>
      </c>
      <c r="R3673" s="2" t="s">
        <v>4438</v>
      </c>
      <c r="S3673" s="5" t="str">
        <f t="shared" si="416"/>
        <v>ORB</v>
      </c>
      <c r="T3673" s="5"/>
      <c r="V3673" s="5"/>
      <c r="AB3673" s="2" t="str">
        <f t="shared" si="412"/>
        <v>90410010-0010-0036</v>
      </c>
      <c r="AC3673" s="2" t="str">
        <f t="shared" si="415"/>
        <v>904100100010-0036</v>
      </c>
      <c r="AD3673" s="2" t="str">
        <f t="shared" si="415"/>
        <v>9041001000100036</v>
      </c>
      <c r="AE3673" s="2" t="s">
        <v>6308</v>
      </c>
      <c r="AF3673" s="2">
        <f t="shared" si="413"/>
        <v>16</v>
      </c>
      <c r="AG3673" s="2" t="str">
        <f t="shared" si="414"/>
        <v>9041001000100036|Honor persona física resid ext|89902</v>
      </c>
    </row>
    <row r="3674" spans="1:33" x14ac:dyDescent="0.3">
      <c r="A3674" s="1" t="s">
        <v>6000</v>
      </c>
      <c r="B3674" s="1" t="s">
        <v>1910</v>
      </c>
      <c r="C3674" s="16" t="s">
        <v>3425</v>
      </c>
      <c r="D3674" s="1" t="s">
        <v>22</v>
      </c>
      <c r="E3674" s="2">
        <f t="shared" si="417"/>
        <v>4</v>
      </c>
      <c r="F3674" s="1" t="s">
        <v>2293</v>
      </c>
      <c r="H3674" s="1" t="s">
        <v>15</v>
      </c>
      <c r="I3674" s="1" t="s">
        <v>15</v>
      </c>
      <c r="J3674" s="1" t="s">
        <v>15</v>
      </c>
      <c r="K3674" s="1" t="s">
        <v>15</v>
      </c>
      <c r="L3674" s="1" t="s">
        <v>15</v>
      </c>
      <c r="R3674" s="2" t="s">
        <v>4438</v>
      </c>
      <c r="S3674" s="5" t="str">
        <f t="shared" si="416"/>
        <v>ORB</v>
      </c>
      <c r="T3674" s="5"/>
      <c r="V3674" s="5"/>
      <c r="AB3674" s="2" t="str">
        <f t="shared" si="412"/>
        <v>90410010-0010-0037</v>
      </c>
      <c r="AC3674" s="2" t="str">
        <f t="shared" si="415"/>
        <v>904100100010-0037</v>
      </c>
      <c r="AD3674" s="2" t="str">
        <f t="shared" si="415"/>
        <v>9041001000100037</v>
      </c>
      <c r="AE3674" s="2" t="s">
        <v>6308</v>
      </c>
      <c r="AF3674" s="2">
        <f t="shared" si="413"/>
        <v>16</v>
      </c>
      <c r="AG3674" s="2" t="str">
        <f t="shared" si="414"/>
        <v>9041001000100037|Honor persona físic res ext PR|89902</v>
      </c>
    </row>
    <row r="3675" spans="1:33" x14ac:dyDescent="0.3">
      <c r="A3675" s="1" t="s">
        <v>6001</v>
      </c>
      <c r="B3675" s="1" t="s">
        <v>1913</v>
      </c>
      <c r="C3675" s="16" t="s">
        <v>3425</v>
      </c>
      <c r="D3675" s="1" t="s">
        <v>22</v>
      </c>
      <c r="E3675" s="2">
        <f t="shared" si="417"/>
        <v>4</v>
      </c>
      <c r="F3675" s="1" t="s">
        <v>2293</v>
      </c>
      <c r="H3675" s="1" t="s">
        <v>15</v>
      </c>
      <c r="I3675" s="1" t="s">
        <v>15</v>
      </c>
      <c r="J3675" s="1" t="s">
        <v>15</v>
      </c>
      <c r="K3675" s="1" t="s">
        <v>15</v>
      </c>
      <c r="L3675" s="1" t="s">
        <v>15</v>
      </c>
      <c r="R3675" s="2" t="s">
        <v>4438</v>
      </c>
      <c r="S3675" s="5" t="str">
        <f t="shared" si="416"/>
        <v>ORB</v>
      </c>
      <c r="T3675" s="5"/>
      <c r="V3675" s="5"/>
      <c r="AB3675" s="2" t="str">
        <f t="shared" si="412"/>
        <v>90410010-0010-0038</v>
      </c>
      <c r="AC3675" s="2" t="str">
        <f t="shared" si="415"/>
        <v>904100100010-0038</v>
      </c>
      <c r="AD3675" s="2" t="str">
        <f t="shared" si="415"/>
        <v>9041001000100038</v>
      </c>
      <c r="AE3675" s="2" t="s">
        <v>6308</v>
      </c>
      <c r="AF3675" s="2">
        <f t="shared" si="413"/>
        <v>16</v>
      </c>
      <c r="AG3675" s="2" t="str">
        <f t="shared" si="414"/>
        <v>9041001000100038|Honor persona morale resid nac|89902</v>
      </c>
    </row>
    <row r="3676" spans="1:33" x14ac:dyDescent="0.3">
      <c r="A3676" s="1" t="s">
        <v>6002</v>
      </c>
      <c r="B3676" s="1" t="s">
        <v>1916</v>
      </c>
      <c r="C3676" s="16" t="s">
        <v>3425</v>
      </c>
      <c r="D3676" s="1" t="s">
        <v>22</v>
      </c>
      <c r="E3676" s="2">
        <f t="shared" si="417"/>
        <v>4</v>
      </c>
      <c r="F3676" s="1" t="s">
        <v>2293</v>
      </c>
      <c r="H3676" s="1" t="s">
        <v>15</v>
      </c>
      <c r="I3676" s="1" t="s">
        <v>15</v>
      </c>
      <c r="J3676" s="1" t="s">
        <v>15</v>
      </c>
      <c r="K3676" s="1" t="s">
        <v>15</v>
      </c>
      <c r="L3676" s="1" t="s">
        <v>15</v>
      </c>
      <c r="R3676" s="2" t="s">
        <v>4438</v>
      </c>
      <c r="S3676" s="5" t="str">
        <f t="shared" si="416"/>
        <v>ORB</v>
      </c>
      <c r="T3676" s="5"/>
      <c r="V3676" s="5"/>
      <c r="AB3676" s="2" t="str">
        <f t="shared" si="412"/>
        <v>90410010-0010-0039</v>
      </c>
      <c r="AC3676" s="2" t="str">
        <f t="shared" si="415"/>
        <v>904100100010-0039</v>
      </c>
      <c r="AD3676" s="2" t="str">
        <f t="shared" si="415"/>
        <v>9041001000100039</v>
      </c>
      <c r="AE3676" s="2" t="s">
        <v>6308</v>
      </c>
      <c r="AF3676" s="2">
        <f t="shared" si="413"/>
        <v>16</v>
      </c>
      <c r="AG3676" s="2" t="str">
        <f t="shared" si="414"/>
        <v>9041001000100039|Honor persona morale re nac PR|89902</v>
      </c>
    </row>
    <row r="3677" spans="1:33" x14ac:dyDescent="0.3">
      <c r="A3677" s="1" t="s">
        <v>6003</v>
      </c>
      <c r="B3677" s="1" t="s">
        <v>1919</v>
      </c>
      <c r="C3677" s="16" t="s">
        <v>3425</v>
      </c>
      <c r="D3677" s="1" t="s">
        <v>22</v>
      </c>
      <c r="E3677" s="2">
        <f t="shared" si="417"/>
        <v>4</v>
      </c>
      <c r="F3677" s="1" t="s">
        <v>2293</v>
      </c>
      <c r="H3677" s="1" t="s">
        <v>15</v>
      </c>
      <c r="I3677" s="1" t="s">
        <v>15</v>
      </c>
      <c r="J3677" s="1" t="s">
        <v>15</v>
      </c>
      <c r="K3677" s="1" t="s">
        <v>15</v>
      </c>
      <c r="L3677" s="1" t="s">
        <v>15</v>
      </c>
      <c r="R3677" s="2" t="s">
        <v>4438</v>
      </c>
      <c r="S3677" s="5" t="str">
        <f t="shared" si="416"/>
        <v>ORB</v>
      </c>
      <c r="T3677" s="5"/>
      <c r="V3677" s="5"/>
      <c r="AB3677" s="2" t="str">
        <f t="shared" si="412"/>
        <v>90410010-0010-0040</v>
      </c>
      <c r="AC3677" s="2" t="str">
        <f t="shared" si="415"/>
        <v>904100100010-0040</v>
      </c>
      <c r="AD3677" s="2" t="str">
        <f t="shared" si="415"/>
        <v>9041001000100040</v>
      </c>
      <c r="AE3677" s="2" t="s">
        <v>6308</v>
      </c>
      <c r="AF3677" s="2">
        <f t="shared" si="413"/>
        <v>16</v>
      </c>
      <c r="AG3677" s="2" t="str">
        <f t="shared" si="414"/>
        <v>9041001000100040|Honor persona morale resid ext|89902</v>
      </c>
    </row>
    <row r="3678" spans="1:33" x14ac:dyDescent="0.3">
      <c r="A3678" s="1" t="s">
        <v>6004</v>
      </c>
      <c r="B3678" s="1" t="s">
        <v>1922</v>
      </c>
      <c r="C3678" s="16" t="s">
        <v>3425</v>
      </c>
      <c r="D3678" s="1" t="s">
        <v>22</v>
      </c>
      <c r="E3678" s="2">
        <f t="shared" si="417"/>
        <v>4</v>
      </c>
      <c r="F3678" s="1" t="s">
        <v>2293</v>
      </c>
      <c r="H3678" s="1" t="s">
        <v>15</v>
      </c>
      <c r="I3678" s="1" t="s">
        <v>15</v>
      </c>
      <c r="J3678" s="1" t="s">
        <v>15</v>
      </c>
      <c r="K3678" s="1" t="s">
        <v>15</v>
      </c>
      <c r="L3678" s="1" t="s">
        <v>15</v>
      </c>
      <c r="R3678" s="2" t="s">
        <v>4438</v>
      </c>
      <c r="S3678" s="5" t="str">
        <f t="shared" si="416"/>
        <v>ORB</v>
      </c>
      <c r="T3678" s="5"/>
      <c r="V3678" s="5"/>
      <c r="AB3678" s="2" t="str">
        <f t="shared" si="412"/>
        <v>90410010-0010-0041</v>
      </c>
      <c r="AC3678" s="2" t="str">
        <f t="shared" si="415"/>
        <v>904100100010-0041</v>
      </c>
      <c r="AD3678" s="2" t="str">
        <f t="shared" si="415"/>
        <v>9041001000100041</v>
      </c>
      <c r="AE3678" s="2" t="s">
        <v>6308</v>
      </c>
      <c r="AF3678" s="2">
        <f t="shared" si="413"/>
        <v>16</v>
      </c>
      <c r="AG3678" s="2" t="str">
        <f t="shared" si="414"/>
        <v>9041001000100041|Honor persona morale re ext PR|89902</v>
      </c>
    </row>
    <row r="3679" spans="1:33" x14ac:dyDescent="0.3">
      <c r="A3679" s="1" t="s">
        <v>6005</v>
      </c>
      <c r="B3679" s="1" t="s">
        <v>1925</v>
      </c>
      <c r="C3679" s="16" t="s">
        <v>3425</v>
      </c>
      <c r="D3679" s="1" t="s">
        <v>22</v>
      </c>
      <c r="E3679" s="2">
        <f t="shared" si="417"/>
        <v>4</v>
      </c>
      <c r="F3679" s="1" t="s">
        <v>2293</v>
      </c>
      <c r="H3679" s="1" t="s">
        <v>15</v>
      </c>
      <c r="I3679" s="1" t="s">
        <v>15</v>
      </c>
      <c r="J3679" s="1" t="s">
        <v>15</v>
      </c>
      <c r="K3679" s="1" t="s">
        <v>15</v>
      </c>
      <c r="L3679" s="1" t="s">
        <v>15</v>
      </c>
      <c r="R3679" s="2" t="s">
        <v>4438</v>
      </c>
      <c r="S3679" s="5" t="str">
        <f t="shared" si="416"/>
        <v>ORB</v>
      </c>
      <c r="T3679" s="5"/>
      <c r="V3679" s="5"/>
      <c r="AB3679" s="2" t="str">
        <f t="shared" si="412"/>
        <v>90410010-0010-0042</v>
      </c>
      <c r="AC3679" s="2" t="str">
        <f t="shared" si="415"/>
        <v>904100100010-0042</v>
      </c>
      <c r="AD3679" s="2" t="str">
        <f t="shared" si="415"/>
        <v>9041001000100042</v>
      </c>
      <c r="AE3679" s="2" t="s">
        <v>6308</v>
      </c>
      <c r="AF3679" s="2">
        <f t="shared" si="413"/>
        <v>16</v>
      </c>
      <c r="AG3679" s="2" t="str">
        <f t="shared" si="414"/>
        <v>9041001000100042|Honorarios aduanal pers física|89902</v>
      </c>
    </row>
    <row r="3680" spans="1:33" x14ac:dyDescent="0.3">
      <c r="A3680" s="1" t="s">
        <v>6006</v>
      </c>
      <c r="B3680" s="1" t="s">
        <v>1928</v>
      </c>
      <c r="C3680" s="16" t="s">
        <v>3425</v>
      </c>
      <c r="D3680" s="1" t="s">
        <v>22</v>
      </c>
      <c r="E3680" s="2">
        <f t="shared" si="417"/>
        <v>4</v>
      </c>
      <c r="F3680" s="1" t="s">
        <v>2293</v>
      </c>
      <c r="H3680" s="1" t="s">
        <v>15</v>
      </c>
      <c r="I3680" s="1" t="s">
        <v>15</v>
      </c>
      <c r="J3680" s="1" t="s">
        <v>15</v>
      </c>
      <c r="K3680" s="1" t="s">
        <v>15</v>
      </c>
      <c r="L3680" s="1" t="s">
        <v>15</v>
      </c>
      <c r="R3680" s="2" t="s">
        <v>4438</v>
      </c>
      <c r="S3680" s="5" t="str">
        <f t="shared" si="416"/>
        <v>ORB</v>
      </c>
      <c r="T3680" s="5"/>
      <c r="V3680" s="5"/>
      <c r="AB3680" s="2" t="str">
        <f t="shared" si="412"/>
        <v>90410010-0010-0043</v>
      </c>
      <c r="AC3680" s="2" t="str">
        <f t="shared" si="415"/>
        <v>904100100010-0043</v>
      </c>
      <c r="AD3680" s="2" t="str">
        <f t="shared" si="415"/>
        <v>9041001000100043</v>
      </c>
      <c r="AE3680" s="2" t="s">
        <v>6308</v>
      </c>
      <c r="AF3680" s="2">
        <f t="shared" si="413"/>
        <v>16</v>
      </c>
      <c r="AG3680" s="2" t="str">
        <f t="shared" si="414"/>
        <v>9041001000100043|Honorarios aduanal perso moral|89902</v>
      </c>
    </row>
    <row r="3681" spans="1:33" x14ac:dyDescent="0.3">
      <c r="A3681" s="1" t="s">
        <v>6007</v>
      </c>
      <c r="B3681" s="1" t="s">
        <v>1931</v>
      </c>
      <c r="C3681" s="16" t="s">
        <v>3425</v>
      </c>
      <c r="D3681" s="1" t="s">
        <v>22</v>
      </c>
      <c r="E3681" s="2">
        <f t="shared" si="417"/>
        <v>4</v>
      </c>
      <c r="F3681" s="1" t="s">
        <v>2293</v>
      </c>
      <c r="H3681" s="1" t="s">
        <v>15</v>
      </c>
      <c r="I3681" s="1" t="s">
        <v>15</v>
      </c>
      <c r="J3681" s="1" t="s">
        <v>15</v>
      </c>
      <c r="K3681" s="1" t="s">
        <v>15</v>
      </c>
      <c r="L3681" s="1" t="s">
        <v>15</v>
      </c>
      <c r="R3681" s="2" t="s">
        <v>4438</v>
      </c>
      <c r="S3681" s="5" t="str">
        <f t="shared" si="416"/>
        <v>ORB</v>
      </c>
      <c r="T3681" s="5"/>
      <c r="V3681" s="5"/>
      <c r="AB3681" s="2" t="str">
        <f t="shared" si="412"/>
        <v>90410010-0010-0044</v>
      </c>
      <c r="AC3681" s="2" t="str">
        <f t="shared" si="415"/>
        <v>904100100010-0044</v>
      </c>
      <c r="AD3681" s="2" t="str">
        <f t="shared" si="415"/>
        <v>9041001000100044</v>
      </c>
      <c r="AE3681" s="2" t="s">
        <v>6308</v>
      </c>
      <c r="AF3681" s="2">
        <f t="shared" si="413"/>
        <v>16</v>
      </c>
      <c r="AG3681" s="2" t="str">
        <f t="shared" si="414"/>
        <v>9041001000100044|Honorarios consejo administrac|89902</v>
      </c>
    </row>
    <row r="3682" spans="1:33" x14ac:dyDescent="0.3">
      <c r="A3682" s="1" t="s">
        <v>6008</v>
      </c>
      <c r="B3682" s="1" t="s">
        <v>1934</v>
      </c>
      <c r="C3682" s="16" t="s">
        <v>3425</v>
      </c>
      <c r="D3682" s="1" t="s">
        <v>22</v>
      </c>
      <c r="E3682" s="2">
        <f t="shared" si="417"/>
        <v>4</v>
      </c>
      <c r="F3682" s="1" t="s">
        <v>2293</v>
      </c>
      <c r="H3682" s="1" t="s">
        <v>15</v>
      </c>
      <c r="I3682" s="1" t="s">
        <v>15</v>
      </c>
      <c r="J3682" s="1" t="s">
        <v>15</v>
      </c>
      <c r="K3682" s="1" t="s">
        <v>15</v>
      </c>
      <c r="L3682" s="1" t="s">
        <v>15</v>
      </c>
      <c r="R3682" s="2" t="s">
        <v>4438</v>
      </c>
      <c r="S3682" s="5" t="str">
        <f t="shared" si="416"/>
        <v>ORB</v>
      </c>
      <c r="T3682" s="5"/>
      <c r="V3682" s="5"/>
      <c r="AB3682" s="2" t="str">
        <f t="shared" si="412"/>
        <v>90410010-0010-0045</v>
      </c>
      <c r="AC3682" s="2" t="str">
        <f t="shared" si="415"/>
        <v>904100100010-0045</v>
      </c>
      <c r="AD3682" s="2" t="str">
        <f t="shared" si="415"/>
        <v>9041001000100045</v>
      </c>
      <c r="AE3682" s="2" t="s">
        <v>6308</v>
      </c>
      <c r="AF3682" s="2">
        <f t="shared" si="413"/>
        <v>16</v>
      </c>
      <c r="AG3682" s="2" t="str">
        <f t="shared" si="414"/>
        <v>9041001000100045|Arrend persona físic resid nac|89902</v>
      </c>
    </row>
    <row r="3683" spans="1:33" x14ac:dyDescent="0.3">
      <c r="A3683" s="1" t="s">
        <v>6009</v>
      </c>
      <c r="B3683" s="1" t="s">
        <v>1937</v>
      </c>
      <c r="C3683" s="16" t="s">
        <v>3425</v>
      </c>
      <c r="D3683" s="1" t="s">
        <v>22</v>
      </c>
      <c r="E3683" s="2">
        <f t="shared" si="417"/>
        <v>4</v>
      </c>
      <c r="F3683" s="1" t="s">
        <v>2293</v>
      </c>
      <c r="H3683" s="1" t="s">
        <v>15</v>
      </c>
      <c r="I3683" s="1" t="s">
        <v>15</v>
      </c>
      <c r="J3683" s="1" t="s">
        <v>15</v>
      </c>
      <c r="K3683" s="1" t="s">
        <v>15</v>
      </c>
      <c r="L3683" s="1" t="s">
        <v>15</v>
      </c>
      <c r="R3683" s="2" t="s">
        <v>4438</v>
      </c>
      <c r="S3683" s="5" t="str">
        <f t="shared" si="416"/>
        <v>ORB</v>
      </c>
      <c r="T3683" s="5"/>
      <c r="V3683" s="5"/>
      <c r="AB3683" s="2" t="str">
        <f t="shared" si="412"/>
        <v>90410010-0010-0046</v>
      </c>
      <c r="AC3683" s="2" t="str">
        <f t="shared" si="415"/>
        <v>904100100010-0046</v>
      </c>
      <c r="AD3683" s="2" t="str">
        <f t="shared" si="415"/>
        <v>9041001000100046</v>
      </c>
      <c r="AE3683" s="2" t="s">
        <v>6308</v>
      </c>
      <c r="AF3683" s="2">
        <f t="shared" si="413"/>
        <v>16</v>
      </c>
      <c r="AG3683" s="2" t="str">
        <f t="shared" si="414"/>
        <v>9041001000100046|Arrend persona moral resid nac|89902</v>
      </c>
    </row>
    <row r="3684" spans="1:33" x14ac:dyDescent="0.3">
      <c r="A3684" s="1" t="s">
        <v>6010</v>
      </c>
      <c r="B3684" s="1" t="s">
        <v>1940</v>
      </c>
      <c r="C3684" s="16" t="s">
        <v>3425</v>
      </c>
      <c r="D3684" s="1" t="s">
        <v>22</v>
      </c>
      <c r="E3684" s="2">
        <f t="shared" si="417"/>
        <v>4</v>
      </c>
      <c r="F3684" s="1" t="s">
        <v>2293</v>
      </c>
      <c r="H3684" s="1" t="s">
        <v>15</v>
      </c>
      <c r="I3684" s="1" t="s">
        <v>15</v>
      </c>
      <c r="J3684" s="1" t="s">
        <v>15</v>
      </c>
      <c r="K3684" s="1" t="s">
        <v>15</v>
      </c>
      <c r="L3684" s="1" t="s">
        <v>15</v>
      </c>
      <c r="R3684" s="2" t="s">
        <v>4438</v>
      </c>
      <c r="S3684" s="5" t="str">
        <f t="shared" si="416"/>
        <v>ORB</v>
      </c>
      <c r="T3684" s="5"/>
      <c r="V3684" s="5"/>
      <c r="AB3684" s="2" t="str">
        <f t="shared" si="412"/>
        <v>90410010-0010-0047</v>
      </c>
      <c r="AC3684" s="2" t="str">
        <f t="shared" si="415"/>
        <v>904100100010-0047</v>
      </c>
      <c r="AD3684" s="2" t="str">
        <f t="shared" si="415"/>
        <v>9041001000100047</v>
      </c>
      <c r="AE3684" s="2" t="s">
        <v>6308</v>
      </c>
      <c r="AF3684" s="2">
        <f t="shared" si="413"/>
        <v>16</v>
      </c>
      <c r="AG3684" s="2" t="str">
        <f t="shared" si="414"/>
        <v>9041001000100047|Arrend a residentes extranjero|89902</v>
      </c>
    </row>
    <row r="3685" spans="1:33" x14ac:dyDescent="0.3">
      <c r="A3685" s="1" t="s">
        <v>6011</v>
      </c>
      <c r="B3685" s="1" t="s">
        <v>1943</v>
      </c>
      <c r="C3685" s="16" t="s">
        <v>3425</v>
      </c>
      <c r="D3685" s="1" t="s">
        <v>22</v>
      </c>
      <c r="E3685" s="2">
        <f t="shared" si="417"/>
        <v>4</v>
      </c>
      <c r="F3685" s="1" t="s">
        <v>2293</v>
      </c>
      <c r="H3685" s="1" t="s">
        <v>15</v>
      </c>
      <c r="I3685" s="1" t="s">
        <v>15</v>
      </c>
      <c r="J3685" s="1" t="s">
        <v>15</v>
      </c>
      <c r="K3685" s="1" t="s">
        <v>15</v>
      </c>
      <c r="L3685" s="1" t="s">
        <v>15</v>
      </c>
      <c r="R3685" s="2" t="s">
        <v>4438</v>
      </c>
      <c r="S3685" s="5" t="str">
        <f t="shared" si="416"/>
        <v>ORB</v>
      </c>
      <c r="T3685" s="5"/>
      <c r="V3685" s="5"/>
      <c r="AB3685" s="2" t="str">
        <f t="shared" si="412"/>
        <v>90410010-0010-0048</v>
      </c>
      <c r="AC3685" s="2" t="str">
        <f t="shared" si="415"/>
        <v>904100100010-0048</v>
      </c>
      <c r="AD3685" s="2" t="str">
        <f t="shared" si="415"/>
        <v>9041001000100048</v>
      </c>
      <c r="AE3685" s="2" t="s">
        <v>6308</v>
      </c>
      <c r="AF3685" s="2">
        <f t="shared" si="413"/>
        <v>16</v>
      </c>
      <c r="AG3685" s="2" t="str">
        <f t="shared" si="414"/>
        <v>9041001000100048|Combustibles y lubricantes|89902</v>
      </c>
    </row>
    <row r="3686" spans="1:33" x14ac:dyDescent="0.3">
      <c r="A3686" s="1" t="s">
        <v>6012</v>
      </c>
      <c r="B3686" s="1" t="s">
        <v>1945</v>
      </c>
      <c r="C3686" s="16" t="s">
        <v>3425</v>
      </c>
      <c r="D3686" s="1" t="s">
        <v>22</v>
      </c>
      <c r="E3686" s="2">
        <f t="shared" si="417"/>
        <v>4</v>
      </c>
      <c r="F3686" s="1" t="s">
        <v>2293</v>
      </c>
      <c r="H3686" s="1" t="s">
        <v>15</v>
      </c>
      <c r="I3686" s="1" t="s">
        <v>15</v>
      </c>
      <c r="J3686" s="1" t="s">
        <v>15</v>
      </c>
      <c r="K3686" s="1" t="s">
        <v>15</v>
      </c>
      <c r="L3686" s="1" t="s">
        <v>15</v>
      </c>
      <c r="R3686" s="2" t="s">
        <v>4438</v>
      </c>
      <c r="S3686" s="5" t="str">
        <f t="shared" si="416"/>
        <v>ORB</v>
      </c>
      <c r="T3686" s="5"/>
      <c r="V3686" s="5"/>
      <c r="AB3686" s="2" t="str">
        <f t="shared" si="412"/>
        <v>90410010-0010-0049</v>
      </c>
      <c r="AC3686" s="2" t="str">
        <f t="shared" si="415"/>
        <v>904100100010-0049</v>
      </c>
      <c r="AD3686" s="2" t="str">
        <f t="shared" si="415"/>
        <v>9041001000100049</v>
      </c>
      <c r="AE3686" s="2" t="s">
        <v>6308</v>
      </c>
      <c r="AF3686" s="2">
        <f t="shared" si="413"/>
        <v>16</v>
      </c>
      <c r="AG3686" s="2" t="str">
        <f t="shared" si="414"/>
        <v>9041001000100049|Viáticos y gastos de viaje|89902</v>
      </c>
    </row>
    <row r="3687" spans="1:33" x14ac:dyDescent="0.3">
      <c r="A3687" s="1" t="s">
        <v>6013</v>
      </c>
      <c r="B3687" s="1" t="s">
        <v>1948</v>
      </c>
      <c r="C3687" s="16" t="s">
        <v>3425</v>
      </c>
      <c r="D3687" s="1" t="s">
        <v>22</v>
      </c>
      <c r="E3687" s="2">
        <f t="shared" si="417"/>
        <v>4</v>
      </c>
      <c r="F3687" s="1" t="s">
        <v>2293</v>
      </c>
      <c r="H3687" s="1" t="s">
        <v>15</v>
      </c>
      <c r="I3687" s="1" t="s">
        <v>15</v>
      </c>
      <c r="J3687" s="1" t="s">
        <v>15</v>
      </c>
      <c r="K3687" s="1" t="s">
        <v>15</v>
      </c>
      <c r="L3687" s="1" t="s">
        <v>15</v>
      </c>
      <c r="R3687" s="2" t="s">
        <v>4438</v>
      </c>
      <c r="S3687" s="5" t="str">
        <f t="shared" si="416"/>
        <v>ORB</v>
      </c>
      <c r="T3687" s="5"/>
      <c r="V3687" s="5"/>
      <c r="AB3687" s="2" t="str">
        <f t="shared" si="412"/>
        <v>90410010-0010-0050</v>
      </c>
      <c r="AC3687" s="2" t="str">
        <f t="shared" si="415"/>
        <v>904100100010-0050</v>
      </c>
      <c r="AD3687" s="2" t="str">
        <f t="shared" si="415"/>
        <v>9041001000100050</v>
      </c>
      <c r="AE3687" s="2" t="s">
        <v>6308</v>
      </c>
      <c r="AF3687" s="2">
        <f t="shared" si="413"/>
        <v>16</v>
      </c>
      <c r="AG3687" s="2" t="str">
        <f t="shared" si="414"/>
        <v>9041001000100050|Teléfono, internet|89902</v>
      </c>
    </row>
    <row r="3688" spans="1:33" x14ac:dyDescent="0.3">
      <c r="A3688" s="1" t="s">
        <v>4056</v>
      </c>
      <c r="B3688" s="1" t="s">
        <v>1873</v>
      </c>
      <c r="C3688" s="16" t="s">
        <v>3425</v>
      </c>
      <c r="D3688" s="1" t="s">
        <v>22</v>
      </c>
      <c r="E3688" s="2">
        <f t="shared" si="417"/>
        <v>4</v>
      </c>
      <c r="F3688" s="1" t="s">
        <v>2293</v>
      </c>
      <c r="H3688" s="1" t="s">
        <v>15</v>
      </c>
      <c r="I3688" s="1" t="s">
        <v>15</v>
      </c>
      <c r="J3688" s="1" t="s">
        <v>15</v>
      </c>
      <c r="K3688" s="1" t="s">
        <v>15</v>
      </c>
      <c r="L3688" s="1" t="s">
        <v>15</v>
      </c>
      <c r="R3688" s="2" t="s">
        <v>4438</v>
      </c>
      <c r="S3688" s="5" t="str">
        <f t="shared" si="416"/>
        <v>ORB</v>
      </c>
      <c r="T3688" s="5"/>
      <c r="V3688" s="5"/>
      <c r="AB3688" s="2" t="str">
        <f t="shared" si="412"/>
        <v>90410010-0010-0051</v>
      </c>
      <c r="AC3688" s="2" t="str">
        <f t="shared" si="415"/>
        <v>904100100010-0051</v>
      </c>
      <c r="AD3688" s="2" t="str">
        <f t="shared" si="415"/>
        <v>9041001000100051</v>
      </c>
      <c r="AE3688" s="2" t="s">
        <v>6308</v>
      </c>
      <c r="AF3688" s="2">
        <f t="shared" si="413"/>
        <v>16</v>
      </c>
      <c r="AG3688" s="2" t="str">
        <f t="shared" si="414"/>
        <v>9041001000100051|Agua|89902</v>
      </c>
    </row>
    <row r="3689" spans="1:33" x14ac:dyDescent="0.3">
      <c r="A3689" s="1" t="s">
        <v>4057</v>
      </c>
      <c r="B3689" s="1" t="s">
        <v>1876</v>
      </c>
      <c r="C3689" s="16" t="s">
        <v>3425</v>
      </c>
      <c r="D3689" s="1" t="s">
        <v>22</v>
      </c>
      <c r="E3689" s="2">
        <f t="shared" si="417"/>
        <v>4</v>
      </c>
      <c r="F3689" s="1" t="s">
        <v>2293</v>
      </c>
      <c r="H3689" s="1" t="s">
        <v>15</v>
      </c>
      <c r="I3689" s="1" t="s">
        <v>15</v>
      </c>
      <c r="J3689" s="1" t="s">
        <v>15</v>
      </c>
      <c r="K3689" s="1" t="s">
        <v>15</v>
      </c>
      <c r="L3689" s="1" t="s">
        <v>15</v>
      </c>
      <c r="R3689" s="2" t="s">
        <v>4438</v>
      </c>
      <c r="S3689" s="5" t="str">
        <f t="shared" si="416"/>
        <v>ORB</v>
      </c>
      <c r="T3689" s="5"/>
      <c r="V3689" s="5"/>
      <c r="AB3689" s="2" t="str">
        <f t="shared" si="412"/>
        <v>90410010-0010-0052</v>
      </c>
      <c r="AC3689" s="2" t="str">
        <f t="shared" si="415"/>
        <v>904100100010-0052</v>
      </c>
      <c r="AD3689" s="2" t="str">
        <f t="shared" si="415"/>
        <v>9041001000100052</v>
      </c>
      <c r="AE3689" s="2" t="s">
        <v>6308</v>
      </c>
      <c r="AF3689" s="2">
        <f t="shared" si="413"/>
        <v>16</v>
      </c>
      <c r="AG3689" s="2" t="str">
        <f t="shared" si="414"/>
        <v>9041001000100052|Energía eléctrica|89902</v>
      </c>
    </row>
    <row r="3690" spans="1:33" x14ac:dyDescent="0.3">
      <c r="A3690" s="1" t="s">
        <v>6014</v>
      </c>
      <c r="B3690" s="1" t="s">
        <v>1953</v>
      </c>
      <c r="C3690" s="16" t="s">
        <v>3425</v>
      </c>
      <c r="D3690" s="1" t="s">
        <v>22</v>
      </c>
      <c r="E3690" s="2">
        <f t="shared" si="417"/>
        <v>4</v>
      </c>
      <c r="F3690" s="1" t="s">
        <v>2293</v>
      </c>
      <c r="H3690" s="1" t="s">
        <v>15</v>
      </c>
      <c r="I3690" s="1" t="s">
        <v>15</v>
      </c>
      <c r="J3690" s="1" t="s">
        <v>15</v>
      </c>
      <c r="K3690" s="1" t="s">
        <v>15</v>
      </c>
      <c r="L3690" s="1" t="s">
        <v>15</v>
      </c>
      <c r="R3690" s="2" t="s">
        <v>4438</v>
      </c>
      <c r="S3690" s="5" t="str">
        <f t="shared" si="416"/>
        <v>ORB</v>
      </c>
      <c r="T3690" s="5"/>
      <c r="V3690" s="5"/>
      <c r="AB3690" s="2" t="str">
        <f t="shared" si="412"/>
        <v>90410010-0010-0053</v>
      </c>
      <c r="AC3690" s="2" t="str">
        <f t="shared" si="415"/>
        <v>904100100010-0053</v>
      </c>
      <c r="AD3690" s="2" t="str">
        <f t="shared" si="415"/>
        <v>9041001000100053</v>
      </c>
      <c r="AE3690" s="2" t="s">
        <v>6308</v>
      </c>
      <c r="AF3690" s="2">
        <f t="shared" si="413"/>
        <v>16</v>
      </c>
      <c r="AG3690" s="2" t="str">
        <f t="shared" si="414"/>
        <v>9041001000100053|Vigilancia y seguridad|89902</v>
      </c>
    </row>
    <row r="3691" spans="1:33" x14ac:dyDescent="0.3">
      <c r="A3691" s="1" t="s">
        <v>6015</v>
      </c>
      <c r="B3691" s="1" t="s">
        <v>1956</v>
      </c>
      <c r="C3691" s="16" t="s">
        <v>3425</v>
      </c>
      <c r="D3691" s="1" t="s">
        <v>22</v>
      </c>
      <c r="E3691" s="2">
        <f t="shared" si="417"/>
        <v>4</v>
      </c>
      <c r="F3691" s="1" t="s">
        <v>2293</v>
      </c>
      <c r="H3691" s="1" t="s">
        <v>15</v>
      </c>
      <c r="I3691" s="1" t="s">
        <v>15</v>
      </c>
      <c r="J3691" s="1" t="s">
        <v>15</v>
      </c>
      <c r="K3691" s="1" t="s">
        <v>15</v>
      </c>
      <c r="L3691" s="1" t="s">
        <v>15</v>
      </c>
      <c r="R3691" s="2" t="s">
        <v>4438</v>
      </c>
      <c r="S3691" s="5" t="str">
        <f t="shared" si="416"/>
        <v>ORB</v>
      </c>
      <c r="T3691" s="5"/>
      <c r="V3691" s="5"/>
      <c r="AB3691" s="2" t="str">
        <f t="shared" si="412"/>
        <v>90410010-0010-0054</v>
      </c>
      <c r="AC3691" s="2" t="str">
        <f t="shared" si="415"/>
        <v>904100100010-0054</v>
      </c>
      <c r="AD3691" s="2" t="str">
        <f t="shared" si="415"/>
        <v>9041001000100054</v>
      </c>
      <c r="AE3691" s="2" t="s">
        <v>6308</v>
      </c>
      <c r="AF3691" s="2">
        <f t="shared" si="413"/>
        <v>16</v>
      </c>
      <c r="AG3691" s="2" t="str">
        <f t="shared" si="414"/>
        <v>9041001000100054|Limpieza|89902</v>
      </c>
    </row>
    <row r="3692" spans="1:33" x14ac:dyDescent="0.3">
      <c r="A3692" s="1" t="s">
        <v>6016</v>
      </c>
      <c r="B3692" s="1" t="s">
        <v>1959</v>
      </c>
      <c r="C3692" s="16" t="s">
        <v>3425</v>
      </c>
      <c r="D3692" s="1" t="s">
        <v>22</v>
      </c>
      <c r="E3692" s="2">
        <f t="shared" si="417"/>
        <v>4</v>
      </c>
      <c r="F3692" s="1" t="s">
        <v>2293</v>
      </c>
      <c r="H3692" s="1" t="s">
        <v>15</v>
      </c>
      <c r="I3692" s="1" t="s">
        <v>15</v>
      </c>
      <c r="J3692" s="1" t="s">
        <v>15</v>
      </c>
      <c r="K3692" s="1" t="s">
        <v>15</v>
      </c>
      <c r="L3692" s="1" t="s">
        <v>15</v>
      </c>
      <c r="R3692" s="2" t="s">
        <v>4438</v>
      </c>
      <c r="S3692" s="5" t="str">
        <f t="shared" si="416"/>
        <v>ORB</v>
      </c>
      <c r="T3692" s="5"/>
      <c r="V3692" s="5"/>
      <c r="AB3692" s="2" t="str">
        <f t="shared" si="412"/>
        <v>90410010-0010-0055</v>
      </c>
      <c r="AC3692" s="2" t="str">
        <f t="shared" si="415"/>
        <v>904100100010-0055</v>
      </c>
      <c r="AD3692" s="2" t="str">
        <f t="shared" si="415"/>
        <v>9041001000100055</v>
      </c>
      <c r="AE3692" s="2" t="s">
        <v>6308</v>
      </c>
      <c r="AF3692" s="2">
        <f t="shared" si="413"/>
        <v>16</v>
      </c>
      <c r="AG3692" s="2" t="str">
        <f t="shared" si="414"/>
        <v>9041001000100055|Papelería y artículos d oficin|89902</v>
      </c>
    </row>
    <row r="3693" spans="1:33" x14ac:dyDescent="0.3">
      <c r="A3693" s="1" t="s">
        <v>6017</v>
      </c>
      <c r="B3693" s="1" t="s">
        <v>1962</v>
      </c>
      <c r="C3693" s="16" t="s">
        <v>3425</v>
      </c>
      <c r="D3693" s="1" t="s">
        <v>22</v>
      </c>
      <c r="E3693" s="2">
        <f t="shared" si="417"/>
        <v>4</v>
      </c>
      <c r="F3693" s="1" t="s">
        <v>2293</v>
      </c>
      <c r="H3693" s="1" t="s">
        <v>15</v>
      </c>
      <c r="I3693" s="1" t="s">
        <v>15</v>
      </c>
      <c r="J3693" s="1" t="s">
        <v>15</v>
      </c>
      <c r="K3693" s="1" t="s">
        <v>15</v>
      </c>
      <c r="L3693" s="1" t="s">
        <v>15</v>
      </c>
      <c r="R3693" s="2" t="s">
        <v>4438</v>
      </c>
      <c r="S3693" s="5" t="str">
        <f t="shared" si="416"/>
        <v>ORB</v>
      </c>
      <c r="T3693" s="5"/>
      <c r="V3693" s="5"/>
      <c r="AB3693" s="2" t="str">
        <f t="shared" si="412"/>
        <v>90410010-0010-0056</v>
      </c>
      <c r="AC3693" s="2" t="str">
        <f t="shared" si="415"/>
        <v>904100100010-0056</v>
      </c>
      <c r="AD3693" s="2" t="str">
        <f t="shared" si="415"/>
        <v>9041001000100056</v>
      </c>
      <c r="AE3693" s="2" t="s">
        <v>6308</v>
      </c>
      <c r="AF3693" s="2">
        <f t="shared" si="413"/>
        <v>16</v>
      </c>
      <c r="AG3693" s="2" t="str">
        <f t="shared" si="414"/>
        <v>9041001000100056|Mantenimiento y conservación|89902</v>
      </c>
    </row>
    <row r="3694" spans="1:33" x14ac:dyDescent="0.3">
      <c r="A3694" s="1" t="s">
        <v>6018</v>
      </c>
      <c r="B3694" s="1" t="s">
        <v>1965</v>
      </c>
      <c r="C3694" s="16" t="s">
        <v>3425</v>
      </c>
      <c r="D3694" s="1" t="s">
        <v>22</v>
      </c>
      <c r="E3694" s="2">
        <f t="shared" si="417"/>
        <v>4</v>
      </c>
      <c r="F3694" s="1" t="s">
        <v>2293</v>
      </c>
      <c r="H3694" s="1" t="s">
        <v>15</v>
      </c>
      <c r="I3694" s="1" t="s">
        <v>15</v>
      </c>
      <c r="J3694" s="1" t="s">
        <v>15</v>
      </c>
      <c r="K3694" s="1" t="s">
        <v>15</v>
      </c>
      <c r="L3694" s="1" t="s">
        <v>15</v>
      </c>
      <c r="R3694" s="2" t="s">
        <v>4438</v>
      </c>
      <c r="S3694" s="5" t="str">
        <f t="shared" si="416"/>
        <v>ORB</v>
      </c>
      <c r="T3694" s="5"/>
      <c r="V3694" s="5"/>
      <c r="AB3694" s="2" t="str">
        <f t="shared" si="412"/>
        <v>90410010-0010-0057</v>
      </c>
      <c r="AC3694" s="2" t="str">
        <f t="shared" si="415"/>
        <v>904100100010-0057</v>
      </c>
      <c r="AD3694" s="2" t="str">
        <f t="shared" si="415"/>
        <v>9041001000100057</v>
      </c>
      <c r="AE3694" s="2" t="s">
        <v>6308</v>
      </c>
      <c r="AF3694" s="2">
        <f t="shared" si="413"/>
        <v>16</v>
      </c>
      <c r="AG3694" s="2" t="str">
        <f t="shared" si="414"/>
        <v>9041001000100057|Seguros y fianzas|89902</v>
      </c>
    </row>
    <row r="3695" spans="1:33" x14ac:dyDescent="0.3">
      <c r="A3695" s="1" t="s">
        <v>4058</v>
      </c>
      <c r="B3695" s="1" t="s">
        <v>1879</v>
      </c>
      <c r="C3695" s="16" t="s">
        <v>3425</v>
      </c>
      <c r="D3695" s="1" t="s">
        <v>22</v>
      </c>
      <c r="E3695" s="2">
        <f t="shared" si="417"/>
        <v>4</v>
      </c>
      <c r="F3695" s="1" t="s">
        <v>2293</v>
      </c>
      <c r="H3695" s="1" t="s">
        <v>15</v>
      </c>
      <c r="I3695" s="1" t="s">
        <v>15</v>
      </c>
      <c r="J3695" s="1" t="s">
        <v>15</v>
      </c>
      <c r="K3695" s="1" t="s">
        <v>15</v>
      </c>
      <c r="L3695" s="1" t="s">
        <v>15</v>
      </c>
      <c r="R3695" s="2" t="s">
        <v>4438</v>
      </c>
      <c r="S3695" s="5" t="str">
        <f t="shared" si="416"/>
        <v>ORB</v>
      </c>
      <c r="T3695" s="5"/>
      <c r="V3695" s="5"/>
      <c r="AB3695" s="2" t="str">
        <f t="shared" si="412"/>
        <v>90410010-0010-0058</v>
      </c>
      <c r="AC3695" s="2" t="str">
        <f t="shared" si="415"/>
        <v>904100100010-0058</v>
      </c>
      <c r="AD3695" s="2" t="str">
        <f t="shared" si="415"/>
        <v>9041001000100058</v>
      </c>
      <c r="AE3695" s="2" t="s">
        <v>6308</v>
      </c>
      <c r="AF3695" s="2">
        <f t="shared" si="413"/>
        <v>16</v>
      </c>
      <c r="AG3695" s="2" t="str">
        <f t="shared" si="414"/>
        <v>9041001000100058|Otros impuestos y derechos|89902</v>
      </c>
    </row>
    <row r="3696" spans="1:33" x14ac:dyDescent="0.3">
      <c r="A3696" s="1" t="s">
        <v>4059</v>
      </c>
      <c r="B3696" s="1" t="s">
        <v>1882</v>
      </c>
      <c r="C3696" s="16" t="s">
        <v>3425</v>
      </c>
      <c r="D3696" s="1" t="s">
        <v>22</v>
      </c>
      <c r="E3696" s="2">
        <f t="shared" si="417"/>
        <v>4</v>
      </c>
      <c r="F3696" s="1" t="s">
        <v>2293</v>
      </c>
      <c r="H3696" s="1" t="s">
        <v>15</v>
      </c>
      <c r="I3696" s="1" t="s">
        <v>15</v>
      </c>
      <c r="J3696" s="1" t="s">
        <v>15</v>
      </c>
      <c r="K3696" s="1" t="s">
        <v>15</v>
      </c>
      <c r="L3696" s="1" t="s">
        <v>15</v>
      </c>
      <c r="R3696" s="2" t="s">
        <v>4438</v>
      </c>
      <c r="S3696" s="5" t="str">
        <f t="shared" si="416"/>
        <v>ORB</v>
      </c>
      <c r="T3696" s="5"/>
      <c r="V3696" s="5"/>
      <c r="AB3696" s="2" t="str">
        <f t="shared" si="412"/>
        <v>90410010-0010-0059</v>
      </c>
      <c r="AC3696" s="2" t="str">
        <f t="shared" si="415"/>
        <v>904100100010-0059</v>
      </c>
      <c r="AD3696" s="2" t="str">
        <f t="shared" si="415"/>
        <v>9041001000100059</v>
      </c>
      <c r="AE3696" s="2" t="s">
        <v>6308</v>
      </c>
      <c r="AF3696" s="2">
        <f t="shared" si="413"/>
        <v>16</v>
      </c>
      <c r="AG3696" s="2" t="str">
        <f t="shared" si="414"/>
        <v>9041001000100059|Recargos fiscales|89902</v>
      </c>
    </row>
    <row r="3697" spans="1:33" x14ac:dyDescent="0.3">
      <c r="A3697" s="1" t="s">
        <v>6019</v>
      </c>
      <c r="B3697" s="1" t="s">
        <v>1968</v>
      </c>
      <c r="C3697" s="16" t="s">
        <v>3425</v>
      </c>
      <c r="D3697" s="1" t="s">
        <v>22</v>
      </c>
      <c r="E3697" s="2">
        <f t="shared" si="417"/>
        <v>4</v>
      </c>
      <c r="F3697" s="1" t="s">
        <v>2293</v>
      </c>
      <c r="H3697" s="1" t="s">
        <v>15</v>
      </c>
      <c r="I3697" s="1" t="s">
        <v>15</v>
      </c>
      <c r="J3697" s="1" t="s">
        <v>15</v>
      </c>
      <c r="K3697" s="1" t="s">
        <v>15</v>
      </c>
      <c r="L3697" s="1" t="s">
        <v>15</v>
      </c>
      <c r="R3697" s="2" t="s">
        <v>4438</v>
      </c>
      <c r="S3697" s="5" t="str">
        <f t="shared" si="416"/>
        <v>ORB</v>
      </c>
      <c r="T3697" s="5"/>
      <c r="V3697" s="5"/>
      <c r="AB3697" s="2" t="str">
        <f t="shared" si="412"/>
        <v>90410010-0010-0060</v>
      </c>
      <c r="AC3697" s="2" t="str">
        <f t="shared" si="415"/>
        <v>904100100010-0060</v>
      </c>
      <c r="AD3697" s="2" t="str">
        <f t="shared" si="415"/>
        <v>9041001000100060</v>
      </c>
      <c r="AE3697" s="2" t="s">
        <v>6308</v>
      </c>
      <c r="AF3697" s="2">
        <f t="shared" si="413"/>
        <v>16</v>
      </c>
      <c r="AG3697" s="2" t="str">
        <f t="shared" si="414"/>
        <v>9041001000100060|Cuotas y suscripciones|89902</v>
      </c>
    </row>
    <row r="3698" spans="1:33" x14ac:dyDescent="0.3">
      <c r="A3698" s="1" t="s">
        <v>6020</v>
      </c>
      <c r="B3698" s="1" t="s">
        <v>1971</v>
      </c>
      <c r="C3698" s="16" t="s">
        <v>3425</v>
      </c>
      <c r="D3698" s="1" t="s">
        <v>22</v>
      </c>
      <c r="E3698" s="2">
        <f t="shared" si="417"/>
        <v>4</v>
      </c>
      <c r="F3698" s="1" t="s">
        <v>2293</v>
      </c>
      <c r="H3698" s="1" t="s">
        <v>15</v>
      </c>
      <c r="I3698" s="1" t="s">
        <v>15</v>
      </c>
      <c r="J3698" s="1" t="s">
        <v>15</v>
      </c>
      <c r="K3698" s="1" t="s">
        <v>15</v>
      </c>
      <c r="L3698" s="1" t="s">
        <v>15</v>
      </c>
      <c r="R3698" s="2" t="s">
        <v>4438</v>
      </c>
      <c r="S3698" s="5" t="str">
        <f t="shared" si="416"/>
        <v>ORB</v>
      </c>
      <c r="T3698" s="5"/>
      <c r="V3698" s="5"/>
      <c r="AB3698" s="2" t="str">
        <f t="shared" si="412"/>
        <v>90410010-0010-0061</v>
      </c>
      <c r="AC3698" s="2" t="str">
        <f t="shared" si="415"/>
        <v>904100100010-0061</v>
      </c>
      <c r="AD3698" s="2" t="str">
        <f t="shared" si="415"/>
        <v>9041001000100061</v>
      </c>
      <c r="AE3698" s="2" t="s">
        <v>6308</v>
      </c>
      <c r="AF3698" s="2">
        <f t="shared" si="413"/>
        <v>16</v>
      </c>
      <c r="AG3698" s="2" t="str">
        <f t="shared" si="414"/>
        <v>9041001000100061|Propaganda y publicidad|89902</v>
      </c>
    </row>
    <row r="3699" spans="1:33" x14ac:dyDescent="0.3">
      <c r="A3699" s="1" t="s">
        <v>6021</v>
      </c>
      <c r="B3699" s="1" t="s">
        <v>1974</v>
      </c>
      <c r="C3699" s="16" t="s">
        <v>3425</v>
      </c>
      <c r="D3699" s="1" t="s">
        <v>22</v>
      </c>
      <c r="E3699" s="2">
        <f t="shared" si="417"/>
        <v>4</v>
      </c>
      <c r="F3699" s="1" t="s">
        <v>2293</v>
      </c>
      <c r="H3699" s="1" t="s">
        <v>15</v>
      </c>
      <c r="I3699" s="1" t="s">
        <v>15</v>
      </c>
      <c r="J3699" s="1" t="s">
        <v>15</v>
      </c>
      <c r="K3699" s="1" t="s">
        <v>15</v>
      </c>
      <c r="L3699" s="1" t="s">
        <v>15</v>
      </c>
      <c r="R3699" s="2" t="s">
        <v>4438</v>
      </c>
      <c r="S3699" s="5" t="str">
        <f t="shared" si="416"/>
        <v>ORB</v>
      </c>
      <c r="T3699" s="5"/>
      <c r="V3699" s="5"/>
      <c r="AB3699" s="2" t="str">
        <f t="shared" ref="AB3699:AB3762" si="418">SUBSTITUTE(A3699,"-",,1)</f>
        <v>90410010-0010-0062</v>
      </c>
      <c r="AC3699" s="2" t="str">
        <f t="shared" si="415"/>
        <v>904100100010-0062</v>
      </c>
      <c r="AD3699" s="2" t="str">
        <f t="shared" si="415"/>
        <v>9041001000100062</v>
      </c>
      <c r="AE3699" s="2" t="s">
        <v>6308</v>
      </c>
      <c r="AF3699" s="2">
        <f t="shared" si="413"/>
        <v>16</v>
      </c>
      <c r="AG3699" s="2" t="str">
        <f t="shared" si="414"/>
        <v>9041001000100062|Capacitación al personal|89902</v>
      </c>
    </row>
    <row r="3700" spans="1:33" x14ac:dyDescent="0.3">
      <c r="A3700" s="1" t="s">
        <v>4060</v>
      </c>
      <c r="B3700" s="1" t="s">
        <v>1885</v>
      </c>
      <c r="C3700" s="16" t="s">
        <v>3425</v>
      </c>
      <c r="D3700" s="1" t="s">
        <v>22</v>
      </c>
      <c r="E3700" s="2">
        <f t="shared" si="417"/>
        <v>4</v>
      </c>
      <c r="F3700" s="1" t="s">
        <v>2293</v>
      </c>
      <c r="H3700" s="1" t="s">
        <v>15</v>
      </c>
      <c r="I3700" s="1" t="s">
        <v>15</v>
      </c>
      <c r="J3700" s="1" t="s">
        <v>15</v>
      </c>
      <c r="K3700" s="1" t="s">
        <v>15</v>
      </c>
      <c r="L3700" s="1" t="s">
        <v>15</v>
      </c>
      <c r="R3700" s="2" t="s">
        <v>4438</v>
      </c>
      <c r="S3700" s="5" t="str">
        <f t="shared" si="416"/>
        <v>ORB</v>
      </c>
      <c r="T3700" s="5"/>
      <c r="V3700" s="5"/>
      <c r="AB3700" s="2" t="str">
        <f t="shared" si="418"/>
        <v>90410010-0010-0063</v>
      </c>
      <c r="AC3700" s="2" t="str">
        <f t="shared" si="415"/>
        <v>904100100010-0063</v>
      </c>
      <c r="AD3700" s="2" t="str">
        <f t="shared" si="415"/>
        <v>9041001000100063</v>
      </c>
      <c r="AE3700" s="2" t="s">
        <v>6308</v>
      </c>
      <c r="AF3700" s="2">
        <f t="shared" si="413"/>
        <v>16</v>
      </c>
      <c r="AG3700" s="2" t="str">
        <f t="shared" si="414"/>
        <v>9041001000100063|Donativos y ayudas|89902</v>
      </c>
    </row>
    <row r="3701" spans="1:33" x14ac:dyDescent="0.3">
      <c r="A3701" s="1" t="s">
        <v>6022</v>
      </c>
      <c r="B3701" s="1" t="s">
        <v>1977</v>
      </c>
      <c r="C3701" s="16" t="s">
        <v>3425</v>
      </c>
      <c r="D3701" s="1" t="s">
        <v>22</v>
      </c>
      <c r="E3701" s="2">
        <f t="shared" si="417"/>
        <v>4</v>
      </c>
      <c r="F3701" s="1" t="s">
        <v>2293</v>
      </c>
      <c r="H3701" s="1" t="s">
        <v>15</v>
      </c>
      <c r="I3701" s="1" t="s">
        <v>15</v>
      </c>
      <c r="J3701" s="1" t="s">
        <v>15</v>
      </c>
      <c r="K3701" s="1" t="s">
        <v>15</v>
      </c>
      <c r="L3701" s="1" t="s">
        <v>15</v>
      </c>
      <c r="R3701" s="2" t="s">
        <v>4438</v>
      </c>
      <c r="S3701" s="5" t="str">
        <f t="shared" si="416"/>
        <v>ORB</v>
      </c>
      <c r="T3701" s="5"/>
      <c r="V3701" s="5"/>
      <c r="AB3701" s="2" t="str">
        <f t="shared" si="418"/>
        <v>90410010-0010-0064</v>
      </c>
      <c r="AC3701" s="2" t="str">
        <f t="shared" si="415"/>
        <v>904100100010-0064</v>
      </c>
      <c r="AD3701" s="2" t="str">
        <f t="shared" si="415"/>
        <v>9041001000100064</v>
      </c>
      <c r="AE3701" s="2" t="s">
        <v>6308</v>
      </c>
      <c r="AF3701" s="2">
        <f t="shared" si="413"/>
        <v>16</v>
      </c>
      <c r="AG3701" s="2" t="str">
        <f t="shared" si="414"/>
        <v>9041001000100064|Asistencia técnica|89902</v>
      </c>
    </row>
    <row r="3702" spans="1:33" x14ac:dyDescent="0.3">
      <c r="A3702" s="1" t="s">
        <v>6023</v>
      </c>
      <c r="B3702" s="1" t="s">
        <v>1980</v>
      </c>
      <c r="C3702" s="16" t="s">
        <v>3425</v>
      </c>
      <c r="D3702" s="1" t="s">
        <v>22</v>
      </c>
      <c r="E3702" s="2">
        <f t="shared" si="417"/>
        <v>4</v>
      </c>
      <c r="F3702" s="1" t="s">
        <v>2293</v>
      </c>
      <c r="H3702" s="1" t="s">
        <v>15</v>
      </c>
      <c r="I3702" s="1" t="s">
        <v>15</v>
      </c>
      <c r="J3702" s="1" t="s">
        <v>15</v>
      </c>
      <c r="K3702" s="1" t="s">
        <v>15</v>
      </c>
      <c r="L3702" s="1" t="s">
        <v>15</v>
      </c>
      <c r="R3702" s="2" t="s">
        <v>4438</v>
      </c>
      <c r="S3702" s="5" t="str">
        <f t="shared" si="416"/>
        <v>ORB</v>
      </c>
      <c r="T3702" s="5"/>
      <c r="V3702" s="5"/>
      <c r="AB3702" s="2" t="str">
        <f t="shared" si="418"/>
        <v>90410010-0010-0065</v>
      </c>
      <c r="AC3702" s="2" t="str">
        <f t="shared" si="415"/>
        <v>904100100010-0065</v>
      </c>
      <c r="AD3702" s="2" t="str">
        <f t="shared" si="415"/>
        <v>9041001000100065</v>
      </c>
      <c r="AE3702" s="2" t="s">
        <v>6308</v>
      </c>
      <c r="AF3702" s="2">
        <f t="shared" si="413"/>
        <v>16</v>
      </c>
      <c r="AG3702" s="2" t="str">
        <f t="shared" si="414"/>
        <v>9041001000100065|Regalías sujetas otros porcent|89902</v>
      </c>
    </row>
    <row r="3703" spans="1:33" x14ac:dyDescent="0.3">
      <c r="A3703" s="1" t="s">
        <v>6024</v>
      </c>
      <c r="B3703" s="1" t="s">
        <v>1983</v>
      </c>
      <c r="C3703" s="16" t="s">
        <v>3425</v>
      </c>
      <c r="D3703" s="1" t="s">
        <v>22</v>
      </c>
      <c r="E3703" s="2">
        <f t="shared" si="417"/>
        <v>4</v>
      </c>
      <c r="F3703" s="1" t="s">
        <v>2293</v>
      </c>
      <c r="H3703" s="1" t="s">
        <v>15</v>
      </c>
      <c r="I3703" s="1" t="s">
        <v>15</v>
      </c>
      <c r="J3703" s="1" t="s">
        <v>15</v>
      </c>
      <c r="K3703" s="1" t="s">
        <v>15</v>
      </c>
      <c r="L3703" s="1" t="s">
        <v>15</v>
      </c>
      <c r="R3703" s="2" t="s">
        <v>4438</v>
      </c>
      <c r="S3703" s="5" t="str">
        <f t="shared" si="416"/>
        <v>ORB</v>
      </c>
      <c r="T3703" s="5"/>
      <c r="V3703" s="5"/>
      <c r="AB3703" s="2" t="str">
        <f t="shared" si="418"/>
        <v>90410010-0010-0066</v>
      </c>
      <c r="AC3703" s="2" t="str">
        <f t="shared" si="415"/>
        <v>904100100010-0066</v>
      </c>
      <c r="AD3703" s="2" t="str">
        <f t="shared" si="415"/>
        <v>9041001000100066</v>
      </c>
      <c r="AE3703" s="2" t="s">
        <v>6308</v>
      </c>
      <c r="AF3703" s="2">
        <f t="shared" si="413"/>
        <v>16</v>
      </c>
      <c r="AG3703" s="2" t="str">
        <f t="shared" si="414"/>
        <v>9041001000100066|Regalías sujetas al 5%|89902</v>
      </c>
    </row>
    <row r="3704" spans="1:33" x14ac:dyDescent="0.3">
      <c r="A3704" s="1" t="s">
        <v>6025</v>
      </c>
      <c r="B3704" s="1" t="s">
        <v>1986</v>
      </c>
      <c r="C3704" s="16" t="s">
        <v>3425</v>
      </c>
      <c r="D3704" s="1" t="s">
        <v>22</v>
      </c>
      <c r="E3704" s="2">
        <f t="shared" si="417"/>
        <v>4</v>
      </c>
      <c r="F3704" s="1" t="s">
        <v>2293</v>
      </c>
      <c r="H3704" s="1" t="s">
        <v>15</v>
      </c>
      <c r="I3704" s="1" t="s">
        <v>15</v>
      </c>
      <c r="J3704" s="1" t="s">
        <v>15</v>
      </c>
      <c r="K3704" s="1" t="s">
        <v>15</v>
      </c>
      <c r="L3704" s="1" t="s">
        <v>15</v>
      </c>
      <c r="R3704" s="2" t="s">
        <v>4438</v>
      </c>
      <c r="S3704" s="5" t="str">
        <f t="shared" si="416"/>
        <v>ORB</v>
      </c>
      <c r="T3704" s="5"/>
      <c r="V3704" s="5"/>
      <c r="AB3704" s="2" t="str">
        <f t="shared" si="418"/>
        <v>90410010-0010-0067</v>
      </c>
      <c r="AC3704" s="2" t="str">
        <f t="shared" si="415"/>
        <v>904100100010-0067</v>
      </c>
      <c r="AD3704" s="2" t="str">
        <f t="shared" si="415"/>
        <v>9041001000100067</v>
      </c>
      <c r="AE3704" s="2" t="s">
        <v>6308</v>
      </c>
      <c r="AF3704" s="2">
        <f t="shared" si="413"/>
        <v>16</v>
      </c>
      <c r="AG3704" s="2" t="str">
        <f t="shared" si="414"/>
        <v>9041001000100067|Regalías sujetas al 10%|89902</v>
      </c>
    </row>
    <row r="3705" spans="1:33" x14ac:dyDescent="0.3">
      <c r="A3705" s="1" t="s">
        <v>6026</v>
      </c>
      <c r="B3705" s="1" t="s">
        <v>1989</v>
      </c>
      <c r="C3705" s="16" t="s">
        <v>3425</v>
      </c>
      <c r="D3705" s="1" t="s">
        <v>22</v>
      </c>
      <c r="E3705" s="2">
        <f t="shared" si="417"/>
        <v>4</v>
      </c>
      <c r="F3705" s="1" t="s">
        <v>2293</v>
      </c>
      <c r="H3705" s="1" t="s">
        <v>15</v>
      </c>
      <c r="I3705" s="1" t="s">
        <v>15</v>
      </c>
      <c r="J3705" s="1" t="s">
        <v>15</v>
      </c>
      <c r="K3705" s="1" t="s">
        <v>15</v>
      </c>
      <c r="L3705" s="1" t="s">
        <v>15</v>
      </c>
      <c r="R3705" s="2" t="s">
        <v>4438</v>
      </c>
      <c r="S3705" s="5" t="str">
        <f t="shared" si="416"/>
        <v>ORB</v>
      </c>
      <c r="T3705" s="5"/>
      <c r="V3705" s="5"/>
      <c r="AB3705" s="2" t="str">
        <f t="shared" si="418"/>
        <v>90410010-0010-0068</v>
      </c>
      <c r="AC3705" s="2" t="str">
        <f t="shared" si="415"/>
        <v>904100100010-0068</v>
      </c>
      <c r="AD3705" s="2" t="str">
        <f t="shared" si="415"/>
        <v>9041001000100068</v>
      </c>
      <c r="AE3705" s="2" t="s">
        <v>6308</v>
      </c>
      <c r="AF3705" s="2">
        <f t="shared" si="413"/>
        <v>16</v>
      </c>
      <c r="AG3705" s="2" t="str">
        <f t="shared" si="414"/>
        <v>9041001000100068|Regalías sujetas al 15%|89902</v>
      </c>
    </row>
    <row r="3706" spans="1:33" x14ac:dyDescent="0.3">
      <c r="A3706" s="1" t="s">
        <v>6027</v>
      </c>
      <c r="B3706" s="1" t="s">
        <v>1992</v>
      </c>
      <c r="C3706" s="16" t="s">
        <v>3425</v>
      </c>
      <c r="D3706" s="1" t="s">
        <v>22</v>
      </c>
      <c r="E3706" s="2">
        <f t="shared" si="417"/>
        <v>4</v>
      </c>
      <c r="F3706" s="1" t="s">
        <v>2293</v>
      </c>
      <c r="H3706" s="1" t="s">
        <v>15</v>
      </c>
      <c r="I3706" s="1" t="s">
        <v>15</v>
      </c>
      <c r="J3706" s="1" t="s">
        <v>15</v>
      </c>
      <c r="K3706" s="1" t="s">
        <v>15</v>
      </c>
      <c r="L3706" s="1" t="s">
        <v>15</v>
      </c>
      <c r="R3706" s="2" t="s">
        <v>4438</v>
      </c>
      <c r="S3706" s="5" t="str">
        <f t="shared" si="416"/>
        <v>ORB</v>
      </c>
      <c r="T3706" s="5"/>
      <c r="V3706" s="5"/>
      <c r="AB3706" s="2" t="str">
        <f t="shared" si="418"/>
        <v>90410010-0010-0069</v>
      </c>
      <c r="AC3706" s="2" t="str">
        <f t="shared" si="415"/>
        <v>904100100010-0069</v>
      </c>
      <c r="AD3706" s="2" t="str">
        <f t="shared" si="415"/>
        <v>9041001000100069</v>
      </c>
      <c r="AE3706" s="2" t="s">
        <v>6308</v>
      </c>
      <c r="AF3706" s="2">
        <f t="shared" si="413"/>
        <v>16</v>
      </c>
      <c r="AG3706" s="2" t="str">
        <f t="shared" si="414"/>
        <v>9041001000100069|Regalías sujetas al 25%|89902</v>
      </c>
    </row>
    <row r="3707" spans="1:33" x14ac:dyDescent="0.3">
      <c r="A3707" s="1" t="s">
        <v>6028</v>
      </c>
      <c r="B3707" s="1" t="s">
        <v>1995</v>
      </c>
      <c r="C3707" s="16" t="s">
        <v>3425</v>
      </c>
      <c r="D3707" s="1" t="s">
        <v>22</v>
      </c>
      <c r="E3707" s="2">
        <f t="shared" si="417"/>
        <v>4</v>
      </c>
      <c r="F3707" s="1" t="s">
        <v>2293</v>
      </c>
      <c r="H3707" s="1" t="s">
        <v>15</v>
      </c>
      <c r="I3707" s="1" t="s">
        <v>15</v>
      </c>
      <c r="J3707" s="1" t="s">
        <v>15</v>
      </c>
      <c r="K3707" s="1" t="s">
        <v>15</v>
      </c>
      <c r="L3707" s="1" t="s">
        <v>15</v>
      </c>
      <c r="R3707" s="2" t="s">
        <v>4438</v>
      </c>
      <c r="S3707" s="5" t="str">
        <f t="shared" si="416"/>
        <v>ORB</v>
      </c>
      <c r="T3707" s="5"/>
      <c r="V3707" s="5"/>
      <c r="AB3707" s="2" t="str">
        <f t="shared" si="418"/>
        <v>90410010-0010-0070</v>
      </c>
      <c r="AC3707" s="2" t="str">
        <f t="shared" si="415"/>
        <v>904100100010-0070</v>
      </c>
      <c r="AD3707" s="2" t="str">
        <f t="shared" si="415"/>
        <v>9041001000100070</v>
      </c>
      <c r="AE3707" s="2" t="s">
        <v>6308</v>
      </c>
      <c r="AF3707" s="2">
        <f t="shared" si="413"/>
        <v>16</v>
      </c>
      <c r="AG3707" s="2" t="str">
        <f t="shared" si="414"/>
        <v>9041001000100070|Regalías sujetas al 30%|89902</v>
      </c>
    </row>
    <row r="3708" spans="1:33" x14ac:dyDescent="0.3">
      <c r="A3708" s="1" t="s">
        <v>6029</v>
      </c>
      <c r="B3708" s="1" t="s">
        <v>1998</v>
      </c>
      <c r="C3708" s="16" t="s">
        <v>3425</v>
      </c>
      <c r="D3708" s="1" t="s">
        <v>22</v>
      </c>
      <c r="E3708" s="2">
        <f t="shared" si="417"/>
        <v>4</v>
      </c>
      <c r="F3708" s="1" t="s">
        <v>2293</v>
      </c>
      <c r="H3708" s="1" t="s">
        <v>15</v>
      </c>
      <c r="I3708" s="1" t="s">
        <v>15</v>
      </c>
      <c r="J3708" s="1" t="s">
        <v>15</v>
      </c>
      <c r="K3708" s="1" t="s">
        <v>15</v>
      </c>
      <c r="L3708" s="1" t="s">
        <v>15</v>
      </c>
      <c r="R3708" s="2" t="s">
        <v>4438</v>
      </c>
      <c r="S3708" s="5" t="str">
        <f t="shared" si="416"/>
        <v>ORB</v>
      </c>
      <c r="T3708" s="5"/>
      <c r="V3708" s="5"/>
      <c r="AB3708" s="2" t="str">
        <f t="shared" si="418"/>
        <v>90410010-0010-0071</v>
      </c>
      <c r="AC3708" s="2" t="str">
        <f t="shared" si="415"/>
        <v>904100100010-0071</v>
      </c>
      <c r="AD3708" s="2" t="str">
        <f t="shared" si="415"/>
        <v>9041001000100071</v>
      </c>
      <c r="AE3708" s="2" t="s">
        <v>6308</v>
      </c>
      <c r="AF3708" s="2">
        <f t="shared" si="413"/>
        <v>16</v>
      </c>
      <c r="AG3708" s="2" t="str">
        <f t="shared" si="414"/>
        <v>9041001000100071|Regalías sin retención|89902</v>
      </c>
    </row>
    <row r="3709" spans="1:33" x14ac:dyDescent="0.3">
      <c r="A3709" s="1" t="s">
        <v>6030</v>
      </c>
      <c r="B3709" s="1" t="s">
        <v>2001</v>
      </c>
      <c r="C3709" s="16" t="s">
        <v>3425</v>
      </c>
      <c r="D3709" s="1" t="s">
        <v>22</v>
      </c>
      <c r="E3709" s="2">
        <f t="shared" si="417"/>
        <v>4</v>
      </c>
      <c r="F3709" s="1" t="s">
        <v>2293</v>
      </c>
      <c r="H3709" s="1" t="s">
        <v>15</v>
      </c>
      <c r="I3709" s="1" t="s">
        <v>15</v>
      </c>
      <c r="J3709" s="1" t="s">
        <v>15</v>
      </c>
      <c r="K3709" s="1" t="s">
        <v>15</v>
      </c>
      <c r="L3709" s="1" t="s">
        <v>15</v>
      </c>
      <c r="R3709" s="2" t="s">
        <v>4438</v>
      </c>
      <c r="S3709" s="5" t="str">
        <f t="shared" si="416"/>
        <v>ORB</v>
      </c>
      <c r="T3709" s="5"/>
      <c r="V3709" s="5"/>
      <c r="AB3709" s="2" t="str">
        <f t="shared" si="418"/>
        <v>90410010-0010-0072</v>
      </c>
      <c r="AC3709" s="2" t="str">
        <f t="shared" si="415"/>
        <v>904100100010-0072</v>
      </c>
      <c r="AD3709" s="2" t="str">
        <f t="shared" si="415"/>
        <v>9041001000100072</v>
      </c>
      <c r="AE3709" s="2" t="s">
        <v>6308</v>
      </c>
      <c r="AF3709" s="2">
        <f t="shared" si="413"/>
        <v>16</v>
      </c>
      <c r="AG3709" s="2" t="str">
        <f t="shared" si="414"/>
        <v>9041001000100072|Fletes y acarreos|89902</v>
      </c>
    </row>
    <row r="3710" spans="1:33" x14ac:dyDescent="0.3">
      <c r="A3710" s="1" t="s">
        <v>6031</v>
      </c>
      <c r="B3710" s="1" t="s">
        <v>2032</v>
      </c>
      <c r="C3710" s="16" t="s">
        <v>3425</v>
      </c>
      <c r="D3710" s="1" t="s">
        <v>22</v>
      </c>
      <c r="E3710" s="2">
        <f t="shared" si="417"/>
        <v>4</v>
      </c>
      <c r="F3710" s="1" t="s">
        <v>2293</v>
      </c>
      <c r="H3710" s="1" t="s">
        <v>15</v>
      </c>
      <c r="I3710" s="1" t="s">
        <v>15</v>
      </c>
      <c r="J3710" s="1" t="s">
        <v>15</v>
      </c>
      <c r="K3710" s="1" t="s">
        <v>15</v>
      </c>
      <c r="L3710" s="1" t="s">
        <v>15</v>
      </c>
      <c r="R3710" s="2" t="s">
        <v>4438</v>
      </c>
      <c r="S3710" s="5" t="str">
        <f t="shared" si="416"/>
        <v>ORB</v>
      </c>
      <c r="T3710" s="5"/>
      <c r="V3710" s="5"/>
      <c r="AB3710" s="2" t="str">
        <f t="shared" si="418"/>
        <v>90410010-0010-0073</v>
      </c>
      <c r="AC3710" s="2" t="str">
        <f t="shared" si="415"/>
        <v>904100100010-0073</v>
      </c>
      <c r="AD3710" s="2" t="str">
        <f t="shared" si="415"/>
        <v>9041001000100073</v>
      </c>
      <c r="AE3710" s="2" t="s">
        <v>6308</v>
      </c>
      <c r="AF3710" s="2">
        <f t="shared" ref="AF3710:AF3772" si="419">LEN(AD3710)</f>
        <v>16</v>
      </c>
      <c r="AG3710" s="2" t="str">
        <f t="shared" ref="AG3710:AG3772" si="420">AD3710&amp;AE3710&amp;B3710&amp;AE3710&amp;C3710</f>
        <v>9041001000100073|Gastos de importación|89902</v>
      </c>
    </row>
    <row r="3711" spans="1:33" x14ac:dyDescent="0.3">
      <c r="A3711" s="1" t="s">
        <v>6032</v>
      </c>
      <c r="B3711" s="1" t="s">
        <v>2010</v>
      </c>
      <c r="C3711" s="16" t="s">
        <v>3425</v>
      </c>
      <c r="D3711" s="1" t="s">
        <v>22</v>
      </c>
      <c r="E3711" s="2">
        <f t="shared" si="417"/>
        <v>4</v>
      </c>
      <c r="F3711" s="1" t="s">
        <v>2293</v>
      </c>
      <c r="H3711" s="1" t="s">
        <v>15</v>
      </c>
      <c r="I3711" s="1" t="s">
        <v>15</v>
      </c>
      <c r="J3711" s="1" t="s">
        <v>15</v>
      </c>
      <c r="K3711" s="1" t="s">
        <v>15</v>
      </c>
      <c r="L3711" s="1" t="s">
        <v>15</v>
      </c>
      <c r="R3711" s="2" t="s">
        <v>4438</v>
      </c>
      <c r="S3711" s="5" t="str">
        <f t="shared" si="416"/>
        <v>ORB</v>
      </c>
      <c r="T3711" s="5"/>
      <c r="V3711" s="5"/>
      <c r="AB3711" s="2" t="str">
        <f t="shared" si="418"/>
        <v>90410010-0010-0074</v>
      </c>
      <c r="AC3711" s="2" t="str">
        <f t="shared" ref="AC3711:AD3773" si="421">SUBSTITUTE(AB3711,"-",,1)</f>
        <v>904100100010-0074</v>
      </c>
      <c r="AD3711" s="2" t="str">
        <f t="shared" si="421"/>
        <v>9041001000100074</v>
      </c>
      <c r="AE3711" s="2" t="s">
        <v>6308</v>
      </c>
      <c r="AF3711" s="2">
        <f t="shared" si="419"/>
        <v>16</v>
      </c>
      <c r="AG3711" s="2" t="str">
        <f t="shared" si="420"/>
        <v>9041001000100074|Patentes y marcas|89902</v>
      </c>
    </row>
    <row r="3712" spans="1:33" x14ac:dyDescent="0.3">
      <c r="A3712" s="1" t="s">
        <v>6033</v>
      </c>
      <c r="B3712" s="1" t="s">
        <v>2013</v>
      </c>
      <c r="C3712" s="16" t="s">
        <v>3425</v>
      </c>
      <c r="D3712" s="1" t="s">
        <v>22</v>
      </c>
      <c r="E3712" s="2">
        <f t="shared" si="417"/>
        <v>4</v>
      </c>
      <c r="F3712" s="1" t="s">
        <v>2293</v>
      </c>
      <c r="H3712" s="1" t="s">
        <v>15</v>
      </c>
      <c r="I3712" s="1" t="s">
        <v>15</v>
      </c>
      <c r="J3712" s="1" t="s">
        <v>15</v>
      </c>
      <c r="K3712" s="1" t="s">
        <v>15</v>
      </c>
      <c r="L3712" s="1" t="s">
        <v>15</v>
      </c>
      <c r="R3712" s="2" t="s">
        <v>4438</v>
      </c>
      <c r="S3712" s="5" t="str">
        <f t="shared" si="416"/>
        <v>ORB</v>
      </c>
      <c r="T3712" s="5"/>
      <c r="V3712" s="5"/>
      <c r="AB3712" s="2" t="str">
        <f t="shared" si="418"/>
        <v>90410010-0010-0075</v>
      </c>
      <c r="AC3712" s="2" t="str">
        <f t="shared" si="421"/>
        <v>904100100010-0075</v>
      </c>
      <c r="AD3712" s="2" t="str">
        <f t="shared" si="421"/>
        <v>9041001000100075</v>
      </c>
      <c r="AE3712" s="2" t="s">
        <v>6308</v>
      </c>
      <c r="AF3712" s="2">
        <f t="shared" si="419"/>
        <v>16</v>
      </c>
      <c r="AG3712" s="2" t="str">
        <f t="shared" si="420"/>
        <v>9041001000100075|Uniformes|89902</v>
      </c>
    </row>
    <row r="3713" spans="1:33" x14ac:dyDescent="0.3">
      <c r="A3713" s="1" t="s">
        <v>6034</v>
      </c>
      <c r="B3713" s="1" t="s">
        <v>1888</v>
      </c>
      <c r="C3713" s="16" t="s">
        <v>3425</v>
      </c>
      <c r="D3713" s="1" t="s">
        <v>22</v>
      </c>
      <c r="E3713" s="2">
        <f t="shared" si="417"/>
        <v>4</v>
      </c>
      <c r="F3713" s="1" t="s">
        <v>2293</v>
      </c>
      <c r="H3713" s="1" t="s">
        <v>15</v>
      </c>
      <c r="I3713" s="1" t="s">
        <v>15</v>
      </c>
      <c r="J3713" s="1" t="s">
        <v>15</v>
      </c>
      <c r="K3713" s="1" t="s">
        <v>15</v>
      </c>
      <c r="L3713" s="1" t="s">
        <v>15</v>
      </c>
      <c r="R3713" s="2" t="s">
        <v>4438</v>
      </c>
      <c r="S3713" s="5" t="str">
        <f t="shared" si="416"/>
        <v>ORB</v>
      </c>
      <c r="T3713" s="5"/>
      <c r="V3713" s="5"/>
      <c r="AB3713" s="2" t="str">
        <f t="shared" si="418"/>
        <v>90410010-0010-0076</v>
      </c>
      <c r="AC3713" s="2" t="str">
        <f t="shared" si="421"/>
        <v>904100100010-0076</v>
      </c>
      <c r="AD3713" s="2" t="str">
        <f t="shared" si="421"/>
        <v>9041001000100076</v>
      </c>
      <c r="AE3713" s="2" t="s">
        <v>6308</v>
      </c>
      <c r="AF3713" s="2">
        <f t="shared" si="419"/>
        <v>16</v>
      </c>
      <c r="AG3713" s="2" t="str">
        <f t="shared" si="420"/>
        <v>9041001000100076|Prediales|89902</v>
      </c>
    </row>
    <row r="3714" spans="1:33" x14ac:dyDescent="0.3">
      <c r="A3714" s="1" t="s">
        <v>6035</v>
      </c>
      <c r="B3714" s="1" t="s">
        <v>2016</v>
      </c>
      <c r="C3714" s="16" t="s">
        <v>3425</v>
      </c>
      <c r="D3714" s="1" t="s">
        <v>22</v>
      </c>
      <c r="E3714" s="2">
        <f t="shared" si="417"/>
        <v>4</v>
      </c>
      <c r="F3714" s="1" t="s">
        <v>2293</v>
      </c>
      <c r="H3714" s="1" t="s">
        <v>15</v>
      </c>
      <c r="I3714" s="1" t="s">
        <v>15</v>
      </c>
      <c r="J3714" s="1" t="s">
        <v>15</v>
      </c>
      <c r="K3714" s="1" t="s">
        <v>15</v>
      </c>
      <c r="L3714" s="1" t="s">
        <v>15</v>
      </c>
      <c r="R3714" s="2" t="s">
        <v>4438</v>
      </c>
      <c r="S3714" s="5" t="str">
        <f t="shared" si="416"/>
        <v>ORB</v>
      </c>
      <c r="T3714" s="5"/>
      <c r="V3714" s="5"/>
      <c r="AB3714" s="2" t="str">
        <f t="shared" si="418"/>
        <v>90410010-0010-0077</v>
      </c>
      <c r="AC3714" s="2" t="str">
        <f t="shared" si="421"/>
        <v>904100100010-0077</v>
      </c>
      <c r="AD3714" s="2" t="str">
        <f t="shared" si="421"/>
        <v>9041001000100077</v>
      </c>
      <c r="AE3714" s="2" t="s">
        <v>6308</v>
      </c>
      <c r="AF3714" s="2">
        <f t="shared" si="419"/>
        <v>16</v>
      </c>
      <c r="AG3714" s="2" t="str">
        <f t="shared" si="420"/>
        <v>9041001000100077|Gasto general de urbanización|89902</v>
      </c>
    </row>
    <row r="3715" spans="1:33" x14ac:dyDescent="0.3">
      <c r="A3715" s="1" t="s">
        <v>6036</v>
      </c>
      <c r="B3715" s="1" t="s">
        <v>2019</v>
      </c>
      <c r="C3715" s="16" t="s">
        <v>3425</v>
      </c>
      <c r="D3715" s="1" t="s">
        <v>22</v>
      </c>
      <c r="E3715" s="2">
        <f t="shared" si="417"/>
        <v>4</v>
      </c>
      <c r="F3715" s="1" t="s">
        <v>2293</v>
      </c>
      <c r="H3715" s="1" t="s">
        <v>15</v>
      </c>
      <c r="I3715" s="1" t="s">
        <v>15</v>
      </c>
      <c r="J3715" s="1" t="s">
        <v>15</v>
      </c>
      <c r="K3715" s="1" t="s">
        <v>15</v>
      </c>
      <c r="L3715" s="1" t="s">
        <v>15</v>
      </c>
      <c r="R3715" s="2" t="s">
        <v>4438</v>
      </c>
      <c r="S3715" s="5" t="str">
        <f t="shared" ref="S3715:S3777" si="422">+F3715</f>
        <v>ORB</v>
      </c>
      <c r="T3715" s="5"/>
      <c r="V3715" s="5"/>
      <c r="AB3715" s="2" t="str">
        <f t="shared" si="418"/>
        <v>90410010-0010-0078</v>
      </c>
      <c r="AC3715" s="2" t="str">
        <f t="shared" si="421"/>
        <v>904100100010-0078</v>
      </c>
      <c r="AD3715" s="2" t="str">
        <f t="shared" si="421"/>
        <v>9041001000100078</v>
      </c>
      <c r="AE3715" s="2" t="s">
        <v>6308</v>
      </c>
      <c r="AF3715" s="2">
        <f t="shared" si="419"/>
        <v>16</v>
      </c>
      <c r="AG3715" s="2" t="str">
        <f t="shared" si="420"/>
        <v>9041001000100078|Gasto general de construcción|89902</v>
      </c>
    </row>
    <row r="3716" spans="1:33" x14ac:dyDescent="0.3">
      <c r="A3716" s="1" t="s">
        <v>6037</v>
      </c>
      <c r="B3716" s="1" t="s">
        <v>2035</v>
      </c>
      <c r="C3716" s="16" t="s">
        <v>3425</v>
      </c>
      <c r="D3716" s="1" t="s">
        <v>22</v>
      </c>
      <c r="E3716" s="2">
        <f t="shared" si="417"/>
        <v>4</v>
      </c>
      <c r="F3716" s="1" t="s">
        <v>2293</v>
      </c>
      <c r="H3716" s="1" t="s">
        <v>15</v>
      </c>
      <c r="I3716" s="1" t="s">
        <v>15</v>
      </c>
      <c r="J3716" s="1" t="s">
        <v>15</v>
      </c>
      <c r="K3716" s="1" t="s">
        <v>15</v>
      </c>
      <c r="L3716" s="1" t="s">
        <v>15</v>
      </c>
      <c r="R3716" s="2" t="s">
        <v>4438</v>
      </c>
      <c r="S3716" s="5" t="str">
        <f t="shared" si="422"/>
        <v>ORB</v>
      </c>
      <c r="T3716" s="5"/>
      <c r="V3716" s="5"/>
      <c r="AB3716" s="2" t="str">
        <f t="shared" si="418"/>
        <v>90410010-0010-0079</v>
      </c>
      <c r="AC3716" s="2" t="str">
        <f t="shared" si="421"/>
        <v>904100100010-0079</v>
      </c>
      <c r="AD3716" s="2" t="str">
        <f t="shared" si="421"/>
        <v>9041001000100079</v>
      </c>
      <c r="AE3716" s="2" t="s">
        <v>6308</v>
      </c>
      <c r="AF3716" s="2">
        <f t="shared" si="419"/>
        <v>16</v>
      </c>
      <c r="AG3716" s="2" t="str">
        <f t="shared" si="420"/>
        <v>9041001000100079|Fletes del extranjero|89902</v>
      </c>
    </row>
    <row r="3717" spans="1:33" x14ac:dyDescent="0.3">
      <c r="A3717" s="1" t="s">
        <v>6038</v>
      </c>
      <c r="B3717" s="1" t="s">
        <v>2022</v>
      </c>
      <c r="C3717" s="16" t="s">
        <v>3425</v>
      </c>
      <c r="D3717" s="1" t="s">
        <v>22</v>
      </c>
      <c r="E3717" s="2">
        <f t="shared" si="417"/>
        <v>4</v>
      </c>
      <c r="F3717" s="1" t="s">
        <v>2293</v>
      </c>
      <c r="H3717" s="1" t="s">
        <v>15</v>
      </c>
      <c r="I3717" s="1" t="s">
        <v>15</v>
      </c>
      <c r="J3717" s="1" t="s">
        <v>15</v>
      </c>
      <c r="K3717" s="1" t="s">
        <v>15</v>
      </c>
      <c r="L3717" s="1" t="s">
        <v>15</v>
      </c>
      <c r="R3717" s="2" t="s">
        <v>4438</v>
      </c>
      <c r="S3717" s="5" t="str">
        <f t="shared" si="422"/>
        <v>ORB</v>
      </c>
      <c r="T3717" s="5"/>
      <c r="V3717" s="5"/>
      <c r="AB3717" s="2" t="str">
        <f t="shared" si="418"/>
        <v>90410010-0010-0080</v>
      </c>
      <c r="AC3717" s="2" t="str">
        <f t="shared" si="421"/>
        <v>904100100010-0080</v>
      </c>
      <c r="AD3717" s="2" t="str">
        <f t="shared" si="421"/>
        <v>9041001000100080</v>
      </c>
      <c r="AE3717" s="2" t="s">
        <v>6308</v>
      </c>
      <c r="AF3717" s="2">
        <f t="shared" si="419"/>
        <v>16</v>
      </c>
      <c r="AG3717" s="2" t="str">
        <f t="shared" si="420"/>
        <v>9041001000100080|Recolec bien sector agropec ga|89902</v>
      </c>
    </row>
    <row r="3718" spans="1:33" x14ac:dyDescent="0.3">
      <c r="A3718" s="1" t="s">
        <v>6039</v>
      </c>
      <c r="B3718" s="1" t="s">
        <v>2041</v>
      </c>
      <c r="C3718" s="16" t="s">
        <v>3425</v>
      </c>
      <c r="D3718" s="1" t="s">
        <v>22</v>
      </c>
      <c r="E3718" s="2">
        <f t="shared" ref="E3718:E3781" si="423">VLOOKUP(LEN(A3718),Nivel,2,FALSE)</f>
        <v>4</v>
      </c>
      <c r="F3718" s="1" t="s">
        <v>2293</v>
      </c>
      <c r="H3718" s="1" t="s">
        <v>15</v>
      </c>
      <c r="I3718" s="1" t="s">
        <v>15</v>
      </c>
      <c r="J3718" s="1" t="s">
        <v>15</v>
      </c>
      <c r="K3718" s="1" t="s">
        <v>15</v>
      </c>
      <c r="L3718" s="1" t="s">
        <v>15</v>
      </c>
      <c r="R3718" s="2" t="s">
        <v>4438</v>
      </c>
      <c r="S3718" s="5" t="str">
        <f t="shared" si="422"/>
        <v>ORB</v>
      </c>
      <c r="T3718" s="5"/>
      <c r="V3718" s="5"/>
      <c r="AB3718" s="2" t="str">
        <f t="shared" si="418"/>
        <v>90410010-0010-0081</v>
      </c>
      <c r="AC3718" s="2" t="str">
        <f t="shared" si="421"/>
        <v>904100100010-0081</v>
      </c>
      <c r="AD3718" s="2" t="str">
        <f t="shared" si="421"/>
        <v>9041001000100081</v>
      </c>
      <c r="AE3718" s="2" t="s">
        <v>6308</v>
      </c>
      <c r="AF3718" s="2">
        <f t="shared" si="419"/>
        <v>16</v>
      </c>
      <c r="AG3718" s="2" t="str">
        <f t="shared" si="420"/>
        <v>9041001000100081|Gasto no deducible (sin requis|89902</v>
      </c>
    </row>
    <row r="3719" spans="1:33" x14ac:dyDescent="0.3">
      <c r="A3719" s="1" t="s">
        <v>4061</v>
      </c>
      <c r="B3719" s="1" t="s">
        <v>2446</v>
      </c>
      <c r="C3719" s="16" t="s">
        <v>3425</v>
      </c>
      <c r="D3719" s="1" t="s">
        <v>22</v>
      </c>
      <c r="E3719" s="2">
        <f t="shared" si="423"/>
        <v>4</v>
      </c>
      <c r="F3719" s="1" t="s">
        <v>2293</v>
      </c>
      <c r="H3719" s="1" t="s">
        <v>15</v>
      </c>
      <c r="I3719" s="1" t="s">
        <v>15</v>
      </c>
      <c r="J3719" s="1" t="s">
        <v>15</v>
      </c>
      <c r="K3719" s="1" t="s">
        <v>15</v>
      </c>
      <c r="L3719" s="1" t="s">
        <v>15</v>
      </c>
      <c r="R3719" s="2" t="s">
        <v>4438</v>
      </c>
      <c r="S3719" s="5" t="str">
        <f t="shared" si="422"/>
        <v>ORB</v>
      </c>
      <c r="T3719" s="5"/>
      <c r="V3719" s="5"/>
      <c r="AB3719" s="2" t="str">
        <f t="shared" si="418"/>
        <v>90410010-0010-0082</v>
      </c>
      <c r="AC3719" s="2" t="str">
        <f t="shared" si="421"/>
        <v>904100100010-0082</v>
      </c>
      <c r="AD3719" s="2" t="str">
        <f t="shared" si="421"/>
        <v>9041001000100082</v>
      </c>
      <c r="AE3719" s="2" t="s">
        <v>6308</v>
      </c>
      <c r="AF3719" s="2">
        <f t="shared" si="419"/>
        <v>16</v>
      </c>
      <c r="AG3719" s="2" t="str">
        <f t="shared" si="420"/>
        <v>9041001000100082|Otros gastos de administración|89902</v>
      </c>
    </row>
    <row r="3720" spans="1:33" x14ac:dyDescent="0.3">
      <c r="A3720" s="8" t="s">
        <v>4062</v>
      </c>
      <c r="B3720" s="8" t="s">
        <v>816</v>
      </c>
      <c r="C3720" s="16" t="s">
        <v>3425</v>
      </c>
      <c r="D3720" s="1" t="s">
        <v>22</v>
      </c>
      <c r="E3720" s="2">
        <f t="shared" si="423"/>
        <v>3</v>
      </c>
      <c r="F3720" s="1" t="s">
        <v>2293</v>
      </c>
      <c r="H3720" s="1" t="s">
        <v>15</v>
      </c>
      <c r="I3720" s="1" t="s">
        <v>15</v>
      </c>
      <c r="J3720" s="1" t="s">
        <v>15</v>
      </c>
      <c r="K3720" s="1" t="s">
        <v>15</v>
      </c>
      <c r="L3720" s="1" t="s">
        <v>15</v>
      </c>
      <c r="R3720" s="2" t="s">
        <v>4438</v>
      </c>
      <c r="S3720" s="5" t="str">
        <f t="shared" si="422"/>
        <v>ORB</v>
      </c>
      <c r="T3720" s="5"/>
      <c r="V3720" s="5"/>
      <c r="AB3720" s="2" t="str">
        <f t="shared" si="418"/>
        <v>90410010-0020</v>
      </c>
      <c r="AC3720" s="2" t="str">
        <f t="shared" si="421"/>
        <v>904100100020</v>
      </c>
      <c r="AD3720" s="2" t="str">
        <f t="shared" si="421"/>
        <v>904100100020</v>
      </c>
      <c r="AE3720" s="2" t="s">
        <v>6308</v>
      </c>
      <c r="AF3720" s="2">
        <f t="shared" si="419"/>
        <v>12</v>
      </c>
      <c r="AG3720" s="2" t="str">
        <f t="shared" si="420"/>
        <v>904100100020|Tasa 16%|89902</v>
      </c>
    </row>
    <row r="3721" spans="1:33" x14ac:dyDescent="0.3">
      <c r="A3721" s="1" t="s">
        <v>6040</v>
      </c>
      <c r="B3721" s="1" t="s">
        <v>1773</v>
      </c>
      <c r="C3721" s="16" t="s">
        <v>3425</v>
      </c>
      <c r="D3721" s="1" t="s">
        <v>22</v>
      </c>
      <c r="E3721" s="2">
        <f t="shared" si="423"/>
        <v>4</v>
      </c>
      <c r="F3721" s="1" t="s">
        <v>2293</v>
      </c>
      <c r="H3721" s="1" t="s">
        <v>15</v>
      </c>
      <c r="I3721" s="1" t="s">
        <v>15</v>
      </c>
      <c r="J3721" s="1" t="s">
        <v>15</v>
      </c>
      <c r="K3721" s="1" t="s">
        <v>15</v>
      </c>
      <c r="L3721" s="1" t="s">
        <v>15</v>
      </c>
      <c r="R3721" s="2" t="s">
        <v>4438</v>
      </c>
      <c r="S3721" s="5" t="str">
        <f t="shared" si="422"/>
        <v>ORB</v>
      </c>
      <c r="T3721" s="5"/>
      <c r="V3721" s="5"/>
      <c r="AB3721" s="2" t="str">
        <f t="shared" si="418"/>
        <v>90410010-0020-0001</v>
      </c>
      <c r="AC3721" s="2" t="str">
        <f t="shared" si="421"/>
        <v>904100100020-0001</v>
      </c>
      <c r="AD3721" s="2" t="str">
        <f t="shared" si="421"/>
        <v>9041001000200001</v>
      </c>
      <c r="AE3721" s="2" t="s">
        <v>6308</v>
      </c>
      <c r="AF3721" s="2">
        <f t="shared" si="419"/>
        <v>16</v>
      </c>
      <c r="AG3721" s="2" t="str">
        <f t="shared" si="420"/>
        <v>9041001000200001|Sueldos y salarios|89902</v>
      </c>
    </row>
    <row r="3722" spans="1:33" x14ac:dyDescent="0.3">
      <c r="A3722" s="1" t="s">
        <v>6041</v>
      </c>
      <c r="B3722" s="1" t="s">
        <v>1776</v>
      </c>
      <c r="C3722" s="16" t="s">
        <v>3425</v>
      </c>
      <c r="D3722" s="1" t="s">
        <v>22</v>
      </c>
      <c r="E3722" s="2">
        <f t="shared" si="423"/>
        <v>4</v>
      </c>
      <c r="F3722" s="1" t="s">
        <v>2293</v>
      </c>
      <c r="H3722" s="1" t="s">
        <v>15</v>
      </c>
      <c r="I3722" s="1" t="s">
        <v>15</v>
      </c>
      <c r="J3722" s="1" t="s">
        <v>15</v>
      </c>
      <c r="K3722" s="1" t="s">
        <v>15</v>
      </c>
      <c r="L3722" s="1" t="s">
        <v>15</v>
      </c>
      <c r="R3722" s="2" t="s">
        <v>4438</v>
      </c>
      <c r="S3722" s="5" t="str">
        <f t="shared" si="422"/>
        <v>ORB</v>
      </c>
      <c r="T3722" s="5"/>
      <c r="V3722" s="5"/>
      <c r="AB3722" s="2" t="str">
        <f t="shared" si="418"/>
        <v>90410010-0020-0002</v>
      </c>
      <c r="AC3722" s="2" t="str">
        <f t="shared" si="421"/>
        <v>904100100020-0002</v>
      </c>
      <c r="AD3722" s="2" t="str">
        <f t="shared" si="421"/>
        <v>9041001000200002</v>
      </c>
      <c r="AE3722" s="2" t="s">
        <v>6308</v>
      </c>
      <c r="AF3722" s="2">
        <f t="shared" si="419"/>
        <v>16</v>
      </c>
      <c r="AG3722" s="2" t="str">
        <f t="shared" si="420"/>
        <v>9041001000200002|Compensaciones|89902</v>
      </c>
    </row>
    <row r="3723" spans="1:33" x14ac:dyDescent="0.3">
      <c r="A3723" s="1" t="s">
        <v>6042</v>
      </c>
      <c r="B3723" s="1" t="s">
        <v>1779</v>
      </c>
      <c r="C3723" s="16" t="s">
        <v>3425</v>
      </c>
      <c r="D3723" s="1" t="s">
        <v>22</v>
      </c>
      <c r="E3723" s="2">
        <f t="shared" si="423"/>
        <v>4</v>
      </c>
      <c r="F3723" s="1" t="s">
        <v>2293</v>
      </c>
      <c r="H3723" s="1" t="s">
        <v>15</v>
      </c>
      <c r="I3723" s="1" t="s">
        <v>15</v>
      </c>
      <c r="J3723" s="1" t="s">
        <v>15</v>
      </c>
      <c r="K3723" s="1" t="s">
        <v>15</v>
      </c>
      <c r="L3723" s="1" t="s">
        <v>15</v>
      </c>
      <c r="R3723" s="2" t="s">
        <v>4438</v>
      </c>
      <c r="S3723" s="5" t="str">
        <f t="shared" si="422"/>
        <v>ORB</v>
      </c>
      <c r="T3723" s="5"/>
      <c r="V3723" s="5"/>
      <c r="AB3723" s="2" t="str">
        <f t="shared" si="418"/>
        <v>90410010-0020-0003</v>
      </c>
      <c r="AC3723" s="2" t="str">
        <f t="shared" si="421"/>
        <v>904100100020-0003</v>
      </c>
      <c r="AD3723" s="2" t="str">
        <f t="shared" si="421"/>
        <v>9041001000200003</v>
      </c>
      <c r="AE3723" s="2" t="s">
        <v>6308</v>
      </c>
      <c r="AF3723" s="2">
        <f t="shared" si="419"/>
        <v>16</v>
      </c>
      <c r="AG3723" s="2" t="str">
        <f t="shared" si="420"/>
        <v>9041001000200003|Tiempos extras|89902</v>
      </c>
    </row>
    <row r="3724" spans="1:33" x14ac:dyDescent="0.3">
      <c r="A3724" s="1" t="s">
        <v>6043</v>
      </c>
      <c r="B3724" s="1" t="s">
        <v>1782</v>
      </c>
      <c r="C3724" s="16" t="s">
        <v>3425</v>
      </c>
      <c r="D3724" s="1" t="s">
        <v>22</v>
      </c>
      <c r="E3724" s="2">
        <f t="shared" si="423"/>
        <v>4</v>
      </c>
      <c r="F3724" s="1" t="s">
        <v>2293</v>
      </c>
      <c r="H3724" s="1" t="s">
        <v>15</v>
      </c>
      <c r="I3724" s="1" t="s">
        <v>15</v>
      </c>
      <c r="J3724" s="1" t="s">
        <v>15</v>
      </c>
      <c r="K3724" s="1" t="s">
        <v>15</v>
      </c>
      <c r="L3724" s="1" t="s">
        <v>15</v>
      </c>
      <c r="R3724" s="2" t="s">
        <v>4438</v>
      </c>
      <c r="S3724" s="5" t="str">
        <f t="shared" si="422"/>
        <v>ORB</v>
      </c>
      <c r="T3724" s="5"/>
      <c r="V3724" s="5"/>
      <c r="AB3724" s="2" t="str">
        <f t="shared" si="418"/>
        <v>90410010-0020-0004</v>
      </c>
      <c r="AC3724" s="2" t="str">
        <f t="shared" si="421"/>
        <v>904100100020-0004</v>
      </c>
      <c r="AD3724" s="2" t="str">
        <f t="shared" si="421"/>
        <v>9041001000200004</v>
      </c>
      <c r="AE3724" s="2" t="s">
        <v>6308</v>
      </c>
      <c r="AF3724" s="2">
        <f t="shared" si="419"/>
        <v>16</v>
      </c>
      <c r="AG3724" s="2" t="str">
        <f t="shared" si="420"/>
        <v>9041001000200004|Premios de asistencia|89902</v>
      </c>
    </row>
    <row r="3725" spans="1:33" x14ac:dyDescent="0.3">
      <c r="A3725" s="1" t="s">
        <v>6044</v>
      </c>
      <c r="B3725" s="1" t="s">
        <v>1785</v>
      </c>
      <c r="C3725" s="16" t="s">
        <v>3425</v>
      </c>
      <c r="D3725" s="1" t="s">
        <v>22</v>
      </c>
      <c r="E3725" s="2">
        <f t="shared" si="423"/>
        <v>4</v>
      </c>
      <c r="F3725" s="1" t="s">
        <v>2293</v>
      </c>
      <c r="H3725" s="1" t="s">
        <v>15</v>
      </c>
      <c r="I3725" s="1" t="s">
        <v>15</v>
      </c>
      <c r="J3725" s="1" t="s">
        <v>15</v>
      </c>
      <c r="K3725" s="1" t="s">
        <v>15</v>
      </c>
      <c r="L3725" s="1" t="s">
        <v>15</v>
      </c>
      <c r="R3725" s="2" t="s">
        <v>4438</v>
      </c>
      <c r="S3725" s="5" t="str">
        <f t="shared" si="422"/>
        <v>ORB</v>
      </c>
      <c r="T3725" s="5"/>
      <c r="V3725" s="5"/>
      <c r="AB3725" s="2" t="str">
        <f t="shared" si="418"/>
        <v>90410010-0020-0005</v>
      </c>
      <c r="AC3725" s="2" t="str">
        <f t="shared" si="421"/>
        <v>904100100020-0005</v>
      </c>
      <c r="AD3725" s="2" t="str">
        <f t="shared" si="421"/>
        <v>9041001000200005</v>
      </c>
      <c r="AE3725" s="2" t="s">
        <v>6308</v>
      </c>
      <c r="AF3725" s="2">
        <f t="shared" si="419"/>
        <v>16</v>
      </c>
      <c r="AG3725" s="2" t="str">
        <f t="shared" si="420"/>
        <v>9041001000200005|Premios de puntualidad|89902</v>
      </c>
    </row>
    <row r="3726" spans="1:33" x14ac:dyDescent="0.3">
      <c r="A3726" s="1" t="s">
        <v>6045</v>
      </c>
      <c r="B3726" s="1" t="s">
        <v>1788</v>
      </c>
      <c r="C3726" s="16" t="s">
        <v>3425</v>
      </c>
      <c r="D3726" s="1" t="s">
        <v>22</v>
      </c>
      <c r="E3726" s="2">
        <f t="shared" si="423"/>
        <v>4</v>
      </c>
      <c r="F3726" s="1" t="s">
        <v>2293</v>
      </c>
      <c r="H3726" s="1" t="s">
        <v>15</v>
      </c>
      <c r="I3726" s="1" t="s">
        <v>15</v>
      </c>
      <c r="J3726" s="1" t="s">
        <v>15</v>
      </c>
      <c r="K3726" s="1" t="s">
        <v>15</v>
      </c>
      <c r="L3726" s="1" t="s">
        <v>15</v>
      </c>
      <c r="R3726" s="2" t="s">
        <v>4438</v>
      </c>
      <c r="S3726" s="5" t="str">
        <f t="shared" si="422"/>
        <v>ORB</v>
      </c>
      <c r="T3726" s="5"/>
      <c r="V3726" s="5"/>
      <c r="AB3726" s="2" t="str">
        <f t="shared" si="418"/>
        <v>90410010-0020-0006</v>
      </c>
      <c r="AC3726" s="2" t="str">
        <f t="shared" si="421"/>
        <v>904100100020-0006</v>
      </c>
      <c r="AD3726" s="2" t="str">
        <f t="shared" si="421"/>
        <v>9041001000200006</v>
      </c>
      <c r="AE3726" s="2" t="s">
        <v>6308</v>
      </c>
      <c r="AF3726" s="2">
        <f t="shared" si="419"/>
        <v>16</v>
      </c>
      <c r="AG3726" s="2" t="str">
        <f t="shared" si="420"/>
        <v>9041001000200006|Vacaciones|89902</v>
      </c>
    </row>
    <row r="3727" spans="1:33" x14ac:dyDescent="0.3">
      <c r="A3727" s="1" t="s">
        <v>6046</v>
      </c>
      <c r="B3727" s="1" t="s">
        <v>1791</v>
      </c>
      <c r="C3727" s="16" t="s">
        <v>3425</v>
      </c>
      <c r="D3727" s="1" t="s">
        <v>22</v>
      </c>
      <c r="E3727" s="2">
        <f t="shared" si="423"/>
        <v>4</v>
      </c>
      <c r="F3727" s="1" t="s">
        <v>2293</v>
      </c>
      <c r="H3727" s="1" t="s">
        <v>15</v>
      </c>
      <c r="I3727" s="1" t="s">
        <v>15</v>
      </c>
      <c r="J3727" s="1" t="s">
        <v>15</v>
      </c>
      <c r="K3727" s="1" t="s">
        <v>15</v>
      </c>
      <c r="L3727" s="1" t="s">
        <v>15</v>
      </c>
      <c r="R3727" s="2" t="s">
        <v>4438</v>
      </c>
      <c r="S3727" s="5" t="str">
        <f t="shared" si="422"/>
        <v>ORB</v>
      </c>
      <c r="T3727" s="5"/>
      <c r="V3727" s="5"/>
      <c r="AB3727" s="2" t="str">
        <f t="shared" si="418"/>
        <v>90410010-0020-0007</v>
      </c>
      <c r="AC3727" s="2" t="str">
        <f t="shared" si="421"/>
        <v>904100100020-0007</v>
      </c>
      <c r="AD3727" s="2" t="str">
        <f t="shared" si="421"/>
        <v>9041001000200007</v>
      </c>
      <c r="AE3727" s="2" t="s">
        <v>6308</v>
      </c>
      <c r="AF3727" s="2">
        <f t="shared" si="419"/>
        <v>16</v>
      </c>
      <c r="AG3727" s="2" t="str">
        <f t="shared" si="420"/>
        <v>9041001000200007|Prima vacacional|89902</v>
      </c>
    </row>
    <row r="3728" spans="1:33" x14ac:dyDescent="0.3">
      <c r="A3728" s="1" t="s">
        <v>6047</v>
      </c>
      <c r="B3728" s="1" t="s">
        <v>1794</v>
      </c>
      <c r="C3728" s="16" t="s">
        <v>3425</v>
      </c>
      <c r="D3728" s="1" t="s">
        <v>22</v>
      </c>
      <c r="E3728" s="2">
        <f t="shared" si="423"/>
        <v>4</v>
      </c>
      <c r="F3728" s="1" t="s">
        <v>2293</v>
      </c>
      <c r="H3728" s="1" t="s">
        <v>15</v>
      </c>
      <c r="I3728" s="1" t="s">
        <v>15</v>
      </c>
      <c r="J3728" s="1" t="s">
        <v>15</v>
      </c>
      <c r="K3728" s="1" t="s">
        <v>15</v>
      </c>
      <c r="L3728" s="1" t="s">
        <v>15</v>
      </c>
      <c r="R3728" s="2" t="s">
        <v>4438</v>
      </c>
      <c r="S3728" s="5" t="str">
        <f t="shared" si="422"/>
        <v>ORB</v>
      </c>
      <c r="T3728" s="5"/>
      <c r="V3728" s="5"/>
      <c r="AB3728" s="2" t="str">
        <f t="shared" si="418"/>
        <v>90410010-0020-0008</v>
      </c>
      <c r="AC3728" s="2" t="str">
        <f t="shared" si="421"/>
        <v>904100100020-0008</v>
      </c>
      <c r="AD3728" s="2" t="str">
        <f t="shared" si="421"/>
        <v>9041001000200008</v>
      </c>
      <c r="AE3728" s="2" t="s">
        <v>6308</v>
      </c>
      <c r="AF3728" s="2">
        <f t="shared" si="419"/>
        <v>16</v>
      </c>
      <c r="AG3728" s="2" t="str">
        <f t="shared" si="420"/>
        <v>9041001000200008|Prima dominical|89902</v>
      </c>
    </row>
    <row r="3729" spans="1:33" x14ac:dyDescent="0.3">
      <c r="A3729" s="1" t="s">
        <v>6048</v>
      </c>
      <c r="B3729" s="1" t="s">
        <v>1797</v>
      </c>
      <c r="C3729" s="16" t="s">
        <v>3425</v>
      </c>
      <c r="D3729" s="1" t="s">
        <v>22</v>
      </c>
      <c r="E3729" s="2">
        <f t="shared" si="423"/>
        <v>4</v>
      </c>
      <c r="F3729" s="1" t="s">
        <v>2293</v>
      </c>
      <c r="H3729" s="1" t="s">
        <v>15</v>
      </c>
      <c r="I3729" s="1" t="s">
        <v>15</v>
      </c>
      <c r="J3729" s="1" t="s">
        <v>15</v>
      </c>
      <c r="K3729" s="1" t="s">
        <v>15</v>
      </c>
      <c r="L3729" s="1" t="s">
        <v>15</v>
      </c>
      <c r="R3729" s="2" t="s">
        <v>4438</v>
      </c>
      <c r="S3729" s="5" t="str">
        <f t="shared" si="422"/>
        <v>ORB</v>
      </c>
      <c r="T3729" s="5"/>
      <c r="V3729" s="5"/>
      <c r="AB3729" s="2" t="str">
        <f t="shared" si="418"/>
        <v>90410010-0020-0009</v>
      </c>
      <c r="AC3729" s="2" t="str">
        <f t="shared" si="421"/>
        <v>904100100020-0009</v>
      </c>
      <c r="AD3729" s="2" t="str">
        <f t="shared" si="421"/>
        <v>9041001000200009</v>
      </c>
      <c r="AE3729" s="2" t="s">
        <v>6308</v>
      </c>
      <c r="AF3729" s="2">
        <f t="shared" si="419"/>
        <v>16</v>
      </c>
      <c r="AG3729" s="2" t="str">
        <f t="shared" si="420"/>
        <v>9041001000200009|Días festivos|89902</v>
      </c>
    </row>
    <row r="3730" spans="1:33" x14ac:dyDescent="0.3">
      <c r="A3730" s="1" t="s">
        <v>6049</v>
      </c>
      <c r="B3730" s="1" t="s">
        <v>1800</v>
      </c>
      <c r="C3730" s="16" t="s">
        <v>3425</v>
      </c>
      <c r="D3730" s="1" t="s">
        <v>22</v>
      </c>
      <c r="E3730" s="2">
        <f t="shared" si="423"/>
        <v>4</v>
      </c>
      <c r="F3730" s="1" t="s">
        <v>2293</v>
      </c>
      <c r="H3730" s="1" t="s">
        <v>15</v>
      </c>
      <c r="I3730" s="1" t="s">
        <v>15</v>
      </c>
      <c r="J3730" s="1" t="s">
        <v>15</v>
      </c>
      <c r="K3730" s="1" t="s">
        <v>15</v>
      </c>
      <c r="L3730" s="1" t="s">
        <v>15</v>
      </c>
      <c r="R3730" s="2" t="s">
        <v>4438</v>
      </c>
      <c r="S3730" s="5" t="str">
        <f t="shared" si="422"/>
        <v>ORB</v>
      </c>
      <c r="T3730" s="5"/>
      <c r="V3730" s="5"/>
      <c r="AB3730" s="2" t="str">
        <f t="shared" si="418"/>
        <v>90410010-0020-0010</v>
      </c>
      <c r="AC3730" s="2" t="str">
        <f t="shared" si="421"/>
        <v>904100100020-0010</v>
      </c>
      <c r="AD3730" s="2" t="str">
        <f t="shared" si="421"/>
        <v>9041001000200010</v>
      </c>
      <c r="AE3730" s="2" t="s">
        <v>6308</v>
      </c>
      <c r="AF3730" s="2">
        <f t="shared" si="419"/>
        <v>16</v>
      </c>
      <c r="AG3730" s="2" t="str">
        <f t="shared" si="420"/>
        <v>9041001000200010|Gratificaciones|89902</v>
      </c>
    </row>
    <row r="3731" spans="1:33" x14ac:dyDescent="0.3">
      <c r="A3731" s="1" t="s">
        <v>6050</v>
      </c>
      <c r="B3731" s="1" t="s">
        <v>1803</v>
      </c>
      <c r="C3731" s="16" t="s">
        <v>3425</v>
      </c>
      <c r="D3731" s="1" t="s">
        <v>22</v>
      </c>
      <c r="E3731" s="2">
        <f t="shared" si="423"/>
        <v>4</v>
      </c>
      <c r="F3731" s="1" t="s">
        <v>2293</v>
      </c>
      <c r="H3731" s="1" t="s">
        <v>15</v>
      </c>
      <c r="I3731" s="1" t="s">
        <v>15</v>
      </c>
      <c r="J3731" s="1" t="s">
        <v>15</v>
      </c>
      <c r="K3731" s="1" t="s">
        <v>15</v>
      </c>
      <c r="L3731" s="1" t="s">
        <v>15</v>
      </c>
      <c r="R3731" s="2" t="s">
        <v>4438</v>
      </c>
      <c r="S3731" s="5" t="str">
        <f t="shared" si="422"/>
        <v>ORB</v>
      </c>
      <c r="T3731" s="5"/>
      <c r="V3731" s="5"/>
      <c r="AB3731" s="2" t="str">
        <f t="shared" si="418"/>
        <v>90410010-0020-0011</v>
      </c>
      <c r="AC3731" s="2" t="str">
        <f t="shared" si="421"/>
        <v>904100100020-0011</v>
      </c>
      <c r="AD3731" s="2" t="str">
        <f t="shared" si="421"/>
        <v>9041001000200011</v>
      </c>
      <c r="AE3731" s="2" t="s">
        <v>6308</v>
      </c>
      <c r="AF3731" s="2">
        <f t="shared" si="419"/>
        <v>16</v>
      </c>
      <c r="AG3731" s="2" t="str">
        <f t="shared" si="420"/>
        <v>9041001000200011|Primas de antigüedad|89902</v>
      </c>
    </row>
    <row r="3732" spans="1:33" x14ac:dyDescent="0.3">
      <c r="A3732" s="1" t="s">
        <v>6051</v>
      </c>
      <c r="B3732" s="1" t="s">
        <v>1806</v>
      </c>
      <c r="C3732" s="16" t="s">
        <v>3425</v>
      </c>
      <c r="D3732" s="1" t="s">
        <v>22</v>
      </c>
      <c r="E3732" s="2">
        <f t="shared" si="423"/>
        <v>4</v>
      </c>
      <c r="F3732" s="1" t="s">
        <v>2293</v>
      </c>
      <c r="H3732" s="1" t="s">
        <v>15</v>
      </c>
      <c r="I3732" s="1" t="s">
        <v>15</v>
      </c>
      <c r="J3732" s="1" t="s">
        <v>15</v>
      </c>
      <c r="K3732" s="1" t="s">
        <v>15</v>
      </c>
      <c r="L3732" s="1" t="s">
        <v>15</v>
      </c>
      <c r="R3732" s="2" t="s">
        <v>4438</v>
      </c>
      <c r="S3732" s="5" t="str">
        <f t="shared" si="422"/>
        <v>ORB</v>
      </c>
      <c r="T3732" s="5"/>
      <c r="V3732" s="5"/>
      <c r="AB3732" s="2" t="str">
        <f t="shared" si="418"/>
        <v>90410010-0020-0012</v>
      </c>
      <c r="AC3732" s="2" t="str">
        <f t="shared" si="421"/>
        <v>904100100020-0012</v>
      </c>
      <c r="AD3732" s="2" t="str">
        <f t="shared" si="421"/>
        <v>9041001000200012</v>
      </c>
      <c r="AE3732" s="2" t="s">
        <v>6308</v>
      </c>
      <c r="AF3732" s="2">
        <f t="shared" si="419"/>
        <v>16</v>
      </c>
      <c r="AG3732" s="2" t="str">
        <f t="shared" si="420"/>
        <v>9041001000200012|Aguinaldo|89902</v>
      </c>
    </row>
    <row r="3733" spans="1:33" x14ac:dyDescent="0.3">
      <c r="A3733" s="1" t="s">
        <v>6052</v>
      </c>
      <c r="B3733" s="1" t="s">
        <v>1809</v>
      </c>
      <c r="C3733" s="16" t="s">
        <v>3425</v>
      </c>
      <c r="D3733" s="1" t="s">
        <v>22</v>
      </c>
      <c r="E3733" s="2">
        <f t="shared" si="423"/>
        <v>4</v>
      </c>
      <c r="F3733" s="1" t="s">
        <v>2293</v>
      </c>
      <c r="H3733" s="1" t="s">
        <v>15</v>
      </c>
      <c r="I3733" s="1" t="s">
        <v>15</v>
      </c>
      <c r="J3733" s="1" t="s">
        <v>15</v>
      </c>
      <c r="K3733" s="1" t="s">
        <v>15</v>
      </c>
      <c r="L3733" s="1" t="s">
        <v>15</v>
      </c>
      <c r="R3733" s="2" t="s">
        <v>4438</v>
      </c>
      <c r="S3733" s="5" t="str">
        <f t="shared" si="422"/>
        <v>ORB</v>
      </c>
      <c r="T3733" s="5"/>
      <c r="V3733" s="5"/>
      <c r="AB3733" s="2" t="str">
        <f t="shared" si="418"/>
        <v>90410010-0020-0013</v>
      </c>
      <c r="AC3733" s="2" t="str">
        <f t="shared" si="421"/>
        <v>904100100020-0013</v>
      </c>
      <c r="AD3733" s="2" t="str">
        <f t="shared" si="421"/>
        <v>9041001000200013</v>
      </c>
      <c r="AE3733" s="2" t="s">
        <v>6308</v>
      </c>
      <c r="AF3733" s="2">
        <f t="shared" si="419"/>
        <v>16</v>
      </c>
      <c r="AG3733" s="2" t="str">
        <f t="shared" si="420"/>
        <v>9041001000200013|Indemnizaciones|89902</v>
      </c>
    </row>
    <row r="3734" spans="1:33" x14ac:dyDescent="0.3">
      <c r="A3734" s="1" t="s">
        <v>6053</v>
      </c>
      <c r="B3734" s="1" t="s">
        <v>1812</v>
      </c>
      <c r="C3734" s="16" t="s">
        <v>3425</v>
      </c>
      <c r="D3734" s="1" t="s">
        <v>22</v>
      </c>
      <c r="E3734" s="2">
        <f t="shared" si="423"/>
        <v>4</v>
      </c>
      <c r="F3734" s="1" t="s">
        <v>2293</v>
      </c>
      <c r="H3734" s="1" t="s">
        <v>15</v>
      </c>
      <c r="I3734" s="1" t="s">
        <v>15</v>
      </c>
      <c r="J3734" s="1" t="s">
        <v>15</v>
      </c>
      <c r="K3734" s="1" t="s">
        <v>15</v>
      </c>
      <c r="L3734" s="1" t="s">
        <v>15</v>
      </c>
      <c r="R3734" s="2" t="s">
        <v>4438</v>
      </c>
      <c r="S3734" s="5" t="str">
        <f t="shared" si="422"/>
        <v>ORB</v>
      </c>
      <c r="T3734" s="5"/>
      <c r="V3734" s="5"/>
      <c r="AB3734" s="2" t="str">
        <f t="shared" si="418"/>
        <v>90410010-0020-0014</v>
      </c>
      <c r="AC3734" s="2" t="str">
        <f t="shared" si="421"/>
        <v>904100100020-0014</v>
      </c>
      <c r="AD3734" s="2" t="str">
        <f t="shared" si="421"/>
        <v>9041001000200014</v>
      </c>
      <c r="AE3734" s="2" t="s">
        <v>6308</v>
      </c>
      <c r="AF3734" s="2">
        <f t="shared" si="419"/>
        <v>16</v>
      </c>
      <c r="AG3734" s="2" t="str">
        <f t="shared" si="420"/>
        <v>9041001000200014|Destajo|89902</v>
      </c>
    </row>
    <row r="3735" spans="1:33" x14ac:dyDescent="0.3">
      <c r="A3735" s="1" t="s">
        <v>6054</v>
      </c>
      <c r="B3735" s="1" t="s">
        <v>1815</v>
      </c>
      <c r="C3735" s="16" t="s">
        <v>3425</v>
      </c>
      <c r="D3735" s="1" t="s">
        <v>22</v>
      </c>
      <c r="E3735" s="2">
        <f t="shared" si="423"/>
        <v>4</v>
      </c>
      <c r="F3735" s="1" t="s">
        <v>2293</v>
      </c>
      <c r="H3735" s="1" t="s">
        <v>15</v>
      </c>
      <c r="I3735" s="1" t="s">
        <v>15</v>
      </c>
      <c r="J3735" s="1" t="s">
        <v>15</v>
      </c>
      <c r="K3735" s="1" t="s">
        <v>15</v>
      </c>
      <c r="L3735" s="1" t="s">
        <v>15</v>
      </c>
      <c r="R3735" s="2" t="s">
        <v>4438</v>
      </c>
      <c r="S3735" s="5" t="str">
        <f t="shared" si="422"/>
        <v>ORB</v>
      </c>
      <c r="T3735" s="5"/>
      <c r="V3735" s="5"/>
      <c r="AB3735" s="2" t="str">
        <f t="shared" si="418"/>
        <v>90410010-0020-0015</v>
      </c>
      <c r="AC3735" s="2" t="str">
        <f t="shared" si="421"/>
        <v>904100100020-0015</v>
      </c>
      <c r="AD3735" s="2" t="str">
        <f t="shared" si="421"/>
        <v>9041001000200015</v>
      </c>
      <c r="AE3735" s="2" t="s">
        <v>6308</v>
      </c>
      <c r="AF3735" s="2">
        <f t="shared" si="419"/>
        <v>16</v>
      </c>
      <c r="AG3735" s="2" t="str">
        <f t="shared" si="420"/>
        <v>9041001000200015|Despensa|89902</v>
      </c>
    </row>
    <row r="3736" spans="1:33" x14ac:dyDescent="0.3">
      <c r="A3736" s="1" t="s">
        <v>6055</v>
      </c>
      <c r="B3736" s="1" t="s">
        <v>1818</v>
      </c>
      <c r="C3736" s="16" t="s">
        <v>3425</v>
      </c>
      <c r="D3736" s="1" t="s">
        <v>22</v>
      </c>
      <c r="E3736" s="2">
        <f t="shared" si="423"/>
        <v>4</v>
      </c>
      <c r="F3736" s="1" t="s">
        <v>2293</v>
      </c>
      <c r="H3736" s="1" t="s">
        <v>15</v>
      </c>
      <c r="I3736" s="1" t="s">
        <v>15</v>
      </c>
      <c r="J3736" s="1" t="s">
        <v>15</v>
      </c>
      <c r="K3736" s="1" t="s">
        <v>15</v>
      </c>
      <c r="L3736" s="1" t="s">
        <v>15</v>
      </c>
      <c r="R3736" s="2" t="s">
        <v>4438</v>
      </c>
      <c r="S3736" s="5" t="str">
        <f t="shared" si="422"/>
        <v>ORB</v>
      </c>
      <c r="T3736" s="5"/>
      <c r="V3736" s="5"/>
      <c r="AB3736" s="2" t="str">
        <f t="shared" si="418"/>
        <v>90410010-0020-0016</v>
      </c>
      <c r="AC3736" s="2" t="str">
        <f t="shared" si="421"/>
        <v>904100100020-0016</v>
      </c>
      <c r="AD3736" s="2" t="str">
        <f t="shared" si="421"/>
        <v>9041001000200016</v>
      </c>
      <c r="AE3736" s="2" t="s">
        <v>6308</v>
      </c>
      <c r="AF3736" s="2">
        <f t="shared" si="419"/>
        <v>16</v>
      </c>
      <c r="AG3736" s="2" t="str">
        <f t="shared" si="420"/>
        <v>9041001000200016|Transporte|89902</v>
      </c>
    </row>
    <row r="3737" spans="1:33" x14ac:dyDescent="0.3">
      <c r="A3737" s="1" t="s">
        <v>6056</v>
      </c>
      <c r="B3737" s="1" t="s">
        <v>1821</v>
      </c>
      <c r="C3737" s="16" t="s">
        <v>3425</v>
      </c>
      <c r="D3737" s="1" t="s">
        <v>22</v>
      </c>
      <c r="E3737" s="2">
        <f t="shared" si="423"/>
        <v>4</v>
      </c>
      <c r="F3737" s="1" t="s">
        <v>2293</v>
      </c>
      <c r="H3737" s="1" t="s">
        <v>15</v>
      </c>
      <c r="I3737" s="1" t="s">
        <v>15</v>
      </c>
      <c r="J3737" s="1" t="s">
        <v>15</v>
      </c>
      <c r="K3737" s="1" t="s">
        <v>15</v>
      </c>
      <c r="L3737" s="1" t="s">
        <v>15</v>
      </c>
      <c r="R3737" s="2" t="s">
        <v>4438</v>
      </c>
      <c r="S3737" s="5" t="str">
        <f t="shared" si="422"/>
        <v>ORB</v>
      </c>
      <c r="T3737" s="5"/>
      <c r="V3737" s="5"/>
      <c r="AB3737" s="2" t="str">
        <f t="shared" si="418"/>
        <v>90410010-0020-0017</v>
      </c>
      <c r="AC3737" s="2" t="str">
        <f t="shared" si="421"/>
        <v>904100100020-0017</v>
      </c>
      <c r="AD3737" s="2" t="str">
        <f t="shared" si="421"/>
        <v>9041001000200017</v>
      </c>
      <c r="AE3737" s="2" t="s">
        <v>6308</v>
      </c>
      <c r="AF3737" s="2">
        <f t="shared" si="419"/>
        <v>16</v>
      </c>
      <c r="AG3737" s="2" t="str">
        <f t="shared" si="420"/>
        <v>9041001000200017|Servicio médico|89902</v>
      </c>
    </row>
    <row r="3738" spans="1:33" x14ac:dyDescent="0.3">
      <c r="A3738" s="1" t="s">
        <v>6057</v>
      </c>
      <c r="B3738" s="1" t="s">
        <v>1824</v>
      </c>
      <c r="C3738" s="16" t="s">
        <v>3425</v>
      </c>
      <c r="D3738" s="1" t="s">
        <v>22</v>
      </c>
      <c r="E3738" s="2">
        <f t="shared" si="423"/>
        <v>4</v>
      </c>
      <c r="F3738" s="1" t="s">
        <v>2293</v>
      </c>
      <c r="H3738" s="1" t="s">
        <v>15</v>
      </c>
      <c r="I3738" s="1" t="s">
        <v>15</v>
      </c>
      <c r="J3738" s="1" t="s">
        <v>15</v>
      </c>
      <c r="K3738" s="1" t="s">
        <v>15</v>
      </c>
      <c r="L3738" s="1" t="s">
        <v>15</v>
      </c>
      <c r="R3738" s="2" t="s">
        <v>4438</v>
      </c>
      <c r="S3738" s="5" t="str">
        <f t="shared" si="422"/>
        <v>ORB</v>
      </c>
      <c r="T3738" s="5"/>
      <c r="V3738" s="5"/>
      <c r="AB3738" s="2" t="str">
        <f t="shared" si="418"/>
        <v>90410010-0020-0018</v>
      </c>
      <c r="AC3738" s="2" t="str">
        <f t="shared" si="421"/>
        <v>904100100020-0018</v>
      </c>
      <c r="AD3738" s="2" t="str">
        <f t="shared" si="421"/>
        <v>9041001000200018</v>
      </c>
      <c r="AE3738" s="2" t="s">
        <v>6308</v>
      </c>
      <c r="AF3738" s="2">
        <f t="shared" si="419"/>
        <v>16</v>
      </c>
      <c r="AG3738" s="2" t="str">
        <f t="shared" si="420"/>
        <v>9041001000200018|Ayuda en gastos funerarios|89902</v>
      </c>
    </row>
    <row r="3739" spans="1:33" x14ac:dyDescent="0.3">
      <c r="A3739" s="1" t="s">
        <v>6058</v>
      </c>
      <c r="B3739" s="1" t="s">
        <v>1827</v>
      </c>
      <c r="C3739" s="16" t="s">
        <v>3425</v>
      </c>
      <c r="D3739" s="1" t="s">
        <v>22</v>
      </c>
      <c r="E3739" s="2">
        <f t="shared" si="423"/>
        <v>4</v>
      </c>
      <c r="F3739" s="1" t="s">
        <v>2293</v>
      </c>
      <c r="H3739" s="1" t="s">
        <v>15</v>
      </c>
      <c r="I3739" s="1" t="s">
        <v>15</v>
      </c>
      <c r="J3739" s="1" t="s">
        <v>15</v>
      </c>
      <c r="K3739" s="1" t="s">
        <v>15</v>
      </c>
      <c r="L3739" s="1" t="s">
        <v>15</v>
      </c>
      <c r="R3739" s="2" t="s">
        <v>4438</v>
      </c>
      <c r="S3739" s="5" t="str">
        <f t="shared" si="422"/>
        <v>ORB</v>
      </c>
      <c r="T3739" s="5"/>
      <c r="V3739" s="5"/>
      <c r="AB3739" s="2" t="str">
        <f t="shared" si="418"/>
        <v>90410010-0020-0019</v>
      </c>
      <c r="AC3739" s="2" t="str">
        <f t="shared" si="421"/>
        <v>904100100020-0019</v>
      </c>
      <c r="AD3739" s="2" t="str">
        <f t="shared" si="421"/>
        <v>9041001000200019</v>
      </c>
      <c r="AE3739" s="2" t="s">
        <v>6308</v>
      </c>
      <c r="AF3739" s="2">
        <f t="shared" si="419"/>
        <v>16</v>
      </c>
      <c r="AG3739" s="2" t="str">
        <f t="shared" si="420"/>
        <v>9041001000200019|Fondo de ahorro|89902</v>
      </c>
    </row>
    <row r="3740" spans="1:33" x14ac:dyDescent="0.3">
      <c r="A3740" s="1" t="s">
        <v>6059</v>
      </c>
      <c r="B3740" s="1" t="s">
        <v>1830</v>
      </c>
      <c r="C3740" s="16" t="s">
        <v>3425</v>
      </c>
      <c r="D3740" s="1" t="s">
        <v>22</v>
      </c>
      <c r="E3740" s="2">
        <f t="shared" si="423"/>
        <v>4</v>
      </c>
      <c r="F3740" s="1" t="s">
        <v>2293</v>
      </c>
      <c r="H3740" s="1" t="s">
        <v>15</v>
      </c>
      <c r="I3740" s="1" t="s">
        <v>15</v>
      </c>
      <c r="J3740" s="1" t="s">
        <v>15</v>
      </c>
      <c r="K3740" s="1" t="s">
        <v>15</v>
      </c>
      <c r="L3740" s="1" t="s">
        <v>15</v>
      </c>
      <c r="R3740" s="2" t="s">
        <v>4438</v>
      </c>
      <c r="S3740" s="5" t="str">
        <f t="shared" si="422"/>
        <v>ORB</v>
      </c>
      <c r="T3740" s="5"/>
      <c r="V3740" s="5"/>
      <c r="AB3740" s="2" t="str">
        <f t="shared" si="418"/>
        <v>90410010-0020-0020</v>
      </c>
      <c r="AC3740" s="2" t="str">
        <f t="shared" si="421"/>
        <v>904100100020-0020</v>
      </c>
      <c r="AD3740" s="2" t="str">
        <f t="shared" si="421"/>
        <v>9041001000200020</v>
      </c>
      <c r="AE3740" s="2" t="s">
        <v>6308</v>
      </c>
      <c r="AF3740" s="2">
        <f t="shared" si="419"/>
        <v>16</v>
      </c>
      <c r="AG3740" s="2" t="str">
        <f t="shared" si="420"/>
        <v>9041001000200020|Cuotas sindicales|89902</v>
      </c>
    </row>
    <row r="3741" spans="1:33" x14ac:dyDescent="0.3">
      <c r="A3741" s="1" t="s">
        <v>6060</v>
      </c>
      <c r="B3741" s="1" t="s">
        <v>1833</v>
      </c>
      <c r="C3741" s="16" t="s">
        <v>3425</v>
      </c>
      <c r="D3741" s="1" t="s">
        <v>22</v>
      </c>
      <c r="E3741" s="2">
        <f t="shared" si="423"/>
        <v>4</v>
      </c>
      <c r="F3741" s="1" t="s">
        <v>2293</v>
      </c>
      <c r="H3741" s="1" t="s">
        <v>15</v>
      </c>
      <c r="I3741" s="1" t="s">
        <v>15</v>
      </c>
      <c r="J3741" s="1" t="s">
        <v>15</v>
      </c>
      <c r="K3741" s="1" t="s">
        <v>15</v>
      </c>
      <c r="L3741" s="1" t="s">
        <v>15</v>
      </c>
      <c r="R3741" s="2" t="s">
        <v>4438</v>
      </c>
      <c r="S3741" s="5" t="str">
        <f t="shared" si="422"/>
        <v>ORB</v>
      </c>
      <c r="T3741" s="5"/>
      <c r="V3741" s="5"/>
      <c r="AB3741" s="2" t="str">
        <f t="shared" si="418"/>
        <v>90410010-0020-0021</v>
      </c>
      <c r="AC3741" s="2" t="str">
        <f t="shared" si="421"/>
        <v>904100100020-0021</v>
      </c>
      <c r="AD3741" s="2" t="str">
        <f t="shared" si="421"/>
        <v>9041001000200021</v>
      </c>
      <c r="AE3741" s="2" t="s">
        <v>6308</v>
      </c>
      <c r="AF3741" s="2">
        <f t="shared" si="419"/>
        <v>16</v>
      </c>
      <c r="AG3741" s="2" t="str">
        <f t="shared" si="420"/>
        <v>9041001000200021|PTU|89902</v>
      </c>
    </row>
    <row r="3742" spans="1:33" x14ac:dyDescent="0.3">
      <c r="A3742" s="1" t="s">
        <v>6061</v>
      </c>
      <c r="B3742" s="1" t="s">
        <v>1836</v>
      </c>
      <c r="C3742" s="16" t="s">
        <v>3425</v>
      </c>
      <c r="D3742" s="1" t="s">
        <v>22</v>
      </c>
      <c r="E3742" s="2">
        <f t="shared" si="423"/>
        <v>4</v>
      </c>
      <c r="F3742" s="1" t="s">
        <v>2293</v>
      </c>
      <c r="H3742" s="1" t="s">
        <v>15</v>
      </c>
      <c r="I3742" s="1" t="s">
        <v>15</v>
      </c>
      <c r="J3742" s="1" t="s">
        <v>15</v>
      </c>
      <c r="K3742" s="1" t="s">
        <v>15</v>
      </c>
      <c r="L3742" s="1" t="s">
        <v>15</v>
      </c>
      <c r="R3742" s="2" t="s">
        <v>4438</v>
      </c>
      <c r="S3742" s="5" t="str">
        <f t="shared" si="422"/>
        <v>ORB</v>
      </c>
      <c r="T3742" s="5"/>
      <c r="V3742" s="5"/>
      <c r="AB3742" s="2" t="str">
        <f t="shared" si="418"/>
        <v>90410010-0020-0022</v>
      </c>
      <c r="AC3742" s="2" t="str">
        <f t="shared" si="421"/>
        <v>904100100020-0022</v>
      </c>
      <c r="AD3742" s="2" t="str">
        <f t="shared" si="421"/>
        <v>9041001000200022</v>
      </c>
      <c r="AE3742" s="2" t="s">
        <v>6308</v>
      </c>
      <c r="AF3742" s="2">
        <f t="shared" si="419"/>
        <v>16</v>
      </c>
      <c r="AG3742" s="2" t="str">
        <f t="shared" si="420"/>
        <v>9041001000200022|Estímulo al personal|89902</v>
      </c>
    </row>
    <row r="3743" spans="1:33" x14ac:dyDescent="0.3">
      <c r="A3743" s="1" t="s">
        <v>6062</v>
      </c>
      <c r="B3743" s="1" t="s">
        <v>1839</v>
      </c>
      <c r="C3743" s="16" t="s">
        <v>3425</v>
      </c>
      <c r="D3743" s="1" t="s">
        <v>22</v>
      </c>
      <c r="E3743" s="2">
        <f t="shared" si="423"/>
        <v>4</v>
      </c>
      <c r="F3743" s="1" t="s">
        <v>2293</v>
      </c>
      <c r="H3743" s="1" t="s">
        <v>15</v>
      </c>
      <c r="I3743" s="1" t="s">
        <v>15</v>
      </c>
      <c r="J3743" s="1" t="s">
        <v>15</v>
      </c>
      <c r="K3743" s="1" t="s">
        <v>15</v>
      </c>
      <c r="L3743" s="1" t="s">
        <v>15</v>
      </c>
      <c r="R3743" s="2" t="s">
        <v>4438</v>
      </c>
      <c r="S3743" s="5" t="str">
        <f t="shared" si="422"/>
        <v>ORB</v>
      </c>
      <c r="T3743" s="5"/>
      <c r="V3743" s="5"/>
      <c r="AB3743" s="2" t="str">
        <f t="shared" si="418"/>
        <v>90410010-0020-0023</v>
      </c>
      <c r="AC3743" s="2" t="str">
        <f t="shared" si="421"/>
        <v>904100100020-0023</v>
      </c>
      <c r="AD3743" s="2" t="str">
        <f t="shared" si="421"/>
        <v>9041001000200023</v>
      </c>
      <c r="AE3743" s="2" t="s">
        <v>6308</v>
      </c>
      <c r="AF3743" s="2">
        <f t="shared" si="419"/>
        <v>16</v>
      </c>
      <c r="AG3743" s="2" t="str">
        <f t="shared" si="420"/>
        <v>9041001000200023|Previsión social|89902</v>
      </c>
    </row>
    <row r="3744" spans="1:33" x14ac:dyDescent="0.3">
      <c r="A3744" s="1" t="s">
        <v>6063</v>
      </c>
      <c r="B3744" s="1" t="s">
        <v>1842</v>
      </c>
      <c r="C3744" s="16" t="s">
        <v>3425</v>
      </c>
      <c r="D3744" s="1" t="s">
        <v>22</v>
      </c>
      <c r="E3744" s="2">
        <f t="shared" si="423"/>
        <v>4</v>
      </c>
      <c r="F3744" s="1" t="s">
        <v>2293</v>
      </c>
      <c r="H3744" s="1" t="s">
        <v>15</v>
      </c>
      <c r="I3744" s="1" t="s">
        <v>15</v>
      </c>
      <c r="J3744" s="1" t="s">
        <v>15</v>
      </c>
      <c r="K3744" s="1" t="s">
        <v>15</v>
      </c>
      <c r="L3744" s="1" t="s">
        <v>15</v>
      </c>
      <c r="R3744" s="2" t="s">
        <v>4438</v>
      </c>
      <c r="S3744" s="5" t="str">
        <f t="shared" si="422"/>
        <v>ORB</v>
      </c>
      <c r="T3744" s="5"/>
      <c r="V3744" s="5"/>
      <c r="AB3744" s="2" t="str">
        <f t="shared" si="418"/>
        <v>90410010-0020-0024</v>
      </c>
      <c r="AC3744" s="2" t="str">
        <f t="shared" si="421"/>
        <v>904100100020-0024</v>
      </c>
      <c r="AD3744" s="2" t="str">
        <f t="shared" si="421"/>
        <v>9041001000200024</v>
      </c>
      <c r="AE3744" s="2" t="s">
        <v>6308</v>
      </c>
      <c r="AF3744" s="2">
        <f t="shared" si="419"/>
        <v>16</v>
      </c>
      <c r="AG3744" s="2" t="str">
        <f t="shared" si="420"/>
        <v>9041001000200024|Aportaciones para plan jubilac|89902</v>
      </c>
    </row>
    <row r="3745" spans="1:33" x14ac:dyDescent="0.3">
      <c r="A3745" s="1" t="s">
        <v>6064</v>
      </c>
      <c r="B3745" s="1" t="s">
        <v>1851</v>
      </c>
      <c r="C3745" s="16" t="s">
        <v>3425</v>
      </c>
      <c r="D3745" s="1" t="s">
        <v>22</v>
      </c>
      <c r="E3745" s="2">
        <f t="shared" si="423"/>
        <v>4</v>
      </c>
      <c r="F3745" s="1" t="s">
        <v>2293</v>
      </c>
      <c r="H3745" s="1" t="s">
        <v>15</v>
      </c>
      <c r="I3745" s="1" t="s">
        <v>15</v>
      </c>
      <c r="J3745" s="1" t="s">
        <v>15</v>
      </c>
      <c r="K3745" s="1" t="s">
        <v>15</v>
      </c>
      <c r="L3745" s="1" t="s">
        <v>15</v>
      </c>
      <c r="R3745" s="2" t="s">
        <v>4438</v>
      </c>
      <c r="S3745" s="5" t="str">
        <f t="shared" si="422"/>
        <v>ORB</v>
      </c>
      <c r="T3745" s="5"/>
      <c r="V3745" s="5"/>
      <c r="AB3745" s="2" t="str">
        <f t="shared" si="418"/>
        <v>90410010-0020-0025</v>
      </c>
      <c r="AC3745" s="2" t="str">
        <f t="shared" si="421"/>
        <v>904100100020-0025</v>
      </c>
      <c r="AD3745" s="2" t="str">
        <f t="shared" si="421"/>
        <v>9041001000200025</v>
      </c>
      <c r="AE3745" s="2" t="s">
        <v>6308</v>
      </c>
      <c r="AF3745" s="2">
        <f t="shared" si="419"/>
        <v>16</v>
      </c>
      <c r="AG3745" s="2" t="str">
        <f t="shared" si="420"/>
        <v>9041001000200025|Cuotas al IMSS Patronal|89902</v>
      </c>
    </row>
    <row r="3746" spans="1:33" x14ac:dyDescent="0.3">
      <c r="A3746" s="1" t="s">
        <v>6065</v>
      </c>
      <c r="B3746" s="1" t="s">
        <v>1853</v>
      </c>
      <c r="C3746" s="16" t="s">
        <v>3425</v>
      </c>
      <c r="D3746" s="1" t="s">
        <v>22</v>
      </c>
      <c r="E3746" s="2">
        <f t="shared" si="423"/>
        <v>4</v>
      </c>
      <c r="F3746" s="1" t="s">
        <v>2293</v>
      </c>
      <c r="H3746" s="1" t="s">
        <v>15</v>
      </c>
      <c r="I3746" s="1" t="s">
        <v>15</v>
      </c>
      <c r="J3746" s="1" t="s">
        <v>15</v>
      </c>
      <c r="K3746" s="1" t="s">
        <v>15</v>
      </c>
      <c r="L3746" s="1" t="s">
        <v>15</v>
      </c>
      <c r="R3746" s="2" t="s">
        <v>4438</v>
      </c>
      <c r="S3746" s="5" t="str">
        <f t="shared" si="422"/>
        <v>ORB</v>
      </c>
      <c r="T3746" s="5"/>
      <c r="V3746" s="5"/>
      <c r="AB3746" s="2" t="str">
        <f t="shared" si="418"/>
        <v>90410010-0020-0026</v>
      </c>
      <c r="AC3746" s="2" t="str">
        <f t="shared" si="421"/>
        <v>904100100020-0026</v>
      </c>
      <c r="AD3746" s="2" t="str">
        <f t="shared" si="421"/>
        <v>9041001000200026</v>
      </c>
      <c r="AE3746" s="2" t="s">
        <v>6308</v>
      </c>
      <c r="AF3746" s="2">
        <f t="shared" si="419"/>
        <v>16</v>
      </c>
      <c r="AG3746" s="2" t="str">
        <f t="shared" si="420"/>
        <v>9041001000200026|Cesantia y Vejez|89902</v>
      </c>
    </row>
    <row r="3747" spans="1:33" x14ac:dyDescent="0.3">
      <c r="A3747" s="1" t="s">
        <v>6066</v>
      </c>
      <c r="B3747" s="1" t="s">
        <v>1855</v>
      </c>
      <c r="C3747" s="16" t="s">
        <v>3425</v>
      </c>
      <c r="D3747" s="1" t="s">
        <v>22</v>
      </c>
      <c r="E3747" s="2">
        <f t="shared" si="423"/>
        <v>4</v>
      </c>
      <c r="F3747" s="1" t="s">
        <v>2293</v>
      </c>
      <c r="H3747" s="1" t="s">
        <v>15</v>
      </c>
      <c r="I3747" s="1" t="s">
        <v>15</v>
      </c>
      <c r="J3747" s="1" t="s">
        <v>15</v>
      </c>
      <c r="K3747" s="1" t="s">
        <v>15</v>
      </c>
      <c r="L3747" s="1" t="s">
        <v>15</v>
      </c>
      <c r="R3747" s="2" t="s">
        <v>4438</v>
      </c>
      <c r="S3747" s="5" t="str">
        <f t="shared" si="422"/>
        <v>ORB</v>
      </c>
      <c r="T3747" s="5"/>
      <c r="V3747" s="5"/>
      <c r="AB3747" s="2" t="str">
        <f t="shared" si="418"/>
        <v>90410010-0020-0027</v>
      </c>
      <c r="AC3747" s="2" t="str">
        <f t="shared" si="421"/>
        <v>904100100020-0027</v>
      </c>
      <c r="AD3747" s="2" t="str">
        <f t="shared" si="421"/>
        <v>9041001000200027</v>
      </c>
      <c r="AE3747" s="2" t="s">
        <v>6308</v>
      </c>
      <c r="AF3747" s="2">
        <f t="shared" si="419"/>
        <v>16</v>
      </c>
      <c r="AG3747" s="2" t="str">
        <f t="shared" si="420"/>
        <v>9041001000200027|Aportaciones al infonavit|89902</v>
      </c>
    </row>
    <row r="3748" spans="1:33" x14ac:dyDescent="0.3">
      <c r="A3748" s="1" t="s">
        <v>6067</v>
      </c>
      <c r="B3748" s="1" t="s">
        <v>1858</v>
      </c>
      <c r="C3748" s="16" t="s">
        <v>3425</v>
      </c>
      <c r="D3748" s="1" t="s">
        <v>22</v>
      </c>
      <c r="E3748" s="2">
        <f t="shared" si="423"/>
        <v>4</v>
      </c>
      <c r="F3748" s="1" t="s">
        <v>2293</v>
      </c>
      <c r="H3748" s="1" t="s">
        <v>15</v>
      </c>
      <c r="I3748" s="1" t="s">
        <v>15</v>
      </c>
      <c r="J3748" s="1" t="s">
        <v>15</v>
      </c>
      <c r="K3748" s="1" t="s">
        <v>15</v>
      </c>
      <c r="L3748" s="1" t="s">
        <v>15</v>
      </c>
      <c r="R3748" s="2" t="s">
        <v>4438</v>
      </c>
      <c r="S3748" s="5" t="str">
        <f t="shared" si="422"/>
        <v>ORB</v>
      </c>
      <c r="T3748" s="5"/>
      <c r="V3748" s="5"/>
      <c r="AB3748" s="2" t="str">
        <f t="shared" si="418"/>
        <v>90410010-0020-0028</v>
      </c>
      <c r="AC3748" s="2" t="str">
        <f t="shared" si="421"/>
        <v>904100100020-0028</v>
      </c>
      <c r="AD3748" s="2" t="str">
        <f t="shared" si="421"/>
        <v>9041001000200028</v>
      </c>
      <c r="AE3748" s="2" t="s">
        <v>6308</v>
      </c>
      <c r="AF3748" s="2">
        <f t="shared" si="419"/>
        <v>16</v>
      </c>
      <c r="AG3748" s="2" t="str">
        <f t="shared" si="420"/>
        <v>9041001000200028|Aportaciones al SAR|89902</v>
      </c>
    </row>
    <row r="3749" spans="1:33" x14ac:dyDescent="0.3">
      <c r="A3749" s="1" t="s">
        <v>6068</v>
      </c>
      <c r="B3749" s="1" t="s">
        <v>1861</v>
      </c>
      <c r="C3749" s="16" t="s">
        <v>3425</v>
      </c>
      <c r="D3749" s="1" t="s">
        <v>22</v>
      </c>
      <c r="E3749" s="2">
        <f t="shared" si="423"/>
        <v>4</v>
      </c>
      <c r="F3749" s="1" t="s">
        <v>2293</v>
      </c>
      <c r="H3749" s="1" t="s">
        <v>15</v>
      </c>
      <c r="I3749" s="1" t="s">
        <v>15</v>
      </c>
      <c r="J3749" s="1" t="s">
        <v>15</v>
      </c>
      <c r="K3749" s="1" t="s">
        <v>15</v>
      </c>
      <c r="L3749" s="1" t="s">
        <v>15</v>
      </c>
      <c r="R3749" s="2" t="s">
        <v>4438</v>
      </c>
      <c r="S3749" s="5" t="str">
        <f t="shared" si="422"/>
        <v>ORB</v>
      </c>
      <c r="T3749" s="5"/>
      <c r="V3749" s="5"/>
      <c r="AB3749" s="2" t="str">
        <f t="shared" si="418"/>
        <v>90410010-0020-0029</v>
      </c>
      <c r="AC3749" s="2" t="str">
        <f t="shared" si="421"/>
        <v>904100100020-0029</v>
      </c>
      <c r="AD3749" s="2" t="str">
        <f t="shared" si="421"/>
        <v>9041001000200029</v>
      </c>
      <c r="AE3749" s="2" t="s">
        <v>6308</v>
      </c>
      <c r="AF3749" s="2">
        <f t="shared" si="419"/>
        <v>16</v>
      </c>
      <c r="AG3749" s="2" t="str">
        <f t="shared" si="420"/>
        <v>9041001000200029|Impuesto estatal sobre nóminas|89902</v>
      </c>
    </row>
    <row r="3750" spans="1:33" x14ac:dyDescent="0.3">
      <c r="A3750" s="1" t="s">
        <v>6069</v>
      </c>
      <c r="B3750" s="1" t="s">
        <v>1864</v>
      </c>
      <c r="C3750" s="16" t="s">
        <v>3425</v>
      </c>
      <c r="D3750" s="1" t="s">
        <v>22</v>
      </c>
      <c r="E3750" s="2">
        <f t="shared" si="423"/>
        <v>4</v>
      </c>
      <c r="F3750" s="1" t="s">
        <v>2293</v>
      </c>
      <c r="H3750" s="1" t="s">
        <v>15</v>
      </c>
      <c r="I3750" s="1" t="s">
        <v>15</v>
      </c>
      <c r="J3750" s="1" t="s">
        <v>15</v>
      </c>
      <c r="K3750" s="1" t="s">
        <v>15</v>
      </c>
      <c r="L3750" s="1" t="s">
        <v>15</v>
      </c>
      <c r="R3750" s="2" t="s">
        <v>4438</v>
      </c>
      <c r="S3750" s="5" t="str">
        <f t="shared" si="422"/>
        <v>ORB</v>
      </c>
      <c r="T3750" s="5"/>
      <c r="V3750" s="5"/>
      <c r="AB3750" s="2" t="str">
        <f t="shared" si="418"/>
        <v>90410010-0020-0030</v>
      </c>
      <c r="AC3750" s="2" t="str">
        <f t="shared" si="421"/>
        <v>904100100020-0030</v>
      </c>
      <c r="AD3750" s="2" t="str">
        <f t="shared" si="421"/>
        <v>9041001000200030</v>
      </c>
      <c r="AE3750" s="2" t="s">
        <v>6308</v>
      </c>
      <c r="AF3750" s="2">
        <f t="shared" si="419"/>
        <v>16</v>
      </c>
      <c r="AG3750" s="2" t="str">
        <f t="shared" si="420"/>
        <v>9041001000200030|Otras aportaciones|89902</v>
      </c>
    </row>
    <row r="3751" spans="1:33" x14ac:dyDescent="0.3">
      <c r="A3751" s="1" t="s">
        <v>6070</v>
      </c>
      <c r="B3751" s="1" t="s">
        <v>1867</v>
      </c>
      <c r="C3751" s="16" t="s">
        <v>3425</v>
      </c>
      <c r="D3751" s="1" t="s">
        <v>22</v>
      </c>
      <c r="E3751" s="2">
        <f t="shared" si="423"/>
        <v>4</v>
      </c>
      <c r="F3751" s="1" t="s">
        <v>2293</v>
      </c>
      <c r="H3751" s="1" t="s">
        <v>15</v>
      </c>
      <c r="I3751" s="1" t="s">
        <v>15</v>
      </c>
      <c r="J3751" s="1" t="s">
        <v>15</v>
      </c>
      <c r="K3751" s="1" t="s">
        <v>15</v>
      </c>
      <c r="L3751" s="1" t="s">
        <v>15</v>
      </c>
      <c r="R3751" s="2" t="s">
        <v>4438</v>
      </c>
      <c r="S3751" s="5" t="str">
        <f t="shared" si="422"/>
        <v>ORB</v>
      </c>
      <c r="T3751" s="5"/>
      <c r="V3751" s="5"/>
      <c r="AB3751" s="2" t="str">
        <f t="shared" si="418"/>
        <v>90410010-0020-0031</v>
      </c>
      <c r="AC3751" s="2" t="str">
        <f t="shared" si="421"/>
        <v>904100100020-0031</v>
      </c>
      <c r="AD3751" s="2" t="str">
        <f t="shared" si="421"/>
        <v>9041001000200031</v>
      </c>
      <c r="AE3751" s="2" t="s">
        <v>6308</v>
      </c>
      <c r="AF3751" s="2">
        <f t="shared" si="419"/>
        <v>16</v>
      </c>
      <c r="AG3751" s="2" t="str">
        <f t="shared" si="420"/>
        <v>9041001000200031|Asimilados a salarios|89902</v>
      </c>
    </row>
    <row r="3752" spans="1:33" x14ac:dyDescent="0.3">
      <c r="A3752" s="1" t="s">
        <v>4063</v>
      </c>
      <c r="B3752" s="1" t="s">
        <v>1895</v>
      </c>
      <c r="C3752" s="16" t="s">
        <v>3425</v>
      </c>
      <c r="D3752" s="1" t="s">
        <v>22</v>
      </c>
      <c r="E3752" s="2">
        <f t="shared" si="423"/>
        <v>4</v>
      </c>
      <c r="F3752" s="1" t="s">
        <v>2293</v>
      </c>
      <c r="H3752" s="1" t="s">
        <v>15</v>
      </c>
      <c r="I3752" s="1" t="s">
        <v>15</v>
      </c>
      <c r="J3752" s="1" t="s">
        <v>15</v>
      </c>
      <c r="K3752" s="1" t="s">
        <v>15</v>
      </c>
      <c r="L3752" s="1" t="s">
        <v>15</v>
      </c>
      <c r="R3752" s="2" t="s">
        <v>4438</v>
      </c>
      <c r="S3752" s="5" t="str">
        <f t="shared" si="422"/>
        <v>ORB</v>
      </c>
      <c r="T3752" s="5"/>
      <c r="V3752" s="5"/>
      <c r="AB3752" s="2" t="str">
        <f t="shared" si="418"/>
        <v>90410010-0020-0032</v>
      </c>
      <c r="AC3752" s="2" t="str">
        <f t="shared" si="421"/>
        <v>904100100020-0032</v>
      </c>
      <c r="AD3752" s="2" t="str">
        <f t="shared" si="421"/>
        <v>9041001000200032</v>
      </c>
      <c r="AE3752" s="2" t="s">
        <v>6308</v>
      </c>
      <c r="AF3752" s="2">
        <f t="shared" si="419"/>
        <v>16</v>
      </c>
      <c r="AG3752" s="2" t="str">
        <f t="shared" si="420"/>
        <v>9041001000200032|Servicios administrativos|89902</v>
      </c>
    </row>
    <row r="3753" spans="1:33" x14ac:dyDescent="0.3">
      <c r="A3753" s="1" t="s">
        <v>4064</v>
      </c>
      <c r="B3753" s="1" t="s">
        <v>1898</v>
      </c>
      <c r="C3753" s="16" t="s">
        <v>3425</v>
      </c>
      <c r="D3753" s="1" t="s">
        <v>22</v>
      </c>
      <c r="E3753" s="2">
        <f t="shared" si="423"/>
        <v>4</v>
      </c>
      <c r="F3753" s="1" t="s">
        <v>2293</v>
      </c>
      <c r="H3753" s="1" t="s">
        <v>15</v>
      </c>
      <c r="I3753" s="1" t="s">
        <v>15</v>
      </c>
      <c r="J3753" s="1" t="s">
        <v>15</v>
      </c>
      <c r="K3753" s="1" t="s">
        <v>15</v>
      </c>
      <c r="L3753" s="1" t="s">
        <v>15</v>
      </c>
      <c r="R3753" s="2" t="s">
        <v>4438</v>
      </c>
      <c r="S3753" s="5" t="str">
        <f t="shared" si="422"/>
        <v>ORB</v>
      </c>
      <c r="T3753" s="5"/>
      <c r="V3753" s="5"/>
      <c r="AB3753" s="2" t="str">
        <f t="shared" si="418"/>
        <v>90410010-0020-0033</v>
      </c>
      <c r="AC3753" s="2" t="str">
        <f t="shared" si="421"/>
        <v>904100100020-0033</v>
      </c>
      <c r="AD3753" s="2" t="str">
        <f t="shared" si="421"/>
        <v>9041001000200033</v>
      </c>
      <c r="AE3753" s="2" t="s">
        <v>6308</v>
      </c>
      <c r="AF3753" s="2">
        <f t="shared" si="419"/>
        <v>16</v>
      </c>
      <c r="AG3753" s="2" t="str">
        <f t="shared" si="420"/>
        <v>9041001000200033|Servicios administrativos PR|89902</v>
      </c>
    </row>
    <row r="3754" spans="1:33" x14ac:dyDescent="0.3">
      <c r="A3754" s="1" t="s">
        <v>4065</v>
      </c>
      <c r="B3754" s="1" t="s">
        <v>1901</v>
      </c>
      <c r="C3754" s="16" t="s">
        <v>3425</v>
      </c>
      <c r="D3754" s="1" t="s">
        <v>22</v>
      </c>
      <c r="E3754" s="2">
        <f t="shared" si="423"/>
        <v>4</v>
      </c>
      <c r="F3754" s="1" t="s">
        <v>2293</v>
      </c>
      <c r="H3754" s="1" t="s">
        <v>15</v>
      </c>
      <c r="I3754" s="1" t="s">
        <v>15</v>
      </c>
      <c r="J3754" s="1" t="s">
        <v>15</v>
      </c>
      <c r="K3754" s="1" t="s">
        <v>15</v>
      </c>
      <c r="L3754" s="1" t="s">
        <v>15</v>
      </c>
      <c r="R3754" s="2" t="s">
        <v>4438</v>
      </c>
      <c r="S3754" s="5" t="str">
        <f t="shared" si="422"/>
        <v>ORB</v>
      </c>
      <c r="T3754" s="5"/>
      <c r="V3754" s="5"/>
      <c r="AB3754" s="2" t="str">
        <f t="shared" si="418"/>
        <v>90410010-0020-0034</v>
      </c>
      <c r="AC3754" s="2" t="str">
        <f t="shared" si="421"/>
        <v>904100100020-0034</v>
      </c>
      <c r="AD3754" s="2" t="str">
        <f t="shared" si="421"/>
        <v>9041001000200034</v>
      </c>
      <c r="AE3754" s="2" t="s">
        <v>6308</v>
      </c>
      <c r="AF3754" s="2">
        <f t="shared" si="419"/>
        <v>16</v>
      </c>
      <c r="AG3754" s="2" t="str">
        <f t="shared" si="420"/>
        <v>9041001000200034|Honor persona física resid nac|89902</v>
      </c>
    </row>
    <row r="3755" spans="1:33" x14ac:dyDescent="0.3">
      <c r="A3755" s="1" t="s">
        <v>4066</v>
      </c>
      <c r="B3755" s="1" t="s">
        <v>1904</v>
      </c>
      <c r="C3755" s="16" t="s">
        <v>3425</v>
      </c>
      <c r="D3755" s="1" t="s">
        <v>22</v>
      </c>
      <c r="E3755" s="2">
        <f t="shared" si="423"/>
        <v>4</v>
      </c>
      <c r="F3755" s="1" t="s">
        <v>2293</v>
      </c>
      <c r="H3755" s="1" t="s">
        <v>15</v>
      </c>
      <c r="I3755" s="1" t="s">
        <v>15</v>
      </c>
      <c r="J3755" s="1" t="s">
        <v>15</v>
      </c>
      <c r="K3755" s="1" t="s">
        <v>15</v>
      </c>
      <c r="L3755" s="1" t="s">
        <v>15</v>
      </c>
      <c r="R3755" s="2" t="s">
        <v>4438</v>
      </c>
      <c r="S3755" s="5" t="str">
        <f t="shared" si="422"/>
        <v>ORB</v>
      </c>
      <c r="T3755" s="5"/>
      <c r="V3755" s="5"/>
      <c r="AB3755" s="2" t="str">
        <f t="shared" si="418"/>
        <v>90410010-0020-0035</v>
      </c>
      <c r="AC3755" s="2" t="str">
        <f t="shared" si="421"/>
        <v>904100100020-0035</v>
      </c>
      <c r="AD3755" s="2" t="str">
        <f t="shared" si="421"/>
        <v>9041001000200035</v>
      </c>
      <c r="AE3755" s="2" t="s">
        <v>6308</v>
      </c>
      <c r="AF3755" s="2">
        <f t="shared" si="419"/>
        <v>16</v>
      </c>
      <c r="AG3755" s="2" t="str">
        <f t="shared" si="420"/>
        <v>9041001000200035|Honor persona físic res nac PR|89902</v>
      </c>
    </row>
    <row r="3756" spans="1:33" x14ac:dyDescent="0.3">
      <c r="A3756" s="1" t="s">
        <v>4067</v>
      </c>
      <c r="B3756" s="1" t="s">
        <v>1907</v>
      </c>
      <c r="C3756" s="16" t="s">
        <v>3425</v>
      </c>
      <c r="D3756" s="1" t="s">
        <v>22</v>
      </c>
      <c r="E3756" s="2">
        <f t="shared" si="423"/>
        <v>4</v>
      </c>
      <c r="F3756" s="1" t="s">
        <v>2293</v>
      </c>
      <c r="H3756" s="1" t="s">
        <v>15</v>
      </c>
      <c r="I3756" s="1" t="s">
        <v>15</v>
      </c>
      <c r="J3756" s="1" t="s">
        <v>15</v>
      </c>
      <c r="K3756" s="1" t="s">
        <v>15</v>
      </c>
      <c r="L3756" s="1" t="s">
        <v>15</v>
      </c>
      <c r="R3756" s="2" t="s">
        <v>4438</v>
      </c>
      <c r="S3756" s="5" t="str">
        <f t="shared" si="422"/>
        <v>ORB</v>
      </c>
      <c r="T3756" s="5"/>
      <c r="V3756" s="5"/>
      <c r="AB3756" s="2" t="str">
        <f t="shared" si="418"/>
        <v>90410010-0020-0036</v>
      </c>
      <c r="AC3756" s="2" t="str">
        <f t="shared" si="421"/>
        <v>904100100020-0036</v>
      </c>
      <c r="AD3756" s="2" t="str">
        <f t="shared" si="421"/>
        <v>9041001000200036</v>
      </c>
      <c r="AE3756" s="2" t="s">
        <v>6308</v>
      </c>
      <c r="AF3756" s="2">
        <f t="shared" si="419"/>
        <v>16</v>
      </c>
      <c r="AG3756" s="2" t="str">
        <f t="shared" si="420"/>
        <v>9041001000200036|Honor persona física resid ext|89902</v>
      </c>
    </row>
    <row r="3757" spans="1:33" x14ac:dyDescent="0.3">
      <c r="A3757" s="1" t="s">
        <v>4068</v>
      </c>
      <c r="B3757" s="1" t="s">
        <v>1910</v>
      </c>
      <c r="C3757" s="16" t="s">
        <v>3425</v>
      </c>
      <c r="D3757" s="1" t="s">
        <v>22</v>
      </c>
      <c r="E3757" s="2">
        <f t="shared" si="423"/>
        <v>4</v>
      </c>
      <c r="F3757" s="1" t="s">
        <v>2293</v>
      </c>
      <c r="H3757" s="1" t="s">
        <v>15</v>
      </c>
      <c r="I3757" s="1" t="s">
        <v>15</v>
      </c>
      <c r="J3757" s="1" t="s">
        <v>15</v>
      </c>
      <c r="K3757" s="1" t="s">
        <v>15</v>
      </c>
      <c r="L3757" s="1" t="s">
        <v>15</v>
      </c>
      <c r="R3757" s="2" t="s">
        <v>4438</v>
      </c>
      <c r="S3757" s="5" t="str">
        <f t="shared" si="422"/>
        <v>ORB</v>
      </c>
      <c r="T3757" s="5"/>
      <c r="V3757" s="5"/>
      <c r="AB3757" s="2" t="str">
        <f t="shared" si="418"/>
        <v>90410010-0020-0037</v>
      </c>
      <c r="AC3757" s="2" t="str">
        <f t="shared" si="421"/>
        <v>904100100020-0037</v>
      </c>
      <c r="AD3757" s="2" t="str">
        <f t="shared" si="421"/>
        <v>9041001000200037</v>
      </c>
      <c r="AE3757" s="2" t="s">
        <v>6308</v>
      </c>
      <c r="AF3757" s="2">
        <f t="shared" si="419"/>
        <v>16</v>
      </c>
      <c r="AG3757" s="2" t="str">
        <f t="shared" si="420"/>
        <v>9041001000200037|Honor persona físic res ext PR|89902</v>
      </c>
    </row>
    <row r="3758" spans="1:33" x14ac:dyDescent="0.3">
      <c r="A3758" s="1" t="s">
        <v>4069</v>
      </c>
      <c r="B3758" s="1" t="s">
        <v>1913</v>
      </c>
      <c r="C3758" s="16" t="s">
        <v>3425</v>
      </c>
      <c r="D3758" s="1" t="s">
        <v>22</v>
      </c>
      <c r="E3758" s="2">
        <f t="shared" si="423"/>
        <v>4</v>
      </c>
      <c r="F3758" s="1" t="s">
        <v>2293</v>
      </c>
      <c r="H3758" s="1" t="s">
        <v>15</v>
      </c>
      <c r="I3758" s="1" t="s">
        <v>15</v>
      </c>
      <c r="J3758" s="1" t="s">
        <v>15</v>
      </c>
      <c r="K3758" s="1" t="s">
        <v>15</v>
      </c>
      <c r="L3758" s="1" t="s">
        <v>15</v>
      </c>
      <c r="R3758" s="2" t="s">
        <v>4438</v>
      </c>
      <c r="S3758" s="5" t="str">
        <f t="shared" si="422"/>
        <v>ORB</v>
      </c>
      <c r="T3758" s="5"/>
      <c r="V3758" s="5"/>
      <c r="AB3758" s="2" t="str">
        <f t="shared" si="418"/>
        <v>90410010-0020-0038</v>
      </c>
      <c r="AC3758" s="2" t="str">
        <f t="shared" si="421"/>
        <v>904100100020-0038</v>
      </c>
      <c r="AD3758" s="2" t="str">
        <f t="shared" si="421"/>
        <v>9041001000200038</v>
      </c>
      <c r="AE3758" s="2" t="s">
        <v>6308</v>
      </c>
      <c r="AF3758" s="2">
        <f t="shared" si="419"/>
        <v>16</v>
      </c>
      <c r="AG3758" s="2" t="str">
        <f t="shared" si="420"/>
        <v>9041001000200038|Honor persona morale resid nac|89902</v>
      </c>
    </row>
    <row r="3759" spans="1:33" x14ac:dyDescent="0.3">
      <c r="A3759" s="1" t="s">
        <v>4070</v>
      </c>
      <c r="B3759" s="1" t="s">
        <v>1916</v>
      </c>
      <c r="C3759" s="16" t="s">
        <v>3425</v>
      </c>
      <c r="D3759" s="1" t="s">
        <v>22</v>
      </c>
      <c r="E3759" s="2">
        <f t="shared" si="423"/>
        <v>4</v>
      </c>
      <c r="F3759" s="1" t="s">
        <v>2293</v>
      </c>
      <c r="H3759" s="1" t="s">
        <v>15</v>
      </c>
      <c r="I3759" s="1" t="s">
        <v>15</v>
      </c>
      <c r="J3759" s="1" t="s">
        <v>15</v>
      </c>
      <c r="K3759" s="1" t="s">
        <v>15</v>
      </c>
      <c r="L3759" s="1" t="s">
        <v>15</v>
      </c>
      <c r="R3759" s="2" t="s">
        <v>4438</v>
      </c>
      <c r="S3759" s="5" t="str">
        <f t="shared" si="422"/>
        <v>ORB</v>
      </c>
      <c r="T3759" s="5"/>
      <c r="V3759" s="5"/>
      <c r="AB3759" s="2" t="str">
        <f t="shared" si="418"/>
        <v>90410010-0020-0039</v>
      </c>
      <c r="AC3759" s="2" t="str">
        <f t="shared" si="421"/>
        <v>904100100020-0039</v>
      </c>
      <c r="AD3759" s="2" t="str">
        <f t="shared" si="421"/>
        <v>9041001000200039</v>
      </c>
      <c r="AE3759" s="2" t="s">
        <v>6308</v>
      </c>
      <c r="AF3759" s="2">
        <f t="shared" si="419"/>
        <v>16</v>
      </c>
      <c r="AG3759" s="2" t="str">
        <f t="shared" si="420"/>
        <v>9041001000200039|Honor persona morale re nac PR|89902</v>
      </c>
    </row>
    <row r="3760" spans="1:33" x14ac:dyDescent="0.3">
      <c r="A3760" s="1" t="s">
        <v>4071</v>
      </c>
      <c r="B3760" s="1" t="s">
        <v>1919</v>
      </c>
      <c r="C3760" s="16" t="s">
        <v>3425</v>
      </c>
      <c r="D3760" s="1" t="s">
        <v>22</v>
      </c>
      <c r="E3760" s="2">
        <f t="shared" si="423"/>
        <v>4</v>
      </c>
      <c r="F3760" s="1" t="s">
        <v>2293</v>
      </c>
      <c r="H3760" s="1" t="s">
        <v>15</v>
      </c>
      <c r="I3760" s="1" t="s">
        <v>15</v>
      </c>
      <c r="J3760" s="1" t="s">
        <v>15</v>
      </c>
      <c r="K3760" s="1" t="s">
        <v>15</v>
      </c>
      <c r="L3760" s="1" t="s">
        <v>15</v>
      </c>
      <c r="R3760" s="2" t="s">
        <v>4438</v>
      </c>
      <c r="S3760" s="5" t="str">
        <f t="shared" si="422"/>
        <v>ORB</v>
      </c>
      <c r="T3760" s="5"/>
      <c r="V3760" s="5"/>
      <c r="AB3760" s="2" t="str">
        <f t="shared" si="418"/>
        <v>90410010-0020-0040</v>
      </c>
      <c r="AC3760" s="2" t="str">
        <f t="shared" si="421"/>
        <v>904100100020-0040</v>
      </c>
      <c r="AD3760" s="2" t="str">
        <f t="shared" si="421"/>
        <v>9041001000200040</v>
      </c>
      <c r="AE3760" s="2" t="s">
        <v>6308</v>
      </c>
      <c r="AF3760" s="2">
        <f t="shared" si="419"/>
        <v>16</v>
      </c>
      <c r="AG3760" s="2" t="str">
        <f t="shared" si="420"/>
        <v>9041001000200040|Honor persona morale resid ext|89902</v>
      </c>
    </row>
    <row r="3761" spans="1:33" x14ac:dyDescent="0.3">
      <c r="A3761" s="1" t="s">
        <v>4072</v>
      </c>
      <c r="B3761" s="1" t="s">
        <v>1922</v>
      </c>
      <c r="C3761" s="16" t="s">
        <v>3425</v>
      </c>
      <c r="D3761" s="1" t="s">
        <v>22</v>
      </c>
      <c r="E3761" s="2">
        <f t="shared" si="423"/>
        <v>4</v>
      </c>
      <c r="F3761" s="1" t="s">
        <v>2293</v>
      </c>
      <c r="H3761" s="1" t="s">
        <v>15</v>
      </c>
      <c r="I3761" s="1" t="s">
        <v>15</v>
      </c>
      <c r="J3761" s="1" t="s">
        <v>15</v>
      </c>
      <c r="K3761" s="1" t="s">
        <v>15</v>
      </c>
      <c r="L3761" s="1" t="s">
        <v>15</v>
      </c>
      <c r="R3761" s="2" t="s">
        <v>4438</v>
      </c>
      <c r="S3761" s="5" t="str">
        <f t="shared" si="422"/>
        <v>ORB</v>
      </c>
      <c r="T3761" s="5"/>
      <c r="V3761" s="5"/>
      <c r="AB3761" s="2" t="str">
        <f t="shared" si="418"/>
        <v>90410010-0020-0041</v>
      </c>
      <c r="AC3761" s="2" t="str">
        <f t="shared" si="421"/>
        <v>904100100020-0041</v>
      </c>
      <c r="AD3761" s="2" t="str">
        <f t="shared" si="421"/>
        <v>9041001000200041</v>
      </c>
      <c r="AE3761" s="2" t="s">
        <v>6308</v>
      </c>
      <c r="AF3761" s="2">
        <f t="shared" si="419"/>
        <v>16</v>
      </c>
      <c r="AG3761" s="2" t="str">
        <f t="shared" si="420"/>
        <v>9041001000200041|Honor persona morale re ext PR|89902</v>
      </c>
    </row>
    <row r="3762" spans="1:33" x14ac:dyDescent="0.3">
      <c r="A3762" s="1" t="s">
        <v>4073</v>
      </c>
      <c r="B3762" s="1" t="s">
        <v>1925</v>
      </c>
      <c r="C3762" s="16" t="s">
        <v>3425</v>
      </c>
      <c r="D3762" s="1" t="s">
        <v>22</v>
      </c>
      <c r="E3762" s="2">
        <f t="shared" si="423"/>
        <v>4</v>
      </c>
      <c r="F3762" s="1" t="s">
        <v>2293</v>
      </c>
      <c r="H3762" s="1" t="s">
        <v>15</v>
      </c>
      <c r="I3762" s="1" t="s">
        <v>15</v>
      </c>
      <c r="J3762" s="1" t="s">
        <v>15</v>
      </c>
      <c r="K3762" s="1" t="s">
        <v>15</v>
      </c>
      <c r="L3762" s="1" t="s">
        <v>15</v>
      </c>
      <c r="R3762" s="2" t="s">
        <v>4438</v>
      </c>
      <c r="S3762" s="5" t="str">
        <f t="shared" si="422"/>
        <v>ORB</v>
      </c>
      <c r="T3762" s="5"/>
      <c r="V3762" s="5"/>
      <c r="AB3762" s="2" t="str">
        <f t="shared" si="418"/>
        <v>90410010-0020-0042</v>
      </c>
      <c r="AC3762" s="2" t="str">
        <f t="shared" si="421"/>
        <v>904100100020-0042</v>
      </c>
      <c r="AD3762" s="2" t="str">
        <f t="shared" si="421"/>
        <v>9041001000200042</v>
      </c>
      <c r="AE3762" s="2" t="s">
        <v>6308</v>
      </c>
      <c r="AF3762" s="2">
        <f t="shared" si="419"/>
        <v>16</v>
      </c>
      <c r="AG3762" s="2" t="str">
        <f t="shared" si="420"/>
        <v>9041001000200042|Honorarios aduanal pers física|89902</v>
      </c>
    </row>
    <row r="3763" spans="1:33" x14ac:dyDescent="0.3">
      <c r="A3763" s="1" t="s">
        <v>4074</v>
      </c>
      <c r="B3763" s="1" t="s">
        <v>1928</v>
      </c>
      <c r="C3763" s="16" t="s">
        <v>3425</v>
      </c>
      <c r="D3763" s="1" t="s">
        <v>22</v>
      </c>
      <c r="E3763" s="2">
        <f t="shared" si="423"/>
        <v>4</v>
      </c>
      <c r="F3763" s="1" t="s">
        <v>2293</v>
      </c>
      <c r="H3763" s="1" t="s">
        <v>15</v>
      </c>
      <c r="I3763" s="1" t="s">
        <v>15</v>
      </c>
      <c r="J3763" s="1" t="s">
        <v>15</v>
      </c>
      <c r="K3763" s="1" t="s">
        <v>15</v>
      </c>
      <c r="L3763" s="1" t="s">
        <v>15</v>
      </c>
      <c r="R3763" s="2" t="s">
        <v>4438</v>
      </c>
      <c r="S3763" s="5" t="str">
        <f t="shared" si="422"/>
        <v>ORB</v>
      </c>
      <c r="T3763" s="5"/>
      <c r="V3763" s="5"/>
      <c r="AB3763" s="2" t="str">
        <f t="shared" ref="AB3763:AB3826" si="424">SUBSTITUTE(A3763,"-",,1)</f>
        <v>90410010-0020-0043</v>
      </c>
      <c r="AC3763" s="2" t="str">
        <f t="shared" si="421"/>
        <v>904100100020-0043</v>
      </c>
      <c r="AD3763" s="2" t="str">
        <f t="shared" si="421"/>
        <v>9041001000200043</v>
      </c>
      <c r="AE3763" s="2" t="s">
        <v>6308</v>
      </c>
      <c r="AF3763" s="2">
        <f t="shared" si="419"/>
        <v>16</v>
      </c>
      <c r="AG3763" s="2" t="str">
        <f t="shared" si="420"/>
        <v>9041001000200043|Honorarios aduanal perso moral|89902</v>
      </c>
    </row>
    <row r="3764" spans="1:33" x14ac:dyDescent="0.3">
      <c r="A3764" s="1" t="s">
        <v>4075</v>
      </c>
      <c r="B3764" s="1" t="s">
        <v>1931</v>
      </c>
      <c r="C3764" s="16" t="s">
        <v>3425</v>
      </c>
      <c r="D3764" s="1" t="s">
        <v>22</v>
      </c>
      <c r="E3764" s="2">
        <f t="shared" si="423"/>
        <v>4</v>
      </c>
      <c r="F3764" s="1" t="s">
        <v>2293</v>
      </c>
      <c r="H3764" s="1" t="s">
        <v>15</v>
      </c>
      <c r="I3764" s="1" t="s">
        <v>15</v>
      </c>
      <c r="J3764" s="1" t="s">
        <v>15</v>
      </c>
      <c r="K3764" s="1" t="s">
        <v>15</v>
      </c>
      <c r="L3764" s="1" t="s">
        <v>15</v>
      </c>
      <c r="R3764" s="2" t="s">
        <v>4438</v>
      </c>
      <c r="S3764" s="5" t="str">
        <f t="shared" si="422"/>
        <v>ORB</v>
      </c>
      <c r="T3764" s="5"/>
      <c r="V3764" s="5"/>
      <c r="AB3764" s="2" t="str">
        <f t="shared" si="424"/>
        <v>90410010-0020-0044</v>
      </c>
      <c r="AC3764" s="2" t="str">
        <f t="shared" si="421"/>
        <v>904100100020-0044</v>
      </c>
      <c r="AD3764" s="2" t="str">
        <f t="shared" si="421"/>
        <v>9041001000200044</v>
      </c>
      <c r="AE3764" s="2" t="s">
        <v>6308</v>
      </c>
      <c r="AF3764" s="2">
        <f t="shared" si="419"/>
        <v>16</v>
      </c>
      <c r="AG3764" s="2" t="str">
        <f t="shared" si="420"/>
        <v>9041001000200044|Honorarios consejo administrac|89902</v>
      </c>
    </row>
    <row r="3765" spans="1:33" x14ac:dyDescent="0.3">
      <c r="A3765" s="1" t="s">
        <v>4076</v>
      </c>
      <c r="B3765" s="1" t="s">
        <v>1934</v>
      </c>
      <c r="C3765" s="16" t="s">
        <v>3425</v>
      </c>
      <c r="D3765" s="1" t="s">
        <v>22</v>
      </c>
      <c r="E3765" s="2">
        <f t="shared" si="423"/>
        <v>4</v>
      </c>
      <c r="F3765" s="1" t="s">
        <v>2293</v>
      </c>
      <c r="H3765" s="1" t="s">
        <v>15</v>
      </c>
      <c r="I3765" s="1" t="s">
        <v>15</v>
      </c>
      <c r="J3765" s="1" t="s">
        <v>15</v>
      </c>
      <c r="K3765" s="1" t="s">
        <v>15</v>
      </c>
      <c r="L3765" s="1" t="s">
        <v>15</v>
      </c>
      <c r="R3765" s="2" t="s">
        <v>4438</v>
      </c>
      <c r="S3765" s="5" t="str">
        <f t="shared" si="422"/>
        <v>ORB</v>
      </c>
      <c r="T3765" s="5"/>
      <c r="V3765" s="5"/>
      <c r="AB3765" s="2" t="str">
        <f t="shared" si="424"/>
        <v>90410010-0020-0045</v>
      </c>
      <c r="AC3765" s="2" t="str">
        <f t="shared" si="421"/>
        <v>904100100020-0045</v>
      </c>
      <c r="AD3765" s="2" t="str">
        <f t="shared" si="421"/>
        <v>9041001000200045</v>
      </c>
      <c r="AE3765" s="2" t="s">
        <v>6308</v>
      </c>
      <c r="AF3765" s="2">
        <f t="shared" si="419"/>
        <v>16</v>
      </c>
      <c r="AG3765" s="2" t="str">
        <f t="shared" si="420"/>
        <v>9041001000200045|Arrend persona físic resid nac|89902</v>
      </c>
    </row>
    <row r="3766" spans="1:33" x14ac:dyDescent="0.3">
      <c r="A3766" s="1" t="s">
        <v>4077</v>
      </c>
      <c r="B3766" s="1" t="s">
        <v>1937</v>
      </c>
      <c r="C3766" s="16" t="s">
        <v>3425</v>
      </c>
      <c r="D3766" s="1" t="s">
        <v>22</v>
      </c>
      <c r="E3766" s="2">
        <f t="shared" si="423"/>
        <v>4</v>
      </c>
      <c r="F3766" s="1" t="s">
        <v>2293</v>
      </c>
      <c r="H3766" s="1" t="s">
        <v>15</v>
      </c>
      <c r="I3766" s="1" t="s">
        <v>15</v>
      </c>
      <c r="J3766" s="1" t="s">
        <v>15</v>
      </c>
      <c r="K3766" s="1" t="s">
        <v>15</v>
      </c>
      <c r="L3766" s="1" t="s">
        <v>15</v>
      </c>
      <c r="R3766" s="2" t="s">
        <v>4438</v>
      </c>
      <c r="S3766" s="5" t="str">
        <f t="shared" si="422"/>
        <v>ORB</v>
      </c>
      <c r="T3766" s="5"/>
      <c r="V3766" s="5"/>
      <c r="AB3766" s="2" t="str">
        <f t="shared" si="424"/>
        <v>90410010-0020-0046</v>
      </c>
      <c r="AC3766" s="2" t="str">
        <f t="shared" si="421"/>
        <v>904100100020-0046</v>
      </c>
      <c r="AD3766" s="2" t="str">
        <f t="shared" si="421"/>
        <v>9041001000200046</v>
      </c>
      <c r="AE3766" s="2" t="s">
        <v>6308</v>
      </c>
      <c r="AF3766" s="2">
        <f t="shared" si="419"/>
        <v>16</v>
      </c>
      <c r="AG3766" s="2" t="str">
        <f t="shared" si="420"/>
        <v>9041001000200046|Arrend persona moral resid nac|89902</v>
      </c>
    </row>
    <row r="3767" spans="1:33" x14ac:dyDescent="0.3">
      <c r="A3767" s="1" t="s">
        <v>4078</v>
      </c>
      <c r="B3767" s="1" t="s">
        <v>1940</v>
      </c>
      <c r="C3767" s="16" t="s">
        <v>3425</v>
      </c>
      <c r="D3767" s="1" t="s">
        <v>22</v>
      </c>
      <c r="E3767" s="2">
        <f t="shared" si="423"/>
        <v>4</v>
      </c>
      <c r="F3767" s="1" t="s">
        <v>2293</v>
      </c>
      <c r="H3767" s="1" t="s">
        <v>15</v>
      </c>
      <c r="I3767" s="1" t="s">
        <v>15</v>
      </c>
      <c r="J3767" s="1" t="s">
        <v>15</v>
      </c>
      <c r="K3767" s="1" t="s">
        <v>15</v>
      </c>
      <c r="L3767" s="1" t="s">
        <v>15</v>
      </c>
      <c r="R3767" s="2" t="s">
        <v>4438</v>
      </c>
      <c r="S3767" s="5" t="str">
        <f t="shared" si="422"/>
        <v>ORB</v>
      </c>
      <c r="T3767" s="5"/>
      <c r="V3767" s="5"/>
      <c r="AB3767" s="2" t="str">
        <f t="shared" si="424"/>
        <v>90410010-0020-0047</v>
      </c>
      <c r="AC3767" s="2" t="str">
        <f t="shared" si="421"/>
        <v>904100100020-0047</v>
      </c>
      <c r="AD3767" s="2" t="str">
        <f t="shared" si="421"/>
        <v>9041001000200047</v>
      </c>
      <c r="AE3767" s="2" t="s">
        <v>6308</v>
      </c>
      <c r="AF3767" s="2">
        <f t="shared" si="419"/>
        <v>16</v>
      </c>
      <c r="AG3767" s="2" t="str">
        <f t="shared" si="420"/>
        <v>9041001000200047|Arrend a residentes extranjero|89902</v>
      </c>
    </row>
    <row r="3768" spans="1:33" x14ac:dyDescent="0.3">
      <c r="A3768" s="1" t="s">
        <v>4079</v>
      </c>
      <c r="B3768" s="1" t="s">
        <v>1943</v>
      </c>
      <c r="C3768" s="16" t="s">
        <v>3425</v>
      </c>
      <c r="D3768" s="1" t="s">
        <v>22</v>
      </c>
      <c r="E3768" s="2">
        <f t="shared" si="423"/>
        <v>4</v>
      </c>
      <c r="F3768" s="1" t="s">
        <v>2293</v>
      </c>
      <c r="H3768" s="1" t="s">
        <v>15</v>
      </c>
      <c r="I3768" s="1" t="s">
        <v>15</v>
      </c>
      <c r="J3768" s="1" t="s">
        <v>15</v>
      </c>
      <c r="K3768" s="1" t="s">
        <v>15</v>
      </c>
      <c r="L3768" s="1" t="s">
        <v>15</v>
      </c>
      <c r="R3768" s="2" t="s">
        <v>4438</v>
      </c>
      <c r="S3768" s="5" t="str">
        <f t="shared" si="422"/>
        <v>ORB</v>
      </c>
      <c r="T3768" s="5"/>
      <c r="V3768" s="5"/>
      <c r="AB3768" s="2" t="str">
        <f t="shared" si="424"/>
        <v>90410010-0020-0048</v>
      </c>
      <c r="AC3768" s="2" t="str">
        <f t="shared" si="421"/>
        <v>904100100020-0048</v>
      </c>
      <c r="AD3768" s="2" t="str">
        <f t="shared" si="421"/>
        <v>9041001000200048</v>
      </c>
      <c r="AE3768" s="2" t="s">
        <v>6308</v>
      </c>
      <c r="AF3768" s="2">
        <f t="shared" si="419"/>
        <v>16</v>
      </c>
      <c r="AG3768" s="2" t="str">
        <f t="shared" si="420"/>
        <v>9041001000200048|Combustibles y lubricantes|89902</v>
      </c>
    </row>
    <row r="3769" spans="1:33" x14ac:dyDescent="0.3">
      <c r="A3769" s="1" t="s">
        <v>4080</v>
      </c>
      <c r="B3769" s="1" t="s">
        <v>1945</v>
      </c>
      <c r="C3769" s="16" t="s">
        <v>3425</v>
      </c>
      <c r="D3769" s="1" t="s">
        <v>22</v>
      </c>
      <c r="E3769" s="2">
        <f t="shared" si="423"/>
        <v>4</v>
      </c>
      <c r="F3769" s="1" t="s">
        <v>2293</v>
      </c>
      <c r="H3769" s="1" t="s">
        <v>15</v>
      </c>
      <c r="I3769" s="1" t="s">
        <v>15</v>
      </c>
      <c r="J3769" s="1" t="s">
        <v>15</v>
      </c>
      <c r="K3769" s="1" t="s">
        <v>15</v>
      </c>
      <c r="L3769" s="1" t="s">
        <v>15</v>
      </c>
      <c r="R3769" s="2" t="s">
        <v>4438</v>
      </c>
      <c r="S3769" s="5" t="str">
        <f t="shared" si="422"/>
        <v>ORB</v>
      </c>
      <c r="T3769" s="5"/>
      <c r="V3769" s="5"/>
      <c r="AB3769" s="2" t="str">
        <f t="shared" si="424"/>
        <v>90410010-0020-0049</v>
      </c>
      <c r="AC3769" s="2" t="str">
        <f t="shared" si="421"/>
        <v>904100100020-0049</v>
      </c>
      <c r="AD3769" s="2" t="str">
        <f t="shared" si="421"/>
        <v>9041001000200049</v>
      </c>
      <c r="AE3769" s="2" t="s">
        <v>6308</v>
      </c>
      <c r="AF3769" s="2">
        <f t="shared" si="419"/>
        <v>16</v>
      </c>
      <c r="AG3769" s="2" t="str">
        <f t="shared" si="420"/>
        <v>9041001000200049|Viáticos y gastos de viaje|89902</v>
      </c>
    </row>
    <row r="3770" spans="1:33" x14ac:dyDescent="0.3">
      <c r="A3770" s="1" t="s">
        <v>4081</v>
      </c>
      <c r="B3770" s="1" t="s">
        <v>1948</v>
      </c>
      <c r="C3770" s="16" t="s">
        <v>3425</v>
      </c>
      <c r="D3770" s="1" t="s">
        <v>22</v>
      </c>
      <c r="E3770" s="2">
        <f t="shared" si="423"/>
        <v>4</v>
      </c>
      <c r="F3770" s="1" t="s">
        <v>2293</v>
      </c>
      <c r="H3770" s="1" t="s">
        <v>15</v>
      </c>
      <c r="I3770" s="1" t="s">
        <v>15</v>
      </c>
      <c r="J3770" s="1" t="s">
        <v>15</v>
      </c>
      <c r="K3770" s="1" t="s">
        <v>15</v>
      </c>
      <c r="L3770" s="1" t="s">
        <v>15</v>
      </c>
      <c r="R3770" s="2" t="s">
        <v>4438</v>
      </c>
      <c r="S3770" s="5" t="str">
        <f t="shared" si="422"/>
        <v>ORB</v>
      </c>
      <c r="T3770" s="5"/>
      <c r="V3770" s="5"/>
      <c r="AB3770" s="2" t="str">
        <f t="shared" si="424"/>
        <v>90410010-0020-0050</v>
      </c>
      <c r="AC3770" s="2" t="str">
        <f t="shared" si="421"/>
        <v>904100100020-0050</v>
      </c>
      <c r="AD3770" s="2" t="str">
        <f t="shared" si="421"/>
        <v>9041001000200050</v>
      </c>
      <c r="AE3770" s="2" t="s">
        <v>6308</v>
      </c>
      <c r="AF3770" s="2">
        <f t="shared" si="419"/>
        <v>16</v>
      </c>
      <c r="AG3770" s="2" t="str">
        <f t="shared" si="420"/>
        <v>9041001000200050|Teléfono, internet|89902</v>
      </c>
    </row>
    <row r="3771" spans="1:33" x14ac:dyDescent="0.3">
      <c r="A3771" s="1" t="s">
        <v>4082</v>
      </c>
      <c r="B3771" s="1" t="s">
        <v>1873</v>
      </c>
      <c r="C3771" s="16" t="s">
        <v>3425</v>
      </c>
      <c r="D3771" s="1" t="s">
        <v>22</v>
      </c>
      <c r="E3771" s="2">
        <f t="shared" si="423"/>
        <v>4</v>
      </c>
      <c r="F3771" s="1" t="s">
        <v>2293</v>
      </c>
      <c r="H3771" s="1" t="s">
        <v>15</v>
      </c>
      <c r="I3771" s="1" t="s">
        <v>15</v>
      </c>
      <c r="J3771" s="1" t="s">
        <v>15</v>
      </c>
      <c r="K3771" s="1" t="s">
        <v>15</v>
      </c>
      <c r="L3771" s="1" t="s">
        <v>15</v>
      </c>
      <c r="R3771" s="2" t="s">
        <v>4438</v>
      </c>
      <c r="S3771" s="5" t="str">
        <f t="shared" si="422"/>
        <v>ORB</v>
      </c>
      <c r="T3771" s="5"/>
      <c r="V3771" s="5"/>
      <c r="AB3771" s="2" t="str">
        <f t="shared" si="424"/>
        <v>90410010-0020-0051</v>
      </c>
      <c r="AC3771" s="2" t="str">
        <f t="shared" si="421"/>
        <v>904100100020-0051</v>
      </c>
      <c r="AD3771" s="2" t="str">
        <f t="shared" si="421"/>
        <v>9041001000200051</v>
      </c>
      <c r="AE3771" s="2" t="s">
        <v>6308</v>
      </c>
      <c r="AF3771" s="2">
        <f t="shared" si="419"/>
        <v>16</v>
      </c>
      <c r="AG3771" s="2" t="str">
        <f t="shared" si="420"/>
        <v>9041001000200051|Agua|89902</v>
      </c>
    </row>
    <row r="3772" spans="1:33" x14ac:dyDescent="0.3">
      <c r="A3772" s="1" t="s">
        <v>4083</v>
      </c>
      <c r="B3772" s="1" t="s">
        <v>1876</v>
      </c>
      <c r="C3772" s="16" t="s">
        <v>3425</v>
      </c>
      <c r="D3772" s="1" t="s">
        <v>22</v>
      </c>
      <c r="E3772" s="2">
        <f t="shared" si="423"/>
        <v>4</v>
      </c>
      <c r="F3772" s="1" t="s">
        <v>2293</v>
      </c>
      <c r="H3772" s="1" t="s">
        <v>15</v>
      </c>
      <c r="I3772" s="1" t="s">
        <v>15</v>
      </c>
      <c r="J3772" s="1" t="s">
        <v>15</v>
      </c>
      <c r="K3772" s="1" t="s">
        <v>15</v>
      </c>
      <c r="L3772" s="1" t="s">
        <v>15</v>
      </c>
      <c r="R3772" s="2" t="s">
        <v>4438</v>
      </c>
      <c r="S3772" s="5" t="str">
        <f t="shared" si="422"/>
        <v>ORB</v>
      </c>
      <c r="T3772" s="5"/>
      <c r="V3772" s="5"/>
      <c r="AB3772" s="2" t="str">
        <f t="shared" si="424"/>
        <v>90410010-0020-0052</v>
      </c>
      <c r="AC3772" s="2" t="str">
        <f t="shared" si="421"/>
        <v>904100100020-0052</v>
      </c>
      <c r="AD3772" s="2" t="str">
        <f t="shared" si="421"/>
        <v>9041001000200052</v>
      </c>
      <c r="AE3772" s="2" t="s">
        <v>6308</v>
      </c>
      <c r="AF3772" s="2">
        <f t="shared" si="419"/>
        <v>16</v>
      </c>
      <c r="AG3772" s="2" t="str">
        <f t="shared" si="420"/>
        <v>9041001000200052|Energía eléctrica|89902</v>
      </c>
    </row>
    <row r="3773" spans="1:33" x14ac:dyDescent="0.3">
      <c r="A3773" s="1" t="s">
        <v>4084</v>
      </c>
      <c r="B3773" s="1" t="s">
        <v>1953</v>
      </c>
      <c r="C3773" s="16" t="s">
        <v>3425</v>
      </c>
      <c r="D3773" s="1" t="s">
        <v>22</v>
      </c>
      <c r="E3773" s="2">
        <f t="shared" si="423"/>
        <v>4</v>
      </c>
      <c r="F3773" s="1" t="s">
        <v>2293</v>
      </c>
      <c r="H3773" s="1" t="s">
        <v>15</v>
      </c>
      <c r="I3773" s="1" t="s">
        <v>15</v>
      </c>
      <c r="J3773" s="1" t="s">
        <v>15</v>
      </c>
      <c r="K3773" s="1" t="s">
        <v>15</v>
      </c>
      <c r="L3773" s="1" t="s">
        <v>15</v>
      </c>
      <c r="R3773" s="2" t="s">
        <v>4438</v>
      </c>
      <c r="S3773" s="5" t="str">
        <f t="shared" si="422"/>
        <v>ORB</v>
      </c>
      <c r="T3773" s="5"/>
      <c r="V3773" s="5"/>
      <c r="AB3773" s="2" t="str">
        <f t="shared" si="424"/>
        <v>90410010-0020-0053</v>
      </c>
      <c r="AC3773" s="2" t="str">
        <f t="shared" si="421"/>
        <v>904100100020-0053</v>
      </c>
      <c r="AD3773" s="2" t="str">
        <f t="shared" si="421"/>
        <v>9041001000200053</v>
      </c>
      <c r="AE3773" s="2" t="s">
        <v>6308</v>
      </c>
      <c r="AF3773" s="2">
        <f t="shared" ref="AF3773:AF3838" si="425">LEN(AD3773)</f>
        <v>16</v>
      </c>
      <c r="AG3773" s="2" t="str">
        <f t="shared" ref="AG3773:AG3838" si="426">AD3773&amp;AE3773&amp;B3773&amp;AE3773&amp;C3773</f>
        <v>9041001000200053|Vigilancia y seguridad|89902</v>
      </c>
    </row>
    <row r="3774" spans="1:33" x14ac:dyDescent="0.3">
      <c r="A3774" s="1" t="s">
        <v>4085</v>
      </c>
      <c r="B3774" s="1" t="s">
        <v>1956</v>
      </c>
      <c r="C3774" s="16" t="s">
        <v>3425</v>
      </c>
      <c r="D3774" s="1" t="s">
        <v>22</v>
      </c>
      <c r="E3774" s="2">
        <f t="shared" si="423"/>
        <v>4</v>
      </c>
      <c r="F3774" s="1" t="s">
        <v>2293</v>
      </c>
      <c r="H3774" s="1" t="s">
        <v>15</v>
      </c>
      <c r="I3774" s="1" t="s">
        <v>15</v>
      </c>
      <c r="J3774" s="1" t="s">
        <v>15</v>
      </c>
      <c r="K3774" s="1" t="s">
        <v>15</v>
      </c>
      <c r="L3774" s="1" t="s">
        <v>15</v>
      </c>
      <c r="R3774" s="2" t="s">
        <v>4438</v>
      </c>
      <c r="S3774" s="5" t="str">
        <f t="shared" si="422"/>
        <v>ORB</v>
      </c>
      <c r="T3774" s="5"/>
      <c r="V3774" s="5"/>
      <c r="AB3774" s="2" t="str">
        <f t="shared" si="424"/>
        <v>90410010-0020-0054</v>
      </c>
      <c r="AC3774" s="2" t="str">
        <f t="shared" ref="AC3774:AD3839" si="427">SUBSTITUTE(AB3774,"-",,1)</f>
        <v>904100100020-0054</v>
      </c>
      <c r="AD3774" s="2" t="str">
        <f t="shared" si="427"/>
        <v>9041001000200054</v>
      </c>
      <c r="AE3774" s="2" t="s">
        <v>6308</v>
      </c>
      <c r="AF3774" s="2">
        <f t="shared" si="425"/>
        <v>16</v>
      </c>
      <c r="AG3774" s="2" t="str">
        <f t="shared" si="426"/>
        <v>9041001000200054|Limpieza|89902</v>
      </c>
    </row>
    <row r="3775" spans="1:33" x14ac:dyDescent="0.3">
      <c r="A3775" s="1" t="s">
        <v>4086</v>
      </c>
      <c r="B3775" s="1" t="s">
        <v>1959</v>
      </c>
      <c r="C3775" s="16" t="s">
        <v>3425</v>
      </c>
      <c r="D3775" s="1" t="s">
        <v>22</v>
      </c>
      <c r="E3775" s="2">
        <f t="shared" si="423"/>
        <v>4</v>
      </c>
      <c r="F3775" s="1" t="s">
        <v>2293</v>
      </c>
      <c r="H3775" s="1" t="s">
        <v>15</v>
      </c>
      <c r="I3775" s="1" t="s">
        <v>15</v>
      </c>
      <c r="J3775" s="1" t="s">
        <v>15</v>
      </c>
      <c r="K3775" s="1" t="s">
        <v>15</v>
      </c>
      <c r="L3775" s="1" t="s">
        <v>15</v>
      </c>
      <c r="R3775" s="2" t="s">
        <v>4438</v>
      </c>
      <c r="S3775" s="5" t="str">
        <f t="shared" si="422"/>
        <v>ORB</v>
      </c>
      <c r="T3775" s="5"/>
      <c r="V3775" s="5"/>
      <c r="AB3775" s="2" t="str">
        <f t="shared" si="424"/>
        <v>90410010-0020-0055</v>
      </c>
      <c r="AC3775" s="2" t="str">
        <f t="shared" si="427"/>
        <v>904100100020-0055</v>
      </c>
      <c r="AD3775" s="2" t="str">
        <f t="shared" si="427"/>
        <v>9041001000200055</v>
      </c>
      <c r="AE3775" s="2" t="s">
        <v>6308</v>
      </c>
      <c r="AF3775" s="2">
        <f t="shared" si="425"/>
        <v>16</v>
      </c>
      <c r="AG3775" s="2" t="str">
        <f t="shared" si="426"/>
        <v>9041001000200055|Papelería y artículos d oficin|89902</v>
      </c>
    </row>
    <row r="3776" spans="1:33" x14ac:dyDescent="0.3">
      <c r="A3776" s="1" t="s">
        <v>4087</v>
      </c>
      <c r="B3776" s="1" t="s">
        <v>1962</v>
      </c>
      <c r="C3776" s="16" t="s">
        <v>3425</v>
      </c>
      <c r="D3776" s="1" t="s">
        <v>22</v>
      </c>
      <c r="E3776" s="2">
        <f t="shared" si="423"/>
        <v>4</v>
      </c>
      <c r="F3776" s="1" t="s">
        <v>2293</v>
      </c>
      <c r="H3776" s="1" t="s">
        <v>15</v>
      </c>
      <c r="I3776" s="1" t="s">
        <v>15</v>
      </c>
      <c r="J3776" s="1" t="s">
        <v>15</v>
      </c>
      <c r="K3776" s="1" t="s">
        <v>15</v>
      </c>
      <c r="L3776" s="1" t="s">
        <v>15</v>
      </c>
      <c r="R3776" s="2" t="s">
        <v>4438</v>
      </c>
      <c r="S3776" s="5" t="str">
        <f t="shared" si="422"/>
        <v>ORB</v>
      </c>
      <c r="T3776" s="5"/>
      <c r="V3776" s="5"/>
      <c r="AB3776" s="2" t="str">
        <f t="shared" si="424"/>
        <v>90410010-0020-0056</v>
      </c>
      <c r="AC3776" s="2" t="str">
        <f t="shared" si="427"/>
        <v>904100100020-0056</v>
      </c>
      <c r="AD3776" s="2" t="str">
        <f t="shared" si="427"/>
        <v>9041001000200056</v>
      </c>
      <c r="AE3776" s="2" t="s">
        <v>6308</v>
      </c>
      <c r="AF3776" s="2">
        <f t="shared" si="425"/>
        <v>16</v>
      </c>
      <c r="AG3776" s="2" t="str">
        <f t="shared" si="426"/>
        <v>9041001000200056|Mantenimiento y conservación|89902</v>
      </c>
    </row>
    <row r="3777" spans="1:33" x14ac:dyDescent="0.3">
      <c r="A3777" s="1" t="s">
        <v>4088</v>
      </c>
      <c r="B3777" s="1" t="s">
        <v>1965</v>
      </c>
      <c r="C3777" s="16" t="s">
        <v>3425</v>
      </c>
      <c r="D3777" s="1" t="s">
        <v>22</v>
      </c>
      <c r="E3777" s="2">
        <f t="shared" si="423"/>
        <v>4</v>
      </c>
      <c r="F3777" s="1" t="s">
        <v>2293</v>
      </c>
      <c r="H3777" s="1" t="s">
        <v>15</v>
      </c>
      <c r="I3777" s="1" t="s">
        <v>15</v>
      </c>
      <c r="J3777" s="1" t="s">
        <v>15</v>
      </c>
      <c r="K3777" s="1" t="s">
        <v>15</v>
      </c>
      <c r="L3777" s="1" t="s">
        <v>15</v>
      </c>
      <c r="R3777" s="2" t="s">
        <v>4438</v>
      </c>
      <c r="S3777" s="5" t="str">
        <f t="shared" si="422"/>
        <v>ORB</v>
      </c>
      <c r="T3777" s="5"/>
      <c r="V3777" s="5"/>
      <c r="AB3777" s="2" t="str">
        <f t="shared" si="424"/>
        <v>90410010-0020-0057</v>
      </c>
      <c r="AC3777" s="2" t="str">
        <f t="shared" si="427"/>
        <v>904100100020-0057</v>
      </c>
      <c r="AD3777" s="2" t="str">
        <f t="shared" si="427"/>
        <v>9041001000200057</v>
      </c>
      <c r="AE3777" s="2" t="s">
        <v>6308</v>
      </c>
      <c r="AF3777" s="2">
        <f t="shared" si="425"/>
        <v>16</v>
      </c>
      <c r="AG3777" s="2" t="str">
        <f t="shared" si="426"/>
        <v>9041001000200057|Seguros y fianzas|89902</v>
      </c>
    </row>
    <row r="3778" spans="1:33" x14ac:dyDescent="0.3">
      <c r="A3778" s="1" t="s">
        <v>6071</v>
      </c>
      <c r="B3778" s="1" t="s">
        <v>1879</v>
      </c>
      <c r="C3778" s="16" t="s">
        <v>3425</v>
      </c>
      <c r="D3778" s="1" t="s">
        <v>22</v>
      </c>
      <c r="E3778" s="2">
        <f t="shared" si="423"/>
        <v>4</v>
      </c>
      <c r="F3778" s="1" t="s">
        <v>2293</v>
      </c>
      <c r="H3778" s="1" t="s">
        <v>15</v>
      </c>
      <c r="I3778" s="1" t="s">
        <v>15</v>
      </c>
      <c r="J3778" s="1" t="s">
        <v>15</v>
      </c>
      <c r="K3778" s="1" t="s">
        <v>15</v>
      </c>
      <c r="L3778" s="1" t="s">
        <v>15</v>
      </c>
      <c r="R3778" s="2" t="s">
        <v>4438</v>
      </c>
      <c r="S3778" s="5" t="str">
        <f t="shared" ref="S3778:S3843" si="428">+F3778</f>
        <v>ORB</v>
      </c>
      <c r="T3778" s="5"/>
      <c r="V3778" s="5"/>
      <c r="AB3778" s="2" t="str">
        <f t="shared" si="424"/>
        <v>90410010-0020-0058</v>
      </c>
      <c r="AC3778" s="2" t="str">
        <f t="shared" si="427"/>
        <v>904100100020-0058</v>
      </c>
      <c r="AD3778" s="2" t="str">
        <f t="shared" si="427"/>
        <v>9041001000200058</v>
      </c>
      <c r="AE3778" s="2" t="s">
        <v>6308</v>
      </c>
      <c r="AF3778" s="2">
        <f t="shared" si="425"/>
        <v>16</v>
      </c>
      <c r="AG3778" s="2" t="str">
        <f t="shared" si="426"/>
        <v>9041001000200058|Otros impuestos y derechos|89902</v>
      </c>
    </row>
    <row r="3779" spans="1:33" x14ac:dyDescent="0.3">
      <c r="A3779" s="1" t="s">
        <v>6072</v>
      </c>
      <c r="B3779" s="1" t="s">
        <v>1882</v>
      </c>
      <c r="C3779" s="16" t="s">
        <v>3425</v>
      </c>
      <c r="D3779" s="1" t="s">
        <v>22</v>
      </c>
      <c r="E3779" s="2">
        <f t="shared" si="423"/>
        <v>4</v>
      </c>
      <c r="F3779" s="1" t="s">
        <v>2293</v>
      </c>
      <c r="H3779" s="1" t="s">
        <v>15</v>
      </c>
      <c r="I3779" s="1" t="s">
        <v>15</v>
      </c>
      <c r="J3779" s="1" t="s">
        <v>15</v>
      </c>
      <c r="K3779" s="1" t="s">
        <v>15</v>
      </c>
      <c r="L3779" s="1" t="s">
        <v>15</v>
      </c>
      <c r="R3779" s="2" t="s">
        <v>4438</v>
      </c>
      <c r="S3779" s="5" t="str">
        <f t="shared" si="428"/>
        <v>ORB</v>
      </c>
      <c r="T3779" s="5"/>
      <c r="V3779" s="5"/>
      <c r="AB3779" s="2" t="str">
        <f t="shared" si="424"/>
        <v>90410010-0020-0059</v>
      </c>
      <c r="AC3779" s="2" t="str">
        <f t="shared" si="427"/>
        <v>904100100020-0059</v>
      </c>
      <c r="AD3779" s="2" t="str">
        <f t="shared" si="427"/>
        <v>9041001000200059</v>
      </c>
      <c r="AE3779" s="2" t="s">
        <v>6308</v>
      </c>
      <c r="AF3779" s="2">
        <f t="shared" si="425"/>
        <v>16</v>
      </c>
      <c r="AG3779" s="2" t="str">
        <f t="shared" si="426"/>
        <v>9041001000200059|Recargos fiscales|89902</v>
      </c>
    </row>
    <row r="3780" spans="1:33" x14ac:dyDescent="0.3">
      <c r="A3780" s="1" t="s">
        <v>4089</v>
      </c>
      <c r="B3780" s="1" t="s">
        <v>1968</v>
      </c>
      <c r="C3780" s="16" t="s">
        <v>3425</v>
      </c>
      <c r="D3780" s="1" t="s">
        <v>22</v>
      </c>
      <c r="E3780" s="2">
        <f t="shared" si="423"/>
        <v>4</v>
      </c>
      <c r="F3780" s="1" t="s">
        <v>2293</v>
      </c>
      <c r="H3780" s="1" t="s">
        <v>15</v>
      </c>
      <c r="I3780" s="1" t="s">
        <v>15</v>
      </c>
      <c r="J3780" s="1" t="s">
        <v>15</v>
      </c>
      <c r="K3780" s="1" t="s">
        <v>15</v>
      </c>
      <c r="L3780" s="1" t="s">
        <v>15</v>
      </c>
      <c r="R3780" s="2" t="s">
        <v>4438</v>
      </c>
      <c r="S3780" s="5" t="str">
        <f t="shared" si="428"/>
        <v>ORB</v>
      </c>
      <c r="T3780" s="5"/>
      <c r="V3780" s="5"/>
      <c r="AB3780" s="2" t="str">
        <f t="shared" si="424"/>
        <v>90410010-0020-0060</v>
      </c>
      <c r="AC3780" s="2" t="str">
        <f t="shared" si="427"/>
        <v>904100100020-0060</v>
      </c>
      <c r="AD3780" s="2" t="str">
        <f t="shared" si="427"/>
        <v>9041001000200060</v>
      </c>
      <c r="AE3780" s="2" t="s">
        <v>6308</v>
      </c>
      <c r="AF3780" s="2">
        <f t="shared" si="425"/>
        <v>16</v>
      </c>
      <c r="AG3780" s="2" t="str">
        <f t="shared" si="426"/>
        <v>9041001000200060|Cuotas y suscripciones|89902</v>
      </c>
    </row>
    <row r="3781" spans="1:33" x14ac:dyDescent="0.3">
      <c r="A3781" s="1" t="s">
        <v>4090</v>
      </c>
      <c r="B3781" s="1" t="s">
        <v>1971</v>
      </c>
      <c r="C3781" s="16" t="s">
        <v>3425</v>
      </c>
      <c r="D3781" s="1" t="s">
        <v>22</v>
      </c>
      <c r="E3781" s="2">
        <f t="shared" si="423"/>
        <v>4</v>
      </c>
      <c r="F3781" s="1" t="s">
        <v>2293</v>
      </c>
      <c r="H3781" s="1" t="s">
        <v>15</v>
      </c>
      <c r="I3781" s="1" t="s">
        <v>15</v>
      </c>
      <c r="J3781" s="1" t="s">
        <v>15</v>
      </c>
      <c r="K3781" s="1" t="s">
        <v>15</v>
      </c>
      <c r="L3781" s="1" t="s">
        <v>15</v>
      </c>
      <c r="R3781" s="2" t="s">
        <v>4438</v>
      </c>
      <c r="S3781" s="5" t="str">
        <f t="shared" si="428"/>
        <v>ORB</v>
      </c>
      <c r="T3781" s="5"/>
      <c r="V3781" s="5"/>
      <c r="AB3781" s="2" t="str">
        <f t="shared" si="424"/>
        <v>90410010-0020-0061</v>
      </c>
      <c r="AC3781" s="2" t="str">
        <f t="shared" si="427"/>
        <v>904100100020-0061</v>
      </c>
      <c r="AD3781" s="2" t="str">
        <f t="shared" si="427"/>
        <v>9041001000200061</v>
      </c>
      <c r="AE3781" s="2" t="s">
        <v>6308</v>
      </c>
      <c r="AF3781" s="2">
        <f t="shared" si="425"/>
        <v>16</v>
      </c>
      <c r="AG3781" s="2" t="str">
        <f t="shared" si="426"/>
        <v>9041001000200061|Propaganda y publicidad|89902</v>
      </c>
    </row>
    <row r="3782" spans="1:33" x14ac:dyDescent="0.3">
      <c r="A3782" s="1" t="s">
        <v>4091</v>
      </c>
      <c r="B3782" s="1" t="s">
        <v>1974</v>
      </c>
      <c r="C3782" s="16" t="s">
        <v>3425</v>
      </c>
      <c r="D3782" s="1" t="s">
        <v>22</v>
      </c>
      <c r="E3782" s="2">
        <f t="shared" ref="E3782:E3845" si="429">VLOOKUP(LEN(A3782),Nivel,2,FALSE)</f>
        <v>4</v>
      </c>
      <c r="F3782" s="1" t="s">
        <v>2293</v>
      </c>
      <c r="H3782" s="1" t="s">
        <v>15</v>
      </c>
      <c r="I3782" s="1" t="s">
        <v>15</v>
      </c>
      <c r="J3782" s="1" t="s">
        <v>15</v>
      </c>
      <c r="K3782" s="1" t="s">
        <v>15</v>
      </c>
      <c r="L3782" s="1" t="s">
        <v>15</v>
      </c>
      <c r="R3782" s="2" t="s">
        <v>4438</v>
      </c>
      <c r="S3782" s="5" t="str">
        <f t="shared" si="428"/>
        <v>ORB</v>
      </c>
      <c r="T3782" s="5"/>
      <c r="V3782" s="5"/>
      <c r="AB3782" s="2" t="str">
        <f t="shared" si="424"/>
        <v>90410010-0020-0062</v>
      </c>
      <c r="AC3782" s="2" t="str">
        <f t="shared" si="427"/>
        <v>904100100020-0062</v>
      </c>
      <c r="AD3782" s="2" t="str">
        <f t="shared" si="427"/>
        <v>9041001000200062</v>
      </c>
      <c r="AE3782" s="2" t="s">
        <v>6308</v>
      </c>
      <c r="AF3782" s="2">
        <f t="shared" si="425"/>
        <v>16</v>
      </c>
      <c r="AG3782" s="2" t="str">
        <f t="shared" si="426"/>
        <v>9041001000200062|Capacitación al personal|89902</v>
      </c>
    </row>
    <row r="3783" spans="1:33" x14ac:dyDescent="0.3">
      <c r="A3783" s="1" t="s">
        <v>6073</v>
      </c>
      <c r="B3783" s="1" t="s">
        <v>1885</v>
      </c>
      <c r="C3783" s="16" t="s">
        <v>3425</v>
      </c>
      <c r="D3783" s="1" t="s">
        <v>22</v>
      </c>
      <c r="E3783" s="2">
        <f t="shared" si="429"/>
        <v>4</v>
      </c>
      <c r="F3783" s="1" t="s">
        <v>2293</v>
      </c>
      <c r="H3783" s="1" t="s">
        <v>15</v>
      </c>
      <c r="I3783" s="1" t="s">
        <v>15</v>
      </c>
      <c r="J3783" s="1" t="s">
        <v>15</v>
      </c>
      <c r="K3783" s="1" t="s">
        <v>15</v>
      </c>
      <c r="L3783" s="1" t="s">
        <v>15</v>
      </c>
      <c r="R3783" s="2" t="s">
        <v>4438</v>
      </c>
      <c r="S3783" s="5" t="str">
        <f t="shared" si="428"/>
        <v>ORB</v>
      </c>
      <c r="T3783" s="5"/>
      <c r="V3783" s="5"/>
      <c r="AB3783" s="2" t="str">
        <f t="shared" si="424"/>
        <v>90410010-0020-0063</v>
      </c>
      <c r="AC3783" s="2" t="str">
        <f t="shared" si="427"/>
        <v>904100100020-0063</v>
      </c>
      <c r="AD3783" s="2" t="str">
        <f t="shared" si="427"/>
        <v>9041001000200063</v>
      </c>
      <c r="AE3783" s="2" t="s">
        <v>6308</v>
      </c>
      <c r="AF3783" s="2">
        <f t="shared" si="425"/>
        <v>16</v>
      </c>
      <c r="AG3783" s="2" t="str">
        <f t="shared" si="426"/>
        <v>9041001000200063|Donativos y ayudas|89902</v>
      </c>
    </row>
    <row r="3784" spans="1:33" x14ac:dyDescent="0.3">
      <c r="A3784" s="1" t="s">
        <v>4092</v>
      </c>
      <c r="B3784" s="1" t="s">
        <v>1977</v>
      </c>
      <c r="C3784" s="16" t="s">
        <v>3425</v>
      </c>
      <c r="D3784" s="1" t="s">
        <v>22</v>
      </c>
      <c r="E3784" s="2">
        <f t="shared" si="429"/>
        <v>4</v>
      </c>
      <c r="F3784" s="1" t="s">
        <v>2293</v>
      </c>
      <c r="H3784" s="1" t="s">
        <v>15</v>
      </c>
      <c r="I3784" s="1" t="s">
        <v>15</v>
      </c>
      <c r="J3784" s="1" t="s">
        <v>15</v>
      </c>
      <c r="K3784" s="1" t="s">
        <v>15</v>
      </c>
      <c r="L3784" s="1" t="s">
        <v>15</v>
      </c>
      <c r="R3784" s="2" t="s">
        <v>4438</v>
      </c>
      <c r="S3784" s="5" t="str">
        <f t="shared" si="428"/>
        <v>ORB</v>
      </c>
      <c r="T3784" s="5"/>
      <c r="V3784" s="5"/>
      <c r="AB3784" s="2" t="str">
        <f t="shared" si="424"/>
        <v>90410010-0020-0064</v>
      </c>
      <c r="AC3784" s="2" t="str">
        <f t="shared" si="427"/>
        <v>904100100020-0064</v>
      </c>
      <c r="AD3784" s="2" t="str">
        <f t="shared" si="427"/>
        <v>9041001000200064</v>
      </c>
      <c r="AE3784" s="2" t="s">
        <v>6308</v>
      </c>
      <c r="AF3784" s="2">
        <f t="shared" si="425"/>
        <v>16</v>
      </c>
      <c r="AG3784" s="2" t="str">
        <f t="shared" si="426"/>
        <v>9041001000200064|Asistencia técnica|89902</v>
      </c>
    </row>
    <row r="3785" spans="1:33" x14ac:dyDescent="0.3">
      <c r="A3785" s="1" t="s">
        <v>4093</v>
      </c>
      <c r="B3785" s="1" t="s">
        <v>1980</v>
      </c>
      <c r="C3785" s="16" t="s">
        <v>3425</v>
      </c>
      <c r="D3785" s="1" t="s">
        <v>22</v>
      </c>
      <c r="E3785" s="2">
        <f t="shared" si="429"/>
        <v>4</v>
      </c>
      <c r="F3785" s="1" t="s">
        <v>2293</v>
      </c>
      <c r="H3785" s="1" t="s">
        <v>15</v>
      </c>
      <c r="I3785" s="1" t="s">
        <v>15</v>
      </c>
      <c r="J3785" s="1" t="s">
        <v>15</v>
      </c>
      <c r="K3785" s="1" t="s">
        <v>15</v>
      </c>
      <c r="L3785" s="1" t="s">
        <v>15</v>
      </c>
      <c r="R3785" s="2" t="s">
        <v>4438</v>
      </c>
      <c r="S3785" s="5" t="str">
        <f t="shared" si="428"/>
        <v>ORB</v>
      </c>
      <c r="T3785" s="5"/>
      <c r="V3785" s="5"/>
      <c r="AB3785" s="2" t="str">
        <f t="shared" si="424"/>
        <v>90410010-0020-0065</v>
      </c>
      <c r="AC3785" s="2" t="str">
        <f t="shared" si="427"/>
        <v>904100100020-0065</v>
      </c>
      <c r="AD3785" s="2" t="str">
        <f t="shared" si="427"/>
        <v>9041001000200065</v>
      </c>
      <c r="AE3785" s="2" t="s">
        <v>6308</v>
      </c>
      <c r="AF3785" s="2">
        <f t="shared" si="425"/>
        <v>16</v>
      </c>
      <c r="AG3785" s="2" t="str">
        <f t="shared" si="426"/>
        <v>9041001000200065|Regalías sujetas otros porcent|89902</v>
      </c>
    </row>
    <row r="3786" spans="1:33" x14ac:dyDescent="0.3">
      <c r="A3786" s="1" t="s">
        <v>4094</v>
      </c>
      <c r="B3786" s="1" t="s">
        <v>1983</v>
      </c>
      <c r="C3786" s="16" t="s">
        <v>3425</v>
      </c>
      <c r="D3786" s="1" t="s">
        <v>22</v>
      </c>
      <c r="E3786" s="2">
        <f t="shared" si="429"/>
        <v>4</v>
      </c>
      <c r="F3786" s="1" t="s">
        <v>2293</v>
      </c>
      <c r="H3786" s="1" t="s">
        <v>15</v>
      </c>
      <c r="I3786" s="1" t="s">
        <v>15</v>
      </c>
      <c r="J3786" s="1" t="s">
        <v>15</v>
      </c>
      <c r="K3786" s="1" t="s">
        <v>15</v>
      </c>
      <c r="L3786" s="1" t="s">
        <v>15</v>
      </c>
      <c r="R3786" s="2" t="s">
        <v>4438</v>
      </c>
      <c r="S3786" s="5" t="str">
        <f t="shared" si="428"/>
        <v>ORB</v>
      </c>
      <c r="T3786" s="5"/>
      <c r="V3786" s="5"/>
      <c r="AB3786" s="2" t="str">
        <f t="shared" si="424"/>
        <v>90410010-0020-0066</v>
      </c>
      <c r="AC3786" s="2" t="str">
        <f t="shared" si="427"/>
        <v>904100100020-0066</v>
      </c>
      <c r="AD3786" s="2" t="str">
        <f t="shared" si="427"/>
        <v>9041001000200066</v>
      </c>
      <c r="AE3786" s="2" t="s">
        <v>6308</v>
      </c>
      <c r="AF3786" s="2">
        <f t="shared" si="425"/>
        <v>16</v>
      </c>
      <c r="AG3786" s="2" t="str">
        <f t="shared" si="426"/>
        <v>9041001000200066|Regalías sujetas al 5%|89902</v>
      </c>
    </row>
    <row r="3787" spans="1:33" x14ac:dyDescent="0.3">
      <c r="A3787" s="1" t="s">
        <v>4095</v>
      </c>
      <c r="B3787" s="1" t="s">
        <v>1986</v>
      </c>
      <c r="C3787" s="16" t="s">
        <v>3425</v>
      </c>
      <c r="D3787" s="1" t="s">
        <v>22</v>
      </c>
      <c r="E3787" s="2">
        <f t="shared" si="429"/>
        <v>4</v>
      </c>
      <c r="F3787" s="1" t="s">
        <v>2293</v>
      </c>
      <c r="H3787" s="1" t="s">
        <v>15</v>
      </c>
      <c r="I3787" s="1" t="s">
        <v>15</v>
      </c>
      <c r="J3787" s="1" t="s">
        <v>15</v>
      </c>
      <c r="K3787" s="1" t="s">
        <v>15</v>
      </c>
      <c r="L3787" s="1" t="s">
        <v>15</v>
      </c>
      <c r="R3787" s="2" t="s">
        <v>4438</v>
      </c>
      <c r="S3787" s="5" t="str">
        <f t="shared" si="428"/>
        <v>ORB</v>
      </c>
      <c r="T3787" s="5"/>
      <c r="V3787" s="5"/>
      <c r="AB3787" s="2" t="str">
        <f t="shared" si="424"/>
        <v>90410010-0020-0067</v>
      </c>
      <c r="AC3787" s="2" t="str">
        <f t="shared" si="427"/>
        <v>904100100020-0067</v>
      </c>
      <c r="AD3787" s="2" t="str">
        <f t="shared" si="427"/>
        <v>9041001000200067</v>
      </c>
      <c r="AE3787" s="2" t="s">
        <v>6308</v>
      </c>
      <c r="AF3787" s="2">
        <f t="shared" si="425"/>
        <v>16</v>
      </c>
      <c r="AG3787" s="2" t="str">
        <f t="shared" si="426"/>
        <v>9041001000200067|Regalías sujetas al 10%|89902</v>
      </c>
    </row>
    <row r="3788" spans="1:33" x14ac:dyDescent="0.3">
      <c r="A3788" s="1" t="s">
        <v>4096</v>
      </c>
      <c r="B3788" s="1" t="s">
        <v>1989</v>
      </c>
      <c r="C3788" s="16" t="s">
        <v>3425</v>
      </c>
      <c r="D3788" s="1" t="s">
        <v>22</v>
      </c>
      <c r="E3788" s="2">
        <f t="shared" si="429"/>
        <v>4</v>
      </c>
      <c r="F3788" s="1" t="s">
        <v>2293</v>
      </c>
      <c r="H3788" s="1" t="s">
        <v>15</v>
      </c>
      <c r="I3788" s="1" t="s">
        <v>15</v>
      </c>
      <c r="J3788" s="1" t="s">
        <v>15</v>
      </c>
      <c r="K3788" s="1" t="s">
        <v>15</v>
      </c>
      <c r="L3788" s="1" t="s">
        <v>15</v>
      </c>
      <c r="R3788" s="2" t="s">
        <v>4438</v>
      </c>
      <c r="S3788" s="5" t="str">
        <f t="shared" si="428"/>
        <v>ORB</v>
      </c>
      <c r="T3788" s="5"/>
      <c r="V3788" s="5"/>
      <c r="AB3788" s="2" t="str">
        <f t="shared" si="424"/>
        <v>90410010-0020-0068</v>
      </c>
      <c r="AC3788" s="2" t="str">
        <f t="shared" si="427"/>
        <v>904100100020-0068</v>
      </c>
      <c r="AD3788" s="2" t="str">
        <f t="shared" si="427"/>
        <v>9041001000200068</v>
      </c>
      <c r="AE3788" s="2" t="s">
        <v>6308</v>
      </c>
      <c r="AF3788" s="2">
        <f t="shared" si="425"/>
        <v>16</v>
      </c>
      <c r="AG3788" s="2" t="str">
        <f t="shared" si="426"/>
        <v>9041001000200068|Regalías sujetas al 15%|89902</v>
      </c>
    </row>
    <row r="3789" spans="1:33" x14ac:dyDescent="0.3">
      <c r="A3789" s="1" t="s">
        <v>4097</v>
      </c>
      <c r="B3789" s="1" t="s">
        <v>1992</v>
      </c>
      <c r="C3789" s="16" t="s">
        <v>3425</v>
      </c>
      <c r="D3789" s="1" t="s">
        <v>22</v>
      </c>
      <c r="E3789" s="2">
        <f t="shared" si="429"/>
        <v>4</v>
      </c>
      <c r="F3789" s="1" t="s">
        <v>2293</v>
      </c>
      <c r="H3789" s="1" t="s">
        <v>15</v>
      </c>
      <c r="I3789" s="1" t="s">
        <v>15</v>
      </c>
      <c r="J3789" s="1" t="s">
        <v>15</v>
      </c>
      <c r="K3789" s="1" t="s">
        <v>15</v>
      </c>
      <c r="L3789" s="1" t="s">
        <v>15</v>
      </c>
      <c r="R3789" s="2" t="s">
        <v>4438</v>
      </c>
      <c r="S3789" s="5" t="str">
        <f t="shared" si="428"/>
        <v>ORB</v>
      </c>
      <c r="T3789" s="5"/>
      <c r="V3789" s="5"/>
      <c r="AB3789" s="2" t="str">
        <f t="shared" si="424"/>
        <v>90410010-0020-0069</v>
      </c>
      <c r="AC3789" s="2" t="str">
        <f t="shared" si="427"/>
        <v>904100100020-0069</v>
      </c>
      <c r="AD3789" s="2" t="str">
        <f t="shared" si="427"/>
        <v>9041001000200069</v>
      </c>
      <c r="AE3789" s="2" t="s">
        <v>6308</v>
      </c>
      <c r="AF3789" s="2">
        <f t="shared" si="425"/>
        <v>16</v>
      </c>
      <c r="AG3789" s="2" t="str">
        <f t="shared" si="426"/>
        <v>9041001000200069|Regalías sujetas al 25%|89902</v>
      </c>
    </row>
    <row r="3790" spans="1:33" x14ac:dyDescent="0.3">
      <c r="A3790" s="1" t="s">
        <v>4098</v>
      </c>
      <c r="B3790" s="1" t="s">
        <v>1995</v>
      </c>
      <c r="C3790" s="16" t="s">
        <v>3425</v>
      </c>
      <c r="D3790" s="1" t="s">
        <v>22</v>
      </c>
      <c r="E3790" s="2">
        <f t="shared" si="429"/>
        <v>4</v>
      </c>
      <c r="F3790" s="1" t="s">
        <v>2293</v>
      </c>
      <c r="H3790" s="1" t="s">
        <v>15</v>
      </c>
      <c r="I3790" s="1" t="s">
        <v>15</v>
      </c>
      <c r="J3790" s="1" t="s">
        <v>15</v>
      </c>
      <c r="K3790" s="1" t="s">
        <v>15</v>
      </c>
      <c r="L3790" s="1" t="s">
        <v>15</v>
      </c>
      <c r="R3790" s="2" t="s">
        <v>4438</v>
      </c>
      <c r="S3790" s="5" t="str">
        <f t="shared" si="428"/>
        <v>ORB</v>
      </c>
      <c r="T3790" s="5"/>
      <c r="V3790" s="5"/>
      <c r="AB3790" s="2" t="str">
        <f t="shared" si="424"/>
        <v>90410010-0020-0070</v>
      </c>
      <c r="AC3790" s="2" t="str">
        <f t="shared" si="427"/>
        <v>904100100020-0070</v>
      </c>
      <c r="AD3790" s="2" t="str">
        <f t="shared" si="427"/>
        <v>9041001000200070</v>
      </c>
      <c r="AE3790" s="2" t="s">
        <v>6308</v>
      </c>
      <c r="AF3790" s="2">
        <f t="shared" si="425"/>
        <v>16</v>
      </c>
      <c r="AG3790" s="2" t="str">
        <f t="shared" si="426"/>
        <v>9041001000200070|Regalías sujetas al 30%|89902</v>
      </c>
    </row>
    <row r="3791" spans="1:33" x14ac:dyDescent="0.3">
      <c r="A3791" s="1" t="s">
        <v>4099</v>
      </c>
      <c r="B3791" s="1" t="s">
        <v>1998</v>
      </c>
      <c r="C3791" s="16" t="s">
        <v>3425</v>
      </c>
      <c r="D3791" s="1" t="s">
        <v>22</v>
      </c>
      <c r="E3791" s="2">
        <f t="shared" si="429"/>
        <v>4</v>
      </c>
      <c r="F3791" s="1" t="s">
        <v>2293</v>
      </c>
      <c r="H3791" s="1" t="s">
        <v>15</v>
      </c>
      <c r="I3791" s="1" t="s">
        <v>15</v>
      </c>
      <c r="J3791" s="1" t="s">
        <v>15</v>
      </c>
      <c r="K3791" s="1" t="s">
        <v>15</v>
      </c>
      <c r="L3791" s="1" t="s">
        <v>15</v>
      </c>
      <c r="R3791" s="2" t="s">
        <v>4438</v>
      </c>
      <c r="S3791" s="5" t="str">
        <f t="shared" si="428"/>
        <v>ORB</v>
      </c>
      <c r="T3791" s="5"/>
      <c r="V3791" s="5"/>
      <c r="AB3791" s="2" t="str">
        <f t="shared" si="424"/>
        <v>90410010-0020-0071</v>
      </c>
      <c r="AC3791" s="2" t="str">
        <f t="shared" si="427"/>
        <v>904100100020-0071</v>
      </c>
      <c r="AD3791" s="2" t="str">
        <f t="shared" si="427"/>
        <v>9041001000200071</v>
      </c>
      <c r="AE3791" s="2" t="s">
        <v>6308</v>
      </c>
      <c r="AF3791" s="2">
        <f t="shared" si="425"/>
        <v>16</v>
      </c>
      <c r="AG3791" s="2" t="str">
        <f t="shared" si="426"/>
        <v>9041001000200071|Regalías sin retención|89902</v>
      </c>
    </row>
    <row r="3792" spans="1:33" x14ac:dyDescent="0.3">
      <c r="A3792" s="1" t="s">
        <v>4100</v>
      </c>
      <c r="B3792" s="1" t="s">
        <v>2001</v>
      </c>
      <c r="C3792" s="16" t="s">
        <v>3425</v>
      </c>
      <c r="D3792" s="1" t="s">
        <v>22</v>
      </c>
      <c r="E3792" s="2">
        <f t="shared" si="429"/>
        <v>4</v>
      </c>
      <c r="F3792" s="1" t="s">
        <v>2293</v>
      </c>
      <c r="H3792" s="1" t="s">
        <v>15</v>
      </c>
      <c r="I3792" s="1" t="s">
        <v>15</v>
      </c>
      <c r="J3792" s="1" t="s">
        <v>15</v>
      </c>
      <c r="K3792" s="1" t="s">
        <v>15</v>
      </c>
      <c r="L3792" s="1" t="s">
        <v>15</v>
      </c>
      <c r="R3792" s="2" t="s">
        <v>4438</v>
      </c>
      <c r="S3792" s="5" t="str">
        <f t="shared" si="428"/>
        <v>ORB</v>
      </c>
      <c r="T3792" s="5"/>
      <c r="V3792" s="5"/>
      <c r="AB3792" s="2" t="str">
        <f t="shared" si="424"/>
        <v>90410010-0020-0072</v>
      </c>
      <c r="AC3792" s="2" t="str">
        <f t="shared" si="427"/>
        <v>904100100020-0072</v>
      </c>
      <c r="AD3792" s="2" t="str">
        <f t="shared" si="427"/>
        <v>9041001000200072</v>
      </c>
      <c r="AE3792" s="2" t="s">
        <v>6308</v>
      </c>
      <c r="AF3792" s="2">
        <f t="shared" si="425"/>
        <v>16</v>
      </c>
      <c r="AG3792" s="2" t="str">
        <f t="shared" si="426"/>
        <v>9041001000200072|Fletes y acarreos|89902</v>
      </c>
    </row>
    <row r="3793" spans="1:33" x14ac:dyDescent="0.3">
      <c r="A3793" s="1" t="s">
        <v>4101</v>
      </c>
      <c r="B3793" s="1" t="s">
        <v>2032</v>
      </c>
      <c r="C3793" s="16" t="s">
        <v>3425</v>
      </c>
      <c r="D3793" s="1" t="s">
        <v>22</v>
      </c>
      <c r="E3793" s="2">
        <f t="shared" si="429"/>
        <v>4</v>
      </c>
      <c r="F3793" s="1" t="s">
        <v>2293</v>
      </c>
      <c r="H3793" s="1" t="s">
        <v>15</v>
      </c>
      <c r="I3793" s="1" t="s">
        <v>15</v>
      </c>
      <c r="J3793" s="1" t="s">
        <v>15</v>
      </c>
      <c r="K3793" s="1" t="s">
        <v>15</v>
      </c>
      <c r="L3793" s="1" t="s">
        <v>15</v>
      </c>
      <c r="R3793" s="2" t="s">
        <v>4438</v>
      </c>
      <c r="S3793" s="5" t="str">
        <f t="shared" si="428"/>
        <v>ORB</v>
      </c>
      <c r="T3793" s="5"/>
      <c r="V3793" s="5"/>
      <c r="AB3793" s="2" t="str">
        <f t="shared" si="424"/>
        <v>90410010-0020-0073</v>
      </c>
      <c r="AC3793" s="2" t="str">
        <f t="shared" si="427"/>
        <v>904100100020-0073</v>
      </c>
      <c r="AD3793" s="2" t="str">
        <f t="shared" si="427"/>
        <v>9041001000200073</v>
      </c>
      <c r="AE3793" s="2" t="s">
        <v>6308</v>
      </c>
      <c r="AF3793" s="2">
        <f t="shared" si="425"/>
        <v>16</v>
      </c>
      <c r="AG3793" s="2" t="str">
        <f t="shared" si="426"/>
        <v>9041001000200073|Gastos de importación|89902</v>
      </c>
    </row>
    <row r="3794" spans="1:33" x14ac:dyDescent="0.3">
      <c r="A3794" s="1" t="s">
        <v>4102</v>
      </c>
      <c r="B3794" s="1" t="s">
        <v>2010</v>
      </c>
      <c r="C3794" s="16" t="s">
        <v>3425</v>
      </c>
      <c r="D3794" s="1" t="s">
        <v>22</v>
      </c>
      <c r="E3794" s="2">
        <f t="shared" si="429"/>
        <v>4</v>
      </c>
      <c r="F3794" s="1" t="s">
        <v>2293</v>
      </c>
      <c r="H3794" s="1" t="s">
        <v>15</v>
      </c>
      <c r="I3794" s="1" t="s">
        <v>15</v>
      </c>
      <c r="J3794" s="1" t="s">
        <v>15</v>
      </c>
      <c r="K3794" s="1" t="s">
        <v>15</v>
      </c>
      <c r="L3794" s="1" t="s">
        <v>15</v>
      </c>
      <c r="R3794" s="2" t="s">
        <v>4438</v>
      </c>
      <c r="S3794" s="5" t="str">
        <f t="shared" si="428"/>
        <v>ORB</v>
      </c>
      <c r="T3794" s="5"/>
      <c r="V3794" s="5"/>
      <c r="AB3794" s="2" t="str">
        <f t="shared" si="424"/>
        <v>90410010-0020-0074</v>
      </c>
      <c r="AC3794" s="2" t="str">
        <f t="shared" si="427"/>
        <v>904100100020-0074</v>
      </c>
      <c r="AD3794" s="2" t="str">
        <f t="shared" si="427"/>
        <v>9041001000200074</v>
      </c>
      <c r="AE3794" s="2" t="s">
        <v>6308</v>
      </c>
      <c r="AF3794" s="2">
        <f t="shared" si="425"/>
        <v>16</v>
      </c>
      <c r="AG3794" s="2" t="str">
        <f t="shared" si="426"/>
        <v>9041001000200074|Patentes y marcas|89902</v>
      </c>
    </row>
    <row r="3795" spans="1:33" x14ac:dyDescent="0.3">
      <c r="A3795" s="1" t="s">
        <v>4103</v>
      </c>
      <c r="B3795" s="1" t="s">
        <v>2013</v>
      </c>
      <c r="C3795" s="16" t="s">
        <v>3425</v>
      </c>
      <c r="D3795" s="1" t="s">
        <v>22</v>
      </c>
      <c r="E3795" s="2">
        <f t="shared" si="429"/>
        <v>4</v>
      </c>
      <c r="F3795" s="1" t="s">
        <v>2293</v>
      </c>
      <c r="H3795" s="1" t="s">
        <v>15</v>
      </c>
      <c r="I3795" s="1" t="s">
        <v>15</v>
      </c>
      <c r="J3795" s="1" t="s">
        <v>15</v>
      </c>
      <c r="K3795" s="1" t="s">
        <v>15</v>
      </c>
      <c r="L3795" s="1" t="s">
        <v>15</v>
      </c>
      <c r="R3795" s="2" t="s">
        <v>4438</v>
      </c>
      <c r="S3795" s="5" t="str">
        <f t="shared" si="428"/>
        <v>ORB</v>
      </c>
      <c r="T3795" s="5"/>
      <c r="V3795" s="5"/>
      <c r="AB3795" s="2" t="str">
        <f t="shared" si="424"/>
        <v>90410010-0020-0075</v>
      </c>
      <c r="AC3795" s="2" t="str">
        <f t="shared" si="427"/>
        <v>904100100020-0075</v>
      </c>
      <c r="AD3795" s="2" t="str">
        <f t="shared" si="427"/>
        <v>9041001000200075</v>
      </c>
      <c r="AE3795" s="2" t="s">
        <v>6308</v>
      </c>
      <c r="AF3795" s="2">
        <f t="shared" si="425"/>
        <v>16</v>
      </c>
      <c r="AG3795" s="2" t="str">
        <f t="shared" si="426"/>
        <v>9041001000200075|Uniformes|89902</v>
      </c>
    </row>
    <row r="3796" spans="1:33" x14ac:dyDescent="0.3">
      <c r="A3796" s="1" t="s">
        <v>4104</v>
      </c>
      <c r="B3796" s="1" t="s">
        <v>1888</v>
      </c>
      <c r="C3796" s="16" t="s">
        <v>3425</v>
      </c>
      <c r="D3796" s="1" t="s">
        <v>22</v>
      </c>
      <c r="E3796" s="2">
        <f t="shared" si="429"/>
        <v>4</v>
      </c>
      <c r="F3796" s="1" t="s">
        <v>2293</v>
      </c>
      <c r="H3796" s="1" t="s">
        <v>15</v>
      </c>
      <c r="I3796" s="1" t="s">
        <v>15</v>
      </c>
      <c r="J3796" s="1" t="s">
        <v>15</v>
      </c>
      <c r="K3796" s="1" t="s">
        <v>15</v>
      </c>
      <c r="L3796" s="1" t="s">
        <v>15</v>
      </c>
      <c r="R3796" s="2" t="s">
        <v>4438</v>
      </c>
      <c r="S3796" s="5" t="str">
        <f t="shared" si="428"/>
        <v>ORB</v>
      </c>
      <c r="T3796" s="5"/>
      <c r="V3796" s="5"/>
      <c r="AB3796" s="2" t="str">
        <f t="shared" si="424"/>
        <v>90410010-0020-0076</v>
      </c>
      <c r="AC3796" s="2" t="str">
        <f t="shared" si="427"/>
        <v>904100100020-0076</v>
      </c>
      <c r="AD3796" s="2" t="str">
        <f t="shared" si="427"/>
        <v>9041001000200076</v>
      </c>
      <c r="AE3796" s="2" t="s">
        <v>6308</v>
      </c>
      <c r="AF3796" s="2">
        <f t="shared" si="425"/>
        <v>16</v>
      </c>
      <c r="AG3796" s="2" t="str">
        <f t="shared" si="426"/>
        <v>9041001000200076|Prediales|89902</v>
      </c>
    </row>
    <row r="3797" spans="1:33" x14ac:dyDescent="0.3">
      <c r="A3797" s="1" t="s">
        <v>4105</v>
      </c>
      <c r="B3797" s="1" t="s">
        <v>2016</v>
      </c>
      <c r="C3797" s="16" t="s">
        <v>3425</v>
      </c>
      <c r="D3797" s="1" t="s">
        <v>22</v>
      </c>
      <c r="E3797" s="2">
        <f t="shared" si="429"/>
        <v>4</v>
      </c>
      <c r="F3797" s="1" t="s">
        <v>2293</v>
      </c>
      <c r="H3797" s="1" t="s">
        <v>15</v>
      </c>
      <c r="I3797" s="1" t="s">
        <v>15</v>
      </c>
      <c r="J3797" s="1" t="s">
        <v>15</v>
      </c>
      <c r="K3797" s="1" t="s">
        <v>15</v>
      </c>
      <c r="L3797" s="1" t="s">
        <v>15</v>
      </c>
      <c r="R3797" s="2" t="s">
        <v>4438</v>
      </c>
      <c r="S3797" s="5" t="str">
        <f t="shared" si="428"/>
        <v>ORB</v>
      </c>
      <c r="T3797" s="5"/>
      <c r="V3797" s="5"/>
      <c r="AB3797" s="2" t="str">
        <f t="shared" si="424"/>
        <v>90410010-0020-0077</v>
      </c>
      <c r="AC3797" s="2" t="str">
        <f t="shared" si="427"/>
        <v>904100100020-0077</v>
      </c>
      <c r="AD3797" s="2" t="str">
        <f t="shared" si="427"/>
        <v>9041001000200077</v>
      </c>
      <c r="AE3797" s="2" t="s">
        <v>6308</v>
      </c>
      <c r="AF3797" s="2">
        <f t="shared" si="425"/>
        <v>16</v>
      </c>
      <c r="AG3797" s="2" t="str">
        <f t="shared" si="426"/>
        <v>9041001000200077|Gasto general de urbanización|89902</v>
      </c>
    </row>
    <row r="3798" spans="1:33" x14ac:dyDescent="0.3">
      <c r="A3798" s="1" t="s">
        <v>4106</v>
      </c>
      <c r="B3798" s="1" t="s">
        <v>2019</v>
      </c>
      <c r="C3798" s="16" t="s">
        <v>3425</v>
      </c>
      <c r="D3798" s="1" t="s">
        <v>22</v>
      </c>
      <c r="E3798" s="2">
        <f t="shared" si="429"/>
        <v>4</v>
      </c>
      <c r="F3798" s="1" t="s">
        <v>2293</v>
      </c>
      <c r="H3798" s="1" t="s">
        <v>15</v>
      </c>
      <c r="I3798" s="1" t="s">
        <v>15</v>
      </c>
      <c r="J3798" s="1" t="s">
        <v>15</v>
      </c>
      <c r="K3798" s="1" t="s">
        <v>15</v>
      </c>
      <c r="L3798" s="1" t="s">
        <v>15</v>
      </c>
      <c r="R3798" s="2" t="s">
        <v>4438</v>
      </c>
      <c r="S3798" s="5" t="str">
        <f t="shared" si="428"/>
        <v>ORB</v>
      </c>
      <c r="T3798" s="5"/>
      <c r="V3798" s="5"/>
      <c r="AB3798" s="2" t="str">
        <f t="shared" si="424"/>
        <v>90410010-0020-0078</v>
      </c>
      <c r="AC3798" s="2" t="str">
        <f t="shared" si="427"/>
        <v>904100100020-0078</v>
      </c>
      <c r="AD3798" s="2" t="str">
        <f t="shared" si="427"/>
        <v>9041001000200078</v>
      </c>
      <c r="AE3798" s="2" t="s">
        <v>6308</v>
      </c>
      <c r="AF3798" s="2">
        <f t="shared" si="425"/>
        <v>16</v>
      </c>
      <c r="AG3798" s="2" t="str">
        <f t="shared" si="426"/>
        <v>9041001000200078|Gasto general de construcción|89902</v>
      </c>
    </row>
    <row r="3799" spans="1:33" x14ac:dyDescent="0.3">
      <c r="A3799" s="1" t="s">
        <v>6074</v>
      </c>
      <c r="B3799" s="1" t="s">
        <v>2035</v>
      </c>
      <c r="C3799" s="16" t="s">
        <v>3425</v>
      </c>
      <c r="D3799" s="1" t="s">
        <v>22</v>
      </c>
      <c r="E3799" s="2">
        <f t="shared" si="429"/>
        <v>4</v>
      </c>
      <c r="F3799" s="1" t="s">
        <v>2293</v>
      </c>
      <c r="H3799" s="1" t="s">
        <v>15</v>
      </c>
      <c r="I3799" s="1" t="s">
        <v>15</v>
      </c>
      <c r="J3799" s="1" t="s">
        <v>15</v>
      </c>
      <c r="K3799" s="1" t="s">
        <v>15</v>
      </c>
      <c r="L3799" s="1" t="s">
        <v>15</v>
      </c>
      <c r="R3799" s="2" t="s">
        <v>4438</v>
      </c>
      <c r="S3799" s="5" t="str">
        <f t="shared" si="428"/>
        <v>ORB</v>
      </c>
      <c r="T3799" s="5"/>
      <c r="V3799" s="5"/>
      <c r="AB3799" s="2" t="str">
        <f t="shared" si="424"/>
        <v>90410010-0020-0079</v>
      </c>
      <c r="AC3799" s="2" t="str">
        <f t="shared" si="427"/>
        <v>904100100020-0079</v>
      </c>
      <c r="AD3799" s="2" t="str">
        <f t="shared" si="427"/>
        <v>9041001000200079</v>
      </c>
      <c r="AE3799" s="2" t="s">
        <v>6308</v>
      </c>
      <c r="AF3799" s="2">
        <f t="shared" si="425"/>
        <v>16</v>
      </c>
      <c r="AG3799" s="2" t="str">
        <f t="shared" si="426"/>
        <v>9041001000200079|Fletes del extranjero|89902</v>
      </c>
    </row>
    <row r="3800" spans="1:33" x14ac:dyDescent="0.3">
      <c r="A3800" s="1" t="s">
        <v>4107</v>
      </c>
      <c r="B3800" s="1" t="s">
        <v>2022</v>
      </c>
      <c r="C3800" s="16" t="s">
        <v>3425</v>
      </c>
      <c r="D3800" s="1" t="s">
        <v>22</v>
      </c>
      <c r="E3800" s="2">
        <f t="shared" si="429"/>
        <v>4</v>
      </c>
      <c r="F3800" s="1" t="s">
        <v>2293</v>
      </c>
      <c r="H3800" s="1" t="s">
        <v>15</v>
      </c>
      <c r="I3800" s="1" t="s">
        <v>15</v>
      </c>
      <c r="J3800" s="1" t="s">
        <v>15</v>
      </c>
      <c r="K3800" s="1" t="s">
        <v>15</v>
      </c>
      <c r="L3800" s="1" t="s">
        <v>15</v>
      </c>
      <c r="R3800" s="2" t="s">
        <v>4438</v>
      </c>
      <c r="S3800" s="5" t="str">
        <f t="shared" si="428"/>
        <v>ORB</v>
      </c>
      <c r="T3800" s="5"/>
      <c r="V3800" s="5"/>
      <c r="AB3800" s="2" t="str">
        <f t="shared" si="424"/>
        <v>90410010-0020-0080</v>
      </c>
      <c r="AC3800" s="2" t="str">
        <f t="shared" si="427"/>
        <v>904100100020-0080</v>
      </c>
      <c r="AD3800" s="2" t="str">
        <f t="shared" si="427"/>
        <v>9041001000200080</v>
      </c>
      <c r="AE3800" s="2" t="s">
        <v>6308</v>
      </c>
      <c r="AF3800" s="2">
        <f t="shared" si="425"/>
        <v>16</v>
      </c>
      <c r="AG3800" s="2" t="str">
        <f t="shared" si="426"/>
        <v>9041001000200080|Recolec bien sector agropec ga|89902</v>
      </c>
    </row>
    <row r="3801" spans="1:33" x14ac:dyDescent="0.3">
      <c r="A3801" s="1" t="s">
        <v>6075</v>
      </c>
      <c r="B3801" s="1" t="s">
        <v>2041</v>
      </c>
      <c r="C3801" s="16" t="s">
        <v>3425</v>
      </c>
      <c r="D3801" s="1" t="s">
        <v>22</v>
      </c>
      <c r="E3801" s="2">
        <f t="shared" si="429"/>
        <v>4</v>
      </c>
      <c r="F3801" s="1" t="s">
        <v>2293</v>
      </c>
      <c r="H3801" s="1" t="s">
        <v>15</v>
      </c>
      <c r="I3801" s="1" t="s">
        <v>15</v>
      </c>
      <c r="J3801" s="1" t="s">
        <v>15</v>
      </c>
      <c r="K3801" s="1" t="s">
        <v>15</v>
      </c>
      <c r="L3801" s="1" t="s">
        <v>15</v>
      </c>
      <c r="R3801" s="2" t="s">
        <v>4438</v>
      </c>
      <c r="S3801" s="5" t="str">
        <f t="shared" si="428"/>
        <v>ORB</v>
      </c>
      <c r="T3801" s="5"/>
      <c r="V3801" s="5"/>
      <c r="AB3801" s="2" t="str">
        <f t="shared" si="424"/>
        <v>90410010-0020-0081</v>
      </c>
      <c r="AC3801" s="2" t="str">
        <f t="shared" si="427"/>
        <v>904100100020-0081</v>
      </c>
      <c r="AD3801" s="2" t="str">
        <f t="shared" si="427"/>
        <v>9041001000200081</v>
      </c>
      <c r="AE3801" s="2" t="s">
        <v>6308</v>
      </c>
      <c r="AF3801" s="2">
        <f t="shared" si="425"/>
        <v>16</v>
      </c>
      <c r="AG3801" s="2" t="str">
        <f t="shared" si="426"/>
        <v>9041001000200081|Gasto no deducible (sin requis|89902</v>
      </c>
    </row>
    <row r="3802" spans="1:33" x14ac:dyDescent="0.3">
      <c r="A3802" s="1" t="s">
        <v>4108</v>
      </c>
      <c r="B3802" s="1" t="s">
        <v>2446</v>
      </c>
      <c r="C3802" s="16" t="s">
        <v>3425</v>
      </c>
      <c r="D3802" s="1" t="s">
        <v>22</v>
      </c>
      <c r="E3802" s="2">
        <f t="shared" si="429"/>
        <v>4</v>
      </c>
      <c r="F3802" s="1" t="s">
        <v>2293</v>
      </c>
      <c r="H3802" s="1" t="s">
        <v>15</v>
      </c>
      <c r="I3802" s="1" t="s">
        <v>15</v>
      </c>
      <c r="J3802" s="1" t="s">
        <v>15</v>
      </c>
      <c r="K3802" s="1" t="s">
        <v>15</v>
      </c>
      <c r="L3802" s="1" t="s">
        <v>15</v>
      </c>
      <c r="R3802" s="2" t="s">
        <v>4438</v>
      </c>
      <c r="S3802" s="5" t="str">
        <f t="shared" si="428"/>
        <v>ORB</v>
      </c>
      <c r="T3802" s="5"/>
      <c r="V3802" s="5"/>
      <c r="AB3802" s="2" t="str">
        <f t="shared" si="424"/>
        <v>90410010-0020-0082</v>
      </c>
      <c r="AC3802" s="2" t="str">
        <f t="shared" si="427"/>
        <v>904100100020-0082</v>
      </c>
      <c r="AD3802" s="2" t="str">
        <f t="shared" si="427"/>
        <v>9041001000200082</v>
      </c>
      <c r="AE3802" s="2" t="s">
        <v>6308</v>
      </c>
      <c r="AF3802" s="2">
        <f t="shared" si="425"/>
        <v>16</v>
      </c>
      <c r="AG3802" s="2" t="str">
        <f t="shared" si="426"/>
        <v>9041001000200082|Otros gastos de administración|89902</v>
      </c>
    </row>
    <row r="3803" spans="1:33" s="9" customFormat="1" x14ac:dyDescent="0.3">
      <c r="A3803" s="11" t="s">
        <v>4109</v>
      </c>
      <c r="B3803" s="11" t="s">
        <v>2030</v>
      </c>
      <c r="C3803" s="16" t="s">
        <v>3425</v>
      </c>
      <c r="D3803" s="11" t="s">
        <v>22</v>
      </c>
      <c r="E3803" s="9">
        <f t="shared" si="429"/>
        <v>3</v>
      </c>
      <c r="F3803" s="11" t="s">
        <v>2293</v>
      </c>
      <c r="H3803" s="11" t="s">
        <v>15</v>
      </c>
      <c r="I3803" s="11" t="s">
        <v>15</v>
      </c>
      <c r="J3803" s="11" t="s">
        <v>15</v>
      </c>
      <c r="K3803" s="11" t="s">
        <v>15</v>
      </c>
      <c r="L3803" s="11" t="s">
        <v>15</v>
      </c>
      <c r="R3803" s="9" t="s">
        <v>4438</v>
      </c>
      <c r="S3803" s="5" t="str">
        <f t="shared" si="428"/>
        <v>ORB</v>
      </c>
      <c r="T3803" s="5"/>
      <c r="V3803" s="5"/>
      <c r="AB3803" s="9" t="str">
        <f t="shared" si="424"/>
        <v>90410010-0030</v>
      </c>
      <c r="AC3803" s="9" t="str">
        <f t="shared" ref="AC3803:AD3803" si="430">SUBSTITUTE(AB3803,"-",,1)</f>
        <v>904100100030</v>
      </c>
      <c r="AD3803" s="9" t="str">
        <f t="shared" si="430"/>
        <v>904100100030</v>
      </c>
      <c r="AE3803" s="9" t="s">
        <v>6308</v>
      </c>
      <c r="AF3803" s="9">
        <f t="shared" si="425"/>
        <v>12</v>
      </c>
      <c r="AG3803" s="9" t="str">
        <f t="shared" si="426"/>
        <v>904100100030|Gastos en el Extranjero|89902</v>
      </c>
    </row>
    <row r="3804" spans="1:33" s="9" customFormat="1" x14ac:dyDescent="0.3">
      <c r="A3804" s="11" t="s">
        <v>4110</v>
      </c>
      <c r="B3804" s="11" t="s">
        <v>2032</v>
      </c>
      <c r="C3804" s="16" t="s">
        <v>3425</v>
      </c>
      <c r="D3804" s="11" t="s">
        <v>22</v>
      </c>
      <c r="E3804" s="9">
        <f t="shared" si="429"/>
        <v>4</v>
      </c>
      <c r="F3804" s="11" t="s">
        <v>2293</v>
      </c>
      <c r="H3804" s="11" t="s">
        <v>15</v>
      </c>
      <c r="I3804" s="11" t="s">
        <v>15</v>
      </c>
      <c r="J3804" s="11" t="s">
        <v>15</v>
      </c>
      <c r="K3804" s="11" t="s">
        <v>15</v>
      </c>
      <c r="L3804" s="11" t="s">
        <v>15</v>
      </c>
      <c r="R3804" s="9" t="s">
        <v>4438</v>
      </c>
      <c r="S3804" s="5" t="str">
        <f t="shared" si="428"/>
        <v>ORB</v>
      </c>
      <c r="T3804" s="5"/>
      <c r="V3804" s="5"/>
      <c r="AB3804" s="9" t="str">
        <f t="shared" si="424"/>
        <v>90410010-0030-0073</v>
      </c>
      <c r="AC3804" s="9" t="str">
        <f t="shared" ref="AC3804:AD3804" si="431">SUBSTITUTE(AB3804,"-",,1)</f>
        <v>904100100030-0073</v>
      </c>
      <c r="AD3804" s="9" t="str">
        <f t="shared" si="431"/>
        <v>9041001000300073</v>
      </c>
      <c r="AE3804" s="9" t="s">
        <v>6308</v>
      </c>
      <c r="AF3804" s="9">
        <f t="shared" si="425"/>
        <v>16</v>
      </c>
      <c r="AG3804" s="9" t="str">
        <f t="shared" si="426"/>
        <v>9041001000300073|Gastos de importación|89902</v>
      </c>
    </row>
    <row r="3805" spans="1:33" s="9" customFormat="1" x14ac:dyDescent="0.3">
      <c r="A3805" s="11" t="s">
        <v>4111</v>
      </c>
      <c r="B3805" s="11" t="s">
        <v>2035</v>
      </c>
      <c r="C3805" s="16" t="s">
        <v>3425</v>
      </c>
      <c r="D3805" s="11" t="s">
        <v>22</v>
      </c>
      <c r="E3805" s="9">
        <f t="shared" si="429"/>
        <v>4</v>
      </c>
      <c r="F3805" s="11" t="s">
        <v>2293</v>
      </c>
      <c r="H3805" s="11" t="s">
        <v>15</v>
      </c>
      <c r="I3805" s="11" t="s">
        <v>15</v>
      </c>
      <c r="J3805" s="11" t="s">
        <v>15</v>
      </c>
      <c r="K3805" s="11" t="s">
        <v>15</v>
      </c>
      <c r="L3805" s="11" t="s">
        <v>15</v>
      </c>
      <c r="R3805" s="9" t="s">
        <v>4438</v>
      </c>
      <c r="S3805" s="5" t="str">
        <f t="shared" ref="S3805:S3806" si="432">+F3805</f>
        <v>ORB</v>
      </c>
      <c r="T3805" s="5"/>
      <c r="V3805" s="5"/>
      <c r="AB3805" s="9" t="str">
        <f t="shared" si="424"/>
        <v>90410010-0030-0079</v>
      </c>
      <c r="AC3805" s="9" t="str">
        <f t="shared" ref="AC3805:AD3805" si="433">SUBSTITUTE(AB3805,"-",,1)</f>
        <v>904100100030-0079</v>
      </c>
      <c r="AD3805" s="9" t="str">
        <f t="shared" si="433"/>
        <v>9041001000300079</v>
      </c>
      <c r="AE3805" s="9" t="s">
        <v>6308</v>
      </c>
      <c r="AF3805" s="9">
        <f t="shared" ref="AF3805:AF3806" si="434">LEN(AD3805)</f>
        <v>16</v>
      </c>
      <c r="AG3805" s="9" t="str">
        <f t="shared" ref="AG3805:AG3806" si="435">AD3805&amp;AE3805&amp;B3805&amp;AE3805&amp;C3805</f>
        <v>9041001000300079|Fletes del extranjero|89902</v>
      </c>
    </row>
    <row r="3806" spans="1:33" s="9" customFormat="1" x14ac:dyDescent="0.3">
      <c r="A3806" s="11" t="s">
        <v>4112</v>
      </c>
      <c r="B3806" s="11" t="s">
        <v>2038</v>
      </c>
      <c r="C3806" s="16" t="s">
        <v>3425</v>
      </c>
      <c r="D3806" s="11" t="s">
        <v>22</v>
      </c>
      <c r="E3806" s="9">
        <f t="shared" si="429"/>
        <v>3</v>
      </c>
      <c r="F3806" s="11" t="s">
        <v>2293</v>
      </c>
      <c r="H3806" s="11" t="s">
        <v>15</v>
      </c>
      <c r="I3806" s="11" t="s">
        <v>15</v>
      </c>
      <c r="J3806" s="11" t="s">
        <v>15</v>
      </c>
      <c r="K3806" s="11" t="s">
        <v>15</v>
      </c>
      <c r="L3806" s="11" t="s">
        <v>15</v>
      </c>
      <c r="R3806" s="9" t="s">
        <v>4438</v>
      </c>
      <c r="S3806" s="5" t="str">
        <f t="shared" si="432"/>
        <v>ORB</v>
      </c>
      <c r="T3806" s="5"/>
      <c r="V3806" s="5"/>
      <c r="AB3806" s="9" t="str">
        <f t="shared" si="424"/>
        <v>90410010-0040</v>
      </c>
      <c r="AC3806" s="9" t="str">
        <f t="shared" ref="AC3806:AD3806" si="436">SUBSTITUTE(AB3806,"-",,1)</f>
        <v>904100100040</v>
      </c>
      <c r="AD3806" s="9" t="str">
        <f t="shared" si="436"/>
        <v>904100100040</v>
      </c>
      <c r="AE3806" s="9" t="s">
        <v>6308</v>
      </c>
      <c r="AF3806" s="9">
        <f t="shared" si="434"/>
        <v>12</v>
      </c>
      <c r="AG3806" s="9" t="str">
        <f t="shared" si="435"/>
        <v>904100100040|Gastos No Deducibles|89902</v>
      </c>
    </row>
    <row r="3807" spans="1:33" x14ac:dyDescent="0.3">
      <c r="A3807" s="11" t="s">
        <v>4113</v>
      </c>
      <c r="B3807" s="11" t="s">
        <v>2041</v>
      </c>
      <c r="C3807" s="16" t="s">
        <v>3425</v>
      </c>
      <c r="D3807" s="1" t="s">
        <v>22</v>
      </c>
      <c r="E3807" s="2">
        <f t="shared" si="429"/>
        <v>4</v>
      </c>
      <c r="F3807" s="1" t="s">
        <v>2293</v>
      </c>
      <c r="H3807" s="1" t="s">
        <v>15</v>
      </c>
      <c r="I3807" s="1" t="s">
        <v>15</v>
      </c>
      <c r="J3807" s="1" t="s">
        <v>15</v>
      </c>
      <c r="K3807" s="1" t="s">
        <v>15</v>
      </c>
      <c r="L3807" s="1" t="s">
        <v>15</v>
      </c>
      <c r="R3807" s="2" t="s">
        <v>4438</v>
      </c>
      <c r="S3807" s="5" t="str">
        <f t="shared" si="428"/>
        <v>ORB</v>
      </c>
      <c r="T3807" s="5"/>
      <c r="V3807" s="5"/>
      <c r="AB3807" s="2" t="str">
        <f t="shared" si="424"/>
        <v>90410010-0040-0081</v>
      </c>
      <c r="AC3807" s="2" t="str">
        <f t="shared" si="427"/>
        <v>904100100040-0081</v>
      </c>
      <c r="AD3807" s="2" t="str">
        <f t="shared" si="427"/>
        <v>9041001000400081</v>
      </c>
      <c r="AE3807" s="2" t="s">
        <v>6308</v>
      </c>
      <c r="AF3807" s="2">
        <f t="shared" si="425"/>
        <v>16</v>
      </c>
      <c r="AG3807" s="2" t="str">
        <f t="shared" si="426"/>
        <v>9041001000400081|Gasto no deducible (sin requis|89902</v>
      </c>
    </row>
    <row r="3808" spans="1:33" x14ac:dyDescent="0.3">
      <c r="A3808" s="1" t="s">
        <v>4114</v>
      </c>
      <c r="B3808" s="1" t="s">
        <v>3653</v>
      </c>
      <c r="C3808" s="16" t="s">
        <v>3425</v>
      </c>
      <c r="D3808" s="1" t="s">
        <v>22</v>
      </c>
      <c r="E3808" s="2">
        <f t="shared" si="429"/>
        <v>2</v>
      </c>
      <c r="F3808" s="1" t="s">
        <v>2293</v>
      </c>
      <c r="H3808" s="1" t="s">
        <v>15</v>
      </c>
      <c r="I3808" s="1" t="s">
        <v>15</v>
      </c>
      <c r="J3808" s="1" t="s">
        <v>15</v>
      </c>
      <c r="K3808" s="1" t="s">
        <v>15</v>
      </c>
      <c r="L3808" s="1" t="s">
        <v>15</v>
      </c>
      <c r="R3808" s="2" t="s">
        <v>4438</v>
      </c>
      <c r="S3808" s="5" t="str">
        <f t="shared" si="428"/>
        <v>ORB</v>
      </c>
      <c r="T3808" s="5"/>
      <c r="V3808" s="5"/>
      <c r="AB3808" s="2" t="str">
        <f t="shared" si="424"/>
        <v>90410020</v>
      </c>
      <c r="AC3808" s="2" t="str">
        <f t="shared" si="427"/>
        <v>90410020</v>
      </c>
      <c r="AD3808" s="2" t="str">
        <f t="shared" si="427"/>
        <v>90410020</v>
      </c>
      <c r="AE3808" s="2" t="s">
        <v>6308</v>
      </c>
      <c r="AF3808" s="2">
        <f t="shared" si="425"/>
        <v>8</v>
      </c>
      <c r="AG3808" s="2" t="str">
        <f t="shared" si="426"/>
        <v>90410020|Personas Fisicas|89902</v>
      </c>
    </row>
    <row r="3809" spans="1:33" x14ac:dyDescent="0.3">
      <c r="A3809" s="8" t="s">
        <v>4115</v>
      </c>
      <c r="B3809" s="8" t="s">
        <v>812</v>
      </c>
      <c r="C3809" s="16" t="s">
        <v>3425</v>
      </c>
      <c r="D3809" s="1" t="s">
        <v>22</v>
      </c>
      <c r="E3809" s="2">
        <f t="shared" si="429"/>
        <v>3</v>
      </c>
      <c r="F3809" s="1" t="s">
        <v>2293</v>
      </c>
      <c r="H3809" s="1" t="s">
        <v>15</v>
      </c>
      <c r="I3809" s="1" t="s">
        <v>15</v>
      </c>
      <c r="J3809" s="1" t="s">
        <v>15</v>
      </c>
      <c r="K3809" s="1" t="s">
        <v>15</v>
      </c>
      <c r="L3809" s="1" t="s">
        <v>15</v>
      </c>
      <c r="R3809" s="2" t="s">
        <v>4438</v>
      </c>
      <c r="S3809" s="5" t="str">
        <f t="shared" si="428"/>
        <v>ORB</v>
      </c>
      <c r="T3809" s="5"/>
      <c r="V3809" s="5"/>
      <c r="AB3809" s="2" t="str">
        <f t="shared" si="424"/>
        <v>90410020-0010</v>
      </c>
      <c r="AC3809" s="2" t="str">
        <f t="shared" si="427"/>
        <v>904100200010</v>
      </c>
      <c r="AD3809" s="2" t="str">
        <f t="shared" si="427"/>
        <v>904100200010</v>
      </c>
      <c r="AE3809" s="2" t="s">
        <v>6308</v>
      </c>
      <c r="AF3809" s="2">
        <f t="shared" si="425"/>
        <v>12</v>
      </c>
      <c r="AG3809" s="2" t="str">
        <f t="shared" si="426"/>
        <v>904100200010|Tasa Exenta|89902</v>
      </c>
    </row>
    <row r="3810" spans="1:33" x14ac:dyDescent="0.3">
      <c r="A3810" s="1" t="s">
        <v>6076</v>
      </c>
      <c r="B3810" s="1" t="s">
        <v>1773</v>
      </c>
      <c r="C3810" s="16" t="s">
        <v>3425</v>
      </c>
      <c r="D3810" s="1" t="s">
        <v>22</v>
      </c>
      <c r="E3810" s="2">
        <f t="shared" si="429"/>
        <v>4</v>
      </c>
      <c r="F3810" s="1" t="s">
        <v>2293</v>
      </c>
      <c r="H3810" s="1" t="s">
        <v>15</v>
      </c>
      <c r="I3810" s="1" t="s">
        <v>15</v>
      </c>
      <c r="J3810" s="1" t="s">
        <v>15</v>
      </c>
      <c r="K3810" s="1" t="s">
        <v>15</v>
      </c>
      <c r="L3810" s="1" t="s">
        <v>15</v>
      </c>
      <c r="R3810" s="2" t="s">
        <v>4438</v>
      </c>
      <c r="S3810" s="5" t="str">
        <f t="shared" si="428"/>
        <v>ORB</v>
      </c>
      <c r="T3810" s="5"/>
      <c r="V3810" s="5"/>
      <c r="AB3810" s="2" t="str">
        <f t="shared" si="424"/>
        <v>90410020-0010-0001</v>
      </c>
      <c r="AC3810" s="2" t="str">
        <f t="shared" si="427"/>
        <v>904100200010-0001</v>
      </c>
      <c r="AD3810" s="2" t="str">
        <f t="shared" si="427"/>
        <v>9041002000100001</v>
      </c>
      <c r="AE3810" s="2" t="s">
        <v>6308</v>
      </c>
      <c r="AF3810" s="2">
        <f t="shared" si="425"/>
        <v>16</v>
      </c>
      <c r="AG3810" s="2" t="str">
        <f t="shared" si="426"/>
        <v>9041002000100001|Sueldos y salarios|89902</v>
      </c>
    </row>
    <row r="3811" spans="1:33" x14ac:dyDescent="0.3">
      <c r="A3811" s="1" t="s">
        <v>6077</v>
      </c>
      <c r="B3811" s="1" t="s">
        <v>1776</v>
      </c>
      <c r="C3811" s="16" t="s">
        <v>3425</v>
      </c>
      <c r="D3811" s="1" t="s">
        <v>22</v>
      </c>
      <c r="E3811" s="2">
        <f t="shared" si="429"/>
        <v>4</v>
      </c>
      <c r="F3811" s="1" t="s">
        <v>2293</v>
      </c>
      <c r="H3811" s="1" t="s">
        <v>15</v>
      </c>
      <c r="I3811" s="1" t="s">
        <v>15</v>
      </c>
      <c r="J3811" s="1" t="s">
        <v>15</v>
      </c>
      <c r="K3811" s="1" t="s">
        <v>15</v>
      </c>
      <c r="L3811" s="1" t="s">
        <v>15</v>
      </c>
      <c r="R3811" s="2" t="s">
        <v>4438</v>
      </c>
      <c r="S3811" s="5" t="str">
        <f t="shared" si="428"/>
        <v>ORB</v>
      </c>
      <c r="T3811" s="5"/>
      <c r="V3811" s="5"/>
      <c r="AB3811" s="2" t="str">
        <f t="shared" si="424"/>
        <v>90410020-0010-0002</v>
      </c>
      <c r="AC3811" s="2" t="str">
        <f t="shared" si="427"/>
        <v>904100200010-0002</v>
      </c>
      <c r="AD3811" s="2" t="str">
        <f t="shared" si="427"/>
        <v>9041002000100002</v>
      </c>
      <c r="AE3811" s="2" t="s">
        <v>6308</v>
      </c>
      <c r="AF3811" s="2">
        <f t="shared" si="425"/>
        <v>16</v>
      </c>
      <c r="AG3811" s="2" t="str">
        <f t="shared" si="426"/>
        <v>9041002000100002|Compensaciones|89902</v>
      </c>
    </row>
    <row r="3812" spans="1:33" x14ac:dyDescent="0.3">
      <c r="A3812" s="1" t="s">
        <v>6078</v>
      </c>
      <c r="B3812" s="1" t="s">
        <v>1779</v>
      </c>
      <c r="C3812" s="16" t="s">
        <v>3425</v>
      </c>
      <c r="D3812" s="1" t="s">
        <v>22</v>
      </c>
      <c r="E3812" s="2">
        <f t="shared" si="429"/>
        <v>4</v>
      </c>
      <c r="F3812" s="1" t="s">
        <v>2293</v>
      </c>
      <c r="H3812" s="1" t="s">
        <v>15</v>
      </c>
      <c r="I3812" s="1" t="s">
        <v>15</v>
      </c>
      <c r="J3812" s="1" t="s">
        <v>15</v>
      </c>
      <c r="K3812" s="1" t="s">
        <v>15</v>
      </c>
      <c r="L3812" s="1" t="s">
        <v>15</v>
      </c>
      <c r="R3812" s="2" t="s">
        <v>4438</v>
      </c>
      <c r="S3812" s="5" t="str">
        <f t="shared" si="428"/>
        <v>ORB</v>
      </c>
      <c r="T3812" s="5"/>
      <c r="V3812" s="5"/>
      <c r="AB3812" s="2" t="str">
        <f t="shared" si="424"/>
        <v>90410020-0010-0003</v>
      </c>
      <c r="AC3812" s="2" t="str">
        <f t="shared" si="427"/>
        <v>904100200010-0003</v>
      </c>
      <c r="AD3812" s="2" t="str">
        <f t="shared" si="427"/>
        <v>9041002000100003</v>
      </c>
      <c r="AE3812" s="2" t="s">
        <v>6308</v>
      </c>
      <c r="AF3812" s="2">
        <f t="shared" si="425"/>
        <v>16</v>
      </c>
      <c r="AG3812" s="2" t="str">
        <f t="shared" si="426"/>
        <v>9041002000100003|Tiempos extras|89902</v>
      </c>
    </row>
    <row r="3813" spans="1:33" x14ac:dyDescent="0.3">
      <c r="A3813" s="1" t="s">
        <v>6079</v>
      </c>
      <c r="B3813" s="1" t="s">
        <v>1782</v>
      </c>
      <c r="C3813" s="16" t="s">
        <v>3425</v>
      </c>
      <c r="D3813" s="1" t="s">
        <v>22</v>
      </c>
      <c r="E3813" s="2">
        <f t="shared" si="429"/>
        <v>4</v>
      </c>
      <c r="F3813" s="1" t="s">
        <v>2293</v>
      </c>
      <c r="H3813" s="1" t="s">
        <v>15</v>
      </c>
      <c r="I3813" s="1" t="s">
        <v>15</v>
      </c>
      <c r="J3813" s="1" t="s">
        <v>15</v>
      </c>
      <c r="K3813" s="1" t="s">
        <v>15</v>
      </c>
      <c r="L3813" s="1" t="s">
        <v>15</v>
      </c>
      <c r="R3813" s="2" t="s">
        <v>4438</v>
      </c>
      <c r="S3813" s="5" t="str">
        <f t="shared" si="428"/>
        <v>ORB</v>
      </c>
      <c r="T3813" s="5"/>
      <c r="V3813" s="5"/>
      <c r="AB3813" s="2" t="str">
        <f t="shared" si="424"/>
        <v>90410020-0010-0004</v>
      </c>
      <c r="AC3813" s="2" t="str">
        <f t="shared" si="427"/>
        <v>904100200010-0004</v>
      </c>
      <c r="AD3813" s="2" t="str">
        <f t="shared" si="427"/>
        <v>9041002000100004</v>
      </c>
      <c r="AE3813" s="2" t="s">
        <v>6308</v>
      </c>
      <c r="AF3813" s="2">
        <f t="shared" si="425"/>
        <v>16</v>
      </c>
      <c r="AG3813" s="2" t="str">
        <f t="shared" si="426"/>
        <v>9041002000100004|Premios de asistencia|89902</v>
      </c>
    </row>
    <row r="3814" spans="1:33" x14ac:dyDescent="0.3">
      <c r="A3814" s="1" t="s">
        <v>6080</v>
      </c>
      <c r="B3814" s="1" t="s">
        <v>1785</v>
      </c>
      <c r="C3814" s="16" t="s">
        <v>3425</v>
      </c>
      <c r="D3814" s="1" t="s">
        <v>22</v>
      </c>
      <c r="E3814" s="2">
        <f t="shared" si="429"/>
        <v>4</v>
      </c>
      <c r="F3814" s="1" t="s">
        <v>2293</v>
      </c>
      <c r="H3814" s="1" t="s">
        <v>15</v>
      </c>
      <c r="I3814" s="1" t="s">
        <v>15</v>
      </c>
      <c r="J3814" s="1" t="s">
        <v>15</v>
      </c>
      <c r="K3814" s="1" t="s">
        <v>15</v>
      </c>
      <c r="L3814" s="1" t="s">
        <v>15</v>
      </c>
      <c r="R3814" s="2" t="s">
        <v>4438</v>
      </c>
      <c r="S3814" s="5" t="str">
        <f t="shared" si="428"/>
        <v>ORB</v>
      </c>
      <c r="T3814" s="5"/>
      <c r="V3814" s="5"/>
      <c r="AB3814" s="2" t="str">
        <f t="shared" si="424"/>
        <v>90410020-0010-0005</v>
      </c>
      <c r="AC3814" s="2" t="str">
        <f t="shared" si="427"/>
        <v>904100200010-0005</v>
      </c>
      <c r="AD3814" s="2" t="str">
        <f t="shared" si="427"/>
        <v>9041002000100005</v>
      </c>
      <c r="AE3814" s="2" t="s">
        <v>6308</v>
      </c>
      <c r="AF3814" s="2">
        <f t="shared" si="425"/>
        <v>16</v>
      </c>
      <c r="AG3814" s="2" t="str">
        <f t="shared" si="426"/>
        <v>9041002000100005|Premios de puntualidad|89902</v>
      </c>
    </row>
    <row r="3815" spans="1:33" x14ac:dyDescent="0.3">
      <c r="A3815" s="1" t="s">
        <v>6081</v>
      </c>
      <c r="B3815" s="1" t="s">
        <v>1788</v>
      </c>
      <c r="C3815" s="16" t="s">
        <v>3425</v>
      </c>
      <c r="D3815" s="1" t="s">
        <v>22</v>
      </c>
      <c r="E3815" s="2">
        <f t="shared" si="429"/>
        <v>4</v>
      </c>
      <c r="F3815" s="1" t="s">
        <v>2293</v>
      </c>
      <c r="H3815" s="1" t="s">
        <v>15</v>
      </c>
      <c r="I3815" s="1" t="s">
        <v>15</v>
      </c>
      <c r="J3815" s="1" t="s">
        <v>15</v>
      </c>
      <c r="K3815" s="1" t="s">
        <v>15</v>
      </c>
      <c r="L3815" s="1" t="s">
        <v>15</v>
      </c>
      <c r="R3815" s="2" t="s">
        <v>4438</v>
      </c>
      <c r="S3815" s="5" t="str">
        <f t="shared" si="428"/>
        <v>ORB</v>
      </c>
      <c r="T3815" s="5"/>
      <c r="V3815" s="5"/>
      <c r="AB3815" s="2" t="str">
        <f t="shared" si="424"/>
        <v>90410020-0010-0006</v>
      </c>
      <c r="AC3815" s="2" t="str">
        <f t="shared" si="427"/>
        <v>904100200010-0006</v>
      </c>
      <c r="AD3815" s="2" t="str">
        <f t="shared" si="427"/>
        <v>9041002000100006</v>
      </c>
      <c r="AE3815" s="2" t="s">
        <v>6308</v>
      </c>
      <c r="AF3815" s="2">
        <f t="shared" si="425"/>
        <v>16</v>
      </c>
      <c r="AG3815" s="2" t="str">
        <f t="shared" si="426"/>
        <v>9041002000100006|Vacaciones|89902</v>
      </c>
    </row>
    <row r="3816" spans="1:33" x14ac:dyDescent="0.3">
      <c r="A3816" s="1" t="s">
        <v>6082</v>
      </c>
      <c r="B3816" s="1" t="s">
        <v>1791</v>
      </c>
      <c r="C3816" s="16" t="s">
        <v>3425</v>
      </c>
      <c r="D3816" s="1" t="s">
        <v>22</v>
      </c>
      <c r="E3816" s="2">
        <f t="shared" si="429"/>
        <v>4</v>
      </c>
      <c r="F3816" s="1" t="s">
        <v>2293</v>
      </c>
      <c r="H3816" s="1" t="s">
        <v>15</v>
      </c>
      <c r="I3816" s="1" t="s">
        <v>15</v>
      </c>
      <c r="J3816" s="1" t="s">
        <v>15</v>
      </c>
      <c r="K3816" s="1" t="s">
        <v>15</v>
      </c>
      <c r="L3816" s="1" t="s">
        <v>15</v>
      </c>
      <c r="R3816" s="2" t="s">
        <v>4438</v>
      </c>
      <c r="S3816" s="5" t="str">
        <f t="shared" si="428"/>
        <v>ORB</v>
      </c>
      <c r="T3816" s="5"/>
      <c r="V3816" s="5"/>
      <c r="AB3816" s="2" t="str">
        <f t="shared" si="424"/>
        <v>90410020-0010-0007</v>
      </c>
      <c r="AC3816" s="2" t="str">
        <f t="shared" si="427"/>
        <v>904100200010-0007</v>
      </c>
      <c r="AD3816" s="2" t="str">
        <f t="shared" si="427"/>
        <v>9041002000100007</v>
      </c>
      <c r="AE3816" s="2" t="s">
        <v>6308</v>
      </c>
      <c r="AF3816" s="2">
        <f t="shared" si="425"/>
        <v>16</v>
      </c>
      <c r="AG3816" s="2" t="str">
        <f t="shared" si="426"/>
        <v>9041002000100007|Prima vacacional|89902</v>
      </c>
    </row>
    <row r="3817" spans="1:33" x14ac:dyDescent="0.3">
      <c r="A3817" s="1" t="s">
        <v>6083</v>
      </c>
      <c r="B3817" s="1" t="s">
        <v>1794</v>
      </c>
      <c r="C3817" s="16" t="s">
        <v>3425</v>
      </c>
      <c r="D3817" s="1" t="s">
        <v>22</v>
      </c>
      <c r="E3817" s="2">
        <f t="shared" si="429"/>
        <v>4</v>
      </c>
      <c r="F3817" s="1" t="s">
        <v>2293</v>
      </c>
      <c r="H3817" s="1" t="s">
        <v>15</v>
      </c>
      <c r="I3817" s="1" t="s">
        <v>15</v>
      </c>
      <c r="J3817" s="1" t="s">
        <v>15</v>
      </c>
      <c r="K3817" s="1" t="s">
        <v>15</v>
      </c>
      <c r="L3817" s="1" t="s">
        <v>15</v>
      </c>
      <c r="R3817" s="2" t="s">
        <v>4438</v>
      </c>
      <c r="S3817" s="5" t="str">
        <f t="shared" si="428"/>
        <v>ORB</v>
      </c>
      <c r="T3817" s="5"/>
      <c r="V3817" s="5"/>
      <c r="AB3817" s="2" t="str">
        <f t="shared" si="424"/>
        <v>90410020-0010-0008</v>
      </c>
      <c r="AC3817" s="2" t="str">
        <f t="shared" si="427"/>
        <v>904100200010-0008</v>
      </c>
      <c r="AD3817" s="2" t="str">
        <f t="shared" si="427"/>
        <v>9041002000100008</v>
      </c>
      <c r="AE3817" s="2" t="s">
        <v>6308</v>
      </c>
      <c r="AF3817" s="2">
        <f t="shared" si="425"/>
        <v>16</v>
      </c>
      <c r="AG3817" s="2" t="str">
        <f t="shared" si="426"/>
        <v>9041002000100008|Prima dominical|89902</v>
      </c>
    </row>
    <row r="3818" spans="1:33" x14ac:dyDescent="0.3">
      <c r="A3818" s="1" t="s">
        <v>6084</v>
      </c>
      <c r="B3818" s="1" t="s">
        <v>1797</v>
      </c>
      <c r="C3818" s="16" t="s">
        <v>3425</v>
      </c>
      <c r="D3818" s="1" t="s">
        <v>22</v>
      </c>
      <c r="E3818" s="2">
        <f t="shared" si="429"/>
        <v>4</v>
      </c>
      <c r="F3818" s="1" t="s">
        <v>2293</v>
      </c>
      <c r="H3818" s="1" t="s">
        <v>15</v>
      </c>
      <c r="I3818" s="1" t="s">
        <v>15</v>
      </c>
      <c r="J3818" s="1" t="s">
        <v>15</v>
      </c>
      <c r="K3818" s="1" t="s">
        <v>15</v>
      </c>
      <c r="L3818" s="1" t="s">
        <v>15</v>
      </c>
      <c r="R3818" s="2" t="s">
        <v>4438</v>
      </c>
      <c r="S3818" s="5" t="str">
        <f t="shared" si="428"/>
        <v>ORB</v>
      </c>
      <c r="T3818" s="5"/>
      <c r="V3818" s="5"/>
      <c r="AB3818" s="2" t="str">
        <f t="shared" si="424"/>
        <v>90410020-0010-0009</v>
      </c>
      <c r="AC3818" s="2" t="str">
        <f t="shared" si="427"/>
        <v>904100200010-0009</v>
      </c>
      <c r="AD3818" s="2" t="str">
        <f t="shared" si="427"/>
        <v>9041002000100009</v>
      </c>
      <c r="AE3818" s="2" t="s">
        <v>6308</v>
      </c>
      <c r="AF3818" s="2">
        <f t="shared" si="425"/>
        <v>16</v>
      </c>
      <c r="AG3818" s="2" t="str">
        <f t="shared" si="426"/>
        <v>9041002000100009|Días festivos|89902</v>
      </c>
    </row>
    <row r="3819" spans="1:33" x14ac:dyDescent="0.3">
      <c r="A3819" s="1" t="s">
        <v>6085</v>
      </c>
      <c r="B3819" s="1" t="s">
        <v>1800</v>
      </c>
      <c r="C3819" s="16" t="s">
        <v>3425</v>
      </c>
      <c r="D3819" s="1" t="s">
        <v>22</v>
      </c>
      <c r="E3819" s="2">
        <f t="shared" si="429"/>
        <v>4</v>
      </c>
      <c r="F3819" s="1" t="s">
        <v>2293</v>
      </c>
      <c r="H3819" s="1" t="s">
        <v>15</v>
      </c>
      <c r="I3819" s="1" t="s">
        <v>15</v>
      </c>
      <c r="J3819" s="1" t="s">
        <v>15</v>
      </c>
      <c r="K3819" s="1" t="s">
        <v>15</v>
      </c>
      <c r="L3819" s="1" t="s">
        <v>15</v>
      </c>
      <c r="R3819" s="2" t="s">
        <v>4438</v>
      </c>
      <c r="S3819" s="5" t="str">
        <f t="shared" si="428"/>
        <v>ORB</v>
      </c>
      <c r="T3819" s="5"/>
      <c r="V3819" s="5"/>
      <c r="AB3819" s="2" t="str">
        <f t="shared" si="424"/>
        <v>90410020-0010-0010</v>
      </c>
      <c r="AC3819" s="2" t="str">
        <f t="shared" si="427"/>
        <v>904100200010-0010</v>
      </c>
      <c r="AD3819" s="2" t="str">
        <f t="shared" si="427"/>
        <v>9041002000100010</v>
      </c>
      <c r="AE3819" s="2" t="s">
        <v>6308</v>
      </c>
      <c r="AF3819" s="2">
        <f t="shared" si="425"/>
        <v>16</v>
      </c>
      <c r="AG3819" s="2" t="str">
        <f t="shared" si="426"/>
        <v>9041002000100010|Gratificaciones|89902</v>
      </c>
    </row>
    <row r="3820" spans="1:33" x14ac:dyDescent="0.3">
      <c r="A3820" s="1" t="s">
        <v>6086</v>
      </c>
      <c r="B3820" s="1" t="s">
        <v>1803</v>
      </c>
      <c r="C3820" s="16" t="s">
        <v>3425</v>
      </c>
      <c r="D3820" s="1" t="s">
        <v>22</v>
      </c>
      <c r="E3820" s="2">
        <f t="shared" si="429"/>
        <v>4</v>
      </c>
      <c r="F3820" s="1" t="s">
        <v>2293</v>
      </c>
      <c r="H3820" s="1" t="s">
        <v>15</v>
      </c>
      <c r="I3820" s="1" t="s">
        <v>15</v>
      </c>
      <c r="J3820" s="1" t="s">
        <v>15</v>
      </c>
      <c r="K3820" s="1" t="s">
        <v>15</v>
      </c>
      <c r="L3820" s="1" t="s">
        <v>15</v>
      </c>
      <c r="R3820" s="2" t="s">
        <v>4438</v>
      </c>
      <c r="S3820" s="5" t="str">
        <f t="shared" si="428"/>
        <v>ORB</v>
      </c>
      <c r="T3820" s="5"/>
      <c r="V3820" s="5"/>
      <c r="AB3820" s="2" t="str">
        <f t="shared" si="424"/>
        <v>90410020-0010-0011</v>
      </c>
      <c r="AC3820" s="2" t="str">
        <f t="shared" si="427"/>
        <v>904100200010-0011</v>
      </c>
      <c r="AD3820" s="2" t="str">
        <f t="shared" si="427"/>
        <v>9041002000100011</v>
      </c>
      <c r="AE3820" s="2" t="s">
        <v>6308</v>
      </c>
      <c r="AF3820" s="2">
        <f t="shared" si="425"/>
        <v>16</v>
      </c>
      <c r="AG3820" s="2" t="str">
        <f t="shared" si="426"/>
        <v>9041002000100011|Primas de antigüedad|89902</v>
      </c>
    </row>
    <row r="3821" spans="1:33" x14ac:dyDescent="0.3">
      <c r="A3821" s="1" t="s">
        <v>6087</v>
      </c>
      <c r="B3821" s="1" t="s">
        <v>1806</v>
      </c>
      <c r="C3821" s="16" t="s">
        <v>3425</v>
      </c>
      <c r="D3821" s="1" t="s">
        <v>22</v>
      </c>
      <c r="E3821" s="2">
        <f t="shared" si="429"/>
        <v>4</v>
      </c>
      <c r="F3821" s="1" t="s">
        <v>2293</v>
      </c>
      <c r="H3821" s="1" t="s">
        <v>15</v>
      </c>
      <c r="I3821" s="1" t="s">
        <v>15</v>
      </c>
      <c r="J3821" s="1" t="s">
        <v>15</v>
      </c>
      <c r="K3821" s="1" t="s">
        <v>15</v>
      </c>
      <c r="L3821" s="1" t="s">
        <v>15</v>
      </c>
      <c r="R3821" s="2" t="s">
        <v>4438</v>
      </c>
      <c r="S3821" s="5" t="str">
        <f t="shared" si="428"/>
        <v>ORB</v>
      </c>
      <c r="T3821" s="5"/>
      <c r="V3821" s="5"/>
      <c r="AB3821" s="2" t="str">
        <f t="shared" si="424"/>
        <v>90410020-0010-0012</v>
      </c>
      <c r="AC3821" s="2" t="str">
        <f t="shared" si="427"/>
        <v>904100200010-0012</v>
      </c>
      <c r="AD3821" s="2" t="str">
        <f t="shared" si="427"/>
        <v>9041002000100012</v>
      </c>
      <c r="AE3821" s="2" t="s">
        <v>6308</v>
      </c>
      <c r="AF3821" s="2">
        <f t="shared" si="425"/>
        <v>16</v>
      </c>
      <c r="AG3821" s="2" t="str">
        <f t="shared" si="426"/>
        <v>9041002000100012|Aguinaldo|89902</v>
      </c>
    </row>
    <row r="3822" spans="1:33" x14ac:dyDescent="0.3">
      <c r="A3822" s="1" t="s">
        <v>6088</v>
      </c>
      <c r="B3822" s="1" t="s">
        <v>1809</v>
      </c>
      <c r="C3822" s="16" t="s">
        <v>3425</v>
      </c>
      <c r="D3822" s="1" t="s">
        <v>22</v>
      </c>
      <c r="E3822" s="2">
        <f t="shared" si="429"/>
        <v>4</v>
      </c>
      <c r="F3822" s="1" t="s">
        <v>2293</v>
      </c>
      <c r="H3822" s="1" t="s">
        <v>15</v>
      </c>
      <c r="I3822" s="1" t="s">
        <v>15</v>
      </c>
      <c r="J3822" s="1" t="s">
        <v>15</v>
      </c>
      <c r="K3822" s="1" t="s">
        <v>15</v>
      </c>
      <c r="L3822" s="1" t="s">
        <v>15</v>
      </c>
      <c r="R3822" s="2" t="s">
        <v>4438</v>
      </c>
      <c r="S3822" s="5" t="str">
        <f t="shared" si="428"/>
        <v>ORB</v>
      </c>
      <c r="T3822" s="5"/>
      <c r="V3822" s="5"/>
      <c r="AB3822" s="2" t="str">
        <f t="shared" si="424"/>
        <v>90410020-0010-0013</v>
      </c>
      <c r="AC3822" s="2" t="str">
        <f t="shared" si="427"/>
        <v>904100200010-0013</v>
      </c>
      <c r="AD3822" s="2" t="str">
        <f t="shared" si="427"/>
        <v>9041002000100013</v>
      </c>
      <c r="AE3822" s="2" t="s">
        <v>6308</v>
      </c>
      <c r="AF3822" s="2">
        <f t="shared" si="425"/>
        <v>16</v>
      </c>
      <c r="AG3822" s="2" t="str">
        <f t="shared" si="426"/>
        <v>9041002000100013|Indemnizaciones|89902</v>
      </c>
    </row>
    <row r="3823" spans="1:33" x14ac:dyDescent="0.3">
      <c r="A3823" s="1" t="s">
        <v>6089</v>
      </c>
      <c r="B3823" s="1" t="s">
        <v>1812</v>
      </c>
      <c r="C3823" s="16" t="s">
        <v>3425</v>
      </c>
      <c r="D3823" s="1" t="s">
        <v>22</v>
      </c>
      <c r="E3823" s="2">
        <f t="shared" si="429"/>
        <v>4</v>
      </c>
      <c r="F3823" s="1" t="s">
        <v>2293</v>
      </c>
      <c r="H3823" s="1" t="s">
        <v>15</v>
      </c>
      <c r="I3823" s="1" t="s">
        <v>15</v>
      </c>
      <c r="J3823" s="1" t="s">
        <v>15</v>
      </c>
      <c r="K3823" s="1" t="s">
        <v>15</v>
      </c>
      <c r="L3823" s="1" t="s">
        <v>15</v>
      </c>
      <c r="R3823" s="2" t="s">
        <v>4438</v>
      </c>
      <c r="S3823" s="5" t="str">
        <f t="shared" si="428"/>
        <v>ORB</v>
      </c>
      <c r="T3823" s="5"/>
      <c r="V3823" s="5"/>
      <c r="AB3823" s="2" t="str">
        <f t="shared" si="424"/>
        <v>90410020-0010-0014</v>
      </c>
      <c r="AC3823" s="2" t="str">
        <f t="shared" si="427"/>
        <v>904100200010-0014</v>
      </c>
      <c r="AD3823" s="2" t="str">
        <f t="shared" si="427"/>
        <v>9041002000100014</v>
      </c>
      <c r="AE3823" s="2" t="s">
        <v>6308</v>
      </c>
      <c r="AF3823" s="2">
        <f t="shared" si="425"/>
        <v>16</v>
      </c>
      <c r="AG3823" s="2" t="str">
        <f t="shared" si="426"/>
        <v>9041002000100014|Destajo|89902</v>
      </c>
    </row>
    <row r="3824" spans="1:33" x14ac:dyDescent="0.3">
      <c r="A3824" s="1" t="s">
        <v>6090</v>
      </c>
      <c r="B3824" s="1" t="s">
        <v>1815</v>
      </c>
      <c r="C3824" s="16" t="s">
        <v>3425</v>
      </c>
      <c r="D3824" s="1" t="s">
        <v>22</v>
      </c>
      <c r="E3824" s="2">
        <f t="shared" si="429"/>
        <v>4</v>
      </c>
      <c r="F3824" s="1" t="s">
        <v>2293</v>
      </c>
      <c r="H3824" s="1" t="s">
        <v>15</v>
      </c>
      <c r="I3824" s="1" t="s">
        <v>15</v>
      </c>
      <c r="J3824" s="1" t="s">
        <v>15</v>
      </c>
      <c r="K3824" s="1" t="s">
        <v>15</v>
      </c>
      <c r="L3824" s="1" t="s">
        <v>15</v>
      </c>
      <c r="R3824" s="2" t="s">
        <v>4438</v>
      </c>
      <c r="S3824" s="5" t="str">
        <f t="shared" si="428"/>
        <v>ORB</v>
      </c>
      <c r="T3824" s="5"/>
      <c r="V3824" s="5"/>
      <c r="AB3824" s="2" t="str">
        <f t="shared" si="424"/>
        <v>90410020-0010-0015</v>
      </c>
      <c r="AC3824" s="2" t="str">
        <f t="shared" si="427"/>
        <v>904100200010-0015</v>
      </c>
      <c r="AD3824" s="2" t="str">
        <f t="shared" si="427"/>
        <v>9041002000100015</v>
      </c>
      <c r="AE3824" s="2" t="s">
        <v>6308</v>
      </c>
      <c r="AF3824" s="2">
        <f t="shared" si="425"/>
        <v>16</v>
      </c>
      <c r="AG3824" s="2" t="str">
        <f t="shared" si="426"/>
        <v>9041002000100015|Despensa|89902</v>
      </c>
    </row>
    <row r="3825" spans="1:33" x14ac:dyDescent="0.3">
      <c r="A3825" s="1" t="s">
        <v>4116</v>
      </c>
      <c r="B3825" s="1" t="s">
        <v>1818</v>
      </c>
      <c r="C3825" s="16" t="s">
        <v>3425</v>
      </c>
      <c r="D3825" s="1" t="s">
        <v>22</v>
      </c>
      <c r="E3825" s="2">
        <f t="shared" si="429"/>
        <v>4</v>
      </c>
      <c r="F3825" s="1" t="s">
        <v>2293</v>
      </c>
      <c r="H3825" s="1" t="s">
        <v>15</v>
      </c>
      <c r="I3825" s="1" t="s">
        <v>15</v>
      </c>
      <c r="J3825" s="1" t="s">
        <v>15</v>
      </c>
      <c r="K3825" s="1" t="s">
        <v>15</v>
      </c>
      <c r="L3825" s="1" t="s">
        <v>15</v>
      </c>
      <c r="R3825" s="2" t="s">
        <v>4438</v>
      </c>
      <c r="S3825" s="5" t="str">
        <f t="shared" si="428"/>
        <v>ORB</v>
      </c>
      <c r="T3825" s="5"/>
      <c r="V3825" s="5"/>
      <c r="AB3825" s="2" t="str">
        <f t="shared" si="424"/>
        <v>90410020-0010-0016</v>
      </c>
      <c r="AC3825" s="2" t="str">
        <f t="shared" si="427"/>
        <v>904100200010-0016</v>
      </c>
      <c r="AD3825" s="2" t="str">
        <f t="shared" si="427"/>
        <v>9041002000100016</v>
      </c>
      <c r="AE3825" s="2" t="s">
        <v>6308</v>
      </c>
      <c r="AF3825" s="2">
        <f t="shared" si="425"/>
        <v>16</v>
      </c>
      <c r="AG3825" s="2" t="str">
        <f t="shared" si="426"/>
        <v>9041002000100016|Transporte|89902</v>
      </c>
    </row>
    <row r="3826" spans="1:33" x14ac:dyDescent="0.3">
      <c r="A3826" s="1" t="s">
        <v>4117</v>
      </c>
      <c r="B3826" s="1" t="s">
        <v>1821</v>
      </c>
      <c r="C3826" s="16" t="s">
        <v>3425</v>
      </c>
      <c r="D3826" s="1" t="s">
        <v>22</v>
      </c>
      <c r="E3826" s="2">
        <f t="shared" si="429"/>
        <v>4</v>
      </c>
      <c r="F3826" s="1" t="s">
        <v>2293</v>
      </c>
      <c r="H3826" s="1" t="s">
        <v>15</v>
      </c>
      <c r="I3826" s="1" t="s">
        <v>15</v>
      </c>
      <c r="J3826" s="1" t="s">
        <v>15</v>
      </c>
      <c r="K3826" s="1" t="s">
        <v>15</v>
      </c>
      <c r="L3826" s="1" t="s">
        <v>15</v>
      </c>
      <c r="R3826" s="2" t="s">
        <v>4438</v>
      </c>
      <c r="S3826" s="5" t="str">
        <f t="shared" si="428"/>
        <v>ORB</v>
      </c>
      <c r="T3826" s="5"/>
      <c r="V3826" s="5"/>
      <c r="AB3826" s="2" t="str">
        <f t="shared" si="424"/>
        <v>90410020-0010-0017</v>
      </c>
      <c r="AC3826" s="2" t="str">
        <f t="shared" si="427"/>
        <v>904100200010-0017</v>
      </c>
      <c r="AD3826" s="2" t="str">
        <f t="shared" si="427"/>
        <v>9041002000100017</v>
      </c>
      <c r="AE3826" s="2" t="s">
        <v>6308</v>
      </c>
      <c r="AF3826" s="2">
        <f t="shared" si="425"/>
        <v>16</v>
      </c>
      <c r="AG3826" s="2" t="str">
        <f t="shared" si="426"/>
        <v>9041002000100017|Servicio médico|89902</v>
      </c>
    </row>
    <row r="3827" spans="1:33" x14ac:dyDescent="0.3">
      <c r="A3827" s="1" t="s">
        <v>4118</v>
      </c>
      <c r="B3827" s="1" t="s">
        <v>1824</v>
      </c>
      <c r="C3827" s="16" t="s">
        <v>3425</v>
      </c>
      <c r="D3827" s="1" t="s">
        <v>22</v>
      </c>
      <c r="E3827" s="2">
        <f t="shared" si="429"/>
        <v>4</v>
      </c>
      <c r="F3827" s="1" t="s">
        <v>2293</v>
      </c>
      <c r="H3827" s="1" t="s">
        <v>15</v>
      </c>
      <c r="I3827" s="1" t="s">
        <v>15</v>
      </c>
      <c r="J3827" s="1" t="s">
        <v>15</v>
      </c>
      <c r="K3827" s="1" t="s">
        <v>15</v>
      </c>
      <c r="L3827" s="1" t="s">
        <v>15</v>
      </c>
      <c r="R3827" s="2" t="s">
        <v>4438</v>
      </c>
      <c r="S3827" s="5" t="str">
        <f t="shared" si="428"/>
        <v>ORB</v>
      </c>
      <c r="T3827" s="5"/>
      <c r="V3827" s="5"/>
      <c r="AB3827" s="2" t="str">
        <f t="shared" ref="AB3827:AB3890" si="437">SUBSTITUTE(A3827,"-",,1)</f>
        <v>90410020-0010-0018</v>
      </c>
      <c r="AC3827" s="2" t="str">
        <f t="shared" si="427"/>
        <v>904100200010-0018</v>
      </c>
      <c r="AD3827" s="2" t="str">
        <f t="shared" si="427"/>
        <v>9041002000100018</v>
      </c>
      <c r="AE3827" s="2" t="s">
        <v>6308</v>
      </c>
      <c r="AF3827" s="2">
        <f t="shared" si="425"/>
        <v>16</v>
      </c>
      <c r="AG3827" s="2" t="str">
        <f t="shared" si="426"/>
        <v>9041002000100018|Ayuda en gastos funerarios|89902</v>
      </c>
    </row>
    <row r="3828" spans="1:33" x14ac:dyDescent="0.3">
      <c r="A3828" s="1" t="s">
        <v>4119</v>
      </c>
      <c r="B3828" s="1" t="s">
        <v>1827</v>
      </c>
      <c r="C3828" s="16" t="s">
        <v>3425</v>
      </c>
      <c r="D3828" s="1" t="s">
        <v>22</v>
      </c>
      <c r="E3828" s="2">
        <f t="shared" si="429"/>
        <v>4</v>
      </c>
      <c r="F3828" s="1" t="s">
        <v>2293</v>
      </c>
      <c r="H3828" s="1" t="s">
        <v>15</v>
      </c>
      <c r="I3828" s="1" t="s">
        <v>15</v>
      </c>
      <c r="J3828" s="1" t="s">
        <v>15</v>
      </c>
      <c r="K3828" s="1" t="s">
        <v>15</v>
      </c>
      <c r="L3828" s="1" t="s">
        <v>15</v>
      </c>
      <c r="R3828" s="2" t="s">
        <v>4438</v>
      </c>
      <c r="S3828" s="5" t="str">
        <f t="shared" si="428"/>
        <v>ORB</v>
      </c>
      <c r="T3828" s="5"/>
      <c r="V3828" s="5"/>
      <c r="AB3828" s="2" t="str">
        <f t="shared" si="437"/>
        <v>90410020-0010-0019</v>
      </c>
      <c r="AC3828" s="2" t="str">
        <f t="shared" si="427"/>
        <v>904100200010-0019</v>
      </c>
      <c r="AD3828" s="2" t="str">
        <f t="shared" si="427"/>
        <v>9041002000100019</v>
      </c>
      <c r="AE3828" s="2" t="s">
        <v>6308</v>
      </c>
      <c r="AF3828" s="2">
        <f t="shared" si="425"/>
        <v>16</v>
      </c>
      <c r="AG3828" s="2" t="str">
        <f t="shared" si="426"/>
        <v>9041002000100019|Fondo de ahorro|89902</v>
      </c>
    </row>
    <row r="3829" spans="1:33" x14ac:dyDescent="0.3">
      <c r="A3829" s="1" t="s">
        <v>4120</v>
      </c>
      <c r="B3829" s="1" t="s">
        <v>1830</v>
      </c>
      <c r="C3829" s="16" t="s">
        <v>3425</v>
      </c>
      <c r="D3829" s="1" t="s">
        <v>22</v>
      </c>
      <c r="E3829" s="2">
        <f t="shared" si="429"/>
        <v>4</v>
      </c>
      <c r="F3829" s="1" t="s">
        <v>2293</v>
      </c>
      <c r="H3829" s="1" t="s">
        <v>15</v>
      </c>
      <c r="I3829" s="1" t="s">
        <v>15</v>
      </c>
      <c r="J3829" s="1" t="s">
        <v>15</v>
      </c>
      <c r="K3829" s="1" t="s">
        <v>15</v>
      </c>
      <c r="L3829" s="1" t="s">
        <v>15</v>
      </c>
      <c r="R3829" s="2" t="s">
        <v>4438</v>
      </c>
      <c r="S3829" s="5" t="str">
        <f t="shared" si="428"/>
        <v>ORB</v>
      </c>
      <c r="T3829" s="5"/>
      <c r="V3829" s="5"/>
      <c r="AB3829" s="2" t="str">
        <f t="shared" si="437"/>
        <v>90410020-0010-0020</v>
      </c>
      <c r="AC3829" s="2" t="str">
        <f t="shared" si="427"/>
        <v>904100200010-0020</v>
      </c>
      <c r="AD3829" s="2" t="str">
        <f t="shared" si="427"/>
        <v>9041002000100020</v>
      </c>
      <c r="AE3829" s="2" t="s">
        <v>6308</v>
      </c>
      <c r="AF3829" s="2">
        <f t="shared" si="425"/>
        <v>16</v>
      </c>
      <c r="AG3829" s="2" t="str">
        <f t="shared" si="426"/>
        <v>9041002000100020|Cuotas sindicales|89902</v>
      </c>
    </row>
    <row r="3830" spans="1:33" x14ac:dyDescent="0.3">
      <c r="A3830" s="1" t="s">
        <v>4121</v>
      </c>
      <c r="B3830" s="1" t="s">
        <v>1833</v>
      </c>
      <c r="C3830" s="16" t="s">
        <v>3425</v>
      </c>
      <c r="D3830" s="1" t="s">
        <v>22</v>
      </c>
      <c r="E3830" s="2">
        <f t="shared" si="429"/>
        <v>4</v>
      </c>
      <c r="F3830" s="1" t="s">
        <v>2293</v>
      </c>
      <c r="H3830" s="1" t="s">
        <v>15</v>
      </c>
      <c r="I3830" s="1" t="s">
        <v>15</v>
      </c>
      <c r="J3830" s="1" t="s">
        <v>15</v>
      </c>
      <c r="K3830" s="1" t="s">
        <v>15</v>
      </c>
      <c r="L3830" s="1" t="s">
        <v>15</v>
      </c>
      <c r="R3830" s="2" t="s">
        <v>4438</v>
      </c>
      <c r="S3830" s="5" t="str">
        <f t="shared" si="428"/>
        <v>ORB</v>
      </c>
      <c r="T3830" s="5"/>
      <c r="V3830" s="5"/>
      <c r="AB3830" s="2" t="str">
        <f t="shared" si="437"/>
        <v>90410020-0010-0021</v>
      </c>
      <c r="AC3830" s="2" t="str">
        <f t="shared" si="427"/>
        <v>904100200010-0021</v>
      </c>
      <c r="AD3830" s="2" t="str">
        <f t="shared" si="427"/>
        <v>9041002000100021</v>
      </c>
      <c r="AE3830" s="2" t="s">
        <v>6308</v>
      </c>
      <c r="AF3830" s="2">
        <f t="shared" si="425"/>
        <v>16</v>
      </c>
      <c r="AG3830" s="2" t="str">
        <f t="shared" si="426"/>
        <v>9041002000100021|PTU|89902</v>
      </c>
    </row>
    <row r="3831" spans="1:33" x14ac:dyDescent="0.3">
      <c r="A3831" s="1" t="s">
        <v>4122</v>
      </c>
      <c r="B3831" s="1" t="s">
        <v>1836</v>
      </c>
      <c r="C3831" s="16" t="s">
        <v>3425</v>
      </c>
      <c r="D3831" s="1" t="s">
        <v>22</v>
      </c>
      <c r="E3831" s="2">
        <f t="shared" si="429"/>
        <v>4</v>
      </c>
      <c r="F3831" s="1" t="s">
        <v>2293</v>
      </c>
      <c r="H3831" s="1" t="s">
        <v>15</v>
      </c>
      <c r="I3831" s="1" t="s">
        <v>15</v>
      </c>
      <c r="J3831" s="1" t="s">
        <v>15</v>
      </c>
      <c r="K3831" s="1" t="s">
        <v>15</v>
      </c>
      <c r="L3831" s="1" t="s">
        <v>15</v>
      </c>
      <c r="R3831" s="2" t="s">
        <v>4438</v>
      </c>
      <c r="S3831" s="5" t="str">
        <f t="shared" si="428"/>
        <v>ORB</v>
      </c>
      <c r="T3831" s="5"/>
      <c r="V3831" s="5"/>
      <c r="AB3831" s="2" t="str">
        <f t="shared" si="437"/>
        <v>90410020-0010-0022</v>
      </c>
      <c r="AC3831" s="2" t="str">
        <f t="shared" si="427"/>
        <v>904100200010-0022</v>
      </c>
      <c r="AD3831" s="2" t="str">
        <f t="shared" si="427"/>
        <v>9041002000100022</v>
      </c>
      <c r="AE3831" s="2" t="s">
        <v>6308</v>
      </c>
      <c r="AF3831" s="2">
        <f t="shared" si="425"/>
        <v>16</v>
      </c>
      <c r="AG3831" s="2" t="str">
        <f t="shared" si="426"/>
        <v>9041002000100022|Estímulo al personal|89902</v>
      </c>
    </row>
    <row r="3832" spans="1:33" x14ac:dyDescent="0.3">
      <c r="A3832" s="1" t="s">
        <v>4123</v>
      </c>
      <c r="B3832" s="1" t="s">
        <v>1839</v>
      </c>
      <c r="C3832" s="16" t="s">
        <v>3425</v>
      </c>
      <c r="D3832" s="1" t="s">
        <v>22</v>
      </c>
      <c r="E3832" s="2">
        <f t="shared" si="429"/>
        <v>4</v>
      </c>
      <c r="F3832" s="1" t="s">
        <v>2293</v>
      </c>
      <c r="H3832" s="1" t="s">
        <v>15</v>
      </c>
      <c r="I3832" s="1" t="s">
        <v>15</v>
      </c>
      <c r="J3832" s="1" t="s">
        <v>15</v>
      </c>
      <c r="K3832" s="1" t="s">
        <v>15</v>
      </c>
      <c r="L3832" s="1" t="s">
        <v>15</v>
      </c>
      <c r="R3832" s="2" t="s">
        <v>4438</v>
      </c>
      <c r="S3832" s="5" t="str">
        <f t="shared" si="428"/>
        <v>ORB</v>
      </c>
      <c r="T3832" s="5"/>
      <c r="V3832" s="5"/>
      <c r="AB3832" s="2" t="str">
        <f t="shared" si="437"/>
        <v>90410020-0010-0023</v>
      </c>
      <c r="AC3832" s="2" t="str">
        <f t="shared" si="427"/>
        <v>904100200010-0023</v>
      </c>
      <c r="AD3832" s="2" t="str">
        <f t="shared" si="427"/>
        <v>9041002000100023</v>
      </c>
      <c r="AE3832" s="2" t="s">
        <v>6308</v>
      </c>
      <c r="AF3832" s="2">
        <f t="shared" si="425"/>
        <v>16</v>
      </c>
      <c r="AG3832" s="2" t="str">
        <f t="shared" si="426"/>
        <v>9041002000100023|Previsión social|89902</v>
      </c>
    </row>
    <row r="3833" spans="1:33" x14ac:dyDescent="0.3">
      <c r="A3833" s="1" t="s">
        <v>4124</v>
      </c>
      <c r="B3833" s="1" t="s">
        <v>1842</v>
      </c>
      <c r="C3833" s="16" t="s">
        <v>3425</v>
      </c>
      <c r="D3833" s="1" t="s">
        <v>22</v>
      </c>
      <c r="E3833" s="2">
        <f t="shared" si="429"/>
        <v>4</v>
      </c>
      <c r="F3833" s="1" t="s">
        <v>2293</v>
      </c>
      <c r="H3833" s="1" t="s">
        <v>15</v>
      </c>
      <c r="I3833" s="1" t="s">
        <v>15</v>
      </c>
      <c r="J3833" s="1" t="s">
        <v>15</v>
      </c>
      <c r="K3833" s="1" t="s">
        <v>15</v>
      </c>
      <c r="L3833" s="1" t="s">
        <v>15</v>
      </c>
      <c r="R3833" s="2" t="s">
        <v>4438</v>
      </c>
      <c r="S3833" s="5" t="str">
        <f t="shared" si="428"/>
        <v>ORB</v>
      </c>
      <c r="T3833" s="5"/>
      <c r="V3833" s="5"/>
      <c r="AB3833" s="2" t="str">
        <f t="shared" si="437"/>
        <v>90410020-0010-0024</v>
      </c>
      <c r="AC3833" s="2" t="str">
        <f t="shared" si="427"/>
        <v>904100200010-0024</v>
      </c>
      <c r="AD3833" s="2" t="str">
        <f t="shared" si="427"/>
        <v>9041002000100024</v>
      </c>
      <c r="AE3833" s="2" t="s">
        <v>6308</v>
      </c>
      <c r="AF3833" s="2">
        <f t="shared" si="425"/>
        <v>16</v>
      </c>
      <c r="AG3833" s="2" t="str">
        <f t="shared" si="426"/>
        <v>9041002000100024|Aportaciones para plan jubilac|89902</v>
      </c>
    </row>
    <row r="3834" spans="1:33" x14ac:dyDescent="0.3">
      <c r="A3834" s="1" t="s">
        <v>4125</v>
      </c>
      <c r="B3834" s="11" t="s">
        <v>1853</v>
      </c>
      <c r="C3834" s="16" t="s">
        <v>3425</v>
      </c>
      <c r="D3834" s="1" t="s">
        <v>22</v>
      </c>
      <c r="E3834" s="2">
        <f t="shared" si="429"/>
        <v>4</v>
      </c>
      <c r="F3834" s="1" t="s">
        <v>2293</v>
      </c>
      <c r="H3834" s="1" t="s">
        <v>15</v>
      </c>
      <c r="I3834" s="1" t="s">
        <v>15</v>
      </c>
      <c r="J3834" s="1" t="s">
        <v>15</v>
      </c>
      <c r="K3834" s="1" t="s">
        <v>15</v>
      </c>
      <c r="L3834" s="1" t="s">
        <v>15</v>
      </c>
      <c r="R3834" s="2" t="s">
        <v>4438</v>
      </c>
      <c r="S3834" s="5" t="str">
        <f t="shared" si="428"/>
        <v>ORB</v>
      </c>
      <c r="T3834" s="5"/>
      <c r="V3834" s="5"/>
      <c r="AB3834" s="2" t="str">
        <f t="shared" si="437"/>
        <v>90410020-0010-0025</v>
      </c>
      <c r="AC3834" s="2" t="str">
        <f t="shared" si="427"/>
        <v>904100200010-0025</v>
      </c>
      <c r="AD3834" s="2" t="str">
        <f t="shared" si="427"/>
        <v>9041002000100025</v>
      </c>
      <c r="AE3834" s="2" t="s">
        <v>6308</v>
      </c>
      <c r="AF3834" s="2">
        <f t="shared" si="425"/>
        <v>16</v>
      </c>
      <c r="AG3834" s="2" t="str">
        <f t="shared" si="426"/>
        <v>9041002000100025|Cesantia y Vejez|89902</v>
      </c>
    </row>
    <row r="3835" spans="1:33" x14ac:dyDescent="0.3">
      <c r="A3835" s="1" t="s">
        <v>4126</v>
      </c>
      <c r="B3835" s="11" t="s">
        <v>1848</v>
      </c>
      <c r="C3835" s="16" t="s">
        <v>3425</v>
      </c>
      <c r="D3835" s="1" t="s">
        <v>22</v>
      </c>
      <c r="E3835" s="2">
        <f t="shared" si="429"/>
        <v>4</v>
      </c>
      <c r="F3835" s="1" t="s">
        <v>2293</v>
      </c>
      <c r="H3835" s="1" t="s">
        <v>15</v>
      </c>
      <c r="I3835" s="1" t="s">
        <v>15</v>
      </c>
      <c r="J3835" s="1" t="s">
        <v>15</v>
      </c>
      <c r="K3835" s="1" t="s">
        <v>15</v>
      </c>
      <c r="L3835" s="1" t="s">
        <v>15</v>
      </c>
      <c r="R3835" s="2" t="s">
        <v>4438</v>
      </c>
      <c r="S3835" s="5" t="str">
        <f t="shared" si="428"/>
        <v>ORB</v>
      </c>
      <c r="T3835" s="5"/>
      <c r="V3835" s="5"/>
      <c r="AB3835" s="2" t="str">
        <f t="shared" si="437"/>
        <v>90410020-0010-0026</v>
      </c>
      <c r="AC3835" s="2" t="str">
        <f t="shared" si="427"/>
        <v>904100200010-0026</v>
      </c>
      <c r="AD3835" s="2" t="str">
        <f t="shared" si="427"/>
        <v>9041002000100026</v>
      </c>
      <c r="AE3835" s="2" t="s">
        <v>6308</v>
      </c>
      <c r="AF3835" s="2">
        <f t="shared" si="425"/>
        <v>16</v>
      </c>
      <c r="AG3835" s="2" t="str">
        <f t="shared" si="426"/>
        <v>9041002000100026|Cuotas al IMSS|89902</v>
      </c>
    </row>
    <row r="3836" spans="1:33" x14ac:dyDescent="0.3">
      <c r="A3836" s="1" t="s">
        <v>4127</v>
      </c>
      <c r="B3836" s="1" t="s">
        <v>1855</v>
      </c>
      <c r="C3836" s="16" t="s">
        <v>3425</v>
      </c>
      <c r="D3836" s="1" t="s">
        <v>22</v>
      </c>
      <c r="E3836" s="2">
        <f t="shared" si="429"/>
        <v>4</v>
      </c>
      <c r="F3836" s="1" t="s">
        <v>2293</v>
      </c>
      <c r="H3836" s="1" t="s">
        <v>15</v>
      </c>
      <c r="I3836" s="1" t="s">
        <v>15</v>
      </c>
      <c r="J3836" s="1" t="s">
        <v>15</v>
      </c>
      <c r="K3836" s="1" t="s">
        <v>15</v>
      </c>
      <c r="L3836" s="1" t="s">
        <v>15</v>
      </c>
      <c r="R3836" s="2" t="s">
        <v>4438</v>
      </c>
      <c r="S3836" s="5" t="str">
        <f t="shared" si="428"/>
        <v>ORB</v>
      </c>
      <c r="T3836" s="5"/>
      <c r="V3836" s="5"/>
      <c r="AB3836" s="2" t="str">
        <f t="shared" si="437"/>
        <v>90410020-0010-0027</v>
      </c>
      <c r="AC3836" s="2" t="str">
        <f t="shared" si="427"/>
        <v>904100200010-0027</v>
      </c>
      <c r="AD3836" s="2" t="str">
        <f t="shared" si="427"/>
        <v>9041002000100027</v>
      </c>
      <c r="AE3836" s="2" t="s">
        <v>6308</v>
      </c>
      <c r="AF3836" s="2">
        <f t="shared" si="425"/>
        <v>16</v>
      </c>
      <c r="AG3836" s="2" t="str">
        <f t="shared" si="426"/>
        <v>9041002000100027|Aportaciones al infonavit|89902</v>
      </c>
    </row>
    <row r="3837" spans="1:33" x14ac:dyDescent="0.3">
      <c r="A3837" s="1" t="s">
        <v>4128</v>
      </c>
      <c r="B3837" s="1" t="s">
        <v>1858</v>
      </c>
      <c r="C3837" s="16" t="s">
        <v>3425</v>
      </c>
      <c r="D3837" s="1" t="s">
        <v>22</v>
      </c>
      <c r="E3837" s="2">
        <f t="shared" si="429"/>
        <v>4</v>
      </c>
      <c r="F3837" s="1" t="s">
        <v>2293</v>
      </c>
      <c r="H3837" s="1" t="s">
        <v>15</v>
      </c>
      <c r="I3837" s="1" t="s">
        <v>15</v>
      </c>
      <c r="J3837" s="1" t="s">
        <v>15</v>
      </c>
      <c r="K3837" s="1" t="s">
        <v>15</v>
      </c>
      <c r="L3837" s="1" t="s">
        <v>15</v>
      </c>
      <c r="R3837" s="2" t="s">
        <v>4438</v>
      </c>
      <c r="S3837" s="5" t="str">
        <f t="shared" si="428"/>
        <v>ORB</v>
      </c>
      <c r="T3837" s="5"/>
      <c r="V3837" s="5"/>
      <c r="AB3837" s="2" t="str">
        <f t="shared" si="437"/>
        <v>90410020-0010-0028</v>
      </c>
      <c r="AC3837" s="2" t="str">
        <f t="shared" si="427"/>
        <v>904100200010-0028</v>
      </c>
      <c r="AD3837" s="2" t="str">
        <f t="shared" si="427"/>
        <v>9041002000100028</v>
      </c>
      <c r="AE3837" s="2" t="s">
        <v>6308</v>
      </c>
      <c r="AF3837" s="2">
        <f t="shared" si="425"/>
        <v>16</v>
      </c>
      <c r="AG3837" s="2" t="str">
        <f t="shared" si="426"/>
        <v>9041002000100028|Aportaciones al SAR|89902</v>
      </c>
    </row>
    <row r="3838" spans="1:33" x14ac:dyDescent="0.3">
      <c r="A3838" s="1" t="s">
        <v>4129</v>
      </c>
      <c r="B3838" s="1" t="s">
        <v>1861</v>
      </c>
      <c r="C3838" s="16" t="s">
        <v>3425</v>
      </c>
      <c r="D3838" s="1" t="s">
        <v>22</v>
      </c>
      <c r="E3838" s="2">
        <f t="shared" si="429"/>
        <v>4</v>
      </c>
      <c r="F3838" s="1" t="s">
        <v>2293</v>
      </c>
      <c r="H3838" s="1" t="s">
        <v>15</v>
      </c>
      <c r="I3838" s="1" t="s">
        <v>15</v>
      </c>
      <c r="J3838" s="1" t="s">
        <v>15</v>
      </c>
      <c r="K3838" s="1" t="s">
        <v>15</v>
      </c>
      <c r="L3838" s="1" t="s">
        <v>15</v>
      </c>
      <c r="R3838" s="2" t="s">
        <v>4438</v>
      </c>
      <c r="S3838" s="5" t="str">
        <f t="shared" si="428"/>
        <v>ORB</v>
      </c>
      <c r="T3838" s="5"/>
      <c r="V3838" s="5"/>
      <c r="AB3838" s="2" t="str">
        <f t="shared" si="437"/>
        <v>90410020-0010-0029</v>
      </c>
      <c r="AC3838" s="2" t="str">
        <f t="shared" si="427"/>
        <v>904100200010-0029</v>
      </c>
      <c r="AD3838" s="2" t="str">
        <f t="shared" si="427"/>
        <v>9041002000100029</v>
      </c>
      <c r="AE3838" s="2" t="s">
        <v>6308</v>
      </c>
      <c r="AF3838" s="2">
        <f t="shared" si="425"/>
        <v>16</v>
      </c>
      <c r="AG3838" s="2" t="str">
        <f t="shared" si="426"/>
        <v>9041002000100029|Impuesto estatal sobre nóminas|89902</v>
      </c>
    </row>
    <row r="3839" spans="1:33" x14ac:dyDescent="0.3">
      <c r="A3839" s="1" t="s">
        <v>4130</v>
      </c>
      <c r="B3839" s="1" t="s">
        <v>1864</v>
      </c>
      <c r="C3839" s="16" t="s">
        <v>3425</v>
      </c>
      <c r="D3839" s="1" t="s">
        <v>22</v>
      </c>
      <c r="E3839" s="2">
        <f t="shared" si="429"/>
        <v>4</v>
      </c>
      <c r="F3839" s="1" t="s">
        <v>2293</v>
      </c>
      <c r="H3839" s="1" t="s">
        <v>15</v>
      </c>
      <c r="I3839" s="1" t="s">
        <v>15</v>
      </c>
      <c r="J3839" s="1" t="s">
        <v>15</v>
      </c>
      <c r="K3839" s="1" t="s">
        <v>15</v>
      </c>
      <c r="L3839" s="1" t="s">
        <v>15</v>
      </c>
      <c r="R3839" s="2" t="s">
        <v>4438</v>
      </c>
      <c r="S3839" s="5" t="str">
        <f t="shared" si="428"/>
        <v>ORB</v>
      </c>
      <c r="T3839" s="5"/>
      <c r="V3839" s="5"/>
      <c r="AB3839" s="2" t="str">
        <f t="shared" si="437"/>
        <v>90410020-0010-0030</v>
      </c>
      <c r="AC3839" s="2" t="str">
        <f t="shared" si="427"/>
        <v>904100200010-0030</v>
      </c>
      <c r="AD3839" s="2" t="str">
        <f t="shared" si="427"/>
        <v>9041002000100030</v>
      </c>
      <c r="AE3839" s="2" t="s">
        <v>6308</v>
      </c>
      <c r="AF3839" s="2">
        <f t="shared" ref="AF3839:AF3901" si="438">LEN(AD3839)</f>
        <v>16</v>
      </c>
      <c r="AG3839" s="2" t="str">
        <f t="shared" ref="AG3839:AG3901" si="439">AD3839&amp;AE3839&amp;B3839&amp;AE3839&amp;C3839</f>
        <v>9041002000100030|Otras aportaciones|89902</v>
      </c>
    </row>
    <row r="3840" spans="1:33" x14ac:dyDescent="0.3">
      <c r="A3840" s="1" t="s">
        <v>4131</v>
      </c>
      <c r="B3840" s="1" t="s">
        <v>1867</v>
      </c>
      <c r="C3840" s="16" t="s">
        <v>3425</v>
      </c>
      <c r="D3840" s="1" t="s">
        <v>22</v>
      </c>
      <c r="E3840" s="2">
        <f t="shared" si="429"/>
        <v>4</v>
      </c>
      <c r="F3840" s="1" t="s">
        <v>2293</v>
      </c>
      <c r="H3840" s="1" t="s">
        <v>15</v>
      </c>
      <c r="I3840" s="1" t="s">
        <v>15</v>
      </c>
      <c r="J3840" s="1" t="s">
        <v>15</v>
      </c>
      <c r="K3840" s="1" t="s">
        <v>15</v>
      </c>
      <c r="L3840" s="1" t="s">
        <v>15</v>
      </c>
      <c r="R3840" s="2" t="s">
        <v>4438</v>
      </c>
      <c r="S3840" s="5" t="str">
        <f t="shared" si="428"/>
        <v>ORB</v>
      </c>
      <c r="T3840" s="5"/>
      <c r="V3840" s="5"/>
      <c r="AB3840" s="2" t="str">
        <f t="shared" si="437"/>
        <v>90410020-0010-0031</v>
      </c>
      <c r="AC3840" s="2" t="str">
        <f t="shared" ref="AC3840:AD3902" si="440">SUBSTITUTE(AB3840,"-",,1)</f>
        <v>904100200010-0031</v>
      </c>
      <c r="AD3840" s="2" t="str">
        <f t="shared" si="440"/>
        <v>9041002000100031</v>
      </c>
      <c r="AE3840" s="2" t="s">
        <v>6308</v>
      </c>
      <c r="AF3840" s="2">
        <f t="shared" si="438"/>
        <v>16</v>
      </c>
      <c r="AG3840" s="2" t="str">
        <f t="shared" si="439"/>
        <v>9041002000100031|Asimilados a salarios|89902</v>
      </c>
    </row>
    <row r="3841" spans="1:33" x14ac:dyDescent="0.3">
      <c r="A3841" s="1" t="s">
        <v>6091</v>
      </c>
      <c r="B3841" s="1" t="s">
        <v>1895</v>
      </c>
      <c r="C3841" s="16" t="s">
        <v>3425</v>
      </c>
      <c r="D3841" s="1" t="s">
        <v>22</v>
      </c>
      <c r="E3841" s="2">
        <f t="shared" si="429"/>
        <v>4</v>
      </c>
      <c r="F3841" s="1" t="s">
        <v>2293</v>
      </c>
      <c r="H3841" s="1" t="s">
        <v>15</v>
      </c>
      <c r="I3841" s="1" t="s">
        <v>15</v>
      </c>
      <c r="J3841" s="1" t="s">
        <v>15</v>
      </c>
      <c r="K3841" s="1" t="s">
        <v>15</v>
      </c>
      <c r="L3841" s="1" t="s">
        <v>15</v>
      </c>
      <c r="R3841" s="2" t="s">
        <v>4438</v>
      </c>
      <c r="S3841" s="5" t="str">
        <f t="shared" si="428"/>
        <v>ORB</v>
      </c>
      <c r="T3841" s="5"/>
      <c r="V3841" s="5"/>
      <c r="AB3841" s="2" t="str">
        <f t="shared" si="437"/>
        <v>90410020-0010-0032</v>
      </c>
      <c r="AC3841" s="2" t="str">
        <f t="shared" si="440"/>
        <v>904100200010-0032</v>
      </c>
      <c r="AD3841" s="2" t="str">
        <f t="shared" si="440"/>
        <v>9041002000100032</v>
      </c>
      <c r="AE3841" s="2" t="s">
        <v>6308</v>
      </c>
      <c r="AF3841" s="2">
        <f t="shared" si="438"/>
        <v>16</v>
      </c>
      <c r="AG3841" s="2" t="str">
        <f t="shared" si="439"/>
        <v>9041002000100032|Servicios administrativos|89902</v>
      </c>
    </row>
    <row r="3842" spans="1:33" x14ac:dyDescent="0.3">
      <c r="A3842" s="1" t="s">
        <v>6092</v>
      </c>
      <c r="B3842" s="1" t="s">
        <v>1898</v>
      </c>
      <c r="C3842" s="16" t="s">
        <v>3425</v>
      </c>
      <c r="D3842" s="1" t="s">
        <v>22</v>
      </c>
      <c r="E3842" s="2">
        <f t="shared" si="429"/>
        <v>4</v>
      </c>
      <c r="F3842" s="1" t="s">
        <v>2293</v>
      </c>
      <c r="H3842" s="1" t="s">
        <v>15</v>
      </c>
      <c r="I3842" s="1" t="s">
        <v>15</v>
      </c>
      <c r="J3842" s="1" t="s">
        <v>15</v>
      </c>
      <c r="K3842" s="1" t="s">
        <v>15</v>
      </c>
      <c r="L3842" s="1" t="s">
        <v>15</v>
      </c>
      <c r="R3842" s="2" t="s">
        <v>4438</v>
      </c>
      <c r="S3842" s="5" t="str">
        <f t="shared" si="428"/>
        <v>ORB</v>
      </c>
      <c r="T3842" s="5"/>
      <c r="V3842" s="5"/>
      <c r="AB3842" s="2" t="str">
        <f t="shared" si="437"/>
        <v>90410020-0010-0033</v>
      </c>
      <c r="AC3842" s="2" t="str">
        <f t="shared" si="440"/>
        <v>904100200010-0033</v>
      </c>
      <c r="AD3842" s="2" t="str">
        <f t="shared" si="440"/>
        <v>9041002000100033</v>
      </c>
      <c r="AE3842" s="2" t="s">
        <v>6308</v>
      </c>
      <c r="AF3842" s="2">
        <f t="shared" si="438"/>
        <v>16</v>
      </c>
      <c r="AG3842" s="2" t="str">
        <f t="shared" si="439"/>
        <v>9041002000100033|Servicios administrativos PR|89902</v>
      </c>
    </row>
    <row r="3843" spans="1:33" x14ac:dyDescent="0.3">
      <c r="A3843" s="1" t="s">
        <v>6093</v>
      </c>
      <c r="B3843" s="1" t="s">
        <v>1901</v>
      </c>
      <c r="C3843" s="16" t="s">
        <v>3425</v>
      </c>
      <c r="D3843" s="1" t="s">
        <v>22</v>
      </c>
      <c r="E3843" s="2">
        <f t="shared" si="429"/>
        <v>4</v>
      </c>
      <c r="F3843" s="1" t="s">
        <v>2293</v>
      </c>
      <c r="H3843" s="1" t="s">
        <v>15</v>
      </c>
      <c r="I3843" s="1" t="s">
        <v>15</v>
      </c>
      <c r="J3843" s="1" t="s">
        <v>15</v>
      </c>
      <c r="K3843" s="1" t="s">
        <v>15</v>
      </c>
      <c r="L3843" s="1" t="s">
        <v>15</v>
      </c>
      <c r="R3843" s="2" t="s">
        <v>4438</v>
      </c>
      <c r="S3843" s="5" t="str">
        <f t="shared" si="428"/>
        <v>ORB</v>
      </c>
      <c r="T3843" s="5"/>
      <c r="V3843" s="5"/>
      <c r="AB3843" s="2" t="str">
        <f t="shared" si="437"/>
        <v>90410020-0010-0034</v>
      </c>
      <c r="AC3843" s="2" t="str">
        <f t="shared" si="440"/>
        <v>904100200010-0034</v>
      </c>
      <c r="AD3843" s="2" t="str">
        <f t="shared" si="440"/>
        <v>9041002000100034</v>
      </c>
      <c r="AE3843" s="2" t="s">
        <v>6308</v>
      </c>
      <c r="AF3843" s="2">
        <f t="shared" si="438"/>
        <v>16</v>
      </c>
      <c r="AG3843" s="2" t="str">
        <f t="shared" si="439"/>
        <v>9041002000100034|Honor persona física resid nac|89902</v>
      </c>
    </row>
    <row r="3844" spans="1:33" x14ac:dyDescent="0.3">
      <c r="A3844" s="1" t="s">
        <v>6094</v>
      </c>
      <c r="B3844" s="1" t="s">
        <v>1904</v>
      </c>
      <c r="C3844" s="16" t="s">
        <v>3425</v>
      </c>
      <c r="D3844" s="1" t="s">
        <v>22</v>
      </c>
      <c r="E3844" s="2">
        <f t="shared" si="429"/>
        <v>4</v>
      </c>
      <c r="F3844" s="1" t="s">
        <v>2293</v>
      </c>
      <c r="H3844" s="1" t="s">
        <v>15</v>
      </c>
      <c r="I3844" s="1" t="s">
        <v>15</v>
      </c>
      <c r="J3844" s="1" t="s">
        <v>15</v>
      </c>
      <c r="K3844" s="1" t="s">
        <v>15</v>
      </c>
      <c r="L3844" s="1" t="s">
        <v>15</v>
      </c>
      <c r="R3844" s="2" t="s">
        <v>4438</v>
      </c>
      <c r="S3844" s="5" t="str">
        <f t="shared" ref="S3844:S3906" si="441">+F3844</f>
        <v>ORB</v>
      </c>
      <c r="T3844" s="5"/>
      <c r="V3844" s="5"/>
      <c r="AB3844" s="2" t="str">
        <f t="shared" si="437"/>
        <v>90410020-0010-0035</v>
      </c>
      <c r="AC3844" s="2" t="str">
        <f t="shared" si="440"/>
        <v>904100200010-0035</v>
      </c>
      <c r="AD3844" s="2" t="str">
        <f t="shared" si="440"/>
        <v>9041002000100035</v>
      </c>
      <c r="AE3844" s="2" t="s">
        <v>6308</v>
      </c>
      <c r="AF3844" s="2">
        <f t="shared" si="438"/>
        <v>16</v>
      </c>
      <c r="AG3844" s="2" t="str">
        <f t="shared" si="439"/>
        <v>9041002000100035|Honor persona físic res nac PR|89902</v>
      </c>
    </row>
    <row r="3845" spans="1:33" x14ac:dyDescent="0.3">
      <c r="A3845" s="1" t="s">
        <v>6095</v>
      </c>
      <c r="B3845" s="1" t="s">
        <v>1907</v>
      </c>
      <c r="C3845" s="16" t="s">
        <v>3425</v>
      </c>
      <c r="D3845" s="1" t="s">
        <v>22</v>
      </c>
      <c r="E3845" s="2">
        <f t="shared" si="429"/>
        <v>4</v>
      </c>
      <c r="F3845" s="1" t="s">
        <v>2293</v>
      </c>
      <c r="H3845" s="1" t="s">
        <v>15</v>
      </c>
      <c r="I3845" s="1" t="s">
        <v>15</v>
      </c>
      <c r="J3845" s="1" t="s">
        <v>15</v>
      </c>
      <c r="K3845" s="1" t="s">
        <v>15</v>
      </c>
      <c r="L3845" s="1" t="s">
        <v>15</v>
      </c>
      <c r="R3845" s="2" t="s">
        <v>4438</v>
      </c>
      <c r="S3845" s="5" t="str">
        <f t="shared" si="441"/>
        <v>ORB</v>
      </c>
      <c r="T3845" s="5"/>
      <c r="V3845" s="5"/>
      <c r="AB3845" s="2" t="str">
        <f t="shared" si="437"/>
        <v>90410020-0010-0036</v>
      </c>
      <c r="AC3845" s="2" t="str">
        <f t="shared" si="440"/>
        <v>904100200010-0036</v>
      </c>
      <c r="AD3845" s="2" t="str">
        <f t="shared" si="440"/>
        <v>9041002000100036</v>
      </c>
      <c r="AE3845" s="2" t="s">
        <v>6308</v>
      </c>
      <c r="AF3845" s="2">
        <f t="shared" si="438"/>
        <v>16</v>
      </c>
      <c r="AG3845" s="2" t="str">
        <f t="shared" si="439"/>
        <v>9041002000100036|Honor persona física resid ext|89902</v>
      </c>
    </row>
    <row r="3846" spans="1:33" x14ac:dyDescent="0.3">
      <c r="A3846" s="1" t="s">
        <v>6096</v>
      </c>
      <c r="B3846" s="1" t="s">
        <v>1910</v>
      </c>
      <c r="C3846" s="16" t="s">
        <v>3425</v>
      </c>
      <c r="D3846" s="1" t="s">
        <v>22</v>
      </c>
      <c r="E3846" s="2">
        <f t="shared" ref="E3846:E3909" si="442">VLOOKUP(LEN(A3846),Nivel,2,FALSE)</f>
        <v>4</v>
      </c>
      <c r="F3846" s="1" t="s">
        <v>2293</v>
      </c>
      <c r="H3846" s="1" t="s">
        <v>15</v>
      </c>
      <c r="I3846" s="1" t="s">
        <v>15</v>
      </c>
      <c r="J3846" s="1" t="s">
        <v>15</v>
      </c>
      <c r="K3846" s="1" t="s">
        <v>15</v>
      </c>
      <c r="L3846" s="1" t="s">
        <v>15</v>
      </c>
      <c r="R3846" s="2" t="s">
        <v>4438</v>
      </c>
      <c r="S3846" s="5" t="str">
        <f t="shared" si="441"/>
        <v>ORB</v>
      </c>
      <c r="T3846" s="5"/>
      <c r="V3846" s="5"/>
      <c r="AB3846" s="2" t="str">
        <f t="shared" si="437"/>
        <v>90410020-0010-0037</v>
      </c>
      <c r="AC3846" s="2" t="str">
        <f t="shared" si="440"/>
        <v>904100200010-0037</v>
      </c>
      <c r="AD3846" s="2" t="str">
        <f t="shared" si="440"/>
        <v>9041002000100037</v>
      </c>
      <c r="AE3846" s="2" t="s">
        <v>6308</v>
      </c>
      <c r="AF3846" s="2">
        <f t="shared" si="438"/>
        <v>16</v>
      </c>
      <c r="AG3846" s="2" t="str">
        <f t="shared" si="439"/>
        <v>9041002000100037|Honor persona físic res ext PR|89902</v>
      </c>
    </row>
    <row r="3847" spans="1:33" x14ac:dyDescent="0.3">
      <c r="A3847" s="1" t="s">
        <v>6097</v>
      </c>
      <c r="B3847" s="1" t="s">
        <v>1913</v>
      </c>
      <c r="C3847" s="16" t="s">
        <v>3425</v>
      </c>
      <c r="D3847" s="1" t="s">
        <v>22</v>
      </c>
      <c r="E3847" s="2">
        <f t="shared" si="442"/>
        <v>4</v>
      </c>
      <c r="F3847" s="1" t="s">
        <v>2293</v>
      </c>
      <c r="H3847" s="1" t="s">
        <v>15</v>
      </c>
      <c r="I3847" s="1" t="s">
        <v>15</v>
      </c>
      <c r="J3847" s="1" t="s">
        <v>15</v>
      </c>
      <c r="K3847" s="1" t="s">
        <v>15</v>
      </c>
      <c r="L3847" s="1" t="s">
        <v>15</v>
      </c>
      <c r="R3847" s="2" t="s">
        <v>4438</v>
      </c>
      <c r="S3847" s="5" t="str">
        <f t="shared" si="441"/>
        <v>ORB</v>
      </c>
      <c r="T3847" s="5"/>
      <c r="V3847" s="5"/>
      <c r="AB3847" s="2" t="str">
        <f t="shared" si="437"/>
        <v>90410020-0010-0038</v>
      </c>
      <c r="AC3847" s="2" t="str">
        <f t="shared" si="440"/>
        <v>904100200010-0038</v>
      </c>
      <c r="AD3847" s="2" t="str">
        <f t="shared" si="440"/>
        <v>9041002000100038</v>
      </c>
      <c r="AE3847" s="2" t="s">
        <v>6308</v>
      </c>
      <c r="AF3847" s="2">
        <f t="shared" si="438"/>
        <v>16</v>
      </c>
      <c r="AG3847" s="2" t="str">
        <f t="shared" si="439"/>
        <v>9041002000100038|Honor persona morale resid nac|89902</v>
      </c>
    </row>
    <row r="3848" spans="1:33" x14ac:dyDescent="0.3">
      <c r="A3848" s="1" t="s">
        <v>6098</v>
      </c>
      <c r="B3848" s="1" t="s">
        <v>1916</v>
      </c>
      <c r="C3848" s="16" t="s">
        <v>3425</v>
      </c>
      <c r="D3848" s="1" t="s">
        <v>22</v>
      </c>
      <c r="E3848" s="2">
        <f t="shared" si="442"/>
        <v>4</v>
      </c>
      <c r="F3848" s="1" t="s">
        <v>2293</v>
      </c>
      <c r="H3848" s="1" t="s">
        <v>15</v>
      </c>
      <c r="I3848" s="1" t="s">
        <v>15</v>
      </c>
      <c r="J3848" s="1" t="s">
        <v>15</v>
      </c>
      <c r="K3848" s="1" t="s">
        <v>15</v>
      </c>
      <c r="L3848" s="1" t="s">
        <v>15</v>
      </c>
      <c r="R3848" s="2" t="s">
        <v>4438</v>
      </c>
      <c r="S3848" s="5" t="str">
        <f t="shared" si="441"/>
        <v>ORB</v>
      </c>
      <c r="T3848" s="5"/>
      <c r="V3848" s="5"/>
      <c r="AB3848" s="2" t="str">
        <f t="shared" si="437"/>
        <v>90410020-0010-0039</v>
      </c>
      <c r="AC3848" s="2" t="str">
        <f t="shared" si="440"/>
        <v>904100200010-0039</v>
      </c>
      <c r="AD3848" s="2" t="str">
        <f t="shared" si="440"/>
        <v>9041002000100039</v>
      </c>
      <c r="AE3848" s="2" t="s">
        <v>6308</v>
      </c>
      <c r="AF3848" s="2">
        <f t="shared" si="438"/>
        <v>16</v>
      </c>
      <c r="AG3848" s="2" t="str">
        <f t="shared" si="439"/>
        <v>9041002000100039|Honor persona morale re nac PR|89902</v>
      </c>
    </row>
    <row r="3849" spans="1:33" x14ac:dyDescent="0.3">
      <c r="A3849" s="1" t="s">
        <v>6099</v>
      </c>
      <c r="B3849" s="1" t="s">
        <v>1919</v>
      </c>
      <c r="C3849" s="16" t="s">
        <v>3425</v>
      </c>
      <c r="D3849" s="1" t="s">
        <v>22</v>
      </c>
      <c r="E3849" s="2">
        <f t="shared" si="442"/>
        <v>4</v>
      </c>
      <c r="F3849" s="1" t="s">
        <v>2293</v>
      </c>
      <c r="H3849" s="1" t="s">
        <v>15</v>
      </c>
      <c r="I3849" s="1" t="s">
        <v>15</v>
      </c>
      <c r="J3849" s="1" t="s">
        <v>15</v>
      </c>
      <c r="K3849" s="1" t="s">
        <v>15</v>
      </c>
      <c r="L3849" s="1" t="s">
        <v>15</v>
      </c>
      <c r="R3849" s="2" t="s">
        <v>4438</v>
      </c>
      <c r="S3849" s="5" t="str">
        <f t="shared" si="441"/>
        <v>ORB</v>
      </c>
      <c r="T3849" s="5"/>
      <c r="V3849" s="5"/>
      <c r="AB3849" s="2" t="str">
        <f t="shared" si="437"/>
        <v>90410020-0010-0040</v>
      </c>
      <c r="AC3849" s="2" t="str">
        <f t="shared" si="440"/>
        <v>904100200010-0040</v>
      </c>
      <c r="AD3849" s="2" t="str">
        <f t="shared" si="440"/>
        <v>9041002000100040</v>
      </c>
      <c r="AE3849" s="2" t="s">
        <v>6308</v>
      </c>
      <c r="AF3849" s="2">
        <f t="shared" si="438"/>
        <v>16</v>
      </c>
      <c r="AG3849" s="2" t="str">
        <f t="shared" si="439"/>
        <v>9041002000100040|Honor persona morale resid ext|89902</v>
      </c>
    </row>
    <row r="3850" spans="1:33" x14ac:dyDescent="0.3">
      <c r="A3850" s="1" t="s">
        <v>6100</v>
      </c>
      <c r="B3850" s="1" t="s">
        <v>1922</v>
      </c>
      <c r="C3850" s="16" t="s">
        <v>3425</v>
      </c>
      <c r="D3850" s="1" t="s">
        <v>22</v>
      </c>
      <c r="E3850" s="2">
        <f t="shared" si="442"/>
        <v>4</v>
      </c>
      <c r="F3850" s="1" t="s">
        <v>2293</v>
      </c>
      <c r="H3850" s="1" t="s">
        <v>15</v>
      </c>
      <c r="I3850" s="1" t="s">
        <v>15</v>
      </c>
      <c r="J3850" s="1" t="s">
        <v>15</v>
      </c>
      <c r="K3850" s="1" t="s">
        <v>15</v>
      </c>
      <c r="L3850" s="1" t="s">
        <v>15</v>
      </c>
      <c r="R3850" s="2" t="s">
        <v>4438</v>
      </c>
      <c r="S3850" s="5" t="str">
        <f t="shared" si="441"/>
        <v>ORB</v>
      </c>
      <c r="T3850" s="5"/>
      <c r="V3850" s="5"/>
      <c r="AB3850" s="2" t="str">
        <f t="shared" si="437"/>
        <v>90410020-0010-0041</v>
      </c>
      <c r="AC3850" s="2" t="str">
        <f t="shared" si="440"/>
        <v>904100200010-0041</v>
      </c>
      <c r="AD3850" s="2" t="str">
        <f t="shared" si="440"/>
        <v>9041002000100041</v>
      </c>
      <c r="AE3850" s="2" t="s">
        <v>6308</v>
      </c>
      <c r="AF3850" s="2">
        <f t="shared" si="438"/>
        <v>16</v>
      </c>
      <c r="AG3850" s="2" t="str">
        <f t="shared" si="439"/>
        <v>9041002000100041|Honor persona morale re ext PR|89902</v>
      </c>
    </row>
    <row r="3851" spans="1:33" x14ac:dyDescent="0.3">
      <c r="A3851" s="1" t="s">
        <v>6101</v>
      </c>
      <c r="B3851" s="1" t="s">
        <v>1925</v>
      </c>
      <c r="C3851" s="16" t="s">
        <v>3425</v>
      </c>
      <c r="D3851" s="1" t="s">
        <v>22</v>
      </c>
      <c r="E3851" s="2">
        <f t="shared" si="442"/>
        <v>4</v>
      </c>
      <c r="F3851" s="1" t="s">
        <v>2293</v>
      </c>
      <c r="H3851" s="1" t="s">
        <v>15</v>
      </c>
      <c r="I3851" s="1" t="s">
        <v>15</v>
      </c>
      <c r="J3851" s="1" t="s">
        <v>15</v>
      </c>
      <c r="K3851" s="1" t="s">
        <v>15</v>
      </c>
      <c r="L3851" s="1" t="s">
        <v>15</v>
      </c>
      <c r="R3851" s="2" t="s">
        <v>4438</v>
      </c>
      <c r="S3851" s="5" t="str">
        <f t="shared" si="441"/>
        <v>ORB</v>
      </c>
      <c r="T3851" s="5"/>
      <c r="V3851" s="5"/>
      <c r="AB3851" s="2" t="str">
        <f t="shared" si="437"/>
        <v>90410020-0010-0042</v>
      </c>
      <c r="AC3851" s="2" t="str">
        <f t="shared" si="440"/>
        <v>904100200010-0042</v>
      </c>
      <c r="AD3851" s="2" t="str">
        <f t="shared" si="440"/>
        <v>9041002000100042</v>
      </c>
      <c r="AE3851" s="2" t="s">
        <v>6308</v>
      </c>
      <c r="AF3851" s="2">
        <f t="shared" si="438"/>
        <v>16</v>
      </c>
      <c r="AG3851" s="2" t="str">
        <f t="shared" si="439"/>
        <v>9041002000100042|Honorarios aduanal pers física|89902</v>
      </c>
    </row>
    <row r="3852" spans="1:33" x14ac:dyDescent="0.3">
      <c r="A3852" s="1" t="s">
        <v>6102</v>
      </c>
      <c r="B3852" s="1" t="s">
        <v>1928</v>
      </c>
      <c r="C3852" s="16" t="s">
        <v>3425</v>
      </c>
      <c r="D3852" s="1" t="s">
        <v>22</v>
      </c>
      <c r="E3852" s="2">
        <f t="shared" si="442"/>
        <v>4</v>
      </c>
      <c r="F3852" s="1" t="s">
        <v>2293</v>
      </c>
      <c r="H3852" s="1" t="s">
        <v>15</v>
      </c>
      <c r="I3852" s="1" t="s">
        <v>15</v>
      </c>
      <c r="J3852" s="1" t="s">
        <v>15</v>
      </c>
      <c r="K3852" s="1" t="s">
        <v>15</v>
      </c>
      <c r="L3852" s="1" t="s">
        <v>15</v>
      </c>
      <c r="R3852" s="2" t="s">
        <v>4438</v>
      </c>
      <c r="S3852" s="5" t="str">
        <f t="shared" si="441"/>
        <v>ORB</v>
      </c>
      <c r="T3852" s="5"/>
      <c r="V3852" s="5"/>
      <c r="AB3852" s="2" t="str">
        <f t="shared" si="437"/>
        <v>90410020-0010-0043</v>
      </c>
      <c r="AC3852" s="2" t="str">
        <f t="shared" si="440"/>
        <v>904100200010-0043</v>
      </c>
      <c r="AD3852" s="2" t="str">
        <f t="shared" si="440"/>
        <v>9041002000100043</v>
      </c>
      <c r="AE3852" s="2" t="s">
        <v>6308</v>
      </c>
      <c r="AF3852" s="2">
        <f t="shared" si="438"/>
        <v>16</v>
      </c>
      <c r="AG3852" s="2" t="str">
        <f t="shared" si="439"/>
        <v>9041002000100043|Honorarios aduanal perso moral|89902</v>
      </c>
    </row>
    <row r="3853" spans="1:33" x14ac:dyDescent="0.3">
      <c r="A3853" s="1" t="s">
        <v>6103</v>
      </c>
      <c r="B3853" s="1" t="s">
        <v>1931</v>
      </c>
      <c r="C3853" s="16" t="s">
        <v>3425</v>
      </c>
      <c r="D3853" s="1" t="s">
        <v>22</v>
      </c>
      <c r="E3853" s="2">
        <f t="shared" si="442"/>
        <v>4</v>
      </c>
      <c r="F3853" s="1" t="s">
        <v>2293</v>
      </c>
      <c r="H3853" s="1" t="s">
        <v>15</v>
      </c>
      <c r="I3853" s="1" t="s">
        <v>15</v>
      </c>
      <c r="J3853" s="1" t="s">
        <v>15</v>
      </c>
      <c r="K3853" s="1" t="s">
        <v>15</v>
      </c>
      <c r="L3853" s="1" t="s">
        <v>15</v>
      </c>
      <c r="R3853" s="2" t="s">
        <v>4438</v>
      </c>
      <c r="S3853" s="5" t="str">
        <f t="shared" si="441"/>
        <v>ORB</v>
      </c>
      <c r="T3853" s="5"/>
      <c r="V3853" s="5"/>
      <c r="AB3853" s="2" t="str">
        <f t="shared" si="437"/>
        <v>90410020-0010-0044</v>
      </c>
      <c r="AC3853" s="2" t="str">
        <f t="shared" si="440"/>
        <v>904100200010-0044</v>
      </c>
      <c r="AD3853" s="2" t="str">
        <f t="shared" si="440"/>
        <v>9041002000100044</v>
      </c>
      <c r="AE3853" s="2" t="s">
        <v>6308</v>
      </c>
      <c r="AF3853" s="2">
        <f t="shared" si="438"/>
        <v>16</v>
      </c>
      <c r="AG3853" s="2" t="str">
        <f t="shared" si="439"/>
        <v>9041002000100044|Honorarios consejo administrac|89902</v>
      </c>
    </row>
    <row r="3854" spans="1:33" x14ac:dyDescent="0.3">
      <c r="A3854" s="1" t="s">
        <v>6104</v>
      </c>
      <c r="B3854" s="1" t="s">
        <v>1934</v>
      </c>
      <c r="C3854" s="16" t="s">
        <v>3425</v>
      </c>
      <c r="D3854" s="1" t="s">
        <v>22</v>
      </c>
      <c r="E3854" s="2">
        <f t="shared" si="442"/>
        <v>4</v>
      </c>
      <c r="F3854" s="1" t="s">
        <v>2293</v>
      </c>
      <c r="H3854" s="1" t="s">
        <v>15</v>
      </c>
      <c r="I3854" s="1" t="s">
        <v>15</v>
      </c>
      <c r="J3854" s="1" t="s">
        <v>15</v>
      </c>
      <c r="K3854" s="1" t="s">
        <v>15</v>
      </c>
      <c r="L3854" s="1" t="s">
        <v>15</v>
      </c>
      <c r="R3854" s="2" t="s">
        <v>4438</v>
      </c>
      <c r="S3854" s="5" t="str">
        <f t="shared" si="441"/>
        <v>ORB</v>
      </c>
      <c r="T3854" s="5"/>
      <c r="V3854" s="5"/>
      <c r="AB3854" s="2" t="str">
        <f t="shared" si="437"/>
        <v>90410020-0010-0045</v>
      </c>
      <c r="AC3854" s="2" t="str">
        <f t="shared" si="440"/>
        <v>904100200010-0045</v>
      </c>
      <c r="AD3854" s="2" t="str">
        <f t="shared" si="440"/>
        <v>9041002000100045</v>
      </c>
      <c r="AE3854" s="2" t="s">
        <v>6308</v>
      </c>
      <c r="AF3854" s="2">
        <f t="shared" si="438"/>
        <v>16</v>
      </c>
      <c r="AG3854" s="2" t="str">
        <f t="shared" si="439"/>
        <v>9041002000100045|Arrend persona físic resid nac|89902</v>
      </c>
    </row>
    <row r="3855" spans="1:33" x14ac:dyDescent="0.3">
      <c r="A3855" s="1" t="s">
        <v>6105</v>
      </c>
      <c r="B3855" s="1" t="s">
        <v>1937</v>
      </c>
      <c r="C3855" s="16" t="s">
        <v>3425</v>
      </c>
      <c r="D3855" s="1" t="s">
        <v>22</v>
      </c>
      <c r="E3855" s="2">
        <f t="shared" si="442"/>
        <v>4</v>
      </c>
      <c r="F3855" s="1" t="s">
        <v>2293</v>
      </c>
      <c r="H3855" s="1" t="s">
        <v>15</v>
      </c>
      <c r="I3855" s="1" t="s">
        <v>15</v>
      </c>
      <c r="J3855" s="1" t="s">
        <v>15</v>
      </c>
      <c r="K3855" s="1" t="s">
        <v>15</v>
      </c>
      <c r="L3855" s="1" t="s">
        <v>15</v>
      </c>
      <c r="R3855" s="2" t="s">
        <v>4438</v>
      </c>
      <c r="S3855" s="5" t="str">
        <f t="shared" si="441"/>
        <v>ORB</v>
      </c>
      <c r="T3855" s="5"/>
      <c r="V3855" s="5"/>
      <c r="AB3855" s="2" t="str">
        <f t="shared" si="437"/>
        <v>90410020-0010-0046</v>
      </c>
      <c r="AC3855" s="2" t="str">
        <f t="shared" si="440"/>
        <v>904100200010-0046</v>
      </c>
      <c r="AD3855" s="2" t="str">
        <f t="shared" si="440"/>
        <v>9041002000100046</v>
      </c>
      <c r="AE3855" s="2" t="s">
        <v>6308</v>
      </c>
      <c r="AF3855" s="2">
        <f t="shared" si="438"/>
        <v>16</v>
      </c>
      <c r="AG3855" s="2" t="str">
        <f t="shared" si="439"/>
        <v>9041002000100046|Arrend persona moral resid nac|89902</v>
      </c>
    </row>
    <row r="3856" spans="1:33" x14ac:dyDescent="0.3">
      <c r="A3856" s="1" t="s">
        <v>6106</v>
      </c>
      <c r="B3856" s="1" t="s">
        <v>1940</v>
      </c>
      <c r="C3856" s="16" t="s">
        <v>3425</v>
      </c>
      <c r="D3856" s="1" t="s">
        <v>22</v>
      </c>
      <c r="E3856" s="2">
        <f t="shared" si="442"/>
        <v>4</v>
      </c>
      <c r="F3856" s="1" t="s">
        <v>2293</v>
      </c>
      <c r="H3856" s="1" t="s">
        <v>15</v>
      </c>
      <c r="I3856" s="1" t="s">
        <v>15</v>
      </c>
      <c r="J3856" s="1" t="s">
        <v>15</v>
      </c>
      <c r="K3856" s="1" t="s">
        <v>15</v>
      </c>
      <c r="L3856" s="1" t="s">
        <v>15</v>
      </c>
      <c r="R3856" s="2" t="s">
        <v>4438</v>
      </c>
      <c r="S3856" s="5" t="str">
        <f t="shared" si="441"/>
        <v>ORB</v>
      </c>
      <c r="T3856" s="5"/>
      <c r="V3856" s="5"/>
      <c r="AB3856" s="2" t="str">
        <f t="shared" si="437"/>
        <v>90410020-0010-0047</v>
      </c>
      <c r="AC3856" s="2" t="str">
        <f t="shared" si="440"/>
        <v>904100200010-0047</v>
      </c>
      <c r="AD3856" s="2" t="str">
        <f t="shared" si="440"/>
        <v>9041002000100047</v>
      </c>
      <c r="AE3856" s="2" t="s">
        <v>6308</v>
      </c>
      <c r="AF3856" s="2">
        <f t="shared" si="438"/>
        <v>16</v>
      </c>
      <c r="AG3856" s="2" t="str">
        <f t="shared" si="439"/>
        <v>9041002000100047|Arrend a residentes extranjero|89902</v>
      </c>
    </row>
    <row r="3857" spans="1:33" x14ac:dyDescent="0.3">
      <c r="A3857" s="1" t="s">
        <v>6107</v>
      </c>
      <c r="B3857" s="1" t="s">
        <v>1943</v>
      </c>
      <c r="C3857" s="16" t="s">
        <v>3425</v>
      </c>
      <c r="D3857" s="1" t="s">
        <v>22</v>
      </c>
      <c r="E3857" s="2">
        <f t="shared" si="442"/>
        <v>4</v>
      </c>
      <c r="F3857" s="1" t="s">
        <v>2293</v>
      </c>
      <c r="H3857" s="1" t="s">
        <v>15</v>
      </c>
      <c r="I3857" s="1" t="s">
        <v>15</v>
      </c>
      <c r="J3857" s="1" t="s">
        <v>15</v>
      </c>
      <c r="K3857" s="1" t="s">
        <v>15</v>
      </c>
      <c r="L3857" s="1" t="s">
        <v>15</v>
      </c>
      <c r="R3857" s="2" t="s">
        <v>4438</v>
      </c>
      <c r="S3857" s="5" t="str">
        <f t="shared" si="441"/>
        <v>ORB</v>
      </c>
      <c r="T3857" s="5"/>
      <c r="V3857" s="5"/>
      <c r="AB3857" s="2" t="str">
        <f t="shared" si="437"/>
        <v>90410020-0010-0048</v>
      </c>
      <c r="AC3857" s="2" t="str">
        <f t="shared" si="440"/>
        <v>904100200010-0048</v>
      </c>
      <c r="AD3857" s="2" t="str">
        <f t="shared" si="440"/>
        <v>9041002000100048</v>
      </c>
      <c r="AE3857" s="2" t="s">
        <v>6308</v>
      </c>
      <c r="AF3857" s="2">
        <f t="shared" si="438"/>
        <v>16</v>
      </c>
      <c r="AG3857" s="2" t="str">
        <f t="shared" si="439"/>
        <v>9041002000100048|Combustibles y lubricantes|89902</v>
      </c>
    </row>
    <row r="3858" spans="1:33" x14ac:dyDescent="0.3">
      <c r="A3858" s="1" t="s">
        <v>6108</v>
      </c>
      <c r="B3858" s="1" t="s">
        <v>1945</v>
      </c>
      <c r="C3858" s="16" t="s">
        <v>3425</v>
      </c>
      <c r="D3858" s="1" t="s">
        <v>22</v>
      </c>
      <c r="E3858" s="2">
        <f t="shared" si="442"/>
        <v>4</v>
      </c>
      <c r="F3858" s="1" t="s">
        <v>2293</v>
      </c>
      <c r="H3858" s="1" t="s">
        <v>15</v>
      </c>
      <c r="I3858" s="1" t="s">
        <v>15</v>
      </c>
      <c r="J3858" s="1" t="s">
        <v>15</v>
      </c>
      <c r="K3858" s="1" t="s">
        <v>15</v>
      </c>
      <c r="L3858" s="1" t="s">
        <v>15</v>
      </c>
      <c r="R3858" s="2" t="s">
        <v>4438</v>
      </c>
      <c r="S3858" s="5" t="str">
        <f t="shared" si="441"/>
        <v>ORB</v>
      </c>
      <c r="T3858" s="5"/>
      <c r="V3858" s="5"/>
      <c r="AB3858" s="2" t="str">
        <f t="shared" si="437"/>
        <v>90410020-0010-0049</v>
      </c>
      <c r="AC3858" s="2" t="str">
        <f t="shared" si="440"/>
        <v>904100200010-0049</v>
      </c>
      <c r="AD3858" s="2" t="str">
        <f t="shared" si="440"/>
        <v>9041002000100049</v>
      </c>
      <c r="AE3858" s="2" t="s">
        <v>6308</v>
      </c>
      <c r="AF3858" s="2">
        <f t="shared" si="438"/>
        <v>16</v>
      </c>
      <c r="AG3858" s="2" t="str">
        <f t="shared" si="439"/>
        <v>9041002000100049|Viáticos y gastos de viaje|89902</v>
      </c>
    </row>
    <row r="3859" spans="1:33" x14ac:dyDescent="0.3">
      <c r="A3859" s="1" t="s">
        <v>6109</v>
      </c>
      <c r="B3859" s="1" t="s">
        <v>1948</v>
      </c>
      <c r="C3859" s="16" t="s">
        <v>3425</v>
      </c>
      <c r="D3859" s="1" t="s">
        <v>22</v>
      </c>
      <c r="E3859" s="2">
        <f t="shared" si="442"/>
        <v>4</v>
      </c>
      <c r="F3859" s="1" t="s">
        <v>2293</v>
      </c>
      <c r="H3859" s="1" t="s">
        <v>15</v>
      </c>
      <c r="I3859" s="1" t="s">
        <v>15</v>
      </c>
      <c r="J3859" s="1" t="s">
        <v>15</v>
      </c>
      <c r="K3859" s="1" t="s">
        <v>15</v>
      </c>
      <c r="L3859" s="1" t="s">
        <v>15</v>
      </c>
      <c r="R3859" s="2" t="s">
        <v>4438</v>
      </c>
      <c r="S3859" s="5" t="str">
        <f t="shared" si="441"/>
        <v>ORB</v>
      </c>
      <c r="T3859" s="5"/>
      <c r="V3859" s="5"/>
      <c r="AB3859" s="2" t="str">
        <f t="shared" si="437"/>
        <v>90410020-0010-0050</v>
      </c>
      <c r="AC3859" s="2" t="str">
        <f t="shared" si="440"/>
        <v>904100200010-0050</v>
      </c>
      <c r="AD3859" s="2" t="str">
        <f t="shared" si="440"/>
        <v>9041002000100050</v>
      </c>
      <c r="AE3859" s="2" t="s">
        <v>6308</v>
      </c>
      <c r="AF3859" s="2">
        <f t="shared" si="438"/>
        <v>16</v>
      </c>
      <c r="AG3859" s="2" t="str">
        <f t="shared" si="439"/>
        <v>9041002000100050|Teléfono, internet|89902</v>
      </c>
    </row>
    <row r="3860" spans="1:33" x14ac:dyDescent="0.3">
      <c r="A3860" s="1" t="s">
        <v>4132</v>
      </c>
      <c r="B3860" s="1" t="s">
        <v>1873</v>
      </c>
      <c r="C3860" s="16" t="s">
        <v>3425</v>
      </c>
      <c r="D3860" s="1" t="s">
        <v>22</v>
      </c>
      <c r="E3860" s="2">
        <f t="shared" si="442"/>
        <v>4</v>
      </c>
      <c r="F3860" s="1" t="s">
        <v>2293</v>
      </c>
      <c r="H3860" s="1" t="s">
        <v>15</v>
      </c>
      <c r="I3860" s="1" t="s">
        <v>15</v>
      </c>
      <c r="J3860" s="1" t="s">
        <v>15</v>
      </c>
      <c r="K3860" s="1" t="s">
        <v>15</v>
      </c>
      <c r="L3860" s="1" t="s">
        <v>15</v>
      </c>
      <c r="R3860" s="2" t="s">
        <v>4438</v>
      </c>
      <c r="S3860" s="5" t="str">
        <f t="shared" si="441"/>
        <v>ORB</v>
      </c>
      <c r="T3860" s="5"/>
      <c r="V3860" s="5"/>
      <c r="AB3860" s="2" t="str">
        <f t="shared" si="437"/>
        <v>90410020-0010-0051</v>
      </c>
      <c r="AC3860" s="2" t="str">
        <f t="shared" si="440"/>
        <v>904100200010-0051</v>
      </c>
      <c r="AD3860" s="2" t="str">
        <f t="shared" si="440"/>
        <v>9041002000100051</v>
      </c>
      <c r="AE3860" s="2" t="s">
        <v>6308</v>
      </c>
      <c r="AF3860" s="2">
        <f t="shared" si="438"/>
        <v>16</v>
      </c>
      <c r="AG3860" s="2" t="str">
        <f t="shared" si="439"/>
        <v>9041002000100051|Agua|89902</v>
      </c>
    </row>
    <row r="3861" spans="1:33" x14ac:dyDescent="0.3">
      <c r="A3861" s="1" t="s">
        <v>4133</v>
      </c>
      <c r="B3861" s="1" t="s">
        <v>1876</v>
      </c>
      <c r="C3861" s="16" t="s">
        <v>3425</v>
      </c>
      <c r="D3861" s="1" t="s">
        <v>22</v>
      </c>
      <c r="E3861" s="2">
        <f t="shared" si="442"/>
        <v>4</v>
      </c>
      <c r="F3861" s="1" t="s">
        <v>2293</v>
      </c>
      <c r="H3861" s="1" t="s">
        <v>15</v>
      </c>
      <c r="I3861" s="1" t="s">
        <v>15</v>
      </c>
      <c r="J3861" s="1" t="s">
        <v>15</v>
      </c>
      <c r="K3861" s="1" t="s">
        <v>15</v>
      </c>
      <c r="L3861" s="1" t="s">
        <v>15</v>
      </c>
      <c r="R3861" s="2" t="s">
        <v>4438</v>
      </c>
      <c r="S3861" s="5" t="str">
        <f t="shared" si="441"/>
        <v>ORB</v>
      </c>
      <c r="T3861" s="5"/>
      <c r="V3861" s="5"/>
      <c r="AB3861" s="2" t="str">
        <f t="shared" si="437"/>
        <v>90410020-0010-0052</v>
      </c>
      <c r="AC3861" s="2" t="str">
        <f t="shared" si="440"/>
        <v>904100200010-0052</v>
      </c>
      <c r="AD3861" s="2" t="str">
        <f t="shared" si="440"/>
        <v>9041002000100052</v>
      </c>
      <c r="AE3861" s="2" t="s">
        <v>6308</v>
      </c>
      <c r="AF3861" s="2">
        <f t="shared" si="438"/>
        <v>16</v>
      </c>
      <c r="AG3861" s="2" t="str">
        <f t="shared" si="439"/>
        <v>9041002000100052|Energía eléctrica|89902</v>
      </c>
    </row>
    <row r="3862" spans="1:33" x14ac:dyDescent="0.3">
      <c r="A3862" s="1" t="s">
        <v>6110</v>
      </c>
      <c r="B3862" s="1" t="s">
        <v>1953</v>
      </c>
      <c r="C3862" s="16" t="s">
        <v>3425</v>
      </c>
      <c r="D3862" s="1" t="s">
        <v>22</v>
      </c>
      <c r="E3862" s="2">
        <f t="shared" si="442"/>
        <v>4</v>
      </c>
      <c r="F3862" s="1" t="s">
        <v>2293</v>
      </c>
      <c r="H3862" s="1" t="s">
        <v>15</v>
      </c>
      <c r="I3862" s="1" t="s">
        <v>15</v>
      </c>
      <c r="J3862" s="1" t="s">
        <v>15</v>
      </c>
      <c r="K3862" s="1" t="s">
        <v>15</v>
      </c>
      <c r="L3862" s="1" t="s">
        <v>15</v>
      </c>
      <c r="R3862" s="2" t="s">
        <v>4438</v>
      </c>
      <c r="S3862" s="5" t="str">
        <f t="shared" si="441"/>
        <v>ORB</v>
      </c>
      <c r="T3862" s="5"/>
      <c r="V3862" s="5"/>
      <c r="AB3862" s="2" t="str">
        <f t="shared" si="437"/>
        <v>90410020-0010-0053</v>
      </c>
      <c r="AC3862" s="2" t="str">
        <f t="shared" si="440"/>
        <v>904100200010-0053</v>
      </c>
      <c r="AD3862" s="2" t="str">
        <f t="shared" si="440"/>
        <v>9041002000100053</v>
      </c>
      <c r="AE3862" s="2" t="s">
        <v>6308</v>
      </c>
      <c r="AF3862" s="2">
        <f t="shared" si="438"/>
        <v>16</v>
      </c>
      <c r="AG3862" s="2" t="str">
        <f t="shared" si="439"/>
        <v>9041002000100053|Vigilancia y seguridad|89902</v>
      </c>
    </row>
    <row r="3863" spans="1:33" x14ac:dyDescent="0.3">
      <c r="A3863" s="1" t="s">
        <v>6111</v>
      </c>
      <c r="B3863" s="1" t="s">
        <v>1956</v>
      </c>
      <c r="C3863" s="16" t="s">
        <v>3425</v>
      </c>
      <c r="D3863" s="1" t="s">
        <v>22</v>
      </c>
      <c r="E3863" s="2">
        <f t="shared" si="442"/>
        <v>4</v>
      </c>
      <c r="F3863" s="1" t="s">
        <v>2293</v>
      </c>
      <c r="H3863" s="1" t="s">
        <v>15</v>
      </c>
      <c r="I3863" s="1" t="s">
        <v>15</v>
      </c>
      <c r="J3863" s="1" t="s">
        <v>15</v>
      </c>
      <c r="K3863" s="1" t="s">
        <v>15</v>
      </c>
      <c r="L3863" s="1" t="s">
        <v>15</v>
      </c>
      <c r="R3863" s="2" t="s">
        <v>4438</v>
      </c>
      <c r="S3863" s="5" t="str">
        <f t="shared" si="441"/>
        <v>ORB</v>
      </c>
      <c r="T3863" s="5"/>
      <c r="V3863" s="5"/>
      <c r="AB3863" s="2" t="str">
        <f t="shared" si="437"/>
        <v>90410020-0010-0054</v>
      </c>
      <c r="AC3863" s="2" t="str">
        <f t="shared" si="440"/>
        <v>904100200010-0054</v>
      </c>
      <c r="AD3863" s="2" t="str">
        <f t="shared" si="440"/>
        <v>9041002000100054</v>
      </c>
      <c r="AE3863" s="2" t="s">
        <v>6308</v>
      </c>
      <c r="AF3863" s="2">
        <f t="shared" si="438"/>
        <v>16</v>
      </c>
      <c r="AG3863" s="2" t="str">
        <f t="shared" si="439"/>
        <v>9041002000100054|Limpieza|89902</v>
      </c>
    </row>
    <row r="3864" spans="1:33" x14ac:dyDescent="0.3">
      <c r="A3864" s="1" t="s">
        <v>6112</v>
      </c>
      <c r="B3864" s="1" t="s">
        <v>1959</v>
      </c>
      <c r="C3864" s="16" t="s">
        <v>3425</v>
      </c>
      <c r="D3864" s="1" t="s">
        <v>22</v>
      </c>
      <c r="E3864" s="2">
        <f t="shared" si="442"/>
        <v>4</v>
      </c>
      <c r="F3864" s="1" t="s">
        <v>2293</v>
      </c>
      <c r="H3864" s="1" t="s">
        <v>15</v>
      </c>
      <c r="I3864" s="1" t="s">
        <v>15</v>
      </c>
      <c r="J3864" s="1" t="s">
        <v>15</v>
      </c>
      <c r="K3864" s="1" t="s">
        <v>15</v>
      </c>
      <c r="L3864" s="1" t="s">
        <v>15</v>
      </c>
      <c r="R3864" s="2" t="s">
        <v>4438</v>
      </c>
      <c r="S3864" s="5" t="str">
        <f t="shared" si="441"/>
        <v>ORB</v>
      </c>
      <c r="T3864" s="5"/>
      <c r="V3864" s="5"/>
      <c r="AB3864" s="2" t="str">
        <f t="shared" si="437"/>
        <v>90410020-0010-0055</v>
      </c>
      <c r="AC3864" s="2" t="str">
        <f t="shared" si="440"/>
        <v>904100200010-0055</v>
      </c>
      <c r="AD3864" s="2" t="str">
        <f t="shared" si="440"/>
        <v>9041002000100055</v>
      </c>
      <c r="AE3864" s="2" t="s">
        <v>6308</v>
      </c>
      <c r="AF3864" s="2">
        <f t="shared" si="438"/>
        <v>16</v>
      </c>
      <c r="AG3864" s="2" t="str">
        <f t="shared" si="439"/>
        <v>9041002000100055|Papelería y artículos d oficin|89902</v>
      </c>
    </row>
    <row r="3865" spans="1:33" x14ac:dyDescent="0.3">
      <c r="A3865" s="1" t="s">
        <v>6113</v>
      </c>
      <c r="B3865" s="1" t="s">
        <v>1962</v>
      </c>
      <c r="C3865" s="16" t="s">
        <v>3425</v>
      </c>
      <c r="D3865" s="1" t="s">
        <v>22</v>
      </c>
      <c r="E3865" s="2">
        <f t="shared" si="442"/>
        <v>4</v>
      </c>
      <c r="F3865" s="1" t="s">
        <v>2293</v>
      </c>
      <c r="H3865" s="1" t="s">
        <v>15</v>
      </c>
      <c r="I3865" s="1" t="s">
        <v>15</v>
      </c>
      <c r="J3865" s="1" t="s">
        <v>15</v>
      </c>
      <c r="K3865" s="1" t="s">
        <v>15</v>
      </c>
      <c r="L3865" s="1" t="s">
        <v>15</v>
      </c>
      <c r="R3865" s="2" t="s">
        <v>4438</v>
      </c>
      <c r="S3865" s="5" t="str">
        <f t="shared" si="441"/>
        <v>ORB</v>
      </c>
      <c r="T3865" s="5"/>
      <c r="V3865" s="5"/>
      <c r="AB3865" s="2" t="str">
        <f t="shared" si="437"/>
        <v>90410020-0010-0056</v>
      </c>
      <c r="AC3865" s="2" t="str">
        <f t="shared" si="440"/>
        <v>904100200010-0056</v>
      </c>
      <c r="AD3865" s="2" t="str">
        <f t="shared" si="440"/>
        <v>9041002000100056</v>
      </c>
      <c r="AE3865" s="2" t="s">
        <v>6308</v>
      </c>
      <c r="AF3865" s="2">
        <f t="shared" si="438"/>
        <v>16</v>
      </c>
      <c r="AG3865" s="2" t="str">
        <f t="shared" si="439"/>
        <v>9041002000100056|Mantenimiento y conservación|89902</v>
      </c>
    </row>
    <row r="3866" spans="1:33" x14ac:dyDescent="0.3">
      <c r="A3866" s="1" t="s">
        <v>6114</v>
      </c>
      <c r="B3866" s="1" t="s">
        <v>1965</v>
      </c>
      <c r="C3866" s="16" t="s">
        <v>3425</v>
      </c>
      <c r="D3866" s="1" t="s">
        <v>22</v>
      </c>
      <c r="E3866" s="2">
        <f t="shared" si="442"/>
        <v>4</v>
      </c>
      <c r="F3866" s="1" t="s">
        <v>2293</v>
      </c>
      <c r="H3866" s="1" t="s">
        <v>15</v>
      </c>
      <c r="I3866" s="1" t="s">
        <v>15</v>
      </c>
      <c r="J3866" s="1" t="s">
        <v>15</v>
      </c>
      <c r="K3866" s="1" t="s">
        <v>15</v>
      </c>
      <c r="L3866" s="1" t="s">
        <v>15</v>
      </c>
      <c r="R3866" s="2" t="s">
        <v>4438</v>
      </c>
      <c r="S3866" s="5" t="str">
        <f t="shared" si="441"/>
        <v>ORB</v>
      </c>
      <c r="T3866" s="5"/>
      <c r="V3866" s="5"/>
      <c r="AB3866" s="2" t="str">
        <f t="shared" si="437"/>
        <v>90410020-0010-0057</v>
      </c>
      <c r="AC3866" s="2" t="str">
        <f t="shared" si="440"/>
        <v>904100200010-0057</v>
      </c>
      <c r="AD3866" s="2" t="str">
        <f t="shared" si="440"/>
        <v>9041002000100057</v>
      </c>
      <c r="AE3866" s="2" t="s">
        <v>6308</v>
      </c>
      <c r="AF3866" s="2">
        <f t="shared" si="438"/>
        <v>16</v>
      </c>
      <c r="AG3866" s="2" t="str">
        <f t="shared" si="439"/>
        <v>9041002000100057|Seguros y fianzas|89902</v>
      </c>
    </row>
    <row r="3867" spans="1:33" x14ac:dyDescent="0.3">
      <c r="A3867" s="1" t="s">
        <v>4134</v>
      </c>
      <c r="B3867" s="1" t="s">
        <v>1879</v>
      </c>
      <c r="C3867" s="16" t="s">
        <v>3425</v>
      </c>
      <c r="D3867" s="1" t="s">
        <v>22</v>
      </c>
      <c r="E3867" s="2">
        <f t="shared" si="442"/>
        <v>4</v>
      </c>
      <c r="F3867" s="1" t="s">
        <v>2293</v>
      </c>
      <c r="H3867" s="1" t="s">
        <v>15</v>
      </c>
      <c r="I3867" s="1" t="s">
        <v>15</v>
      </c>
      <c r="J3867" s="1" t="s">
        <v>15</v>
      </c>
      <c r="K3867" s="1" t="s">
        <v>15</v>
      </c>
      <c r="L3867" s="1" t="s">
        <v>15</v>
      </c>
      <c r="R3867" s="2" t="s">
        <v>4438</v>
      </c>
      <c r="S3867" s="5" t="str">
        <f t="shared" si="441"/>
        <v>ORB</v>
      </c>
      <c r="T3867" s="5"/>
      <c r="V3867" s="5"/>
      <c r="AB3867" s="2" t="str">
        <f t="shared" si="437"/>
        <v>90410020-0010-0058</v>
      </c>
      <c r="AC3867" s="2" t="str">
        <f t="shared" si="440"/>
        <v>904100200010-0058</v>
      </c>
      <c r="AD3867" s="2" t="str">
        <f t="shared" si="440"/>
        <v>9041002000100058</v>
      </c>
      <c r="AE3867" s="2" t="s">
        <v>6308</v>
      </c>
      <c r="AF3867" s="2">
        <f t="shared" si="438"/>
        <v>16</v>
      </c>
      <c r="AG3867" s="2" t="str">
        <f t="shared" si="439"/>
        <v>9041002000100058|Otros impuestos y derechos|89902</v>
      </c>
    </row>
    <row r="3868" spans="1:33" x14ac:dyDescent="0.3">
      <c r="A3868" s="1" t="s">
        <v>4135</v>
      </c>
      <c r="B3868" s="1" t="s">
        <v>1882</v>
      </c>
      <c r="C3868" s="16" t="s">
        <v>3425</v>
      </c>
      <c r="D3868" s="1" t="s">
        <v>22</v>
      </c>
      <c r="E3868" s="2">
        <f t="shared" si="442"/>
        <v>4</v>
      </c>
      <c r="F3868" s="1" t="s">
        <v>2293</v>
      </c>
      <c r="H3868" s="1" t="s">
        <v>15</v>
      </c>
      <c r="I3868" s="1" t="s">
        <v>15</v>
      </c>
      <c r="J3868" s="1" t="s">
        <v>15</v>
      </c>
      <c r="K3868" s="1" t="s">
        <v>15</v>
      </c>
      <c r="L3868" s="1" t="s">
        <v>15</v>
      </c>
      <c r="R3868" s="2" t="s">
        <v>4438</v>
      </c>
      <c r="S3868" s="5" t="str">
        <f t="shared" si="441"/>
        <v>ORB</v>
      </c>
      <c r="T3868" s="5"/>
      <c r="V3868" s="5"/>
      <c r="AB3868" s="2" t="str">
        <f t="shared" si="437"/>
        <v>90410020-0010-0059</v>
      </c>
      <c r="AC3868" s="2" t="str">
        <f t="shared" si="440"/>
        <v>904100200010-0059</v>
      </c>
      <c r="AD3868" s="2" t="str">
        <f t="shared" si="440"/>
        <v>9041002000100059</v>
      </c>
      <c r="AE3868" s="2" t="s">
        <v>6308</v>
      </c>
      <c r="AF3868" s="2">
        <f t="shared" si="438"/>
        <v>16</v>
      </c>
      <c r="AG3868" s="2" t="str">
        <f t="shared" si="439"/>
        <v>9041002000100059|Recargos fiscales|89902</v>
      </c>
    </row>
    <row r="3869" spans="1:33" x14ac:dyDescent="0.3">
      <c r="A3869" s="1" t="s">
        <v>6115</v>
      </c>
      <c r="B3869" s="1" t="s">
        <v>1968</v>
      </c>
      <c r="C3869" s="16" t="s">
        <v>3425</v>
      </c>
      <c r="D3869" s="1" t="s">
        <v>22</v>
      </c>
      <c r="E3869" s="2">
        <f t="shared" si="442"/>
        <v>4</v>
      </c>
      <c r="F3869" s="1" t="s">
        <v>2293</v>
      </c>
      <c r="H3869" s="1" t="s">
        <v>15</v>
      </c>
      <c r="I3869" s="1" t="s">
        <v>15</v>
      </c>
      <c r="J3869" s="1" t="s">
        <v>15</v>
      </c>
      <c r="K3869" s="1" t="s">
        <v>15</v>
      </c>
      <c r="L3869" s="1" t="s">
        <v>15</v>
      </c>
      <c r="R3869" s="2" t="s">
        <v>4438</v>
      </c>
      <c r="S3869" s="5" t="str">
        <f t="shared" si="441"/>
        <v>ORB</v>
      </c>
      <c r="T3869" s="5"/>
      <c r="V3869" s="5"/>
      <c r="AB3869" s="2" t="str">
        <f t="shared" si="437"/>
        <v>90410020-0010-0060</v>
      </c>
      <c r="AC3869" s="2" t="str">
        <f t="shared" si="440"/>
        <v>904100200010-0060</v>
      </c>
      <c r="AD3869" s="2" t="str">
        <f t="shared" si="440"/>
        <v>9041002000100060</v>
      </c>
      <c r="AE3869" s="2" t="s">
        <v>6308</v>
      </c>
      <c r="AF3869" s="2">
        <f t="shared" si="438"/>
        <v>16</v>
      </c>
      <c r="AG3869" s="2" t="str">
        <f t="shared" si="439"/>
        <v>9041002000100060|Cuotas y suscripciones|89902</v>
      </c>
    </row>
    <row r="3870" spans="1:33" x14ac:dyDescent="0.3">
      <c r="A3870" s="1" t="s">
        <v>6116</v>
      </c>
      <c r="B3870" s="1" t="s">
        <v>1971</v>
      </c>
      <c r="C3870" s="16" t="s">
        <v>3425</v>
      </c>
      <c r="D3870" s="1" t="s">
        <v>22</v>
      </c>
      <c r="E3870" s="2">
        <f t="shared" si="442"/>
        <v>4</v>
      </c>
      <c r="F3870" s="1" t="s">
        <v>2293</v>
      </c>
      <c r="H3870" s="1" t="s">
        <v>15</v>
      </c>
      <c r="I3870" s="1" t="s">
        <v>15</v>
      </c>
      <c r="J3870" s="1" t="s">
        <v>15</v>
      </c>
      <c r="K3870" s="1" t="s">
        <v>15</v>
      </c>
      <c r="L3870" s="1" t="s">
        <v>15</v>
      </c>
      <c r="R3870" s="2" t="s">
        <v>4438</v>
      </c>
      <c r="S3870" s="5" t="str">
        <f t="shared" si="441"/>
        <v>ORB</v>
      </c>
      <c r="T3870" s="5"/>
      <c r="V3870" s="5"/>
      <c r="AB3870" s="2" t="str">
        <f t="shared" si="437"/>
        <v>90410020-0010-0061</v>
      </c>
      <c r="AC3870" s="2" t="str">
        <f t="shared" si="440"/>
        <v>904100200010-0061</v>
      </c>
      <c r="AD3870" s="2" t="str">
        <f t="shared" si="440"/>
        <v>9041002000100061</v>
      </c>
      <c r="AE3870" s="2" t="s">
        <v>6308</v>
      </c>
      <c r="AF3870" s="2">
        <f t="shared" si="438"/>
        <v>16</v>
      </c>
      <c r="AG3870" s="2" t="str">
        <f t="shared" si="439"/>
        <v>9041002000100061|Propaganda y publicidad|89902</v>
      </c>
    </row>
    <row r="3871" spans="1:33" x14ac:dyDescent="0.3">
      <c r="A3871" s="1" t="s">
        <v>6117</v>
      </c>
      <c r="B3871" s="1" t="s">
        <v>1974</v>
      </c>
      <c r="C3871" s="16" t="s">
        <v>3425</v>
      </c>
      <c r="D3871" s="1" t="s">
        <v>22</v>
      </c>
      <c r="E3871" s="2">
        <f t="shared" si="442"/>
        <v>4</v>
      </c>
      <c r="F3871" s="1" t="s">
        <v>2293</v>
      </c>
      <c r="H3871" s="1" t="s">
        <v>15</v>
      </c>
      <c r="I3871" s="1" t="s">
        <v>15</v>
      </c>
      <c r="J3871" s="1" t="s">
        <v>15</v>
      </c>
      <c r="K3871" s="1" t="s">
        <v>15</v>
      </c>
      <c r="L3871" s="1" t="s">
        <v>15</v>
      </c>
      <c r="R3871" s="2" t="s">
        <v>4438</v>
      </c>
      <c r="S3871" s="5" t="str">
        <f t="shared" si="441"/>
        <v>ORB</v>
      </c>
      <c r="T3871" s="5"/>
      <c r="V3871" s="5"/>
      <c r="AB3871" s="2" t="str">
        <f t="shared" si="437"/>
        <v>90410020-0010-0062</v>
      </c>
      <c r="AC3871" s="2" t="str">
        <f t="shared" si="440"/>
        <v>904100200010-0062</v>
      </c>
      <c r="AD3871" s="2" t="str">
        <f t="shared" si="440"/>
        <v>9041002000100062</v>
      </c>
      <c r="AE3871" s="2" t="s">
        <v>6308</v>
      </c>
      <c r="AF3871" s="2">
        <f t="shared" si="438"/>
        <v>16</v>
      </c>
      <c r="AG3871" s="2" t="str">
        <f t="shared" si="439"/>
        <v>9041002000100062|Capacitación al personal|89902</v>
      </c>
    </row>
    <row r="3872" spans="1:33" x14ac:dyDescent="0.3">
      <c r="A3872" s="1" t="s">
        <v>4136</v>
      </c>
      <c r="B3872" s="1" t="s">
        <v>1885</v>
      </c>
      <c r="C3872" s="16" t="s">
        <v>3425</v>
      </c>
      <c r="D3872" s="1" t="s">
        <v>22</v>
      </c>
      <c r="E3872" s="2">
        <f t="shared" si="442"/>
        <v>4</v>
      </c>
      <c r="F3872" s="1" t="s">
        <v>2293</v>
      </c>
      <c r="H3872" s="1" t="s">
        <v>15</v>
      </c>
      <c r="I3872" s="1" t="s">
        <v>15</v>
      </c>
      <c r="J3872" s="1" t="s">
        <v>15</v>
      </c>
      <c r="K3872" s="1" t="s">
        <v>15</v>
      </c>
      <c r="L3872" s="1" t="s">
        <v>15</v>
      </c>
      <c r="R3872" s="2" t="s">
        <v>4438</v>
      </c>
      <c r="S3872" s="5" t="str">
        <f t="shared" si="441"/>
        <v>ORB</v>
      </c>
      <c r="T3872" s="5"/>
      <c r="V3872" s="5"/>
      <c r="AB3872" s="2" t="str">
        <f t="shared" si="437"/>
        <v>90410020-0010-0063</v>
      </c>
      <c r="AC3872" s="2" t="str">
        <f t="shared" si="440"/>
        <v>904100200010-0063</v>
      </c>
      <c r="AD3872" s="2" t="str">
        <f t="shared" si="440"/>
        <v>9041002000100063</v>
      </c>
      <c r="AE3872" s="2" t="s">
        <v>6308</v>
      </c>
      <c r="AF3872" s="2">
        <f t="shared" si="438"/>
        <v>16</v>
      </c>
      <c r="AG3872" s="2" t="str">
        <f t="shared" si="439"/>
        <v>9041002000100063|Donativos y ayudas|89902</v>
      </c>
    </row>
    <row r="3873" spans="1:33" x14ac:dyDescent="0.3">
      <c r="A3873" s="1" t="s">
        <v>6118</v>
      </c>
      <c r="B3873" s="1" t="s">
        <v>1977</v>
      </c>
      <c r="C3873" s="16" t="s">
        <v>3425</v>
      </c>
      <c r="D3873" s="1" t="s">
        <v>22</v>
      </c>
      <c r="E3873" s="2">
        <f t="shared" si="442"/>
        <v>4</v>
      </c>
      <c r="F3873" s="1" t="s">
        <v>2293</v>
      </c>
      <c r="H3873" s="1" t="s">
        <v>15</v>
      </c>
      <c r="I3873" s="1" t="s">
        <v>15</v>
      </c>
      <c r="J3873" s="1" t="s">
        <v>15</v>
      </c>
      <c r="K3873" s="1" t="s">
        <v>15</v>
      </c>
      <c r="L3873" s="1" t="s">
        <v>15</v>
      </c>
      <c r="R3873" s="2" t="s">
        <v>4438</v>
      </c>
      <c r="S3873" s="5" t="str">
        <f t="shared" si="441"/>
        <v>ORB</v>
      </c>
      <c r="T3873" s="5"/>
      <c r="V3873" s="5"/>
      <c r="AB3873" s="2" t="str">
        <f t="shared" si="437"/>
        <v>90410020-0010-0064</v>
      </c>
      <c r="AC3873" s="2" t="str">
        <f t="shared" si="440"/>
        <v>904100200010-0064</v>
      </c>
      <c r="AD3873" s="2" t="str">
        <f t="shared" si="440"/>
        <v>9041002000100064</v>
      </c>
      <c r="AE3873" s="2" t="s">
        <v>6308</v>
      </c>
      <c r="AF3873" s="2">
        <f t="shared" si="438"/>
        <v>16</v>
      </c>
      <c r="AG3873" s="2" t="str">
        <f t="shared" si="439"/>
        <v>9041002000100064|Asistencia técnica|89902</v>
      </c>
    </row>
    <row r="3874" spans="1:33" x14ac:dyDescent="0.3">
      <c r="A3874" s="1" t="s">
        <v>6119</v>
      </c>
      <c r="B3874" s="1" t="s">
        <v>1980</v>
      </c>
      <c r="C3874" s="16" t="s">
        <v>3425</v>
      </c>
      <c r="D3874" s="1" t="s">
        <v>22</v>
      </c>
      <c r="E3874" s="2">
        <f t="shared" si="442"/>
        <v>4</v>
      </c>
      <c r="F3874" s="1" t="s">
        <v>2293</v>
      </c>
      <c r="H3874" s="1" t="s">
        <v>15</v>
      </c>
      <c r="I3874" s="1" t="s">
        <v>15</v>
      </c>
      <c r="J3874" s="1" t="s">
        <v>15</v>
      </c>
      <c r="K3874" s="1" t="s">
        <v>15</v>
      </c>
      <c r="L3874" s="1" t="s">
        <v>15</v>
      </c>
      <c r="R3874" s="2" t="s">
        <v>4438</v>
      </c>
      <c r="S3874" s="5" t="str">
        <f t="shared" si="441"/>
        <v>ORB</v>
      </c>
      <c r="T3874" s="5"/>
      <c r="V3874" s="5"/>
      <c r="AB3874" s="2" t="str">
        <f t="shared" si="437"/>
        <v>90410020-0010-0065</v>
      </c>
      <c r="AC3874" s="2" t="str">
        <f t="shared" si="440"/>
        <v>904100200010-0065</v>
      </c>
      <c r="AD3874" s="2" t="str">
        <f t="shared" si="440"/>
        <v>9041002000100065</v>
      </c>
      <c r="AE3874" s="2" t="s">
        <v>6308</v>
      </c>
      <c r="AF3874" s="2">
        <f t="shared" si="438"/>
        <v>16</v>
      </c>
      <c r="AG3874" s="2" t="str">
        <f t="shared" si="439"/>
        <v>9041002000100065|Regalías sujetas otros porcent|89902</v>
      </c>
    </row>
    <row r="3875" spans="1:33" x14ac:dyDescent="0.3">
      <c r="A3875" s="1" t="s">
        <v>6120</v>
      </c>
      <c r="B3875" s="1" t="s">
        <v>1983</v>
      </c>
      <c r="C3875" s="16" t="s">
        <v>3425</v>
      </c>
      <c r="D3875" s="1" t="s">
        <v>22</v>
      </c>
      <c r="E3875" s="2">
        <f t="shared" si="442"/>
        <v>4</v>
      </c>
      <c r="F3875" s="1" t="s">
        <v>2293</v>
      </c>
      <c r="H3875" s="1" t="s">
        <v>15</v>
      </c>
      <c r="I3875" s="1" t="s">
        <v>15</v>
      </c>
      <c r="J3875" s="1" t="s">
        <v>15</v>
      </c>
      <c r="K3875" s="1" t="s">
        <v>15</v>
      </c>
      <c r="L3875" s="1" t="s">
        <v>15</v>
      </c>
      <c r="R3875" s="2" t="s">
        <v>4438</v>
      </c>
      <c r="S3875" s="5" t="str">
        <f t="shared" si="441"/>
        <v>ORB</v>
      </c>
      <c r="T3875" s="5"/>
      <c r="V3875" s="5"/>
      <c r="AB3875" s="2" t="str">
        <f t="shared" si="437"/>
        <v>90410020-0010-0066</v>
      </c>
      <c r="AC3875" s="2" t="str">
        <f t="shared" si="440"/>
        <v>904100200010-0066</v>
      </c>
      <c r="AD3875" s="2" t="str">
        <f t="shared" si="440"/>
        <v>9041002000100066</v>
      </c>
      <c r="AE3875" s="2" t="s">
        <v>6308</v>
      </c>
      <c r="AF3875" s="2">
        <f t="shared" si="438"/>
        <v>16</v>
      </c>
      <c r="AG3875" s="2" t="str">
        <f t="shared" si="439"/>
        <v>9041002000100066|Regalías sujetas al 5%|89902</v>
      </c>
    </row>
    <row r="3876" spans="1:33" x14ac:dyDescent="0.3">
      <c r="A3876" s="1" t="s">
        <v>6121</v>
      </c>
      <c r="B3876" s="1" t="s">
        <v>1986</v>
      </c>
      <c r="C3876" s="16" t="s">
        <v>3425</v>
      </c>
      <c r="D3876" s="1" t="s">
        <v>22</v>
      </c>
      <c r="E3876" s="2">
        <f t="shared" si="442"/>
        <v>4</v>
      </c>
      <c r="F3876" s="1" t="s">
        <v>2293</v>
      </c>
      <c r="H3876" s="1" t="s">
        <v>15</v>
      </c>
      <c r="I3876" s="1" t="s">
        <v>15</v>
      </c>
      <c r="J3876" s="1" t="s">
        <v>15</v>
      </c>
      <c r="K3876" s="1" t="s">
        <v>15</v>
      </c>
      <c r="L3876" s="1" t="s">
        <v>15</v>
      </c>
      <c r="R3876" s="2" t="s">
        <v>4438</v>
      </c>
      <c r="S3876" s="5" t="str">
        <f t="shared" si="441"/>
        <v>ORB</v>
      </c>
      <c r="T3876" s="5"/>
      <c r="V3876" s="5"/>
      <c r="AB3876" s="2" t="str">
        <f t="shared" si="437"/>
        <v>90410020-0010-0067</v>
      </c>
      <c r="AC3876" s="2" t="str">
        <f t="shared" si="440"/>
        <v>904100200010-0067</v>
      </c>
      <c r="AD3876" s="2" t="str">
        <f t="shared" si="440"/>
        <v>9041002000100067</v>
      </c>
      <c r="AE3876" s="2" t="s">
        <v>6308</v>
      </c>
      <c r="AF3876" s="2">
        <f t="shared" si="438"/>
        <v>16</v>
      </c>
      <c r="AG3876" s="2" t="str">
        <f t="shared" si="439"/>
        <v>9041002000100067|Regalías sujetas al 10%|89902</v>
      </c>
    </row>
    <row r="3877" spans="1:33" x14ac:dyDescent="0.3">
      <c r="A3877" s="1" t="s">
        <v>6122</v>
      </c>
      <c r="B3877" s="1" t="s">
        <v>1989</v>
      </c>
      <c r="C3877" s="16" t="s">
        <v>3425</v>
      </c>
      <c r="D3877" s="1" t="s">
        <v>22</v>
      </c>
      <c r="E3877" s="2">
        <f t="shared" si="442"/>
        <v>4</v>
      </c>
      <c r="F3877" s="1" t="s">
        <v>2293</v>
      </c>
      <c r="H3877" s="1" t="s">
        <v>15</v>
      </c>
      <c r="I3877" s="1" t="s">
        <v>15</v>
      </c>
      <c r="J3877" s="1" t="s">
        <v>15</v>
      </c>
      <c r="K3877" s="1" t="s">
        <v>15</v>
      </c>
      <c r="L3877" s="1" t="s">
        <v>15</v>
      </c>
      <c r="R3877" s="2" t="s">
        <v>4438</v>
      </c>
      <c r="S3877" s="5" t="str">
        <f t="shared" si="441"/>
        <v>ORB</v>
      </c>
      <c r="T3877" s="5"/>
      <c r="V3877" s="5"/>
      <c r="AB3877" s="2" t="str">
        <f t="shared" si="437"/>
        <v>90410020-0010-0068</v>
      </c>
      <c r="AC3877" s="2" t="str">
        <f t="shared" si="440"/>
        <v>904100200010-0068</v>
      </c>
      <c r="AD3877" s="2" t="str">
        <f t="shared" si="440"/>
        <v>9041002000100068</v>
      </c>
      <c r="AE3877" s="2" t="s">
        <v>6308</v>
      </c>
      <c r="AF3877" s="2">
        <f t="shared" si="438"/>
        <v>16</v>
      </c>
      <c r="AG3877" s="2" t="str">
        <f t="shared" si="439"/>
        <v>9041002000100068|Regalías sujetas al 15%|89902</v>
      </c>
    </row>
    <row r="3878" spans="1:33" x14ac:dyDescent="0.3">
      <c r="A3878" s="1" t="s">
        <v>6123</v>
      </c>
      <c r="B3878" s="1" t="s">
        <v>1992</v>
      </c>
      <c r="C3878" s="16" t="s">
        <v>3425</v>
      </c>
      <c r="D3878" s="1" t="s">
        <v>22</v>
      </c>
      <c r="E3878" s="2">
        <f t="shared" si="442"/>
        <v>4</v>
      </c>
      <c r="F3878" s="1" t="s">
        <v>2293</v>
      </c>
      <c r="H3878" s="1" t="s">
        <v>15</v>
      </c>
      <c r="I3878" s="1" t="s">
        <v>15</v>
      </c>
      <c r="J3878" s="1" t="s">
        <v>15</v>
      </c>
      <c r="K3878" s="1" t="s">
        <v>15</v>
      </c>
      <c r="L3878" s="1" t="s">
        <v>15</v>
      </c>
      <c r="R3878" s="2" t="s">
        <v>4438</v>
      </c>
      <c r="S3878" s="5" t="str">
        <f t="shared" si="441"/>
        <v>ORB</v>
      </c>
      <c r="T3878" s="5"/>
      <c r="V3878" s="5"/>
      <c r="AB3878" s="2" t="str">
        <f t="shared" si="437"/>
        <v>90410020-0010-0069</v>
      </c>
      <c r="AC3878" s="2" t="str">
        <f t="shared" si="440"/>
        <v>904100200010-0069</v>
      </c>
      <c r="AD3878" s="2" t="str">
        <f t="shared" si="440"/>
        <v>9041002000100069</v>
      </c>
      <c r="AE3878" s="2" t="s">
        <v>6308</v>
      </c>
      <c r="AF3878" s="2">
        <f t="shared" si="438"/>
        <v>16</v>
      </c>
      <c r="AG3878" s="2" t="str">
        <f t="shared" si="439"/>
        <v>9041002000100069|Regalías sujetas al 25%|89902</v>
      </c>
    </row>
    <row r="3879" spans="1:33" x14ac:dyDescent="0.3">
      <c r="A3879" s="1" t="s">
        <v>6124</v>
      </c>
      <c r="B3879" s="1" t="s">
        <v>1995</v>
      </c>
      <c r="C3879" s="16" t="s">
        <v>3425</v>
      </c>
      <c r="D3879" s="1" t="s">
        <v>22</v>
      </c>
      <c r="E3879" s="2">
        <f t="shared" si="442"/>
        <v>4</v>
      </c>
      <c r="F3879" s="1" t="s">
        <v>2293</v>
      </c>
      <c r="H3879" s="1" t="s">
        <v>15</v>
      </c>
      <c r="I3879" s="1" t="s">
        <v>15</v>
      </c>
      <c r="J3879" s="1" t="s">
        <v>15</v>
      </c>
      <c r="K3879" s="1" t="s">
        <v>15</v>
      </c>
      <c r="L3879" s="1" t="s">
        <v>15</v>
      </c>
      <c r="R3879" s="2" t="s">
        <v>4438</v>
      </c>
      <c r="S3879" s="5" t="str">
        <f t="shared" si="441"/>
        <v>ORB</v>
      </c>
      <c r="T3879" s="5"/>
      <c r="V3879" s="5"/>
      <c r="AB3879" s="2" t="str">
        <f t="shared" si="437"/>
        <v>90410020-0010-0070</v>
      </c>
      <c r="AC3879" s="2" t="str">
        <f t="shared" si="440"/>
        <v>904100200010-0070</v>
      </c>
      <c r="AD3879" s="2" t="str">
        <f t="shared" si="440"/>
        <v>9041002000100070</v>
      </c>
      <c r="AE3879" s="2" t="s">
        <v>6308</v>
      </c>
      <c r="AF3879" s="2">
        <f t="shared" si="438"/>
        <v>16</v>
      </c>
      <c r="AG3879" s="2" t="str">
        <f t="shared" si="439"/>
        <v>9041002000100070|Regalías sujetas al 30%|89902</v>
      </c>
    </row>
    <row r="3880" spans="1:33" x14ac:dyDescent="0.3">
      <c r="A3880" s="1" t="s">
        <v>6125</v>
      </c>
      <c r="B3880" s="1" t="s">
        <v>1998</v>
      </c>
      <c r="C3880" s="16" t="s">
        <v>3425</v>
      </c>
      <c r="D3880" s="1" t="s">
        <v>22</v>
      </c>
      <c r="E3880" s="2">
        <f t="shared" si="442"/>
        <v>4</v>
      </c>
      <c r="F3880" s="1" t="s">
        <v>2293</v>
      </c>
      <c r="H3880" s="1" t="s">
        <v>15</v>
      </c>
      <c r="I3880" s="1" t="s">
        <v>15</v>
      </c>
      <c r="J3880" s="1" t="s">
        <v>15</v>
      </c>
      <c r="K3880" s="1" t="s">
        <v>15</v>
      </c>
      <c r="L3880" s="1" t="s">
        <v>15</v>
      </c>
      <c r="R3880" s="2" t="s">
        <v>4438</v>
      </c>
      <c r="S3880" s="5" t="str">
        <f t="shared" si="441"/>
        <v>ORB</v>
      </c>
      <c r="T3880" s="5"/>
      <c r="V3880" s="5"/>
      <c r="AB3880" s="2" t="str">
        <f t="shared" si="437"/>
        <v>90410020-0010-0071</v>
      </c>
      <c r="AC3880" s="2" t="str">
        <f t="shared" si="440"/>
        <v>904100200010-0071</v>
      </c>
      <c r="AD3880" s="2" t="str">
        <f t="shared" si="440"/>
        <v>9041002000100071</v>
      </c>
      <c r="AE3880" s="2" t="s">
        <v>6308</v>
      </c>
      <c r="AF3880" s="2">
        <f t="shared" si="438"/>
        <v>16</v>
      </c>
      <c r="AG3880" s="2" t="str">
        <f t="shared" si="439"/>
        <v>9041002000100071|Regalías sin retención|89902</v>
      </c>
    </row>
    <row r="3881" spans="1:33" x14ac:dyDescent="0.3">
      <c r="A3881" s="1" t="s">
        <v>6126</v>
      </c>
      <c r="B3881" s="1" t="s">
        <v>2001</v>
      </c>
      <c r="C3881" s="16" t="s">
        <v>3425</v>
      </c>
      <c r="D3881" s="1" t="s">
        <v>22</v>
      </c>
      <c r="E3881" s="2">
        <f t="shared" si="442"/>
        <v>4</v>
      </c>
      <c r="F3881" s="1" t="s">
        <v>2293</v>
      </c>
      <c r="H3881" s="1" t="s">
        <v>15</v>
      </c>
      <c r="I3881" s="1" t="s">
        <v>15</v>
      </c>
      <c r="J3881" s="1" t="s">
        <v>15</v>
      </c>
      <c r="K3881" s="1" t="s">
        <v>15</v>
      </c>
      <c r="L3881" s="1" t="s">
        <v>15</v>
      </c>
      <c r="R3881" s="2" t="s">
        <v>4438</v>
      </c>
      <c r="S3881" s="5" t="str">
        <f t="shared" si="441"/>
        <v>ORB</v>
      </c>
      <c r="T3881" s="5"/>
      <c r="V3881" s="5"/>
      <c r="AB3881" s="2" t="str">
        <f t="shared" si="437"/>
        <v>90410020-0010-0072</v>
      </c>
      <c r="AC3881" s="2" t="str">
        <f t="shared" si="440"/>
        <v>904100200010-0072</v>
      </c>
      <c r="AD3881" s="2" t="str">
        <f t="shared" si="440"/>
        <v>9041002000100072</v>
      </c>
      <c r="AE3881" s="2" t="s">
        <v>6308</v>
      </c>
      <c r="AF3881" s="2">
        <f t="shared" si="438"/>
        <v>16</v>
      </c>
      <c r="AG3881" s="2" t="str">
        <f t="shared" si="439"/>
        <v>9041002000100072|Fletes y acarreos|89902</v>
      </c>
    </row>
    <row r="3882" spans="1:33" x14ac:dyDescent="0.3">
      <c r="A3882" s="1" t="s">
        <v>6127</v>
      </c>
      <c r="B3882" s="1" t="s">
        <v>2032</v>
      </c>
      <c r="C3882" s="16" t="s">
        <v>3425</v>
      </c>
      <c r="D3882" s="1" t="s">
        <v>22</v>
      </c>
      <c r="E3882" s="2">
        <f t="shared" si="442"/>
        <v>4</v>
      </c>
      <c r="F3882" s="1" t="s">
        <v>2293</v>
      </c>
      <c r="H3882" s="1" t="s">
        <v>15</v>
      </c>
      <c r="I3882" s="1" t="s">
        <v>15</v>
      </c>
      <c r="J3882" s="1" t="s">
        <v>15</v>
      </c>
      <c r="K3882" s="1" t="s">
        <v>15</v>
      </c>
      <c r="L3882" s="1" t="s">
        <v>15</v>
      </c>
      <c r="R3882" s="2" t="s">
        <v>4438</v>
      </c>
      <c r="S3882" s="5" t="str">
        <f t="shared" si="441"/>
        <v>ORB</v>
      </c>
      <c r="T3882" s="5"/>
      <c r="V3882" s="5"/>
      <c r="AB3882" s="2" t="str">
        <f t="shared" si="437"/>
        <v>90410020-0010-0073</v>
      </c>
      <c r="AC3882" s="2" t="str">
        <f t="shared" si="440"/>
        <v>904100200010-0073</v>
      </c>
      <c r="AD3882" s="2" t="str">
        <f t="shared" si="440"/>
        <v>9041002000100073</v>
      </c>
      <c r="AE3882" s="2" t="s">
        <v>6308</v>
      </c>
      <c r="AF3882" s="2">
        <f t="shared" si="438"/>
        <v>16</v>
      </c>
      <c r="AG3882" s="2" t="str">
        <f t="shared" si="439"/>
        <v>9041002000100073|Gastos de importación|89902</v>
      </c>
    </row>
    <row r="3883" spans="1:33" x14ac:dyDescent="0.3">
      <c r="A3883" s="1" t="s">
        <v>6128</v>
      </c>
      <c r="B3883" s="1" t="s">
        <v>2010</v>
      </c>
      <c r="C3883" s="16" t="s">
        <v>3425</v>
      </c>
      <c r="D3883" s="1" t="s">
        <v>22</v>
      </c>
      <c r="E3883" s="2">
        <f t="shared" si="442"/>
        <v>4</v>
      </c>
      <c r="F3883" s="1" t="s">
        <v>2293</v>
      </c>
      <c r="H3883" s="1" t="s">
        <v>15</v>
      </c>
      <c r="I3883" s="1" t="s">
        <v>15</v>
      </c>
      <c r="J3883" s="1" t="s">
        <v>15</v>
      </c>
      <c r="K3883" s="1" t="s">
        <v>15</v>
      </c>
      <c r="L3883" s="1" t="s">
        <v>15</v>
      </c>
      <c r="R3883" s="2" t="s">
        <v>4438</v>
      </c>
      <c r="S3883" s="5" t="str">
        <f t="shared" si="441"/>
        <v>ORB</v>
      </c>
      <c r="T3883" s="5"/>
      <c r="V3883" s="5"/>
      <c r="AB3883" s="2" t="str">
        <f t="shared" si="437"/>
        <v>90410020-0010-0074</v>
      </c>
      <c r="AC3883" s="2" t="str">
        <f t="shared" si="440"/>
        <v>904100200010-0074</v>
      </c>
      <c r="AD3883" s="2" t="str">
        <f t="shared" si="440"/>
        <v>9041002000100074</v>
      </c>
      <c r="AE3883" s="2" t="s">
        <v>6308</v>
      </c>
      <c r="AF3883" s="2">
        <f t="shared" si="438"/>
        <v>16</v>
      </c>
      <c r="AG3883" s="2" t="str">
        <f t="shared" si="439"/>
        <v>9041002000100074|Patentes y marcas|89902</v>
      </c>
    </row>
    <row r="3884" spans="1:33" x14ac:dyDescent="0.3">
      <c r="A3884" s="1" t="s">
        <v>6129</v>
      </c>
      <c r="B3884" s="1" t="s">
        <v>2013</v>
      </c>
      <c r="C3884" s="16" t="s">
        <v>3425</v>
      </c>
      <c r="D3884" s="1" t="s">
        <v>22</v>
      </c>
      <c r="E3884" s="2">
        <f t="shared" si="442"/>
        <v>4</v>
      </c>
      <c r="F3884" s="1" t="s">
        <v>2293</v>
      </c>
      <c r="H3884" s="1" t="s">
        <v>15</v>
      </c>
      <c r="I3884" s="1" t="s">
        <v>15</v>
      </c>
      <c r="J3884" s="1" t="s">
        <v>15</v>
      </c>
      <c r="K3884" s="1" t="s">
        <v>15</v>
      </c>
      <c r="L3884" s="1" t="s">
        <v>15</v>
      </c>
      <c r="R3884" s="2" t="s">
        <v>4438</v>
      </c>
      <c r="S3884" s="5" t="str">
        <f t="shared" si="441"/>
        <v>ORB</v>
      </c>
      <c r="T3884" s="5"/>
      <c r="V3884" s="5"/>
      <c r="AB3884" s="2" t="str">
        <f t="shared" si="437"/>
        <v>90410020-0010-0075</v>
      </c>
      <c r="AC3884" s="2" t="str">
        <f t="shared" si="440"/>
        <v>904100200010-0075</v>
      </c>
      <c r="AD3884" s="2" t="str">
        <f t="shared" si="440"/>
        <v>9041002000100075</v>
      </c>
      <c r="AE3884" s="2" t="s">
        <v>6308</v>
      </c>
      <c r="AF3884" s="2">
        <f t="shared" si="438"/>
        <v>16</v>
      </c>
      <c r="AG3884" s="2" t="str">
        <f t="shared" si="439"/>
        <v>9041002000100075|Uniformes|89902</v>
      </c>
    </row>
    <row r="3885" spans="1:33" x14ac:dyDescent="0.3">
      <c r="A3885" s="1" t="s">
        <v>6130</v>
      </c>
      <c r="B3885" s="1" t="s">
        <v>1888</v>
      </c>
      <c r="C3885" s="16" t="s">
        <v>3425</v>
      </c>
      <c r="D3885" s="1" t="s">
        <v>22</v>
      </c>
      <c r="E3885" s="2">
        <f t="shared" si="442"/>
        <v>4</v>
      </c>
      <c r="F3885" s="1" t="s">
        <v>2293</v>
      </c>
      <c r="H3885" s="1" t="s">
        <v>15</v>
      </c>
      <c r="I3885" s="1" t="s">
        <v>15</v>
      </c>
      <c r="J3885" s="1" t="s">
        <v>15</v>
      </c>
      <c r="K3885" s="1" t="s">
        <v>15</v>
      </c>
      <c r="L3885" s="1" t="s">
        <v>15</v>
      </c>
      <c r="R3885" s="2" t="s">
        <v>4438</v>
      </c>
      <c r="S3885" s="5" t="str">
        <f t="shared" si="441"/>
        <v>ORB</v>
      </c>
      <c r="T3885" s="5"/>
      <c r="V3885" s="5"/>
      <c r="AB3885" s="2" t="str">
        <f t="shared" si="437"/>
        <v>90410020-0010-0076</v>
      </c>
      <c r="AC3885" s="2" t="str">
        <f t="shared" si="440"/>
        <v>904100200010-0076</v>
      </c>
      <c r="AD3885" s="2" t="str">
        <f t="shared" si="440"/>
        <v>9041002000100076</v>
      </c>
      <c r="AE3885" s="2" t="s">
        <v>6308</v>
      </c>
      <c r="AF3885" s="2">
        <f t="shared" si="438"/>
        <v>16</v>
      </c>
      <c r="AG3885" s="2" t="str">
        <f t="shared" si="439"/>
        <v>9041002000100076|Prediales|89902</v>
      </c>
    </row>
    <row r="3886" spans="1:33" x14ac:dyDescent="0.3">
      <c r="A3886" s="1" t="s">
        <v>6131</v>
      </c>
      <c r="B3886" s="1" t="s">
        <v>2016</v>
      </c>
      <c r="C3886" s="16" t="s">
        <v>3425</v>
      </c>
      <c r="D3886" s="1" t="s">
        <v>22</v>
      </c>
      <c r="E3886" s="2">
        <f t="shared" si="442"/>
        <v>4</v>
      </c>
      <c r="F3886" s="1" t="s">
        <v>2293</v>
      </c>
      <c r="H3886" s="1" t="s">
        <v>15</v>
      </c>
      <c r="I3886" s="1" t="s">
        <v>15</v>
      </c>
      <c r="J3886" s="1" t="s">
        <v>15</v>
      </c>
      <c r="K3886" s="1" t="s">
        <v>15</v>
      </c>
      <c r="L3886" s="1" t="s">
        <v>15</v>
      </c>
      <c r="R3886" s="2" t="s">
        <v>4438</v>
      </c>
      <c r="S3886" s="5" t="str">
        <f t="shared" si="441"/>
        <v>ORB</v>
      </c>
      <c r="T3886" s="5"/>
      <c r="V3886" s="5"/>
      <c r="AB3886" s="2" t="str">
        <f t="shared" si="437"/>
        <v>90410020-0010-0077</v>
      </c>
      <c r="AC3886" s="2" t="str">
        <f t="shared" si="440"/>
        <v>904100200010-0077</v>
      </c>
      <c r="AD3886" s="2" t="str">
        <f t="shared" si="440"/>
        <v>9041002000100077</v>
      </c>
      <c r="AE3886" s="2" t="s">
        <v>6308</v>
      </c>
      <c r="AF3886" s="2">
        <f t="shared" si="438"/>
        <v>16</v>
      </c>
      <c r="AG3886" s="2" t="str">
        <f t="shared" si="439"/>
        <v>9041002000100077|Gasto general de urbanización|89902</v>
      </c>
    </row>
    <row r="3887" spans="1:33" x14ac:dyDescent="0.3">
      <c r="A3887" s="1" t="s">
        <v>6132</v>
      </c>
      <c r="B3887" s="1" t="s">
        <v>2019</v>
      </c>
      <c r="C3887" s="16" t="s">
        <v>3425</v>
      </c>
      <c r="D3887" s="1" t="s">
        <v>22</v>
      </c>
      <c r="E3887" s="2">
        <f t="shared" si="442"/>
        <v>4</v>
      </c>
      <c r="F3887" s="1" t="s">
        <v>2293</v>
      </c>
      <c r="H3887" s="1" t="s">
        <v>15</v>
      </c>
      <c r="I3887" s="1" t="s">
        <v>15</v>
      </c>
      <c r="J3887" s="1" t="s">
        <v>15</v>
      </c>
      <c r="K3887" s="1" t="s">
        <v>15</v>
      </c>
      <c r="L3887" s="1" t="s">
        <v>15</v>
      </c>
      <c r="R3887" s="2" t="s">
        <v>4438</v>
      </c>
      <c r="S3887" s="5" t="str">
        <f t="shared" si="441"/>
        <v>ORB</v>
      </c>
      <c r="T3887" s="5"/>
      <c r="V3887" s="5"/>
      <c r="AB3887" s="2" t="str">
        <f t="shared" si="437"/>
        <v>90410020-0010-0078</v>
      </c>
      <c r="AC3887" s="2" t="str">
        <f t="shared" si="440"/>
        <v>904100200010-0078</v>
      </c>
      <c r="AD3887" s="2" t="str">
        <f t="shared" si="440"/>
        <v>9041002000100078</v>
      </c>
      <c r="AE3887" s="2" t="s">
        <v>6308</v>
      </c>
      <c r="AF3887" s="2">
        <f t="shared" si="438"/>
        <v>16</v>
      </c>
      <c r="AG3887" s="2" t="str">
        <f t="shared" si="439"/>
        <v>9041002000100078|Gasto general de construcción|89902</v>
      </c>
    </row>
    <row r="3888" spans="1:33" x14ac:dyDescent="0.3">
      <c r="A3888" s="1" t="s">
        <v>6133</v>
      </c>
      <c r="B3888" s="1" t="s">
        <v>2035</v>
      </c>
      <c r="C3888" s="16" t="s">
        <v>3425</v>
      </c>
      <c r="D3888" s="1" t="s">
        <v>22</v>
      </c>
      <c r="E3888" s="2">
        <f t="shared" si="442"/>
        <v>4</v>
      </c>
      <c r="F3888" s="1" t="s">
        <v>2293</v>
      </c>
      <c r="H3888" s="1" t="s">
        <v>15</v>
      </c>
      <c r="I3888" s="1" t="s">
        <v>15</v>
      </c>
      <c r="J3888" s="1" t="s">
        <v>15</v>
      </c>
      <c r="K3888" s="1" t="s">
        <v>15</v>
      </c>
      <c r="L3888" s="1" t="s">
        <v>15</v>
      </c>
      <c r="R3888" s="2" t="s">
        <v>4438</v>
      </c>
      <c r="S3888" s="5" t="str">
        <f t="shared" si="441"/>
        <v>ORB</v>
      </c>
      <c r="T3888" s="5"/>
      <c r="V3888" s="5"/>
      <c r="AB3888" s="2" t="str">
        <f t="shared" si="437"/>
        <v>90410020-0010-0079</v>
      </c>
      <c r="AC3888" s="2" t="str">
        <f t="shared" si="440"/>
        <v>904100200010-0079</v>
      </c>
      <c r="AD3888" s="2" t="str">
        <f t="shared" si="440"/>
        <v>9041002000100079</v>
      </c>
      <c r="AE3888" s="2" t="s">
        <v>6308</v>
      </c>
      <c r="AF3888" s="2">
        <f t="shared" si="438"/>
        <v>16</v>
      </c>
      <c r="AG3888" s="2" t="str">
        <f t="shared" si="439"/>
        <v>9041002000100079|Fletes del extranjero|89902</v>
      </c>
    </row>
    <row r="3889" spans="1:33" x14ac:dyDescent="0.3">
      <c r="A3889" s="1" t="s">
        <v>6134</v>
      </c>
      <c r="B3889" s="1" t="s">
        <v>2022</v>
      </c>
      <c r="C3889" s="16" t="s">
        <v>3425</v>
      </c>
      <c r="D3889" s="1" t="s">
        <v>22</v>
      </c>
      <c r="E3889" s="2">
        <f t="shared" si="442"/>
        <v>4</v>
      </c>
      <c r="F3889" s="1" t="s">
        <v>2293</v>
      </c>
      <c r="H3889" s="1" t="s">
        <v>15</v>
      </c>
      <c r="I3889" s="1" t="s">
        <v>15</v>
      </c>
      <c r="J3889" s="1" t="s">
        <v>15</v>
      </c>
      <c r="K3889" s="1" t="s">
        <v>15</v>
      </c>
      <c r="L3889" s="1" t="s">
        <v>15</v>
      </c>
      <c r="R3889" s="2" t="s">
        <v>4438</v>
      </c>
      <c r="S3889" s="5" t="str">
        <f t="shared" si="441"/>
        <v>ORB</v>
      </c>
      <c r="T3889" s="5"/>
      <c r="V3889" s="5"/>
      <c r="AB3889" s="2" t="str">
        <f t="shared" si="437"/>
        <v>90410020-0010-0080</v>
      </c>
      <c r="AC3889" s="2" t="str">
        <f t="shared" si="440"/>
        <v>904100200010-0080</v>
      </c>
      <c r="AD3889" s="2" t="str">
        <f t="shared" si="440"/>
        <v>9041002000100080</v>
      </c>
      <c r="AE3889" s="2" t="s">
        <v>6308</v>
      </c>
      <c r="AF3889" s="2">
        <f t="shared" si="438"/>
        <v>16</v>
      </c>
      <c r="AG3889" s="2" t="str">
        <f t="shared" si="439"/>
        <v>9041002000100080|Recolec bien sector agropec ga|89902</v>
      </c>
    </row>
    <row r="3890" spans="1:33" x14ac:dyDescent="0.3">
      <c r="A3890" s="1" t="s">
        <v>6135</v>
      </c>
      <c r="B3890" s="1" t="s">
        <v>2041</v>
      </c>
      <c r="C3890" s="16" t="s">
        <v>3425</v>
      </c>
      <c r="D3890" s="1" t="s">
        <v>22</v>
      </c>
      <c r="E3890" s="2">
        <f t="shared" si="442"/>
        <v>4</v>
      </c>
      <c r="F3890" s="1" t="s">
        <v>2293</v>
      </c>
      <c r="H3890" s="1" t="s">
        <v>15</v>
      </c>
      <c r="I3890" s="1" t="s">
        <v>15</v>
      </c>
      <c r="J3890" s="1" t="s">
        <v>15</v>
      </c>
      <c r="K3890" s="1" t="s">
        <v>15</v>
      </c>
      <c r="L3890" s="1" t="s">
        <v>15</v>
      </c>
      <c r="R3890" s="2" t="s">
        <v>4438</v>
      </c>
      <c r="S3890" s="5" t="str">
        <f t="shared" si="441"/>
        <v>ORB</v>
      </c>
      <c r="T3890" s="5"/>
      <c r="V3890" s="5"/>
      <c r="AB3890" s="2" t="str">
        <f t="shared" si="437"/>
        <v>90410020-0010-0081</v>
      </c>
      <c r="AC3890" s="2" t="str">
        <f t="shared" si="440"/>
        <v>904100200010-0081</v>
      </c>
      <c r="AD3890" s="2" t="str">
        <f t="shared" si="440"/>
        <v>9041002000100081</v>
      </c>
      <c r="AE3890" s="2" t="s">
        <v>6308</v>
      </c>
      <c r="AF3890" s="2">
        <f t="shared" si="438"/>
        <v>16</v>
      </c>
      <c r="AG3890" s="2" t="str">
        <f t="shared" si="439"/>
        <v>9041002000100081|Gasto no deducible (sin requis|89902</v>
      </c>
    </row>
    <row r="3891" spans="1:33" x14ac:dyDescent="0.3">
      <c r="A3891" s="1" t="s">
        <v>4137</v>
      </c>
      <c r="B3891" s="1" t="s">
        <v>2446</v>
      </c>
      <c r="C3891" s="16" t="s">
        <v>3425</v>
      </c>
      <c r="D3891" s="1" t="s">
        <v>22</v>
      </c>
      <c r="E3891" s="2">
        <f t="shared" si="442"/>
        <v>4</v>
      </c>
      <c r="F3891" s="1" t="s">
        <v>2293</v>
      </c>
      <c r="H3891" s="1" t="s">
        <v>15</v>
      </c>
      <c r="I3891" s="1" t="s">
        <v>15</v>
      </c>
      <c r="J3891" s="1" t="s">
        <v>15</v>
      </c>
      <c r="K3891" s="1" t="s">
        <v>15</v>
      </c>
      <c r="L3891" s="1" t="s">
        <v>15</v>
      </c>
      <c r="R3891" s="2" t="s">
        <v>4438</v>
      </c>
      <c r="S3891" s="5" t="str">
        <f t="shared" si="441"/>
        <v>ORB</v>
      </c>
      <c r="T3891" s="5"/>
      <c r="V3891" s="5"/>
      <c r="AB3891" s="2" t="str">
        <f t="shared" ref="AB3891:AB3954" si="443">SUBSTITUTE(A3891,"-",,1)</f>
        <v>90410020-0010-0082</v>
      </c>
      <c r="AC3891" s="2" t="str">
        <f t="shared" si="440"/>
        <v>904100200010-0082</v>
      </c>
      <c r="AD3891" s="2" t="str">
        <f t="shared" si="440"/>
        <v>9041002000100082</v>
      </c>
      <c r="AE3891" s="2" t="s">
        <v>6308</v>
      </c>
      <c r="AF3891" s="2">
        <f t="shared" si="438"/>
        <v>16</v>
      </c>
      <c r="AG3891" s="2" t="str">
        <f t="shared" si="439"/>
        <v>9041002000100082|Otros gastos de administración|89902</v>
      </c>
    </row>
    <row r="3892" spans="1:33" x14ac:dyDescent="0.3">
      <c r="A3892" s="8" t="s">
        <v>4138</v>
      </c>
      <c r="B3892" s="8" t="s">
        <v>816</v>
      </c>
      <c r="C3892" s="16" t="s">
        <v>3425</v>
      </c>
      <c r="D3892" s="1" t="s">
        <v>22</v>
      </c>
      <c r="E3892" s="2">
        <f t="shared" si="442"/>
        <v>3</v>
      </c>
      <c r="F3892" s="1" t="s">
        <v>2293</v>
      </c>
      <c r="H3892" s="1" t="s">
        <v>15</v>
      </c>
      <c r="I3892" s="1" t="s">
        <v>15</v>
      </c>
      <c r="J3892" s="1" t="s">
        <v>15</v>
      </c>
      <c r="K3892" s="1" t="s">
        <v>15</v>
      </c>
      <c r="L3892" s="1" t="s">
        <v>15</v>
      </c>
      <c r="R3892" s="2" t="s">
        <v>4438</v>
      </c>
      <c r="S3892" s="5" t="str">
        <f t="shared" si="441"/>
        <v>ORB</v>
      </c>
      <c r="T3892" s="5"/>
      <c r="V3892" s="5"/>
      <c r="AB3892" s="2" t="str">
        <f t="shared" si="443"/>
        <v>90410020-0020</v>
      </c>
      <c r="AC3892" s="2" t="str">
        <f t="shared" si="440"/>
        <v>904100200020</v>
      </c>
      <c r="AD3892" s="2" t="str">
        <f t="shared" si="440"/>
        <v>904100200020</v>
      </c>
      <c r="AE3892" s="2" t="s">
        <v>6308</v>
      </c>
      <c r="AF3892" s="2">
        <f t="shared" si="438"/>
        <v>12</v>
      </c>
      <c r="AG3892" s="2" t="str">
        <f t="shared" si="439"/>
        <v>904100200020|Tasa 16%|89902</v>
      </c>
    </row>
    <row r="3893" spans="1:33" x14ac:dyDescent="0.3">
      <c r="A3893" s="1" t="s">
        <v>6136</v>
      </c>
      <c r="B3893" s="1" t="s">
        <v>1773</v>
      </c>
      <c r="C3893" s="16" t="s">
        <v>3425</v>
      </c>
      <c r="D3893" s="1" t="s">
        <v>22</v>
      </c>
      <c r="E3893" s="2">
        <f t="shared" si="442"/>
        <v>4</v>
      </c>
      <c r="F3893" s="1" t="s">
        <v>2293</v>
      </c>
      <c r="H3893" s="1" t="s">
        <v>15</v>
      </c>
      <c r="I3893" s="1" t="s">
        <v>15</v>
      </c>
      <c r="J3893" s="1" t="s">
        <v>15</v>
      </c>
      <c r="K3893" s="1" t="s">
        <v>15</v>
      </c>
      <c r="L3893" s="1" t="s">
        <v>15</v>
      </c>
      <c r="R3893" s="2" t="s">
        <v>4438</v>
      </c>
      <c r="S3893" s="5" t="str">
        <f t="shared" si="441"/>
        <v>ORB</v>
      </c>
      <c r="T3893" s="5"/>
      <c r="V3893" s="5"/>
      <c r="AB3893" s="2" t="str">
        <f t="shared" si="443"/>
        <v>90410020-0020-0001</v>
      </c>
      <c r="AC3893" s="2" t="str">
        <f t="shared" si="440"/>
        <v>904100200020-0001</v>
      </c>
      <c r="AD3893" s="2" t="str">
        <f t="shared" si="440"/>
        <v>9041002000200001</v>
      </c>
      <c r="AE3893" s="2" t="s">
        <v>6308</v>
      </c>
      <c r="AF3893" s="2">
        <f t="shared" si="438"/>
        <v>16</v>
      </c>
      <c r="AG3893" s="2" t="str">
        <f t="shared" si="439"/>
        <v>9041002000200001|Sueldos y salarios|89902</v>
      </c>
    </row>
    <row r="3894" spans="1:33" x14ac:dyDescent="0.3">
      <c r="A3894" s="1" t="s">
        <v>6137</v>
      </c>
      <c r="B3894" s="1" t="s">
        <v>1776</v>
      </c>
      <c r="C3894" s="16" t="s">
        <v>3425</v>
      </c>
      <c r="D3894" s="1" t="s">
        <v>22</v>
      </c>
      <c r="E3894" s="2">
        <f t="shared" si="442"/>
        <v>4</v>
      </c>
      <c r="F3894" s="1" t="s">
        <v>2293</v>
      </c>
      <c r="H3894" s="1" t="s">
        <v>15</v>
      </c>
      <c r="I3894" s="1" t="s">
        <v>15</v>
      </c>
      <c r="J3894" s="1" t="s">
        <v>15</v>
      </c>
      <c r="K3894" s="1" t="s">
        <v>15</v>
      </c>
      <c r="L3894" s="1" t="s">
        <v>15</v>
      </c>
      <c r="R3894" s="2" t="s">
        <v>4438</v>
      </c>
      <c r="S3894" s="5" t="str">
        <f t="shared" si="441"/>
        <v>ORB</v>
      </c>
      <c r="T3894" s="5"/>
      <c r="V3894" s="5"/>
      <c r="AB3894" s="2" t="str">
        <f t="shared" si="443"/>
        <v>90410020-0020-0002</v>
      </c>
      <c r="AC3894" s="2" t="str">
        <f t="shared" si="440"/>
        <v>904100200020-0002</v>
      </c>
      <c r="AD3894" s="2" t="str">
        <f t="shared" si="440"/>
        <v>9041002000200002</v>
      </c>
      <c r="AE3894" s="2" t="s">
        <v>6308</v>
      </c>
      <c r="AF3894" s="2">
        <f t="shared" si="438"/>
        <v>16</v>
      </c>
      <c r="AG3894" s="2" t="str">
        <f t="shared" si="439"/>
        <v>9041002000200002|Compensaciones|89902</v>
      </c>
    </row>
    <row r="3895" spans="1:33" x14ac:dyDescent="0.3">
      <c r="A3895" s="1" t="s">
        <v>6138</v>
      </c>
      <c r="B3895" s="1" t="s">
        <v>1779</v>
      </c>
      <c r="C3895" s="16" t="s">
        <v>3425</v>
      </c>
      <c r="D3895" s="1" t="s">
        <v>22</v>
      </c>
      <c r="E3895" s="2">
        <f t="shared" si="442"/>
        <v>4</v>
      </c>
      <c r="F3895" s="1" t="s">
        <v>2293</v>
      </c>
      <c r="H3895" s="1" t="s">
        <v>15</v>
      </c>
      <c r="I3895" s="1" t="s">
        <v>15</v>
      </c>
      <c r="J3895" s="1" t="s">
        <v>15</v>
      </c>
      <c r="K3895" s="1" t="s">
        <v>15</v>
      </c>
      <c r="L3895" s="1" t="s">
        <v>15</v>
      </c>
      <c r="R3895" s="2" t="s">
        <v>4438</v>
      </c>
      <c r="S3895" s="5" t="str">
        <f t="shared" si="441"/>
        <v>ORB</v>
      </c>
      <c r="T3895" s="5"/>
      <c r="V3895" s="5"/>
      <c r="AB3895" s="2" t="str">
        <f t="shared" si="443"/>
        <v>90410020-0020-0003</v>
      </c>
      <c r="AC3895" s="2" t="str">
        <f t="shared" si="440"/>
        <v>904100200020-0003</v>
      </c>
      <c r="AD3895" s="2" t="str">
        <f t="shared" si="440"/>
        <v>9041002000200003</v>
      </c>
      <c r="AE3895" s="2" t="s">
        <v>6308</v>
      </c>
      <c r="AF3895" s="2">
        <f t="shared" si="438"/>
        <v>16</v>
      </c>
      <c r="AG3895" s="2" t="str">
        <f t="shared" si="439"/>
        <v>9041002000200003|Tiempos extras|89902</v>
      </c>
    </row>
    <row r="3896" spans="1:33" x14ac:dyDescent="0.3">
      <c r="A3896" s="1" t="s">
        <v>6139</v>
      </c>
      <c r="B3896" s="1" t="s">
        <v>1782</v>
      </c>
      <c r="C3896" s="16" t="s">
        <v>3425</v>
      </c>
      <c r="D3896" s="1" t="s">
        <v>22</v>
      </c>
      <c r="E3896" s="2">
        <f t="shared" si="442"/>
        <v>4</v>
      </c>
      <c r="F3896" s="1" t="s">
        <v>2293</v>
      </c>
      <c r="H3896" s="1" t="s">
        <v>15</v>
      </c>
      <c r="I3896" s="1" t="s">
        <v>15</v>
      </c>
      <c r="J3896" s="1" t="s">
        <v>15</v>
      </c>
      <c r="K3896" s="1" t="s">
        <v>15</v>
      </c>
      <c r="L3896" s="1" t="s">
        <v>15</v>
      </c>
      <c r="R3896" s="2" t="s">
        <v>4438</v>
      </c>
      <c r="S3896" s="5" t="str">
        <f t="shared" si="441"/>
        <v>ORB</v>
      </c>
      <c r="T3896" s="5"/>
      <c r="V3896" s="5"/>
      <c r="AB3896" s="2" t="str">
        <f t="shared" si="443"/>
        <v>90410020-0020-0004</v>
      </c>
      <c r="AC3896" s="2" t="str">
        <f t="shared" si="440"/>
        <v>904100200020-0004</v>
      </c>
      <c r="AD3896" s="2" t="str">
        <f t="shared" si="440"/>
        <v>9041002000200004</v>
      </c>
      <c r="AE3896" s="2" t="s">
        <v>6308</v>
      </c>
      <c r="AF3896" s="2">
        <f t="shared" si="438"/>
        <v>16</v>
      </c>
      <c r="AG3896" s="2" t="str">
        <f t="shared" si="439"/>
        <v>9041002000200004|Premios de asistencia|89902</v>
      </c>
    </row>
    <row r="3897" spans="1:33" x14ac:dyDescent="0.3">
      <c r="A3897" s="1" t="s">
        <v>6140</v>
      </c>
      <c r="B3897" s="1" t="s">
        <v>1785</v>
      </c>
      <c r="C3897" s="16" t="s">
        <v>3425</v>
      </c>
      <c r="D3897" s="1" t="s">
        <v>22</v>
      </c>
      <c r="E3897" s="2">
        <f t="shared" si="442"/>
        <v>4</v>
      </c>
      <c r="F3897" s="1" t="s">
        <v>2293</v>
      </c>
      <c r="H3897" s="1" t="s">
        <v>15</v>
      </c>
      <c r="I3897" s="1" t="s">
        <v>15</v>
      </c>
      <c r="J3897" s="1" t="s">
        <v>15</v>
      </c>
      <c r="K3897" s="1" t="s">
        <v>15</v>
      </c>
      <c r="L3897" s="1" t="s">
        <v>15</v>
      </c>
      <c r="R3897" s="2" t="s">
        <v>4438</v>
      </c>
      <c r="S3897" s="5" t="str">
        <f t="shared" si="441"/>
        <v>ORB</v>
      </c>
      <c r="T3897" s="5"/>
      <c r="V3897" s="5"/>
      <c r="AB3897" s="2" t="str">
        <f t="shared" si="443"/>
        <v>90410020-0020-0005</v>
      </c>
      <c r="AC3897" s="2" t="str">
        <f t="shared" si="440"/>
        <v>904100200020-0005</v>
      </c>
      <c r="AD3897" s="2" t="str">
        <f t="shared" si="440"/>
        <v>9041002000200005</v>
      </c>
      <c r="AE3897" s="2" t="s">
        <v>6308</v>
      </c>
      <c r="AF3897" s="2">
        <f t="shared" si="438"/>
        <v>16</v>
      </c>
      <c r="AG3897" s="2" t="str">
        <f t="shared" si="439"/>
        <v>9041002000200005|Premios de puntualidad|89902</v>
      </c>
    </row>
    <row r="3898" spans="1:33" x14ac:dyDescent="0.3">
      <c r="A3898" s="1" t="s">
        <v>6141</v>
      </c>
      <c r="B3898" s="1" t="s">
        <v>1788</v>
      </c>
      <c r="C3898" s="16" t="s">
        <v>3425</v>
      </c>
      <c r="D3898" s="1" t="s">
        <v>22</v>
      </c>
      <c r="E3898" s="2">
        <f t="shared" si="442"/>
        <v>4</v>
      </c>
      <c r="F3898" s="1" t="s">
        <v>2293</v>
      </c>
      <c r="H3898" s="1" t="s">
        <v>15</v>
      </c>
      <c r="I3898" s="1" t="s">
        <v>15</v>
      </c>
      <c r="J3898" s="1" t="s">
        <v>15</v>
      </c>
      <c r="K3898" s="1" t="s">
        <v>15</v>
      </c>
      <c r="L3898" s="1" t="s">
        <v>15</v>
      </c>
      <c r="R3898" s="2" t="s">
        <v>4438</v>
      </c>
      <c r="S3898" s="5" t="str">
        <f t="shared" si="441"/>
        <v>ORB</v>
      </c>
      <c r="T3898" s="5"/>
      <c r="V3898" s="5"/>
      <c r="AB3898" s="2" t="str">
        <f t="shared" si="443"/>
        <v>90410020-0020-0006</v>
      </c>
      <c r="AC3898" s="2" t="str">
        <f t="shared" si="440"/>
        <v>904100200020-0006</v>
      </c>
      <c r="AD3898" s="2" t="str">
        <f t="shared" si="440"/>
        <v>9041002000200006</v>
      </c>
      <c r="AE3898" s="2" t="s">
        <v>6308</v>
      </c>
      <c r="AF3898" s="2">
        <f t="shared" si="438"/>
        <v>16</v>
      </c>
      <c r="AG3898" s="2" t="str">
        <f t="shared" si="439"/>
        <v>9041002000200006|Vacaciones|89902</v>
      </c>
    </row>
    <row r="3899" spans="1:33" x14ac:dyDescent="0.3">
      <c r="A3899" s="1" t="s">
        <v>6142</v>
      </c>
      <c r="B3899" s="1" t="s">
        <v>1791</v>
      </c>
      <c r="C3899" s="16" t="s">
        <v>3425</v>
      </c>
      <c r="D3899" s="1" t="s">
        <v>22</v>
      </c>
      <c r="E3899" s="2">
        <f t="shared" si="442"/>
        <v>4</v>
      </c>
      <c r="F3899" s="1" t="s">
        <v>2293</v>
      </c>
      <c r="H3899" s="1" t="s">
        <v>15</v>
      </c>
      <c r="I3899" s="1" t="s">
        <v>15</v>
      </c>
      <c r="J3899" s="1" t="s">
        <v>15</v>
      </c>
      <c r="K3899" s="1" t="s">
        <v>15</v>
      </c>
      <c r="L3899" s="1" t="s">
        <v>15</v>
      </c>
      <c r="R3899" s="2" t="s">
        <v>4438</v>
      </c>
      <c r="S3899" s="5" t="str">
        <f t="shared" si="441"/>
        <v>ORB</v>
      </c>
      <c r="T3899" s="5"/>
      <c r="V3899" s="5"/>
      <c r="AB3899" s="2" t="str">
        <f t="shared" si="443"/>
        <v>90410020-0020-0007</v>
      </c>
      <c r="AC3899" s="2" t="str">
        <f t="shared" si="440"/>
        <v>904100200020-0007</v>
      </c>
      <c r="AD3899" s="2" t="str">
        <f t="shared" si="440"/>
        <v>9041002000200007</v>
      </c>
      <c r="AE3899" s="2" t="s">
        <v>6308</v>
      </c>
      <c r="AF3899" s="2">
        <f t="shared" si="438"/>
        <v>16</v>
      </c>
      <c r="AG3899" s="2" t="str">
        <f t="shared" si="439"/>
        <v>9041002000200007|Prima vacacional|89902</v>
      </c>
    </row>
    <row r="3900" spans="1:33" x14ac:dyDescent="0.3">
      <c r="A3900" s="1" t="s">
        <v>6143</v>
      </c>
      <c r="B3900" s="1" t="s">
        <v>1794</v>
      </c>
      <c r="C3900" s="16" t="s">
        <v>3425</v>
      </c>
      <c r="D3900" s="1" t="s">
        <v>22</v>
      </c>
      <c r="E3900" s="2">
        <f t="shared" si="442"/>
        <v>4</v>
      </c>
      <c r="F3900" s="1" t="s">
        <v>2293</v>
      </c>
      <c r="H3900" s="1" t="s">
        <v>15</v>
      </c>
      <c r="I3900" s="1" t="s">
        <v>15</v>
      </c>
      <c r="J3900" s="1" t="s">
        <v>15</v>
      </c>
      <c r="K3900" s="1" t="s">
        <v>15</v>
      </c>
      <c r="L3900" s="1" t="s">
        <v>15</v>
      </c>
      <c r="R3900" s="2" t="s">
        <v>4438</v>
      </c>
      <c r="S3900" s="5" t="str">
        <f t="shared" si="441"/>
        <v>ORB</v>
      </c>
      <c r="T3900" s="5"/>
      <c r="V3900" s="5"/>
      <c r="AB3900" s="2" t="str">
        <f t="shared" si="443"/>
        <v>90410020-0020-0008</v>
      </c>
      <c r="AC3900" s="2" t="str">
        <f t="shared" si="440"/>
        <v>904100200020-0008</v>
      </c>
      <c r="AD3900" s="2" t="str">
        <f t="shared" si="440"/>
        <v>9041002000200008</v>
      </c>
      <c r="AE3900" s="2" t="s">
        <v>6308</v>
      </c>
      <c r="AF3900" s="2">
        <f t="shared" si="438"/>
        <v>16</v>
      </c>
      <c r="AG3900" s="2" t="str">
        <f t="shared" si="439"/>
        <v>9041002000200008|Prima dominical|89902</v>
      </c>
    </row>
    <row r="3901" spans="1:33" x14ac:dyDescent="0.3">
      <c r="A3901" s="1" t="s">
        <v>6144</v>
      </c>
      <c r="B3901" s="1" t="s">
        <v>1797</v>
      </c>
      <c r="C3901" s="16" t="s">
        <v>3425</v>
      </c>
      <c r="D3901" s="1" t="s">
        <v>22</v>
      </c>
      <c r="E3901" s="2">
        <f t="shared" si="442"/>
        <v>4</v>
      </c>
      <c r="F3901" s="1" t="s">
        <v>2293</v>
      </c>
      <c r="H3901" s="1" t="s">
        <v>15</v>
      </c>
      <c r="I3901" s="1" t="s">
        <v>15</v>
      </c>
      <c r="J3901" s="1" t="s">
        <v>15</v>
      </c>
      <c r="K3901" s="1" t="s">
        <v>15</v>
      </c>
      <c r="L3901" s="1" t="s">
        <v>15</v>
      </c>
      <c r="R3901" s="2" t="s">
        <v>4438</v>
      </c>
      <c r="S3901" s="5" t="str">
        <f t="shared" si="441"/>
        <v>ORB</v>
      </c>
      <c r="T3901" s="5"/>
      <c r="V3901" s="5"/>
      <c r="AB3901" s="2" t="str">
        <f t="shared" si="443"/>
        <v>90410020-0020-0009</v>
      </c>
      <c r="AC3901" s="2" t="str">
        <f t="shared" si="440"/>
        <v>904100200020-0009</v>
      </c>
      <c r="AD3901" s="2" t="str">
        <f t="shared" si="440"/>
        <v>9041002000200009</v>
      </c>
      <c r="AE3901" s="2" t="s">
        <v>6308</v>
      </c>
      <c r="AF3901" s="2">
        <f t="shared" si="438"/>
        <v>16</v>
      </c>
      <c r="AG3901" s="2" t="str">
        <f t="shared" si="439"/>
        <v>9041002000200009|Días festivos|89902</v>
      </c>
    </row>
    <row r="3902" spans="1:33" x14ac:dyDescent="0.3">
      <c r="A3902" s="1" t="s">
        <v>6145</v>
      </c>
      <c r="B3902" s="1" t="s">
        <v>1800</v>
      </c>
      <c r="C3902" s="16" t="s">
        <v>3425</v>
      </c>
      <c r="D3902" s="1" t="s">
        <v>22</v>
      </c>
      <c r="E3902" s="2">
        <f t="shared" si="442"/>
        <v>4</v>
      </c>
      <c r="F3902" s="1" t="s">
        <v>2293</v>
      </c>
      <c r="H3902" s="1" t="s">
        <v>15</v>
      </c>
      <c r="I3902" s="1" t="s">
        <v>15</v>
      </c>
      <c r="J3902" s="1" t="s">
        <v>15</v>
      </c>
      <c r="K3902" s="1" t="s">
        <v>15</v>
      </c>
      <c r="L3902" s="1" t="s">
        <v>15</v>
      </c>
      <c r="R3902" s="2" t="s">
        <v>4438</v>
      </c>
      <c r="S3902" s="5" t="str">
        <f t="shared" si="441"/>
        <v>ORB</v>
      </c>
      <c r="T3902" s="5"/>
      <c r="V3902" s="5"/>
      <c r="AB3902" s="2" t="str">
        <f t="shared" si="443"/>
        <v>90410020-0020-0010</v>
      </c>
      <c r="AC3902" s="2" t="str">
        <f t="shared" si="440"/>
        <v>904100200020-0010</v>
      </c>
      <c r="AD3902" s="2" t="str">
        <f t="shared" si="440"/>
        <v>9041002000200010</v>
      </c>
      <c r="AE3902" s="2" t="s">
        <v>6308</v>
      </c>
      <c r="AF3902" s="2">
        <f t="shared" ref="AF3902:AF3965" si="444">LEN(AD3902)</f>
        <v>16</v>
      </c>
      <c r="AG3902" s="2" t="str">
        <f t="shared" ref="AG3902:AG3965" si="445">AD3902&amp;AE3902&amp;B3902&amp;AE3902&amp;C3902</f>
        <v>9041002000200010|Gratificaciones|89902</v>
      </c>
    </row>
    <row r="3903" spans="1:33" x14ac:dyDescent="0.3">
      <c r="A3903" s="1" t="s">
        <v>6146</v>
      </c>
      <c r="B3903" s="1" t="s">
        <v>1803</v>
      </c>
      <c r="C3903" s="16" t="s">
        <v>3425</v>
      </c>
      <c r="D3903" s="1" t="s">
        <v>22</v>
      </c>
      <c r="E3903" s="2">
        <f t="shared" si="442"/>
        <v>4</v>
      </c>
      <c r="F3903" s="1" t="s">
        <v>2293</v>
      </c>
      <c r="H3903" s="1" t="s">
        <v>15</v>
      </c>
      <c r="I3903" s="1" t="s">
        <v>15</v>
      </c>
      <c r="J3903" s="1" t="s">
        <v>15</v>
      </c>
      <c r="K3903" s="1" t="s">
        <v>15</v>
      </c>
      <c r="L3903" s="1" t="s">
        <v>15</v>
      </c>
      <c r="R3903" s="2" t="s">
        <v>4438</v>
      </c>
      <c r="S3903" s="5" t="str">
        <f t="shared" si="441"/>
        <v>ORB</v>
      </c>
      <c r="T3903" s="5"/>
      <c r="V3903" s="5"/>
      <c r="AB3903" s="2" t="str">
        <f t="shared" si="443"/>
        <v>90410020-0020-0011</v>
      </c>
      <c r="AC3903" s="2" t="str">
        <f t="shared" ref="AC3903:AD3966" si="446">SUBSTITUTE(AB3903,"-",,1)</f>
        <v>904100200020-0011</v>
      </c>
      <c r="AD3903" s="2" t="str">
        <f t="shared" si="446"/>
        <v>9041002000200011</v>
      </c>
      <c r="AE3903" s="2" t="s">
        <v>6308</v>
      </c>
      <c r="AF3903" s="2">
        <f t="shared" si="444"/>
        <v>16</v>
      </c>
      <c r="AG3903" s="2" t="str">
        <f t="shared" si="445"/>
        <v>9041002000200011|Primas de antigüedad|89902</v>
      </c>
    </row>
    <row r="3904" spans="1:33" x14ac:dyDescent="0.3">
      <c r="A3904" s="1" t="s">
        <v>6147</v>
      </c>
      <c r="B3904" s="1" t="s">
        <v>1806</v>
      </c>
      <c r="C3904" s="16" t="s">
        <v>3425</v>
      </c>
      <c r="D3904" s="1" t="s">
        <v>22</v>
      </c>
      <c r="E3904" s="2">
        <f t="shared" si="442"/>
        <v>4</v>
      </c>
      <c r="F3904" s="1" t="s">
        <v>2293</v>
      </c>
      <c r="H3904" s="1" t="s">
        <v>15</v>
      </c>
      <c r="I3904" s="1" t="s">
        <v>15</v>
      </c>
      <c r="J3904" s="1" t="s">
        <v>15</v>
      </c>
      <c r="K3904" s="1" t="s">
        <v>15</v>
      </c>
      <c r="L3904" s="1" t="s">
        <v>15</v>
      </c>
      <c r="R3904" s="2" t="s">
        <v>4438</v>
      </c>
      <c r="S3904" s="5" t="str">
        <f t="shared" si="441"/>
        <v>ORB</v>
      </c>
      <c r="T3904" s="5"/>
      <c r="V3904" s="5"/>
      <c r="AB3904" s="2" t="str">
        <f t="shared" si="443"/>
        <v>90410020-0020-0012</v>
      </c>
      <c r="AC3904" s="2" t="str">
        <f t="shared" si="446"/>
        <v>904100200020-0012</v>
      </c>
      <c r="AD3904" s="2" t="str">
        <f t="shared" si="446"/>
        <v>9041002000200012</v>
      </c>
      <c r="AE3904" s="2" t="s">
        <v>6308</v>
      </c>
      <c r="AF3904" s="2">
        <f t="shared" si="444"/>
        <v>16</v>
      </c>
      <c r="AG3904" s="2" t="str">
        <f t="shared" si="445"/>
        <v>9041002000200012|Aguinaldo|89902</v>
      </c>
    </row>
    <row r="3905" spans="1:33" x14ac:dyDescent="0.3">
      <c r="A3905" s="1" t="s">
        <v>6148</v>
      </c>
      <c r="B3905" s="1" t="s">
        <v>1809</v>
      </c>
      <c r="C3905" s="16" t="s">
        <v>3425</v>
      </c>
      <c r="D3905" s="1" t="s">
        <v>22</v>
      </c>
      <c r="E3905" s="2">
        <f t="shared" si="442"/>
        <v>4</v>
      </c>
      <c r="F3905" s="1" t="s">
        <v>2293</v>
      </c>
      <c r="H3905" s="1" t="s">
        <v>15</v>
      </c>
      <c r="I3905" s="1" t="s">
        <v>15</v>
      </c>
      <c r="J3905" s="1" t="s">
        <v>15</v>
      </c>
      <c r="K3905" s="1" t="s">
        <v>15</v>
      </c>
      <c r="L3905" s="1" t="s">
        <v>15</v>
      </c>
      <c r="R3905" s="2" t="s">
        <v>4438</v>
      </c>
      <c r="S3905" s="5" t="str">
        <f t="shared" si="441"/>
        <v>ORB</v>
      </c>
      <c r="T3905" s="5"/>
      <c r="V3905" s="5"/>
      <c r="AB3905" s="2" t="str">
        <f t="shared" si="443"/>
        <v>90410020-0020-0013</v>
      </c>
      <c r="AC3905" s="2" t="str">
        <f t="shared" si="446"/>
        <v>904100200020-0013</v>
      </c>
      <c r="AD3905" s="2" t="str">
        <f t="shared" si="446"/>
        <v>9041002000200013</v>
      </c>
      <c r="AE3905" s="2" t="s">
        <v>6308</v>
      </c>
      <c r="AF3905" s="2">
        <f t="shared" si="444"/>
        <v>16</v>
      </c>
      <c r="AG3905" s="2" t="str">
        <f t="shared" si="445"/>
        <v>9041002000200013|Indemnizaciones|89902</v>
      </c>
    </row>
    <row r="3906" spans="1:33" x14ac:dyDescent="0.3">
      <c r="A3906" s="1" t="s">
        <v>6149</v>
      </c>
      <c r="B3906" s="1" t="s">
        <v>1812</v>
      </c>
      <c r="C3906" s="16" t="s">
        <v>3425</v>
      </c>
      <c r="D3906" s="1" t="s">
        <v>22</v>
      </c>
      <c r="E3906" s="2">
        <f t="shared" si="442"/>
        <v>4</v>
      </c>
      <c r="F3906" s="1" t="s">
        <v>2293</v>
      </c>
      <c r="H3906" s="1" t="s">
        <v>15</v>
      </c>
      <c r="I3906" s="1" t="s">
        <v>15</v>
      </c>
      <c r="J3906" s="1" t="s">
        <v>15</v>
      </c>
      <c r="K3906" s="1" t="s">
        <v>15</v>
      </c>
      <c r="L3906" s="1" t="s">
        <v>15</v>
      </c>
      <c r="R3906" s="2" t="s">
        <v>4438</v>
      </c>
      <c r="S3906" s="5" t="str">
        <f t="shared" si="441"/>
        <v>ORB</v>
      </c>
      <c r="T3906" s="5"/>
      <c r="V3906" s="5"/>
      <c r="AB3906" s="2" t="str">
        <f t="shared" si="443"/>
        <v>90410020-0020-0014</v>
      </c>
      <c r="AC3906" s="2" t="str">
        <f t="shared" si="446"/>
        <v>904100200020-0014</v>
      </c>
      <c r="AD3906" s="2" t="str">
        <f t="shared" si="446"/>
        <v>9041002000200014</v>
      </c>
      <c r="AE3906" s="2" t="s">
        <v>6308</v>
      </c>
      <c r="AF3906" s="2">
        <f t="shared" si="444"/>
        <v>16</v>
      </c>
      <c r="AG3906" s="2" t="str">
        <f t="shared" si="445"/>
        <v>9041002000200014|Destajo|89902</v>
      </c>
    </row>
    <row r="3907" spans="1:33" x14ac:dyDescent="0.3">
      <c r="A3907" s="1" t="s">
        <v>6150</v>
      </c>
      <c r="B3907" s="1" t="s">
        <v>1815</v>
      </c>
      <c r="C3907" s="16" t="s">
        <v>3425</v>
      </c>
      <c r="D3907" s="1" t="s">
        <v>22</v>
      </c>
      <c r="E3907" s="2">
        <f t="shared" si="442"/>
        <v>4</v>
      </c>
      <c r="F3907" s="1" t="s">
        <v>2293</v>
      </c>
      <c r="H3907" s="1" t="s">
        <v>15</v>
      </c>
      <c r="I3907" s="1" t="s">
        <v>15</v>
      </c>
      <c r="J3907" s="1" t="s">
        <v>15</v>
      </c>
      <c r="K3907" s="1" t="s">
        <v>15</v>
      </c>
      <c r="L3907" s="1" t="s">
        <v>15</v>
      </c>
      <c r="R3907" s="2" t="s">
        <v>4438</v>
      </c>
      <c r="S3907" s="5" t="str">
        <f t="shared" ref="S3907:S3970" si="447">+F3907</f>
        <v>ORB</v>
      </c>
      <c r="T3907" s="5"/>
      <c r="V3907" s="5"/>
      <c r="AB3907" s="2" t="str">
        <f t="shared" si="443"/>
        <v>90410020-0020-0015</v>
      </c>
      <c r="AC3907" s="2" t="str">
        <f t="shared" si="446"/>
        <v>904100200020-0015</v>
      </c>
      <c r="AD3907" s="2" t="str">
        <f t="shared" si="446"/>
        <v>9041002000200015</v>
      </c>
      <c r="AE3907" s="2" t="s">
        <v>6308</v>
      </c>
      <c r="AF3907" s="2">
        <f t="shared" si="444"/>
        <v>16</v>
      </c>
      <c r="AG3907" s="2" t="str">
        <f t="shared" si="445"/>
        <v>9041002000200015|Despensa|89902</v>
      </c>
    </row>
    <row r="3908" spans="1:33" x14ac:dyDescent="0.3">
      <c r="A3908" s="1" t="s">
        <v>6151</v>
      </c>
      <c r="B3908" s="1" t="s">
        <v>1818</v>
      </c>
      <c r="C3908" s="16" t="s">
        <v>3425</v>
      </c>
      <c r="D3908" s="1" t="s">
        <v>22</v>
      </c>
      <c r="E3908" s="2">
        <f t="shared" si="442"/>
        <v>4</v>
      </c>
      <c r="F3908" s="1" t="s">
        <v>2293</v>
      </c>
      <c r="H3908" s="1" t="s">
        <v>15</v>
      </c>
      <c r="I3908" s="1" t="s">
        <v>15</v>
      </c>
      <c r="J3908" s="1" t="s">
        <v>15</v>
      </c>
      <c r="K3908" s="1" t="s">
        <v>15</v>
      </c>
      <c r="L3908" s="1" t="s">
        <v>15</v>
      </c>
      <c r="R3908" s="2" t="s">
        <v>4438</v>
      </c>
      <c r="S3908" s="5" t="str">
        <f t="shared" si="447"/>
        <v>ORB</v>
      </c>
      <c r="T3908" s="5"/>
      <c r="V3908" s="5"/>
      <c r="AB3908" s="2" t="str">
        <f t="shared" si="443"/>
        <v>90410020-0020-0016</v>
      </c>
      <c r="AC3908" s="2" t="str">
        <f t="shared" si="446"/>
        <v>904100200020-0016</v>
      </c>
      <c r="AD3908" s="2" t="str">
        <f t="shared" si="446"/>
        <v>9041002000200016</v>
      </c>
      <c r="AE3908" s="2" t="s">
        <v>6308</v>
      </c>
      <c r="AF3908" s="2">
        <f t="shared" si="444"/>
        <v>16</v>
      </c>
      <c r="AG3908" s="2" t="str">
        <f t="shared" si="445"/>
        <v>9041002000200016|Transporte|89902</v>
      </c>
    </row>
    <row r="3909" spans="1:33" x14ac:dyDescent="0.3">
      <c r="A3909" s="1" t="s">
        <v>6152</v>
      </c>
      <c r="B3909" s="1" t="s">
        <v>1821</v>
      </c>
      <c r="C3909" s="16" t="s">
        <v>3425</v>
      </c>
      <c r="D3909" s="1" t="s">
        <v>22</v>
      </c>
      <c r="E3909" s="2">
        <f t="shared" si="442"/>
        <v>4</v>
      </c>
      <c r="F3909" s="1" t="s">
        <v>2293</v>
      </c>
      <c r="H3909" s="1" t="s">
        <v>15</v>
      </c>
      <c r="I3909" s="1" t="s">
        <v>15</v>
      </c>
      <c r="J3909" s="1" t="s">
        <v>15</v>
      </c>
      <c r="K3909" s="1" t="s">
        <v>15</v>
      </c>
      <c r="L3909" s="1" t="s">
        <v>15</v>
      </c>
      <c r="R3909" s="2" t="s">
        <v>4438</v>
      </c>
      <c r="S3909" s="5" t="str">
        <f t="shared" si="447"/>
        <v>ORB</v>
      </c>
      <c r="T3909" s="5"/>
      <c r="V3909" s="5"/>
      <c r="AB3909" s="2" t="str">
        <f t="shared" si="443"/>
        <v>90410020-0020-0017</v>
      </c>
      <c r="AC3909" s="2" t="str">
        <f t="shared" si="446"/>
        <v>904100200020-0017</v>
      </c>
      <c r="AD3909" s="2" t="str">
        <f t="shared" si="446"/>
        <v>9041002000200017</v>
      </c>
      <c r="AE3909" s="2" t="s">
        <v>6308</v>
      </c>
      <c r="AF3909" s="2">
        <f t="shared" si="444"/>
        <v>16</v>
      </c>
      <c r="AG3909" s="2" t="str">
        <f t="shared" si="445"/>
        <v>9041002000200017|Servicio médico|89902</v>
      </c>
    </row>
    <row r="3910" spans="1:33" x14ac:dyDescent="0.3">
      <c r="A3910" s="1" t="s">
        <v>6153</v>
      </c>
      <c r="B3910" s="1" t="s">
        <v>1824</v>
      </c>
      <c r="C3910" s="16" t="s">
        <v>3425</v>
      </c>
      <c r="D3910" s="1" t="s">
        <v>22</v>
      </c>
      <c r="E3910" s="2">
        <f t="shared" ref="E3910:E3973" si="448">VLOOKUP(LEN(A3910),Nivel,2,FALSE)</f>
        <v>4</v>
      </c>
      <c r="F3910" s="1" t="s">
        <v>2293</v>
      </c>
      <c r="H3910" s="1" t="s">
        <v>15</v>
      </c>
      <c r="I3910" s="1" t="s">
        <v>15</v>
      </c>
      <c r="J3910" s="1" t="s">
        <v>15</v>
      </c>
      <c r="K3910" s="1" t="s">
        <v>15</v>
      </c>
      <c r="L3910" s="1" t="s">
        <v>15</v>
      </c>
      <c r="R3910" s="2" t="s">
        <v>4438</v>
      </c>
      <c r="S3910" s="5" t="str">
        <f t="shared" si="447"/>
        <v>ORB</v>
      </c>
      <c r="T3910" s="5"/>
      <c r="V3910" s="5"/>
      <c r="AB3910" s="2" t="str">
        <f t="shared" si="443"/>
        <v>90410020-0020-0018</v>
      </c>
      <c r="AC3910" s="2" t="str">
        <f t="shared" si="446"/>
        <v>904100200020-0018</v>
      </c>
      <c r="AD3910" s="2" t="str">
        <f t="shared" si="446"/>
        <v>9041002000200018</v>
      </c>
      <c r="AE3910" s="2" t="s">
        <v>6308</v>
      </c>
      <c r="AF3910" s="2">
        <f t="shared" si="444"/>
        <v>16</v>
      </c>
      <c r="AG3910" s="2" t="str">
        <f t="shared" si="445"/>
        <v>9041002000200018|Ayuda en gastos funerarios|89902</v>
      </c>
    </row>
    <row r="3911" spans="1:33" x14ac:dyDescent="0.3">
      <c r="A3911" s="1" t="s">
        <v>6154</v>
      </c>
      <c r="B3911" s="1" t="s">
        <v>1827</v>
      </c>
      <c r="C3911" s="16" t="s">
        <v>3425</v>
      </c>
      <c r="D3911" s="1" t="s">
        <v>22</v>
      </c>
      <c r="E3911" s="2">
        <f t="shared" si="448"/>
        <v>4</v>
      </c>
      <c r="F3911" s="1" t="s">
        <v>2293</v>
      </c>
      <c r="H3911" s="1" t="s">
        <v>15</v>
      </c>
      <c r="I3911" s="1" t="s">
        <v>15</v>
      </c>
      <c r="J3911" s="1" t="s">
        <v>15</v>
      </c>
      <c r="K3911" s="1" t="s">
        <v>15</v>
      </c>
      <c r="L3911" s="1" t="s">
        <v>15</v>
      </c>
      <c r="R3911" s="2" t="s">
        <v>4438</v>
      </c>
      <c r="S3911" s="5" t="str">
        <f t="shared" si="447"/>
        <v>ORB</v>
      </c>
      <c r="T3911" s="5"/>
      <c r="V3911" s="5"/>
      <c r="AB3911" s="2" t="str">
        <f t="shared" si="443"/>
        <v>90410020-0020-0019</v>
      </c>
      <c r="AC3911" s="2" t="str">
        <f t="shared" si="446"/>
        <v>904100200020-0019</v>
      </c>
      <c r="AD3911" s="2" t="str">
        <f t="shared" si="446"/>
        <v>9041002000200019</v>
      </c>
      <c r="AE3911" s="2" t="s">
        <v>6308</v>
      </c>
      <c r="AF3911" s="2">
        <f t="shared" si="444"/>
        <v>16</v>
      </c>
      <c r="AG3911" s="2" t="str">
        <f t="shared" si="445"/>
        <v>9041002000200019|Fondo de ahorro|89902</v>
      </c>
    </row>
    <row r="3912" spans="1:33" x14ac:dyDescent="0.3">
      <c r="A3912" s="1" t="s">
        <v>6155</v>
      </c>
      <c r="B3912" s="1" t="s">
        <v>1830</v>
      </c>
      <c r="C3912" s="16" t="s">
        <v>3425</v>
      </c>
      <c r="D3912" s="1" t="s">
        <v>22</v>
      </c>
      <c r="E3912" s="2">
        <f t="shared" si="448"/>
        <v>4</v>
      </c>
      <c r="F3912" s="1" t="s">
        <v>2293</v>
      </c>
      <c r="H3912" s="1" t="s">
        <v>15</v>
      </c>
      <c r="I3912" s="1" t="s">
        <v>15</v>
      </c>
      <c r="J3912" s="1" t="s">
        <v>15</v>
      </c>
      <c r="K3912" s="1" t="s">
        <v>15</v>
      </c>
      <c r="L3912" s="1" t="s">
        <v>15</v>
      </c>
      <c r="R3912" s="2" t="s">
        <v>4438</v>
      </c>
      <c r="S3912" s="5" t="str">
        <f t="shared" si="447"/>
        <v>ORB</v>
      </c>
      <c r="T3912" s="5"/>
      <c r="V3912" s="5"/>
      <c r="AB3912" s="2" t="str">
        <f t="shared" si="443"/>
        <v>90410020-0020-0020</v>
      </c>
      <c r="AC3912" s="2" t="str">
        <f t="shared" si="446"/>
        <v>904100200020-0020</v>
      </c>
      <c r="AD3912" s="2" t="str">
        <f t="shared" si="446"/>
        <v>9041002000200020</v>
      </c>
      <c r="AE3912" s="2" t="s">
        <v>6308</v>
      </c>
      <c r="AF3912" s="2">
        <f t="shared" si="444"/>
        <v>16</v>
      </c>
      <c r="AG3912" s="2" t="str">
        <f t="shared" si="445"/>
        <v>9041002000200020|Cuotas sindicales|89902</v>
      </c>
    </row>
    <row r="3913" spans="1:33" x14ac:dyDescent="0.3">
      <c r="A3913" s="1" t="s">
        <v>6156</v>
      </c>
      <c r="B3913" s="1" t="s">
        <v>1833</v>
      </c>
      <c r="C3913" s="16" t="s">
        <v>3425</v>
      </c>
      <c r="D3913" s="1" t="s">
        <v>22</v>
      </c>
      <c r="E3913" s="2">
        <f t="shared" si="448"/>
        <v>4</v>
      </c>
      <c r="F3913" s="1" t="s">
        <v>2293</v>
      </c>
      <c r="H3913" s="1" t="s">
        <v>15</v>
      </c>
      <c r="I3913" s="1" t="s">
        <v>15</v>
      </c>
      <c r="J3913" s="1" t="s">
        <v>15</v>
      </c>
      <c r="K3913" s="1" t="s">
        <v>15</v>
      </c>
      <c r="L3913" s="1" t="s">
        <v>15</v>
      </c>
      <c r="R3913" s="2" t="s">
        <v>4438</v>
      </c>
      <c r="S3913" s="5" t="str">
        <f t="shared" si="447"/>
        <v>ORB</v>
      </c>
      <c r="T3913" s="5"/>
      <c r="V3913" s="5"/>
      <c r="AB3913" s="2" t="str">
        <f t="shared" si="443"/>
        <v>90410020-0020-0021</v>
      </c>
      <c r="AC3913" s="2" t="str">
        <f t="shared" si="446"/>
        <v>904100200020-0021</v>
      </c>
      <c r="AD3913" s="2" t="str">
        <f t="shared" si="446"/>
        <v>9041002000200021</v>
      </c>
      <c r="AE3913" s="2" t="s">
        <v>6308</v>
      </c>
      <c r="AF3913" s="2">
        <f t="shared" si="444"/>
        <v>16</v>
      </c>
      <c r="AG3913" s="2" t="str">
        <f t="shared" si="445"/>
        <v>9041002000200021|PTU|89902</v>
      </c>
    </row>
    <row r="3914" spans="1:33" x14ac:dyDescent="0.3">
      <c r="A3914" s="1" t="s">
        <v>6157</v>
      </c>
      <c r="B3914" s="1" t="s">
        <v>1836</v>
      </c>
      <c r="C3914" s="16" t="s">
        <v>3425</v>
      </c>
      <c r="D3914" s="1" t="s">
        <v>22</v>
      </c>
      <c r="E3914" s="2">
        <f t="shared" si="448"/>
        <v>4</v>
      </c>
      <c r="F3914" s="1" t="s">
        <v>2293</v>
      </c>
      <c r="H3914" s="1" t="s">
        <v>15</v>
      </c>
      <c r="I3914" s="1" t="s">
        <v>15</v>
      </c>
      <c r="J3914" s="1" t="s">
        <v>15</v>
      </c>
      <c r="K3914" s="1" t="s">
        <v>15</v>
      </c>
      <c r="L3914" s="1" t="s">
        <v>15</v>
      </c>
      <c r="R3914" s="2" t="s">
        <v>4438</v>
      </c>
      <c r="S3914" s="5" t="str">
        <f t="shared" si="447"/>
        <v>ORB</v>
      </c>
      <c r="T3914" s="5"/>
      <c r="V3914" s="5"/>
      <c r="AB3914" s="2" t="str">
        <f t="shared" si="443"/>
        <v>90410020-0020-0022</v>
      </c>
      <c r="AC3914" s="2" t="str">
        <f t="shared" si="446"/>
        <v>904100200020-0022</v>
      </c>
      <c r="AD3914" s="2" t="str">
        <f t="shared" si="446"/>
        <v>9041002000200022</v>
      </c>
      <c r="AE3914" s="2" t="s">
        <v>6308</v>
      </c>
      <c r="AF3914" s="2">
        <f t="shared" si="444"/>
        <v>16</v>
      </c>
      <c r="AG3914" s="2" t="str">
        <f t="shared" si="445"/>
        <v>9041002000200022|Estímulo al personal|89902</v>
      </c>
    </row>
    <row r="3915" spans="1:33" x14ac:dyDescent="0.3">
      <c r="A3915" s="1" t="s">
        <v>6158</v>
      </c>
      <c r="B3915" s="1" t="s">
        <v>1839</v>
      </c>
      <c r="C3915" s="16" t="s">
        <v>3425</v>
      </c>
      <c r="D3915" s="1" t="s">
        <v>22</v>
      </c>
      <c r="E3915" s="2">
        <f t="shared" si="448"/>
        <v>4</v>
      </c>
      <c r="F3915" s="1" t="s">
        <v>2293</v>
      </c>
      <c r="H3915" s="1" t="s">
        <v>15</v>
      </c>
      <c r="I3915" s="1" t="s">
        <v>15</v>
      </c>
      <c r="J3915" s="1" t="s">
        <v>15</v>
      </c>
      <c r="K3915" s="1" t="s">
        <v>15</v>
      </c>
      <c r="L3915" s="1" t="s">
        <v>15</v>
      </c>
      <c r="R3915" s="2" t="s">
        <v>4438</v>
      </c>
      <c r="S3915" s="5" t="str">
        <f t="shared" si="447"/>
        <v>ORB</v>
      </c>
      <c r="T3915" s="5"/>
      <c r="V3915" s="5"/>
      <c r="AB3915" s="2" t="str">
        <f t="shared" si="443"/>
        <v>90410020-0020-0023</v>
      </c>
      <c r="AC3915" s="2" t="str">
        <f t="shared" si="446"/>
        <v>904100200020-0023</v>
      </c>
      <c r="AD3915" s="2" t="str">
        <f t="shared" si="446"/>
        <v>9041002000200023</v>
      </c>
      <c r="AE3915" s="2" t="s">
        <v>6308</v>
      </c>
      <c r="AF3915" s="2">
        <f t="shared" si="444"/>
        <v>16</v>
      </c>
      <c r="AG3915" s="2" t="str">
        <f t="shared" si="445"/>
        <v>9041002000200023|Previsión social|89902</v>
      </c>
    </row>
    <row r="3916" spans="1:33" x14ac:dyDescent="0.3">
      <c r="A3916" s="1" t="s">
        <v>6159</v>
      </c>
      <c r="B3916" s="1" t="s">
        <v>1842</v>
      </c>
      <c r="C3916" s="16" t="s">
        <v>3425</v>
      </c>
      <c r="D3916" s="1" t="s">
        <v>22</v>
      </c>
      <c r="E3916" s="2">
        <f t="shared" si="448"/>
        <v>4</v>
      </c>
      <c r="F3916" s="1" t="s">
        <v>2293</v>
      </c>
      <c r="H3916" s="1" t="s">
        <v>15</v>
      </c>
      <c r="I3916" s="1" t="s">
        <v>15</v>
      </c>
      <c r="J3916" s="1" t="s">
        <v>15</v>
      </c>
      <c r="K3916" s="1" t="s">
        <v>15</v>
      </c>
      <c r="L3916" s="1" t="s">
        <v>15</v>
      </c>
      <c r="R3916" s="2" t="s">
        <v>4438</v>
      </c>
      <c r="S3916" s="5" t="str">
        <f t="shared" si="447"/>
        <v>ORB</v>
      </c>
      <c r="T3916" s="5"/>
      <c r="V3916" s="5"/>
      <c r="AB3916" s="2" t="str">
        <f t="shared" si="443"/>
        <v>90410020-0020-0024</v>
      </c>
      <c r="AC3916" s="2" t="str">
        <f t="shared" si="446"/>
        <v>904100200020-0024</v>
      </c>
      <c r="AD3916" s="2" t="str">
        <f t="shared" si="446"/>
        <v>9041002000200024</v>
      </c>
      <c r="AE3916" s="2" t="s">
        <v>6308</v>
      </c>
      <c r="AF3916" s="2">
        <f t="shared" si="444"/>
        <v>16</v>
      </c>
      <c r="AG3916" s="2" t="str">
        <f t="shared" si="445"/>
        <v>9041002000200024|Aportaciones para plan jubilac|89902</v>
      </c>
    </row>
    <row r="3917" spans="1:33" x14ac:dyDescent="0.3">
      <c r="A3917" s="1" t="s">
        <v>6160</v>
      </c>
      <c r="B3917" s="1" t="s">
        <v>1851</v>
      </c>
      <c r="C3917" s="16" t="s">
        <v>3425</v>
      </c>
      <c r="D3917" s="1" t="s">
        <v>22</v>
      </c>
      <c r="E3917" s="2">
        <f t="shared" si="448"/>
        <v>4</v>
      </c>
      <c r="F3917" s="1" t="s">
        <v>2293</v>
      </c>
      <c r="H3917" s="1" t="s">
        <v>15</v>
      </c>
      <c r="I3917" s="1" t="s">
        <v>15</v>
      </c>
      <c r="J3917" s="1" t="s">
        <v>15</v>
      </c>
      <c r="K3917" s="1" t="s">
        <v>15</v>
      </c>
      <c r="L3917" s="1" t="s">
        <v>15</v>
      </c>
      <c r="R3917" s="2" t="s">
        <v>4438</v>
      </c>
      <c r="S3917" s="5" t="str">
        <f t="shared" si="447"/>
        <v>ORB</v>
      </c>
      <c r="T3917" s="5"/>
      <c r="V3917" s="5"/>
      <c r="AB3917" s="2" t="str">
        <f t="shared" si="443"/>
        <v>90410020-0020-0025</v>
      </c>
      <c r="AC3917" s="2" t="str">
        <f t="shared" si="446"/>
        <v>904100200020-0025</v>
      </c>
      <c r="AD3917" s="2" t="str">
        <f t="shared" si="446"/>
        <v>9041002000200025</v>
      </c>
      <c r="AE3917" s="2" t="s">
        <v>6308</v>
      </c>
      <c r="AF3917" s="2">
        <f t="shared" si="444"/>
        <v>16</v>
      </c>
      <c r="AG3917" s="2" t="str">
        <f t="shared" si="445"/>
        <v>9041002000200025|Cuotas al IMSS Patronal|89902</v>
      </c>
    </row>
    <row r="3918" spans="1:33" x14ac:dyDescent="0.3">
      <c r="A3918" s="1" t="s">
        <v>6161</v>
      </c>
      <c r="B3918" s="1" t="s">
        <v>1853</v>
      </c>
      <c r="C3918" s="16" t="s">
        <v>3425</v>
      </c>
      <c r="D3918" s="1" t="s">
        <v>22</v>
      </c>
      <c r="E3918" s="2">
        <f t="shared" si="448"/>
        <v>4</v>
      </c>
      <c r="F3918" s="1" t="s">
        <v>2293</v>
      </c>
      <c r="H3918" s="1" t="s">
        <v>15</v>
      </c>
      <c r="I3918" s="1" t="s">
        <v>15</v>
      </c>
      <c r="J3918" s="1" t="s">
        <v>15</v>
      </c>
      <c r="K3918" s="1" t="s">
        <v>15</v>
      </c>
      <c r="L3918" s="1" t="s">
        <v>15</v>
      </c>
      <c r="R3918" s="2" t="s">
        <v>4438</v>
      </c>
      <c r="S3918" s="5" t="str">
        <f t="shared" si="447"/>
        <v>ORB</v>
      </c>
      <c r="T3918" s="5"/>
      <c r="V3918" s="5"/>
      <c r="AB3918" s="2" t="str">
        <f t="shared" si="443"/>
        <v>90410020-0020-0026</v>
      </c>
      <c r="AC3918" s="2" t="str">
        <f t="shared" si="446"/>
        <v>904100200020-0026</v>
      </c>
      <c r="AD3918" s="2" t="str">
        <f t="shared" si="446"/>
        <v>9041002000200026</v>
      </c>
      <c r="AE3918" s="2" t="s">
        <v>6308</v>
      </c>
      <c r="AF3918" s="2">
        <f t="shared" si="444"/>
        <v>16</v>
      </c>
      <c r="AG3918" s="2" t="str">
        <f t="shared" si="445"/>
        <v>9041002000200026|Cesantia y Vejez|89902</v>
      </c>
    </row>
    <row r="3919" spans="1:33" x14ac:dyDescent="0.3">
      <c r="A3919" s="1" t="s">
        <v>6162</v>
      </c>
      <c r="B3919" s="1" t="s">
        <v>1855</v>
      </c>
      <c r="C3919" s="16" t="s">
        <v>3425</v>
      </c>
      <c r="D3919" s="1" t="s">
        <v>22</v>
      </c>
      <c r="E3919" s="2">
        <f t="shared" si="448"/>
        <v>4</v>
      </c>
      <c r="F3919" s="1" t="s">
        <v>2293</v>
      </c>
      <c r="H3919" s="1" t="s">
        <v>15</v>
      </c>
      <c r="I3919" s="1" t="s">
        <v>15</v>
      </c>
      <c r="J3919" s="1" t="s">
        <v>15</v>
      </c>
      <c r="K3919" s="1" t="s">
        <v>15</v>
      </c>
      <c r="L3919" s="1" t="s">
        <v>15</v>
      </c>
      <c r="R3919" s="2" t="s">
        <v>4438</v>
      </c>
      <c r="S3919" s="5" t="str">
        <f t="shared" si="447"/>
        <v>ORB</v>
      </c>
      <c r="T3919" s="5"/>
      <c r="V3919" s="5"/>
      <c r="AB3919" s="2" t="str">
        <f t="shared" si="443"/>
        <v>90410020-0020-0027</v>
      </c>
      <c r="AC3919" s="2" t="str">
        <f t="shared" si="446"/>
        <v>904100200020-0027</v>
      </c>
      <c r="AD3919" s="2" t="str">
        <f t="shared" si="446"/>
        <v>9041002000200027</v>
      </c>
      <c r="AE3919" s="2" t="s">
        <v>6308</v>
      </c>
      <c r="AF3919" s="2">
        <f t="shared" si="444"/>
        <v>16</v>
      </c>
      <c r="AG3919" s="2" t="str">
        <f t="shared" si="445"/>
        <v>9041002000200027|Aportaciones al infonavit|89902</v>
      </c>
    </row>
    <row r="3920" spans="1:33" x14ac:dyDescent="0.3">
      <c r="A3920" s="1" t="s">
        <v>6163</v>
      </c>
      <c r="B3920" s="1" t="s">
        <v>1858</v>
      </c>
      <c r="C3920" s="16" t="s">
        <v>3425</v>
      </c>
      <c r="D3920" s="1" t="s">
        <v>22</v>
      </c>
      <c r="E3920" s="2">
        <f t="shared" si="448"/>
        <v>4</v>
      </c>
      <c r="F3920" s="1" t="s">
        <v>2293</v>
      </c>
      <c r="H3920" s="1" t="s">
        <v>15</v>
      </c>
      <c r="I3920" s="1" t="s">
        <v>15</v>
      </c>
      <c r="J3920" s="1" t="s">
        <v>15</v>
      </c>
      <c r="K3920" s="1" t="s">
        <v>15</v>
      </c>
      <c r="L3920" s="1" t="s">
        <v>15</v>
      </c>
      <c r="R3920" s="2" t="s">
        <v>4438</v>
      </c>
      <c r="S3920" s="5" t="str">
        <f t="shared" si="447"/>
        <v>ORB</v>
      </c>
      <c r="T3920" s="5"/>
      <c r="V3920" s="5"/>
      <c r="AB3920" s="2" t="str">
        <f t="shared" si="443"/>
        <v>90410020-0020-0028</v>
      </c>
      <c r="AC3920" s="2" t="str">
        <f t="shared" si="446"/>
        <v>904100200020-0028</v>
      </c>
      <c r="AD3920" s="2" t="str">
        <f t="shared" si="446"/>
        <v>9041002000200028</v>
      </c>
      <c r="AE3920" s="2" t="s">
        <v>6308</v>
      </c>
      <c r="AF3920" s="2">
        <f t="shared" si="444"/>
        <v>16</v>
      </c>
      <c r="AG3920" s="2" t="str">
        <f t="shared" si="445"/>
        <v>9041002000200028|Aportaciones al SAR|89902</v>
      </c>
    </row>
    <row r="3921" spans="1:33" x14ac:dyDescent="0.3">
      <c r="A3921" s="1" t="s">
        <v>6164</v>
      </c>
      <c r="B3921" s="1" t="s">
        <v>1861</v>
      </c>
      <c r="C3921" s="16" t="s">
        <v>3425</v>
      </c>
      <c r="D3921" s="1" t="s">
        <v>22</v>
      </c>
      <c r="E3921" s="2">
        <f t="shared" si="448"/>
        <v>4</v>
      </c>
      <c r="F3921" s="1" t="s">
        <v>2293</v>
      </c>
      <c r="H3921" s="1" t="s">
        <v>15</v>
      </c>
      <c r="I3921" s="1" t="s">
        <v>15</v>
      </c>
      <c r="J3921" s="1" t="s">
        <v>15</v>
      </c>
      <c r="K3921" s="1" t="s">
        <v>15</v>
      </c>
      <c r="L3921" s="1" t="s">
        <v>15</v>
      </c>
      <c r="R3921" s="2" t="s">
        <v>4438</v>
      </c>
      <c r="S3921" s="5" t="str">
        <f t="shared" si="447"/>
        <v>ORB</v>
      </c>
      <c r="T3921" s="5"/>
      <c r="V3921" s="5"/>
      <c r="AB3921" s="2" t="str">
        <f t="shared" si="443"/>
        <v>90410020-0020-0029</v>
      </c>
      <c r="AC3921" s="2" t="str">
        <f t="shared" si="446"/>
        <v>904100200020-0029</v>
      </c>
      <c r="AD3921" s="2" t="str">
        <f t="shared" si="446"/>
        <v>9041002000200029</v>
      </c>
      <c r="AE3921" s="2" t="s">
        <v>6308</v>
      </c>
      <c r="AF3921" s="2">
        <f t="shared" si="444"/>
        <v>16</v>
      </c>
      <c r="AG3921" s="2" t="str">
        <f t="shared" si="445"/>
        <v>9041002000200029|Impuesto estatal sobre nóminas|89902</v>
      </c>
    </row>
    <row r="3922" spans="1:33" x14ac:dyDescent="0.3">
      <c r="A3922" s="1" t="s">
        <v>6165</v>
      </c>
      <c r="B3922" s="1" t="s">
        <v>1864</v>
      </c>
      <c r="C3922" s="16" t="s">
        <v>3425</v>
      </c>
      <c r="D3922" s="1" t="s">
        <v>22</v>
      </c>
      <c r="E3922" s="2">
        <f t="shared" si="448"/>
        <v>4</v>
      </c>
      <c r="F3922" s="1" t="s">
        <v>2293</v>
      </c>
      <c r="H3922" s="1" t="s">
        <v>15</v>
      </c>
      <c r="I3922" s="1" t="s">
        <v>15</v>
      </c>
      <c r="J3922" s="1" t="s">
        <v>15</v>
      </c>
      <c r="K3922" s="1" t="s">
        <v>15</v>
      </c>
      <c r="L3922" s="1" t="s">
        <v>15</v>
      </c>
      <c r="R3922" s="2" t="s">
        <v>4438</v>
      </c>
      <c r="S3922" s="5" t="str">
        <f t="shared" si="447"/>
        <v>ORB</v>
      </c>
      <c r="T3922" s="5"/>
      <c r="V3922" s="5"/>
      <c r="AB3922" s="2" t="str">
        <f t="shared" si="443"/>
        <v>90410020-0020-0030</v>
      </c>
      <c r="AC3922" s="2" t="str">
        <f t="shared" si="446"/>
        <v>904100200020-0030</v>
      </c>
      <c r="AD3922" s="2" t="str">
        <f t="shared" si="446"/>
        <v>9041002000200030</v>
      </c>
      <c r="AE3922" s="2" t="s">
        <v>6308</v>
      </c>
      <c r="AF3922" s="2">
        <f t="shared" si="444"/>
        <v>16</v>
      </c>
      <c r="AG3922" s="2" t="str">
        <f t="shared" si="445"/>
        <v>9041002000200030|Otras aportaciones|89902</v>
      </c>
    </row>
    <row r="3923" spans="1:33" x14ac:dyDescent="0.3">
      <c r="A3923" s="1" t="s">
        <v>6166</v>
      </c>
      <c r="B3923" s="1" t="s">
        <v>1867</v>
      </c>
      <c r="C3923" s="16" t="s">
        <v>3425</v>
      </c>
      <c r="D3923" s="1" t="s">
        <v>22</v>
      </c>
      <c r="E3923" s="2">
        <f t="shared" si="448"/>
        <v>4</v>
      </c>
      <c r="F3923" s="1" t="s">
        <v>2293</v>
      </c>
      <c r="H3923" s="1" t="s">
        <v>15</v>
      </c>
      <c r="I3923" s="1" t="s">
        <v>15</v>
      </c>
      <c r="J3923" s="1" t="s">
        <v>15</v>
      </c>
      <c r="K3923" s="1" t="s">
        <v>15</v>
      </c>
      <c r="L3923" s="1" t="s">
        <v>15</v>
      </c>
      <c r="R3923" s="2" t="s">
        <v>4438</v>
      </c>
      <c r="S3923" s="5" t="str">
        <f t="shared" si="447"/>
        <v>ORB</v>
      </c>
      <c r="T3923" s="5"/>
      <c r="V3923" s="5"/>
      <c r="AB3923" s="2" t="str">
        <f t="shared" si="443"/>
        <v>90410020-0020-0031</v>
      </c>
      <c r="AC3923" s="2" t="str">
        <f t="shared" si="446"/>
        <v>904100200020-0031</v>
      </c>
      <c r="AD3923" s="2" t="str">
        <f t="shared" si="446"/>
        <v>9041002000200031</v>
      </c>
      <c r="AE3923" s="2" t="s">
        <v>6308</v>
      </c>
      <c r="AF3923" s="2">
        <f t="shared" si="444"/>
        <v>16</v>
      </c>
      <c r="AG3923" s="2" t="str">
        <f t="shared" si="445"/>
        <v>9041002000200031|Asimilados a salarios|89902</v>
      </c>
    </row>
    <row r="3924" spans="1:33" x14ac:dyDescent="0.3">
      <c r="A3924" s="1" t="s">
        <v>4139</v>
      </c>
      <c r="B3924" s="1" t="s">
        <v>1895</v>
      </c>
      <c r="C3924" s="16" t="s">
        <v>3425</v>
      </c>
      <c r="D3924" s="1" t="s">
        <v>22</v>
      </c>
      <c r="E3924" s="2">
        <f t="shared" si="448"/>
        <v>4</v>
      </c>
      <c r="F3924" s="1" t="s">
        <v>2293</v>
      </c>
      <c r="H3924" s="1" t="s">
        <v>15</v>
      </c>
      <c r="I3924" s="1" t="s">
        <v>15</v>
      </c>
      <c r="J3924" s="1" t="s">
        <v>15</v>
      </c>
      <c r="K3924" s="1" t="s">
        <v>15</v>
      </c>
      <c r="L3924" s="1" t="s">
        <v>15</v>
      </c>
      <c r="R3924" s="2" t="s">
        <v>4438</v>
      </c>
      <c r="S3924" s="5" t="str">
        <f t="shared" si="447"/>
        <v>ORB</v>
      </c>
      <c r="T3924" s="5"/>
      <c r="V3924" s="5"/>
      <c r="AB3924" s="2" t="str">
        <f t="shared" si="443"/>
        <v>90410020-0020-0032</v>
      </c>
      <c r="AC3924" s="2" t="str">
        <f t="shared" si="446"/>
        <v>904100200020-0032</v>
      </c>
      <c r="AD3924" s="2" t="str">
        <f t="shared" si="446"/>
        <v>9041002000200032</v>
      </c>
      <c r="AE3924" s="2" t="s">
        <v>6308</v>
      </c>
      <c r="AF3924" s="2">
        <f t="shared" si="444"/>
        <v>16</v>
      </c>
      <c r="AG3924" s="2" t="str">
        <f t="shared" si="445"/>
        <v>9041002000200032|Servicios administrativos|89902</v>
      </c>
    </row>
    <row r="3925" spans="1:33" x14ac:dyDescent="0.3">
      <c r="A3925" s="1" t="s">
        <v>4140</v>
      </c>
      <c r="B3925" s="1" t="s">
        <v>1898</v>
      </c>
      <c r="C3925" s="16" t="s">
        <v>3425</v>
      </c>
      <c r="D3925" s="1" t="s">
        <v>22</v>
      </c>
      <c r="E3925" s="2">
        <f t="shared" si="448"/>
        <v>4</v>
      </c>
      <c r="F3925" s="1" t="s">
        <v>2293</v>
      </c>
      <c r="H3925" s="1" t="s">
        <v>15</v>
      </c>
      <c r="I3925" s="1" t="s">
        <v>15</v>
      </c>
      <c r="J3925" s="1" t="s">
        <v>15</v>
      </c>
      <c r="K3925" s="1" t="s">
        <v>15</v>
      </c>
      <c r="L3925" s="1" t="s">
        <v>15</v>
      </c>
      <c r="R3925" s="2" t="s">
        <v>4438</v>
      </c>
      <c r="S3925" s="5" t="str">
        <f t="shared" si="447"/>
        <v>ORB</v>
      </c>
      <c r="T3925" s="5"/>
      <c r="V3925" s="5"/>
      <c r="AB3925" s="2" t="str">
        <f t="shared" si="443"/>
        <v>90410020-0020-0033</v>
      </c>
      <c r="AC3925" s="2" t="str">
        <f t="shared" si="446"/>
        <v>904100200020-0033</v>
      </c>
      <c r="AD3925" s="2" t="str">
        <f t="shared" si="446"/>
        <v>9041002000200033</v>
      </c>
      <c r="AE3925" s="2" t="s">
        <v>6308</v>
      </c>
      <c r="AF3925" s="2">
        <f t="shared" si="444"/>
        <v>16</v>
      </c>
      <c r="AG3925" s="2" t="str">
        <f t="shared" si="445"/>
        <v>9041002000200033|Servicios administrativos PR|89902</v>
      </c>
    </row>
    <row r="3926" spans="1:33" x14ac:dyDescent="0.3">
      <c r="A3926" s="1" t="s">
        <v>4141</v>
      </c>
      <c r="B3926" s="1" t="s">
        <v>1901</v>
      </c>
      <c r="C3926" s="16" t="s">
        <v>3425</v>
      </c>
      <c r="D3926" s="1" t="s">
        <v>22</v>
      </c>
      <c r="E3926" s="2">
        <f t="shared" si="448"/>
        <v>4</v>
      </c>
      <c r="F3926" s="1" t="s">
        <v>2293</v>
      </c>
      <c r="H3926" s="1" t="s">
        <v>15</v>
      </c>
      <c r="I3926" s="1" t="s">
        <v>15</v>
      </c>
      <c r="J3926" s="1" t="s">
        <v>15</v>
      </c>
      <c r="K3926" s="1" t="s">
        <v>15</v>
      </c>
      <c r="L3926" s="1" t="s">
        <v>15</v>
      </c>
      <c r="R3926" s="2" t="s">
        <v>4438</v>
      </c>
      <c r="S3926" s="5" t="str">
        <f t="shared" si="447"/>
        <v>ORB</v>
      </c>
      <c r="T3926" s="5"/>
      <c r="V3926" s="5"/>
      <c r="AB3926" s="2" t="str">
        <f t="shared" si="443"/>
        <v>90410020-0020-0034</v>
      </c>
      <c r="AC3926" s="2" t="str">
        <f t="shared" si="446"/>
        <v>904100200020-0034</v>
      </c>
      <c r="AD3926" s="2" t="str">
        <f t="shared" si="446"/>
        <v>9041002000200034</v>
      </c>
      <c r="AE3926" s="2" t="s">
        <v>6308</v>
      </c>
      <c r="AF3926" s="2">
        <f t="shared" si="444"/>
        <v>16</v>
      </c>
      <c r="AG3926" s="2" t="str">
        <f t="shared" si="445"/>
        <v>9041002000200034|Honor persona física resid nac|89902</v>
      </c>
    </row>
    <row r="3927" spans="1:33" x14ac:dyDescent="0.3">
      <c r="A3927" s="1" t="s">
        <v>4142</v>
      </c>
      <c r="B3927" s="1" t="s">
        <v>1904</v>
      </c>
      <c r="C3927" s="16" t="s">
        <v>3425</v>
      </c>
      <c r="D3927" s="1" t="s">
        <v>22</v>
      </c>
      <c r="E3927" s="2">
        <f t="shared" si="448"/>
        <v>4</v>
      </c>
      <c r="F3927" s="1" t="s">
        <v>2293</v>
      </c>
      <c r="H3927" s="1" t="s">
        <v>15</v>
      </c>
      <c r="I3927" s="1" t="s">
        <v>15</v>
      </c>
      <c r="J3927" s="1" t="s">
        <v>15</v>
      </c>
      <c r="K3927" s="1" t="s">
        <v>15</v>
      </c>
      <c r="L3927" s="1" t="s">
        <v>15</v>
      </c>
      <c r="R3927" s="2" t="s">
        <v>4438</v>
      </c>
      <c r="S3927" s="5" t="str">
        <f t="shared" si="447"/>
        <v>ORB</v>
      </c>
      <c r="T3927" s="5"/>
      <c r="V3927" s="5"/>
      <c r="AB3927" s="2" t="str">
        <f t="shared" si="443"/>
        <v>90410020-0020-0035</v>
      </c>
      <c r="AC3927" s="2" t="str">
        <f t="shared" si="446"/>
        <v>904100200020-0035</v>
      </c>
      <c r="AD3927" s="2" t="str">
        <f t="shared" si="446"/>
        <v>9041002000200035</v>
      </c>
      <c r="AE3927" s="2" t="s">
        <v>6308</v>
      </c>
      <c r="AF3927" s="2">
        <f t="shared" si="444"/>
        <v>16</v>
      </c>
      <c r="AG3927" s="2" t="str">
        <f t="shared" si="445"/>
        <v>9041002000200035|Honor persona físic res nac PR|89902</v>
      </c>
    </row>
    <row r="3928" spans="1:33" x14ac:dyDescent="0.3">
      <c r="A3928" s="1" t="s">
        <v>4143</v>
      </c>
      <c r="B3928" s="1" t="s">
        <v>1907</v>
      </c>
      <c r="C3928" s="16" t="s">
        <v>3425</v>
      </c>
      <c r="D3928" s="1" t="s">
        <v>22</v>
      </c>
      <c r="E3928" s="2">
        <f t="shared" si="448"/>
        <v>4</v>
      </c>
      <c r="F3928" s="1" t="s">
        <v>2293</v>
      </c>
      <c r="H3928" s="1" t="s">
        <v>15</v>
      </c>
      <c r="I3928" s="1" t="s">
        <v>15</v>
      </c>
      <c r="J3928" s="1" t="s">
        <v>15</v>
      </c>
      <c r="K3928" s="1" t="s">
        <v>15</v>
      </c>
      <c r="L3928" s="1" t="s">
        <v>15</v>
      </c>
      <c r="R3928" s="2" t="s">
        <v>4438</v>
      </c>
      <c r="S3928" s="5" t="str">
        <f t="shared" si="447"/>
        <v>ORB</v>
      </c>
      <c r="T3928" s="5"/>
      <c r="V3928" s="5"/>
      <c r="AB3928" s="2" t="str">
        <f t="shared" si="443"/>
        <v>90410020-0020-0036</v>
      </c>
      <c r="AC3928" s="2" t="str">
        <f t="shared" si="446"/>
        <v>904100200020-0036</v>
      </c>
      <c r="AD3928" s="2" t="str">
        <f t="shared" si="446"/>
        <v>9041002000200036</v>
      </c>
      <c r="AE3928" s="2" t="s">
        <v>6308</v>
      </c>
      <c r="AF3928" s="2">
        <f t="shared" si="444"/>
        <v>16</v>
      </c>
      <c r="AG3928" s="2" t="str">
        <f t="shared" si="445"/>
        <v>9041002000200036|Honor persona física resid ext|89902</v>
      </c>
    </row>
    <row r="3929" spans="1:33" x14ac:dyDescent="0.3">
      <c r="A3929" s="1" t="s">
        <v>4144</v>
      </c>
      <c r="B3929" s="1" t="s">
        <v>1910</v>
      </c>
      <c r="C3929" s="16" t="s">
        <v>3425</v>
      </c>
      <c r="D3929" s="1" t="s">
        <v>22</v>
      </c>
      <c r="E3929" s="2">
        <f t="shared" si="448"/>
        <v>4</v>
      </c>
      <c r="F3929" s="1" t="s">
        <v>2293</v>
      </c>
      <c r="H3929" s="1" t="s">
        <v>15</v>
      </c>
      <c r="I3929" s="1" t="s">
        <v>15</v>
      </c>
      <c r="J3929" s="1" t="s">
        <v>15</v>
      </c>
      <c r="K3929" s="1" t="s">
        <v>15</v>
      </c>
      <c r="L3929" s="1" t="s">
        <v>15</v>
      </c>
      <c r="R3929" s="2" t="s">
        <v>4438</v>
      </c>
      <c r="S3929" s="5" t="str">
        <f t="shared" si="447"/>
        <v>ORB</v>
      </c>
      <c r="T3929" s="5"/>
      <c r="V3929" s="5"/>
      <c r="AB3929" s="2" t="str">
        <f t="shared" si="443"/>
        <v>90410020-0020-0037</v>
      </c>
      <c r="AC3929" s="2" t="str">
        <f t="shared" si="446"/>
        <v>904100200020-0037</v>
      </c>
      <c r="AD3929" s="2" t="str">
        <f t="shared" si="446"/>
        <v>9041002000200037</v>
      </c>
      <c r="AE3929" s="2" t="s">
        <v>6308</v>
      </c>
      <c r="AF3929" s="2">
        <f t="shared" si="444"/>
        <v>16</v>
      </c>
      <c r="AG3929" s="2" t="str">
        <f t="shared" si="445"/>
        <v>9041002000200037|Honor persona físic res ext PR|89902</v>
      </c>
    </row>
    <row r="3930" spans="1:33" x14ac:dyDescent="0.3">
      <c r="A3930" s="1" t="s">
        <v>4145</v>
      </c>
      <c r="B3930" s="1" t="s">
        <v>1913</v>
      </c>
      <c r="C3930" s="16" t="s">
        <v>3425</v>
      </c>
      <c r="D3930" s="1" t="s">
        <v>22</v>
      </c>
      <c r="E3930" s="2">
        <f t="shared" si="448"/>
        <v>4</v>
      </c>
      <c r="F3930" s="1" t="s">
        <v>2293</v>
      </c>
      <c r="H3930" s="1" t="s">
        <v>15</v>
      </c>
      <c r="I3930" s="1" t="s">
        <v>15</v>
      </c>
      <c r="J3930" s="1" t="s">
        <v>15</v>
      </c>
      <c r="K3930" s="1" t="s">
        <v>15</v>
      </c>
      <c r="L3930" s="1" t="s">
        <v>15</v>
      </c>
      <c r="R3930" s="2" t="s">
        <v>4438</v>
      </c>
      <c r="S3930" s="5" t="str">
        <f t="shared" si="447"/>
        <v>ORB</v>
      </c>
      <c r="T3930" s="5"/>
      <c r="V3930" s="5"/>
      <c r="AB3930" s="2" t="str">
        <f t="shared" si="443"/>
        <v>90410020-0020-0038</v>
      </c>
      <c r="AC3930" s="2" t="str">
        <f t="shared" si="446"/>
        <v>904100200020-0038</v>
      </c>
      <c r="AD3930" s="2" t="str">
        <f t="shared" si="446"/>
        <v>9041002000200038</v>
      </c>
      <c r="AE3930" s="2" t="s">
        <v>6308</v>
      </c>
      <c r="AF3930" s="2">
        <f t="shared" si="444"/>
        <v>16</v>
      </c>
      <c r="AG3930" s="2" t="str">
        <f t="shared" si="445"/>
        <v>9041002000200038|Honor persona morale resid nac|89902</v>
      </c>
    </row>
    <row r="3931" spans="1:33" x14ac:dyDescent="0.3">
      <c r="A3931" s="1" t="s">
        <v>4146</v>
      </c>
      <c r="B3931" s="1" t="s">
        <v>1916</v>
      </c>
      <c r="C3931" s="16" t="s">
        <v>3425</v>
      </c>
      <c r="D3931" s="1" t="s">
        <v>22</v>
      </c>
      <c r="E3931" s="2">
        <f t="shared" si="448"/>
        <v>4</v>
      </c>
      <c r="F3931" s="1" t="s">
        <v>2293</v>
      </c>
      <c r="H3931" s="1" t="s">
        <v>15</v>
      </c>
      <c r="I3931" s="1" t="s">
        <v>15</v>
      </c>
      <c r="J3931" s="1" t="s">
        <v>15</v>
      </c>
      <c r="K3931" s="1" t="s">
        <v>15</v>
      </c>
      <c r="L3931" s="1" t="s">
        <v>15</v>
      </c>
      <c r="R3931" s="2" t="s">
        <v>4438</v>
      </c>
      <c r="S3931" s="5" t="str">
        <f t="shared" si="447"/>
        <v>ORB</v>
      </c>
      <c r="T3931" s="5"/>
      <c r="V3931" s="5"/>
      <c r="AB3931" s="2" t="str">
        <f t="shared" si="443"/>
        <v>90410020-0020-0039</v>
      </c>
      <c r="AC3931" s="2" t="str">
        <f t="shared" si="446"/>
        <v>904100200020-0039</v>
      </c>
      <c r="AD3931" s="2" t="str">
        <f t="shared" si="446"/>
        <v>9041002000200039</v>
      </c>
      <c r="AE3931" s="2" t="s">
        <v>6308</v>
      </c>
      <c r="AF3931" s="2">
        <f t="shared" si="444"/>
        <v>16</v>
      </c>
      <c r="AG3931" s="2" t="str">
        <f t="shared" si="445"/>
        <v>9041002000200039|Honor persona morale re nac PR|89902</v>
      </c>
    </row>
    <row r="3932" spans="1:33" x14ac:dyDescent="0.3">
      <c r="A3932" s="1" t="s">
        <v>4147</v>
      </c>
      <c r="B3932" s="1" t="s">
        <v>1919</v>
      </c>
      <c r="C3932" s="16" t="s">
        <v>3425</v>
      </c>
      <c r="D3932" s="1" t="s">
        <v>22</v>
      </c>
      <c r="E3932" s="2">
        <f t="shared" si="448"/>
        <v>4</v>
      </c>
      <c r="F3932" s="1" t="s">
        <v>2293</v>
      </c>
      <c r="H3932" s="1" t="s">
        <v>15</v>
      </c>
      <c r="I3932" s="1" t="s">
        <v>15</v>
      </c>
      <c r="J3932" s="1" t="s">
        <v>15</v>
      </c>
      <c r="K3932" s="1" t="s">
        <v>15</v>
      </c>
      <c r="L3932" s="1" t="s">
        <v>15</v>
      </c>
      <c r="R3932" s="2" t="s">
        <v>4438</v>
      </c>
      <c r="S3932" s="5" t="str">
        <f t="shared" si="447"/>
        <v>ORB</v>
      </c>
      <c r="T3932" s="5"/>
      <c r="V3932" s="5"/>
      <c r="AB3932" s="2" t="str">
        <f t="shared" si="443"/>
        <v>90410020-0020-0040</v>
      </c>
      <c r="AC3932" s="2" t="str">
        <f t="shared" si="446"/>
        <v>904100200020-0040</v>
      </c>
      <c r="AD3932" s="2" t="str">
        <f t="shared" si="446"/>
        <v>9041002000200040</v>
      </c>
      <c r="AE3932" s="2" t="s">
        <v>6308</v>
      </c>
      <c r="AF3932" s="2">
        <f t="shared" si="444"/>
        <v>16</v>
      </c>
      <c r="AG3932" s="2" t="str">
        <f t="shared" si="445"/>
        <v>9041002000200040|Honor persona morale resid ext|89902</v>
      </c>
    </row>
    <row r="3933" spans="1:33" x14ac:dyDescent="0.3">
      <c r="A3933" s="1" t="s">
        <v>4148</v>
      </c>
      <c r="B3933" s="1" t="s">
        <v>1922</v>
      </c>
      <c r="C3933" s="16" t="s">
        <v>3425</v>
      </c>
      <c r="D3933" s="1" t="s">
        <v>22</v>
      </c>
      <c r="E3933" s="2">
        <f t="shared" si="448"/>
        <v>4</v>
      </c>
      <c r="F3933" s="1" t="s">
        <v>2293</v>
      </c>
      <c r="H3933" s="1" t="s">
        <v>15</v>
      </c>
      <c r="I3933" s="1" t="s">
        <v>15</v>
      </c>
      <c r="J3933" s="1" t="s">
        <v>15</v>
      </c>
      <c r="K3933" s="1" t="s">
        <v>15</v>
      </c>
      <c r="L3933" s="1" t="s">
        <v>15</v>
      </c>
      <c r="R3933" s="2" t="s">
        <v>4438</v>
      </c>
      <c r="S3933" s="5" t="str">
        <f t="shared" si="447"/>
        <v>ORB</v>
      </c>
      <c r="T3933" s="5"/>
      <c r="V3933" s="5"/>
      <c r="AB3933" s="2" t="str">
        <f t="shared" si="443"/>
        <v>90410020-0020-0041</v>
      </c>
      <c r="AC3933" s="2" t="str">
        <f t="shared" si="446"/>
        <v>904100200020-0041</v>
      </c>
      <c r="AD3933" s="2" t="str">
        <f t="shared" si="446"/>
        <v>9041002000200041</v>
      </c>
      <c r="AE3933" s="2" t="s">
        <v>6308</v>
      </c>
      <c r="AF3933" s="2">
        <f t="shared" si="444"/>
        <v>16</v>
      </c>
      <c r="AG3933" s="2" t="str">
        <f t="shared" si="445"/>
        <v>9041002000200041|Honor persona morale re ext PR|89902</v>
      </c>
    </row>
    <row r="3934" spans="1:33" x14ac:dyDescent="0.3">
      <c r="A3934" s="1" t="s">
        <v>4149</v>
      </c>
      <c r="B3934" s="1" t="s">
        <v>1925</v>
      </c>
      <c r="C3934" s="16" t="s">
        <v>3425</v>
      </c>
      <c r="D3934" s="1" t="s">
        <v>22</v>
      </c>
      <c r="E3934" s="2">
        <f t="shared" si="448"/>
        <v>4</v>
      </c>
      <c r="F3934" s="1" t="s">
        <v>2293</v>
      </c>
      <c r="H3934" s="1" t="s">
        <v>15</v>
      </c>
      <c r="I3934" s="1" t="s">
        <v>15</v>
      </c>
      <c r="J3934" s="1" t="s">
        <v>15</v>
      </c>
      <c r="K3934" s="1" t="s">
        <v>15</v>
      </c>
      <c r="L3934" s="1" t="s">
        <v>15</v>
      </c>
      <c r="R3934" s="2" t="s">
        <v>4438</v>
      </c>
      <c r="S3934" s="5" t="str">
        <f t="shared" si="447"/>
        <v>ORB</v>
      </c>
      <c r="T3934" s="5"/>
      <c r="V3934" s="5"/>
      <c r="AB3934" s="2" t="str">
        <f t="shared" si="443"/>
        <v>90410020-0020-0042</v>
      </c>
      <c r="AC3934" s="2" t="str">
        <f t="shared" si="446"/>
        <v>904100200020-0042</v>
      </c>
      <c r="AD3934" s="2" t="str">
        <f t="shared" si="446"/>
        <v>9041002000200042</v>
      </c>
      <c r="AE3934" s="2" t="s">
        <v>6308</v>
      </c>
      <c r="AF3934" s="2">
        <f t="shared" si="444"/>
        <v>16</v>
      </c>
      <c r="AG3934" s="2" t="str">
        <f t="shared" si="445"/>
        <v>9041002000200042|Honorarios aduanal pers física|89902</v>
      </c>
    </row>
    <row r="3935" spans="1:33" x14ac:dyDescent="0.3">
      <c r="A3935" s="1" t="s">
        <v>4150</v>
      </c>
      <c r="B3935" s="1" t="s">
        <v>1928</v>
      </c>
      <c r="C3935" s="16" t="s">
        <v>3425</v>
      </c>
      <c r="D3935" s="1" t="s">
        <v>22</v>
      </c>
      <c r="E3935" s="2">
        <f t="shared" si="448"/>
        <v>4</v>
      </c>
      <c r="F3935" s="1" t="s">
        <v>2293</v>
      </c>
      <c r="H3935" s="1" t="s">
        <v>15</v>
      </c>
      <c r="I3935" s="1" t="s">
        <v>15</v>
      </c>
      <c r="J3935" s="1" t="s">
        <v>15</v>
      </c>
      <c r="K3935" s="1" t="s">
        <v>15</v>
      </c>
      <c r="L3935" s="1" t="s">
        <v>15</v>
      </c>
      <c r="R3935" s="2" t="s">
        <v>4438</v>
      </c>
      <c r="S3935" s="5" t="str">
        <f t="shared" si="447"/>
        <v>ORB</v>
      </c>
      <c r="T3935" s="5"/>
      <c r="V3935" s="5"/>
      <c r="AB3935" s="2" t="str">
        <f t="shared" si="443"/>
        <v>90410020-0020-0043</v>
      </c>
      <c r="AC3935" s="2" t="str">
        <f t="shared" si="446"/>
        <v>904100200020-0043</v>
      </c>
      <c r="AD3935" s="2" t="str">
        <f t="shared" si="446"/>
        <v>9041002000200043</v>
      </c>
      <c r="AE3935" s="2" t="s">
        <v>6308</v>
      </c>
      <c r="AF3935" s="2">
        <f t="shared" si="444"/>
        <v>16</v>
      </c>
      <c r="AG3935" s="2" t="str">
        <f t="shared" si="445"/>
        <v>9041002000200043|Honorarios aduanal perso moral|89902</v>
      </c>
    </row>
    <row r="3936" spans="1:33" x14ac:dyDescent="0.3">
      <c r="A3936" s="1" t="s">
        <v>4151</v>
      </c>
      <c r="B3936" s="1" t="s">
        <v>1931</v>
      </c>
      <c r="C3936" s="16" t="s">
        <v>3425</v>
      </c>
      <c r="D3936" s="1" t="s">
        <v>22</v>
      </c>
      <c r="E3936" s="2">
        <f t="shared" si="448"/>
        <v>4</v>
      </c>
      <c r="F3936" s="1" t="s">
        <v>2293</v>
      </c>
      <c r="H3936" s="1" t="s">
        <v>15</v>
      </c>
      <c r="I3936" s="1" t="s">
        <v>15</v>
      </c>
      <c r="J3936" s="1" t="s">
        <v>15</v>
      </c>
      <c r="K3936" s="1" t="s">
        <v>15</v>
      </c>
      <c r="L3936" s="1" t="s">
        <v>15</v>
      </c>
      <c r="R3936" s="2" t="s">
        <v>4438</v>
      </c>
      <c r="S3936" s="5" t="str">
        <f t="shared" si="447"/>
        <v>ORB</v>
      </c>
      <c r="T3936" s="5"/>
      <c r="V3936" s="5"/>
      <c r="AB3936" s="2" t="str">
        <f t="shared" si="443"/>
        <v>90410020-0020-0044</v>
      </c>
      <c r="AC3936" s="2" t="str">
        <f t="shared" si="446"/>
        <v>904100200020-0044</v>
      </c>
      <c r="AD3936" s="2" t="str">
        <f t="shared" si="446"/>
        <v>9041002000200044</v>
      </c>
      <c r="AE3936" s="2" t="s">
        <v>6308</v>
      </c>
      <c r="AF3936" s="2">
        <f t="shared" si="444"/>
        <v>16</v>
      </c>
      <c r="AG3936" s="2" t="str">
        <f t="shared" si="445"/>
        <v>9041002000200044|Honorarios consejo administrac|89902</v>
      </c>
    </row>
    <row r="3937" spans="1:33" x14ac:dyDescent="0.3">
      <c r="A3937" s="1" t="s">
        <v>4152</v>
      </c>
      <c r="B3937" s="1" t="s">
        <v>1934</v>
      </c>
      <c r="C3937" s="16" t="s">
        <v>3425</v>
      </c>
      <c r="D3937" s="1" t="s">
        <v>22</v>
      </c>
      <c r="E3937" s="2">
        <f t="shared" si="448"/>
        <v>4</v>
      </c>
      <c r="F3937" s="1" t="s">
        <v>2293</v>
      </c>
      <c r="H3937" s="1" t="s">
        <v>15</v>
      </c>
      <c r="I3937" s="1" t="s">
        <v>15</v>
      </c>
      <c r="J3937" s="1" t="s">
        <v>15</v>
      </c>
      <c r="K3937" s="1" t="s">
        <v>15</v>
      </c>
      <c r="L3937" s="1" t="s">
        <v>15</v>
      </c>
      <c r="R3937" s="2" t="s">
        <v>4438</v>
      </c>
      <c r="S3937" s="5" t="str">
        <f t="shared" si="447"/>
        <v>ORB</v>
      </c>
      <c r="T3937" s="5"/>
      <c r="V3937" s="5"/>
      <c r="AB3937" s="2" t="str">
        <f t="shared" si="443"/>
        <v>90410020-0020-0045</v>
      </c>
      <c r="AC3937" s="2" t="str">
        <f t="shared" si="446"/>
        <v>904100200020-0045</v>
      </c>
      <c r="AD3937" s="2" t="str">
        <f t="shared" si="446"/>
        <v>9041002000200045</v>
      </c>
      <c r="AE3937" s="2" t="s">
        <v>6308</v>
      </c>
      <c r="AF3937" s="2">
        <f t="shared" si="444"/>
        <v>16</v>
      </c>
      <c r="AG3937" s="2" t="str">
        <f t="shared" si="445"/>
        <v>9041002000200045|Arrend persona físic resid nac|89902</v>
      </c>
    </row>
    <row r="3938" spans="1:33" x14ac:dyDescent="0.3">
      <c r="A3938" s="1" t="s">
        <v>4153</v>
      </c>
      <c r="B3938" s="1" t="s">
        <v>1937</v>
      </c>
      <c r="C3938" s="16" t="s">
        <v>3425</v>
      </c>
      <c r="D3938" s="1" t="s">
        <v>22</v>
      </c>
      <c r="E3938" s="2">
        <f t="shared" si="448"/>
        <v>4</v>
      </c>
      <c r="F3938" s="1" t="s">
        <v>2293</v>
      </c>
      <c r="H3938" s="1" t="s">
        <v>15</v>
      </c>
      <c r="I3938" s="1" t="s">
        <v>15</v>
      </c>
      <c r="J3938" s="1" t="s">
        <v>15</v>
      </c>
      <c r="K3938" s="1" t="s">
        <v>15</v>
      </c>
      <c r="L3938" s="1" t="s">
        <v>15</v>
      </c>
      <c r="R3938" s="2" t="s">
        <v>4438</v>
      </c>
      <c r="S3938" s="5" t="str">
        <f t="shared" si="447"/>
        <v>ORB</v>
      </c>
      <c r="T3938" s="5"/>
      <c r="V3938" s="5"/>
      <c r="AB3938" s="2" t="str">
        <f t="shared" si="443"/>
        <v>90410020-0020-0046</v>
      </c>
      <c r="AC3938" s="2" t="str">
        <f t="shared" si="446"/>
        <v>904100200020-0046</v>
      </c>
      <c r="AD3938" s="2" t="str">
        <f t="shared" si="446"/>
        <v>9041002000200046</v>
      </c>
      <c r="AE3938" s="2" t="s">
        <v>6308</v>
      </c>
      <c r="AF3938" s="2">
        <f t="shared" si="444"/>
        <v>16</v>
      </c>
      <c r="AG3938" s="2" t="str">
        <f t="shared" si="445"/>
        <v>9041002000200046|Arrend persona moral resid nac|89902</v>
      </c>
    </row>
    <row r="3939" spans="1:33" x14ac:dyDescent="0.3">
      <c r="A3939" s="1" t="s">
        <v>4154</v>
      </c>
      <c r="B3939" s="1" t="s">
        <v>1940</v>
      </c>
      <c r="C3939" s="16" t="s">
        <v>3425</v>
      </c>
      <c r="D3939" s="1" t="s">
        <v>22</v>
      </c>
      <c r="E3939" s="2">
        <f t="shared" si="448"/>
        <v>4</v>
      </c>
      <c r="F3939" s="1" t="s">
        <v>2293</v>
      </c>
      <c r="H3939" s="1" t="s">
        <v>15</v>
      </c>
      <c r="I3939" s="1" t="s">
        <v>15</v>
      </c>
      <c r="J3939" s="1" t="s">
        <v>15</v>
      </c>
      <c r="K3939" s="1" t="s">
        <v>15</v>
      </c>
      <c r="L3939" s="1" t="s">
        <v>15</v>
      </c>
      <c r="R3939" s="2" t="s">
        <v>4438</v>
      </c>
      <c r="S3939" s="5" t="str">
        <f t="shared" si="447"/>
        <v>ORB</v>
      </c>
      <c r="T3939" s="5"/>
      <c r="V3939" s="5"/>
      <c r="AB3939" s="2" t="str">
        <f t="shared" si="443"/>
        <v>90410020-0020-0047</v>
      </c>
      <c r="AC3939" s="2" t="str">
        <f t="shared" si="446"/>
        <v>904100200020-0047</v>
      </c>
      <c r="AD3939" s="2" t="str">
        <f t="shared" si="446"/>
        <v>9041002000200047</v>
      </c>
      <c r="AE3939" s="2" t="s">
        <v>6308</v>
      </c>
      <c r="AF3939" s="2">
        <f t="shared" si="444"/>
        <v>16</v>
      </c>
      <c r="AG3939" s="2" t="str">
        <f t="shared" si="445"/>
        <v>9041002000200047|Arrend a residentes extranjero|89902</v>
      </c>
    </row>
    <row r="3940" spans="1:33" x14ac:dyDescent="0.3">
      <c r="A3940" s="1" t="s">
        <v>4155</v>
      </c>
      <c r="B3940" s="1" t="s">
        <v>1943</v>
      </c>
      <c r="C3940" s="16" t="s">
        <v>3425</v>
      </c>
      <c r="D3940" s="1" t="s">
        <v>22</v>
      </c>
      <c r="E3940" s="2">
        <f t="shared" si="448"/>
        <v>4</v>
      </c>
      <c r="F3940" s="1" t="s">
        <v>2293</v>
      </c>
      <c r="H3940" s="1" t="s">
        <v>15</v>
      </c>
      <c r="I3940" s="1" t="s">
        <v>15</v>
      </c>
      <c r="J3940" s="1" t="s">
        <v>15</v>
      </c>
      <c r="K3940" s="1" t="s">
        <v>15</v>
      </c>
      <c r="L3940" s="1" t="s">
        <v>15</v>
      </c>
      <c r="R3940" s="2" t="s">
        <v>4438</v>
      </c>
      <c r="S3940" s="5" t="str">
        <f t="shared" si="447"/>
        <v>ORB</v>
      </c>
      <c r="T3940" s="5"/>
      <c r="V3940" s="5"/>
      <c r="AB3940" s="2" t="str">
        <f t="shared" si="443"/>
        <v>90410020-0020-0048</v>
      </c>
      <c r="AC3940" s="2" t="str">
        <f t="shared" si="446"/>
        <v>904100200020-0048</v>
      </c>
      <c r="AD3940" s="2" t="str">
        <f t="shared" si="446"/>
        <v>9041002000200048</v>
      </c>
      <c r="AE3940" s="2" t="s">
        <v>6308</v>
      </c>
      <c r="AF3940" s="2">
        <f t="shared" si="444"/>
        <v>16</v>
      </c>
      <c r="AG3940" s="2" t="str">
        <f t="shared" si="445"/>
        <v>9041002000200048|Combustibles y lubricantes|89902</v>
      </c>
    </row>
    <row r="3941" spans="1:33" x14ac:dyDescent="0.3">
      <c r="A3941" s="1" t="s">
        <v>4156</v>
      </c>
      <c r="B3941" s="1" t="s">
        <v>1945</v>
      </c>
      <c r="C3941" s="16" t="s">
        <v>3425</v>
      </c>
      <c r="D3941" s="1" t="s">
        <v>22</v>
      </c>
      <c r="E3941" s="2">
        <f t="shared" si="448"/>
        <v>4</v>
      </c>
      <c r="F3941" s="1" t="s">
        <v>2293</v>
      </c>
      <c r="H3941" s="1" t="s">
        <v>15</v>
      </c>
      <c r="I3941" s="1" t="s">
        <v>15</v>
      </c>
      <c r="J3941" s="1" t="s">
        <v>15</v>
      </c>
      <c r="K3941" s="1" t="s">
        <v>15</v>
      </c>
      <c r="L3941" s="1" t="s">
        <v>15</v>
      </c>
      <c r="R3941" s="2" t="s">
        <v>4438</v>
      </c>
      <c r="S3941" s="5" t="str">
        <f t="shared" si="447"/>
        <v>ORB</v>
      </c>
      <c r="T3941" s="5"/>
      <c r="V3941" s="5"/>
      <c r="AB3941" s="2" t="str">
        <f t="shared" si="443"/>
        <v>90410020-0020-0049</v>
      </c>
      <c r="AC3941" s="2" t="str">
        <f t="shared" si="446"/>
        <v>904100200020-0049</v>
      </c>
      <c r="AD3941" s="2" t="str">
        <f t="shared" si="446"/>
        <v>9041002000200049</v>
      </c>
      <c r="AE3941" s="2" t="s">
        <v>6308</v>
      </c>
      <c r="AF3941" s="2">
        <f t="shared" si="444"/>
        <v>16</v>
      </c>
      <c r="AG3941" s="2" t="str">
        <f t="shared" si="445"/>
        <v>9041002000200049|Viáticos y gastos de viaje|89902</v>
      </c>
    </row>
    <row r="3942" spans="1:33" x14ac:dyDescent="0.3">
      <c r="A3942" s="1" t="s">
        <v>4157</v>
      </c>
      <c r="B3942" s="1" t="s">
        <v>1948</v>
      </c>
      <c r="C3942" s="16" t="s">
        <v>3425</v>
      </c>
      <c r="D3942" s="1" t="s">
        <v>22</v>
      </c>
      <c r="E3942" s="2">
        <f t="shared" si="448"/>
        <v>4</v>
      </c>
      <c r="F3942" s="1" t="s">
        <v>2293</v>
      </c>
      <c r="H3942" s="1" t="s">
        <v>15</v>
      </c>
      <c r="I3942" s="1" t="s">
        <v>15</v>
      </c>
      <c r="J3942" s="1" t="s">
        <v>15</v>
      </c>
      <c r="K3942" s="1" t="s">
        <v>15</v>
      </c>
      <c r="L3942" s="1" t="s">
        <v>15</v>
      </c>
      <c r="R3942" s="2" t="s">
        <v>4438</v>
      </c>
      <c r="S3942" s="5" t="str">
        <f t="shared" si="447"/>
        <v>ORB</v>
      </c>
      <c r="T3942" s="5"/>
      <c r="V3942" s="5"/>
      <c r="AB3942" s="2" t="str">
        <f t="shared" si="443"/>
        <v>90410020-0020-0050</v>
      </c>
      <c r="AC3942" s="2" t="str">
        <f t="shared" si="446"/>
        <v>904100200020-0050</v>
      </c>
      <c r="AD3942" s="2" t="str">
        <f t="shared" si="446"/>
        <v>9041002000200050</v>
      </c>
      <c r="AE3942" s="2" t="s">
        <v>6308</v>
      </c>
      <c r="AF3942" s="2">
        <f t="shared" si="444"/>
        <v>16</v>
      </c>
      <c r="AG3942" s="2" t="str">
        <f t="shared" si="445"/>
        <v>9041002000200050|Teléfono, internet|89902</v>
      </c>
    </row>
    <row r="3943" spans="1:33" x14ac:dyDescent="0.3">
      <c r="A3943" s="1" t="s">
        <v>4158</v>
      </c>
      <c r="B3943" s="1" t="s">
        <v>1873</v>
      </c>
      <c r="C3943" s="16" t="s">
        <v>3425</v>
      </c>
      <c r="D3943" s="1" t="s">
        <v>22</v>
      </c>
      <c r="E3943" s="2">
        <f t="shared" si="448"/>
        <v>4</v>
      </c>
      <c r="F3943" s="1" t="s">
        <v>2293</v>
      </c>
      <c r="H3943" s="1" t="s">
        <v>15</v>
      </c>
      <c r="I3943" s="1" t="s">
        <v>15</v>
      </c>
      <c r="J3943" s="1" t="s">
        <v>15</v>
      </c>
      <c r="K3943" s="1" t="s">
        <v>15</v>
      </c>
      <c r="L3943" s="1" t="s">
        <v>15</v>
      </c>
      <c r="R3943" s="2" t="s">
        <v>4438</v>
      </c>
      <c r="S3943" s="5" t="str">
        <f t="shared" si="447"/>
        <v>ORB</v>
      </c>
      <c r="T3943" s="5"/>
      <c r="V3943" s="5"/>
      <c r="AB3943" s="2" t="str">
        <f t="shared" si="443"/>
        <v>90410020-0020-0051</v>
      </c>
      <c r="AC3943" s="2" t="str">
        <f t="shared" si="446"/>
        <v>904100200020-0051</v>
      </c>
      <c r="AD3943" s="2" t="str">
        <f t="shared" si="446"/>
        <v>9041002000200051</v>
      </c>
      <c r="AE3943" s="2" t="s">
        <v>6308</v>
      </c>
      <c r="AF3943" s="2">
        <f t="shared" si="444"/>
        <v>16</v>
      </c>
      <c r="AG3943" s="2" t="str">
        <f t="shared" si="445"/>
        <v>9041002000200051|Agua|89902</v>
      </c>
    </row>
    <row r="3944" spans="1:33" x14ac:dyDescent="0.3">
      <c r="A3944" s="1" t="s">
        <v>4159</v>
      </c>
      <c r="B3944" s="1" t="s">
        <v>1876</v>
      </c>
      <c r="C3944" s="16" t="s">
        <v>3425</v>
      </c>
      <c r="D3944" s="1" t="s">
        <v>22</v>
      </c>
      <c r="E3944" s="2">
        <f t="shared" si="448"/>
        <v>4</v>
      </c>
      <c r="F3944" s="1" t="s">
        <v>2293</v>
      </c>
      <c r="H3944" s="1" t="s">
        <v>15</v>
      </c>
      <c r="I3944" s="1" t="s">
        <v>15</v>
      </c>
      <c r="J3944" s="1" t="s">
        <v>15</v>
      </c>
      <c r="K3944" s="1" t="s">
        <v>15</v>
      </c>
      <c r="L3944" s="1" t="s">
        <v>15</v>
      </c>
      <c r="R3944" s="2" t="s">
        <v>4438</v>
      </c>
      <c r="S3944" s="5" t="str">
        <f t="shared" si="447"/>
        <v>ORB</v>
      </c>
      <c r="T3944" s="5"/>
      <c r="V3944" s="5"/>
      <c r="AB3944" s="2" t="str">
        <f t="shared" si="443"/>
        <v>90410020-0020-0052</v>
      </c>
      <c r="AC3944" s="2" t="str">
        <f t="shared" si="446"/>
        <v>904100200020-0052</v>
      </c>
      <c r="AD3944" s="2" t="str">
        <f t="shared" si="446"/>
        <v>9041002000200052</v>
      </c>
      <c r="AE3944" s="2" t="s">
        <v>6308</v>
      </c>
      <c r="AF3944" s="2">
        <f t="shared" si="444"/>
        <v>16</v>
      </c>
      <c r="AG3944" s="2" t="str">
        <f t="shared" si="445"/>
        <v>9041002000200052|Energía eléctrica|89902</v>
      </c>
    </row>
    <row r="3945" spans="1:33" x14ac:dyDescent="0.3">
      <c r="A3945" s="1" t="s">
        <v>4160</v>
      </c>
      <c r="B3945" s="1" t="s">
        <v>1953</v>
      </c>
      <c r="C3945" s="16" t="s">
        <v>3425</v>
      </c>
      <c r="D3945" s="1" t="s">
        <v>22</v>
      </c>
      <c r="E3945" s="2">
        <f t="shared" si="448"/>
        <v>4</v>
      </c>
      <c r="F3945" s="1" t="s">
        <v>2293</v>
      </c>
      <c r="H3945" s="1" t="s">
        <v>15</v>
      </c>
      <c r="I3945" s="1" t="s">
        <v>15</v>
      </c>
      <c r="J3945" s="1" t="s">
        <v>15</v>
      </c>
      <c r="K3945" s="1" t="s">
        <v>15</v>
      </c>
      <c r="L3945" s="1" t="s">
        <v>15</v>
      </c>
      <c r="R3945" s="2" t="s">
        <v>4438</v>
      </c>
      <c r="S3945" s="5" t="str">
        <f t="shared" si="447"/>
        <v>ORB</v>
      </c>
      <c r="T3945" s="5"/>
      <c r="V3945" s="5"/>
      <c r="AB3945" s="2" t="str">
        <f t="shared" si="443"/>
        <v>90410020-0020-0053</v>
      </c>
      <c r="AC3945" s="2" t="str">
        <f t="shared" si="446"/>
        <v>904100200020-0053</v>
      </c>
      <c r="AD3945" s="2" t="str">
        <f t="shared" si="446"/>
        <v>9041002000200053</v>
      </c>
      <c r="AE3945" s="2" t="s">
        <v>6308</v>
      </c>
      <c r="AF3945" s="2">
        <f t="shared" si="444"/>
        <v>16</v>
      </c>
      <c r="AG3945" s="2" t="str">
        <f t="shared" si="445"/>
        <v>9041002000200053|Vigilancia y seguridad|89902</v>
      </c>
    </row>
    <row r="3946" spans="1:33" x14ac:dyDescent="0.3">
      <c r="A3946" s="1" t="s">
        <v>4161</v>
      </c>
      <c r="B3946" s="1" t="s">
        <v>1956</v>
      </c>
      <c r="C3946" s="16" t="s">
        <v>3425</v>
      </c>
      <c r="D3946" s="1" t="s">
        <v>22</v>
      </c>
      <c r="E3946" s="2">
        <f t="shared" si="448"/>
        <v>4</v>
      </c>
      <c r="F3946" s="1" t="s">
        <v>2293</v>
      </c>
      <c r="H3946" s="1" t="s">
        <v>15</v>
      </c>
      <c r="I3946" s="1" t="s">
        <v>15</v>
      </c>
      <c r="J3946" s="1" t="s">
        <v>15</v>
      </c>
      <c r="K3946" s="1" t="s">
        <v>15</v>
      </c>
      <c r="L3946" s="1" t="s">
        <v>15</v>
      </c>
      <c r="R3946" s="2" t="s">
        <v>4438</v>
      </c>
      <c r="S3946" s="5" t="str">
        <f t="shared" si="447"/>
        <v>ORB</v>
      </c>
      <c r="T3946" s="5"/>
      <c r="V3946" s="5"/>
      <c r="AB3946" s="2" t="str">
        <f t="shared" si="443"/>
        <v>90410020-0020-0054</v>
      </c>
      <c r="AC3946" s="2" t="str">
        <f t="shared" si="446"/>
        <v>904100200020-0054</v>
      </c>
      <c r="AD3946" s="2" t="str">
        <f t="shared" si="446"/>
        <v>9041002000200054</v>
      </c>
      <c r="AE3946" s="2" t="s">
        <v>6308</v>
      </c>
      <c r="AF3946" s="2">
        <f t="shared" si="444"/>
        <v>16</v>
      </c>
      <c r="AG3946" s="2" t="str">
        <f t="shared" si="445"/>
        <v>9041002000200054|Limpieza|89902</v>
      </c>
    </row>
    <row r="3947" spans="1:33" x14ac:dyDescent="0.3">
      <c r="A3947" s="1" t="s">
        <v>4162</v>
      </c>
      <c r="B3947" s="1" t="s">
        <v>1959</v>
      </c>
      <c r="C3947" s="16" t="s">
        <v>3425</v>
      </c>
      <c r="D3947" s="1" t="s">
        <v>22</v>
      </c>
      <c r="E3947" s="2">
        <f t="shared" si="448"/>
        <v>4</v>
      </c>
      <c r="F3947" s="1" t="s">
        <v>2293</v>
      </c>
      <c r="H3947" s="1" t="s">
        <v>15</v>
      </c>
      <c r="I3947" s="1" t="s">
        <v>15</v>
      </c>
      <c r="J3947" s="1" t="s">
        <v>15</v>
      </c>
      <c r="K3947" s="1" t="s">
        <v>15</v>
      </c>
      <c r="L3947" s="1" t="s">
        <v>15</v>
      </c>
      <c r="R3947" s="2" t="s">
        <v>4438</v>
      </c>
      <c r="S3947" s="5" t="str">
        <f t="shared" si="447"/>
        <v>ORB</v>
      </c>
      <c r="T3947" s="5"/>
      <c r="V3947" s="5"/>
      <c r="AB3947" s="2" t="str">
        <f t="shared" si="443"/>
        <v>90410020-0020-0055</v>
      </c>
      <c r="AC3947" s="2" t="str">
        <f t="shared" si="446"/>
        <v>904100200020-0055</v>
      </c>
      <c r="AD3947" s="2" t="str">
        <f t="shared" si="446"/>
        <v>9041002000200055</v>
      </c>
      <c r="AE3947" s="2" t="s">
        <v>6308</v>
      </c>
      <c r="AF3947" s="2">
        <f t="shared" si="444"/>
        <v>16</v>
      </c>
      <c r="AG3947" s="2" t="str">
        <f t="shared" si="445"/>
        <v>9041002000200055|Papelería y artículos d oficin|89902</v>
      </c>
    </row>
    <row r="3948" spans="1:33" x14ac:dyDescent="0.3">
      <c r="A3948" s="1" t="s">
        <v>4163</v>
      </c>
      <c r="B3948" s="1" t="s">
        <v>1962</v>
      </c>
      <c r="C3948" s="16" t="s">
        <v>3425</v>
      </c>
      <c r="D3948" s="1" t="s">
        <v>22</v>
      </c>
      <c r="E3948" s="2">
        <f t="shared" si="448"/>
        <v>4</v>
      </c>
      <c r="F3948" s="1" t="s">
        <v>2293</v>
      </c>
      <c r="H3948" s="1" t="s">
        <v>15</v>
      </c>
      <c r="I3948" s="1" t="s">
        <v>15</v>
      </c>
      <c r="J3948" s="1" t="s">
        <v>15</v>
      </c>
      <c r="K3948" s="1" t="s">
        <v>15</v>
      </c>
      <c r="L3948" s="1" t="s">
        <v>15</v>
      </c>
      <c r="R3948" s="2" t="s">
        <v>4438</v>
      </c>
      <c r="S3948" s="5" t="str">
        <f t="shared" si="447"/>
        <v>ORB</v>
      </c>
      <c r="T3948" s="5"/>
      <c r="V3948" s="5"/>
      <c r="AB3948" s="2" t="str">
        <f t="shared" si="443"/>
        <v>90410020-0020-0056</v>
      </c>
      <c r="AC3948" s="2" t="str">
        <f t="shared" si="446"/>
        <v>904100200020-0056</v>
      </c>
      <c r="AD3948" s="2" t="str">
        <f t="shared" si="446"/>
        <v>9041002000200056</v>
      </c>
      <c r="AE3948" s="2" t="s">
        <v>6308</v>
      </c>
      <c r="AF3948" s="2">
        <f t="shared" si="444"/>
        <v>16</v>
      </c>
      <c r="AG3948" s="2" t="str">
        <f t="shared" si="445"/>
        <v>9041002000200056|Mantenimiento y conservación|89902</v>
      </c>
    </row>
    <row r="3949" spans="1:33" x14ac:dyDescent="0.3">
      <c r="A3949" s="1" t="s">
        <v>4164</v>
      </c>
      <c r="B3949" s="1" t="s">
        <v>1965</v>
      </c>
      <c r="C3949" s="16" t="s">
        <v>3425</v>
      </c>
      <c r="D3949" s="1" t="s">
        <v>22</v>
      </c>
      <c r="E3949" s="2">
        <f t="shared" si="448"/>
        <v>4</v>
      </c>
      <c r="F3949" s="1" t="s">
        <v>2293</v>
      </c>
      <c r="H3949" s="1" t="s">
        <v>15</v>
      </c>
      <c r="I3949" s="1" t="s">
        <v>15</v>
      </c>
      <c r="J3949" s="1" t="s">
        <v>15</v>
      </c>
      <c r="K3949" s="1" t="s">
        <v>15</v>
      </c>
      <c r="L3949" s="1" t="s">
        <v>15</v>
      </c>
      <c r="R3949" s="2" t="s">
        <v>4438</v>
      </c>
      <c r="S3949" s="5" t="str">
        <f t="shared" si="447"/>
        <v>ORB</v>
      </c>
      <c r="T3949" s="5"/>
      <c r="V3949" s="5"/>
      <c r="AB3949" s="2" t="str">
        <f t="shared" si="443"/>
        <v>90410020-0020-0057</v>
      </c>
      <c r="AC3949" s="2" t="str">
        <f t="shared" si="446"/>
        <v>904100200020-0057</v>
      </c>
      <c r="AD3949" s="2" t="str">
        <f t="shared" si="446"/>
        <v>9041002000200057</v>
      </c>
      <c r="AE3949" s="2" t="s">
        <v>6308</v>
      </c>
      <c r="AF3949" s="2">
        <f t="shared" si="444"/>
        <v>16</v>
      </c>
      <c r="AG3949" s="2" t="str">
        <f t="shared" si="445"/>
        <v>9041002000200057|Seguros y fianzas|89902</v>
      </c>
    </row>
    <row r="3950" spans="1:33" x14ac:dyDescent="0.3">
      <c r="A3950" s="1" t="s">
        <v>6167</v>
      </c>
      <c r="B3950" s="1" t="s">
        <v>1879</v>
      </c>
      <c r="C3950" s="16" t="s">
        <v>3425</v>
      </c>
      <c r="D3950" s="1" t="s">
        <v>22</v>
      </c>
      <c r="E3950" s="2">
        <f t="shared" si="448"/>
        <v>4</v>
      </c>
      <c r="F3950" s="1" t="s">
        <v>2293</v>
      </c>
      <c r="H3950" s="1" t="s">
        <v>15</v>
      </c>
      <c r="I3950" s="1" t="s">
        <v>15</v>
      </c>
      <c r="J3950" s="1" t="s">
        <v>15</v>
      </c>
      <c r="K3950" s="1" t="s">
        <v>15</v>
      </c>
      <c r="L3950" s="1" t="s">
        <v>15</v>
      </c>
      <c r="R3950" s="2" t="s">
        <v>4438</v>
      </c>
      <c r="S3950" s="5" t="str">
        <f t="shared" si="447"/>
        <v>ORB</v>
      </c>
      <c r="T3950" s="5"/>
      <c r="V3950" s="5"/>
      <c r="AB3950" s="2" t="str">
        <f t="shared" si="443"/>
        <v>90410020-0020-0058</v>
      </c>
      <c r="AC3950" s="2" t="str">
        <f t="shared" si="446"/>
        <v>904100200020-0058</v>
      </c>
      <c r="AD3950" s="2" t="str">
        <f t="shared" si="446"/>
        <v>9041002000200058</v>
      </c>
      <c r="AE3950" s="2" t="s">
        <v>6308</v>
      </c>
      <c r="AF3950" s="2">
        <f t="shared" si="444"/>
        <v>16</v>
      </c>
      <c r="AG3950" s="2" t="str">
        <f t="shared" si="445"/>
        <v>9041002000200058|Otros impuestos y derechos|89902</v>
      </c>
    </row>
    <row r="3951" spans="1:33" x14ac:dyDescent="0.3">
      <c r="A3951" s="1" t="s">
        <v>6168</v>
      </c>
      <c r="B3951" s="1" t="s">
        <v>1882</v>
      </c>
      <c r="C3951" s="16" t="s">
        <v>3425</v>
      </c>
      <c r="D3951" s="1" t="s">
        <v>22</v>
      </c>
      <c r="E3951" s="2">
        <f t="shared" si="448"/>
        <v>4</v>
      </c>
      <c r="F3951" s="1" t="s">
        <v>2293</v>
      </c>
      <c r="H3951" s="1" t="s">
        <v>15</v>
      </c>
      <c r="I3951" s="1" t="s">
        <v>15</v>
      </c>
      <c r="J3951" s="1" t="s">
        <v>15</v>
      </c>
      <c r="K3951" s="1" t="s">
        <v>15</v>
      </c>
      <c r="L3951" s="1" t="s">
        <v>15</v>
      </c>
      <c r="R3951" s="2" t="s">
        <v>4438</v>
      </c>
      <c r="S3951" s="5" t="str">
        <f t="shared" si="447"/>
        <v>ORB</v>
      </c>
      <c r="T3951" s="5"/>
      <c r="V3951" s="5"/>
      <c r="AB3951" s="2" t="str">
        <f t="shared" si="443"/>
        <v>90410020-0020-0059</v>
      </c>
      <c r="AC3951" s="2" t="str">
        <f t="shared" si="446"/>
        <v>904100200020-0059</v>
      </c>
      <c r="AD3951" s="2" t="str">
        <f t="shared" si="446"/>
        <v>9041002000200059</v>
      </c>
      <c r="AE3951" s="2" t="s">
        <v>6308</v>
      </c>
      <c r="AF3951" s="2">
        <f t="shared" si="444"/>
        <v>16</v>
      </c>
      <c r="AG3951" s="2" t="str">
        <f t="shared" si="445"/>
        <v>9041002000200059|Recargos fiscales|89902</v>
      </c>
    </row>
    <row r="3952" spans="1:33" x14ac:dyDescent="0.3">
      <c r="A3952" s="1" t="s">
        <v>4165</v>
      </c>
      <c r="B3952" s="1" t="s">
        <v>1968</v>
      </c>
      <c r="C3952" s="16" t="s">
        <v>3425</v>
      </c>
      <c r="D3952" s="1" t="s">
        <v>22</v>
      </c>
      <c r="E3952" s="2">
        <f t="shared" si="448"/>
        <v>4</v>
      </c>
      <c r="F3952" s="1" t="s">
        <v>2293</v>
      </c>
      <c r="H3952" s="1" t="s">
        <v>15</v>
      </c>
      <c r="I3952" s="1" t="s">
        <v>15</v>
      </c>
      <c r="J3952" s="1" t="s">
        <v>15</v>
      </c>
      <c r="K3952" s="1" t="s">
        <v>15</v>
      </c>
      <c r="L3952" s="1" t="s">
        <v>15</v>
      </c>
      <c r="R3952" s="2" t="s">
        <v>4438</v>
      </c>
      <c r="S3952" s="5" t="str">
        <f t="shared" si="447"/>
        <v>ORB</v>
      </c>
      <c r="T3952" s="5"/>
      <c r="V3952" s="5"/>
      <c r="AB3952" s="2" t="str">
        <f t="shared" si="443"/>
        <v>90410020-0020-0060</v>
      </c>
      <c r="AC3952" s="2" t="str">
        <f t="shared" si="446"/>
        <v>904100200020-0060</v>
      </c>
      <c r="AD3952" s="2" t="str">
        <f t="shared" si="446"/>
        <v>9041002000200060</v>
      </c>
      <c r="AE3952" s="2" t="s">
        <v>6308</v>
      </c>
      <c r="AF3952" s="2">
        <f t="shared" si="444"/>
        <v>16</v>
      </c>
      <c r="AG3952" s="2" t="str">
        <f t="shared" si="445"/>
        <v>9041002000200060|Cuotas y suscripciones|89902</v>
      </c>
    </row>
    <row r="3953" spans="1:33" x14ac:dyDescent="0.3">
      <c r="A3953" s="1" t="s">
        <v>4166</v>
      </c>
      <c r="B3953" s="1" t="s">
        <v>1971</v>
      </c>
      <c r="C3953" s="16" t="s">
        <v>3425</v>
      </c>
      <c r="D3953" s="1" t="s">
        <v>22</v>
      </c>
      <c r="E3953" s="2">
        <f t="shared" si="448"/>
        <v>4</v>
      </c>
      <c r="F3953" s="1" t="s">
        <v>2293</v>
      </c>
      <c r="H3953" s="1" t="s">
        <v>15</v>
      </c>
      <c r="I3953" s="1" t="s">
        <v>15</v>
      </c>
      <c r="J3953" s="1" t="s">
        <v>15</v>
      </c>
      <c r="K3953" s="1" t="s">
        <v>15</v>
      </c>
      <c r="L3953" s="1" t="s">
        <v>15</v>
      </c>
      <c r="R3953" s="2" t="s">
        <v>4438</v>
      </c>
      <c r="S3953" s="5" t="str">
        <f t="shared" si="447"/>
        <v>ORB</v>
      </c>
      <c r="T3953" s="5"/>
      <c r="V3953" s="5"/>
      <c r="AB3953" s="2" t="str">
        <f t="shared" si="443"/>
        <v>90410020-0020-0061</v>
      </c>
      <c r="AC3953" s="2" t="str">
        <f t="shared" si="446"/>
        <v>904100200020-0061</v>
      </c>
      <c r="AD3953" s="2" t="str">
        <f t="shared" si="446"/>
        <v>9041002000200061</v>
      </c>
      <c r="AE3953" s="2" t="s">
        <v>6308</v>
      </c>
      <c r="AF3953" s="2">
        <f t="shared" si="444"/>
        <v>16</v>
      </c>
      <c r="AG3953" s="2" t="str">
        <f t="shared" si="445"/>
        <v>9041002000200061|Propaganda y publicidad|89902</v>
      </c>
    </row>
    <row r="3954" spans="1:33" x14ac:dyDescent="0.3">
      <c r="A3954" s="1" t="s">
        <v>4167</v>
      </c>
      <c r="B3954" s="1" t="s">
        <v>1974</v>
      </c>
      <c r="C3954" s="16" t="s">
        <v>3425</v>
      </c>
      <c r="D3954" s="1" t="s">
        <v>22</v>
      </c>
      <c r="E3954" s="2">
        <f t="shared" si="448"/>
        <v>4</v>
      </c>
      <c r="F3954" s="1" t="s">
        <v>2293</v>
      </c>
      <c r="H3954" s="1" t="s">
        <v>15</v>
      </c>
      <c r="I3954" s="1" t="s">
        <v>15</v>
      </c>
      <c r="J3954" s="1" t="s">
        <v>15</v>
      </c>
      <c r="K3954" s="1" t="s">
        <v>15</v>
      </c>
      <c r="L3954" s="1" t="s">
        <v>15</v>
      </c>
      <c r="R3954" s="2" t="s">
        <v>4438</v>
      </c>
      <c r="S3954" s="5" t="str">
        <f t="shared" si="447"/>
        <v>ORB</v>
      </c>
      <c r="T3954" s="5"/>
      <c r="V3954" s="5"/>
      <c r="AB3954" s="2" t="str">
        <f t="shared" si="443"/>
        <v>90410020-0020-0062</v>
      </c>
      <c r="AC3954" s="2" t="str">
        <f t="shared" si="446"/>
        <v>904100200020-0062</v>
      </c>
      <c r="AD3954" s="2" t="str">
        <f t="shared" si="446"/>
        <v>9041002000200062</v>
      </c>
      <c r="AE3954" s="2" t="s">
        <v>6308</v>
      </c>
      <c r="AF3954" s="2">
        <f t="shared" si="444"/>
        <v>16</v>
      </c>
      <c r="AG3954" s="2" t="str">
        <f t="shared" si="445"/>
        <v>9041002000200062|Capacitación al personal|89902</v>
      </c>
    </row>
    <row r="3955" spans="1:33" x14ac:dyDescent="0.3">
      <c r="A3955" s="1" t="s">
        <v>6169</v>
      </c>
      <c r="B3955" s="1" t="s">
        <v>1885</v>
      </c>
      <c r="C3955" s="16" t="s">
        <v>3425</v>
      </c>
      <c r="D3955" s="1" t="s">
        <v>22</v>
      </c>
      <c r="E3955" s="2">
        <f t="shared" si="448"/>
        <v>4</v>
      </c>
      <c r="F3955" s="1" t="s">
        <v>2293</v>
      </c>
      <c r="H3955" s="1" t="s">
        <v>15</v>
      </c>
      <c r="I3955" s="1" t="s">
        <v>15</v>
      </c>
      <c r="J3955" s="1" t="s">
        <v>15</v>
      </c>
      <c r="K3955" s="1" t="s">
        <v>15</v>
      </c>
      <c r="L3955" s="1" t="s">
        <v>15</v>
      </c>
      <c r="R3955" s="2" t="s">
        <v>4438</v>
      </c>
      <c r="S3955" s="5" t="str">
        <f t="shared" si="447"/>
        <v>ORB</v>
      </c>
      <c r="T3955" s="5"/>
      <c r="V3955" s="5"/>
      <c r="AB3955" s="2" t="str">
        <f t="shared" ref="AB3955:AB4018" si="449">SUBSTITUTE(A3955,"-",,1)</f>
        <v>90410020-0020-0063</v>
      </c>
      <c r="AC3955" s="2" t="str">
        <f t="shared" si="446"/>
        <v>904100200020-0063</v>
      </c>
      <c r="AD3955" s="2" t="str">
        <f t="shared" si="446"/>
        <v>9041002000200063</v>
      </c>
      <c r="AE3955" s="2" t="s">
        <v>6308</v>
      </c>
      <c r="AF3955" s="2">
        <f t="shared" si="444"/>
        <v>16</v>
      </c>
      <c r="AG3955" s="2" t="str">
        <f t="shared" si="445"/>
        <v>9041002000200063|Donativos y ayudas|89902</v>
      </c>
    </row>
    <row r="3956" spans="1:33" x14ac:dyDescent="0.3">
      <c r="A3956" s="1" t="s">
        <v>4168</v>
      </c>
      <c r="B3956" s="1" t="s">
        <v>1977</v>
      </c>
      <c r="C3956" s="16" t="s">
        <v>3425</v>
      </c>
      <c r="D3956" s="1" t="s">
        <v>22</v>
      </c>
      <c r="E3956" s="2">
        <f t="shared" si="448"/>
        <v>4</v>
      </c>
      <c r="F3956" s="1" t="s">
        <v>2293</v>
      </c>
      <c r="H3956" s="1" t="s">
        <v>15</v>
      </c>
      <c r="I3956" s="1" t="s">
        <v>15</v>
      </c>
      <c r="J3956" s="1" t="s">
        <v>15</v>
      </c>
      <c r="K3956" s="1" t="s">
        <v>15</v>
      </c>
      <c r="L3956" s="1" t="s">
        <v>15</v>
      </c>
      <c r="R3956" s="2" t="s">
        <v>4438</v>
      </c>
      <c r="S3956" s="5" t="str">
        <f t="shared" si="447"/>
        <v>ORB</v>
      </c>
      <c r="T3956" s="5"/>
      <c r="V3956" s="5"/>
      <c r="AB3956" s="2" t="str">
        <f t="shared" si="449"/>
        <v>90410020-0020-0064</v>
      </c>
      <c r="AC3956" s="2" t="str">
        <f t="shared" si="446"/>
        <v>904100200020-0064</v>
      </c>
      <c r="AD3956" s="2" t="str">
        <f t="shared" si="446"/>
        <v>9041002000200064</v>
      </c>
      <c r="AE3956" s="2" t="s">
        <v>6308</v>
      </c>
      <c r="AF3956" s="2">
        <f t="shared" si="444"/>
        <v>16</v>
      </c>
      <c r="AG3956" s="2" t="str">
        <f t="shared" si="445"/>
        <v>9041002000200064|Asistencia técnica|89902</v>
      </c>
    </row>
    <row r="3957" spans="1:33" x14ac:dyDescent="0.3">
      <c r="A3957" s="1" t="s">
        <v>4169</v>
      </c>
      <c r="B3957" s="1" t="s">
        <v>1980</v>
      </c>
      <c r="C3957" s="16" t="s">
        <v>3425</v>
      </c>
      <c r="D3957" s="1" t="s">
        <v>22</v>
      </c>
      <c r="E3957" s="2">
        <f t="shared" si="448"/>
        <v>4</v>
      </c>
      <c r="F3957" s="1" t="s">
        <v>2293</v>
      </c>
      <c r="H3957" s="1" t="s">
        <v>15</v>
      </c>
      <c r="I3957" s="1" t="s">
        <v>15</v>
      </c>
      <c r="J3957" s="1" t="s">
        <v>15</v>
      </c>
      <c r="K3957" s="1" t="s">
        <v>15</v>
      </c>
      <c r="L3957" s="1" t="s">
        <v>15</v>
      </c>
      <c r="R3957" s="2" t="s">
        <v>4438</v>
      </c>
      <c r="S3957" s="5" t="str">
        <f t="shared" si="447"/>
        <v>ORB</v>
      </c>
      <c r="T3957" s="5"/>
      <c r="V3957" s="5"/>
      <c r="AB3957" s="2" t="str">
        <f t="shared" si="449"/>
        <v>90410020-0020-0065</v>
      </c>
      <c r="AC3957" s="2" t="str">
        <f t="shared" si="446"/>
        <v>904100200020-0065</v>
      </c>
      <c r="AD3957" s="2" t="str">
        <f t="shared" si="446"/>
        <v>9041002000200065</v>
      </c>
      <c r="AE3957" s="2" t="s">
        <v>6308</v>
      </c>
      <c r="AF3957" s="2">
        <f t="shared" si="444"/>
        <v>16</v>
      </c>
      <c r="AG3957" s="2" t="str">
        <f t="shared" si="445"/>
        <v>9041002000200065|Regalías sujetas otros porcent|89902</v>
      </c>
    </row>
    <row r="3958" spans="1:33" x14ac:dyDescent="0.3">
      <c r="A3958" s="1" t="s">
        <v>4170</v>
      </c>
      <c r="B3958" s="1" t="s">
        <v>1983</v>
      </c>
      <c r="C3958" s="16" t="s">
        <v>3425</v>
      </c>
      <c r="D3958" s="1" t="s">
        <v>22</v>
      </c>
      <c r="E3958" s="2">
        <f t="shared" si="448"/>
        <v>4</v>
      </c>
      <c r="F3958" s="1" t="s">
        <v>2293</v>
      </c>
      <c r="H3958" s="1" t="s">
        <v>15</v>
      </c>
      <c r="I3958" s="1" t="s">
        <v>15</v>
      </c>
      <c r="J3958" s="1" t="s">
        <v>15</v>
      </c>
      <c r="K3958" s="1" t="s">
        <v>15</v>
      </c>
      <c r="L3958" s="1" t="s">
        <v>15</v>
      </c>
      <c r="R3958" s="2" t="s">
        <v>4438</v>
      </c>
      <c r="S3958" s="5" t="str">
        <f t="shared" si="447"/>
        <v>ORB</v>
      </c>
      <c r="T3958" s="5"/>
      <c r="V3958" s="5"/>
      <c r="AB3958" s="2" t="str">
        <f t="shared" si="449"/>
        <v>90410020-0020-0066</v>
      </c>
      <c r="AC3958" s="2" t="str">
        <f t="shared" si="446"/>
        <v>904100200020-0066</v>
      </c>
      <c r="AD3958" s="2" t="str">
        <f t="shared" si="446"/>
        <v>9041002000200066</v>
      </c>
      <c r="AE3958" s="2" t="s">
        <v>6308</v>
      </c>
      <c r="AF3958" s="2">
        <f t="shared" si="444"/>
        <v>16</v>
      </c>
      <c r="AG3958" s="2" t="str">
        <f t="shared" si="445"/>
        <v>9041002000200066|Regalías sujetas al 5%|89902</v>
      </c>
    </row>
    <row r="3959" spans="1:33" x14ac:dyDescent="0.3">
      <c r="A3959" s="1" t="s">
        <v>4171</v>
      </c>
      <c r="B3959" s="1" t="s">
        <v>1986</v>
      </c>
      <c r="C3959" s="16" t="s">
        <v>3425</v>
      </c>
      <c r="D3959" s="1" t="s">
        <v>22</v>
      </c>
      <c r="E3959" s="2">
        <f t="shared" si="448"/>
        <v>4</v>
      </c>
      <c r="F3959" s="1" t="s">
        <v>2293</v>
      </c>
      <c r="H3959" s="1" t="s">
        <v>15</v>
      </c>
      <c r="I3959" s="1" t="s">
        <v>15</v>
      </c>
      <c r="J3959" s="1" t="s">
        <v>15</v>
      </c>
      <c r="K3959" s="1" t="s">
        <v>15</v>
      </c>
      <c r="L3959" s="1" t="s">
        <v>15</v>
      </c>
      <c r="R3959" s="2" t="s">
        <v>4438</v>
      </c>
      <c r="S3959" s="5" t="str">
        <f t="shared" si="447"/>
        <v>ORB</v>
      </c>
      <c r="T3959" s="5"/>
      <c r="V3959" s="5"/>
      <c r="AB3959" s="2" t="str">
        <f t="shared" si="449"/>
        <v>90410020-0020-0067</v>
      </c>
      <c r="AC3959" s="2" t="str">
        <f t="shared" si="446"/>
        <v>904100200020-0067</v>
      </c>
      <c r="AD3959" s="2" t="str">
        <f t="shared" si="446"/>
        <v>9041002000200067</v>
      </c>
      <c r="AE3959" s="2" t="s">
        <v>6308</v>
      </c>
      <c r="AF3959" s="2">
        <f t="shared" si="444"/>
        <v>16</v>
      </c>
      <c r="AG3959" s="2" t="str">
        <f t="shared" si="445"/>
        <v>9041002000200067|Regalías sujetas al 10%|89902</v>
      </c>
    </row>
    <row r="3960" spans="1:33" x14ac:dyDescent="0.3">
      <c r="A3960" s="1" t="s">
        <v>4172</v>
      </c>
      <c r="B3960" s="1" t="s">
        <v>1989</v>
      </c>
      <c r="C3960" s="16" t="s">
        <v>3425</v>
      </c>
      <c r="D3960" s="1" t="s">
        <v>22</v>
      </c>
      <c r="E3960" s="2">
        <f t="shared" si="448"/>
        <v>4</v>
      </c>
      <c r="F3960" s="1" t="s">
        <v>2293</v>
      </c>
      <c r="H3960" s="1" t="s">
        <v>15</v>
      </c>
      <c r="I3960" s="1" t="s">
        <v>15</v>
      </c>
      <c r="J3960" s="1" t="s">
        <v>15</v>
      </c>
      <c r="K3960" s="1" t="s">
        <v>15</v>
      </c>
      <c r="L3960" s="1" t="s">
        <v>15</v>
      </c>
      <c r="R3960" s="2" t="s">
        <v>4438</v>
      </c>
      <c r="S3960" s="5" t="str">
        <f t="shared" si="447"/>
        <v>ORB</v>
      </c>
      <c r="T3960" s="5"/>
      <c r="V3960" s="5"/>
      <c r="AB3960" s="2" t="str">
        <f t="shared" si="449"/>
        <v>90410020-0020-0068</v>
      </c>
      <c r="AC3960" s="2" t="str">
        <f t="shared" si="446"/>
        <v>904100200020-0068</v>
      </c>
      <c r="AD3960" s="2" t="str">
        <f t="shared" si="446"/>
        <v>9041002000200068</v>
      </c>
      <c r="AE3960" s="2" t="s">
        <v>6308</v>
      </c>
      <c r="AF3960" s="2">
        <f t="shared" si="444"/>
        <v>16</v>
      </c>
      <c r="AG3960" s="2" t="str">
        <f t="shared" si="445"/>
        <v>9041002000200068|Regalías sujetas al 15%|89902</v>
      </c>
    </row>
    <row r="3961" spans="1:33" x14ac:dyDescent="0.3">
      <c r="A3961" s="1" t="s">
        <v>4173</v>
      </c>
      <c r="B3961" s="1" t="s">
        <v>1992</v>
      </c>
      <c r="C3961" s="16" t="s">
        <v>3425</v>
      </c>
      <c r="D3961" s="1" t="s">
        <v>22</v>
      </c>
      <c r="E3961" s="2">
        <f t="shared" si="448"/>
        <v>4</v>
      </c>
      <c r="F3961" s="1" t="s">
        <v>2293</v>
      </c>
      <c r="H3961" s="1" t="s">
        <v>15</v>
      </c>
      <c r="I3961" s="1" t="s">
        <v>15</v>
      </c>
      <c r="J3961" s="1" t="s">
        <v>15</v>
      </c>
      <c r="K3961" s="1" t="s">
        <v>15</v>
      </c>
      <c r="L3961" s="1" t="s">
        <v>15</v>
      </c>
      <c r="R3961" s="2" t="s">
        <v>4438</v>
      </c>
      <c r="S3961" s="5" t="str">
        <f t="shared" si="447"/>
        <v>ORB</v>
      </c>
      <c r="T3961" s="5"/>
      <c r="V3961" s="5"/>
      <c r="AB3961" s="2" t="str">
        <f t="shared" si="449"/>
        <v>90410020-0020-0069</v>
      </c>
      <c r="AC3961" s="2" t="str">
        <f t="shared" si="446"/>
        <v>904100200020-0069</v>
      </c>
      <c r="AD3961" s="2" t="str">
        <f t="shared" si="446"/>
        <v>9041002000200069</v>
      </c>
      <c r="AE3961" s="2" t="s">
        <v>6308</v>
      </c>
      <c r="AF3961" s="2">
        <f t="shared" si="444"/>
        <v>16</v>
      </c>
      <c r="AG3961" s="2" t="str">
        <f t="shared" si="445"/>
        <v>9041002000200069|Regalías sujetas al 25%|89902</v>
      </c>
    </row>
    <row r="3962" spans="1:33" x14ac:dyDescent="0.3">
      <c r="A3962" s="1" t="s">
        <v>4174</v>
      </c>
      <c r="B3962" s="1" t="s">
        <v>1995</v>
      </c>
      <c r="C3962" s="16" t="s">
        <v>3425</v>
      </c>
      <c r="D3962" s="1" t="s">
        <v>22</v>
      </c>
      <c r="E3962" s="2">
        <f t="shared" si="448"/>
        <v>4</v>
      </c>
      <c r="F3962" s="1" t="s">
        <v>2293</v>
      </c>
      <c r="H3962" s="1" t="s">
        <v>15</v>
      </c>
      <c r="I3962" s="1" t="s">
        <v>15</v>
      </c>
      <c r="J3962" s="1" t="s">
        <v>15</v>
      </c>
      <c r="K3962" s="1" t="s">
        <v>15</v>
      </c>
      <c r="L3962" s="1" t="s">
        <v>15</v>
      </c>
      <c r="R3962" s="2" t="s">
        <v>4438</v>
      </c>
      <c r="S3962" s="5" t="str">
        <f t="shared" si="447"/>
        <v>ORB</v>
      </c>
      <c r="T3962" s="5"/>
      <c r="V3962" s="5"/>
      <c r="AB3962" s="2" t="str">
        <f t="shared" si="449"/>
        <v>90410020-0020-0070</v>
      </c>
      <c r="AC3962" s="2" t="str">
        <f t="shared" si="446"/>
        <v>904100200020-0070</v>
      </c>
      <c r="AD3962" s="2" t="str">
        <f t="shared" si="446"/>
        <v>9041002000200070</v>
      </c>
      <c r="AE3962" s="2" t="s">
        <v>6308</v>
      </c>
      <c r="AF3962" s="2">
        <f t="shared" si="444"/>
        <v>16</v>
      </c>
      <c r="AG3962" s="2" t="str">
        <f t="shared" si="445"/>
        <v>9041002000200070|Regalías sujetas al 30%|89902</v>
      </c>
    </row>
    <row r="3963" spans="1:33" x14ac:dyDescent="0.3">
      <c r="A3963" s="1" t="s">
        <v>4175</v>
      </c>
      <c r="B3963" s="1" t="s">
        <v>1998</v>
      </c>
      <c r="C3963" s="16" t="s">
        <v>3425</v>
      </c>
      <c r="D3963" s="1" t="s">
        <v>22</v>
      </c>
      <c r="E3963" s="2">
        <f t="shared" si="448"/>
        <v>4</v>
      </c>
      <c r="F3963" s="1" t="s">
        <v>2293</v>
      </c>
      <c r="H3963" s="1" t="s">
        <v>15</v>
      </c>
      <c r="I3963" s="1" t="s">
        <v>15</v>
      </c>
      <c r="J3963" s="1" t="s">
        <v>15</v>
      </c>
      <c r="K3963" s="1" t="s">
        <v>15</v>
      </c>
      <c r="L3963" s="1" t="s">
        <v>15</v>
      </c>
      <c r="R3963" s="2" t="s">
        <v>4438</v>
      </c>
      <c r="S3963" s="5" t="str">
        <f t="shared" si="447"/>
        <v>ORB</v>
      </c>
      <c r="T3963" s="5"/>
      <c r="V3963" s="5"/>
      <c r="AB3963" s="2" t="str">
        <f t="shared" si="449"/>
        <v>90410020-0020-0071</v>
      </c>
      <c r="AC3963" s="2" t="str">
        <f t="shared" si="446"/>
        <v>904100200020-0071</v>
      </c>
      <c r="AD3963" s="2" t="str">
        <f t="shared" si="446"/>
        <v>9041002000200071</v>
      </c>
      <c r="AE3963" s="2" t="s">
        <v>6308</v>
      </c>
      <c r="AF3963" s="2">
        <f t="shared" si="444"/>
        <v>16</v>
      </c>
      <c r="AG3963" s="2" t="str">
        <f t="shared" si="445"/>
        <v>9041002000200071|Regalías sin retención|89902</v>
      </c>
    </row>
    <row r="3964" spans="1:33" x14ac:dyDescent="0.3">
      <c r="A3964" s="1" t="s">
        <v>4176</v>
      </c>
      <c r="B3964" s="1" t="s">
        <v>2001</v>
      </c>
      <c r="C3964" s="16" t="s">
        <v>3425</v>
      </c>
      <c r="D3964" s="1" t="s">
        <v>22</v>
      </c>
      <c r="E3964" s="2">
        <f t="shared" si="448"/>
        <v>4</v>
      </c>
      <c r="F3964" s="1" t="s">
        <v>2293</v>
      </c>
      <c r="H3964" s="1" t="s">
        <v>15</v>
      </c>
      <c r="I3964" s="1" t="s">
        <v>15</v>
      </c>
      <c r="J3964" s="1" t="s">
        <v>15</v>
      </c>
      <c r="K3964" s="1" t="s">
        <v>15</v>
      </c>
      <c r="L3964" s="1" t="s">
        <v>15</v>
      </c>
      <c r="R3964" s="2" t="s">
        <v>4438</v>
      </c>
      <c r="S3964" s="5" t="str">
        <f t="shared" si="447"/>
        <v>ORB</v>
      </c>
      <c r="T3964" s="5"/>
      <c r="V3964" s="5"/>
      <c r="AB3964" s="2" t="str">
        <f t="shared" si="449"/>
        <v>90410020-0020-0072</v>
      </c>
      <c r="AC3964" s="2" t="str">
        <f t="shared" si="446"/>
        <v>904100200020-0072</v>
      </c>
      <c r="AD3964" s="2" t="str">
        <f t="shared" si="446"/>
        <v>9041002000200072</v>
      </c>
      <c r="AE3964" s="2" t="s">
        <v>6308</v>
      </c>
      <c r="AF3964" s="2">
        <f t="shared" si="444"/>
        <v>16</v>
      </c>
      <c r="AG3964" s="2" t="str">
        <f t="shared" si="445"/>
        <v>9041002000200072|Fletes y acarreos|89902</v>
      </c>
    </row>
    <row r="3965" spans="1:33" x14ac:dyDescent="0.3">
      <c r="A3965" s="1" t="s">
        <v>4177</v>
      </c>
      <c r="B3965" s="1" t="s">
        <v>2032</v>
      </c>
      <c r="C3965" s="16" t="s">
        <v>3425</v>
      </c>
      <c r="D3965" s="1" t="s">
        <v>22</v>
      </c>
      <c r="E3965" s="2">
        <f t="shared" si="448"/>
        <v>4</v>
      </c>
      <c r="F3965" s="1" t="s">
        <v>2293</v>
      </c>
      <c r="H3965" s="1" t="s">
        <v>15</v>
      </c>
      <c r="I3965" s="1" t="s">
        <v>15</v>
      </c>
      <c r="J3965" s="1" t="s">
        <v>15</v>
      </c>
      <c r="K3965" s="1" t="s">
        <v>15</v>
      </c>
      <c r="L3965" s="1" t="s">
        <v>15</v>
      </c>
      <c r="R3965" s="2" t="s">
        <v>4438</v>
      </c>
      <c r="S3965" s="5" t="str">
        <f t="shared" si="447"/>
        <v>ORB</v>
      </c>
      <c r="T3965" s="5"/>
      <c r="V3965" s="5"/>
      <c r="AB3965" s="2" t="str">
        <f t="shared" si="449"/>
        <v>90410020-0020-0073</v>
      </c>
      <c r="AC3965" s="2" t="str">
        <f t="shared" si="446"/>
        <v>904100200020-0073</v>
      </c>
      <c r="AD3965" s="2" t="str">
        <f t="shared" si="446"/>
        <v>9041002000200073</v>
      </c>
      <c r="AE3965" s="2" t="s">
        <v>6308</v>
      </c>
      <c r="AF3965" s="2">
        <f t="shared" si="444"/>
        <v>16</v>
      </c>
      <c r="AG3965" s="2" t="str">
        <f t="shared" si="445"/>
        <v>9041002000200073|Gastos de importación|89902</v>
      </c>
    </row>
    <row r="3966" spans="1:33" x14ac:dyDescent="0.3">
      <c r="A3966" s="1" t="s">
        <v>4178</v>
      </c>
      <c r="B3966" s="1" t="s">
        <v>2010</v>
      </c>
      <c r="C3966" s="16" t="s">
        <v>3425</v>
      </c>
      <c r="D3966" s="1" t="s">
        <v>22</v>
      </c>
      <c r="E3966" s="2">
        <f t="shared" si="448"/>
        <v>4</v>
      </c>
      <c r="F3966" s="1" t="s">
        <v>2293</v>
      </c>
      <c r="H3966" s="1" t="s">
        <v>15</v>
      </c>
      <c r="I3966" s="1" t="s">
        <v>15</v>
      </c>
      <c r="J3966" s="1" t="s">
        <v>15</v>
      </c>
      <c r="K3966" s="1" t="s">
        <v>15</v>
      </c>
      <c r="L3966" s="1" t="s">
        <v>15</v>
      </c>
      <c r="R3966" s="2" t="s">
        <v>4438</v>
      </c>
      <c r="S3966" s="5" t="str">
        <f t="shared" si="447"/>
        <v>ORB</v>
      </c>
      <c r="T3966" s="5"/>
      <c r="V3966" s="5"/>
      <c r="AB3966" s="2" t="str">
        <f t="shared" si="449"/>
        <v>90410020-0020-0074</v>
      </c>
      <c r="AC3966" s="2" t="str">
        <f t="shared" si="446"/>
        <v>904100200020-0074</v>
      </c>
      <c r="AD3966" s="2" t="str">
        <f t="shared" si="446"/>
        <v>9041002000200074</v>
      </c>
      <c r="AE3966" s="2" t="s">
        <v>6308</v>
      </c>
      <c r="AF3966" s="2">
        <f t="shared" ref="AF3966:AF4030" si="450">LEN(AD3966)</f>
        <v>16</v>
      </c>
      <c r="AG3966" s="2" t="str">
        <f t="shared" ref="AG3966:AG4030" si="451">AD3966&amp;AE3966&amp;B3966&amp;AE3966&amp;C3966</f>
        <v>9041002000200074|Patentes y marcas|89902</v>
      </c>
    </row>
    <row r="3967" spans="1:33" x14ac:dyDescent="0.3">
      <c r="A3967" s="1" t="s">
        <v>4179</v>
      </c>
      <c r="B3967" s="1" t="s">
        <v>2013</v>
      </c>
      <c r="C3967" s="16" t="s">
        <v>3425</v>
      </c>
      <c r="D3967" s="1" t="s">
        <v>22</v>
      </c>
      <c r="E3967" s="2">
        <f t="shared" si="448"/>
        <v>4</v>
      </c>
      <c r="F3967" s="1" t="s">
        <v>2293</v>
      </c>
      <c r="H3967" s="1" t="s">
        <v>15</v>
      </c>
      <c r="I3967" s="1" t="s">
        <v>15</v>
      </c>
      <c r="J3967" s="1" t="s">
        <v>15</v>
      </c>
      <c r="K3967" s="1" t="s">
        <v>15</v>
      </c>
      <c r="L3967" s="1" t="s">
        <v>15</v>
      </c>
      <c r="R3967" s="2" t="s">
        <v>4438</v>
      </c>
      <c r="S3967" s="5" t="str">
        <f t="shared" si="447"/>
        <v>ORB</v>
      </c>
      <c r="T3967" s="5"/>
      <c r="V3967" s="5"/>
      <c r="AB3967" s="2" t="str">
        <f t="shared" si="449"/>
        <v>90410020-0020-0075</v>
      </c>
      <c r="AC3967" s="2" t="str">
        <f t="shared" ref="AC3967:AD4031" si="452">SUBSTITUTE(AB3967,"-",,1)</f>
        <v>904100200020-0075</v>
      </c>
      <c r="AD3967" s="2" t="str">
        <f t="shared" si="452"/>
        <v>9041002000200075</v>
      </c>
      <c r="AE3967" s="2" t="s">
        <v>6308</v>
      </c>
      <c r="AF3967" s="2">
        <f t="shared" si="450"/>
        <v>16</v>
      </c>
      <c r="AG3967" s="2" t="str">
        <f t="shared" si="451"/>
        <v>9041002000200075|Uniformes|89902</v>
      </c>
    </row>
    <row r="3968" spans="1:33" x14ac:dyDescent="0.3">
      <c r="A3968" s="1" t="s">
        <v>4180</v>
      </c>
      <c r="B3968" s="1" t="s">
        <v>1888</v>
      </c>
      <c r="C3968" s="16" t="s">
        <v>3425</v>
      </c>
      <c r="D3968" s="1" t="s">
        <v>22</v>
      </c>
      <c r="E3968" s="2">
        <f t="shared" si="448"/>
        <v>4</v>
      </c>
      <c r="F3968" s="1" t="s">
        <v>2293</v>
      </c>
      <c r="H3968" s="1" t="s">
        <v>15</v>
      </c>
      <c r="I3968" s="1" t="s">
        <v>15</v>
      </c>
      <c r="J3968" s="1" t="s">
        <v>15</v>
      </c>
      <c r="K3968" s="1" t="s">
        <v>15</v>
      </c>
      <c r="L3968" s="1" t="s">
        <v>15</v>
      </c>
      <c r="R3968" s="2" t="s">
        <v>4438</v>
      </c>
      <c r="S3968" s="5" t="str">
        <f t="shared" si="447"/>
        <v>ORB</v>
      </c>
      <c r="T3968" s="5"/>
      <c r="V3968" s="5"/>
      <c r="AB3968" s="2" t="str">
        <f t="shared" si="449"/>
        <v>90410020-0020-0076</v>
      </c>
      <c r="AC3968" s="2" t="str">
        <f t="shared" si="452"/>
        <v>904100200020-0076</v>
      </c>
      <c r="AD3968" s="2" t="str">
        <f t="shared" si="452"/>
        <v>9041002000200076</v>
      </c>
      <c r="AE3968" s="2" t="s">
        <v>6308</v>
      </c>
      <c r="AF3968" s="2">
        <f t="shared" si="450"/>
        <v>16</v>
      </c>
      <c r="AG3968" s="2" t="str">
        <f t="shared" si="451"/>
        <v>9041002000200076|Prediales|89902</v>
      </c>
    </row>
    <row r="3969" spans="1:33" x14ac:dyDescent="0.3">
      <c r="A3969" s="1" t="s">
        <v>4181</v>
      </c>
      <c r="B3969" s="1" t="s">
        <v>2016</v>
      </c>
      <c r="C3969" s="16" t="s">
        <v>3425</v>
      </c>
      <c r="D3969" s="1" t="s">
        <v>22</v>
      </c>
      <c r="E3969" s="2">
        <f t="shared" si="448"/>
        <v>4</v>
      </c>
      <c r="F3969" s="1" t="s">
        <v>2293</v>
      </c>
      <c r="H3969" s="1" t="s">
        <v>15</v>
      </c>
      <c r="I3969" s="1" t="s">
        <v>15</v>
      </c>
      <c r="J3969" s="1" t="s">
        <v>15</v>
      </c>
      <c r="K3969" s="1" t="s">
        <v>15</v>
      </c>
      <c r="L3969" s="1" t="s">
        <v>15</v>
      </c>
      <c r="R3969" s="2" t="s">
        <v>4438</v>
      </c>
      <c r="S3969" s="5" t="str">
        <f t="shared" si="447"/>
        <v>ORB</v>
      </c>
      <c r="T3969" s="5"/>
      <c r="V3969" s="5"/>
      <c r="AB3969" s="2" t="str">
        <f t="shared" si="449"/>
        <v>90410020-0020-0077</v>
      </c>
      <c r="AC3969" s="2" t="str">
        <f t="shared" si="452"/>
        <v>904100200020-0077</v>
      </c>
      <c r="AD3969" s="2" t="str">
        <f t="shared" si="452"/>
        <v>9041002000200077</v>
      </c>
      <c r="AE3969" s="2" t="s">
        <v>6308</v>
      </c>
      <c r="AF3969" s="2">
        <f t="shared" si="450"/>
        <v>16</v>
      </c>
      <c r="AG3969" s="2" t="str">
        <f t="shared" si="451"/>
        <v>9041002000200077|Gasto general de urbanización|89902</v>
      </c>
    </row>
    <row r="3970" spans="1:33" x14ac:dyDescent="0.3">
      <c r="A3970" s="1" t="s">
        <v>4182</v>
      </c>
      <c r="B3970" s="1" t="s">
        <v>2019</v>
      </c>
      <c r="C3970" s="16" t="s">
        <v>3425</v>
      </c>
      <c r="D3970" s="1" t="s">
        <v>22</v>
      </c>
      <c r="E3970" s="2">
        <f t="shared" si="448"/>
        <v>4</v>
      </c>
      <c r="F3970" s="1" t="s">
        <v>2293</v>
      </c>
      <c r="H3970" s="1" t="s">
        <v>15</v>
      </c>
      <c r="I3970" s="1" t="s">
        <v>15</v>
      </c>
      <c r="J3970" s="1" t="s">
        <v>15</v>
      </c>
      <c r="K3970" s="1" t="s">
        <v>15</v>
      </c>
      <c r="L3970" s="1" t="s">
        <v>15</v>
      </c>
      <c r="R3970" s="2" t="s">
        <v>4438</v>
      </c>
      <c r="S3970" s="5" t="str">
        <f t="shared" si="447"/>
        <v>ORB</v>
      </c>
      <c r="T3970" s="5"/>
      <c r="V3970" s="5"/>
      <c r="AB3970" s="2" t="str">
        <f t="shared" si="449"/>
        <v>90410020-0020-0078</v>
      </c>
      <c r="AC3970" s="2" t="str">
        <f t="shared" si="452"/>
        <v>904100200020-0078</v>
      </c>
      <c r="AD3970" s="2" t="str">
        <f t="shared" si="452"/>
        <v>9041002000200078</v>
      </c>
      <c r="AE3970" s="2" t="s">
        <v>6308</v>
      </c>
      <c r="AF3970" s="2">
        <f t="shared" si="450"/>
        <v>16</v>
      </c>
      <c r="AG3970" s="2" t="str">
        <f t="shared" si="451"/>
        <v>9041002000200078|Gasto general de construcción|89902</v>
      </c>
    </row>
    <row r="3971" spans="1:33" x14ac:dyDescent="0.3">
      <c r="A3971" s="1" t="s">
        <v>6170</v>
      </c>
      <c r="B3971" s="1" t="s">
        <v>2035</v>
      </c>
      <c r="C3971" s="16" t="s">
        <v>3425</v>
      </c>
      <c r="D3971" s="1" t="s">
        <v>22</v>
      </c>
      <c r="E3971" s="2">
        <f t="shared" si="448"/>
        <v>4</v>
      </c>
      <c r="F3971" s="1" t="s">
        <v>2293</v>
      </c>
      <c r="H3971" s="1" t="s">
        <v>15</v>
      </c>
      <c r="I3971" s="1" t="s">
        <v>15</v>
      </c>
      <c r="J3971" s="1" t="s">
        <v>15</v>
      </c>
      <c r="K3971" s="1" t="s">
        <v>15</v>
      </c>
      <c r="L3971" s="1" t="s">
        <v>15</v>
      </c>
      <c r="R3971" s="2" t="s">
        <v>4438</v>
      </c>
      <c r="S3971" s="5" t="str">
        <f t="shared" ref="S3971:S4035" si="453">+F3971</f>
        <v>ORB</v>
      </c>
      <c r="T3971" s="5"/>
      <c r="V3971" s="5"/>
      <c r="AB3971" s="2" t="str">
        <f t="shared" si="449"/>
        <v>90410020-0020-0079</v>
      </c>
      <c r="AC3971" s="2" t="str">
        <f t="shared" si="452"/>
        <v>904100200020-0079</v>
      </c>
      <c r="AD3971" s="2" t="str">
        <f t="shared" si="452"/>
        <v>9041002000200079</v>
      </c>
      <c r="AE3971" s="2" t="s">
        <v>6308</v>
      </c>
      <c r="AF3971" s="2">
        <f t="shared" si="450"/>
        <v>16</v>
      </c>
      <c r="AG3971" s="2" t="str">
        <f t="shared" si="451"/>
        <v>9041002000200079|Fletes del extranjero|89902</v>
      </c>
    </row>
    <row r="3972" spans="1:33" x14ac:dyDescent="0.3">
      <c r="A3972" s="1" t="s">
        <v>4183</v>
      </c>
      <c r="B3972" s="1" t="s">
        <v>2022</v>
      </c>
      <c r="C3972" s="16" t="s">
        <v>3425</v>
      </c>
      <c r="D3972" s="1" t="s">
        <v>22</v>
      </c>
      <c r="E3972" s="2">
        <f t="shared" si="448"/>
        <v>4</v>
      </c>
      <c r="F3972" s="1" t="s">
        <v>2293</v>
      </c>
      <c r="H3972" s="1" t="s">
        <v>15</v>
      </c>
      <c r="I3972" s="1" t="s">
        <v>15</v>
      </c>
      <c r="J3972" s="1" t="s">
        <v>15</v>
      </c>
      <c r="K3972" s="1" t="s">
        <v>15</v>
      </c>
      <c r="L3972" s="1" t="s">
        <v>15</v>
      </c>
      <c r="R3972" s="2" t="s">
        <v>4438</v>
      </c>
      <c r="S3972" s="5" t="str">
        <f t="shared" si="453"/>
        <v>ORB</v>
      </c>
      <c r="T3972" s="5"/>
      <c r="V3972" s="5"/>
      <c r="AB3972" s="2" t="str">
        <f t="shared" si="449"/>
        <v>90410020-0020-0080</v>
      </c>
      <c r="AC3972" s="2" t="str">
        <f t="shared" si="452"/>
        <v>904100200020-0080</v>
      </c>
      <c r="AD3972" s="2" t="str">
        <f t="shared" si="452"/>
        <v>9041002000200080</v>
      </c>
      <c r="AE3972" s="2" t="s">
        <v>6308</v>
      </c>
      <c r="AF3972" s="2">
        <f t="shared" si="450"/>
        <v>16</v>
      </c>
      <c r="AG3972" s="2" t="str">
        <f t="shared" si="451"/>
        <v>9041002000200080|Recolec bien sector agropec ga|89902</v>
      </c>
    </row>
    <row r="3973" spans="1:33" x14ac:dyDescent="0.3">
      <c r="A3973" s="1" t="s">
        <v>6171</v>
      </c>
      <c r="B3973" s="1" t="s">
        <v>2041</v>
      </c>
      <c r="C3973" s="16" t="s">
        <v>3425</v>
      </c>
      <c r="D3973" s="1" t="s">
        <v>22</v>
      </c>
      <c r="E3973" s="2">
        <f t="shared" si="448"/>
        <v>4</v>
      </c>
      <c r="F3973" s="1" t="s">
        <v>2293</v>
      </c>
      <c r="H3973" s="1" t="s">
        <v>15</v>
      </c>
      <c r="I3973" s="1" t="s">
        <v>15</v>
      </c>
      <c r="J3973" s="1" t="s">
        <v>15</v>
      </c>
      <c r="K3973" s="1" t="s">
        <v>15</v>
      </c>
      <c r="L3973" s="1" t="s">
        <v>15</v>
      </c>
      <c r="R3973" s="2" t="s">
        <v>4438</v>
      </c>
      <c r="S3973" s="5" t="str">
        <f t="shared" si="453"/>
        <v>ORB</v>
      </c>
      <c r="T3973" s="5"/>
      <c r="V3973" s="5"/>
      <c r="AB3973" s="2" t="str">
        <f t="shared" si="449"/>
        <v>90410020-0020-0081</v>
      </c>
      <c r="AC3973" s="2" t="str">
        <f t="shared" si="452"/>
        <v>904100200020-0081</v>
      </c>
      <c r="AD3973" s="2" t="str">
        <f t="shared" si="452"/>
        <v>9041002000200081</v>
      </c>
      <c r="AE3973" s="2" t="s">
        <v>6308</v>
      </c>
      <c r="AF3973" s="2">
        <f t="shared" si="450"/>
        <v>16</v>
      </c>
      <c r="AG3973" s="2" t="str">
        <f t="shared" si="451"/>
        <v>9041002000200081|Gasto no deducible (sin requis|89902</v>
      </c>
    </row>
    <row r="3974" spans="1:33" x14ac:dyDescent="0.3">
      <c r="A3974" s="1" t="s">
        <v>4184</v>
      </c>
      <c r="B3974" s="1" t="s">
        <v>2446</v>
      </c>
      <c r="C3974" s="16" t="s">
        <v>3425</v>
      </c>
      <c r="D3974" s="1" t="s">
        <v>22</v>
      </c>
      <c r="E3974" s="2">
        <f t="shared" ref="E3974:E4037" si="454">VLOOKUP(LEN(A3974),Nivel,2,FALSE)</f>
        <v>4</v>
      </c>
      <c r="F3974" s="1" t="s">
        <v>2293</v>
      </c>
      <c r="H3974" s="1" t="s">
        <v>15</v>
      </c>
      <c r="I3974" s="1" t="s">
        <v>15</v>
      </c>
      <c r="J3974" s="1" t="s">
        <v>15</v>
      </c>
      <c r="K3974" s="1" t="s">
        <v>15</v>
      </c>
      <c r="L3974" s="1" t="s">
        <v>15</v>
      </c>
      <c r="R3974" s="2" t="s">
        <v>4438</v>
      </c>
      <c r="S3974" s="5" t="str">
        <f t="shared" si="453"/>
        <v>ORB</v>
      </c>
      <c r="T3974" s="5"/>
      <c r="V3974" s="5"/>
      <c r="AB3974" s="2" t="str">
        <f t="shared" si="449"/>
        <v>90410020-0020-0082</v>
      </c>
      <c r="AC3974" s="2" t="str">
        <f t="shared" si="452"/>
        <v>904100200020-0082</v>
      </c>
      <c r="AD3974" s="2" t="str">
        <f t="shared" si="452"/>
        <v>9041002000200082</v>
      </c>
      <c r="AE3974" s="2" t="s">
        <v>6308</v>
      </c>
      <c r="AF3974" s="2">
        <f t="shared" si="450"/>
        <v>16</v>
      </c>
      <c r="AG3974" s="2" t="str">
        <f t="shared" si="451"/>
        <v>9041002000200082|Otros gastos de administración|89902</v>
      </c>
    </row>
    <row r="3975" spans="1:33" s="9" customFormat="1" x14ac:dyDescent="0.3">
      <c r="A3975" s="11" t="s">
        <v>4185</v>
      </c>
      <c r="B3975" s="11" t="s">
        <v>2030</v>
      </c>
      <c r="C3975" s="16" t="s">
        <v>3425</v>
      </c>
      <c r="D3975" s="11" t="s">
        <v>22</v>
      </c>
      <c r="E3975" s="9">
        <f t="shared" si="454"/>
        <v>3</v>
      </c>
      <c r="F3975" s="11" t="s">
        <v>2293</v>
      </c>
      <c r="H3975" s="11" t="s">
        <v>15</v>
      </c>
      <c r="I3975" s="11" t="s">
        <v>15</v>
      </c>
      <c r="J3975" s="11" t="s">
        <v>15</v>
      </c>
      <c r="K3975" s="11" t="s">
        <v>15</v>
      </c>
      <c r="L3975" s="11" t="s">
        <v>15</v>
      </c>
      <c r="R3975" s="9" t="s">
        <v>4438</v>
      </c>
      <c r="S3975" s="5" t="str">
        <f t="shared" ref="S3975" si="455">+F3975</f>
        <v>ORB</v>
      </c>
      <c r="T3975" s="5"/>
      <c r="V3975" s="5"/>
      <c r="AB3975" s="9" t="str">
        <f t="shared" si="449"/>
        <v>90410020-0030</v>
      </c>
      <c r="AC3975" s="9" t="str">
        <f t="shared" si="452"/>
        <v>904100200030</v>
      </c>
      <c r="AD3975" s="9" t="str">
        <f t="shared" si="452"/>
        <v>904100200030</v>
      </c>
      <c r="AE3975" s="9" t="s">
        <v>6308</v>
      </c>
      <c r="AF3975" s="9">
        <f t="shared" ref="AF3975" si="456">LEN(AD3975)</f>
        <v>12</v>
      </c>
      <c r="AG3975" s="9" t="str">
        <f t="shared" ref="AG3975" si="457">AD3975&amp;AE3975&amp;B3975&amp;AE3975&amp;C3975</f>
        <v>904100200030|Gastos en el Extranjero|89902</v>
      </c>
    </row>
    <row r="3976" spans="1:33" x14ac:dyDescent="0.3">
      <c r="A3976" s="11" t="s">
        <v>4186</v>
      </c>
      <c r="B3976" s="11" t="s">
        <v>2032</v>
      </c>
      <c r="C3976" s="16" t="s">
        <v>3425</v>
      </c>
      <c r="D3976" s="1" t="s">
        <v>22</v>
      </c>
      <c r="E3976" s="2">
        <f t="shared" si="454"/>
        <v>4</v>
      </c>
      <c r="F3976" s="1" t="s">
        <v>2293</v>
      </c>
      <c r="H3976" s="1" t="s">
        <v>15</v>
      </c>
      <c r="I3976" s="1" t="s">
        <v>15</v>
      </c>
      <c r="J3976" s="1" t="s">
        <v>15</v>
      </c>
      <c r="K3976" s="1" t="s">
        <v>15</v>
      </c>
      <c r="L3976" s="1" t="s">
        <v>15</v>
      </c>
      <c r="R3976" s="2" t="s">
        <v>4438</v>
      </c>
      <c r="S3976" s="5" t="str">
        <f t="shared" si="453"/>
        <v>ORB</v>
      </c>
      <c r="T3976" s="5"/>
      <c r="V3976" s="5"/>
      <c r="AB3976" s="2" t="str">
        <f t="shared" si="449"/>
        <v>90410020-0030-0073</v>
      </c>
      <c r="AC3976" s="2" t="str">
        <f t="shared" si="452"/>
        <v>904100200030-0073</v>
      </c>
      <c r="AD3976" s="2" t="str">
        <f t="shared" si="452"/>
        <v>9041002000300073</v>
      </c>
      <c r="AE3976" s="2" t="s">
        <v>6308</v>
      </c>
      <c r="AF3976" s="2">
        <f t="shared" si="450"/>
        <v>16</v>
      </c>
      <c r="AG3976" s="2" t="str">
        <f t="shared" si="451"/>
        <v>9041002000300073|Gastos de importación|89902</v>
      </c>
    </row>
    <row r="3977" spans="1:33" x14ac:dyDescent="0.3">
      <c r="A3977" s="11" t="s">
        <v>4187</v>
      </c>
      <c r="B3977" s="11" t="s">
        <v>2035</v>
      </c>
      <c r="C3977" s="16" t="s">
        <v>3425</v>
      </c>
      <c r="D3977" s="1" t="s">
        <v>22</v>
      </c>
      <c r="E3977" s="2">
        <f t="shared" si="454"/>
        <v>4</v>
      </c>
      <c r="F3977" s="1" t="s">
        <v>2293</v>
      </c>
      <c r="H3977" s="1" t="s">
        <v>15</v>
      </c>
      <c r="I3977" s="1" t="s">
        <v>15</v>
      </c>
      <c r="J3977" s="1" t="s">
        <v>15</v>
      </c>
      <c r="K3977" s="1" t="s">
        <v>15</v>
      </c>
      <c r="L3977" s="1" t="s">
        <v>15</v>
      </c>
      <c r="R3977" s="2" t="s">
        <v>4438</v>
      </c>
      <c r="S3977" s="5" t="str">
        <f t="shared" si="453"/>
        <v>ORB</v>
      </c>
      <c r="T3977" s="5"/>
      <c r="V3977" s="5"/>
      <c r="AB3977" s="2" t="str">
        <f t="shared" si="449"/>
        <v>90410020-0030-0079</v>
      </c>
      <c r="AC3977" s="2" t="str">
        <f t="shared" si="452"/>
        <v>904100200030-0079</v>
      </c>
      <c r="AD3977" s="2" t="str">
        <f t="shared" si="452"/>
        <v>9041002000300079</v>
      </c>
      <c r="AE3977" s="2" t="s">
        <v>6308</v>
      </c>
      <c r="AF3977" s="2">
        <f t="shared" si="450"/>
        <v>16</v>
      </c>
      <c r="AG3977" s="2" t="str">
        <f t="shared" si="451"/>
        <v>9041002000300079|Fletes del extranjero|89902</v>
      </c>
    </row>
    <row r="3978" spans="1:33" x14ac:dyDescent="0.3">
      <c r="A3978" s="11" t="s">
        <v>4188</v>
      </c>
      <c r="B3978" s="11" t="s">
        <v>2038</v>
      </c>
      <c r="C3978" s="16" t="s">
        <v>3425</v>
      </c>
      <c r="D3978" s="1" t="s">
        <v>15</v>
      </c>
      <c r="E3978" s="2">
        <f t="shared" si="454"/>
        <v>3</v>
      </c>
      <c r="F3978" s="1" t="s">
        <v>2293</v>
      </c>
      <c r="H3978" s="1" t="s">
        <v>15</v>
      </c>
      <c r="I3978" s="1" t="s">
        <v>15</v>
      </c>
      <c r="J3978" s="1" t="s">
        <v>15</v>
      </c>
      <c r="K3978" s="1" t="s">
        <v>15</v>
      </c>
      <c r="L3978" s="1" t="s">
        <v>15</v>
      </c>
      <c r="R3978" s="2" t="s">
        <v>4438</v>
      </c>
      <c r="S3978" s="5" t="str">
        <f t="shared" si="453"/>
        <v>ORB</v>
      </c>
      <c r="T3978" s="5"/>
      <c r="V3978" s="5"/>
      <c r="AB3978" s="2" t="str">
        <f t="shared" si="449"/>
        <v>90410020-0040</v>
      </c>
      <c r="AC3978" s="2" t="str">
        <f t="shared" si="452"/>
        <v>904100200040</v>
      </c>
      <c r="AD3978" s="2" t="str">
        <f t="shared" si="452"/>
        <v>904100200040</v>
      </c>
      <c r="AE3978" s="2" t="s">
        <v>6308</v>
      </c>
      <c r="AF3978" s="2">
        <f t="shared" si="450"/>
        <v>12</v>
      </c>
      <c r="AG3978" s="2" t="str">
        <f t="shared" si="451"/>
        <v>904100200040|Gastos No Deducibles|89902</v>
      </c>
    </row>
    <row r="3979" spans="1:33" x14ac:dyDescent="0.3">
      <c r="A3979" s="11" t="s">
        <v>4189</v>
      </c>
      <c r="B3979" s="11" t="s">
        <v>2041</v>
      </c>
      <c r="C3979" s="16" t="s">
        <v>3425</v>
      </c>
      <c r="D3979" s="1" t="s">
        <v>22</v>
      </c>
      <c r="E3979" s="2">
        <f t="shared" si="454"/>
        <v>4</v>
      </c>
      <c r="F3979" s="1" t="s">
        <v>2293</v>
      </c>
      <c r="H3979" s="1" t="s">
        <v>15</v>
      </c>
      <c r="I3979" s="1" t="s">
        <v>15</v>
      </c>
      <c r="J3979" s="1" t="s">
        <v>15</v>
      </c>
      <c r="K3979" s="1" t="s">
        <v>15</v>
      </c>
      <c r="L3979" s="1" t="s">
        <v>15</v>
      </c>
      <c r="R3979" s="2" t="s">
        <v>4438</v>
      </c>
      <c r="S3979" s="5" t="str">
        <f t="shared" si="453"/>
        <v>ORB</v>
      </c>
      <c r="T3979" s="5"/>
      <c r="V3979" s="5"/>
      <c r="AB3979" s="2" t="str">
        <f t="shared" si="449"/>
        <v>90410020-0040-0081</v>
      </c>
      <c r="AC3979" s="2" t="str">
        <f t="shared" si="452"/>
        <v>904100200040-0081</v>
      </c>
      <c r="AD3979" s="2" t="str">
        <f t="shared" si="452"/>
        <v>9041002000400081</v>
      </c>
      <c r="AE3979" s="2" t="s">
        <v>6308</v>
      </c>
      <c r="AF3979" s="2">
        <f t="shared" si="450"/>
        <v>16</v>
      </c>
      <c r="AG3979" s="2" t="str">
        <f t="shared" si="451"/>
        <v>9041002000400081|Gasto no deducible (sin requis|89902</v>
      </c>
    </row>
    <row r="3980" spans="1:33" x14ac:dyDescent="0.3">
      <c r="A3980" s="6" t="s">
        <v>4190</v>
      </c>
      <c r="B3980" s="6" t="s">
        <v>4191</v>
      </c>
      <c r="C3980" s="1" t="s">
        <v>3419</v>
      </c>
      <c r="D3980" s="1" t="s">
        <v>15</v>
      </c>
      <c r="E3980" s="2">
        <f t="shared" si="454"/>
        <v>1</v>
      </c>
      <c r="F3980" s="1" t="s">
        <v>2293</v>
      </c>
      <c r="H3980" s="1" t="s">
        <v>15</v>
      </c>
      <c r="I3980" s="1" t="s">
        <v>15</v>
      </c>
      <c r="J3980" s="1" t="s">
        <v>15</v>
      </c>
      <c r="K3980" s="1" t="s">
        <v>15</v>
      </c>
      <c r="L3980" s="1" t="s">
        <v>15</v>
      </c>
      <c r="R3980" s="2" t="s">
        <v>4438</v>
      </c>
      <c r="S3980" s="5" t="str">
        <f t="shared" si="453"/>
        <v>ORB</v>
      </c>
      <c r="T3980" s="5"/>
      <c r="V3980" s="5"/>
      <c r="AB3980" s="2" t="str">
        <f t="shared" si="449"/>
        <v>9050</v>
      </c>
      <c r="AC3980" s="2" t="str">
        <f t="shared" si="452"/>
        <v>9050</v>
      </c>
      <c r="AD3980" s="2" t="str">
        <f t="shared" si="452"/>
        <v>9050</v>
      </c>
      <c r="AE3980" s="2" t="s">
        <v>6308</v>
      </c>
      <c r="AF3980" s="2">
        <f t="shared" si="450"/>
        <v>4</v>
      </c>
      <c r="AG3980" s="2" t="str">
        <f t="shared" si="451"/>
        <v>9050|GASTOS FABRICACIO P/PAGAR (CO)|899</v>
      </c>
    </row>
    <row r="3981" spans="1:33" x14ac:dyDescent="0.3">
      <c r="A3981" s="8" t="s">
        <v>4192</v>
      </c>
      <c r="B3981" s="8" t="s">
        <v>812</v>
      </c>
      <c r="C3981" s="1" t="s">
        <v>3422</v>
      </c>
      <c r="D3981" s="1" t="s">
        <v>15</v>
      </c>
      <c r="E3981" s="2">
        <f t="shared" si="454"/>
        <v>2</v>
      </c>
      <c r="F3981" s="1" t="s">
        <v>2293</v>
      </c>
      <c r="H3981" s="1" t="s">
        <v>15</v>
      </c>
      <c r="I3981" s="1" t="s">
        <v>15</v>
      </c>
      <c r="J3981" s="1" t="s">
        <v>15</v>
      </c>
      <c r="K3981" s="1" t="s">
        <v>15</v>
      </c>
      <c r="L3981" s="1" t="s">
        <v>15</v>
      </c>
      <c r="R3981" s="2" t="s">
        <v>4438</v>
      </c>
      <c r="S3981" s="5" t="str">
        <f t="shared" si="453"/>
        <v>ORB</v>
      </c>
      <c r="T3981" s="5"/>
      <c r="V3981" s="5"/>
      <c r="AB3981" s="2" t="str">
        <f t="shared" si="449"/>
        <v>90500010</v>
      </c>
      <c r="AC3981" s="2" t="str">
        <f t="shared" si="452"/>
        <v>90500010</v>
      </c>
      <c r="AD3981" s="2" t="str">
        <f t="shared" si="452"/>
        <v>90500010</v>
      </c>
      <c r="AE3981" s="2" t="s">
        <v>6308</v>
      </c>
      <c r="AF3981" s="2">
        <f t="shared" si="450"/>
        <v>8</v>
      </c>
      <c r="AG3981" s="2" t="str">
        <f t="shared" si="451"/>
        <v>90500010|Tasa Exenta|89901</v>
      </c>
    </row>
    <row r="3982" spans="1:33" x14ac:dyDescent="0.3">
      <c r="A3982" s="1" t="s">
        <v>6172</v>
      </c>
      <c r="B3982" s="1" t="s">
        <v>1773</v>
      </c>
      <c r="C3982" s="16" t="s">
        <v>3422</v>
      </c>
      <c r="D3982" s="1" t="s">
        <v>22</v>
      </c>
      <c r="E3982" s="2">
        <f t="shared" si="454"/>
        <v>3</v>
      </c>
      <c r="F3982" s="1" t="s">
        <v>2293</v>
      </c>
      <c r="H3982" s="1" t="s">
        <v>15</v>
      </c>
      <c r="I3982" s="1" t="s">
        <v>15</v>
      </c>
      <c r="J3982" s="1" t="s">
        <v>15</v>
      </c>
      <c r="K3982" s="1" t="s">
        <v>15</v>
      </c>
      <c r="L3982" s="1" t="s">
        <v>15</v>
      </c>
      <c r="R3982" s="2" t="s">
        <v>4438</v>
      </c>
      <c r="S3982" s="5" t="str">
        <f t="shared" si="453"/>
        <v>ORB</v>
      </c>
      <c r="T3982" s="5"/>
      <c r="V3982" s="5"/>
      <c r="AB3982" s="2" t="str">
        <f t="shared" si="449"/>
        <v>90500010-0001</v>
      </c>
      <c r="AC3982" s="2" t="str">
        <f t="shared" si="452"/>
        <v>905000100001</v>
      </c>
      <c r="AD3982" s="2" t="str">
        <f t="shared" si="452"/>
        <v>905000100001</v>
      </c>
      <c r="AE3982" s="2" t="s">
        <v>6308</v>
      </c>
      <c r="AF3982" s="2">
        <f t="shared" si="450"/>
        <v>12</v>
      </c>
      <c r="AG3982" s="2" t="str">
        <f t="shared" si="451"/>
        <v>905000100001|Sueldos y salarios|89901</v>
      </c>
    </row>
    <row r="3983" spans="1:33" x14ac:dyDescent="0.3">
      <c r="A3983" s="1" t="s">
        <v>6173</v>
      </c>
      <c r="B3983" s="1" t="s">
        <v>1776</v>
      </c>
      <c r="C3983" s="16" t="s">
        <v>3422</v>
      </c>
      <c r="D3983" s="1" t="s">
        <v>22</v>
      </c>
      <c r="E3983" s="2">
        <f t="shared" si="454"/>
        <v>3</v>
      </c>
      <c r="F3983" s="1" t="s">
        <v>2293</v>
      </c>
      <c r="H3983" s="1" t="s">
        <v>15</v>
      </c>
      <c r="I3983" s="1" t="s">
        <v>15</v>
      </c>
      <c r="J3983" s="1" t="s">
        <v>15</v>
      </c>
      <c r="K3983" s="1" t="s">
        <v>15</v>
      </c>
      <c r="L3983" s="1" t="s">
        <v>15</v>
      </c>
      <c r="R3983" s="2" t="s">
        <v>4438</v>
      </c>
      <c r="S3983" s="5" t="str">
        <f t="shared" si="453"/>
        <v>ORB</v>
      </c>
      <c r="T3983" s="5"/>
      <c r="V3983" s="5"/>
      <c r="AB3983" s="2" t="str">
        <f t="shared" si="449"/>
        <v>90500010-0002</v>
      </c>
      <c r="AC3983" s="2" t="str">
        <f t="shared" si="452"/>
        <v>905000100002</v>
      </c>
      <c r="AD3983" s="2" t="str">
        <f t="shared" si="452"/>
        <v>905000100002</v>
      </c>
      <c r="AE3983" s="2" t="s">
        <v>6308</v>
      </c>
      <c r="AF3983" s="2">
        <f t="shared" si="450"/>
        <v>12</v>
      </c>
      <c r="AG3983" s="2" t="str">
        <f t="shared" si="451"/>
        <v>905000100002|Compensaciones|89901</v>
      </c>
    </row>
    <row r="3984" spans="1:33" x14ac:dyDescent="0.3">
      <c r="A3984" s="1" t="s">
        <v>6174</v>
      </c>
      <c r="B3984" s="1" t="s">
        <v>1779</v>
      </c>
      <c r="C3984" s="16" t="s">
        <v>3422</v>
      </c>
      <c r="D3984" s="1" t="s">
        <v>22</v>
      </c>
      <c r="E3984" s="2">
        <f t="shared" si="454"/>
        <v>3</v>
      </c>
      <c r="F3984" s="1" t="s">
        <v>2293</v>
      </c>
      <c r="H3984" s="1" t="s">
        <v>15</v>
      </c>
      <c r="I3984" s="1" t="s">
        <v>15</v>
      </c>
      <c r="J3984" s="1" t="s">
        <v>15</v>
      </c>
      <c r="K3984" s="1" t="s">
        <v>15</v>
      </c>
      <c r="L3984" s="1" t="s">
        <v>15</v>
      </c>
      <c r="R3984" s="2" t="s">
        <v>4438</v>
      </c>
      <c r="S3984" s="5" t="str">
        <f t="shared" si="453"/>
        <v>ORB</v>
      </c>
      <c r="T3984" s="5"/>
      <c r="V3984" s="5"/>
      <c r="AB3984" s="2" t="str">
        <f t="shared" si="449"/>
        <v>90500010-0003</v>
      </c>
      <c r="AC3984" s="2" t="str">
        <f t="shared" si="452"/>
        <v>905000100003</v>
      </c>
      <c r="AD3984" s="2" t="str">
        <f t="shared" si="452"/>
        <v>905000100003</v>
      </c>
      <c r="AE3984" s="2" t="s">
        <v>6308</v>
      </c>
      <c r="AF3984" s="2">
        <f t="shared" si="450"/>
        <v>12</v>
      </c>
      <c r="AG3984" s="2" t="str">
        <f t="shared" si="451"/>
        <v>905000100003|Tiempos extras|89901</v>
      </c>
    </row>
    <row r="3985" spans="1:33" x14ac:dyDescent="0.3">
      <c r="A3985" s="1" t="s">
        <v>6175</v>
      </c>
      <c r="B3985" s="1" t="s">
        <v>1782</v>
      </c>
      <c r="C3985" s="16" t="s">
        <v>3422</v>
      </c>
      <c r="D3985" s="1" t="s">
        <v>22</v>
      </c>
      <c r="E3985" s="2">
        <f t="shared" si="454"/>
        <v>3</v>
      </c>
      <c r="F3985" s="1" t="s">
        <v>2293</v>
      </c>
      <c r="H3985" s="1" t="s">
        <v>15</v>
      </c>
      <c r="I3985" s="1" t="s">
        <v>15</v>
      </c>
      <c r="J3985" s="1" t="s">
        <v>15</v>
      </c>
      <c r="K3985" s="1" t="s">
        <v>15</v>
      </c>
      <c r="L3985" s="1" t="s">
        <v>15</v>
      </c>
      <c r="R3985" s="2" t="s">
        <v>4438</v>
      </c>
      <c r="S3985" s="5" t="str">
        <f t="shared" si="453"/>
        <v>ORB</v>
      </c>
      <c r="T3985" s="5"/>
      <c r="V3985" s="5"/>
      <c r="AB3985" s="2" t="str">
        <f t="shared" si="449"/>
        <v>90500010-0004</v>
      </c>
      <c r="AC3985" s="2" t="str">
        <f t="shared" si="452"/>
        <v>905000100004</v>
      </c>
      <c r="AD3985" s="2" t="str">
        <f t="shared" si="452"/>
        <v>905000100004</v>
      </c>
      <c r="AE3985" s="2" t="s">
        <v>6308</v>
      </c>
      <c r="AF3985" s="2">
        <f t="shared" si="450"/>
        <v>12</v>
      </c>
      <c r="AG3985" s="2" t="str">
        <f t="shared" si="451"/>
        <v>905000100004|Premios de asistencia|89901</v>
      </c>
    </row>
    <row r="3986" spans="1:33" x14ac:dyDescent="0.3">
      <c r="A3986" s="1" t="s">
        <v>6176</v>
      </c>
      <c r="B3986" s="1" t="s">
        <v>1785</v>
      </c>
      <c r="C3986" s="16" t="s">
        <v>3422</v>
      </c>
      <c r="D3986" s="1" t="s">
        <v>22</v>
      </c>
      <c r="E3986" s="2">
        <f t="shared" si="454"/>
        <v>3</v>
      </c>
      <c r="F3986" s="1" t="s">
        <v>2293</v>
      </c>
      <c r="H3986" s="1" t="s">
        <v>15</v>
      </c>
      <c r="I3986" s="1" t="s">
        <v>15</v>
      </c>
      <c r="J3986" s="1" t="s">
        <v>15</v>
      </c>
      <c r="K3986" s="1" t="s">
        <v>15</v>
      </c>
      <c r="L3986" s="1" t="s">
        <v>15</v>
      </c>
      <c r="R3986" s="2" t="s">
        <v>4438</v>
      </c>
      <c r="S3986" s="5" t="str">
        <f t="shared" si="453"/>
        <v>ORB</v>
      </c>
      <c r="T3986" s="5"/>
      <c r="V3986" s="5"/>
      <c r="AB3986" s="2" t="str">
        <f t="shared" si="449"/>
        <v>90500010-0005</v>
      </c>
      <c r="AC3986" s="2" t="str">
        <f t="shared" si="452"/>
        <v>905000100005</v>
      </c>
      <c r="AD3986" s="2" t="str">
        <f t="shared" si="452"/>
        <v>905000100005</v>
      </c>
      <c r="AE3986" s="2" t="s">
        <v>6308</v>
      </c>
      <c r="AF3986" s="2">
        <f t="shared" si="450"/>
        <v>12</v>
      </c>
      <c r="AG3986" s="2" t="str">
        <f t="shared" si="451"/>
        <v>905000100005|Premios de puntualidad|89901</v>
      </c>
    </row>
    <row r="3987" spans="1:33" x14ac:dyDescent="0.3">
      <c r="A3987" s="1" t="s">
        <v>6177</v>
      </c>
      <c r="B3987" s="1" t="s">
        <v>1788</v>
      </c>
      <c r="C3987" s="16" t="s">
        <v>3422</v>
      </c>
      <c r="D3987" s="1" t="s">
        <v>22</v>
      </c>
      <c r="E3987" s="2">
        <f t="shared" si="454"/>
        <v>3</v>
      </c>
      <c r="F3987" s="1" t="s">
        <v>2293</v>
      </c>
      <c r="H3987" s="1" t="s">
        <v>15</v>
      </c>
      <c r="I3987" s="1" t="s">
        <v>15</v>
      </c>
      <c r="J3987" s="1" t="s">
        <v>15</v>
      </c>
      <c r="K3987" s="1" t="s">
        <v>15</v>
      </c>
      <c r="L3987" s="1" t="s">
        <v>15</v>
      </c>
      <c r="R3987" s="2" t="s">
        <v>4438</v>
      </c>
      <c r="S3987" s="5" t="str">
        <f t="shared" si="453"/>
        <v>ORB</v>
      </c>
      <c r="T3987" s="5"/>
      <c r="V3987" s="5"/>
      <c r="AB3987" s="2" t="str">
        <f t="shared" si="449"/>
        <v>90500010-0006</v>
      </c>
      <c r="AC3987" s="2" t="str">
        <f t="shared" si="452"/>
        <v>905000100006</v>
      </c>
      <c r="AD3987" s="2" t="str">
        <f t="shared" si="452"/>
        <v>905000100006</v>
      </c>
      <c r="AE3987" s="2" t="s">
        <v>6308</v>
      </c>
      <c r="AF3987" s="2">
        <f t="shared" si="450"/>
        <v>12</v>
      </c>
      <c r="AG3987" s="2" t="str">
        <f t="shared" si="451"/>
        <v>905000100006|Vacaciones|89901</v>
      </c>
    </row>
    <row r="3988" spans="1:33" x14ac:dyDescent="0.3">
      <c r="A3988" s="1" t="s">
        <v>6178</v>
      </c>
      <c r="B3988" s="1" t="s">
        <v>1791</v>
      </c>
      <c r="C3988" s="16" t="s">
        <v>3422</v>
      </c>
      <c r="D3988" s="1" t="s">
        <v>22</v>
      </c>
      <c r="E3988" s="2">
        <f t="shared" si="454"/>
        <v>3</v>
      </c>
      <c r="F3988" s="1" t="s">
        <v>2293</v>
      </c>
      <c r="H3988" s="1" t="s">
        <v>15</v>
      </c>
      <c r="I3988" s="1" t="s">
        <v>15</v>
      </c>
      <c r="J3988" s="1" t="s">
        <v>15</v>
      </c>
      <c r="K3988" s="1" t="s">
        <v>15</v>
      </c>
      <c r="L3988" s="1" t="s">
        <v>15</v>
      </c>
      <c r="R3988" s="2" t="s">
        <v>4438</v>
      </c>
      <c r="S3988" s="5" t="str">
        <f t="shared" si="453"/>
        <v>ORB</v>
      </c>
      <c r="T3988" s="5"/>
      <c r="V3988" s="5"/>
      <c r="AB3988" s="2" t="str">
        <f t="shared" si="449"/>
        <v>90500010-0007</v>
      </c>
      <c r="AC3988" s="2" t="str">
        <f t="shared" si="452"/>
        <v>905000100007</v>
      </c>
      <c r="AD3988" s="2" t="str">
        <f t="shared" si="452"/>
        <v>905000100007</v>
      </c>
      <c r="AE3988" s="2" t="s">
        <v>6308</v>
      </c>
      <c r="AF3988" s="2">
        <f t="shared" si="450"/>
        <v>12</v>
      </c>
      <c r="AG3988" s="2" t="str">
        <f t="shared" si="451"/>
        <v>905000100007|Prima vacacional|89901</v>
      </c>
    </row>
    <row r="3989" spans="1:33" x14ac:dyDescent="0.3">
      <c r="A3989" s="1" t="s">
        <v>6179</v>
      </c>
      <c r="B3989" s="1" t="s">
        <v>1794</v>
      </c>
      <c r="C3989" s="16" t="s">
        <v>3422</v>
      </c>
      <c r="D3989" s="1" t="s">
        <v>22</v>
      </c>
      <c r="E3989" s="2">
        <f t="shared" si="454"/>
        <v>3</v>
      </c>
      <c r="F3989" s="1" t="s">
        <v>2293</v>
      </c>
      <c r="H3989" s="1" t="s">
        <v>15</v>
      </c>
      <c r="I3989" s="1" t="s">
        <v>15</v>
      </c>
      <c r="J3989" s="1" t="s">
        <v>15</v>
      </c>
      <c r="K3989" s="1" t="s">
        <v>15</v>
      </c>
      <c r="L3989" s="1" t="s">
        <v>15</v>
      </c>
      <c r="R3989" s="2" t="s">
        <v>4438</v>
      </c>
      <c r="S3989" s="5" t="str">
        <f t="shared" si="453"/>
        <v>ORB</v>
      </c>
      <c r="T3989" s="5"/>
      <c r="V3989" s="5"/>
      <c r="AB3989" s="2" t="str">
        <f t="shared" si="449"/>
        <v>90500010-0008</v>
      </c>
      <c r="AC3989" s="2" t="str">
        <f t="shared" si="452"/>
        <v>905000100008</v>
      </c>
      <c r="AD3989" s="2" t="str">
        <f t="shared" si="452"/>
        <v>905000100008</v>
      </c>
      <c r="AE3989" s="2" t="s">
        <v>6308</v>
      </c>
      <c r="AF3989" s="2">
        <f t="shared" si="450"/>
        <v>12</v>
      </c>
      <c r="AG3989" s="2" t="str">
        <f t="shared" si="451"/>
        <v>905000100008|Prima dominical|89901</v>
      </c>
    </row>
    <row r="3990" spans="1:33" x14ac:dyDescent="0.3">
      <c r="A3990" s="1" t="s">
        <v>6180</v>
      </c>
      <c r="B3990" s="1" t="s">
        <v>1797</v>
      </c>
      <c r="C3990" s="16" t="s">
        <v>3422</v>
      </c>
      <c r="D3990" s="1" t="s">
        <v>22</v>
      </c>
      <c r="E3990" s="2">
        <f t="shared" si="454"/>
        <v>3</v>
      </c>
      <c r="F3990" s="1" t="s">
        <v>2293</v>
      </c>
      <c r="H3990" s="1" t="s">
        <v>15</v>
      </c>
      <c r="I3990" s="1" t="s">
        <v>15</v>
      </c>
      <c r="J3990" s="1" t="s">
        <v>15</v>
      </c>
      <c r="K3990" s="1" t="s">
        <v>15</v>
      </c>
      <c r="L3990" s="1" t="s">
        <v>15</v>
      </c>
      <c r="R3990" s="2" t="s">
        <v>4438</v>
      </c>
      <c r="S3990" s="5" t="str">
        <f t="shared" si="453"/>
        <v>ORB</v>
      </c>
      <c r="T3990" s="5"/>
      <c r="V3990" s="5"/>
      <c r="AB3990" s="2" t="str">
        <f t="shared" si="449"/>
        <v>90500010-0009</v>
      </c>
      <c r="AC3990" s="2" t="str">
        <f t="shared" si="452"/>
        <v>905000100009</v>
      </c>
      <c r="AD3990" s="2" t="str">
        <f t="shared" si="452"/>
        <v>905000100009</v>
      </c>
      <c r="AE3990" s="2" t="s">
        <v>6308</v>
      </c>
      <c r="AF3990" s="2">
        <f t="shared" si="450"/>
        <v>12</v>
      </c>
      <c r="AG3990" s="2" t="str">
        <f t="shared" si="451"/>
        <v>905000100009|Días festivos|89901</v>
      </c>
    </row>
    <row r="3991" spans="1:33" x14ac:dyDescent="0.3">
      <c r="A3991" s="1" t="s">
        <v>6181</v>
      </c>
      <c r="B3991" s="1" t="s">
        <v>1800</v>
      </c>
      <c r="C3991" s="16" t="s">
        <v>3422</v>
      </c>
      <c r="D3991" s="1" t="s">
        <v>22</v>
      </c>
      <c r="E3991" s="2">
        <f t="shared" si="454"/>
        <v>3</v>
      </c>
      <c r="F3991" s="1" t="s">
        <v>2293</v>
      </c>
      <c r="H3991" s="1" t="s">
        <v>15</v>
      </c>
      <c r="I3991" s="1" t="s">
        <v>15</v>
      </c>
      <c r="J3991" s="1" t="s">
        <v>15</v>
      </c>
      <c r="K3991" s="1" t="s">
        <v>15</v>
      </c>
      <c r="L3991" s="1" t="s">
        <v>15</v>
      </c>
      <c r="R3991" s="2" t="s">
        <v>4438</v>
      </c>
      <c r="S3991" s="5" t="str">
        <f t="shared" si="453"/>
        <v>ORB</v>
      </c>
      <c r="T3991" s="5"/>
      <c r="V3991" s="5"/>
      <c r="AB3991" s="2" t="str">
        <f t="shared" si="449"/>
        <v>90500010-0010</v>
      </c>
      <c r="AC3991" s="2" t="str">
        <f t="shared" si="452"/>
        <v>905000100010</v>
      </c>
      <c r="AD3991" s="2" t="str">
        <f t="shared" si="452"/>
        <v>905000100010</v>
      </c>
      <c r="AE3991" s="2" t="s">
        <v>6308</v>
      </c>
      <c r="AF3991" s="2">
        <f t="shared" si="450"/>
        <v>12</v>
      </c>
      <c r="AG3991" s="2" t="str">
        <f t="shared" si="451"/>
        <v>905000100010|Gratificaciones|89901</v>
      </c>
    </row>
    <row r="3992" spans="1:33" x14ac:dyDescent="0.3">
      <c r="A3992" s="1" t="s">
        <v>6182</v>
      </c>
      <c r="B3992" s="1" t="s">
        <v>1803</v>
      </c>
      <c r="C3992" s="16" t="s">
        <v>3422</v>
      </c>
      <c r="D3992" s="1" t="s">
        <v>22</v>
      </c>
      <c r="E3992" s="2">
        <f t="shared" si="454"/>
        <v>3</v>
      </c>
      <c r="F3992" s="1" t="s">
        <v>2293</v>
      </c>
      <c r="H3992" s="1" t="s">
        <v>15</v>
      </c>
      <c r="I3992" s="1" t="s">
        <v>15</v>
      </c>
      <c r="J3992" s="1" t="s">
        <v>15</v>
      </c>
      <c r="K3992" s="1" t="s">
        <v>15</v>
      </c>
      <c r="L3992" s="1" t="s">
        <v>15</v>
      </c>
      <c r="R3992" s="2" t="s">
        <v>4438</v>
      </c>
      <c r="S3992" s="5" t="str">
        <f t="shared" si="453"/>
        <v>ORB</v>
      </c>
      <c r="T3992" s="5"/>
      <c r="V3992" s="5"/>
      <c r="AB3992" s="2" t="str">
        <f t="shared" si="449"/>
        <v>90500010-0011</v>
      </c>
      <c r="AC3992" s="2" t="str">
        <f t="shared" si="452"/>
        <v>905000100011</v>
      </c>
      <c r="AD3992" s="2" t="str">
        <f t="shared" si="452"/>
        <v>905000100011</v>
      </c>
      <c r="AE3992" s="2" t="s">
        <v>6308</v>
      </c>
      <c r="AF3992" s="2">
        <f t="shared" si="450"/>
        <v>12</v>
      </c>
      <c r="AG3992" s="2" t="str">
        <f t="shared" si="451"/>
        <v>905000100011|Primas de antigüedad|89901</v>
      </c>
    </row>
    <row r="3993" spans="1:33" x14ac:dyDescent="0.3">
      <c r="A3993" s="1" t="s">
        <v>6183</v>
      </c>
      <c r="B3993" s="1" t="s">
        <v>1806</v>
      </c>
      <c r="C3993" s="16" t="s">
        <v>3422</v>
      </c>
      <c r="D3993" s="1" t="s">
        <v>22</v>
      </c>
      <c r="E3993" s="2">
        <f t="shared" si="454"/>
        <v>3</v>
      </c>
      <c r="F3993" s="1" t="s">
        <v>2293</v>
      </c>
      <c r="H3993" s="1" t="s">
        <v>15</v>
      </c>
      <c r="I3993" s="1" t="s">
        <v>15</v>
      </c>
      <c r="J3993" s="1" t="s">
        <v>15</v>
      </c>
      <c r="K3993" s="1" t="s">
        <v>15</v>
      </c>
      <c r="L3993" s="1" t="s">
        <v>15</v>
      </c>
      <c r="R3993" s="2" t="s">
        <v>4438</v>
      </c>
      <c r="S3993" s="5" t="str">
        <f t="shared" si="453"/>
        <v>ORB</v>
      </c>
      <c r="T3993" s="5"/>
      <c r="V3993" s="5"/>
      <c r="AB3993" s="2" t="str">
        <f t="shared" si="449"/>
        <v>90500010-0012</v>
      </c>
      <c r="AC3993" s="2" t="str">
        <f t="shared" si="452"/>
        <v>905000100012</v>
      </c>
      <c r="AD3993" s="2" t="str">
        <f t="shared" si="452"/>
        <v>905000100012</v>
      </c>
      <c r="AE3993" s="2" t="s">
        <v>6308</v>
      </c>
      <c r="AF3993" s="2">
        <f t="shared" si="450"/>
        <v>12</v>
      </c>
      <c r="AG3993" s="2" t="str">
        <f t="shared" si="451"/>
        <v>905000100012|Aguinaldo|89901</v>
      </c>
    </row>
    <row r="3994" spans="1:33" x14ac:dyDescent="0.3">
      <c r="A3994" s="1" t="s">
        <v>6184</v>
      </c>
      <c r="B3994" s="1" t="s">
        <v>1809</v>
      </c>
      <c r="C3994" s="16" t="s">
        <v>3422</v>
      </c>
      <c r="D3994" s="1" t="s">
        <v>22</v>
      </c>
      <c r="E3994" s="2">
        <f t="shared" si="454"/>
        <v>3</v>
      </c>
      <c r="F3994" s="1" t="s">
        <v>2293</v>
      </c>
      <c r="H3994" s="1" t="s">
        <v>15</v>
      </c>
      <c r="I3994" s="1" t="s">
        <v>15</v>
      </c>
      <c r="J3994" s="1" t="s">
        <v>15</v>
      </c>
      <c r="K3994" s="1" t="s">
        <v>15</v>
      </c>
      <c r="L3994" s="1" t="s">
        <v>15</v>
      </c>
      <c r="R3994" s="2" t="s">
        <v>4438</v>
      </c>
      <c r="S3994" s="5" t="str">
        <f t="shared" si="453"/>
        <v>ORB</v>
      </c>
      <c r="T3994" s="5"/>
      <c r="V3994" s="5"/>
      <c r="AB3994" s="2" t="str">
        <f t="shared" si="449"/>
        <v>90500010-0013</v>
      </c>
      <c r="AC3994" s="2" t="str">
        <f t="shared" si="452"/>
        <v>905000100013</v>
      </c>
      <c r="AD3994" s="2" t="str">
        <f t="shared" si="452"/>
        <v>905000100013</v>
      </c>
      <c r="AE3994" s="2" t="s">
        <v>6308</v>
      </c>
      <c r="AF3994" s="2">
        <f t="shared" si="450"/>
        <v>12</v>
      </c>
      <c r="AG3994" s="2" t="str">
        <f t="shared" si="451"/>
        <v>905000100013|Indemnizaciones|89901</v>
      </c>
    </row>
    <row r="3995" spans="1:33" x14ac:dyDescent="0.3">
      <c r="A3995" s="1" t="s">
        <v>6185</v>
      </c>
      <c r="B3995" s="1" t="s">
        <v>1812</v>
      </c>
      <c r="C3995" s="16" t="s">
        <v>3422</v>
      </c>
      <c r="D3995" s="1" t="s">
        <v>22</v>
      </c>
      <c r="E3995" s="2">
        <f t="shared" si="454"/>
        <v>3</v>
      </c>
      <c r="F3995" s="1" t="s">
        <v>2293</v>
      </c>
      <c r="H3995" s="1" t="s">
        <v>15</v>
      </c>
      <c r="I3995" s="1" t="s">
        <v>15</v>
      </c>
      <c r="J3995" s="1" t="s">
        <v>15</v>
      </c>
      <c r="K3995" s="1" t="s">
        <v>15</v>
      </c>
      <c r="L3995" s="1" t="s">
        <v>15</v>
      </c>
      <c r="R3995" s="2" t="s">
        <v>4438</v>
      </c>
      <c r="S3995" s="5" t="str">
        <f t="shared" si="453"/>
        <v>ORB</v>
      </c>
      <c r="T3995" s="5"/>
      <c r="V3995" s="5"/>
      <c r="AB3995" s="2" t="str">
        <f t="shared" si="449"/>
        <v>90500010-0014</v>
      </c>
      <c r="AC3995" s="2" t="str">
        <f t="shared" si="452"/>
        <v>905000100014</v>
      </c>
      <c r="AD3995" s="2" t="str">
        <f t="shared" si="452"/>
        <v>905000100014</v>
      </c>
      <c r="AE3995" s="2" t="s">
        <v>6308</v>
      </c>
      <c r="AF3995" s="2">
        <f t="shared" si="450"/>
        <v>12</v>
      </c>
      <c r="AG3995" s="2" t="str">
        <f t="shared" si="451"/>
        <v>905000100014|Destajo|89901</v>
      </c>
    </row>
    <row r="3996" spans="1:33" x14ac:dyDescent="0.3">
      <c r="A3996" s="1" t="s">
        <v>6186</v>
      </c>
      <c r="B3996" s="1" t="s">
        <v>1815</v>
      </c>
      <c r="C3996" s="16" t="s">
        <v>3422</v>
      </c>
      <c r="D3996" s="1" t="s">
        <v>22</v>
      </c>
      <c r="E3996" s="2">
        <f t="shared" si="454"/>
        <v>3</v>
      </c>
      <c r="F3996" s="1" t="s">
        <v>2293</v>
      </c>
      <c r="H3996" s="1" t="s">
        <v>15</v>
      </c>
      <c r="I3996" s="1" t="s">
        <v>15</v>
      </c>
      <c r="J3996" s="1" t="s">
        <v>15</v>
      </c>
      <c r="K3996" s="1" t="s">
        <v>15</v>
      </c>
      <c r="L3996" s="1" t="s">
        <v>15</v>
      </c>
      <c r="R3996" s="2" t="s">
        <v>4438</v>
      </c>
      <c r="S3996" s="5" t="str">
        <f t="shared" si="453"/>
        <v>ORB</v>
      </c>
      <c r="T3996" s="5"/>
      <c r="V3996" s="5"/>
      <c r="AB3996" s="2" t="str">
        <f t="shared" si="449"/>
        <v>90500010-0015</v>
      </c>
      <c r="AC3996" s="2" t="str">
        <f t="shared" si="452"/>
        <v>905000100015</v>
      </c>
      <c r="AD3996" s="2" t="str">
        <f t="shared" si="452"/>
        <v>905000100015</v>
      </c>
      <c r="AE3996" s="2" t="s">
        <v>6308</v>
      </c>
      <c r="AF3996" s="2">
        <f t="shared" si="450"/>
        <v>12</v>
      </c>
      <c r="AG3996" s="2" t="str">
        <f t="shared" si="451"/>
        <v>905000100015|Despensa|89901</v>
      </c>
    </row>
    <row r="3997" spans="1:33" x14ac:dyDescent="0.3">
      <c r="A3997" s="1" t="s">
        <v>4193</v>
      </c>
      <c r="B3997" s="1" t="s">
        <v>1818</v>
      </c>
      <c r="C3997" s="16" t="s">
        <v>3422</v>
      </c>
      <c r="D3997" s="1" t="s">
        <v>22</v>
      </c>
      <c r="E3997" s="2">
        <f t="shared" si="454"/>
        <v>3</v>
      </c>
      <c r="F3997" s="1" t="s">
        <v>2293</v>
      </c>
      <c r="H3997" s="1" t="s">
        <v>15</v>
      </c>
      <c r="I3997" s="1" t="s">
        <v>15</v>
      </c>
      <c r="J3997" s="1" t="s">
        <v>15</v>
      </c>
      <c r="K3997" s="1" t="s">
        <v>15</v>
      </c>
      <c r="L3997" s="1" t="s">
        <v>15</v>
      </c>
      <c r="R3997" s="2" t="s">
        <v>4438</v>
      </c>
      <c r="S3997" s="5" t="str">
        <f t="shared" si="453"/>
        <v>ORB</v>
      </c>
      <c r="T3997" s="5"/>
      <c r="V3997" s="5"/>
      <c r="AB3997" s="2" t="str">
        <f t="shared" si="449"/>
        <v>90500010-0016</v>
      </c>
      <c r="AC3997" s="2" t="str">
        <f t="shared" si="452"/>
        <v>905000100016</v>
      </c>
      <c r="AD3997" s="2" t="str">
        <f t="shared" si="452"/>
        <v>905000100016</v>
      </c>
      <c r="AE3997" s="2" t="s">
        <v>6308</v>
      </c>
      <c r="AF3997" s="2">
        <f t="shared" si="450"/>
        <v>12</v>
      </c>
      <c r="AG3997" s="2" t="str">
        <f t="shared" si="451"/>
        <v>905000100016|Transporte|89901</v>
      </c>
    </row>
    <row r="3998" spans="1:33" x14ac:dyDescent="0.3">
      <c r="A3998" s="1" t="s">
        <v>4194</v>
      </c>
      <c r="B3998" s="1" t="s">
        <v>1821</v>
      </c>
      <c r="C3998" s="16" t="s">
        <v>3422</v>
      </c>
      <c r="D3998" s="1" t="s">
        <v>22</v>
      </c>
      <c r="E3998" s="2">
        <f t="shared" si="454"/>
        <v>3</v>
      </c>
      <c r="F3998" s="1" t="s">
        <v>2293</v>
      </c>
      <c r="H3998" s="1" t="s">
        <v>15</v>
      </c>
      <c r="I3998" s="1" t="s">
        <v>15</v>
      </c>
      <c r="J3998" s="1" t="s">
        <v>15</v>
      </c>
      <c r="K3998" s="1" t="s">
        <v>15</v>
      </c>
      <c r="L3998" s="1" t="s">
        <v>15</v>
      </c>
      <c r="R3998" s="2" t="s">
        <v>4438</v>
      </c>
      <c r="S3998" s="5" t="str">
        <f t="shared" si="453"/>
        <v>ORB</v>
      </c>
      <c r="T3998" s="5"/>
      <c r="V3998" s="5"/>
      <c r="AB3998" s="2" t="str">
        <f t="shared" si="449"/>
        <v>90500010-0017</v>
      </c>
      <c r="AC3998" s="2" t="str">
        <f t="shared" si="452"/>
        <v>905000100017</v>
      </c>
      <c r="AD3998" s="2" t="str">
        <f t="shared" si="452"/>
        <v>905000100017</v>
      </c>
      <c r="AE3998" s="2" t="s">
        <v>6308</v>
      </c>
      <c r="AF3998" s="2">
        <f t="shared" si="450"/>
        <v>12</v>
      </c>
      <c r="AG3998" s="2" t="str">
        <f t="shared" si="451"/>
        <v>905000100017|Servicio médico|89901</v>
      </c>
    </row>
    <row r="3999" spans="1:33" x14ac:dyDescent="0.3">
      <c r="A3999" s="1" t="s">
        <v>4195</v>
      </c>
      <c r="B3999" s="1" t="s">
        <v>1824</v>
      </c>
      <c r="C3999" s="16" t="s">
        <v>3422</v>
      </c>
      <c r="D3999" s="1" t="s">
        <v>22</v>
      </c>
      <c r="E3999" s="2">
        <f t="shared" si="454"/>
        <v>3</v>
      </c>
      <c r="F3999" s="1" t="s">
        <v>2293</v>
      </c>
      <c r="H3999" s="1" t="s">
        <v>15</v>
      </c>
      <c r="I3999" s="1" t="s">
        <v>15</v>
      </c>
      <c r="J3999" s="1" t="s">
        <v>15</v>
      </c>
      <c r="K3999" s="1" t="s">
        <v>15</v>
      </c>
      <c r="L3999" s="1" t="s">
        <v>15</v>
      </c>
      <c r="R3999" s="2" t="s">
        <v>4438</v>
      </c>
      <c r="S3999" s="5" t="str">
        <f t="shared" si="453"/>
        <v>ORB</v>
      </c>
      <c r="T3999" s="5"/>
      <c r="V3999" s="5"/>
      <c r="AB3999" s="2" t="str">
        <f t="shared" si="449"/>
        <v>90500010-0018</v>
      </c>
      <c r="AC3999" s="2" t="str">
        <f t="shared" si="452"/>
        <v>905000100018</v>
      </c>
      <c r="AD3999" s="2" t="str">
        <f t="shared" si="452"/>
        <v>905000100018</v>
      </c>
      <c r="AE3999" s="2" t="s">
        <v>6308</v>
      </c>
      <c r="AF3999" s="2">
        <f t="shared" si="450"/>
        <v>12</v>
      </c>
      <c r="AG3999" s="2" t="str">
        <f t="shared" si="451"/>
        <v>905000100018|Ayuda en gastos funerarios|89901</v>
      </c>
    </row>
    <row r="4000" spans="1:33" x14ac:dyDescent="0.3">
      <c r="A4000" s="1" t="s">
        <v>4196</v>
      </c>
      <c r="B4000" s="1" t="s">
        <v>1827</v>
      </c>
      <c r="C4000" s="16" t="s">
        <v>3422</v>
      </c>
      <c r="D4000" s="1" t="s">
        <v>22</v>
      </c>
      <c r="E4000" s="2">
        <f t="shared" si="454"/>
        <v>3</v>
      </c>
      <c r="F4000" s="1" t="s">
        <v>2293</v>
      </c>
      <c r="H4000" s="1" t="s">
        <v>15</v>
      </c>
      <c r="I4000" s="1" t="s">
        <v>15</v>
      </c>
      <c r="J4000" s="1" t="s">
        <v>15</v>
      </c>
      <c r="K4000" s="1" t="s">
        <v>15</v>
      </c>
      <c r="L4000" s="1" t="s">
        <v>15</v>
      </c>
      <c r="R4000" s="2" t="s">
        <v>4438</v>
      </c>
      <c r="S4000" s="5" t="str">
        <f t="shared" si="453"/>
        <v>ORB</v>
      </c>
      <c r="T4000" s="5"/>
      <c r="V4000" s="5"/>
      <c r="AB4000" s="2" t="str">
        <f t="shared" si="449"/>
        <v>90500010-0019</v>
      </c>
      <c r="AC4000" s="2" t="str">
        <f t="shared" si="452"/>
        <v>905000100019</v>
      </c>
      <c r="AD4000" s="2" t="str">
        <f t="shared" si="452"/>
        <v>905000100019</v>
      </c>
      <c r="AE4000" s="2" t="s">
        <v>6308</v>
      </c>
      <c r="AF4000" s="2">
        <f t="shared" si="450"/>
        <v>12</v>
      </c>
      <c r="AG4000" s="2" t="str">
        <f t="shared" si="451"/>
        <v>905000100019|Fondo de ahorro|89901</v>
      </c>
    </row>
    <row r="4001" spans="1:33" x14ac:dyDescent="0.3">
      <c r="A4001" s="1" t="s">
        <v>4197</v>
      </c>
      <c r="B4001" s="1" t="s">
        <v>1830</v>
      </c>
      <c r="C4001" s="16" t="s">
        <v>3422</v>
      </c>
      <c r="D4001" s="1" t="s">
        <v>22</v>
      </c>
      <c r="E4001" s="2">
        <f t="shared" si="454"/>
        <v>3</v>
      </c>
      <c r="F4001" s="1" t="s">
        <v>2293</v>
      </c>
      <c r="H4001" s="1" t="s">
        <v>15</v>
      </c>
      <c r="I4001" s="1" t="s">
        <v>15</v>
      </c>
      <c r="J4001" s="1" t="s">
        <v>15</v>
      </c>
      <c r="K4001" s="1" t="s">
        <v>15</v>
      </c>
      <c r="L4001" s="1" t="s">
        <v>15</v>
      </c>
      <c r="R4001" s="2" t="s">
        <v>4438</v>
      </c>
      <c r="S4001" s="5" t="str">
        <f t="shared" si="453"/>
        <v>ORB</v>
      </c>
      <c r="T4001" s="5"/>
      <c r="V4001" s="5"/>
      <c r="AB4001" s="2" t="str">
        <f t="shared" si="449"/>
        <v>90500010-0020</v>
      </c>
      <c r="AC4001" s="2" t="str">
        <f t="shared" si="452"/>
        <v>905000100020</v>
      </c>
      <c r="AD4001" s="2" t="str">
        <f t="shared" si="452"/>
        <v>905000100020</v>
      </c>
      <c r="AE4001" s="2" t="s">
        <v>6308</v>
      </c>
      <c r="AF4001" s="2">
        <f t="shared" si="450"/>
        <v>12</v>
      </c>
      <c r="AG4001" s="2" t="str">
        <f t="shared" si="451"/>
        <v>905000100020|Cuotas sindicales|89901</v>
      </c>
    </row>
    <row r="4002" spans="1:33" x14ac:dyDescent="0.3">
      <c r="A4002" s="1" t="s">
        <v>4198</v>
      </c>
      <c r="B4002" s="1" t="s">
        <v>1833</v>
      </c>
      <c r="C4002" s="16" t="s">
        <v>3422</v>
      </c>
      <c r="D4002" s="1" t="s">
        <v>22</v>
      </c>
      <c r="E4002" s="2">
        <f t="shared" si="454"/>
        <v>3</v>
      </c>
      <c r="F4002" s="1" t="s">
        <v>2293</v>
      </c>
      <c r="H4002" s="1" t="s">
        <v>15</v>
      </c>
      <c r="I4002" s="1" t="s">
        <v>15</v>
      </c>
      <c r="J4002" s="1" t="s">
        <v>15</v>
      </c>
      <c r="K4002" s="1" t="s">
        <v>15</v>
      </c>
      <c r="L4002" s="1" t="s">
        <v>15</v>
      </c>
      <c r="R4002" s="2" t="s">
        <v>4438</v>
      </c>
      <c r="S4002" s="5" t="str">
        <f t="shared" si="453"/>
        <v>ORB</v>
      </c>
      <c r="T4002" s="5"/>
      <c r="V4002" s="5"/>
      <c r="AB4002" s="2" t="str">
        <f t="shared" si="449"/>
        <v>90500010-0021</v>
      </c>
      <c r="AC4002" s="2" t="str">
        <f t="shared" si="452"/>
        <v>905000100021</v>
      </c>
      <c r="AD4002" s="2" t="str">
        <f t="shared" si="452"/>
        <v>905000100021</v>
      </c>
      <c r="AE4002" s="2" t="s">
        <v>6308</v>
      </c>
      <c r="AF4002" s="2">
        <f t="shared" si="450"/>
        <v>12</v>
      </c>
      <c r="AG4002" s="2" t="str">
        <f t="shared" si="451"/>
        <v>905000100021|PTU|89901</v>
      </c>
    </row>
    <row r="4003" spans="1:33" x14ac:dyDescent="0.3">
      <c r="A4003" s="1" t="s">
        <v>4199</v>
      </c>
      <c r="B4003" s="1" t="s">
        <v>1836</v>
      </c>
      <c r="C4003" s="16" t="s">
        <v>3422</v>
      </c>
      <c r="D4003" s="1" t="s">
        <v>15</v>
      </c>
      <c r="E4003" s="2">
        <f t="shared" si="454"/>
        <v>3</v>
      </c>
      <c r="F4003" s="1" t="s">
        <v>2293</v>
      </c>
      <c r="H4003" s="1" t="s">
        <v>15</v>
      </c>
      <c r="I4003" s="1" t="s">
        <v>15</v>
      </c>
      <c r="J4003" s="1" t="s">
        <v>15</v>
      </c>
      <c r="K4003" s="1" t="s">
        <v>15</v>
      </c>
      <c r="L4003" s="1" t="s">
        <v>15</v>
      </c>
      <c r="R4003" s="2" t="s">
        <v>4438</v>
      </c>
      <c r="S4003" s="5" t="str">
        <f t="shared" si="453"/>
        <v>ORB</v>
      </c>
      <c r="T4003" s="5"/>
      <c r="V4003" s="5"/>
      <c r="AB4003" s="2" t="str">
        <f t="shared" si="449"/>
        <v>90500010-0022</v>
      </c>
      <c r="AC4003" s="2" t="str">
        <f t="shared" si="452"/>
        <v>905000100022</v>
      </c>
      <c r="AD4003" s="2" t="str">
        <f t="shared" si="452"/>
        <v>905000100022</v>
      </c>
      <c r="AE4003" s="2" t="s">
        <v>6308</v>
      </c>
      <c r="AF4003" s="2">
        <f t="shared" si="450"/>
        <v>12</v>
      </c>
      <c r="AG4003" s="2" t="str">
        <f t="shared" si="451"/>
        <v>905000100022|Estímulo al personal|89901</v>
      </c>
    </row>
    <row r="4004" spans="1:33" x14ac:dyDescent="0.3">
      <c r="A4004" s="1" t="s">
        <v>4200</v>
      </c>
      <c r="B4004" s="1" t="s">
        <v>1839</v>
      </c>
      <c r="C4004" s="16" t="s">
        <v>3422</v>
      </c>
      <c r="D4004" s="1" t="s">
        <v>22</v>
      </c>
      <c r="E4004" s="2">
        <f t="shared" si="454"/>
        <v>3</v>
      </c>
      <c r="F4004" s="1" t="s">
        <v>2293</v>
      </c>
      <c r="H4004" s="1" t="s">
        <v>15</v>
      </c>
      <c r="I4004" s="1" t="s">
        <v>15</v>
      </c>
      <c r="J4004" s="1" t="s">
        <v>15</v>
      </c>
      <c r="K4004" s="1" t="s">
        <v>15</v>
      </c>
      <c r="L4004" s="1" t="s">
        <v>15</v>
      </c>
      <c r="R4004" s="2" t="s">
        <v>4438</v>
      </c>
      <c r="S4004" s="5" t="str">
        <f t="shared" si="453"/>
        <v>ORB</v>
      </c>
      <c r="T4004" s="5"/>
      <c r="V4004" s="5"/>
      <c r="AB4004" s="2" t="str">
        <f t="shared" si="449"/>
        <v>90500010-0023</v>
      </c>
      <c r="AC4004" s="2" t="str">
        <f t="shared" si="452"/>
        <v>905000100023</v>
      </c>
      <c r="AD4004" s="2" t="str">
        <f t="shared" si="452"/>
        <v>905000100023</v>
      </c>
      <c r="AE4004" s="2" t="s">
        <v>6308</v>
      </c>
      <c r="AF4004" s="2">
        <f t="shared" si="450"/>
        <v>12</v>
      </c>
      <c r="AG4004" s="2" t="str">
        <f t="shared" si="451"/>
        <v>905000100023|Previsión social|89901</v>
      </c>
    </row>
    <row r="4005" spans="1:33" x14ac:dyDescent="0.3">
      <c r="A4005" s="1" t="s">
        <v>4201</v>
      </c>
      <c r="B4005" s="1" t="s">
        <v>1842</v>
      </c>
      <c r="C4005" s="16" t="s">
        <v>3422</v>
      </c>
      <c r="D4005" s="1" t="s">
        <v>22</v>
      </c>
      <c r="E4005" s="2">
        <f t="shared" si="454"/>
        <v>3</v>
      </c>
      <c r="F4005" s="1" t="s">
        <v>2293</v>
      </c>
      <c r="H4005" s="1" t="s">
        <v>15</v>
      </c>
      <c r="I4005" s="1" t="s">
        <v>15</v>
      </c>
      <c r="J4005" s="1" t="s">
        <v>15</v>
      </c>
      <c r="K4005" s="1" t="s">
        <v>15</v>
      </c>
      <c r="L4005" s="1" t="s">
        <v>15</v>
      </c>
      <c r="R4005" s="2" t="s">
        <v>4438</v>
      </c>
      <c r="S4005" s="5" t="str">
        <f t="shared" si="453"/>
        <v>ORB</v>
      </c>
      <c r="T4005" s="5"/>
      <c r="V4005" s="5"/>
      <c r="AB4005" s="2" t="str">
        <f t="shared" si="449"/>
        <v>90500010-0024</v>
      </c>
      <c r="AC4005" s="2" t="str">
        <f t="shared" si="452"/>
        <v>905000100024</v>
      </c>
      <c r="AD4005" s="2" t="str">
        <f t="shared" si="452"/>
        <v>905000100024</v>
      </c>
      <c r="AE4005" s="2" t="s">
        <v>6308</v>
      </c>
      <c r="AF4005" s="2">
        <f t="shared" si="450"/>
        <v>12</v>
      </c>
      <c r="AG4005" s="2" t="str">
        <f t="shared" si="451"/>
        <v>905000100024|Aportaciones para plan jubilac|89901</v>
      </c>
    </row>
    <row r="4006" spans="1:33" x14ac:dyDescent="0.3">
      <c r="A4006" s="1" t="s">
        <v>4202</v>
      </c>
      <c r="B4006" s="1" t="s">
        <v>1845</v>
      </c>
      <c r="C4006" s="16" t="s">
        <v>3422</v>
      </c>
      <c r="D4006" s="1" t="s">
        <v>22</v>
      </c>
      <c r="E4006" s="2">
        <f t="shared" si="454"/>
        <v>3</v>
      </c>
      <c r="F4006" s="1" t="s">
        <v>2293</v>
      </c>
      <c r="H4006" s="1" t="s">
        <v>15</v>
      </c>
      <c r="I4006" s="1" t="s">
        <v>15</v>
      </c>
      <c r="J4006" s="1" t="s">
        <v>15</v>
      </c>
      <c r="K4006" s="1" t="s">
        <v>15</v>
      </c>
      <c r="L4006" s="1" t="s">
        <v>15</v>
      </c>
      <c r="R4006" s="2" t="s">
        <v>4438</v>
      </c>
      <c r="S4006" s="5" t="str">
        <f t="shared" si="453"/>
        <v>ORB</v>
      </c>
      <c r="T4006" s="5"/>
      <c r="V4006" s="5"/>
      <c r="AB4006" s="2" t="str">
        <f t="shared" si="449"/>
        <v>90500010-0025</v>
      </c>
      <c r="AC4006" s="2" t="str">
        <f t="shared" si="452"/>
        <v>905000100025</v>
      </c>
      <c r="AD4006" s="2" t="str">
        <f t="shared" si="452"/>
        <v>905000100025</v>
      </c>
      <c r="AE4006" s="2" t="s">
        <v>6308</v>
      </c>
      <c r="AF4006" s="2">
        <f t="shared" si="450"/>
        <v>12</v>
      </c>
      <c r="AG4006" s="2" t="str">
        <f t="shared" si="451"/>
        <v>905000100025|Otras prestaciones al personal|89901</v>
      </c>
    </row>
    <row r="4007" spans="1:33" x14ac:dyDescent="0.3">
      <c r="A4007" s="1" t="s">
        <v>4203</v>
      </c>
      <c r="B4007" s="1" t="s">
        <v>1848</v>
      </c>
      <c r="C4007" s="16" t="s">
        <v>3422</v>
      </c>
      <c r="D4007" s="1" t="s">
        <v>22</v>
      </c>
      <c r="E4007" s="2">
        <f t="shared" si="454"/>
        <v>3</v>
      </c>
      <c r="F4007" s="1" t="s">
        <v>2293</v>
      </c>
      <c r="H4007" s="1" t="s">
        <v>15</v>
      </c>
      <c r="I4007" s="1" t="s">
        <v>15</v>
      </c>
      <c r="J4007" s="1" t="s">
        <v>15</v>
      </c>
      <c r="K4007" s="1" t="s">
        <v>15</v>
      </c>
      <c r="L4007" s="1" t="s">
        <v>15</v>
      </c>
      <c r="R4007" s="2" t="s">
        <v>4438</v>
      </c>
      <c r="S4007" s="5" t="str">
        <f t="shared" si="453"/>
        <v>ORB</v>
      </c>
      <c r="T4007" s="5"/>
      <c r="V4007" s="5"/>
      <c r="AB4007" s="2" t="str">
        <f t="shared" si="449"/>
        <v>90500010-0026</v>
      </c>
      <c r="AC4007" s="2" t="str">
        <f t="shared" si="452"/>
        <v>905000100026</v>
      </c>
      <c r="AD4007" s="2" t="str">
        <f t="shared" si="452"/>
        <v>905000100026</v>
      </c>
      <c r="AE4007" s="2" t="s">
        <v>6308</v>
      </c>
      <c r="AF4007" s="2">
        <f t="shared" si="450"/>
        <v>12</v>
      </c>
      <c r="AG4007" s="2" t="str">
        <f t="shared" si="451"/>
        <v>905000100026|Cuotas al IMSS|89901</v>
      </c>
    </row>
    <row r="4008" spans="1:33" x14ac:dyDescent="0.3">
      <c r="A4008" s="1" t="s">
        <v>6187</v>
      </c>
      <c r="B4008" s="1" t="s">
        <v>1851</v>
      </c>
      <c r="C4008" s="16" t="s">
        <v>3422</v>
      </c>
      <c r="D4008" s="1" t="s">
        <v>22</v>
      </c>
      <c r="E4008" s="2">
        <f t="shared" si="454"/>
        <v>4</v>
      </c>
      <c r="F4008" s="1" t="s">
        <v>2293</v>
      </c>
      <c r="H4008" s="1" t="s">
        <v>15</v>
      </c>
      <c r="I4008" s="1" t="s">
        <v>15</v>
      </c>
      <c r="J4008" s="1" t="s">
        <v>15</v>
      </c>
      <c r="K4008" s="1" t="s">
        <v>15</v>
      </c>
      <c r="L4008" s="1" t="s">
        <v>15</v>
      </c>
      <c r="R4008" s="2" t="s">
        <v>4438</v>
      </c>
      <c r="S4008" s="5" t="str">
        <f t="shared" si="453"/>
        <v>ORB</v>
      </c>
      <c r="T4008" s="5"/>
      <c r="V4008" s="5"/>
      <c r="AB4008" s="2" t="str">
        <f t="shared" si="449"/>
        <v>90500010-0026-0001</v>
      </c>
      <c r="AC4008" s="2" t="str">
        <f t="shared" si="452"/>
        <v>905000100026-0001</v>
      </c>
      <c r="AD4008" s="2" t="str">
        <f t="shared" si="452"/>
        <v>9050001000260001</v>
      </c>
      <c r="AE4008" s="2" t="s">
        <v>6308</v>
      </c>
      <c r="AF4008" s="2">
        <f t="shared" si="450"/>
        <v>16</v>
      </c>
      <c r="AG4008" s="2" t="str">
        <f t="shared" si="451"/>
        <v>9050001000260001|Cuotas al IMSS Patronal|89901</v>
      </c>
    </row>
    <row r="4009" spans="1:33" x14ac:dyDescent="0.3">
      <c r="A4009" s="1" t="s">
        <v>6188</v>
      </c>
      <c r="B4009" s="1" t="s">
        <v>1853</v>
      </c>
      <c r="C4009" s="16" t="s">
        <v>3422</v>
      </c>
      <c r="D4009" s="1" t="s">
        <v>22</v>
      </c>
      <c r="E4009" s="2">
        <f t="shared" si="454"/>
        <v>4</v>
      </c>
      <c r="F4009" s="1" t="s">
        <v>2293</v>
      </c>
      <c r="H4009" s="1" t="s">
        <v>15</v>
      </c>
      <c r="I4009" s="1" t="s">
        <v>15</v>
      </c>
      <c r="J4009" s="1" t="s">
        <v>15</v>
      </c>
      <c r="K4009" s="1" t="s">
        <v>15</v>
      </c>
      <c r="L4009" s="1" t="s">
        <v>15</v>
      </c>
      <c r="R4009" s="2" t="s">
        <v>4438</v>
      </c>
      <c r="S4009" s="5" t="str">
        <f t="shared" si="453"/>
        <v>ORB</v>
      </c>
      <c r="T4009" s="5"/>
      <c r="V4009" s="5"/>
      <c r="AB4009" s="2" t="str">
        <f t="shared" si="449"/>
        <v>90500010-0026-0002</v>
      </c>
      <c r="AC4009" s="2" t="str">
        <f t="shared" si="452"/>
        <v>905000100026-0002</v>
      </c>
      <c r="AD4009" s="2" t="str">
        <f t="shared" si="452"/>
        <v>9050001000260002</v>
      </c>
      <c r="AE4009" s="2" t="s">
        <v>6308</v>
      </c>
      <c r="AF4009" s="2">
        <f t="shared" si="450"/>
        <v>16</v>
      </c>
      <c r="AG4009" s="2" t="str">
        <f t="shared" si="451"/>
        <v>9050001000260002|Cesantia y Vejez|89901</v>
      </c>
    </row>
    <row r="4010" spans="1:33" x14ac:dyDescent="0.3">
      <c r="A4010" s="1" t="s">
        <v>4204</v>
      </c>
      <c r="B4010" s="1" t="s">
        <v>1855</v>
      </c>
      <c r="C4010" s="16" t="s">
        <v>3422</v>
      </c>
      <c r="D4010" s="1" t="s">
        <v>22</v>
      </c>
      <c r="E4010" s="2">
        <f t="shared" si="454"/>
        <v>3</v>
      </c>
      <c r="F4010" s="1" t="s">
        <v>2293</v>
      </c>
      <c r="H4010" s="1" t="s">
        <v>15</v>
      </c>
      <c r="I4010" s="1" t="s">
        <v>15</v>
      </c>
      <c r="J4010" s="1" t="s">
        <v>15</v>
      </c>
      <c r="K4010" s="1" t="s">
        <v>15</v>
      </c>
      <c r="L4010" s="1" t="s">
        <v>15</v>
      </c>
      <c r="R4010" s="2" t="s">
        <v>4438</v>
      </c>
      <c r="S4010" s="5" t="str">
        <f t="shared" si="453"/>
        <v>ORB</v>
      </c>
      <c r="T4010" s="5"/>
      <c r="V4010" s="5"/>
      <c r="AB4010" s="2" t="str">
        <f t="shared" si="449"/>
        <v>90500010-0027</v>
      </c>
      <c r="AC4010" s="2" t="str">
        <f t="shared" si="452"/>
        <v>905000100027</v>
      </c>
      <c r="AD4010" s="2" t="str">
        <f t="shared" si="452"/>
        <v>905000100027</v>
      </c>
      <c r="AE4010" s="2" t="s">
        <v>6308</v>
      </c>
      <c r="AF4010" s="2">
        <f t="shared" si="450"/>
        <v>12</v>
      </c>
      <c r="AG4010" s="2" t="str">
        <f t="shared" si="451"/>
        <v>905000100027|Aportaciones al infonavit|89901</v>
      </c>
    </row>
    <row r="4011" spans="1:33" x14ac:dyDescent="0.3">
      <c r="A4011" s="1" t="s">
        <v>4205</v>
      </c>
      <c r="B4011" s="1" t="s">
        <v>1858</v>
      </c>
      <c r="C4011" s="16" t="s">
        <v>3422</v>
      </c>
      <c r="D4011" s="1" t="s">
        <v>22</v>
      </c>
      <c r="E4011" s="2">
        <f t="shared" si="454"/>
        <v>3</v>
      </c>
      <c r="F4011" s="1" t="s">
        <v>2293</v>
      </c>
      <c r="H4011" s="1" t="s">
        <v>15</v>
      </c>
      <c r="I4011" s="1" t="s">
        <v>15</v>
      </c>
      <c r="J4011" s="1" t="s">
        <v>15</v>
      </c>
      <c r="K4011" s="1" t="s">
        <v>15</v>
      </c>
      <c r="L4011" s="1" t="s">
        <v>15</v>
      </c>
      <c r="R4011" s="2" t="s">
        <v>4438</v>
      </c>
      <c r="S4011" s="5" t="str">
        <f t="shared" si="453"/>
        <v>ORB</v>
      </c>
      <c r="T4011" s="5"/>
      <c r="V4011" s="5"/>
      <c r="AB4011" s="2" t="str">
        <f t="shared" si="449"/>
        <v>90500010-0028</v>
      </c>
      <c r="AC4011" s="2" t="str">
        <f t="shared" si="452"/>
        <v>905000100028</v>
      </c>
      <c r="AD4011" s="2" t="str">
        <f t="shared" si="452"/>
        <v>905000100028</v>
      </c>
      <c r="AE4011" s="2" t="s">
        <v>6308</v>
      </c>
      <c r="AF4011" s="2">
        <f t="shared" si="450"/>
        <v>12</v>
      </c>
      <c r="AG4011" s="2" t="str">
        <f t="shared" si="451"/>
        <v>905000100028|Aportaciones al SAR|89901</v>
      </c>
    </row>
    <row r="4012" spans="1:33" x14ac:dyDescent="0.3">
      <c r="A4012" s="1" t="s">
        <v>4206</v>
      </c>
      <c r="B4012" s="1" t="s">
        <v>1861</v>
      </c>
      <c r="C4012" s="16" t="s">
        <v>3422</v>
      </c>
      <c r="D4012" s="1" t="s">
        <v>22</v>
      </c>
      <c r="E4012" s="2">
        <f t="shared" si="454"/>
        <v>3</v>
      </c>
      <c r="F4012" s="1" t="s">
        <v>2293</v>
      </c>
      <c r="H4012" s="1" t="s">
        <v>15</v>
      </c>
      <c r="I4012" s="1" t="s">
        <v>15</v>
      </c>
      <c r="J4012" s="1" t="s">
        <v>15</v>
      </c>
      <c r="K4012" s="1" t="s">
        <v>15</v>
      </c>
      <c r="L4012" s="1" t="s">
        <v>15</v>
      </c>
      <c r="R4012" s="2" t="s">
        <v>4438</v>
      </c>
      <c r="S4012" s="5" t="str">
        <f t="shared" si="453"/>
        <v>ORB</v>
      </c>
      <c r="T4012" s="5"/>
      <c r="V4012" s="5"/>
      <c r="AB4012" s="2" t="str">
        <f t="shared" si="449"/>
        <v>90500010-0029</v>
      </c>
      <c r="AC4012" s="2" t="str">
        <f t="shared" si="452"/>
        <v>905000100029</v>
      </c>
      <c r="AD4012" s="2" t="str">
        <f t="shared" si="452"/>
        <v>905000100029</v>
      </c>
      <c r="AE4012" s="2" t="s">
        <v>6308</v>
      </c>
      <c r="AF4012" s="2">
        <f t="shared" si="450"/>
        <v>12</v>
      </c>
      <c r="AG4012" s="2" t="str">
        <f t="shared" si="451"/>
        <v>905000100029|Impuesto estatal sobre nóminas|89901</v>
      </c>
    </row>
    <row r="4013" spans="1:33" x14ac:dyDescent="0.3">
      <c r="A4013" s="1" t="s">
        <v>6189</v>
      </c>
      <c r="B4013" s="1" t="s">
        <v>4452</v>
      </c>
      <c r="C4013" s="16" t="s">
        <v>3422</v>
      </c>
      <c r="D4013" s="1" t="s">
        <v>22</v>
      </c>
      <c r="E4013" s="2">
        <f t="shared" si="454"/>
        <v>4</v>
      </c>
      <c r="F4013" s="1" t="s">
        <v>2293</v>
      </c>
      <c r="H4013" s="1" t="s">
        <v>15</v>
      </c>
      <c r="I4013" s="1" t="s">
        <v>15</v>
      </c>
      <c r="J4013" s="1" t="s">
        <v>15</v>
      </c>
      <c r="K4013" s="1" t="s">
        <v>15</v>
      </c>
      <c r="L4013" s="1" t="s">
        <v>15</v>
      </c>
      <c r="R4013" s="2" t="s">
        <v>4438</v>
      </c>
      <c r="S4013" s="5" t="str">
        <f t="shared" si="453"/>
        <v>ORB</v>
      </c>
      <c r="T4013" s="5"/>
      <c r="V4013" s="5"/>
      <c r="AB4013" s="2" t="str">
        <f t="shared" si="449"/>
        <v>90500010-0029-0001</v>
      </c>
      <c r="AC4013" s="2" t="str">
        <f t="shared" si="452"/>
        <v>905000100029-0001</v>
      </c>
      <c r="AD4013" s="2" t="str">
        <f t="shared" si="452"/>
        <v>9050001000290001</v>
      </c>
      <c r="AE4013" s="2" t="s">
        <v>6308</v>
      </c>
      <c r="AF4013" s="2">
        <f t="shared" si="450"/>
        <v>16</v>
      </c>
      <c r="AG4013" s="2" t="str">
        <f t="shared" si="451"/>
        <v>9050001000290001|GEH690116NV7 GOBIERNO DEL ESTA|89901</v>
      </c>
    </row>
    <row r="4014" spans="1:33" x14ac:dyDescent="0.3">
      <c r="A4014" s="1" t="s">
        <v>4207</v>
      </c>
      <c r="B4014" s="1" t="s">
        <v>1864</v>
      </c>
      <c r="C4014" s="16" t="s">
        <v>3422</v>
      </c>
      <c r="D4014" s="1" t="s">
        <v>22</v>
      </c>
      <c r="E4014" s="2">
        <f t="shared" si="454"/>
        <v>3</v>
      </c>
      <c r="F4014" s="1" t="s">
        <v>2293</v>
      </c>
      <c r="H4014" s="1" t="s">
        <v>15</v>
      </c>
      <c r="I4014" s="1" t="s">
        <v>15</v>
      </c>
      <c r="J4014" s="1" t="s">
        <v>15</v>
      </c>
      <c r="K4014" s="1" t="s">
        <v>15</v>
      </c>
      <c r="L4014" s="1" t="s">
        <v>15</v>
      </c>
      <c r="R4014" s="2" t="s">
        <v>4438</v>
      </c>
      <c r="S4014" s="5" t="str">
        <f t="shared" si="453"/>
        <v>ORB</v>
      </c>
      <c r="T4014" s="5"/>
      <c r="V4014" s="5"/>
      <c r="AB4014" s="2" t="str">
        <f t="shared" si="449"/>
        <v>90500010-0030</v>
      </c>
      <c r="AC4014" s="2" t="str">
        <f t="shared" si="452"/>
        <v>905000100030</v>
      </c>
      <c r="AD4014" s="2" t="str">
        <f t="shared" si="452"/>
        <v>905000100030</v>
      </c>
      <c r="AE4014" s="2" t="s">
        <v>6308</v>
      </c>
      <c r="AF4014" s="2">
        <f t="shared" si="450"/>
        <v>12</v>
      </c>
      <c r="AG4014" s="2" t="str">
        <f t="shared" si="451"/>
        <v>905000100030|Otras aportaciones|89901</v>
      </c>
    </row>
    <row r="4015" spans="1:33" x14ac:dyDescent="0.3">
      <c r="A4015" s="1" t="s">
        <v>4208</v>
      </c>
      <c r="B4015" s="1" t="s">
        <v>1867</v>
      </c>
      <c r="C4015" s="16" t="s">
        <v>3422</v>
      </c>
      <c r="D4015" s="1" t="s">
        <v>22</v>
      </c>
      <c r="E4015" s="2">
        <f t="shared" si="454"/>
        <v>3</v>
      </c>
      <c r="F4015" s="1" t="s">
        <v>2293</v>
      </c>
      <c r="H4015" s="1" t="s">
        <v>15</v>
      </c>
      <c r="I4015" s="1" t="s">
        <v>15</v>
      </c>
      <c r="J4015" s="1" t="s">
        <v>15</v>
      </c>
      <c r="K4015" s="1" t="s">
        <v>15</v>
      </c>
      <c r="L4015" s="1" t="s">
        <v>15</v>
      </c>
      <c r="R4015" s="2" t="s">
        <v>4438</v>
      </c>
      <c r="S4015" s="5" t="str">
        <f t="shared" si="453"/>
        <v>ORB</v>
      </c>
      <c r="T4015" s="5"/>
      <c r="V4015" s="5"/>
      <c r="AB4015" s="2" t="str">
        <f t="shared" si="449"/>
        <v>90500010-0031</v>
      </c>
      <c r="AC4015" s="2" t="str">
        <f t="shared" si="452"/>
        <v>905000100031</v>
      </c>
      <c r="AD4015" s="2" t="str">
        <f t="shared" si="452"/>
        <v>905000100031</v>
      </c>
      <c r="AE4015" s="2" t="s">
        <v>6308</v>
      </c>
      <c r="AF4015" s="2">
        <f t="shared" si="450"/>
        <v>12</v>
      </c>
      <c r="AG4015" s="2" t="str">
        <f t="shared" si="451"/>
        <v>905000100031|Asimilados a salarios|89901</v>
      </c>
    </row>
    <row r="4016" spans="1:33" x14ac:dyDescent="0.3">
      <c r="A4016" s="1" t="s">
        <v>6190</v>
      </c>
      <c r="B4016" s="1" t="s">
        <v>1895</v>
      </c>
      <c r="C4016" s="16" t="s">
        <v>3422</v>
      </c>
      <c r="D4016" s="1" t="s">
        <v>22</v>
      </c>
      <c r="E4016" s="2">
        <f t="shared" si="454"/>
        <v>3</v>
      </c>
      <c r="F4016" s="1" t="s">
        <v>2293</v>
      </c>
      <c r="H4016" s="1" t="s">
        <v>15</v>
      </c>
      <c r="I4016" s="1" t="s">
        <v>15</v>
      </c>
      <c r="J4016" s="1" t="s">
        <v>15</v>
      </c>
      <c r="K4016" s="1" t="s">
        <v>15</v>
      </c>
      <c r="L4016" s="1" t="s">
        <v>15</v>
      </c>
      <c r="R4016" s="2" t="s">
        <v>4438</v>
      </c>
      <c r="S4016" s="5" t="str">
        <f t="shared" si="453"/>
        <v>ORB</v>
      </c>
      <c r="T4016" s="5"/>
      <c r="V4016" s="5"/>
      <c r="AB4016" s="2" t="str">
        <f t="shared" si="449"/>
        <v>90500010-0032</v>
      </c>
      <c r="AC4016" s="2" t="str">
        <f t="shared" si="452"/>
        <v>905000100032</v>
      </c>
      <c r="AD4016" s="2" t="str">
        <f t="shared" si="452"/>
        <v>905000100032</v>
      </c>
      <c r="AE4016" s="2" t="s">
        <v>6308</v>
      </c>
      <c r="AF4016" s="2">
        <f t="shared" si="450"/>
        <v>12</v>
      </c>
      <c r="AG4016" s="2" t="str">
        <f t="shared" si="451"/>
        <v>905000100032|Servicios administrativos|89901</v>
      </c>
    </row>
    <row r="4017" spans="1:33" x14ac:dyDescent="0.3">
      <c r="A4017" s="1" t="s">
        <v>6191</v>
      </c>
      <c r="B4017" s="1" t="s">
        <v>1898</v>
      </c>
      <c r="C4017" s="16" t="s">
        <v>3422</v>
      </c>
      <c r="D4017" s="1" t="s">
        <v>22</v>
      </c>
      <c r="E4017" s="2">
        <f t="shared" si="454"/>
        <v>3</v>
      </c>
      <c r="F4017" s="1" t="s">
        <v>2293</v>
      </c>
      <c r="H4017" s="1" t="s">
        <v>15</v>
      </c>
      <c r="I4017" s="1" t="s">
        <v>15</v>
      </c>
      <c r="J4017" s="1" t="s">
        <v>15</v>
      </c>
      <c r="K4017" s="1" t="s">
        <v>15</v>
      </c>
      <c r="L4017" s="1" t="s">
        <v>15</v>
      </c>
      <c r="R4017" s="2" t="s">
        <v>4438</v>
      </c>
      <c r="S4017" s="5" t="str">
        <f t="shared" si="453"/>
        <v>ORB</v>
      </c>
      <c r="T4017" s="5"/>
      <c r="V4017" s="5"/>
      <c r="AB4017" s="2" t="str">
        <f t="shared" si="449"/>
        <v>90500010-0033</v>
      </c>
      <c r="AC4017" s="2" t="str">
        <f t="shared" si="452"/>
        <v>905000100033</v>
      </c>
      <c r="AD4017" s="2" t="str">
        <f t="shared" si="452"/>
        <v>905000100033</v>
      </c>
      <c r="AE4017" s="2" t="s">
        <v>6308</v>
      </c>
      <c r="AF4017" s="2">
        <f t="shared" si="450"/>
        <v>12</v>
      </c>
      <c r="AG4017" s="2" t="str">
        <f t="shared" si="451"/>
        <v>905000100033|Servicios administrativos PR|89901</v>
      </c>
    </row>
    <row r="4018" spans="1:33" x14ac:dyDescent="0.3">
      <c r="A4018" s="1" t="s">
        <v>6192</v>
      </c>
      <c r="B4018" s="1" t="s">
        <v>1901</v>
      </c>
      <c r="C4018" s="16" t="s">
        <v>3422</v>
      </c>
      <c r="D4018" s="1" t="s">
        <v>22</v>
      </c>
      <c r="E4018" s="2">
        <f t="shared" si="454"/>
        <v>3</v>
      </c>
      <c r="F4018" s="1" t="s">
        <v>2293</v>
      </c>
      <c r="H4018" s="1" t="s">
        <v>15</v>
      </c>
      <c r="I4018" s="1" t="s">
        <v>15</v>
      </c>
      <c r="J4018" s="1" t="s">
        <v>15</v>
      </c>
      <c r="K4018" s="1" t="s">
        <v>15</v>
      </c>
      <c r="L4018" s="1" t="s">
        <v>15</v>
      </c>
      <c r="R4018" s="2" t="s">
        <v>4438</v>
      </c>
      <c r="S4018" s="5" t="str">
        <f t="shared" si="453"/>
        <v>ORB</v>
      </c>
      <c r="T4018" s="5"/>
      <c r="V4018" s="5"/>
      <c r="AB4018" s="2" t="str">
        <f t="shared" si="449"/>
        <v>90500010-0034</v>
      </c>
      <c r="AC4018" s="2" t="str">
        <f t="shared" si="452"/>
        <v>905000100034</v>
      </c>
      <c r="AD4018" s="2" t="str">
        <f t="shared" si="452"/>
        <v>905000100034</v>
      </c>
      <c r="AE4018" s="2" t="s">
        <v>6308</v>
      </c>
      <c r="AF4018" s="2">
        <f t="shared" si="450"/>
        <v>12</v>
      </c>
      <c r="AG4018" s="2" t="str">
        <f t="shared" si="451"/>
        <v>905000100034|Honor persona física resid nac|89901</v>
      </c>
    </row>
    <row r="4019" spans="1:33" x14ac:dyDescent="0.3">
      <c r="A4019" s="1" t="s">
        <v>6193</v>
      </c>
      <c r="B4019" s="1" t="s">
        <v>1904</v>
      </c>
      <c r="C4019" s="16" t="s">
        <v>3422</v>
      </c>
      <c r="D4019" s="1" t="s">
        <v>22</v>
      </c>
      <c r="E4019" s="2">
        <f t="shared" si="454"/>
        <v>3</v>
      </c>
      <c r="F4019" s="1" t="s">
        <v>2293</v>
      </c>
      <c r="H4019" s="1" t="s">
        <v>15</v>
      </c>
      <c r="I4019" s="1" t="s">
        <v>15</v>
      </c>
      <c r="J4019" s="1" t="s">
        <v>15</v>
      </c>
      <c r="K4019" s="1" t="s">
        <v>15</v>
      </c>
      <c r="L4019" s="1" t="s">
        <v>15</v>
      </c>
      <c r="R4019" s="2" t="s">
        <v>4438</v>
      </c>
      <c r="S4019" s="5" t="str">
        <f t="shared" si="453"/>
        <v>ORB</v>
      </c>
      <c r="T4019" s="5"/>
      <c r="V4019" s="5"/>
      <c r="AB4019" s="2" t="str">
        <f t="shared" ref="AB4019:AB4082" si="458">SUBSTITUTE(A4019,"-",,1)</f>
        <v>90500010-0035</v>
      </c>
      <c r="AC4019" s="2" t="str">
        <f t="shared" si="452"/>
        <v>905000100035</v>
      </c>
      <c r="AD4019" s="2" t="str">
        <f t="shared" si="452"/>
        <v>905000100035</v>
      </c>
      <c r="AE4019" s="2" t="s">
        <v>6308</v>
      </c>
      <c r="AF4019" s="2">
        <f t="shared" si="450"/>
        <v>12</v>
      </c>
      <c r="AG4019" s="2" t="str">
        <f t="shared" si="451"/>
        <v>905000100035|Honor persona físic res nac PR|89901</v>
      </c>
    </row>
    <row r="4020" spans="1:33" x14ac:dyDescent="0.3">
      <c r="A4020" s="1" t="s">
        <v>6194</v>
      </c>
      <c r="B4020" s="1" t="s">
        <v>1907</v>
      </c>
      <c r="C4020" s="16" t="s">
        <v>3422</v>
      </c>
      <c r="D4020" s="1" t="s">
        <v>22</v>
      </c>
      <c r="E4020" s="2">
        <f t="shared" si="454"/>
        <v>3</v>
      </c>
      <c r="F4020" s="1" t="s">
        <v>2293</v>
      </c>
      <c r="H4020" s="1" t="s">
        <v>15</v>
      </c>
      <c r="I4020" s="1" t="s">
        <v>15</v>
      </c>
      <c r="J4020" s="1" t="s">
        <v>15</v>
      </c>
      <c r="K4020" s="1" t="s">
        <v>15</v>
      </c>
      <c r="L4020" s="1" t="s">
        <v>15</v>
      </c>
      <c r="R4020" s="2" t="s">
        <v>4438</v>
      </c>
      <c r="S4020" s="5" t="str">
        <f t="shared" si="453"/>
        <v>ORB</v>
      </c>
      <c r="T4020" s="5"/>
      <c r="V4020" s="5"/>
      <c r="AB4020" s="2" t="str">
        <f t="shared" si="458"/>
        <v>90500010-0036</v>
      </c>
      <c r="AC4020" s="2" t="str">
        <f t="shared" si="452"/>
        <v>905000100036</v>
      </c>
      <c r="AD4020" s="2" t="str">
        <f t="shared" si="452"/>
        <v>905000100036</v>
      </c>
      <c r="AE4020" s="2" t="s">
        <v>6308</v>
      </c>
      <c r="AF4020" s="2">
        <f t="shared" si="450"/>
        <v>12</v>
      </c>
      <c r="AG4020" s="2" t="str">
        <f t="shared" si="451"/>
        <v>905000100036|Honor persona física resid ext|89901</v>
      </c>
    </row>
    <row r="4021" spans="1:33" x14ac:dyDescent="0.3">
      <c r="A4021" s="1" t="s">
        <v>6195</v>
      </c>
      <c r="B4021" s="1" t="s">
        <v>1910</v>
      </c>
      <c r="C4021" s="16" t="s">
        <v>3422</v>
      </c>
      <c r="D4021" s="1" t="s">
        <v>22</v>
      </c>
      <c r="E4021" s="2">
        <f t="shared" si="454"/>
        <v>3</v>
      </c>
      <c r="F4021" s="1" t="s">
        <v>2293</v>
      </c>
      <c r="H4021" s="1" t="s">
        <v>15</v>
      </c>
      <c r="I4021" s="1" t="s">
        <v>15</v>
      </c>
      <c r="J4021" s="1" t="s">
        <v>15</v>
      </c>
      <c r="K4021" s="1" t="s">
        <v>15</v>
      </c>
      <c r="L4021" s="1" t="s">
        <v>15</v>
      </c>
      <c r="R4021" s="2" t="s">
        <v>4438</v>
      </c>
      <c r="S4021" s="5" t="str">
        <f t="shared" si="453"/>
        <v>ORB</v>
      </c>
      <c r="T4021" s="5"/>
      <c r="V4021" s="5"/>
      <c r="AB4021" s="2" t="str">
        <f t="shared" si="458"/>
        <v>90500010-0037</v>
      </c>
      <c r="AC4021" s="2" t="str">
        <f t="shared" si="452"/>
        <v>905000100037</v>
      </c>
      <c r="AD4021" s="2" t="str">
        <f t="shared" si="452"/>
        <v>905000100037</v>
      </c>
      <c r="AE4021" s="2" t="s">
        <v>6308</v>
      </c>
      <c r="AF4021" s="2">
        <f t="shared" si="450"/>
        <v>12</v>
      </c>
      <c r="AG4021" s="2" t="str">
        <f t="shared" si="451"/>
        <v>905000100037|Honor persona físic res ext PR|89901</v>
      </c>
    </row>
    <row r="4022" spans="1:33" x14ac:dyDescent="0.3">
      <c r="A4022" s="1" t="s">
        <v>6196</v>
      </c>
      <c r="B4022" s="1" t="s">
        <v>1913</v>
      </c>
      <c r="C4022" s="16" t="s">
        <v>3422</v>
      </c>
      <c r="D4022" s="1" t="s">
        <v>22</v>
      </c>
      <c r="E4022" s="2">
        <f t="shared" si="454"/>
        <v>3</v>
      </c>
      <c r="F4022" s="1" t="s">
        <v>2293</v>
      </c>
      <c r="H4022" s="1" t="s">
        <v>15</v>
      </c>
      <c r="I4022" s="1" t="s">
        <v>15</v>
      </c>
      <c r="J4022" s="1" t="s">
        <v>15</v>
      </c>
      <c r="K4022" s="1" t="s">
        <v>15</v>
      </c>
      <c r="L4022" s="1" t="s">
        <v>15</v>
      </c>
      <c r="R4022" s="2" t="s">
        <v>4438</v>
      </c>
      <c r="S4022" s="5" t="str">
        <f t="shared" si="453"/>
        <v>ORB</v>
      </c>
      <c r="T4022" s="5"/>
      <c r="V4022" s="5"/>
      <c r="AB4022" s="2" t="str">
        <f t="shared" si="458"/>
        <v>90500010-0038</v>
      </c>
      <c r="AC4022" s="2" t="str">
        <f t="shared" si="452"/>
        <v>905000100038</v>
      </c>
      <c r="AD4022" s="2" t="str">
        <f t="shared" si="452"/>
        <v>905000100038</v>
      </c>
      <c r="AE4022" s="2" t="s">
        <v>6308</v>
      </c>
      <c r="AF4022" s="2">
        <f t="shared" si="450"/>
        <v>12</v>
      </c>
      <c r="AG4022" s="2" t="str">
        <f t="shared" si="451"/>
        <v>905000100038|Honor persona morale resid nac|89901</v>
      </c>
    </row>
    <row r="4023" spans="1:33" x14ac:dyDescent="0.3">
      <c r="A4023" s="1" t="s">
        <v>6197</v>
      </c>
      <c r="B4023" s="1" t="s">
        <v>1916</v>
      </c>
      <c r="C4023" s="16" t="s">
        <v>3422</v>
      </c>
      <c r="D4023" s="1" t="s">
        <v>22</v>
      </c>
      <c r="E4023" s="2">
        <f t="shared" si="454"/>
        <v>3</v>
      </c>
      <c r="F4023" s="1" t="s">
        <v>2293</v>
      </c>
      <c r="H4023" s="1" t="s">
        <v>15</v>
      </c>
      <c r="I4023" s="1" t="s">
        <v>15</v>
      </c>
      <c r="J4023" s="1" t="s">
        <v>15</v>
      </c>
      <c r="K4023" s="1" t="s">
        <v>15</v>
      </c>
      <c r="L4023" s="1" t="s">
        <v>15</v>
      </c>
      <c r="R4023" s="2" t="s">
        <v>4438</v>
      </c>
      <c r="S4023" s="5" t="str">
        <f t="shared" si="453"/>
        <v>ORB</v>
      </c>
      <c r="T4023" s="5"/>
      <c r="V4023" s="5"/>
      <c r="AB4023" s="2" t="str">
        <f t="shared" si="458"/>
        <v>90500010-0039</v>
      </c>
      <c r="AC4023" s="2" t="str">
        <f t="shared" si="452"/>
        <v>905000100039</v>
      </c>
      <c r="AD4023" s="2" t="str">
        <f t="shared" si="452"/>
        <v>905000100039</v>
      </c>
      <c r="AE4023" s="2" t="s">
        <v>6308</v>
      </c>
      <c r="AF4023" s="2">
        <f t="shared" si="450"/>
        <v>12</v>
      </c>
      <c r="AG4023" s="2" t="str">
        <f t="shared" si="451"/>
        <v>905000100039|Honor persona morale re nac PR|89901</v>
      </c>
    </row>
    <row r="4024" spans="1:33" x14ac:dyDescent="0.3">
      <c r="A4024" s="1" t="s">
        <v>6198</v>
      </c>
      <c r="B4024" s="1" t="s">
        <v>1919</v>
      </c>
      <c r="C4024" s="16" t="s">
        <v>3422</v>
      </c>
      <c r="D4024" s="1" t="s">
        <v>22</v>
      </c>
      <c r="E4024" s="2">
        <f t="shared" si="454"/>
        <v>3</v>
      </c>
      <c r="F4024" s="1" t="s">
        <v>2293</v>
      </c>
      <c r="H4024" s="1" t="s">
        <v>15</v>
      </c>
      <c r="I4024" s="1" t="s">
        <v>15</v>
      </c>
      <c r="J4024" s="1" t="s">
        <v>15</v>
      </c>
      <c r="K4024" s="1" t="s">
        <v>15</v>
      </c>
      <c r="L4024" s="1" t="s">
        <v>15</v>
      </c>
      <c r="R4024" s="2" t="s">
        <v>4438</v>
      </c>
      <c r="S4024" s="5" t="str">
        <f t="shared" si="453"/>
        <v>ORB</v>
      </c>
      <c r="T4024" s="5"/>
      <c r="V4024" s="5"/>
      <c r="AB4024" s="2" t="str">
        <f t="shared" si="458"/>
        <v>90500010-0040</v>
      </c>
      <c r="AC4024" s="2" t="str">
        <f t="shared" si="452"/>
        <v>905000100040</v>
      </c>
      <c r="AD4024" s="2" t="str">
        <f t="shared" si="452"/>
        <v>905000100040</v>
      </c>
      <c r="AE4024" s="2" t="s">
        <v>6308</v>
      </c>
      <c r="AF4024" s="2">
        <f t="shared" si="450"/>
        <v>12</v>
      </c>
      <c r="AG4024" s="2" t="str">
        <f t="shared" si="451"/>
        <v>905000100040|Honor persona morale resid ext|89901</v>
      </c>
    </row>
    <row r="4025" spans="1:33" x14ac:dyDescent="0.3">
      <c r="A4025" s="1" t="s">
        <v>6199</v>
      </c>
      <c r="B4025" s="1" t="s">
        <v>1922</v>
      </c>
      <c r="C4025" s="16" t="s">
        <v>3422</v>
      </c>
      <c r="D4025" s="1" t="s">
        <v>22</v>
      </c>
      <c r="E4025" s="2">
        <f t="shared" si="454"/>
        <v>3</v>
      </c>
      <c r="F4025" s="1" t="s">
        <v>2293</v>
      </c>
      <c r="H4025" s="1" t="s">
        <v>15</v>
      </c>
      <c r="I4025" s="1" t="s">
        <v>15</v>
      </c>
      <c r="J4025" s="1" t="s">
        <v>15</v>
      </c>
      <c r="K4025" s="1" t="s">
        <v>15</v>
      </c>
      <c r="L4025" s="1" t="s">
        <v>15</v>
      </c>
      <c r="R4025" s="2" t="s">
        <v>4438</v>
      </c>
      <c r="S4025" s="5" t="str">
        <f t="shared" si="453"/>
        <v>ORB</v>
      </c>
      <c r="T4025" s="5"/>
      <c r="V4025" s="5"/>
      <c r="AB4025" s="2" t="str">
        <f t="shared" si="458"/>
        <v>90500010-0041</v>
      </c>
      <c r="AC4025" s="2" t="str">
        <f t="shared" si="452"/>
        <v>905000100041</v>
      </c>
      <c r="AD4025" s="2" t="str">
        <f t="shared" si="452"/>
        <v>905000100041</v>
      </c>
      <c r="AE4025" s="2" t="s">
        <v>6308</v>
      </c>
      <c r="AF4025" s="2">
        <f t="shared" si="450"/>
        <v>12</v>
      </c>
      <c r="AG4025" s="2" t="str">
        <f t="shared" si="451"/>
        <v>905000100041|Honor persona morale re ext PR|89901</v>
      </c>
    </row>
    <row r="4026" spans="1:33" x14ac:dyDescent="0.3">
      <c r="A4026" s="1" t="s">
        <v>6200</v>
      </c>
      <c r="B4026" s="1" t="s">
        <v>1925</v>
      </c>
      <c r="C4026" s="16" t="s">
        <v>3422</v>
      </c>
      <c r="D4026" s="1" t="s">
        <v>22</v>
      </c>
      <c r="E4026" s="2">
        <f t="shared" si="454"/>
        <v>3</v>
      </c>
      <c r="F4026" s="1" t="s">
        <v>2293</v>
      </c>
      <c r="H4026" s="1" t="s">
        <v>15</v>
      </c>
      <c r="I4026" s="1" t="s">
        <v>15</v>
      </c>
      <c r="J4026" s="1" t="s">
        <v>15</v>
      </c>
      <c r="K4026" s="1" t="s">
        <v>15</v>
      </c>
      <c r="L4026" s="1" t="s">
        <v>15</v>
      </c>
      <c r="R4026" s="2" t="s">
        <v>4438</v>
      </c>
      <c r="S4026" s="5" t="str">
        <f t="shared" si="453"/>
        <v>ORB</v>
      </c>
      <c r="T4026" s="5"/>
      <c r="V4026" s="5"/>
      <c r="AB4026" s="2" t="str">
        <f t="shared" si="458"/>
        <v>90500010-0042</v>
      </c>
      <c r="AC4026" s="2" t="str">
        <f t="shared" si="452"/>
        <v>905000100042</v>
      </c>
      <c r="AD4026" s="2" t="str">
        <f t="shared" si="452"/>
        <v>905000100042</v>
      </c>
      <c r="AE4026" s="2" t="s">
        <v>6308</v>
      </c>
      <c r="AF4026" s="2">
        <f t="shared" si="450"/>
        <v>12</v>
      </c>
      <c r="AG4026" s="2" t="str">
        <f t="shared" si="451"/>
        <v>905000100042|Honorarios aduanal pers física|89901</v>
      </c>
    </row>
    <row r="4027" spans="1:33" x14ac:dyDescent="0.3">
      <c r="A4027" s="1" t="s">
        <v>6201</v>
      </c>
      <c r="B4027" s="1" t="s">
        <v>1928</v>
      </c>
      <c r="C4027" s="16" t="s">
        <v>3422</v>
      </c>
      <c r="D4027" s="1" t="s">
        <v>22</v>
      </c>
      <c r="E4027" s="2">
        <f t="shared" si="454"/>
        <v>3</v>
      </c>
      <c r="F4027" s="1" t="s">
        <v>2293</v>
      </c>
      <c r="H4027" s="1" t="s">
        <v>15</v>
      </c>
      <c r="I4027" s="1" t="s">
        <v>15</v>
      </c>
      <c r="J4027" s="1" t="s">
        <v>15</v>
      </c>
      <c r="K4027" s="1" t="s">
        <v>15</v>
      </c>
      <c r="L4027" s="1" t="s">
        <v>15</v>
      </c>
      <c r="R4027" s="2" t="s">
        <v>4438</v>
      </c>
      <c r="S4027" s="5" t="str">
        <f t="shared" si="453"/>
        <v>ORB</v>
      </c>
      <c r="T4027" s="5"/>
      <c r="V4027" s="5"/>
      <c r="AB4027" s="2" t="str">
        <f t="shared" si="458"/>
        <v>90500010-0043</v>
      </c>
      <c r="AC4027" s="2" t="str">
        <f t="shared" si="452"/>
        <v>905000100043</v>
      </c>
      <c r="AD4027" s="2" t="str">
        <f t="shared" si="452"/>
        <v>905000100043</v>
      </c>
      <c r="AE4027" s="2" t="s">
        <v>6308</v>
      </c>
      <c r="AF4027" s="2">
        <f t="shared" si="450"/>
        <v>12</v>
      </c>
      <c r="AG4027" s="2" t="str">
        <f t="shared" si="451"/>
        <v>905000100043|Honorarios aduanal perso moral|89901</v>
      </c>
    </row>
    <row r="4028" spans="1:33" x14ac:dyDescent="0.3">
      <c r="A4028" s="1" t="s">
        <v>6202</v>
      </c>
      <c r="B4028" s="1" t="s">
        <v>1931</v>
      </c>
      <c r="C4028" s="16" t="s">
        <v>3422</v>
      </c>
      <c r="D4028" s="1" t="s">
        <v>22</v>
      </c>
      <c r="E4028" s="2">
        <f t="shared" si="454"/>
        <v>3</v>
      </c>
      <c r="F4028" s="1" t="s">
        <v>2293</v>
      </c>
      <c r="H4028" s="1" t="s">
        <v>15</v>
      </c>
      <c r="I4028" s="1" t="s">
        <v>15</v>
      </c>
      <c r="J4028" s="1" t="s">
        <v>15</v>
      </c>
      <c r="K4028" s="1" t="s">
        <v>15</v>
      </c>
      <c r="L4028" s="1" t="s">
        <v>15</v>
      </c>
      <c r="R4028" s="2" t="s">
        <v>4438</v>
      </c>
      <c r="S4028" s="5" t="str">
        <f t="shared" si="453"/>
        <v>ORB</v>
      </c>
      <c r="T4028" s="5"/>
      <c r="V4028" s="5"/>
      <c r="AB4028" s="2" t="str">
        <f t="shared" si="458"/>
        <v>90500010-0044</v>
      </c>
      <c r="AC4028" s="2" t="str">
        <f t="shared" si="452"/>
        <v>905000100044</v>
      </c>
      <c r="AD4028" s="2" t="str">
        <f t="shared" si="452"/>
        <v>905000100044</v>
      </c>
      <c r="AE4028" s="2" t="s">
        <v>6308</v>
      </c>
      <c r="AF4028" s="2">
        <f t="shared" si="450"/>
        <v>12</v>
      </c>
      <c r="AG4028" s="2" t="str">
        <f t="shared" si="451"/>
        <v>905000100044|Honorarios consejo administrac|89901</v>
      </c>
    </row>
    <row r="4029" spans="1:33" x14ac:dyDescent="0.3">
      <c r="A4029" s="1" t="s">
        <v>6203</v>
      </c>
      <c r="B4029" s="1" t="s">
        <v>1934</v>
      </c>
      <c r="C4029" s="16" t="s">
        <v>3422</v>
      </c>
      <c r="D4029" s="1" t="s">
        <v>22</v>
      </c>
      <c r="E4029" s="2">
        <f t="shared" si="454"/>
        <v>3</v>
      </c>
      <c r="F4029" s="1" t="s">
        <v>2293</v>
      </c>
      <c r="H4029" s="1" t="s">
        <v>15</v>
      </c>
      <c r="I4029" s="1" t="s">
        <v>15</v>
      </c>
      <c r="J4029" s="1" t="s">
        <v>15</v>
      </c>
      <c r="K4029" s="1" t="s">
        <v>15</v>
      </c>
      <c r="L4029" s="1" t="s">
        <v>15</v>
      </c>
      <c r="R4029" s="2" t="s">
        <v>4438</v>
      </c>
      <c r="S4029" s="5" t="str">
        <f t="shared" si="453"/>
        <v>ORB</v>
      </c>
      <c r="T4029" s="5"/>
      <c r="V4029" s="5"/>
      <c r="AB4029" s="2" t="str">
        <f t="shared" si="458"/>
        <v>90500010-0045</v>
      </c>
      <c r="AC4029" s="2" t="str">
        <f t="shared" si="452"/>
        <v>905000100045</v>
      </c>
      <c r="AD4029" s="2" t="str">
        <f t="shared" si="452"/>
        <v>905000100045</v>
      </c>
      <c r="AE4029" s="2" t="s">
        <v>6308</v>
      </c>
      <c r="AF4029" s="2">
        <f t="shared" si="450"/>
        <v>12</v>
      </c>
      <c r="AG4029" s="2" t="str">
        <f t="shared" si="451"/>
        <v>905000100045|Arrend persona físic resid nac|89901</v>
      </c>
    </row>
    <row r="4030" spans="1:33" x14ac:dyDescent="0.3">
      <c r="A4030" s="1" t="s">
        <v>6204</v>
      </c>
      <c r="B4030" s="1" t="s">
        <v>1937</v>
      </c>
      <c r="C4030" s="16" t="s">
        <v>3422</v>
      </c>
      <c r="D4030" s="1" t="s">
        <v>22</v>
      </c>
      <c r="E4030" s="2">
        <f t="shared" si="454"/>
        <v>3</v>
      </c>
      <c r="F4030" s="1" t="s">
        <v>2293</v>
      </c>
      <c r="H4030" s="1" t="s">
        <v>15</v>
      </c>
      <c r="I4030" s="1" t="s">
        <v>15</v>
      </c>
      <c r="J4030" s="1" t="s">
        <v>15</v>
      </c>
      <c r="K4030" s="1" t="s">
        <v>15</v>
      </c>
      <c r="L4030" s="1" t="s">
        <v>15</v>
      </c>
      <c r="R4030" s="2" t="s">
        <v>4438</v>
      </c>
      <c r="S4030" s="5" t="str">
        <f t="shared" si="453"/>
        <v>ORB</v>
      </c>
      <c r="T4030" s="5"/>
      <c r="V4030" s="5"/>
      <c r="AB4030" s="2" t="str">
        <f t="shared" si="458"/>
        <v>90500010-0046</v>
      </c>
      <c r="AC4030" s="2" t="str">
        <f t="shared" si="452"/>
        <v>905000100046</v>
      </c>
      <c r="AD4030" s="2" t="str">
        <f t="shared" si="452"/>
        <v>905000100046</v>
      </c>
      <c r="AE4030" s="2" t="s">
        <v>6308</v>
      </c>
      <c r="AF4030" s="2">
        <f t="shared" si="450"/>
        <v>12</v>
      </c>
      <c r="AG4030" s="2" t="str">
        <f t="shared" si="451"/>
        <v>905000100046|Arrend persona moral resid nac|89901</v>
      </c>
    </row>
    <row r="4031" spans="1:33" x14ac:dyDescent="0.3">
      <c r="A4031" s="1" t="s">
        <v>6205</v>
      </c>
      <c r="B4031" s="1" t="s">
        <v>1940</v>
      </c>
      <c r="C4031" s="16" t="s">
        <v>3422</v>
      </c>
      <c r="D4031" s="1" t="s">
        <v>22</v>
      </c>
      <c r="E4031" s="2">
        <f t="shared" si="454"/>
        <v>3</v>
      </c>
      <c r="F4031" s="1" t="s">
        <v>2293</v>
      </c>
      <c r="H4031" s="1" t="s">
        <v>15</v>
      </c>
      <c r="I4031" s="1" t="s">
        <v>15</v>
      </c>
      <c r="J4031" s="1" t="s">
        <v>15</v>
      </c>
      <c r="K4031" s="1" t="s">
        <v>15</v>
      </c>
      <c r="L4031" s="1" t="s">
        <v>15</v>
      </c>
      <c r="R4031" s="2" t="s">
        <v>4438</v>
      </c>
      <c r="S4031" s="5" t="str">
        <f t="shared" si="453"/>
        <v>ORB</v>
      </c>
      <c r="T4031" s="5"/>
      <c r="V4031" s="5"/>
      <c r="AB4031" s="2" t="str">
        <f t="shared" si="458"/>
        <v>90500010-0047</v>
      </c>
      <c r="AC4031" s="2" t="str">
        <f t="shared" si="452"/>
        <v>905000100047</v>
      </c>
      <c r="AD4031" s="2" t="str">
        <f t="shared" si="452"/>
        <v>905000100047</v>
      </c>
      <c r="AE4031" s="2" t="s">
        <v>6308</v>
      </c>
      <c r="AF4031" s="2">
        <f t="shared" ref="AF4031:AF4092" si="459">LEN(AD4031)</f>
        <v>12</v>
      </c>
      <c r="AG4031" s="2" t="str">
        <f t="shared" ref="AG4031:AG4092" si="460">AD4031&amp;AE4031&amp;B4031&amp;AE4031&amp;C4031</f>
        <v>905000100047|Arrend a residentes extranjero|89901</v>
      </c>
    </row>
    <row r="4032" spans="1:33" x14ac:dyDescent="0.3">
      <c r="A4032" s="1" t="s">
        <v>6206</v>
      </c>
      <c r="B4032" s="1" t="s">
        <v>1943</v>
      </c>
      <c r="C4032" s="16" t="s">
        <v>3422</v>
      </c>
      <c r="D4032" s="1" t="s">
        <v>22</v>
      </c>
      <c r="E4032" s="2">
        <f t="shared" si="454"/>
        <v>3</v>
      </c>
      <c r="F4032" s="1" t="s">
        <v>2293</v>
      </c>
      <c r="H4032" s="1" t="s">
        <v>15</v>
      </c>
      <c r="I4032" s="1" t="s">
        <v>15</v>
      </c>
      <c r="J4032" s="1" t="s">
        <v>15</v>
      </c>
      <c r="K4032" s="1" t="s">
        <v>15</v>
      </c>
      <c r="L4032" s="1" t="s">
        <v>15</v>
      </c>
      <c r="R4032" s="2" t="s">
        <v>4438</v>
      </c>
      <c r="S4032" s="5" t="str">
        <f t="shared" si="453"/>
        <v>ORB</v>
      </c>
      <c r="T4032" s="5"/>
      <c r="V4032" s="5"/>
      <c r="AB4032" s="2" t="str">
        <f t="shared" si="458"/>
        <v>90500010-0048</v>
      </c>
      <c r="AC4032" s="2" t="str">
        <f t="shared" ref="AC4032:AD4093" si="461">SUBSTITUTE(AB4032,"-",,1)</f>
        <v>905000100048</v>
      </c>
      <c r="AD4032" s="2" t="str">
        <f t="shared" si="461"/>
        <v>905000100048</v>
      </c>
      <c r="AE4032" s="2" t="s">
        <v>6308</v>
      </c>
      <c r="AF4032" s="2">
        <f t="shared" si="459"/>
        <v>12</v>
      </c>
      <c r="AG4032" s="2" t="str">
        <f t="shared" si="460"/>
        <v>905000100048|Combustibles y lubricantes|89901</v>
      </c>
    </row>
    <row r="4033" spans="1:33" x14ac:dyDescent="0.3">
      <c r="A4033" s="1" t="s">
        <v>6207</v>
      </c>
      <c r="B4033" s="1" t="s">
        <v>1945</v>
      </c>
      <c r="C4033" s="16" t="s">
        <v>3422</v>
      </c>
      <c r="D4033" s="1" t="s">
        <v>22</v>
      </c>
      <c r="E4033" s="2">
        <f t="shared" si="454"/>
        <v>3</v>
      </c>
      <c r="F4033" s="1" t="s">
        <v>2293</v>
      </c>
      <c r="H4033" s="1" t="s">
        <v>15</v>
      </c>
      <c r="I4033" s="1" t="s">
        <v>15</v>
      </c>
      <c r="J4033" s="1" t="s">
        <v>15</v>
      </c>
      <c r="K4033" s="1" t="s">
        <v>15</v>
      </c>
      <c r="L4033" s="1" t="s">
        <v>15</v>
      </c>
      <c r="R4033" s="2" t="s">
        <v>4438</v>
      </c>
      <c r="S4033" s="5" t="str">
        <f t="shared" si="453"/>
        <v>ORB</v>
      </c>
      <c r="T4033" s="5"/>
      <c r="V4033" s="5"/>
      <c r="AB4033" s="2" t="str">
        <f t="shared" si="458"/>
        <v>90500010-0049</v>
      </c>
      <c r="AC4033" s="2" t="str">
        <f t="shared" si="461"/>
        <v>905000100049</v>
      </c>
      <c r="AD4033" s="2" t="str">
        <f t="shared" si="461"/>
        <v>905000100049</v>
      </c>
      <c r="AE4033" s="2" t="s">
        <v>6308</v>
      </c>
      <c r="AF4033" s="2">
        <f t="shared" si="459"/>
        <v>12</v>
      </c>
      <c r="AG4033" s="2" t="str">
        <f t="shared" si="460"/>
        <v>905000100049|Viáticos y gastos de viaje|89901</v>
      </c>
    </row>
    <row r="4034" spans="1:33" x14ac:dyDescent="0.3">
      <c r="A4034" s="1" t="s">
        <v>6208</v>
      </c>
      <c r="B4034" s="1" t="s">
        <v>1948</v>
      </c>
      <c r="C4034" s="16" t="s">
        <v>3422</v>
      </c>
      <c r="D4034" s="1" t="s">
        <v>22</v>
      </c>
      <c r="E4034" s="2">
        <f t="shared" si="454"/>
        <v>3</v>
      </c>
      <c r="F4034" s="1" t="s">
        <v>2293</v>
      </c>
      <c r="H4034" s="1" t="s">
        <v>15</v>
      </c>
      <c r="I4034" s="1" t="s">
        <v>15</v>
      </c>
      <c r="J4034" s="1" t="s">
        <v>15</v>
      </c>
      <c r="K4034" s="1" t="s">
        <v>15</v>
      </c>
      <c r="L4034" s="1" t="s">
        <v>15</v>
      </c>
      <c r="R4034" s="2" t="s">
        <v>4438</v>
      </c>
      <c r="S4034" s="5" t="str">
        <f t="shared" si="453"/>
        <v>ORB</v>
      </c>
      <c r="T4034" s="5"/>
      <c r="V4034" s="5"/>
      <c r="AB4034" s="2" t="str">
        <f t="shared" si="458"/>
        <v>90500010-0050</v>
      </c>
      <c r="AC4034" s="2" t="str">
        <f t="shared" si="461"/>
        <v>905000100050</v>
      </c>
      <c r="AD4034" s="2" t="str">
        <f t="shared" si="461"/>
        <v>905000100050</v>
      </c>
      <c r="AE4034" s="2" t="s">
        <v>6308</v>
      </c>
      <c r="AF4034" s="2">
        <f t="shared" si="459"/>
        <v>12</v>
      </c>
      <c r="AG4034" s="2" t="str">
        <f t="shared" si="460"/>
        <v>905000100050|Teléfono, internet|89901</v>
      </c>
    </row>
    <row r="4035" spans="1:33" x14ac:dyDescent="0.3">
      <c r="A4035" s="1" t="s">
        <v>4209</v>
      </c>
      <c r="B4035" s="1" t="s">
        <v>1873</v>
      </c>
      <c r="C4035" s="16" t="s">
        <v>3422</v>
      </c>
      <c r="D4035" s="1" t="s">
        <v>22</v>
      </c>
      <c r="E4035" s="2">
        <f t="shared" si="454"/>
        <v>3</v>
      </c>
      <c r="F4035" s="1" t="s">
        <v>2293</v>
      </c>
      <c r="H4035" s="1" t="s">
        <v>15</v>
      </c>
      <c r="I4035" s="1" t="s">
        <v>15</v>
      </c>
      <c r="J4035" s="1" t="s">
        <v>15</v>
      </c>
      <c r="K4035" s="1" t="s">
        <v>15</v>
      </c>
      <c r="L4035" s="1" t="s">
        <v>15</v>
      </c>
      <c r="R4035" s="2" t="s">
        <v>4438</v>
      </c>
      <c r="S4035" s="5" t="str">
        <f t="shared" si="453"/>
        <v>ORB</v>
      </c>
      <c r="T4035" s="5"/>
      <c r="V4035" s="5"/>
      <c r="AB4035" s="2" t="str">
        <f t="shared" si="458"/>
        <v>90500010-0051</v>
      </c>
      <c r="AC4035" s="2" t="str">
        <f t="shared" si="461"/>
        <v>905000100051</v>
      </c>
      <c r="AD4035" s="2" t="str">
        <f t="shared" si="461"/>
        <v>905000100051</v>
      </c>
      <c r="AE4035" s="2" t="s">
        <v>6308</v>
      </c>
      <c r="AF4035" s="2">
        <f t="shared" si="459"/>
        <v>12</v>
      </c>
      <c r="AG4035" s="2" t="str">
        <f t="shared" si="460"/>
        <v>905000100051|Agua|89901</v>
      </c>
    </row>
    <row r="4036" spans="1:33" x14ac:dyDescent="0.3">
      <c r="A4036" s="1" t="s">
        <v>4210</v>
      </c>
      <c r="B4036" s="1" t="s">
        <v>1876</v>
      </c>
      <c r="C4036" s="16" t="s">
        <v>3422</v>
      </c>
      <c r="D4036" s="1" t="s">
        <v>22</v>
      </c>
      <c r="E4036" s="2">
        <f t="shared" si="454"/>
        <v>3</v>
      </c>
      <c r="F4036" s="1" t="s">
        <v>2293</v>
      </c>
      <c r="H4036" s="1" t="s">
        <v>15</v>
      </c>
      <c r="I4036" s="1" t="s">
        <v>15</v>
      </c>
      <c r="J4036" s="1" t="s">
        <v>15</v>
      </c>
      <c r="K4036" s="1" t="s">
        <v>15</v>
      </c>
      <c r="L4036" s="1" t="s">
        <v>15</v>
      </c>
      <c r="R4036" s="2" t="s">
        <v>4438</v>
      </c>
      <c r="S4036" s="5" t="str">
        <f t="shared" ref="S4036:S4097" si="462">+F4036</f>
        <v>ORB</v>
      </c>
      <c r="T4036" s="5"/>
      <c r="V4036" s="5"/>
      <c r="AB4036" s="2" t="str">
        <f t="shared" si="458"/>
        <v>90500010-0052</v>
      </c>
      <c r="AC4036" s="2" t="str">
        <f t="shared" si="461"/>
        <v>905000100052</v>
      </c>
      <c r="AD4036" s="2" t="str">
        <f t="shared" si="461"/>
        <v>905000100052</v>
      </c>
      <c r="AE4036" s="2" t="s">
        <v>6308</v>
      </c>
      <c r="AF4036" s="2">
        <f t="shared" si="459"/>
        <v>12</v>
      </c>
      <c r="AG4036" s="2" t="str">
        <f t="shared" si="460"/>
        <v>905000100052|Energía eléctrica|89901</v>
      </c>
    </row>
    <row r="4037" spans="1:33" x14ac:dyDescent="0.3">
      <c r="A4037" s="1" t="s">
        <v>6209</v>
      </c>
      <c r="B4037" s="1" t="s">
        <v>1953</v>
      </c>
      <c r="C4037" s="16" t="s">
        <v>3422</v>
      </c>
      <c r="D4037" s="1" t="s">
        <v>22</v>
      </c>
      <c r="E4037" s="2">
        <f t="shared" si="454"/>
        <v>3</v>
      </c>
      <c r="F4037" s="1" t="s">
        <v>2293</v>
      </c>
      <c r="H4037" s="1" t="s">
        <v>15</v>
      </c>
      <c r="I4037" s="1" t="s">
        <v>15</v>
      </c>
      <c r="J4037" s="1" t="s">
        <v>15</v>
      </c>
      <c r="K4037" s="1" t="s">
        <v>15</v>
      </c>
      <c r="L4037" s="1" t="s">
        <v>15</v>
      </c>
      <c r="R4037" s="2" t="s">
        <v>4438</v>
      </c>
      <c r="S4037" s="5" t="str">
        <f t="shared" si="462"/>
        <v>ORB</v>
      </c>
      <c r="T4037" s="5"/>
      <c r="V4037" s="5"/>
      <c r="AB4037" s="2" t="str">
        <f t="shared" si="458"/>
        <v>90500010-0053</v>
      </c>
      <c r="AC4037" s="2" t="str">
        <f t="shared" si="461"/>
        <v>905000100053</v>
      </c>
      <c r="AD4037" s="2" t="str">
        <f t="shared" si="461"/>
        <v>905000100053</v>
      </c>
      <c r="AE4037" s="2" t="s">
        <v>6308</v>
      </c>
      <c r="AF4037" s="2">
        <f t="shared" si="459"/>
        <v>12</v>
      </c>
      <c r="AG4037" s="2" t="str">
        <f t="shared" si="460"/>
        <v>905000100053|Vigilancia y seguridad|89901</v>
      </c>
    </row>
    <row r="4038" spans="1:33" x14ac:dyDescent="0.3">
      <c r="A4038" s="1" t="s">
        <v>6210</v>
      </c>
      <c r="B4038" s="1" t="s">
        <v>1956</v>
      </c>
      <c r="C4038" s="16" t="s">
        <v>3422</v>
      </c>
      <c r="D4038" s="1" t="s">
        <v>22</v>
      </c>
      <c r="E4038" s="2">
        <f t="shared" ref="E4038:E4101" si="463">VLOOKUP(LEN(A4038),Nivel,2,FALSE)</f>
        <v>3</v>
      </c>
      <c r="F4038" s="1" t="s">
        <v>2293</v>
      </c>
      <c r="H4038" s="1" t="s">
        <v>15</v>
      </c>
      <c r="I4038" s="1" t="s">
        <v>15</v>
      </c>
      <c r="J4038" s="1" t="s">
        <v>15</v>
      </c>
      <c r="K4038" s="1" t="s">
        <v>15</v>
      </c>
      <c r="L4038" s="1" t="s">
        <v>15</v>
      </c>
      <c r="R4038" s="2" t="s">
        <v>4438</v>
      </c>
      <c r="S4038" s="5" t="str">
        <f t="shared" si="462"/>
        <v>ORB</v>
      </c>
      <c r="T4038" s="5"/>
      <c r="V4038" s="5"/>
      <c r="AB4038" s="2" t="str">
        <f t="shared" si="458"/>
        <v>90500010-0054</v>
      </c>
      <c r="AC4038" s="2" t="str">
        <f t="shared" si="461"/>
        <v>905000100054</v>
      </c>
      <c r="AD4038" s="2" t="str">
        <f t="shared" si="461"/>
        <v>905000100054</v>
      </c>
      <c r="AE4038" s="2" t="s">
        <v>6308</v>
      </c>
      <c r="AF4038" s="2">
        <f t="shared" si="459"/>
        <v>12</v>
      </c>
      <c r="AG4038" s="2" t="str">
        <f t="shared" si="460"/>
        <v>905000100054|Limpieza|89901</v>
      </c>
    </row>
    <row r="4039" spans="1:33" x14ac:dyDescent="0.3">
      <c r="A4039" s="1" t="s">
        <v>6211</v>
      </c>
      <c r="B4039" s="1" t="s">
        <v>1959</v>
      </c>
      <c r="C4039" s="16" t="s">
        <v>3422</v>
      </c>
      <c r="D4039" s="1" t="s">
        <v>22</v>
      </c>
      <c r="E4039" s="2">
        <f t="shared" si="463"/>
        <v>3</v>
      </c>
      <c r="F4039" s="1" t="s">
        <v>2293</v>
      </c>
      <c r="H4039" s="1" t="s">
        <v>15</v>
      </c>
      <c r="I4039" s="1" t="s">
        <v>15</v>
      </c>
      <c r="J4039" s="1" t="s">
        <v>15</v>
      </c>
      <c r="K4039" s="1" t="s">
        <v>15</v>
      </c>
      <c r="L4039" s="1" t="s">
        <v>15</v>
      </c>
      <c r="R4039" s="2" t="s">
        <v>4438</v>
      </c>
      <c r="S4039" s="5" t="str">
        <f t="shared" si="462"/>
        <v>ORB</v>
      </c>
      <c r="T4039" s="5"/>
      <c r="V4039" s="5"/>
      <c r="AB4039" s="2" t="str">
        <f t="shared" si="458"/>
        <v>90500010-0055</v>
      </c>
      <c r="AC4039" s="2" t="str">
        <f t="shared" si="461"/>
        <v>905000100055</v>
      </c>
      <c r="AD4039" s="2" t="str">
        <f t="shared" si="461"/>
        <v>905000100055</v>
      </c>
      <c r="AE4039" s="2" t="s">
        <v>6308</v>
      </c>
      <c r="AF4039" s="2">
        <f t="shared" si="459"/>
        <v>12</v>
      </c>
      <c r="AG4039" s="2" t="str">
        <f t="shared" si="460"/>
        <v>905000100055|Papelería y artículos d oficin|89901</v>
      </c>
    </row>
    <row r="4040" spans="1:33" x14ac:dyDescent="0.3">
      <c r="A4040" s="1" t="s">
        <v>6212</v>
      </c>
      <c r="B4040" s="1" t="s">
        <v>1962</v>
      </c>
      <c r="C4040" s="16" t="s">
        <v>3422</v>
      </c>
      <c r="D4040" s="1" t="s">
        <v>22</v>
      </c>
      <c r="E4040" s="2">
        <f t="shared" si="463"/>
        <v>3</v>
      </c>
      <c r="F4040" s="1" t="s">
        <v>2293</v>
      </c>
      <c r="H4040" s="1" t="s">
        <v>15</v>
      </c>
      <c r="I4040" s="1" t="s">
        <v>15</v>
      </c>
      <c r="J4040" s="1" t="s">
        <v>15</v>
      </c>
      <c r="K4040" s="1" t="s">
        <v>15</v>
      </c>
      <c r="L4040" s="1" t="s">
        <v>15</v>
      </c>
      <c r="R4040" s="2" t="s">
        <v>4438</v>
      </c>
      <c r="S4040" s="5" t="str">
        <f t="shared" si="462"/>
        <v>ORB</v>
      </c>
      <c r="T4040" s="5"/>
      <c r="V4040" s="5"/>
      <c r="AB4040" s="2" t="str">
        <f t="shared" si="458"/>
        <v>90500010-0056</v>
      </c>
      <c r="AC4040" s="2" t="str">
        <f t="shared" si="461"/>
        <v>905000100056</v>
      </c>
      <c r="AD4040" s="2" t="str">
        <f t="shared" si="461"/>
        <v>905000100056</v>
      </c>
      <c r="AE4040" s="2" t="s">
        <v>6308</v>
      </c>
      <c r="AF4040" s="2">
        <f t="shared" si="459"/>
        <v>12</v>
      </c>
      <c r="AG4040" s="2" t="str">
        <f t="shared" si="460"/>
        <v>905000100056|Mantenimiento y conservación|89901</v>
      </c>
    </row>
    <row r="4041" spans="1:33" x14ac:dyDescent="0.3">
      <c r="A4041" s="1" t="s">
        <v>6213</v>
      </c>
      <c r="B4041" s="1" t="s">
        <v>1965</v>
      </c>
      <c r="C4041" s="16" t="s">
        <v>3422</v>
      </c>
      <c r="D4041" s="1" t="s">
        <v>22</v>
      </c>
      <c r="E4041" s="2">
        <f t="shared" si="463"/>
        <v>3</v>
      </c>
      <c r="F4041" s="1" t="s">
        <v>2293</v>
      </c>
      <c r="H4041" s="1" t="s">
        <v>15</v>
      </c>
      <c r="I4041" s="1" t="s">
        <v>15</v>
      </c>
      <c r="J4041" s="1" t="s">
        <v>15</v>
      </c>
      <c r="K4041" s="1" t="s">
        <v>15</v>
      </c>
      <c r="L4041" s="1" t="s">
        <v>15</v>
      </c>
      <c r="R4041" s="2" t="s">
        <v>4438</v>
      </c>
      <c r="S4041" s="5" t="str">
        <f t="shared" si="462"/>
        <v>ORB</v>
      </c>
      <c r="T4041" s="5"/>
      <c r="V4041" s="5"/>
      <c r="AB4041" s="2" t="str">
        <f t="shared" si="458"/>
        <v>90500010-0057</v>
      </c>
      <c r="AC4041" s="2" t="str">
        <f t="shared" si="461"/>
        <v>905000100057</v>
      </c>
      <c r="AD4041" s="2" t="str">
        <f t="shared" si="461"/>
        <v>905000100057</v>
      </c>
      <c r="AE4041" s="2" t="s">
        <v>6308</v>
      </c>
      <c r="AF4041" s="2">
        <f t="shared" si="459"/>
        <v>12</v>
      </c>
      <c r="AG4041" s="2" t="str">
        <f t="shared" si="460"/>
        <v>905000100057|Seguros y fianzas|89901</v>
      </c>
    </row>
    <row r="4042" spans="1:33" x14ac:dyDescent="0.3">
      <c r="A4042" s="1" t="s">
        <v>4211</v>
      </c>
      <c r="B4042" s="1" t="s">
        <v>1879</v>
      </c>
      <c r="C4042" s="16" t="s">
        <v>3422</v>
      </c>
      <c r="D4042" s="1" t="s">
        <v>22</v>
      </c>
      <c r="E4042" s="2">
        <f t="shared" si="463"/>
        <v>3</v>
      </c>
      <c r="F4042" s="1" t="s">
        <v>2293</v>
      </c>
      <c r="H4042" s="1" t="s">
        <v>15</v>
      </c>
      <c r="I4042" s="1" t="s">
        <v>15</v>
      </c>
      <c r="J4042" s="1" t="s">
        <v>15</v>
      </c>
      <c r="K4042" s="1" t="s">
        <v>15</v>
      </c>
      <c r="L4042" s="1" t="s">
        <v>15</v>
      </c>
      <c r="R4042" s="2" t="s">
        <v>4438</v>
      </c>
      <c r="S4042" s="5" t="str">
        <f t="shared" si="462"/>
        <v>ORB</v>
      </c>
      <c r="T4042" s="5"/>
      <c r="V4042" s="5"/>
      <c r="AB4042" s="2" t="str">
        <f t="shared" si="458"/>
        <v>90500010-0058</v>
      </c>
      <c r="AC4042" s="2" t="str">
        <f t="shared" si="461"/>
        <v>905000100058</v>
      </c>
      <c r="AD4042" s="2" t="str">
        <f t="shared" si="461"/>
        <v>905000100058</v>
      </c>
      <c r="AE4042" s="2" t="s">
        <v>6308</v>
      </c>
      <c r="AF4042" s="2">
        <f t="shared" si="459"/>
        <v>12</v>
      </c>
      <c r="AG4042" s="2" t="str">
        <f t="shared" si="460"/>
        <v>905000100058|Otros impuestos y derechos|89901</v>
      </c>
    </row>
    <row r="4043" spans="1:33" x14ac:dyDescent="0.3">
      <c r="A4043" s="1" t="s">
        <v>4212</v>
      </c>
      <c r="B4043" s="1" t="s">
        <v>1882</v>
      </c>
      <c r="C4043" s="16" t="s">
        <v>3422</v>
      </c>
      <c r="D4043" s="1" t="s">
        <v>22</v>
      </c>
      <c r="E4043" s="2">
        <f t="shared" si="463"/>
        <v>3</v>
      </c>
      <c r="F4043" s="1" t="s">
        <v>2293</v>
      </c>
      <c r="H4043" s="1" t="s">
        <v>15</v>
      </c>
      <c r="I4043" s="1" t="s">
        <v>15</v>
      </c>
      <c r="J4043" s="1" t="s">
        <v>15</v>
      </c>
      <c r="K4043" s="1" t="s">
        <v>15</v>
      </c>
      <c r="L4043" s="1" t="s">
        <v>15</v>
      </c>
      <c r="R4043" s="2" t="s">
        <v>4438</v>
      </c>
      <c r="S4043" s="5" t="str">
        <f t="shared" si="462"/>
        <v>ORB</v>
      </c>
      <c r="T4043" s="5"/>
      <c r="V4043" s="5"/>
      <c r="AB4043" s="2" t="str">
        <f t="shared" si="458"/>
        <v>90500010-0059</v>
      </c>
      <c r="AC4043" s="2" t="str">
        <f t="shared" si="461"/>
        <v>905000100059</v>
      </c>
      <c r="AD4043" s="2" t="str">
        <f t="shared" si="461"/>
        <v>905000100059</v>
      </c>
      <c r="AE4043" s="2" t="s">
        <v>6308</v>
      </c>
      <c r="AF4043" s="2">
        <f t="shared" si="459"/>
        <v>12</v>
      </c>
      <c r="AG4043" s="2" t="str">
        <f t="shared" si="460"/>
        <v>905000100059|Recargos fiscales|89901</v>
      </c>
    </row>
    <row r="4044" spans="1:33" x14ac:dyDescent="0.3">
      <c r="A4044" s="1" t="s">
        <v>6214</v>
      </c>
      <c r="B4044" s="1" t="s">
        <v>1968</v>
      </c>
      <c r="C4044" s="16" t="s">
        <v>3422</v>
      </c>
      <c r="D4044" s="1" t="s">
        <v>22</v>
      </c>
      <c r="E4044" s="2">
        <f t="shared" si="463"/>
        <v>3</v>
      </c>
      <c r="F4044" s="1" t="s">
        <v>2293</v>
      </c>
      <c r="H4044" s="1" t="s">
        <v>15</v>
      </c>
      <c r="I4044" s="1" t="s">
        <v>15</v>
      </c>
      <c r="J4044" s="1" t="s">
        <v>15</v>
      </c>
      <c r="K4044" s="1" t="s">
        <v>15</v>
      </c>
      <c r="L4044" s="1" t="s">
        <v>15</v>
      </c>
      <c r="R4044" s="2" t="s">
        <v>4438</v>
      </c>
      <c r="S4044" s="5" t="str">
        <f t="shared" si="462"/>
        <v>ORB</v>
      </c>
      <c r="T4044" s="5"/>
      <c r="V4044" s="5"/>
      <c r="AB4044" s="2" t="str">
        <f t="shared" si="458"/>
        <v>90500010-0060</v>
      </c>
      <c r="AC4044" s="2" t="str">
        <f t="shared" si="461"/>
        <v>905000100060</v>
      </c>
      <c r="AD4044" s="2" t="str">
        <f t="shared" si="461"/>
        <v>905000100060</v>
      </c>
      <c r="AE4044" s="2" t="s">
        <v>6308</v>
      </c>
      <c r="AF4044" s="2">
        <f t="shared" si="459"/>
        <v>12</v>
      </c>
      <c r="AG4044" s="2" t="str">
        <f t="shared" si="460"/>
        <v>905000100060|Cuotas y suscripciones|89901</v>
      </c>
    </row>
    <row r="4045" spans="1:33" x14ac:dyDescent="0.3">
      <c r="A4045" s="1" t="s">
        <v>6215</v>
      </c>
      <c r="B4045" s="1" t="s">
        <v>1971</v>
      </c>
      <c r="C4045" s="16" t="s">
        <v>3422</v>
      </c>
      <c r="D4045" s="1" t="s">
        <v>22</v>
      </c>
      <c r="E4045" s="2">
        <f t="shared" si="463"/>
        <v>3</v>
      </c>
      <c r="F4045" s="1" t="s">
        <v>2293</v>
      </c>
      <c r="H4045" s="1" t="s">
        <v>15</v>
      </c>
      <c r="I4045" s="1" t="s">
        <v>15</v>
      </c>
      <c r="J4045" s="1" t="s">
        <v>15</v>
      </c>
      <c r="K4045" s="1" t="s">
        <v>15</v>
      </c>
      <c r="L4045" s="1" t="s">
        <v>15</v>
      </c>
      <c r="R4045" s="2" t="s">
        <v>4438</v>
      </c>
      <c r="S4045" s="5" t="str">
        <f t="shared" si="462"/>
        <v>ORB</v>
      </c>
      <c r="T4045" s="5"/>
      <c r="V4045" s="5"/>
      <c r="AB4045" s="2" t="str">
        <f t="shared" si="458"/>
        <v>90500010-0061</v>
      </c>
      <c r="AC4045" s="2" t="str">
        <f t="shared" si="461"/>
        <v>905000100061</v>
      </c>
      <c r="AD4045" s="2" t="str">
        <f t="shared" si="461"/>
        <v>905000100061</v>
      </c>
      <c r="AE4045" s="2" t="s">
        <v>6308</v>
      </c>
      <c r="AF4045" s="2">
        <f t="shared" si="459"/>
        <v>12</v>
      </c>
      <c r="AG4045" s="2" t="str">
        <f t="shared" si="460"/>
        <v>905000100061|Propaganda y publicidad|89901</v>
      </c>
    </row>
    <row r="4046" spans="1:33" x14ac:dyDescent="0.3">
      <c r="A4046" s="1" t="s">
        <v>6216</v>
      </c>
      <c r="B4046" s="1" t="s">
        <v>1974</v>
      </c>
      <c r="C4046" s="16" t="s">
        <v>3422</v>
      </c>
      <c r="D4046" s="1" t="s">
        <v>22</v>
      </c>
      <c r="E4046" s="2">
        <f t="shared" si="463"/>
        <v>3</v>
      </c>
      <c r="F4046" s="1" t="s">
        <v>2293</v>
      </c>
      <c r="H4046" s="1" t="s">
        <v>15</v>
      </c>
      <c r="I4046" s="1" t="s">
        <v>15</v>
      </c>
      <c r="J4046" s="1" t="s">
        <v>15</v>
      </c>
      <c r="K4046" s="1" t="s">
        <v>15</v>
      </c>
      <c r="L4046" s="1" t="s">
        <v>15</v>
      </c>
      <c r="R4046" s="2" t="s">
        <v>4438</v>
      </c>
      <c r="S4046" s="5" t="str">
        <f t="shared" si="462"/>
        <v>ORB</v>
      </c>
      <c r="T4046" s="5"/>
      <c r="V4046" s="5"/>
      <c r="AB4046" s="2" t="str">
        <f t="shared" si="458"/>
        <v>90500010-0062</v>
      </c>
      <c r="AC4046" s="2" t="str">
        <f t="shared" si="461"/>
        <v>905000100062</v>
      </c>
      <c r="AD4046" s="2" t="str">
        <f t="shared" si="461"/>
        <v>905000100062</v>
      </c>
      <c r="AE4046" s="2" t="s">
        <v>6308</v>
      </c>
      <c r="AF4046" s="2">
        <f t="shared" si="459"/>
        <v>12</v>
      </c>
      <c r="AG4046" s="2" t="str">
        <f t="shared" si="460"/>
        <v>905000100062|Capacitación al personal|89901</v>
      </c>
    </row>
    <row r="4047" spans="1:33" x14ac:dyDescent="0.3">
      <c r="A4047" s="1" t="s">
        <v>4213</v>
      </c>
      <c r="B4047" s="1" t="s">
        <v>1885</v>
      </c>
      <c r="C4047" s="16" t="s">
        <v>3422</v>
      </c>
      <c r="D4047" s="1" t="s">
        <v>22</v>
      </c>
      <c r="E4047" s="2">
        <f t="shared" si="463"/>
        <v>3</v>
      </c>
      <c r="F4047" s="1" t="s">
        <v>2293</v>
      </c>
      <c r="H4047" s="1" t="s">
        <v>15</v>
      </c>
      <c r="I4047" s="1" t="s">
        <v>15</v>
      </c>
      <c r="J4047" s="1" t="s">
        <v>15</v>
      </c>
      <c r="K4047" s="1" t="s">
        <v>15</v>
      </c>
      <c r="L4047" s="1" t="s">
        <v>15</v>
      </c>
      <c r="R4047" s="2" t="s">
        <v>4438</v>
      </c>
      <c r="S4047" s="5" t="str">
        <f t="shared" si="462"/>
        <v>ORB</v>
      </c>
      <c r="T4047" s="5"/>
      <c r="V4047" s="5"/>
      <c r="AB4047" s="2" t="str">
        <f t="shared" si="458"/>
        <v>90500010-0063</v>
      </c>
      <c r="AC4047" s="2" t="str">
        <f t="shared" si="461"/>
        <v>905000100063</v>
      </c>
      <c r="AD4047" s="2" t="str">
        <f t="shared" si="461"/>
        <v>905000100063</v>
      </c>
      <c r="AE4047" s="2" t="s">
        <v>6308</v>
      </c>
      <c r="AF4047" s="2">
        <f t="shared" si="459"/>
        <v>12</v>
      </c>
      <c r="AG4047" s="2" t="str">
        <f t="shared" si="460"/>
        <v>905000100063|Donativos y ayudas|89901</v>
      </c>
    </row>
    <row r="4048" spans="1:33" x14ac:dyDescent="0.3">
      <c r="A4048" s="1" t="s">
        <v>6217</v>
      </c>
      <c r="B4048" s="1" t="s">
        <v>1977</v>
      </c>
      <c r="C4048" s="16" t="s">
        <v>3422</v>
      </c>
      <c r="D4048" s="1" t="s">
        <v>22</v>
      </c>
      <c r="E4048" s="2">
        <f t="shared" si="463"/>
        <v>3</v>
      </c>
      <c r="F4048" s="1" t="s">
        <v>2293</v>
      </c>
      <c r="H4048" s="1" t="s">
        <v>15</v>
      </c>
      <c r="I4048" s="1" t="s">
        <v>15</v>
      </c>
      <c r="J4048" s="1" t="s">
        <v>15</v>
      </c>
      <c r="K4048" s="1" t="s">
        <v>15</v>
      </c>
      <c r="L4048" s="1" t="s">
        <v>15</v>
      </c>
      <c r="R4048" s="2" t="s">
        <v>4438</v>
      </c>
      <c r="S4048" s="5" t="str">
        <f t="shared" si="462"/>
        <v>ORB</v>
      </c>
      <c r="T4048" s="5"/>
      <c r="V4048" s="5"/>
      <c r="AB4048" s="2" t="str">
        <f t="shared" si="458"/>
        <v>90500010-0064</v>
      </c>
      <c r="AC4048" s="2" t="str">
        <f t="shared" si="461"/>
        <v>905000100064</v>
      </c>
      <c r="AD4048" s="2" t="str">
        <f t="shared" si="461"/>
        <v>905000100064</v>
      </c>
      <c r="AE4048" s="2" t="s">
        <v>6308</v>
      </c>
      <c r="AF4048" s="2">
        <f t="shared" si="459"/>
        <v>12</v>
      </c>
      <c r="AG4048" s="2" t="str">
        <f t="shared" si="460"/>
        <v>905000100064|Asistencia técnica|89901</v>
      </c>
    </row>
    <row r="4049" spans="1:33" x14ac:dyDescent="0.3">
      <c r="A4049" s="1" t="s">
        <v>6218</v>
      </c>
      <c r="B4049" s="1" t="s">
        <v>1980</v>
      </c>
      <c r="C4049" s="16" t="s">
        <v>3422</v>
      </c>
      <c r="D4049" s="1" t="s">
        <v>15</v>
      </c>
      <c r="E4049" s="2">
        <f t="shared" si="463"/>
        <v>3</v>
      </c>
      <c r="F4049" s="1" t="s">
        <v>2293</v>
      </c>
      <c r="H4049" s="1" t="s">
        <v>15</v>
      </c>
      <c r="I4049" s="1" t="s">
        <v>15</v>
      </c>
      <c r="J4049" s="1" t="s">
        <v>15</v>
      </c>
      <c r="K4049" s="1" t="s">
        <v>15</v>
      </c>
      <c r="L4049" s="1" t="s">
        <v>15</v>
      </c>
      <c r="R4049" s="2" t="s">
        <v>4438</v>
      </c>
      <c r="S4049" s="5" t="str">
        <f t="shared" si="462"/>
        <v>ORB</v>
      </c>
      <c r="T4049" s="5"/>
      <c r="V4049" s="5"/>
      <c r="AB4049" s="2" t="str">
        <f t="shared" si="458"/>
        <v>90500010-0065</v>
      </c>
      <c r="AC4049" s="2" t="str">
        <f t="shared" si="461"/>
        <v>905000100065</v>
      </c>
      <c r="AD4049" s="2" t="str">
        <f t="shared" si="461"/>
        <v>905000100065</v>
      </c>
      <c r="AE4049" s="2" t="s">
        <v>6308</v>
      </c>
      <c r="AF4049" s="2">
        <f t="shared" si="459"/>
        <v>12</v>
      </c>
      <c r="AG4049" s="2" t="str">
        <f t="shared" si="460"/>
        <v>905000100065|Regalías sujetas otros porcent|89901</v>
      </c>
    </row>
    <row r="4050" spans="1:33" x14ac:dyDescent="0.3">
      <c r="A4050" s="1" t="s">
        <v>6219</v>
      </c>
      <c r="B4050" s="1" t="s">
        <v>1983</v>
      </c>
      <c r="C4050" s="16" t="s">
        <v>3422</v>
      </c>
      <c r="D4050" s="1" t="s">
        <v>22</v>
      </c>
      <c r="E4050" s="2">
        <f t="shared" si="463"/>
        <v>3</v>
      </c>
      <c r="F4050" s="1" t="s">
        <v>2293</v>
      </c>
      <c r="H4050" s="1" t="s">
        <v>15</v>
      </c>
      <c r="I4050" s="1" t="s">
        <v>15</v>
      </c>
      <c r="J4050" s="1" t="s">
        <v>15</v>
      </c>
      <c r="K4050" s="1" t="s">
        <v>15</v>
      </c>
      <c r="L4050" s="1" t="s">
        <v>15</v>
      </c>
      <c r="R4050" s="2" t="s">
        <v>4438</v>
      </c>
      <c r="S4050" s="5" t="str">
        <f t="shared" si="462"/>
        <v>ORB</v>
      </c>
      <c r="T4050" s="5"/>
      <c r="V4050" s="5"/>
      <c r="AB4050" s="2" t="str">
        <f t="shared" si="458"/>
        <v>90500010-0066</v>
      </c>
      <c r="AC4050" s="2" t="str">
        <f t="shared" si="461"/>
        <v>905000100066</v>
      </c>
      <c r="AD4050" s="2" t="str">
        <f t="shared" si="461"/>
        <v>905000100066</v>
      </c>
      <c r="AE4050" s="2" t="s">
        <v>6308</v>
      </c>
      <c r="AF4050" s="2">
        <f t="shared" si="459"/>
        <v>12</v>
      </c>
      <c r="AG4050" s="2" t="str">
        <f t="shared" si="460"/>
        <v>905000100066|Regalías sujetas al 5%|89901</v>
      </c>
    </row>
    <row r="4051" spans="1:33" x14ac:dyDescent="0.3">
      <c r="A4051" s="1" t="s">
        <v>6220</v>
      </c>
      <c r="B4051" s="1" t="s">
        <v>1986</v>
      </c>
      <c r="C4051" s="16" t="s">
        <v>3422</v>
      </c>
      <c r="D4051" s="1" t="s">
        <v>22</v>
      </c>
      <c r="E4051" s="2">
        <f t="shared" si="463"/>
        <v>3</v>
      </c>
      <c r="F4051" s="1" t="s">
        <v>2293</v>
      </c>
      <c r="H4051" s="1" t="s">
        <v>15</v>
      </c>
      <c r="I4051" s="1" t="s">
        <v>15</v>
      </c>
      <c r="J4051" s="1" t="s">
        <v>15</v>
      </c>
      <c r="K4051" s="1" t="s">
        <v>15</v>
      </c>
      <c r="L4051" s="1" t="s">
        <v>15</v>
      </c>
      <c r="R4051" s="2" t="s">
        <v>4438</v>
      </c>
      <c r="S4051" s="5" t="str">
        <f t="shared" si="462"/>
        <v>ORB</v>
      </c>
      <c r="T4051" s="5"/>
      <c r="V4051" s="5"/>
      <c r="AB4051" s="2" t="str">
        <f t="shared" si="458"/>
        <v>90500010-0067</v>
      </c>
      <c r="AC4051" s="2" t="str">
        <f t="shared" si="461"/>
        <v>905000100067</v>
      </c>
      <c r="AD4051" s="2" t="str">
        <f t="shared" si="461"/>
        <v>905000100067</v>
      </c>
      <c r="AE4051" s="2" t="s">
        <v>6308</v>
      </c>
      <c r="AF4051" s="2">
        <f t="shared" si="459"/>
        <v>12</v>
      </c>
      <c r="AG4051" s="2" t="str">
        <f t="shared" si="460"/>
        <v>905000100067|Regalías sujetas al 10%|89901</v>
      </c>
    </row>
    <row r="4052" spans="1:33" x14ac:dyDescent="0.3">
      <c r="A4052" s="1" t="s">
        <v>6221</v>
      </c>
      <c r="B4052" s="1" t="s">
        <v>1989</v>
      </c>
      <c r="C4052" s="16" t="s">
        <v>3422</v>
      </c>
      <c r="D4052" s="1" t="s">
        <v>15</v>
      </c>
      <c r="E4052" s="2">
        <f t="shared" si="463"/>
        <v>3</v>
      </c>
      <c r="F4052" s="1" t="s">
        <v>2293</v>
      </c>
      <c r="H4052" s="1" t="s">
        <v>15</v>
      </c>
      <c r="I4052" s="1" t="s">
        <v>15</v>
      </c>
      <c r="J4052" s="1" t="s">
        <v>15</v>
      </c>
      <c r="K4052" s="1" t="s">
        <v>15</v>
      </c>
      <c r="L4052" s="1" t="s">
        <v>15</v>
      </c>
      <c r="R4052" s="2" t="s">
        <v>4438</v>
      </c>
      <c r="S4052" s="5" t="str">
        <f t="shared" si="462"/>
        <v>ORB</v>
      </c>
      <c r="T4052" s="5"/>
      <c r="V4052" s="5"/>
      <c r="AB4052" s="2" t="str">
        <f t="shared" si="458"/>
        <v>90500010-0068</v>
      </c>
      <c r="AC4052" s="2" t="str">
        <f t="shared" si="461"/>
        <v>905000100068</v>
      </c>
      <c r="AD4052" s="2" t="str">
        <f t="shared" si="461"/>
        <v>905000100068</v>
      </c>
      <c r="AE4052" s="2" t="s">
        <v>6308</v>
      </c>
      <c r="AF4052" s="2">
        <f t="shared" si="459"/>
        <v>12</v>
      </c>
      <c r="AG4052" s="2" t="str">
        <f t="shared" si="460"/>
        <v>905000100068|Regalías sujetas al 15%|89901</v>
      </c>
    </row>
    <row r="4053" spans="1:33" x14ac:dyDescent="0.3">
      <c r="A4053" s="1" t="s">
        <v>6222</v>
      </c>
      <c r="B4053" s="1" t="s">
        <v>1992</v>
      </c>
      <c r="C4053" s="16" t="s">
        <v>3422</v>
      </c>
      <c r="D4053" s="1" t="s">
        <v>22</v>
      </c>
      <c r="E4053" s="2">
        <f t="shared" si="463"/>
        <v>3</v>
      </c>
      <c r="F4053" s="1" t="s">
        <v>2293</v>
      </c>
      <c r="H4053" s="1" t="s">
        <v>15</v>
      </c>
      <c r="I4053" s="1" t="s">
        <v>15</v>
      </c>
      <c r="J4053" s="1" t="s">
        <v>15</v>
      </c>
      <c r="K4053" s="1" t="s">
        <v>15</v>
      </c>
      <c r="L4053" s="1" t="s">
        <v>15</v>
      </c>
      <c r="R4053" s="2" t="s">
        <v>4438</v>
      </c>
      <c r="S4053" s="5" t="str">
        <f t="shared" si="462"/>
        <v>ORB</v>
      </c>
      <c r="T4053" s="5"/>
      <c r="V4053" s="5"/>
      <c r="AB4053" s="2" t="str">
        <f t="shared" si="458"/>
        <v>90500010-0069</v>
      </c>
      <c r="AC4053" s="2" t="str">
        <f t="shared" si="461"/>
        <v>905000100069</v>
      </c>
      <c r="AD4053" s="2" t="str">
        <f t="shared" si="461"/>
        <v>905000100069</v>
      </c>
      <c r="AE4053" s="2" t="s">
        <v>6308</v>
      </c>
      <c r="AF4053" s="2">
        <f t="shared" si="459"/>
        <v>12</v>
      </c>
      <c r="AG4053" s="2" t="str">
        <f t="shared" si="460"/>
        <v>905000100069|Regalías sujetas al 25%|89901</v>
      </c>
    </row>
    <row r="4054" spans="1:33" x14ac:dyDescent="0.3">
      <c r="A4054" s="1" t="s">
        <v>6223</v>
      </c>
      <c r="B4054" s="1" t="s">
        <v>1995</v>
      </c>
      <c r="C4054" s="16" t="s">
        <v>3422</v>
      </c>
      <c r="D4054" s="1" t="s">
        <v>15</v>
      </c>
      <c r="E4054" s="2">
        <f t="shared" si="463"/>
        <v>3</v>
      </c>
      <c r="F4054" s="1" t="s">
        <v>2293</v>
      </c>
      <c r="H4054" s="1" t="s">
        <v>15</v>
      </c>
      <c r="I4054" s="1" t="s">
        <v>15</v>
      </c>
      <c r="J4054" s="1" t="s">
        <v>15</v>
      </c>
      <c r="K4054" s="1" t="s">
        <v>15</v>
      </c>
      <c r="L4054" s="1" t="s">
        <v>15</v>
      </c>
      <c r="R4054" s="2" t="s">
        <v>4438</v>
      </c>
      <c r="S4054" s="5" t="str">
        <f t="shared" si="462"/>
        <v>ORB</v>
      </c>
      <c r="T4054" s="5"/>
      <c r="V4054" s="5"/>
      <c r="AB4054" s="2" t="str">
        <f t="shared" si="458"/>
        <v>90500010-0070</v>
      </c>
      <c r="AC4054" s="2" t="str">
        <f t="shared" si="461"/>
        <v>905000100070</v>
      </c>
      <c r="AD4054" s="2" t="str">
        <f t="shared" si="461"/>
        <v>905000100070</v>
      </c>
      <c r="AE4054" s="2" t="s">
        <v>6308</v>
      </c>
      <c r="AF4054" s="2">
        <f t="shared" si="459"/>
        <v>12</v>
      </c>
      <c r="AG4054" s="2" t="str">
        <f t="shared" si="460"/>
        <v>905000100070|Regalías sujetas al 30%|89901</v>
      </c>
    </row>
    <row r="4055" spans="1:33" x14ac:dyDescent="0.3">
      <c r="A4055" s="1" t="s">
        <v>6224</v>
      </c>
      <c r="B4055" s="1" t="s">
        <v>1998</v>
      </c>
      <c r="C4055" s="16" t="s">
        <v>3422</v>
      </c>
      <c r="D4055" s="1" t="s">
        <v>15</v>
      </c>
      <c r="E4055" s="2">
        <f t="shared" si="463"/>
        <v>3</v>
      </c>
      <c r="F4055" s="1" t="s">
        <v>2293</v>
      </c>
      <c r="H4055" s="1" t="s">
        <v>15</v>
      </c>
      <c r="I4055" s="1" t="s">
        <v>15</v>
      </c>
      <c r="J4055" s="1" t="s">
        <v>15</v>
      </c>
      <c r="K4055" s="1" t="s">
        <v>15</v>
      </c>
      <c r="L4055" s="1" t="s">
        <v>15</v>
      </c>
      <c r="R4055" s="2" t="s">
        <v>4438</v>
      </c>
      <c r="S4055" s="5" t="str">
        <f t="shared" si="462"/>
        <v>ORB</v>
      </c>
      <c r="T4055" s="5"/>
      <c r="V4055" s="5"/>
      <c r="AB4055" s="2" t="str">
        <f t="shared" si="458"/>
        <v>90500010-0071</v>
      </c>
      <c r="AC4055" s="2" t="str">
        <f t="shared" si="461"/>
        <v>905000100071</v>
      </c>
      <c r="AD4055" s="2" t="str">
        <f t="shared" si="461"/>
        <v>905000100071</v>
      </c>
      <c r="AE4055" s="2" t="s">
        <v>6308</v>
      </c>
      <c r="AF4055" s="2">
        <f t="shared" si="459"/>
        <v>12</v>
      </c>
      <c r="AG4055" s="2" t="str">
        <f t="shared" si="460"/>
        <v>905000100071|Regalías sin retención|89901</v>
      </c>
    </row>
    <row r="4056" spans="1:33" x14ac:dyDescent="0.3">
      <c r="A4056" s="1" t="s">
        <v>6225</v>
      </c>
      <c r="B4056" s="1" t="s">
        <v>2001</v>
      </c>
      <c r="C4056" s="16" t="s">
        <v>3422</v>
      </c>
      <c r="D4056" s="1" t="s">
        <v>15</v>
      </c>
      <c r="E4056" s="2">
        <f t="shared" si="463"/>
        <v>3</v>
      </c>
      <c r="F4056" s="1" t="s">
        <v>2293</v>
      </c>
      <c r="H4056" s="1" t="s">
        <v>15</v>
      </c>
      <c r="I4056" s="1" t="s">
        <v>15</v>
      </c>
      <c r="J4056" s="1" t="s">
        <v>15</v>
      </c>
      <c r="K4056" s="1" t="s">
        <v>15</v>
      </c>
      <c r="L4056" s="1" t="s">
        <v>15</v>
      </c>
      <c r="R4056" s="2" t="s">
        <v>4438</v>
      </c>
      <c r="S4056" s="5" t="str">
        <f t="shared" si="462"/>
        <v>ORB</v>
      </c>
      <c r="T4056" s="5"/>
      <c r="V4056" s="5"/>
      <c r="AB4056" s="2" t="str">
        <f t="shared" si="458"/>
        <v>90500010-0072</v>
      </c>
      <c r="AC4056" s="2" t="str">
        <f t="shared" si="461"/>
        <v>905000100072</v>
      </c>
      <c r="AD4056" s="2" t="str">
        <f t="shared" si="461"/>
        <v>905000100072</v>
      </c>
      <c r="AE4056" s="2" t="s">
        <v>6308</v>
      </c>
      <c r="AF4056" s="2">
        <f t="shared" si="459"/>
        <v>12</v>
      </c>
      <c r="AG4056" s="2" t="str">
        <f t="shared" si="460"/>
        <v>905000100072|Fletes y acarreos|89901</v>
      </c>
    </row>
    <row r="4057" spans="1:33" x14ac:dyDescent="0.3">
      <c r="A4057" s="1" t="s">
        <v>6226</v>
      </c>
      <c r="B4057" s="1" t="s">
        <v>2032</v>
      </c>
      <c r="C4057" s="16" t="s">
        <v>3422</v>
      </c>
      <c r="D4057" s="1" t="s">
        <v>22</v>
      </c>
      <c r="E4057" s="2">
        <f t="shared" si="463"/>
        <v>3</v>
      </c>
      <c r="F4057" s="1" t="s">
        <v>2293</v>
      </c>
      <c r="H4057" s="1" t="s">
        <v>15</v>
      </c>
      <c r="I4057" s="1" t="s">
        <v>15</v>
      </c>
      <c r="J4057" s="1" t="s">
        <v>15</v>
      </c>
      <c r="K4057" s="1" t="s">
        <v>15</v>
      </c>
      <c r="L4057" s="1" t="s">
        <v>15</v>
      </c>
      <c r="R4057" s="2" t="s">
        <v>4438</v>
      </c>
      <c r="S4057" s="5" t="str">
        <f t="shared" si="462"/>
        <v>ORB</v>
      </c>
      <c r="T4057" s="5"/>
      <c r="V4057" s="5"/>
      <c r="AB4057" s="2" t="str">
        <f t="shared" si="458"/>
        <v>90500010-0073</v>
      </c>
      <c r="AC4057" s="2" t="str">
        <f t="shared" si="461"/>
        <v>905000100073</v>
      </c>
      <c r="AD4057" s="2" t="str">
        <f t="shared" si="461"/>
        <v>905000100073</v>
      </c>
      <c r="AE4057" s="2" t="s">
        <v>6308</v>
      </c>
      <c r="AF4057" s="2">
        <f t="shared" si="459"/>
        <v>12</v>
      </c>
      <c r="AG4057" s="2" t="str">
        <f t="shared" si="460"/>
        <v>905000100073|Gastos de importación|89901</v>
      </c>
    </row>
    <row r="4058" spans="1:33" x14ac:dyDescent="0.3">
      <c r="A4058" s="1" t="s">
        <v>6227</v>
      </c>
      <c r="B4058" s="1" t="s">
        <v>2010</v>
      </c>
      <c r="C4058" s="16" t="s">
        <v>3422</v>
      </c>
      <c r="D4058" s="1" t="s">
        <v>22</v>
      </c>
      <c r="E4058" s="2">
        <f t="shared" si="463"/>
        <v>3</v>
      </c>
      <c r="F4058" s="1" t="s">
        <v>2293</v>
      </c>
      <c r="H4058" s="1" t="s">
        <v>15</v>
      </c>
      <c r="I4058" s="1" t="s">
        <v>15</v>
      </c>
      <c r="J4058" s="1" t="s">
        <v>15</v>
      </c>
      <c r="K4058" s="1" t="s">
        <v>15</v>
      </c>
      <c r="L4058" s="1" t="s">
        <v>15</v>
      </c>
      <c r="R4058" s="2" t="s">
        <v>4438</v>
      </c>
      <c r="S4058" s="5" t="str">
        <f t="shared" si="462"/>
        <v>ORB</v>
      </c>
      <c r="T4058" s="5"/>
      <c r="V4058" s="5"/>
      <c r="AB4058" s="2" t="str">
        <f t="shared" si="458"/>
        <v>90500010-0074</v>
      </c>
      <c r="AC4058" s="2" t="str">
        <f t="shared" si="461"/>
        <v>905000100074</v>
      </c>
      <c r="AD4058" s="2" t="str">
        <f t="shared" si="461"/>
        <v>905000100074</v>
      </c>
      <c r="AE4058" s="2" t="s">
        <v>6308</v>
      </c>
      <c r="AF4058" s="2">
        <f t="shared" si="459"/>
        <v>12</v>
      </c>
      <c r="AG4058" s="2" t="str">
        <f t="shared" si="460"/>
        <v>905000100074|Patentes y marcas|89901</v>
      </c>
    </row>
    <row r="4059" spans="1:33" x14ac:dyDescent="0.3">
      <c r="A4059" s="1" t="s">
        <v>6228</v>
      </c>
      <c r="B4059" s="1" t="s">
        <v>2013</v>
      </c>
      <c r="C4059" s="16" t="s">
        <v>3422</v>
      </c>
      <c r="D4059" s="1" t="s">
        <v>22</v>
      </c>
      <c r="E4059" s="2">
        <f t="shared" si="463"/>
        <v>3</v>
      </c>
      <c r="F4059" s="1" t="s">
        <v>2293</v>
      </c>
      <c r="H4059" s="1" t="s">
        <v>15</v>
      </c>
      <c r="I4059" s="1" t="s">
        <v>15</v>
      </c>
      <c r="J4059" s="1" t="s">
        <v>15</v>
      </c>
      <c r="K4059" s="1" t="s">
        <v>15</v>
      </c>
      <c r="L4059" s="1" t="s">
        <v>15</v>
      </c>
      <c r="R4059" s="2" t="s">
        <v>4438</v>
      </c>
      <c r="S4059" s="5" t="str">
        <f t="shared" si="462"/>
        <v>ORB</v>
      </c>
      <c r="T4059" s="5"/>
      <c r="V4059" s="5"/>
      <c r="AB4059" s="2" t="str">
        <f t="shared" si="458"/>
        <v>90500010-0075</v>
      </c>
      <c r="AC4059" s="2" t="str">
        <f t="shared" si="461"/>
        <v>905000100075</v>
      </c>
      <c r="AD4059" s="2" t="str">
        <f t="shared" si="461"/>
        <v>905000100075</v>
      </c>
      <c r="AE4059" s="2" t="s">
        <v>6308</v>
      </c>
      <c r="AF4059" s="2">
        <f t="shared" si="459"/>
        <v>12</v>
      </c>
      <c r="AG4059" s="2" t="str">
        <f t="shared" si="460"/>
        <v>905000100075|Uniformes|89901</v>
      </c>
    </row>
    <row r="4060" spans="1:33" x14ac:dyDescent="0.3">
      <c r="A4060" s="1" t="s">
        <v>4214</v>
      </c>
      <c r="B4060" s="1" t="s">
        <v>1888</v>
      </c>
      <c r="C4060" s="16" t="s">
        <v>3422</v>
      </c>
      <c r="D4060" s="1" t="s">
        <v>22</v>
      </c>
      <c r="E4060" s="2">
        <f t="shared" si="463"/>
        <v>3</v>
      </c>
      <c r="F4060" s="1" t="s">
        <v>2293</v>
      </c>
      <c r="H4060" s="1" t="s">
        <v>15</v>
      </c>
      <c r="I4060" s="1" t="s">
        <v>15</v>
      </c>
      <c r="J4060" s="1" t="s">
        <v>15</v>
      </c>
      <c r="K4060" s="1" t="s">
        <v>15</v>
      </c>
      <c r="L4060" s="1" t="s">
        <v>15</v>
      </c>
      <c r="R4060" s="2" t="s">
        <v>4438</v>
      </c>
      <c r="S4060" s="5" t="str">
        <f t="shared" si="462"/>
        <v>ORB</v>
      </c>
      <c r="T4060" s="5"/>
      <c r="V4060" s="5"/>
      <c r="AB4060" s="2" t="str">
        <f t="shared" si="458"/>
        <v>90500010-0076</v>
      </c>
      <c r="AC4060" s="2" t="str">
        <f t="shared" si="461"/>
        <v>905000100076</v>
      </c>
      <c r="AD4060" s="2" t="str">
        <f t="shared" si="461"/>
        <v>905000100076</v>
      </c>
      <c r="AE4060" s="2" t="s">
        <v>6308</v>
      </c>
      <c r="AF4060" s="2">
        <f t="shared" si="459"/>
        <v>12</v>
      </c>
      <c r="AG4060" s="2" t="str">
        <f t="shared" si="460"/>
        <v>905000100076|Prediales|89901</v>
      </c>
    </row>
    <row r="4061" spans="1:33" x14ac:dyDescent="0.3">
      <c r="A4061" s="1" t="s">
        <v>6229</v>
      </c>
      <c r="B4061" s="1" t="s">
        <v>2016</v>
      </c>
      <c r="C4061" s="16" t="s">
        <v>3422</v>
      </c>
      <c r="D4061" s="1" t="s">
        <v>22</v>
      </c>
      <c r="E4061" s="2">
        <f t="shared" si="463"/>
        <v>3</v>
      </c>
      <c r="F4061" s="1" t="s">
        <v>2293</v>
      </c>
      <c r="H4061" s="1" t="s">
        <v>15</v>
      </c>
      <c r="I4061" s="1" t="s">
        <v>15</v>
      </c>
      <c r="J4061" s="1" t="s">
        <v>15</v>
      </c>
      <c r="K4061" s="1" t="s">
        <v>15</v>
      </c>
      <c r="L4061" s="1" t="s">
        <v>15</v>
      </c>
      <c r="R4061" s="2" t="s">
        <v>4438</v>
      </c>
      <c r="S4061" s="5" t="str">
        <f t="shared" si="462"/>
        <v>ORB</v>
      </c>
      <c r="T4061" s="5"/>
      <c r="V4061" s="5"/>
      <c r="AB4061" s="2" t="str">
        <f t="shared" si="458"/>
        <v>90500010-0077</v>
      </c>
      <c r="AC4061" s="2" t="str">
        <f t="shared" si="461"/>
        <v>905000100077</v>
      </c>
      <c r="AD4061" s="2" t="str">
        <f t="shared" si="461"/>
        <v>905000100077</v>
      </c>
      <c r="AE4061" s="2" t="s">
        <v>6308</v>
      </c>
      <c r="AF4061" s="2">
        <f t="shared" si="459"/>
        <v>12</v>
      </c>
      <c r="AG4061" s="2" t="str">
        <f t="shared" si="460"/>
        <v>905000100077|Gasto general de urbanización|89901</v>
      </c>
    </row>
    <row r="4062" spans="1:33" x14ac:dyDescent="0.3">
      <c r="A4062" s="1" t="s">
        <v>6230</v>
      </c>
      <c r="B4062" s="1" t="s">
        <v>2019</v>
      </c>
      <c r="C4062" s="16" t="s">
        <v>3422</v>
      </c>
      <c r="D4062" s="1" t="s">
        <v>22</v>
      </c>
      <c r="E4062" s="2">
        <f t="shared" si="463"/>
        <v>3</v>
      </c>
      <c r="F4062" s="1" t="s">
        <v>2293</v>
      </c>
      <c r="H4062" s="1" t="s">
        <v>15</v>
      </c>
      <c r="I4062" s="1" t="s">
        <v>15</v>
      </c>
      <c r="J4062" s="1" t="s">
        <v>15</v>
      </c>
      <c r="K4062" s="1" t="s">
        <v>15</v>
      </c>
      <c r="L4062" s="1" t="s">
        <v>15</v>
      </c>
      <c r="R4062" s="2" t="s">
        <v>4438</v>
      </c>
      <c r="S4062" s="5" t="str">
        <f t="shared" si="462"/>
        <v>ORB</v>
      </c>
      <c r="T4062" s="5"/>
      <c r="V4062" s="5"/>
      <c r="AB4062" s="2" t="str">
        <f t="shared" si="458"/>
        <v>90500010-0078</v>
      </c>
      <c r="AC4062" s="2" t="str">
        <f t="shared" si="461"/>
        <v>905000100078</v>
      </c>
      <c r="AD4062" s="2" t="str">
        <f t="shared" si="461"/>
        <v>905000100078</v>
      </c>
      <c r="AE4062" s="2" t="s">
        <v>6308</v>
      </c>
      <c r="AF4062" s="2">
        <f t="shared" si="459"/>
        <v>12</v>
      </c>
      <c r="AG4062" s="2" t="str">
        <f t="shared" si="460"/>
        <v>905000100078|Gasto general de construcción|89901</v>
      </c>
    </row>
    <row r="4063" spans="1:33" x14ac:dyDescent="0.3">
      <c r="A4063" s="1" t="s">
        <v>6231</v>
      </c>
      <c r="B4063" s="1" t="s">
        <v>2035</v>
      </c>
      <c r="C4063" s="16" t="s">
        <v>3422</v>
      </c>
      <c r="D4063" s="1" t="s">
        <v>22</v>
      </c>
      <c r="E4063" s="2">
        <f t="shared" si="463"/>
        <v>3</v>
      </c>
      <c r="F4063" s="1" t="s">
        <v>2293</v>
      </c>
      <c r="H4063" s="1" t="s">
        <v>15</v>
      </c>
      <c r="I4063" s="1" t="s">
        <v>15</v>
      </c>
      <c r="J4063" s="1" t="s">
        <v>15</v>
      </c>
      <c r="K4063" s="1" t="s">
        <v>15</v>
      </c>
      <c r="L4063" s="1" t="s">
        <v>15</v>
      </c>
      <c r="R4063" s="2" t="s">
        <v>4438</v>
      </c>
      <c r="S4063" s="5" t="str">
        <f t="shared" si="462"/>
        <v>ORB</v>
      </c>
      <c r="T4063" s="5"/>
      <c r="V4063" s="5"/>
      <c r="AB4063" s="2" t="str">
        <f t="shared" si="458"/>
        <v>90500010-0079</v>
      </c>
      <c r="AC4063" s="2" t="str">
        <f t="shared" si="461"/>
        <v>905000100079</v>
      </c>
      <c r="AD4063" s="2" t="str">
        <f t="shared" si="461"/>
        <v>905000100079</v>
      </c>
      <c r="AE4063" s="2" t="s">
        <v>6308</v>
      </c>
      <c r="AF4063" s="2">
        <f t="shared" si="459"/>
        <v>12</v>
      </c>
      <c r="AG4063" s="2" t="str">
        <f t="shared" si="460"/>
        <v>905000100079|Fletes del extranjero|89901</v>
      </c>
    </row>
    <row r="4064" spans="1:33" x14ac:dyDescent="0.3">
      <c r="A4064" s="1" t="s">
        <v>6232</v>
      </c>
      <c r="B4064" s="1" t="s">
        <v>2022</v>
      </c>
      <c r="C4064" s="16" t="s">
        <v>3422</v>
      </c>
      <c r="D4064" s="1" t="s">
        <v>22</v>
      </c>
      <c r="E4064" s="2">
        <f t="shared" si="463"/>
        <v>3</v>
      </c>
      <c r="F4064" s="1" t="s">
        <v>2293</v>
      </c>
      <c r="H4064" s="1" t="s">
        <v>15</v>
      </c>
      <c r="I4064" s="1" t="s">
        <v>15</v>
      </c>
      <c r="J4064" s="1" t="s">
        <v>15</v>
      </c>
      <c r="K4064" s="1" t="s">
        <v>15</v>
      </c>
      <c r="L4064" s="1" t="s">
        <v>15</v>
      </c>
      <c r="R4064" s="2" t="s">
        <v>4438</v>
      </c>
      <c r="S4064" s="5" t="str">
        <f t="shared" si="462"/>
        <v>ORB</v>
      </c>
      <c r="T4064" s="5"/>
      <c r="V4064" s="5"/>
      <c r="AB4064" s="2" t="str">
        <f t="shared" si="458"/>
        <v>90500010-0080</v>
      </c>
      <c r="AC4064" s="2" t="str">
        <f t="shared" si="461"/>
        <v>905000100080</v>
      </c>
      <c r="AD4064" s="2" t="str">
        <f t="shared" si="461"/>
        <v>905000100080</v>
      </c>
      <c r="AE4064" s="2" t="s">
        <v>6308</v>
      </c>
      <c r="AF4064" s="2">
        <f t="shared" si="459"/>
        <v>12</v>
      </c>
      <c r="AG4064" s="2" t="str">
        <f t="shared" si="460"/>
        <v>905000100080|Recolec bien sector agropec ga|89901</v>
      </c>
    </row>
    <row r="4065" spans="1:33" x14ac:dyDescent="0.3">
      <c r="A4065" s="1" t="s">
        <v>6233</v>
      </c>
      <c r="B4065" s="1" t="s">
        <v>2041</v>
      </c>
      <c r="C4065" s="16" t="s">
        <v>3422</v>
      </c>
      <c r="D4065" s="1" t="s">
        <v>22</v>
      </c>
      <c r="E4065" s="2">
        <f t="shared" si="463"/>
        <v>3</v>
      </c>
      <c r="F4065" s="1" t="s">
        <v>2293</v>
      </c>
      <c r="H4065" s="1" t="s">
        <v>15</v>
      </c>
      <c r="I4065" s="1" t="s">
        <v>15</v>
      </c>
      <c r="J4065" s="1" t="s">
        <v>15</v>
      </c>
      <c r="K4065" s="1" t="s">
        <v>15</v>
      </c>
      <c r="L4065" s="1" t="s">
        <v>15</v>
      </c>
      <c r="R4065" s="2" t="s">
        <v>4438</v>
      </c>
      <c r="S4065" s="5" t="str">
        <f t="shared" si="462"/>
        <v>ORB</v>
      </c>
      <c r="T4065" s="5"/>
      <c r="V4065" s="5"/>
      <c r="AB4065" s="2" t="str">
        <f t="shared" si="458"/>
        <v>90500010-0081</v>
      </c>
      <c r="AC4065" s="2" t="str">
        <f t="shared" si="461"/>
        <v>905000100081</v>
      </c>
      <c r="AD4065" s="2" t="str">
        <f t="shared" si="461"/>
        <v>905000100081</v>
      </c>
      <c r="AE4065" s="2" t="s">
        <v>6308</v>
      </c>
      <c r="AF4065" s="2">
        <f t="shared" si="459"/>
        <v>12</v>
      </c>
      <c r="AG4065" s="2" t="str">
        <f t="shared" si="460"/>
        <v>905000100081|Gasto no deducible (sin requis|89901</v>
      </c>
    </row>
    <row r="4066" spans="1:33" x14ac:dyDescent="0.3">
      <c r="A4066" s="1" t="s">
        <v>4215</v>
      </c>
      <c r="B4066" s="1" t="s">
        <v>2697</v>
      </c>
      <c r="C4066" s="16" t="s">
        <v>3422</v>
      </c>
      <c r="D4066" s="1" t="s">
        <v>22</v>
      </c>
      <c r="E4066" s="2">
        <f t="shared" si="463"/>
        <v>3</v>
      </c>
      <c r="F4066" s="1" t="s">
        <v>2293</v>
      </c>
      <c r="H4066" s="1" t="s">
        <v>15</v>
      </c>
      <c r="I4066" s="1" t="s">
        <v>15</v>
      </c>
      <c r="J4066" s="1" t="s">
        <v>15</v>
      </c>
      <c r="K4066" s="1" t="s">
        <v>15</v>
      </c>
      <c r="L4066" s="1" t="s">
        <v>15</v>
      </c>
      <c r="R4066" s="2" t="s">
        <v>4438</v>
      </c>
      <c r="S4066" s="5" t="str">
        <f t="shared" si="462"/>
        <v>ORB</v>
      </c>
      <c r="T4066" s="5"/>
      <c r="V4066" s="5"/>
      <c r="AB4066" s="2" t="str">
        <f t="shared" si="458"/>
        <v>90500010-0082</v>
      </c>
      <c r="AC4066" s="2" t="str">
        <f t="shared" si="461"/>
        <v>905000100082</v>
      </c>
      <c r="AD4066" s="2" t="str">
        <f t="shared" si="461"/>
        <v>905000100082</v>
      </c>
      <c r="AE4066" s="2" t="s">
        <v>6308</v>
      </c>
      <c r="AF4066" s="2">
        <f t="shared" si="459"/>
        <v>12</v>
      </c>
      <c r="AG4066" s="2" t="str">
        <f t="shared" si="460"/>
        <v>905000100082|Otros gastos de fabricación|89901</v>
      </c>
    </row>
    <row r="4067" spans="1:33" x14ac:dyDescent="0.3">
      <c r="A4067" s="8" t="s">
        <v>4216</v>
      </c>
      <c r="B4067" s="8" t="s">
        <v>816</v>
      </c>
      <c r="C4067" s="16" t="s">
        <v>3422</v>
      </c>
      <c r="D4067" s="1" t="s">
        <v>22</v>
      </c>
      <c r="E4067" s="2">
        <f t="shared" si="463"/>
        <v>2</v>
      </c>
      <c r="F4067" s="1" t="s">
        <v>2293</v>
      </c>
      <c r="H4067" s="1" t="s">
        <v>15</v>
      </c>
      <c r="I4067" s="1" t="s">
        <v>15</v>
      </c>
      <c r="J4067" s="1" t="s">
        <v>15</v>
      </c>
      <c r="K4067" s="1" t="s">
        <v>15</v>
      </c>
      <c r="L4067" s="1" t="s">
        <v>15</v>
      </c>
      <c r="R4067" s="2" t="s">
        <v>4438</v>
      </c>
      <c r="S4067" s="5" t="str">
        <f t="shared" si="462"/>
        <v>ORB</v>
      </c>
      <c r="T4067" s="5"/>
      <c r="V4067" s="5"/>
      <c r="AB4067" s="2" t="str">
        <f t="shared" si="458"/>
        <v>90500020</v>
      </c>
      <c r="AC4067" s="2" t="str">
        <f t="shared" si="461"/>
        <v>90500020</v>
      </c>
      <c r="AD4067" s="2" t="str">
        <f t="shared" si="461"/>
        <v>90500020</v>
      </c>
      <c r="AE4067" s="2" t="s">
        <v>6308</v>
      </c>
      <c r="AF4067" s="2">
        <f t="shared" si="459"/>
        <v>8</v>
      </c>
      <c r="AG4067" s="2" t="str">
        <f t="shared" si="460"/>
        <v>90500020|Tasa 16%|89901</v>
      </c>
    </row>
    <row r="4068" spans="1:33" x14ac:dyDescent="0.3">
      <c r="A4068" s="1" t="s">
        <v>6234</v>
      </c>
      <c r="B4068" s="1" t="s">
        <v>1773</v>
      </c>
      <c r="C4068" s="16" t="s">
        <v>3422</v>
      </c>
      <c r="D4068" s="1" t="s">
        <v>22</v>
      </c>
      <c r="E4068" s="2">
        <f t="shared" si="463"/>
        <v>3</v>
      </c>
      <c r="F4068" s="1" t="s">
        <v>2293</v>
      </c>
      <c r="H4068" s="1" t="s">
        <v>15</v>
      </c>
      <c r="I4068" s="1" t="s">
        <v>15</v>
      </c>
      <c r="J4068" s="1" t="s">
        <v>15</v>
      </c>
      <c r="K4068" s="1" t="s">
        <v>15</v>
      </c>
      <c r="L4068" s="1" t="s">
        <v>15</v>
      </c>
      <c r="R4068" s="2" t="s">
        <v>4438</v>
      </c>
      <c r="S4068" s="5" t="str">
        <f t="shared" si="462"/>
        <v>ORB</v>
      </c>
      <c r="T4068" s="5"/>
      <c r="V4068" s="5"/>
      <c r="AB4068" s="2" t="str">
        <f t="shared" si="458"/>
        <v>90500020-0001</v>
      </c>
      <c r="AC4068" s="2" t="str">
        <f t="shared" si="461"/>
        <v>905000200001</v>
      </c>
      <c r="AD4068" s="2" t="str">
        <f t="shared" si="461"/>
        <v>905000200001</v>
      </c>
      <c r="AE4068" s="2" t="s">
        <v>6308</v>
      </c>
      <c r="AF4068" s="2">
        <f t="shared" si="459"/>
        <v>12</v>
      </c>
      <c r="AG4068" s="2" t="str">
        <f t="shared" si="460"/>
        <v>905000200001|Sueldos y salarios|89901</v>
      </c>
    </row>
    <row r="4069" spans="1:33" x14ac:dyDescent="0.3">
      <c r="A4069" s="1" t="s">
        <v>6235</v>
      </c>
      <c r="B4069" s="1" t="s">
        <v>1776</v>
      </c>
      <c r="C4069" s="16" t="s">
        <v>3422</v>
      </c>
      <c r="D4069" s="1" t="s">
        <v>22</v>
      </c>
      <c r="E4069" s="2">
        <f t="shared" si="463"/>
        <v>3</v>
      </c>
      <c r="F4069" s="1" t="s">
        <v>2293</v>
      </c>
      <c r="H4069" s="1" t="s">
        <v>15</v>
      </c>
      <c r="I4069" s="1" t="s">
        <v>15</v>
      </c>
      <c r="J4069" s="1" t="s">
        <v>15</v>
      </c>
      <c r="K4069" s="1" t="s">
        <v>15</v>
      </c>
      <c r="L4069" s="1" t="s">
        <v>15</v>
      </c>
      <c r="R4069" s="2" t="s">
        <v>4438</v>
      </c>
      <c r="S4069" s="5" t="str">
        <f t="shared" si="462"/>
        <v>ORB</v>
      </c>
      <c r="T4069" s="5"/>
      <c r="V4069" s="5"/>
      <c r="AB4069" s="2" t="str">
        <f t="shared" si="458"/>
        <v>90500020-0002</v>
      </c>
      <c r="AC4069" s="2" t="str">
        <f t="shared" si="461"/>
        <v>905000200002</v>
      </c>
      <c r="AD4069" s="2" t="str">
        <f t="shared" si="461"/>
        <v>905000200002</v>
      </c>
      <c r="AE4069" s="2" t="s">
        <v>6308</v>
      </c>
      <c r="AF4069" s="2">
        <f t="shared" si="459"/>
        <v>12</v>
      </c>
      <c r="AG4069" s="2" t="str">
        <f t="shared" si="460"/>
        <v>905000200002|Compensaciones|89901</v>
      </c>
    </row>
    <row r="4070" spans="1:33" x14ac:dyDescent="0.3">
      <c r="A4070" s="1" t="s">
        <v>6236</v>
      </c>
      <c r="B4070" s="1" t="s">
        <v>1779</v>
      </c>
      <c r="C4070" s="16" t="s">
        <v>3422</v>
      </c>
      <c r="D4070" s="1" t="s">
        <v>22</v>
      </c>
      <c r="E4070" s="2">
        <f t="shared" si="463"/>
        <v>3</v>
      </c>
      <c r="F4070" s="1" t="s">
        <v>2293</v>
      </c>
      <c r="H4070" s="1" t="s">
        <v>15</v>
      </c>
      <c r="I4070" s="1" t="s">
        <v>15</v>
      </c>
      <c r="J4070" s="1" t="s">
        <v>15</v>
      </c>
      <c r="K4070" s="1" t="s">
        <v>15</v>
      </c>
      <c r="L4070" s="1" t="s">
        <v>15</v>
      </c>
      <c r="R4070" s="2" t="s">
        <v>4438</v>
      </c>
      <c r="S4070" s="5" t="str">
        <f t="shared" si="462"/>
        <v>ORB</v>
      </c>
      <c r="T4070" s="5"/>
      <c r="V4070" s="5"/>
      <c r="AB4070" s="2" t="str">
        <f t="shared" si="458"/>
        <v>90500020-0003</v>
      </c>
      <c r="AC4070" s="2" t="str">
        <f t="shared" si="461"/>
        <v>905000200003</v>
      </c>
      <c r="AD4070" s="2" t="str">
        <f t="shared" si="461"/>
        <v>905000200003</v>
      </c>
      <c r="AE4070" s="2" t="s">
        <v>6308</v>
      </c>
      <c r="AF4070" s="2">
        <f t="shared" si="459"/>
        <v>12</v>
      </c>
      <c r="AG4070" s="2" t="str">
        <f t="shared" si="460"/>
        <v>905000200003|Tiempos extras|89901</v>
      </c>
    </row>
    <row r="4071" spans="1:33" x14ac:dyDescent="0.3">
      <c r="A4071" s="1" t="s">
        <v>6237</v>
      </c>
      <c r="B4071" s="1" t="s">
        <v>1782</v>
      </c>
      <c r="C4071" s="16" t="s">
        <v>3422</v>
      </c>
      <c r="D4071" s="1" t="s">
        <v>22</v>
      </c>
      <c r="E4071" s="2">
        <f t="shared" si="463"/>
        <v>3</v>
      </c>
      <c r="F4071" s="1" t="s">
        <v>2293</v>
      </c>
      <c r="H4071" s="1" t="s">
        <v>15</v>
      </c>
      <c r="I4071" s="1" t="s">
        <v>15</v>
      </c>
      <c r="J4071" s="1" t="s">
        <v>15</v>
      </c>
      <c r="K4071" s="1" t="s">
        <v>15</v>
      </c>
      <c r="L4071" s="1" t="s">
        <v>15</v>
      </c>
      <c r="R4071" s="2" t="s">
        <v>4438</v>
      </c>
      <c r="S4071" s="5" t="str">
        <f t="shared" si="462"/>
        <v>ORB</v>
      </c>
      <c r="T4071" s="5"/>
      <c r="V4071" s="5"/>
      <c r="AB4071" s="2" t="str">
        <f t="shared" si="458"/>
        <v>90500020-0004</v>
      </c>
      <c r="AC4071" s="2" t="str">
        <f t="shared" si="461"/>
        <v>905000200004</v>
      </c>
      <c r="AD4071" s="2" t="str">
        <f t="shared" si="461"/>
        <v>905000200004</v>
      </c>
      <c r="AE4071" s="2" t="s">
        <v>6308</v>
      </c>
      <c r="AF4071" s="2">
        <f t="shared" si="459"/>
        <v>12</v>
      </c>
      <c r="AG4071" s="2" t="str">
        <f t="shared" si="460"/>
        <v>905000200004|Premios de asistencia|89901</v>
      </c>
    </row>
    <row r="4072" spans="1:33" x14ac:dyDescent="0.3">
      <c r="A4072" s="1" t="s">
        <v>6238</v>
      </c>
      <c r="B4072" s="1" t="s">
        <v>1785</v>
      </c>
      <c r="C4072" s="16" t="s">
        <v>3422</v>
      </c>
      <c r="D4072" s="1" t="s">
        <v>22</v>
      </c>
      <c r="E4072" s="2">
        <f t="shared" si="463"/>
        <v>3</v>
      </c>
      <c r="F4072" s="1" t="s">
        <v>2293</v>
      </c>
      <c r="H4072" s="1" t="s">
        <v>15</v>
      </c>
      <c r="I4072" s="1" t="s">
        <v>15</v>
      </c>
      <c r="J4072" s="1" t="s">
        <v>15</v>
      </c>
      <c r="K4072" s="1" t="s">
        <v>15</v>
      </c>
      <c r="L4072" s="1" t="s">
        <v>15</v>
      </c>
      <c r="R4072" s="2" t="s">
        <v>4438</v>
      </c>
      <c r="S4072" s="5" t="str">
        <f t="shared" si="462"/>
        <v>ORB</v>
      </c>
      <c r="T4072" s="5"/>
      <c r="V4072" s="5"/>
      <c r="AB4072" s="2" t="str">
        <f t="shared" si="458"/>
        <v>90500020-0005</v>
      </c>
      <c r="AC4072" s="2" t="str">
        <f t="shared" si="461"/>
        <v>905000200005</v>
      </c>
      <c r="AD4072" s="2" t="str">
        <f t="shared" si="461"/>
        <v>905000200005</v>
      </c>
      <c r="AE4072" s="2" t="s">
        <v>6308</v>
      </c>
      <c r="AF4072" s="2">
        <f t="shared" si="459"/>
        <v>12</v>
      </c>
      <c r="AG4072" s="2" t="str">
        <f t="shared" si="460"/>
        <v>905000200005|Premios de puntualidad|89901</v>
      </c>
    </row>
    <row r="4073" spans="1:33" x14ac:dyDescent="0.3">
      <c r="A4073" s="1" t="s">
        <v>6239</v>
      </c>
      <c r="B4073" s="1" t="s">
        <v>1788</v>
      </c>
      <c r="C4073" s="16" t="s">
        <v>3422</v>
      </c>
      <c r="D4073" s="1" t="s">
        <v>22</v>
      </c>
      <c r="E4073" s="2">
        <f t="shared" si="463"/>
        <v>3</v>
      </c>
      <c r="F4073" s="1" t="s">
        <v>2293</v>
      </c>
      <c r="H4073" s="1" t="s">
        <v>15</v>
      </c>
      <c r="I4073" s="1" t="s">
        <v>15</v>
      </c>
      <c r="J4073" s="1" t="s">
        <v>15</v>
      </c>
      <c r="K4073" s="1" t="s">
        <v>15</v>
      </c>
      <c r="L4073" s="1" t="s">
        <v>15</v>
      </c>
      <c r="R4073" s="2" t="s">
        <v>4438</v>
      </c>
      <c r="S4073" s="5" t="str">
        <f t="shared" si="462"/>
        <v>ORB</v>
      </c>
      <c r="T4073" s="5"/>
      <c r="V4073" s="5"/>
      <c r="AB4073" s="2" t="str">
        <f t="shared" si="458"/>
        <v>90500020-0006</v>
      </c>
      <c r="AC4073" s="2" t="str">
        <f t="shared" si="461"/>
        <v>905000200006</v>
      </c>
      <c r="AD4073" s="2" t="str">
        <f t="shared" si="461"/>
        <v>905000200006</v>
      </c>
      <c r="AE4073" s="2" t="s">
        <v>6308</v>
      </c>
      <c r="AF4073" s="2">
        <f t="shared" si="459"/>
        <v>12</v>
      </c>
      <c r="AG4073" s="2" t="str">
        <f t="shared" si="460"/>
        <v>905000200006|Vacaciones|89901</v>
      </c>
    </row>
    <row r="4074" spans="1:33" x14ac:dyDescent="0.3">
      <c r="A4074" s="1" t="s">
        <v>6240</v>
      </c>
      <c r="B4074" s="1" t="s">
        <v>1791</v>
      </c>
      <c r="C4074" s="16" t="s">
        <v>3422</v>
      </c>
      <c r="D4074" s="1" t="s">
        <v>22</v>
      </c>
      <c r="E4074" s="2">
        <f t="shared" si="463"/>
        <v>3</v>
      </c>
      <c r="F4074" s="1" t="s">
        <v>2293</v>
      </c>
      <c r="H4074" s="1" t="s">
        <v>15</v>
      </c>
      <c r="I4074" s="1" t="s">
        <v>15</v>
      </c>
      <c r="J4074" s="1" t="s">
        <v>15</v>
      </c>
      <c r="K4074" s="1" t="s">
        <v>15</v>
      </c>
      <c r="L4074" s="1" t="s">
        <v>15</v>
      </c>
      <c r="R4074" s="2" t="s">
        <v>4438</v>
      </c>
      <c r="S4074" s="5" t="str">
        <f t="shared" si="462"/>
        <v>ORB</v>
      </c>
      <c r="T4074" s="5"/>
      <c r="V4074" s="5"/>
      <c r="AB4074" s="2" t="str">
        <f t="shared" si="458"/>
        <v>90500020-0007</v>
      </c>
      <c r="AC4074" s="2" t="str">
        <f t="shared" si="461"/>
        <v>905000200007</v>
      </c>
      <c r="AD4074" s="2" t="str">
        <f t="shared" si="461"/>
        <v>905000200007</v>
      </c>
      <c r="AE4074" s="2" t="s">
        <v>6308</v>
      </c>
      <c r="AF4074" s="2">
        <f t="shared" si="459"/>
        <v>12</v>
      </c>
      <c r="AG4074" s="2" t="str">
        <f t="shared" si="460"/>
        <v>905000200007|Prima vacacional|89901</v>
      </c>
    </row>
    <row r="4075" spans="1:33" x14ac:dyDescent="0.3">
      <c r="A4075" s="1" t="s">
        <v>6241</v>
      </c>
      <c r="B4075" s="1" t="s">
        <v>1794</v>
      </c>
      <c r="C4075" s="16" t="s">
        <v>3422</v>
      </c>
      <c r="D4075" s="1" t="s">
        <v>22</v>
      </c>
      <c r="E4075" s="2">
        <f t="shared" si="463"/>
        <v>3</v>
      </c>
      <c r="F4075" s="1" t="s">
        <v>2293</v>
      </c>
      <c r="H4075" s="1" t="s">
        <v>15</v>
      </c>
      <c r="I4075" s="1" t="s">
        <v>15</v>
      </c>
      <c r="J4075" s="1" t="s">
        <v>15</v>
      </c>
      <c r="K4075" s="1" t="s">
        <v>15</v>
      </c>
      <c r="L4075" s="1" t="s">
        <v>15</v>
      </c>
      <c r="R4075" s="2" t="s">
        <v>4438</v>
      </c>
      <c r="S4075" s="5" t="str">
        <f t="shared" si="462"/>
        <v>ORB</v>
      </c>
      <c r="T4075" s="5"/>
      <c r="V4075" s="5"/>
      <c r="AB4075" s="2" t="str">
        <f t="shared" si="458"/>
        <v>90500020-0008</v>
      </c>
      <c r="AC4075" s="2" t="str">
        <f t="shared" si="461"/>
        <v>905000200008</v>
      </c>
      <c r="AD4075" s="2" t="str">
        <f t="shared" si="461"/>
        <v>905000200008</v>
      </c>
      <c r="AE4075" s="2" t="s">
        <v>6308</v>
      </c>
      <c r="AF4075" s="2">
        <f t="shared" si="459"/>
        <v>12</v>
      </c>
      <c r="AG4075" s="2" t="str">
        <f t="shared" si="460"/>
        <v>905000200008|Prima dominical|89901</v>
      </c>
    </row>
    <row r="4076" spans="1:33" x14ac:dyDescent="0.3">
      <c r="A4076" s="1" t="s">
        <v>6242</v>
      </c>
      <c r="B4076" s="1" t="s">
        <v>1797</v>
      </c>
      <c r="C4076" s="16" t="s">
        <v>3422</v>
      </c>
      <c r="D4076" s="1" t="s">
        <v>22</v>
      </c>
      <c r="E4076" s="2">
        <f t="shared" si="463"/>
        <v>3</v>
      </c>
      <c r="F4076" s="1" t="s">
        <v>2293</v>
      </c>
      <c r="H4076" s="1" t="s">
        <v>15</v>
      </c>
      <c r="I4076" s="1" t="s">
        <v>15</v>
      </c>
      <c r="J4076" s="1" t="s">
        <v>15</v>
      </c>
      <c r="K4076" s="1" t="s">
        <v>15</v>
      </c>
      <c r="L4076" s="1" t="s">
        <v>15</v>
      </c>
      <c r="R4076" s="2" t="s">
        <v>4438</v>
      </c>
      <c r="S4076" s="5" t="str">
        <f t="shared" si="462"/>
        <v>ORB</v>
      </c>
      <c r="T4076" s="5"/>
      <c r="V4076" s="5"/>
      <c r="AB4076" s="2" t="str">
        <f t="shared" si="458"/>
        <v>90500020-0009</v>
      </c>
      <c r="AC4076" s="2" t="str">
        <f t="shared" si="461"/>
        <v>905000200009</v>
      </c>
      <c r="AD4076" s="2" t="str">
        <f t="shared" si="461"/>
        <v>905000200009</v>
      </c>
      <c r="AE4076" s="2" t="s">
        <v>6308</v>
      </c>
      <c r="AF4076" s="2">
        <f t="shared" si="459"/>
        <v>12</v>
      </c>
      <c r="AG4076" s="2" t="str">
        <f t="shared" si="460"/>
        <v>905000200009|Días festivos|89901</v>
      </c>
    </row>
    <row r="4077" spans="1:33" x14ac:dyDescent="0.3">
      <c r="A4077" s="1" t="s">
        <v>6243</v>
      </c>
      <c r="B4077" s="1" t="s">
        <v>1800</v>
      </c>
      <c r="C4077" s="16" t="s">
        <v>3422</v>
      </c>
      <c r="D4077" s="1" t="s">
        <v>22</v>
      </c>
      <c r="E4077" s="2">
        <f t="shared" si="463"/>
        <v>3</v>
      </c>
      <c r="F4077" s="1" t="s">
        <v>2293</v>
      </c>
      <c r="H4077" s="1" t="s">
        <v>15</v>
      </c>
      <c r="I4077" s="1" t="s">
        <v>15</v>
      </c>
      <c r="J4077" s="1" t="s">
        <v>15</v>
      </c>
      <c r="K4077" s="1" t="s">
        <v>15</v>
      </c>
      <c r="L4077" s="1" t="s">
        <v>15</v>
      </c>
      <c r="R4077" s="2" t="s">
        <v>4438</v>
      </c>
      <c r="S4077" s="5" t="str">
        <f t="shared" si="462"/>
        <v>ORB</v>
      </c>
      <c r="T4077" s="5"/>
      <c r="V4077" s="5"/>
      <c r="AB4077" s="2" t="str">
        <f t="shared" si="458"/>
        <v>90500020-0010</v>
      </c>
      <c r="AC4077" s="2" t="str">
        <f t="shared" si="461"/>
        <v>905000200010</v>
      </c>
      <c r="AD4077" s="2" t="str">
        <f t="shared" si="461"/>
        <v>905000200010</v>
      </c>
      <c r="AE4077" s="2" t="s">
        <v>6308</v>
      </c>
      <c r="AF4077" s="2">
        <f t="shared" si="459"/>
        <v>12</v>
      </c>
      <c r="AG4077" s="2" t="str">
        <f t="shared" si="460"/>
        <v>905000200010|Gratificaciones|89901</v>
      </c>
    </row>
    <row r="4078" spans="1:33" x14ac:dyDescent="0.3">
      <c r="A4078" s="1" t="s">
        <v>6244</v>
      </c>
      <c r="B4078" s="1" t="s">
        <v>1803</v>
      </c>
      <c r="C4078" s="16" t="s">
        <v>3422</v>
      </c>
      <c r="D4078" s="1" t="s">
        <v>15</v>
      </c>
      <c r="E4078" s="2">
        <f t="shared" si="463"/>
        <v>3</v>
      </c>
      <c r="F4078" s="1" t="s">
        <v>2293</v>
      </c>
      <c r="H4078" s="1" t="s">
        <v>15</v>
      </c>
      <c r="I4078" s="1" t="s">
        <v>15</v>
      </c>
      <c r="J4078" s="1" t="s">
        <v>15</v>
      </c>
      <c r="K4078" s="1" t="s">
        <v>15</v>
      </c>
      <c r="L4078" s="1" t="s">
        <v>15</v>
      </c>
      <c r="R4078" s="2" t="s">
        <v>4438</v>
      </c>
      <c r="S4078" s="5" t="str">
        <f t="shared" si="462"/>
        <v>ORB</v>
      </c>
      <c r="T4078" s="5"/>
      <c r="V4078" s="5"/>
      <c r="AB4078" s="2" t="str">
        <f t="shared" si="458"/>
        <v>90500020-0011</v>
      </c>
      <c r="AC4078" s="2" t="str">
        <f t="shared" si="461"/>
        <v>905000200011</v>
      </c>
      <c r="AD4078" s="2" t="str">
        <f t="shared" si="461"/>
        <v>905000200011</v>
      </c>
      <c r="AE4078" s="2" t="s">
        <v>6308</v>
      </c>
      <c r="AF4078" s="2">
        <f t="shared" si="459"/>
        <v>12</v>
      </c>
      <c r="AG4078" s="2" t="str">
        <f t="shared" si="460"/>
        <v>905000200011|Primas de antigüedad|89901</v>
      </c>
    </row>
    <row r="4079" spans="1:33" x14ac:dyDescent="0.3">
      <c r="A4079" s="1" t="s">
        <v>6245</v>
      </c>
      <c r="B4079" s="1" t="s">
        <v>1806</v>
      </c>
      <c r="C4079" s="16" t="s">
        <v>3422</v>
      </c>
      <c r="D4079" s="1" t="s">
        <v>22</v>
      </c>
      <c r="E4079" s="2">
        <f t="shared" si="463"/>
        <v>3</v>
      </c>
      <c r="F4079" s="1" t="s">
        <v>2293</v>
      </c>
      <c r="H4079" s="1" t="s">
        <v>15</v>
      </c>
      <c r="I4079" s="1" t="s">
        <v>15</v>
      </c>
      <c r="J4079" s="1" t="s">
        <v>15</v>
      </c>
      <c r="K4079" s="1" t="s">
        <v>15</v>
      </c>
      <c r="L4079" s="1" t="s">
        <v>15</v>
      </c>
      <c r="R4079" s="2" t="s">
        <v>4438</v>
      </c>
      <c r="S4079" s="5" t="str">
        <f t="shared" si="462"/>
        <v>ORB</v>
      </c>
      <c r="T4079" s="5"/>
      <c r="V4079" s="5"/>
      <c r="AB4079" s="2" t="str">
        <f t="shared" si="458"/>
        <v>90500020-0012</v>
      </c>
      <c r="AC4079" s="2" t="str">
        <f t="shared" si="461"/>
        <v>905000200012</v>
      </c>
      <c r="AD4079" s="2" t="str">
        <f t="shared" si="461"/>
        <v>905000200012</v>
      </c>
      <c r="AE4079" s="2" t="s">
        <v>6308</v>
      </c>
      <c r="AF4079" s="2">
        <f t="shared" si="459"/>
        <v>12</v>
      </c>
      <c r="AG4079" s="2" t="str">
        <f t="shared" si="460"/>
        <v>905000200012|Aguinaldo|89901</v>
      </c>
    </row>
    <row r="4080" spans="1:33" x14ac:dyDescent="0.3">
      <c r="A4080" s="1" t="s">
        <v>6246</v>
      </c>
      <c r="B4080" s="1" t="s">
        <v>1809</v>
      </c>
      <c r="C4080" s="16" t="s">
        <v>3422</v>
      </c>
      <c r="D4080" s="1" t="s">
        <v>22</v>
      </c>
      <c r="E4080" s="2">
        <f t="shared" si="463"/>
        <v>3</v>
      </c>
      <c r="F4080" s="1" t="s">
        <v>2293</v>
      </c>
      <c r="H4080" s="1" t="s">
        <v>15</v>
      </c>
      <c r="I4080" s="1" t="s">
        <v>15</v>
      </c>
      <c r="J4080" s="1" t="s">
        <v>15</v>
      </c>
      <c r="K4080" s="1" t="s">
        <v>15</v>
      </c>
      <c r="L4080" s="1" t="s">
        <v>15</v>
      </c>
      <c r="R4080" s="2" t="s">
        <v>4438</v>
      </c>
      <c r="S4080" s="5" t="str">
        <f t="shared" si="462"/>
        <v>ORB</v>
      </c>
      <c r="T4080" s="5"/>
      <c r="V4080" s="5"/>
      <c r="AB4080" s="2" t="str">
        <f t="shared" si="458"/>
        <v>90500020-0013</v>
      </c>
      <c r="AC4080" s="2" t="str">
        <f t="shared" si="461"/>
        <v>905000200013</v>
      </c>
      <c r="AD4080" s="2" t="str">
        <f t="shared" si="461"/>
        <v>905000200013</v>
      </c>
      <c r="AE4080" s="2" t="s">
        <v>6308</v>
      </c>
      <c r="AF4080" s="2">
        <f t="shared" si="459"/>
        <v>12</v>
      </c>
      <c r="AG4080" s="2" t="str">
        <f t="shared" si="460"/>
        <v>905000200013|Indemnizaciones|89901</v>
      </c>
    </row>
    <row r="4081" spans="1:33" x14ac:dyDescent="0.3">
      <c r="A4081" s="1" t="s">
        <v>6247</v>
      </c>
      <c r="B4081" s="1" t="s">
        <v>1812</v>
      </c>
      <c r="C4081" s="16" t="s">
        <v>3422</v>
      </c>
      <c r="D4081" s="1" t="s">
        <v>22</v>
      </c>
      <c r="E4081" s="2">
        <f t="shared" si="463"/>
        <v>3</v>
      </c>
      <c r="F4081" s="1" t="s">
        <v>2293</v>
      </c>
      <c r="H4081" s="1" t="s">
        <v>15</v>
      </c>
      <c r="I4081" s="1" t="s">
        <v>15</v>
      </c>
      <c r="J4081" s="1" t="s">
        <v>15</v>
      </c>
      <c r="K4081" s="1" t="s">
        <v>15</v>
      </c>
      <c r="L4081" s="1" t="s">
        <v>15</v>
      </c>
      <c r="R4081" s="2" t="s">
        <v>4438</v>
      </c>
      <c r="S4081" s="5" t="str">
        <f t="shared" si="462"/>
        <v>ORB</v>
      </c>
      <c r="T4081" s="5"/>
      <c r="V4081" s="5"/>
      <c r="AB4081" s="2" t="str">
        <f t="shared" si="458"/>
        <v>90500020-0014</v>
      </c>
      <c r="AC4081" s="2" t="str">
        <f t="shared" si="461"/>
        <v>905000200014</v>
      </c>
      <c r="AD4081" s="2" t="str">
        <f t="shared" si="461"/>
        <v>905000200014</v>
      </c>
      <c r="AE4081" s="2" t="s">
        <v>6308</v>
      </c>
      <c r="AF4081" s="2">
        <f t="shared" si="459"/>
        <v>12</v>
      </c>
      <c r="AG4081" s="2" t="str">
        <f t="shared" si="460"/>
        <v>905000200014|Destajo|89901</v>
      </c>
    </row>
    <row r="4082" spans="1:33" x14ac:dyDescent="0.3">
      <c r="A4082" s="1" t="s">
        <v>6248</v>
      </c>
      <c r="B4082" s="1" t="s">
        <v>1815</v>
      </c>
      <c r="C4082" s="16" t="s">
        <v>3422</v>
      </c>
      <c r="D4082" s="1" t="s">
        <v>22</v>
      </c>
      <c r="E4082" s="2">
        <f t="shared" si="463"/>
        <v>3</v>
      </c>
      <c r="F4082" s="1" t="s">
        <v>2293</v>
      </c>
      <c r="H4082" s="1" t="s">
        <v>15</v>
      </c>
      <c r="I4082" s="1" t="s">
        <v>15</v>
      </c>
      <c r="J4082" s="1" t="s">
        <v>15</v>
      </c>
      <c r="K4082" s="1" t="s">
        <v>15</v>
      </c>
      <c r="L4082" s="1" t="s">
        <v>15</v>
      </c>
      <c r="R4082" s="2" t="s">
        <v>4438</v>
      </c>
      <c r="S4082" s="5" t="str">
        <f t="shared" si="462"/>
        <v>ORB</v>
      </c>
      <c r="T4082" s="5"/>
      <c r="V4082" s="5"/>
      <c r="AB4082" s="2" t="str">
        <f t="shared" si="458"/>
        <v>90500020-0015</v>
      </c>
      <c r="AC4082" s="2" t="str">
        <f t="shared" si="461"/>
        <v>905000200015</v>
      </c>
      <c r="AD4082" s="2" t="str">
        <f t="shared" si="461"/>
        <v>905000200015</v>
      </c>
      <c r="AE4082" s="2" t="s">
        <v>6308</v>
      </c>
      <c r="AF4082" s="2">
        <f t="shared" si="459"/>
        <v>12</v>
      </c>
      <c r="AG4082" s="2" t="str">
        <f t="shared" si="460"/>
        <v>905000200015|Despensa|89901</v>
      </c>
    </row>
    <row r="4083" spans="1:33" x14ac:dyDescent="0.3">
      <c r="A4083" s="1" t="s">
        <v>6249</v>
      </c>
      <c r="B4083" s="1" t="s">
        <v>1818</v>
      </c>
      <c r="C4083" s="16" t="s">
        <v>3422</v>
      </c>
      <c r="D4083" s="1" t="s">
        <v>22</v>
      </c>
      <c r="E4083" s="2">
        <f t="shared" si="463"/>
        <v>3</v>
      </c>
      <c r="F4083" s="1" t="s">
        <v>2293</v>
      </c>
      <c r="H4083" s="1" t="s">
        <v>15</v>
      </c>
      <c r="I4083" s="1" t="s">
        <v>15</v>
      </c>
      <c r="J4083" s="1" t="s">
        <v>15</v>
      </c>
      <c r="K4083" s="1" t="s">
        <v>15</v>
      </c>
      <c r="L4083" s="1" t="s">
        <v>15</v>
      </c>
      <c r="R4083" s="2" t="s">
        <v>4438</v>
      </c>
      <c r="S4083" s="5" t="str">
        <f t="shared" si="462"/>
        <v>ORB</v>
      </c>
      <c r="T4083" s="5"/>
      <c r="V4083" s="5"/>
      <c r="AB4083" s="2" t="str">
        <f t="shared" ref="AB4083:AB4146" si="464">SUBSTITUTE(A4083,"-",,1)</f>
        <v>90500020-0016</v>
      </c>
      <c r="AC4083" s="2" t="str">
        <f t="shared" si="461"/>
        <v>905000200016</v>
      </c>
      <c r="AD4083" s="2" t="str">
        <f t="shared" si="461"/>
        <v>905000200016</v>
      </c>
      <c r="AE4083" s="2" t="s">
        <v>6308</v>
      </c>
      <c r="AF4083" s="2">
        <f t="shared" si="459"/>
        <v>12</v>
      </c>
      <c r="AG4083" s="2" t="str">
        <f t="shared" si="460"/>
        <v>905000200016|Transporte|89901</v>
      </c>
    </row>
    <row r="4084" spans="1:33" x14ac:dyDescent="0.3">
      <c r="A4084" s="1" t="s">
        <v>6250</v>
      </c>
      <c r="B4084" s="1" t="s">
        <v>1821</v>
      </c>
      <c r="C4084" s="16" t="s">
        <v>3422</v>
      </c>
      <c r="D4084" s="1" t="s">
        <v>22</v>
      </c>
      <c r="E4084" s="2">
        <f t="shared" si="463"/>
        <v>3</v>
      </c>
      <c r="F4084" s="1" t="s">
        <v>2293</v>
      </c>
      <c r="H4084" s="1" t="s">
        <v>15</v>
      </c>
      <c r="I4084" s="1" t="s">
        <v>15</v>
      </c>
      <c r="J4084" s="1" t="s">
        <v>15</v>
      </c>
      <c r="K4084" s="1" t="s">
        <v>15</v>
      </c>
      <c r="L4084" s="1" t="s">
        <v>15</v>
      </c>
      <c r="R4084" s="2" t="s">
        <v>4438</v>
      </c>
      <c r="S4084" s="5" t="str">
        <f t="shared" si="462"/>
        <v>ORB</v>
      </c>
      <c r="T4084" s="5"/>
      <c r="V4084" s="5"/>
      <c r="AB4084" s="2" t="str">
        <f t="shared" si="464"/>
        <v>90500020-0017</v>
      </c>
      <c r="AC4084" s="2" t="str">
        <f t="shared" si="461"/>
        <v>905000200017</v>
      </c>
      <c r="AD4084" s="2" t="str">
        <f t="shared" si="461"/>
        <v>905000200017</v>
      </c>
      <c r="AE4084" s="2" t="s">
        <v>6308</v>
      </c>
      <c r="AF4084" s="2">
        <f t="shared" si="459"/>
        <v>12</v>
      </c>
      <c r="AG4084" s="2" t="str">
        <f t="shared" si="460"/>
        <v>905000200017|Servicio médico|89901</v>
      </c>
    </row>
    <row r="4085" spans="1:33" x14ac:dyDescent="0.3">
      <c r="A4085" s="1" t="s">
        <v>6251</v>
      </c>
      <c r="B4085" s="1" t="s">
        <v>1824</v>
      </c>
      <c r="C4085" s="16" t="s">
        <v>3422</v>
      </c>
      <c r="D4085" s="1" t="s">
        <v>22</v>
      </c>
      <c r="E4085" s="2">
        <f t="shared" si="463"/>
        <v>3</v>
      </c>
      <c r="F4085" s="1" t="s">
        <v>2293</v>
      </c>
      <c r="H4085" s="1" t="s">
        <v>15</v>
      </c>
      <c r="I4085" s="1" t="s">
        <v>15</v>
      </c>
      <c r="J4085" s="1" t="s">
        <v>15</v>
      </c>
      <c r="K4085" s="1" t="s">
        <v>15</v>
      </c>
      <c r="L4085" s="1" t="s">
        <v>15</v>
      </c>
      <c r="R4085" s="2" t="s">
        <v>4438</v>
      </c>
      <c r="S4085" s="5" t="str">
        <f t="shared" si="462"/>
        <v>ORB</v>
      </c>
      <c r="T4085" s="5"/>
      <c r="V4085" s="5"/>
      <c r="AB4085" s="2" t="str">
        <f t="shared" si="464"/>
        <v>90500020-0018</v>
      </c>
      <c r="AC4085" s="2" t="str">
        <f t="shared" si="461"/>
        <v>905000200018</v>
      </c>
      <c r="AD4085" s="2" t="str">
        <f t="shared" si="461"/>
        <v>905000200018</v>
      </c>
      <c r="AE4085" s="2" t="s">
        <v>6308</v>
      </c>
      <c r="AF4085" s="2">
        <f t="shared" si="459"/>
        <v>12</v>
      </c>
      <c r="AG4085" s="2" t="str">
        <f t="shared" si="460"/>
        <v>905000200018|Ayuda en gastos funerarios|89901</v>
      </c>
    </row>
    <row r="4086" spans="1:33" x14ac:dyDescent="0.3">
      <c r="A4086" s="1" t="s">
        <v>6252</v>
      </c>
      <c r="B4086" s="1" t="s">
        <v>1827</v>
      </c>
      <c r="C4086" s="16" t="s">
        <v>3422</v>
      </c>
      <c r="D4086" s="1" t="s">
        <v>22</v>
      </c>
      <c r="E4086" s="2">
        <f t="shared" si="463"/>
        <v>3</v>
      </c>
      <c r="F4086" s="1" t="s">
        <v>2293</v>
      </c>
      <c r="H4086" s="1" t="s">
        <v>15</v>
      </c>
      <c r="I4086" s="1" t="s">
        <v>15</v>
      </c>
      <c r="J4086" s="1" t="s">
        <v>15</v>
      </c>
      <c r="K4086" s="1" t="s">
        <v>15</v>
      </c>
      <c r="L4086" s="1" t="s">
        <v>15</v>
      </c>
      <c r="R4086" s="2" t="s">
        <v>4438</v>
      </c>
      <c r="S4086" s="5" t="str">
        <f t="shared" si="462"/>
        <v>ORB</v>
      </c>
      <c r="T4086" s="5"/>
      <c r="V4086" s="5"/>
      <c r="AB4086" s="2" t="str">
        <f t="shared" si="464"/>
        <v>90500020-0019</v>
      </c>
      <c r="AC4086" s="2" t="str">
        <f t="shared" si="461"/>
        <v>905000200019</v>
      </c>
      <c r="AD4086" s="2" t="str">
        <f t="shared" si="461"/>
        <v>905000200019</v>
      </c>
      <c r="AE4086" s="2" t="s">
        <v>6308</v>
      </c>
      <c r="AF4086" s="2">
        <f t="shared" si="459"/>
        <v>12</v>
      </c>
      <c r="AG4086" s="2" t="str">
        <f t="shared" si="460"/>
        <v>905000200019|Fondo de ahorro|89901</v>
      </c>
    </row>
    <row r="4087" spans="1:33" x14ac:dyDescent="0.3">
      <c r="A4087" s="1" t="s">
        <v>6253</v>
      </c>
      <c r="B4087" s="1" t="s">
        <v>1830</v>
      </c>
      <c r="C4087" s="16" t="s">
        <v>3422</v>
      </c>
      <c r="D4087" s="1" t="s">
        <v>22</v>
      </c>
      <c r="E4087" s="2">
        <f t="shared" si="463"/>
        <v>3</v>
      </c>
      <c r="F4087" s="1" t="s">
        <v>2293</v>
      </c>
      <c r="H4087" s="1" t="s">
        <v>15</v>
      </c>
      <c r="I4087" s="1" t="s">
        <v>15</v>
      </c>
      <c r="J4087" s="1" t="s">
        <v>15</v>
      </c>
      <c r="K4087" s="1" t="s">
        <v>15</v>
      </c>
      <c r="L4087" s="1" t="s">
        <v>15</v>
      </c>
      <c r="R4087" s="2" t="s">
        <v>4438</v>
      </c>
      <c r="S4087" s="5" t="str">
        <f t="shared" si="462"/>
        <v>ORB</v>
      </c>
      <c r="T4087" s="5"/>
      <c r="V4087" s="5"/>
      <c r="AB4087" s="2" t="str">
        <f t="shared" si="464"/>
        <v>90500020-0020</v>
      </c>
      <c r="AC4087" s="2" t="str">
        <f t="shared" si="461"/>
        <v>905000200020</v>
      </c>
      <c r="AD4087" s="2" t="str">
        <f t="shared" si="461"/>
        <v>905000200020</v>
      </c>
      <c r="AE4087" s="2" t="s">
        <v>6308</v>
      </c>
      <c r="AF4087" s="2">
        <f t="shared" si="459"/>
        <v>12</v>
      </c>
      <c r="AG4087" s="2" t="str">
        <f t="shared" si="460"/>
        <v>905000200020|Cuotas sindicales|89901</v>
      </c>
    </row>
    <row r="4088" spans="1:33" x14ac:dyDescent="0.3">
      <c r="A4088" s="1" t="s">
        <v>6254</v>
      </c>
      <c r="B4088" s="1" t="s">
        <v>1833</v>
      </c>
      <c r="C4088" s="16" t="s">
        <v>3422</v>
      </c>
      <c r="D4088" s="1" t="s">
        <v>22</v>
      </c>
      <c r="E4088" s="2">
        <f t="shared" si="463"/>
        <v>3</v>
      </c>
      <c r="F4088" s="1" t="s">
        <v>2293</v>
      </c>
      <c r="H4088" s="1" t="s">
        <v>15</v>
      </c>
      <c r="I4088" s="1" t="s">
        <v>15</v>
      </c>
      <c r="J4088" s="1" t="s">
        <v>15</v>
      </c>
      <c r="K4088" s="1" t="s">
        <v>15</v>
      </c>
      <c r="L4088" s="1" t="s">
        <v>15</v>
      </c>
      <c r="R4088" s="2" t="s">
        <v>4438</v>
      </c>
      <c r="S4088" s="5" t="str">
        <f t="shared" si="462"/>
        <v>ORB</v>
      </c>
      <c r="T4088" s="5"/>
      <c r="V4088" s="5"/>
      <c r="AB4088" s="2" t="str">
        <f t="shared" si="464"/>
        <v>90500020-0021</v>
      </c>
      <c r="AC4088" s="2" t="str">
        <f t="shared" si="461"/>
        <v>905000200021</v>
      </c>
      <c r="AD4088" s="2" t="str">
        <f t="shared" si="461"/>
        <v>905000200021</v>
      </c>
      <c r="AE4088" s="2" t="s">
        <v>6308</v>
      </c>
      <c r="AF4088" s="2">
        <f t="shared" si="459"/>
        <v>12</v>
      </c>
      <c r="AG4088" s="2" t="str">
        <f t="shared" si="460"/>
        <v>905000200021|PTU|89901</v>
      </c>
    </row>
    <row r="4089" spans="1:33" x14ac:dyDescent="0.3">
      <c r="A4089" s="1" t="s">
        <v>6255</v>
      </c>
      <c r="B4089" s="1" t="s">
        <v>1836</v>
      </c>
      <c r="C4089" s="16" t="s">
        <v>3422</v>
      </c>
      <c r="D4089" s="1" t="s">
        <v>22</v>
      </c>
      <c r="E4089" s="2">
        <f t="shared" si="463"/>
        <v>3</v>
      </c>
      <c r="F4089" s="1" t="s">
        <v>2293</v>
      </c>
      <c r="H4089" s="1" t="s">
        <v>15</v>
      </c>
      <c r="I4089" s="1" t="s">
        <v>15</v>
      </c>
      <c r="J4089" s="1" t="s">
        <v>15</v>
      </c>
      <c r="K4089" s="1" t="s">
        <v>15</v>
      </c>
      <c r="L4089" s="1" t="s">
        <v>15</v>
      </c>
      <c r="R4089" s="2" t="s">
        <v>4438</v>
      </c>
      <c r="S4089" s="5" t="str">
        <f t="shared" si="462"/>
        <v>ORB</v>
      </c>
      <c r="T4089" s="5"/>
      <c r="V4089" s="5"/>
      <c r="AB4089" s="2" t="str">
        <f t="shared" si="464"/>
        <v>90500020-0022</v>
      </c>
      <c r="AC4089" s="2" t="str">
        <f t="shared" si="461"/>
        <v>905000200022</v>
      </c>
      <c r="AD4089" s="2" t="str">
        <f t="shared" si="461"/>
        <v>905000200022</v>
      </c>
      <c r="AE4089" s="2" t="s">
        <v>6308</v>
      </c>
      <c r="AF4089" s="2">
        <f t="shared" si="459"/>
        <v>12</v>
      </c>
      <c r="AG4089" s="2" t="str">
        <f t="shared" si="460"/>
        <v>905000200022|Estímulo al personal|89901</v>
      </c>
    </row>
    <row r="4090" spans="1:33" x14ac:dyDescent="0.3">
      <c r="A4090" s="1" t="s">
        <v>6256</v>
      </c>
      <c r="B4090" s="1" t="s">
        <v>1839</v>
      </c>
      <c r="C4090" s="16" t="s">
        <v>3422</v>
      </c>
      <c r="D4090" s="1" t="s">
        <v>22</v>
      </c>
      <c r="E4090" s="2">
        <f t="shared" si="463"/>
        <v>3</v>
      </c>
      <c r="F4090" s="1" t="s">
        <v>2293</v>
      </c>
      <c r="H4090" s="1" t="s">
        <v>15</v>
      </c>
      <c r="I4090" s="1" t="s">
        <v>15</v>
      </c>
      <c r="J4090" s="1" t="s">
        <v>15</v>
      </c>
      <c r="K4090" s="1" t="s">
        <v>15</v>
      </c>
      <c r="L4090" s="1" t="s">
        <v>15</v>
      </c>
      <c r="R4090" s="2" t="s">
        <v>4438</v>
      </c>
      <c r="S4090" s="5" t="str">
        <f t="shared" si="462"/>
        <v>ORB</v>
      </c>
      <c r="T4090" s="5"/>
      <c r="V4090" s="5"/>
      <c r="AB4090" s="2" t="str">
        <f t="shared" si="464"/>
        <v>90500020-0023</v>
      </c>
      <c r="AC4090" s="2" t="str">
        <f t="shared" si="461"/>
        <v>905000200023</v>
      </c>
      <c r="AD4090" s="2" t="str">
        <f t="shared" si="461"/>
        <v>905000200023</v>
      </c>
      <c r="AE4090" s="2" t="s">
        <v>6308</v>
      </c>
      <c r="AF4090" s="2">
        <f t="shared" si="459"/>
        <v>12</v>
      </c>
      <c r="AG4090" s="2" t="str">
        <f t="shared" si="460"/>
        <v>905000200023|Previsión social|89901</v>
      </c>
    </row>
    <row r="4091" spans="1:33" x14ac:dyDescent="0.3">
      <c r="A4091" s="1" t="s">
        <v>6257</v>
      </c>
      <c r="B4091" s="1" t="s">
        <v>1842</v>
      </c>
      <c r="C4091" s="16" t="s">
        <v>3422</v>
      </c>
      <c r="D4091" s="1" t="s">
        <v>22</v>
      </c>
      <c r="E4091" s="2">
        <f t="shared" si="463"/>
        <v>3</v>
      </c>
      <c r="F4091" s="1" t="s">
        <v>2293</v>
      </c>
      <c r="H4091" s="1" t="s">
        <v>15</v>
      </c>
      <c r="I4091" s="1" t="s">
        <v>15</v>
      </c>
      <c r="J4091" s="1" t="s">
        <v>15</v>
      </c>
      <c r="K4091" s="1" t="s">
        <v>15</v>
      </c>
      <c r="L4091" s="1" t="s">
        <v>15</v>
      </c>
      <c r="R4091" s="2" t="s">
        <v>4438</v>
      </c>
      <c r="S4091" s="5" t="str">
        <f t="shared" si="462"/>
        <v>ORB</v>
      </c>
      <c r="T4091" s="5"/>
      <c r="V4091" s="5"/>
      <c r="AB4091" s="2" t="str">
        <f t="shared" si="464"/>
        <v>90500020-0024</v>
      </c>
      <c r="AC4091" s="2" t="str">
        <f t="shared" si="461"/>
        <v>905000200024</v>
      </c>
      <c r="AD4091" s="2" t="str">
        <f t="shared" si="461"/>
        <v>905000200024</v>
      </c>
      <c r="AE4091" s="2" t="s">
        <v>6308</v>
      </c>
      <c r="AF4091" s="2">
        <f t="shared" si="459"/>
        <v>12</v>
      </c>
      <c r="AG4091" s="2" t="str">
        <f t="shared" si="460"/>
        <v>905000200024|Aportaciones para plan jubilac|89901</v>
      </c>
    </row>
    <row r="4092" spans="1:33" x14ac:dyDescent="0.3">
      <c r="A4092" s="1" t="s">
        <v>6258</v>
      </c>
      <c r="B4092" s="1" t="s">
        <v>1845</v>
      </c>
      <c r="C4092" s="16" t="s">
        <v>3422</v>
      </c>
      <c r="D4092" s="1" t="s">
        <v>22</v>
      </c>
      <c r="E4092" s="2">
        <f t="shared" si="463"/>
        <v>3</v>
      </c>
      <c r="F4092" s="1" t="s">
        <v>2293</v>
      </c>
      <c r="H4092" s="1" t="s">
        <v>15</v>
      </c>
      <c r="I4092" s="1" t="s">
        <v>15</v>
      </c>
      <c r="J4092" s="1" t="s">
        <v>15</v>
      </c>
      <c r="K4092" s="1" t="s">
        <v>15</v>
      </c>
      <c r="L4092" s="1" t="s">
        <v>15</v>
      </c>
      <c r="R4092" s="2" t="s">
        <v>4438</v>
      </c>
      <c r="S4092" s="5" t="str">
        <f t="shared" si="462"/>
        <v>ORB</v>
      </c>
      <c r="T4092" s="5"/>
      <c r="V4092" s="5"/>
      <c r="AB4092" s="2" t="str">
        <f t="shared" si="464"/>
        <v>90500020-0025</v>
      </c>
      <c r="AC4092" s="2" t="str">
        <f t="shared" si="461"/>
        <v>905000200025</v>
      </c>
      <c r="AD4092" s="2" t="str">
        <f t="shared" si="461"/>
        <v>905000200025</v>
      </c>
      <c r="AE4092" s="2" t="s">
        <v>6308</v>
      </c>
      <c r="AF4092" s="2">
        <f t="shared" si="459"/>
        <v>12</v>
      </c>
      <c r="AG4092" s="2" t="str">
        <f t="shared" si="460"/>
        <v>905000200025|Otras prestaciones al personal|89901</v>
      </c>
    </row>
    <row r="4093" spans="1:33" x14ac:dyDescent="0.3">
      <c r="A4093" s="1" t="s">
        <v>6259</v>
      </c>
      <c r="B4093" s="1" t="s">
        <v>1848</v>
      </c>
      <c r="C4093" s="16" t="s">
        <v>3422</v>
      </c>
      <c r="D4093" s="1" t="s">
        <v>22</v>
      </c>
      <c r="E4093" s="2">
        <f t="shared" si="463"/>
        <v>3</v>
      </c>
      <c r="F4093" s="1" t="s">
        <v>2293</v>
      </c>
      <c r="H4093" s="1" t="s">
        <v>15</v>
      </c>
      <c r="I4093" s="1" t="s">
        <v>15</v>
      </c>
      <c r="J4093" s="1" t="s">
        <v>15</v>
      </c>
      <c r="K4093" s="1" t="s">
        <v>15</v>
      </c>
      <c r="L4093" s="1" t="s">
        <v>15</v>
      </c>
      <c r="R4093" s="2" t="s">
        <v>4438</v>
      </c>
      <c r="S4093" s="5" t="str">
        <f t="shared" si="462"/>
        <v>ORB</v>
      </c>
      <c r="T4093" s="5"/>
      <c r="V4093" s="5"/>
      <c r="AB4093" s="2" t="str">
        <f t="shared" si="464"/>
        <v>90500020-0026</v>
      </c>
      <c r="AC4093" s="2" t="str">
        <f t="shared" si="461"/>
        <v>905000200026</v>
      </c>
      <c r="AD4093" s="2" t="str">
        <f t="shared" si="461"/>
        <v>905000200026</v>
      </c>
      <c r="AE4093" s="2" t="s">
        <v>6308</v>
      </c>
      <c r="AF4093" s="2">
        <f t="shared" ref="AF4093:AF4160" si="465">LEN(AD4093)</f>
        <v>12</v>
      </c>
      <c r="AG4093" s="2" t="str">
        <f t="shared" ref="AG4093:AG4160" si="466">AD4093&amp;AE4093&amp;B4093&amp;AE4093&amp;C4093</f>
        <v>905000200026|Cuotas al IMSS|89901</v>
      </c>
    </row>
    <row r="4094" spans="1:33" x14ac:dyDescent="0.3">
      <c r="A4094" s="1" t="s">
        <v>6260</v>
      </c>
      <c r="B4094" s="1" t="s">
        <v>1851</v>
      </c>
      <c r="C4094" s="16" t="s">
        <v>3422</v>
      </c>
      <c r="D4094" s="1" t="s">
        <v>22</v>
      </c>
      <c r="E4094" s="2">
        <f t="shared" si="463"/>
        <v>4</v>
      </c>
      <c r="F4094" s="1" t="s">
        <v>2293</v>
      </c>
      <c r="H4094" s="1" t="s">
        <v>15</v>
      </c>
      <c r="I4094" s="1" t="s">
        <v>15</v>
      </c>
      <c r="J4094" s="1" t="s">
        <v>15</v>
      </c>
      <c r="K4094" s="1" t="s">
        <v>15</v>
      </c>
      <c r="L4094" s="1" t="s">
        <v>15</v>
      </c>
      <c r="R4094" s="2" t="s">
        <v>4438</v>
      </c>
      <c r="S4094" s="5" t="str">
        <f t="shared" si="462"/>
        <v>ORB</v>
      </c>
      <c r="T4094" s="5"/>
      <c r="V4094" s="5"/>
      <c r="AB4094" s="2" t="str">
        <f t="shared" si="464"/>
        <v>90500020-0026-0001</v>
      </c>
      <c r="AC4094" s="2" t="str">
        <f t="shared" ref="AC4094:AD4161" si="467">SUBSTITUTE(AB4094,"-",,1)</f>
        <v>905000200026-0001</v>
      </c>
      <c r="AD4094" s="2" t="str">
        <f t="shared" si="467"/>
        <v>9050002000260001</v>
      </c>
      <c r="AE4094" s="2" t="s">
        <v>6308</v>
      </c>
      <c r="AF4094" s="2">
        <f t="shared" si="465"/>
        <v>16</v>
      </c>
      <c r="AG4094" s="2" t="str">
        <f t="shared" si="466"/>
        <v>9050002000260001|Cuotas al IMSS Patronal|89901</v>
      </c>
    </row>
    <row r="4095" spans="1:33" x14ac:dyDescent="0.3">
      <c r="A4095" s="1" t="s">
        <v>6261</v>
      </c>
      <c r="B4095" s="1" t="s">
        <v>1853</v>
      </c>
      <c r="C4095" s="16" t="s">
        <v>3422</v>
      </c>
      <c r="D4095" s="1" t="s">
        <v>22</v>
      </c>
      <c r="E4095" s="2">
        <f t="shared" si="463"/>
        <v>4</v>
      </c>
      <c r="F4095" s="1" t="s">
        <v>2293</v>
      </c>
      <c r="H4095" s="1" t="s">
        <v>15</v>
      </c>
      <c r="I4095" s="1" t="s">
        <v>15</v>
      </c>
      <c r="J4095" s="1" t="s">
        <v>15</v>
      </c>
      <c r="K4095" s="1" t="s">
        <v>15</v>
      </c>
      <c r="L4095" s="1" t="s">
        <v>15</v>
      </c>
      <c r="R4095" s="2" t="s">
        <v>4438</v>
      </c>
      <c r="S4095" s="5" t="str">
        <f t="shared" si="462"/>
        <v>ORB</v>
      </c>
      <c r="T4095" s="5"/>
      <c r="V4095" s="5"/>
      <c r="AB4095" s="2" t="str">
        <f t="shared" si="464"/>
        <v>90500020-0026-0002</v>
      </c>
      <c r="AC4095" s="2" t="str">
        <f t="shared" si="467"/>
        <v>905000200026-0002</v>
      </c>
      <c r="AD4095" s="2" t="str">
        <f t="shared" si="467"/>
        <v>9050002000260002</v>
      </c>
      <c r="AE4095" s="2" t="s">
        <v>6308</v>
      </c>
      <c r="AF4095" s="2">
        <f t="shared" si="465"/>
        <v>16</v>
      </c>
      <c r="AG4095" s="2" t="str">
        <f t="shared" si="466"/>
        <v>9050002000260002|Cesantia y Vejez|89901</v>
      </c>
    </row>
    <row r="4096" spans="1:33" x14ac:dyDescent="0.3">
      <c r="A4096" s="1" t="s">
        <v>6262</v>
      </c>
      <c r="B4096" s="1" t="s">
        <v>1855</v>
      </c>
      <c r="C4096" s="16" t="s">
        <v>3422</v>
      </c>
      <c r="D4096" s="1" t="s">
        <v>22</v>
      </c>
      <c r="E4096" s="2">
        <f t="shared" si="463"/>
        <v>3</v>
      </c>
      <c r="F4096" s="1" t="s">
        <v>2293</v>
      </c>
      <c r="H4096" s="1" t="s">
        <v>15</v>
      </c>
      <c r="I4096" s="1" t="s">
        <v>15</v>
      </c>
      <c r="J4096" s="1" t="s">
        <v>15</v>
      </c>
      <c r="K4096" s="1" t="s">
        <v>15</v>
      </c>
      <c r="L4096" s="1" t="s">
        <v>15</v>
      </c>
      <c r="R4096" s="2" t="s">
        <v>4438</v>
      </c>
      <c r="S4096" s="5" t="str">
        <f t="shared" si="462"/>
        <v>ORB</v>
      </c>
      <c r="T4096" s="5"/>
      <c r="V4096" s="5"/>
      <c r="AB4096" s="2" t="str">
        <f t="shared" si="464"/>
        <v>90500020-0027</v>
      </c>
      <c r="AC4096" s="2" t="str">
        <f t="shared" si="467"/>
        <v>905000200027</v>
      </c>
      <c r="AD4096" s="2" t="str">
        <f t="shared" si="467"/>
        <v>905000200027</v>
      </c>
      <c r="AE4096" s="2" t="s">
        <v>6308</v>
      </c>
      <c r="AF4096" s="2">
        <f t="shared" si="465"/>
        <v>12</v>
      </c>
      <c r="AG4096" s="2" t="str">
        <f t="shared" si="466"/>
        <v>905000200027|Aportaciones al infonavit|89901</v>
      </c>
    </row>
    <row r="4097" spans="1:33" x14ac:dyDescent="0.3">
      <c r="A4097" s="1" t="s">
        <v>6263</v>
      </c>
      <c r="B4097" s="1" t="s">
        <v>1858</v>
      </c>
      <c r="C4097" s="16" t="s">
        <v>3422</v>
      </c>
      <c r="D4097" s="1" t="s">
        <v>22</v>
      </c>
      <c r="E4097" s="2">
        <f t="shared" si="463"/>
        <v>3</v>
      </c>
      <c r="F4097" s="1" t="s">
        <v>2293</v>
      </c>
      <c r="H4097" s="1" t="s">
        <v>15</v>
      </c>
      <c r="I4097" s="1" t="s">
        <v>15</v>
      </c>
      <c r="J4097" s="1" t="s">
        <v>15</v>
      </c>
      <c r="K4097" s="1" t="s">
        <v>15</v>
      </c>
      <c r="L4097" s="1" t="s">
        <v>15</v>
      </c>
      <c r="R4097" s="2" t="s">
        <v>4438</v>
      </c>
      <c r="S4097" s="5" t="str">
        <f t="shared" si="462"/>
        <v>ORB</v>
      </c>
      <c r="T4097" s="5"/>
      <c r="V4097" s="5"/>
      <c r="AB4097" s="2" t="str">
        <f t="shared" si="464"/>
        <v>90500020-0028</v>
      </c>
      <c r="AC4097" s="2" t="str">
        <f t="shared" si="467"/>
        <v>905000200028</v>
      </c>
      <c r="AD4097" s="2" t="str">
        <f t="shared" si="467"/>
        <v>905000200028</v>
      </c>
      <c r="AE4097" s="2" t="s">
        <v>6308</v>
      </c>
      <c r="AF4097" s="2">
        <f t="shared" si="465"/>
        <v>12</v>
      </c>
      <c r="AG4097" s="2" t="str">
        <f t="shared" si="466"/>
        <v>905000200028|Aportaciones al SAR|89901</v>
      </c>
    </row>
    <row r="4098" spans="1:33" x14ac:dyDescent="0.3">
      <c r="A4098" s="1" t="s">
        <v>6264</v>
      </c>
      <c r="B4098" s="1" t="s">
        <v>1861</v>
      </c>
      <c r="C4098" s="16" t="s">
        <v>3422</v>
      </c>
      <c r="D4098" s="1" t="s">
        <v>22</v>
      </c>
      <c r="E4098" s="2">
        <f t="shared" si="463"/>
        <v>3</v>
      </c>
      <c r="F4098" s="1" t="s">
        <v>2293</v>
      </c>
      <c r="H4098" s="1" t="s">
        <v>15</v>
      </c>
      <c r="I4098" s="1" t="s">
        <v>15</v>
      </c>
      <c r="J4098" s="1" t="s">
        <v>15</v>
      </c>
      <c r="K4098" s="1" t="s">
        <v>15</v>
      </c>
      <c r="L4098" s="1" t="s">
        <v>15</v>
      </c>
      <c r="R4098" s="2" t="s">
        <v>4438</v>
      </c>
      <c r="S4098" s="5" t="str">
        <f t="shared" ref="S4098:S4165" si="468">+F4098</f>
        <v>ORB</v>
      </c>
      <c r="T4098" s="5"/>
      <c r="V4098" s="5"/>
      <c r="AB4098" s="2" t="str">
        <f t="shared" si="464"/>
        <v>90500020-0029</v>
      </c>
      <c r="AC4098" s="2" t="str">
        <f t="shared" si="467"/>
        <v>905000200029</v>
      </c>
      <c r="AD4098" s="2" t="str">
        <f t="shared" si="467"/>
        <v>905000200029</v>
      </c>
      <c r="AE4098" s="2" t="s">
        <v>6308</v>
      </c>
      <c r="AF4098" s="2">
        <f t="shared" si="465"/>
        <v>12</v>
      </c>
      <c r="AG4098" s="2" t="str">
        <f t="shared" si="466"/>
        <v>905000200029|Impuesto estatal sobre nóminas|89901</v>
      </c>
    </row>
    <row r="4099" spans="1:33" x14ac:dyDescent="0.3">
      <c r="A4099" s="1" t="s">
        <v>6265</v>
      </c>
      <c r="B4099" s="1" t="s">
        <v>4452</v>
      </c>
      <c r="C4099" s="16" t="s">
        <v>3422</v>
      </c>
      <c r="D4099" s="1" t="s">
        <v>22</v>
      </c>
      <c r="E4099" s="2">
        <f t="shared" si="463"/>
        <v>4</v>
      </c>
      <c r="F4099" s="1" t="s">
        <v>2293</v>
      </c>
      <c r="H4099" s="1" t="s">
        <v>15</v>
      </c>
      <c r="I4099" s="1" t="s">
        <v>15</v>
      </c>
      <c r="J4099" s="1" t="s">
        <v>15</v>
      </c>
      <c r="K4099" s="1" t="s">
        <v>15</v>
      </c>
      <c r="L4099" s="1" t="s">
        <v>15</v>
      </c>
      <c r="R4099" s="2" t="s">
        <v>4438</v>
      </c>
      <c r="S4099" s="5" t="str">
        <f t="shared" si="468"/>
        <v>ORB</v>
      </c>
      <c r="T4099" s="5"/>
      <c r="V4099" s="5"/>
      <c r="AB4099" s="2" t="str">
        <f t="shared" si="464"/>
        <v>90500020-0029-0001</v>
      </c>
      <c r="AC4099" s="2" t="str">
        <f t="shared" si="467"/>
        <v>905000200029-0001</v>
      </c>
      <c r="AD4099" s="2" t="str">
        <f t="shared" si="467"/>
        <v>9050002000290001</v>
      </c>
      <c r="AE4099" s="2" t="s">
        <v>6308</v>
      </c>
      <c r="AF4099" s="2">
        <f t="shared" si="465"/>
        <v>16</v>
      </c>
      <c r="AG4099" s="2" t="str">
        <f t="shared" si="466"/>
        <v>9050002000290001|GEH690116NV7 GOBIERNO DEL ESTA|89901</v>
      </c>
    </row>
    <row r="4100" spans="1:33" x14ac:dyDescent="0.3">
      <c r="A4100" s="1" t="s">
        <v>6266</v>
      </c>
      <c r="B4100" s="1" t="s">
        <v>1864</v>
      </c>
      <c r="C4100" s="16" t="s">
        <v>3422</v>
      </c>
      <c r="D4100" s="1" t="s">
        <v>22</v>
      </c>
      <c r="E4100" s="2">
        <f t="shared" si="463"/>
        <v>3</v>
      </c>
      <c r="F4100" s="1" t="s">
        <v>2293</v>
      </c>
      <c r="H4100" s="1" t="s">
        <v>15</v>
      </c>
      <c r="I4100" s="1" t="s">
        <v>15</v>
      </c>
      <c r="J4100" s="1" t="s">
        <v>15</v>
      </c>
      <c r="K4100" s="1" t="s">
        <v>15</v>
      </c>
      <c r="L4100" s="1" t="s">
        <v>15</v>
      </c>
      <c r="R4100" s="2" t="s">
        <v>4438</v>
      </c>
      <c r="S4100" s="5" t="str">
        <f t="shared" si="468"/>
        <v>ORB</v>
      </c>
      <c r="T4100" s="5"/>
      <c r="V4100" s="5"/>
      <c r="AB4100" s="2" t="str">
        <f t="shared" si="464"/>
        <v>90500020-0030</v>
      </c>
      <c r="AC4100" s="2" t="str">
        <f t="shared" si="467"/>
        <v>905000200030</v>
      </c>
      <c r="AD4100" s="2" t="str">
        <f t="shared" si="467"/>
        <v>905000200030</v>
      </c>
      <c r="AE4100" s="2" t="s">
        <v>6308</v>
      </c>
      <c r="AF4100" s="2">
        <f t="shared" si="465"/>
        <v>12</v>
      </c>
      <c r="AG4100" s="2" t="str">
        <f t="shared" si="466"/>
        <v>905000200030|Otras aportaciones|89901</v>
      </c>
    </row>
    <row r="4101" spans="1:33" x14ac:dyDescent="0.3">
      <c r="A4101" s="1" t="s">
        <v>6267</v>
      </c>
      <c r="B4101" s="1" t="s">
        <v>1867</v>
      </c>
      <c r="C4101" s="16" t="s">
        <v>3422</v>
      </c>
      <c r="D4101" s="1" t="s">
        <v>22</v>
      </c>
      <c r="E4101" s="2">
        <f t="shared" si="463"/>
        <v>3</v>
      </c>
      <c r="F4101" s="1" t="s">
        <v>2293</v>
      </c>
      <c r="H4101" s="1" t="s">
        <v>15</v>
      </c>
      <c r="I4101" s="1" t="s">
        <v>15</v>
      </c>
      <c r="J4101" s="1" t="s">
        <v>15</v>
      </c>
      <c r="K4101" s="1" t="s">
        <v>15</v>
      </c>
      <c r="L4101" s="1" t="s">
        <v>15</v>
      </c>
      <c r="R4101" s="2" t="s">
        <v>4438</v>
      </c>
      <c r="S4101" s="5" t="str">
        <f t="shared" si="468"/>
        <v>ORB</v>
      </c>
      <c r="T4101" s="5"/>
      <c r="V4101" s="5"/>
      <c r="AB4101" s="2" t="str">
        <f t="shared" si="464"/>
        <v>90500020-0031</v>
      </c>
      <c r="AC4101" s="2" t="str">
        <f t="shared" si="467"/>
        <v>905000200031</v>
      </c>
      <c r="AD4101" s="2" t="str">
        <f t="shared" si="467"/>
        <v>905000200031</v>
      </c>
      <c r="AE4101" s="2" t="s">
        <v>6308</v>
      </c>
      <c r="AF4101" s="2">
        <f t="shared" si="465"/>
        <v>12</v>
      </c>
      <c r="AG4101" s="2" t="str">
        <f t="shared" si="466"/>
        <v>905000200031|Asimilados a salarios|89901</v>
      </c>
    </row>
    <row r="4102" spans="1:33" x14ac:dyDescent="0.3">
      <c r="A4102" s="1" t="s">
        <v>4217</v>
      </c>
      <c r="B4102" s="1" t="s">
        <v>1895</v>
      </c>
      <c r="C4102" s="16" t="s">
        <v>3422</v>
      </c>
      <c r="D4102" s="1" t="s">
        <v>22</v>
      </c>
      <c r="E4102" s="2">
        <f t="shared" ref="E4102:E4165" si="469">VLOOKUP(LEN(A4102),Nivel,2,FALSE)</f>
        <v>3</v>
      </c>
      <c r="F4102" s="1" t="s">
        <v>2293</v>
      </c>
      <c r="H4102" s="1" t="s">
        <v>15</v>
      </c>
      <c r="I4102" s="1" t="s">
        <v>15</v>
      </c>
      <c r="J4102" s="1" t="s">
        <v>15</v>
      </c>
      <c r="K4102" s="1" t="s">
        <v>15</v>
      </c>
      <c r="L4102" s="1" t="s">
        <v>15</v>
      </c>
      <c r="R4102" s="2" t="s">
        <v>4438</v>
      </c>
      <c r="S4102" s="5" t="str">
        <f t="shared" si="468"/>
        <v>ORB</v>
      </c>
      <c r="T4102" s="5"/>
      <c r="V4102" s="5"/>
      <c r="AB4102" s="2" t="str">
        <f t="shared" si="464"/>
        <v>90500020-0032</v>
      </c>
      <c r="AC4102" s="2" t="str">
        <f t="shared" si="467"/>
        <v>905000200032</v>
      </c>
      <c r="AD4102" s="2" t="str">
        <f t="shared" si="467"/>
        <v>905000200032</v>
      </c>
      <c r="AE4102" s="2" t="s">
        <v>6308</v>
      </c>
      <c r="AF4102" s="2">
        <f t="shared" si="465"/>
        <v>12</v>
      </c>
      <c r="AG4102" s="2" t="str">
        <f t="shared" si="466"/>
        <v>905000200032|Servicios administrativos|89901</v>
      </c>
    </row>
    <row r="4103" spans="1:33" x14ac:dyDescent="0.3">
      <c r="A4103" s="1" t="s">
        <v>4218</v>
      </c>
      <c r="B4103" s="1" t="s">
        <v>1898</v>
      </c>
      <c r="C4103" s="16" t="s">
        <v>3422</v>
      </c>
      <c r="D4103" s="1" t="s">
        <v>22</v>
      </c>
      <c r="E4103" s="2">
        <f t="shared" si="469"/>
        <v>3</v>
      </c>
      <c r="F4103" s="1" t="s">
        <v>2293</v>
      </c>
      <c r="H4103" s="1" t="s">
        <v>15</v>
      </c>
      <c r="I4103" s="1" t="s">
        <v>15</v>
      </c>
      <c r="J4103" s="1" t="s">
        <v>15</v>
      </c>
      <c r="K4103" s="1" t="s">
        <v>15</v>
      </c>
      <c r="L4103" s="1" t="s">
        <v>15</v>
      </c>
      <c r="R4103" s="2" t="s">
        <v>4438</v>
      </c>
      <c r="S4103" s="5" t="str">
        <f t="shared" si="468"/>
        <v>ORB</v>
      </c>
      <c r="T4103" s="5"/>
      <c r="V4103" s="5"/>
      <c r="AB4103" s="2" t="str">
        <f t="shared" si="464"/>
        <v>90500020-0033</v>
      </c>
      <c r="AC4103" s="2" t="str">
        <f t="shared" si="467"/>
        <v>905000200033</v>
      </c>
      <c r="AD4103" s="2" t="str">
        <f t="shared" si="467"/>
        <v>905000200033</v>
      </c>
      <c r="AE4103" s="2" t="s">
        <v>6308</v>
      </c>
      <c r="AF4103" s="2">
        <f t="shared" si="465"/>
        <v>12</v>
      </c>
      <c r="AG4103" s="2" t="str">
        <f t="shared" si="466"/>
        <v>905000200033|Servicios administrativos PR|89901</v>
      </c>
    </row>
    <row r="4104" spans="1:33" x14ac:dyDescent="0.3">
      <c r="A4104" s="1" t="s">
        <v>4219</v>
      </c>
      <c r="B4104" s="1" t="s">
        <v>1901</v>
      </c>
      <c r="C4104" s="16" t="s">
        <v>3422</v>
      </c>
      <c r="D4104" s="1" t="s">
        <v>22</v>
      </c>
      <c r="E4104" s="2">
        <f t="shared" si="469"/>
        <v>3</v>
      </c>
      <c r="F4104" s="1" t="s">
        <v>2293</v>
      </c>
      <c r="H4104" s="1" t="s">
        <v>15</v>
      </c>
      <c r="I4104" s="1" t="s">
        <v>15</v>
      </c>
      <c r="J4104" s="1" t="s">
        <v>15</v>
      </c>
      <c r="K4104" s="1" t="s">
        <v>15</v>
      </c>
      <c r="L4104" s="1" t="s">
        <v>15</v>
      </c>
      <c r="R4104" s="2" t="s">
        <v>4438</v>
      </c>
      <c r="S4104" s="5" t="str">
        <f t="shared" si="468"/>
        <v>ORB</v>
      </c>
      <c r="T4104" s="5"/>
      <c r="V4104" s="5"/>
      <c r="AB4104" s="2" t="str">
        <f t="shared" si="464"/>
        <v>90500020-0034</v>
      </c>
      <c r="AC4104" s="2" t="str">
        <f t="shared" si="467"/>
        <v>905000200034</v>
      </c>
      <c r="AD4104" s="2" t="str">
        <f t="shared" si="467"/>
        <v>905000200034</v>
      </c>
      <c r="AE4104" s="2" t="s">
        <v>6308</v>
      </c>
      <c r="AF4104" s="2">
        <f t="shared" si="465"/>
        <v>12</v>
      </c>
      <c r="AG4104" s="2" t="str">
        <f t="shared" si="466"/>
        <v>905000200034|Honor persona física resid nac|89901</v>
      </c>
    </row>
    <row r="4105" spans="1:33" x14ac:dyDescent="0.3">
      <c r="A4105" s="1" t="s">
        <v>4220</v>
      </c>
      <c r="B4105" s="1" t="s">
        <v>1904</v>
      </c>
      <c r="C4105" s="16" t="s">
        <v>3422</v>
      </c>
      <c r="D4105" s="1" t="s">
        <v>22</v>
      </c>
      <c r="E4105" s="2">
        <f t="shared" si="469"/>
        <v>3</v>
      </c>
      <c r="F4105" s="1" t="s">
        <v>2293</v>
      </c>
      <c r="H4105" s="1" t="s">
        <v>15</v>
      </c>
      <c r="I4105" s="1" t="s">
        <v>15</v>
      </c>
      <c r="J4105" s="1" t="s">
        <v>15</v>
      </c>
      <c r="K4105" s="1" t="s">
        <v>15</v>
      </c>
      <c r="L4105" s="1" t="s">
        <v>15</v>
      </c>
      <c r="R4105" s="2" t="s">
        <v>4438</v>
      </c>
      <c r="S4105" s="5" t="str">
        <f t="shared" si="468"/>
        <v>ORB</v>
      </c>
      <c r="T4105" s="5"/>
      <c r="V4105" s="5"/>
      <c r="AB4105" s="2" t="str">
        <f t="shared" si="464"/>
        <v>90500020-0035</v>
      </c>
      <c r="AC4105" s="2" t="str">
        <f t="shared" si="467"/>
        <v>905000200035</v>
      </c>
      <c r="AD4105" s="2" t="str">
        <f t="shared" si="467"/>
        <v>905000200035</v>
      </c>
      <c r="AE4105" s="2" t="s">
        <v>6308</v>
      </c>
      <c r="AF4105" s="2">
        <f t="shared" si="465"/>
        <v>12</v>
      </c>
      <c r="AG4105" s="2" t="str">
        <f t="shared" si="466"/>
        <v>905000200035|Honor persona físic res nac PR|89901</v>
      </c>
    </row>
    <row r="4106" spans="1:33" x14ac:dyDescent="0.3">
      <c r="A4106" s="1" t="s">
        <v>4221</v>
      </c>
      <c r="B4106" s="1" t="s">
        <v>1907</v>
      </c>
      <c r="C4106" s="16" t="s">
        <v>3422</v>
      </c>
      <c r="D4106" s="1" t="s">
        <v>22</v>
      </c>
      <c r="E4106" s="2">
        <f t="shared" si="469"/>
        <v>3</v>
      </c>
      <c r="F4106" s="1" t="s">
        <v>2293</v>
      </c>
      <c r="H4106" s="1" t="s">
        <v>15</v>
      </c>
      <c r="I4106" s="1" t="s">
        <v>15</v>
      </c>
      <c r="J4106" s="1" t="s">
        <v>15</v>
      </c>
      <c r="K4106" s="1" t="s">
        <v>15</v>
      </c>
      <c r="L4106" s="1" t="s">
        <v>15</v>
      </c>
      <c r="R4106" s="2" t="s">
        <v>4438</v>
      </c>
      <c r="S4106" s="5" t="str">
        <f t="shared" si="468"/>
        <v>ORB</v>
      </c>
      <c r="T4106" s="5"/>
      <c r="V4106" s="5"/>
      <c r="AB4106" s="2" t="str">
        <f t="shared" si="464"/>
        <v>90500020-0036</v>
      </c>
      <c r="AC4106" s="2" t="str">
        <f t="shared" si="467"/>
        <v>905000200036</v>
      </c>
      <c r="AD4106" s="2" t="str">
        <f t="shared" si="467"/>
        <v>905000200036</v>
      </c>
      <c r="AE4106" s="2" t="s">
        <v>6308</v>
      </c>
      <c r="AF4106" s="2">
        <f t="shared" si="465"/>
        <v>12</v>
      </c>
      <c r="AG4106" s="2" t="str">
        <f t="shared" si="466"/>
        <v>905000200036|Honor persona física resid ext|89901</v>
      </c>
    </row>
    <row r="4107" spans="1:33" x14ac:dyDescent="0.3">
      <c r="A4107" s="1" t="s">
        <v>4222</v>
      </c>
      <c r="B4107" s="1" t="s">
        <v>1910</v>
      </c>
      <c r="C4107" s="16" t="s">
        <v>3422</v>
      </c>
      <c r="D4107" s="1" t="s">
        <v>22</v>
      </c>
      <c r="E4107" s="2">
        <f t="shared" si="469"/>
        <v>3</v>
      </c>
      <c r="F4107" s="1" t="s">
        <v>2293</v>
      </c>
      <c r="H4107" s="1" t="s">
        <v>15</v>
      </c>
      <c r="I4107" s="1" t="s">
        <v>15</v>
      </c>
      <c r="J4107" s="1" t="s">
        <v>15</v>
      </c>
      <c r="K4107" s="1" t="s">
        <v>15</v>
      </c>
      <c r="L4107" s="1" t="s">
        <v>15</v>
      </c>
      <c r="R4107" s="2" t="s">
        <v>4438</v>
      </c>
      <c r="S4107" s="5" t="str">
        <f t="shared" si="468"/>
        <v>ORB</v>
      </c>
      <c r="T4107" s="5"/>
      <c r="V4107" s="5"/>
      <c r="AB4107" s="2" t="str">
        <f t="shared" si="464"/>
        <v>90500020-0037</v>
      </c>
      <c r="AC4107" s="2" t="str">
        <f t="shared" si="467"/>
        <v>905000200037</v>
      </c>
      <c r="AD4107" s="2" t="str">
        <f t="shared" si="467"/>
        <v>905000200037</v>
      </c>
      <c r="AE4107" s="2" t="s">
        <v>6308</v>
      </c>
      <c r="AF4107" s="2">
        <f t="shared" si="465"/>
        <v>12</v>
      </c>
      <c r="AG4107" s="2" t="str">
        <f t="shared" si="466"/>
        <v>905000200037|Honor persona físic res ext PR|89901</v>
      </c>
    </row>
    <row r="4108" spans="1:33" x14ac:dyDescent="0.3">
      <c r="A4108" s="1" t="s">
        <v>4223</v>
      </c>
      <c r="B4108" s="1" t="s">
        <v>1913</v>
      </c>
      <c r="C4108" s="16" t="s">
        <v>3422</v>
      </c>
      <c r="D4108" s="1" t="s">
        <v>22</v>
      </c>
      <c r="E4108" s="2">
        <f t="shared" si="469"/>
        <v>3</v>
      </c>
      <c r="F4108" s="1" t="s">
        <v>2293</v>
      </c>
      <c r="H4108" s="1" t="s">
        <v>15</v>
      </c>
      <c r="I4108" s="1" t="s">
        <v>15</v>
      </c>
      <c r="J4108" s="1" t="s">
        <v>15</v>
      </c>
      <c r="K4108" s="1" t="s">
        <v>15</v>
      </c>
      <c r="L4108" s="1" t="s">
        <v>15</v>
      </c>
      <c r="R4108" s="2" t="s">
        <v>4438</v>
      </c>
      <c r="S4108" s="5" t="str">
        <f t="shared" si="468"/>
        <v>ORB</v>
      </c>
      <c r="T4108" s="5"/>
      <c r="V4108" s="5"/>
      <c r="AB4108" s="2" t="str">
        <f t="shared" si="464"/>
        <v>90500020-0038</v>
      </c>
      <c r="AC4108" s="2" t="str">
        <f t="shared" si="467"/>
        <v>905000200038</v>
      </c>
      <c r="AD4108" s="2" t="str">
        <f t="shared" si="467"/>
        <v>905000200038</v>
      </c>
      <c r="AE4108" s="2" t="s">
        <v>6308</v>
      </c>
      <c r="AF4108" s="2">
        <f t="shared" si="465"/>
        <v>12</v>
      </c>
      <c r="AG4108" s="2" t="str">
        <f t="shared" si="466"/>
        <v>905000200038|Honor persona morale resid nac|89901</v>
      </c>
    </row>
    <row r="4109" spans="1:33" x14ac:dyDescent="0.3">
      <c r="A4109" s="1" t="s">
        <v>4224</v>
      </c>
      <c r="B4109" s="1" t="s">
        <v>1916</v>
      </c>
      <c r="C4109" s="16" t="s">
        <v>3422</v>
      </c>
      <c r="D4109" s="1" t="s">
        <v>22</v>
      </c>
      <c r="E4109" s="2">
        <f t="shared" si="469"/>
        <v>3</v>
      </c>
      <c r="F4109" s="1" t="s">
        <v>2293</v>
      </c>
      <c r="H4109" s="1" t="s">
        <v>15</v>
      </c>
      <c r="I4109" s="1" t="s">
        <v>15</v>
      </c>
      <c r="J4109" s="1" t="s">
        <v>15</v>
      </c>
      <c r="K4109" s="1" t="s">
        <v>15</v>
      </c>
      <c r="L4109" s="1" t="s">
        <v>15</v>
      </c>
      <c r="R4109" s="2" t="s">
        <v>4438</v>
      </c>
      <c r="S4109" s="5" t="str">
        <f t="shared" si="468"/>
        <v>ORB</v>
      </c>
      <c r="T4109" s="5"/>
      <c r="V4109" s="5"/>
      <c r="AB4109" s="2" t="str">
        <f t="shared" si="464"/>
        <v>90500020-0039</v>
      </c>
      <c r="AC4109" s="2" t="str">
        <f t="shared" si="467"/>
        <v>905000200039</v>
      </c>
      <c r="AD4109" s="2" t="str">
        <f t="shared" si="467"/>
        <v>905000200039</v>
      </c>
      <c r="AE4109" s="2" t="s">
        <v>6308</v>
      </c>
      <c r="AF4109" s="2">
        <f t="shared" si="465"/>
        <v>12</v>
      </c>
      <c r="AG4109" s="2" t="str">
        <f t="shared" si="466"/>
        <v>905000200039|Honor persona morale re nac PR|89901</v>
      </c>
    </row>
    <row r="4110" spans="1:33" x14ac:dyDescent="0.3">
      <c r="A4110" s="1" t="s">
        <v>4225</v>
      </c>
      <c r="B4110" s="1" t="s">
        <v>1919</v>
      </c>
      <c r="C4110" s="16" t="s">
        <v>3422</v>
      </c>
      <c r="D4110" s="1" t="s">
        <v>22</v>
      </c>
      <c r="E4110" s="2">
        <f t="shared" si="469"/>
        <v>3</v>
      </c>
      <c r="F4110" s="1" t="s">
        <v>2293</v>
      </c>
      <c r="H4110" s="1" t="s">
        <v>15</v>
      </c>
      <c r="I4110" s="1" t="s">
        <v>15</v>
      </c>
      <c r="J4110" s="1" t="s">
        <v>15</v>
      </c>
      <c r="K4110" s="1" t="s">
        <v>15</v>
      </c>
      <c r="L4110" s="1" t="s">
        <v>15</v>
      </c>
      <c r="R4110" s="2" t="s">
        <v>4438</v>
      </c>
      <c r="S4110" s="5" t="str">
        <f t="shared" si="468"/>
        <v>ORB</v>
      </c>
      <c r="T4110" s="5"/>
      <c r="V4110" s="5"/>
      <c r="AB4110" s="2" t="str">
        <f t="shared" si="464"/>
        <v>90500020-0040</v>
      </c>
      <c r="AC4110" s="2" t="str">
        <f t="shared" si="467"/>
        <v>905000200040</v>
      </c>
      <c r="AD4110" s="2" t="str">
        <f t="shared" si="467"/>
        <v>905000200040</v>
      </c>
      <c r="AE4110" s="2" t="s">
        <v>6308</v>
      </c>
      <c r="AF4110" s="2">
        <f t="shared" si="465"/>
        <v>12</v>
      </c>
      <c r="AG4110" s="2" t="str">
        <f t="shared" si="466"/>
        <v>905000200040|Honor persona morale resid ext|89901</v>
      </c>
    </row>
    <row r="4111" spans="1:33" x14ac:dyDescent="0.3">
      <c r="A4111" s="1" t="s">
        <v>4226</v>
      </c>
      <c r="B4111" s="1" t="s">
        <v>1922</v>
      </c>
      <c r="C4111" s="16" t="s">
        <v>3422</v>
      </c>
      <c r="D4111" s="1" t="s">
        <v>22</v>
      </c>
      <c r="E4111" s="2">
        <f t="shared" si="469"/>
        <v>3</v>
      </c>
      <c r="F4111" s="1" t="s">
        <v>2293</v>
      </c>
      <c r="H4111" s="1" t="s">
        <v>15</v>
      </c>
      <c r="I4111" s="1" t="s">
        <v>15</v>
      </c>
      <c r="J4111" s="1" t="s">
        <v>15</v>
      </c>
      <c r="K4111" s="1" t="s">
        <v>15</v>
      </c>
      <c r="L4111" s="1" t="s">
        <v>15</v>
      </c>
      <c r="R4111" s="2" t="s">
        <v>4438</v>
      </c>
      <c r="S4111" s="5" t="str">
        <f t="shared" si="468"/>
        <v>ORB</v>
      </c>
      <c r="T4111" s="5"/>
      <c r="V4111" s="5"/>
      <c r="AB4111" s="2" t="str">
        <f t="shared" si="464"/>
        <v>90500020-0041</v>
      </c>
      <c r="AC4111" s="2" t="str">
        <f t="shared" si="467"/>
        <v>905000200041</v>
      </c>
      <c r="AD4111" s="2" t="str">
        <f t="shared" si="467"/>
        <v>905000200041</v>
      </c>
      <c r="AE4111" s="2" t="s">
        <v>6308</v>
      </c>
      <c r="AF4111" s="2">
        <f t="shared" si="465"/>
        <v>12</v>
      </c>
      <c r="AG4111" s="2" t="str">
        <f t="shared" si="466"/>
        <v>905000200041|Honor persona morale re ext PR|89901</v>
      </c>
    </row>
    <row r="4112" spans="1:33" x14ac:dyDescent="0.3">
      <c r="A4112" s="1" t="s">
        <v>4227</v>
      </c>
      <c r="B4112" s="1" t="s">
        <v>1925</v>
      </c>
      <c r="C4112" s="16" t="s">
        <v>3422</v>
      </c>
      <c r="D4112" s="1" t="s">
        <v>22</v>
      </c>
      <c r="E4112" s="2">
        <f t="shared" si="469"/>
        <v>3</v>
      </c>
      <c r="F4112" s="1" t="s">
        <v>2293</v>
      </c>
      <c r="H4112" s="1" t="s">
        <v>15</v>
      </c>
      <c r="I4112" s="1" t="s">
        <v>15</v>
      </c>
      <c r="J4112" s="1" t="s">
        <v>15</v>
      </c>
      <c r="K4112" s="1" t="s">
        <v>15</v>
      </c>
      <c r="L4112" s="1" t="s">
        <v>15</v>
      </c>
      <c r="R4112" s="2" t="s">
        <v>4438</v>
      </c>
      <c r="S4112" s="5" t="str">
        <f t="shared" si="468"/>
        <v>ORB</v>
      </c>
      <c r="T4112" s="5"/>
      <c r="V4112" s="5"/>
      <c r="AB4112" s="2" t="str">
        <f t="shared" si="464"/>
        <v>90500020-0042</v>
      </c>
      <c r="AC4112" s="2" t="str">
        <f t="shared" si="467"/>
        <v>905000200042</v>
      </c>
      <c r="AD4112" s="2" t="str">
        <f t="shared" si="467"/>
        <v>905000200042</v>
      </c>
      <c r="AE4112" s="2" t="s">
        <v>6308</v>
      </c>
      <c r="AF4112" s="2">
        <f t="shared" si="465"/>
        <v>12</v>
      </c>
      <c r="AG4112" s="2" t="str">
        <f t="shared" si="466"/>
        <v>905000200042|Honorarios aduanal pers física|89901</v>
      </c>
    </row>
    <row r="4113" spans="1:33" x14ac:dyDescent="0.3">
      <c r="A4113" s="1" t="s">
        <v>4228</v>
      </c>
      <c r="B4113" s="1" t="s">
        <v>1928</v>
      </c>
      <c r="C4113" s="16" t="s">
        <v>3422</v>
      </c>
      <c r="D4113" s="1" t="s">
        <v>22</v>
      </c>
      <c r="E4113" s="2">
        <f t="shared" si="469"/>
        <v>3</v>
      </c>
      <c r="F4113" s="1" t="s">
        <v>2293</v>
      </c>
      <c r="H4113" s="1" t="s">
        <v>15</v>
      </c>
      <c r="I4113" s="1" t="s">
        <v>15</v>
      </c>
      <c r="J4113" s="1" t="s">
        <v>15</v>
      </c>
      <c r="K4113" s="1" t="s">
        <v>15</v>
      </c>
      <c r="L4113" s="1" t="s">
        <v>15</v>
      </c>
      <c r="R4113" s="2" t="s">
        <v>4438</v>
      </c>
      <c r="S4113" s="5" t="str">
        <f t="shared" si="468"/>
        <v>ORB</v>
      </c>
      <c r="T4113" s="5"/>
      <c r="V4113" s="5"/>
      <c r="AB4113" s="2" t="str">
        <f t="shared" si="464"/>
        <v>90500020-0043</v>
      </c>
      <c r="AC4113" s="2" t="str">
        <f t="shared" si="467"/>
        <v>905000200043</v>
      </c>
      <c r="AD4113" s="2" t="str">
        <f t="shared" si="467"/>
        <v>905000200043</v>
      </c>
      <c r="AE4113" s="2" t="s">
        <v>6308</v>
      </c>
      <c r="AF4113" s="2">
        <f t="shared" si="465"/>
        <v>12</v>
      </c>
      <c r="AG4113" s="2" t="str">
        <f t="shared" si="466"/>
        <v>905000200043|Honorarios aduanal perso moral|89901</v>
      </c>
    </row>
    <row r="4114" spans="1:33" x14ac:dyDescent="0.3">
      <c r="A4114" s="1" t="s">
        <v>4229</v>
      </c>
      <c r="B4114" s="1" t="s">
        <v>1931</v>
      </c>
      <c r="C4114" s="16" t="s">
        <v>3422</v>
      </c>
      <c r="D4114" s="1" t="s">
        <v>22</v>
      </c>
      <c r="E4114" s="2">
        <f t="shared" si="469"/>
        <v>3</v>
      </c>
      <c r="F4114" s="1" t="s">
        <v>2293</v>
      </c>
      <c r="H4114" s="1" t="s">
        <v>15</v>
      </c>
      <c r="I4114" s="1" t="s">
        <v>15</v>
      </c>
      <c r="J4114" s="1" t="s">
        <v>15</v>
      </c>
      <c r="K4114" s="1" t="s">
        <v>15</v>
      </c>
      <c r="L4114" s="1" t="s">
        <v>15</v>
      </c>
      <c r="R4114" s="2" t="s">
        <v>4438</v>
      </c>
      <c r="S4114" s="5" t="str">
        <f t="shared" si="468"/>
        <v>ORB</v>
      </c>
      <c r="T4114" s="5"/>
      <c r="V4114" s="5"/>
      <c r="AB4114" s="2" t="str">
        <f t="shared" si="464"/>
        <v>90500020-0044</v>
      </c>
      <c r="AC4114" s="2" t="str">
        <f t="shared" si="467"/>
        <v>905000200044</v>
      </c>
      <c r="AD4114" s="2" t="str">
        <f t="shared" si="467"/>
        <v>905000200044</v>
      </c>
      <c r="AE4114" s="2" t="s">
        <v>6308</v>
      </c>
      <c r="AF4114" s="2">
        <f t="shared" si="465"/>
        <v>12</v>
      </c>
      <c r="AG4114" s="2" t="str">
        <f t="shared" si="466"/>
        <v>905000200044|Honorarios consejo administrac|89901</v>
      </c>
    </row>
    <row r="4115" spans="1:33" x14ac:dyDescent="0.3">
      <c r="A4115" s="1" t="s">
        <v>4230</v>
      </c>
      <c r="B4115" s="1" t="s">
        <v>1934</v>
      </c>
      <c r="C4115" s="16" t="s">
        <v>3422</v>
      </c>
      <c r="D4115" s="1" t="s">
        <v>22</v>
      </c>
      <c r="E4115" s="2">
        <f t="shared" si="469"/>
        <v>3</v>
      </c>
      <c r="F4115" s="1" t="s">
        <v>2293</v>
      </c>
      <c r="H4115" s="1" t="s">
        <v>15</v>
      </c>
      <c r="I4115" s="1" t="s">
        <v>15</v>
      </c>
      <c r="J4115" s="1" t="s">
        <v>15</v>
      </c>
      <c r="K4115" s="1" t="s">
        <v>15</v>
      </c>
      <c r="L4115" s="1" t="s">
        <v>15</v>
      </c>
      <c r="R4115" s="2" t="s">
        <v>4438</v>
      </c>
      <c r="S4115" s="5" t="str">
        <f t="shared" si="468"/>
        <v>ORB</v>
      </c>
      <c r="T4115" s="5"/>
      <c r="V4115" s="5"/>
      <c r="AB4115" s="2" t="str">
        <f t="shared" si="464"/>
        <v>90500020-0045</v>
      </c>
      <c r="AC4115" s="2" t="str">
        <f t="shared" si="467"/>
        <v>905000200045</v>
      </c>
      <c r="AD4115" s="2" t="str">
        <f t="shared" si="467"/>
        <v>905000200045</v>
      </c>
      <c r="AE4115" s="2" t="s">
        <v>6308</v>
      </c>
      <c r="AF4115" s="2">
        <f t="shared" si="465"/>
        <v>12</v>
      </c>
      <c r="AG4115" s="2" t="str">
        <f t="shared" si="466"/>
        <v>905000200045|Arrend persona físic resid nac|89901</v>
      </c>
    </row>
    <row r="4116" spans="1:33" x14ac:dyDescent="0.3">
      <c r="A4116" s="1" t="s">
        <v>4231</v>
      </c>
      <c r="B4116" s="1" t="s">
        <v>1937</v>
      </c>
      <c r="C4116" s="16" t="s">
        <v>3422</v>
      </c>
      <c r="D4116" s="1" t="s">
        <v>22</v>
      </c>
      <c r="E4116" s="2">
        <f t="shared" si="469"/>
        <v>3</v>
      </c>
      <c r="F4116" s="1" t="s">
        <v>2293</v>
      </c>
      <c r="H4116" s="1" t="s">
        <v>15</v>
      </c>
      <c r="I4116" s="1" t="s">
        <v>15</v>
      </c>
      <c r="J4116" s="1" t="s">
        <v>15</v>
      </c>
      <c r="K4116" s="1" t="s">
        <v>15</v>
      </c>
      <c r="L4116" s="1" t="s">
        <v>15</v>
      </c>
      <c r="R4116" s="2" t="s">
        <v>4438</v>
      </c>
      <c r="S4116" s="5" t="str">
        <f t="shared" si="468"/>
        <v>ORB</v>
      </c>
      <c r="T4116" s="5"/>
      <c r="V4116" s="5"/>
      <c r="AB4116" s="2" t="str">
        <f t="shared" si="464"/>
        <v>90500020-0046</v>
      </c>
      <c r="AC4116" s="2" t="str">
        <f t="shared" si="467"/>
        <v>905000200046</v>
      </c>
      <c r="AD4116" s="2" t="str">
        <f t="shared" si="467"/>
        <v>905000200046</v>
      </c>
      <c r="AE4116" s="2" t="s">
        <v>6308</v>
      </c>
      <c r="AF4116" s="2">
        <f t="shared" si="465"/>
        <v>12</v>
      </c>
      <c r="AG4116" s="2" t="str">
        <f t="shared" si="466"/>
        <v>905000200046|Arrend persona moral resid nac|89901</v>
      </c>
    </row>
    <row r="4117" spans="1:33" x14ac:dyDescent="0.3">
      <c r="A4117" s="1" t="s">
        <v>4232</v>
      </c>
      <c r="B4117" s="1" t="s">
        <v>1940</v>
      </c>
      <c r="C4117" s="16" t="s">
        <v>3422</v>
      </c>
      <c r="D4117" s="1" t="s">
        <v>22</v>
      </c>
      <c r="E4117" s="2">
        <f t="shared" si="469"/>
        <v>3</v>
      </c>
      <c r="F4117" s="1" t="s">
        <v>2293</v>
      </c>
      <c r="H4117" s="1" t="s">
        <v>15</v>
      </c>
      <c r="I4117" s="1" t="s">
        <v>15</v>
      </c>
      <c r="J4117" s="1" t="s">
        <v>15</v>
      </c>
      <c r="K4117" s="1" t="s">
        <v>15</v>
      </c>
      <c r="L4117" s="1" t="s">
        <v>15</v>
      </c>
      <c r="R4117" s="2" t="s">
        <v>4438</v>
      </c>
      <c r="S4117" s="5" t="str">
        <f t="shared" si="468"/>
        <v>ORB</v>
      </c>
      <c r="T4117" s="5"/>
      <c r="V4117" s="5"/>
      <c r="AB4117" s="2" t="str">
        <f t="shared" si="464"/>
        <v>90500020-0047</v>
      </c>
      <c r="AC4117" s="2" t="str">
        <f t="shared" si="467"/>
        <v>905000200047</v>
      </c>
      <c r="AD4117" s="2" t="str">
        <f t="shared" si="467"/>
        <v>905000200047</v>
      </c>
      <c r="AE4117" s="2" t="s">
        <v>6308</v>
      </c>
      <c r="AF4117" s="2">
        <f t="shared" si="465"/>
        <v>12</v>
      </c>
      <c r="AG4117" s="2" t="str">
        <f t="shared" si="466"/>
        <v>905000200047|Arrend a residentes extranjero|89901</v>
      </c>
    </row>
    <row r="4118" spans="1:33" x14ac:dyDescent="0.3">
      <c r="A4118" s="1" t="s">
        <v>4233</v>
      </c>
      <c r="B4118" s="1" t="s">
        <v>1943</v>
      </c>
      <c r="C4118" s="16" t="s">
        <v>3422</v>
      </c>
      <c r="D4118" s="1" t="s">
        <v>22</v>
      </c>
      <c r="E4118" s="2">
        <f t="shared" si="469"/>
        <v>3</v>
      </c>
      <c r="F4118" s="1" t="s">
        <v>2293</v>
      </c>
      <c r="H4118" s="1" t="s">
        <v>15</v>
      </c>
      <c r="I4118" s="1" t="s">
        <v>15</v>
      </c>
      <c r="J4118" s="1" t="s">
        <v>15</v>
      </c>
      <c r="K4118" s="1" t="s">
        <v>15</v>
      </c>
      <c r="L4118" s="1" t="s">
        <v>15</v>
      </c>
      <c r="R4118" s="2" t="s">
        <v>4438</v>
      </c>
      <c r="S4118" s="5" t="str">
        <f t="shared" si="468"/>
        <v>ORB</v>
      </c>
      <c r="T4118" s="5"/>
      <c r="V4118" s="5"/>
      <c r="AB4118" s="2" t="str">
        <f t="shared" si="464"/>
        <v>90500020-0048</v>
      </c>
      <c r="AC4118" s="2" t="str">
        <f t="shared" si="467"/>
        <v>905000200048</v>
      </c>
      <c r="AD4118" s="2" t="str">
        <f t="shared" si="467"/>
        <v>905000200048</v>
      </c>
      <c r="AE4118" s="2" t="s">
        <v>6308</v>
      </c>
      <c r="AF4118" s="2">
        <f t="shared" si="465"/>
        <v>12</v>
      </c>
      <c r="AG4118" s="2" t="str">
        <f t="shared" si="466"/>
        <v>905000200048|Combustibles y lubricantes|89901</v>
      </c>
    </row>
    <row r="4119" spans="1:33" x14ac:dyDescent="0.3">
      <c r="A4119" s="1" t="s">
        <v>4234</v>
      </c>
      <c r="B4119" s="1" t="s">
        <v>1945</v>
      </c>
      <c r="C4119" s="16" t="s">
        <v>3422</v>
      </c>
      <c r="D4119" s="1" t="s">
        <v>22</v>
      </c>
      <c r="E4119" s="2">
        <f t="shared" si="469"/>
        <v>3</v>
      </c>
      <c r="F4119" s="1" t="s">
        <v>2293</v>
      </c>
      <c r="H4119" s="1" t="s">
        <v>15</v>
      </c>
      <c r="I4119" s="1" t="s">
        <v>15</v>
      </c>
      <c r="J4119" s="1" t="s">
        <v>15</v>
      </c>
      <c r="K4119" s="1" t="s">
        <v>15</v>
      </c>
      <c r="L4119" s="1" t="s">
        <v>15</v>
      </c>
      <c r="R4119" s="2" t="s">
        <v>4438</v>
      </c>
      <c r="S4119" s="5" t="str">
        <f t="shared" si="468"/>
        <v>ORB</v>
      </c>
      <c r="T4119" s="5"/>
      <c r="V4119" s="5"/>
      <c r="AB4119" s="2" t="str">
        <f t="shared" si="464"/>
        <v>90500020-0049</v>
      </c>
      <c r="AC4119" s="2" t="str">
        <f t="shared" si="467"/>
        <v>905000200049</v>
      </c>
      <c r="AD4119" s="2" t="str">
        <f t="shared" si="467"/>
        <v>905000200049</v>
      </c>
      <c r="AE4119" s="2" t="s">
        <v>6308</v>
      </c>
      <c r="AF4119" s="2">
        <f t="shared" si="465"/>
        <v>12</v>
      </c>
      <c r="AG4119" s="2" t="str">
        <f t="shared" si="466"/>
        <v>905000200049|Viáticos y gastos de viaje|89901</v>
      </c>
    </row>
    <row r="4120" spans="1:33" x14ac:dyDescent="0.3">
      <c r="A4120" s="1" t="s">
        <v>4235</v>
      </c>
      <c r="B4120" s="1" t="s">
        <v>1948</v>
      </c>
      <c r="C4120" s="16" t="s">
        <v>3422</v>
      </c>
      <c r="D4120" s="1" t="s">
        <v>22</v>
      </c>
      <c r="E4120" s="2">
        <f t="shared" si="469"/>
        <v>3</v>
      </c>
      <c r="F4120" s="1" t="s">
        <v>2293</v>
      </c>
      <c r="H4120" s="1" t="s">
        <v>15</v>
      </c>
      <c r="I4120" s="1" t="s">
        <v>15</v>
      </c>
      <c r="J4120" s="1" t="s">
        <v>15</v>
      </c>
      <c r="K4120" s="1" t="s">
        <v>15</v>
      </c>
      <c r="L4120" s="1" t="s">
        <v>15</v>
      </c>
      <c r="R4120" s="2" t="s">
        <v>4438</v>
      </c>
      <c r="S4120" s="5" t="str">
        <f t="shared" si="468"/>
        <v>ORB</v>
      </c>
      <c r="T4120" s="5"/>
      <c r="V4120" s="5"/>
      <c r="AB4120" s="2" t="str">
        <f t="shared" si="464"/>
        <v>90500020-0050</v>
      </c>
      <c r="AC4120" s="2" t="str">
        <f t="shared" si="467"/>
        <v>905000200050</v>
      </c>
      <c r="AD4120" s="2" t="str">
        <f t="shared" si="467"/>
        <v>905000200050</v>
      </c>
      <c r="AE4120" s="2" t="s">
        <v>6308</v>
      </c>
      <c r="AF4120" s="2">
        <f t="shared" si="465"/>
        <v>12</v>
      </c>
      <c r="AG4120" s="2" t="str">
        <f t="shared" si="466"/>
        <v>905000200050|Teléfono, internet|89901</v>
      </c>
    </row>
    <row r="4121" spans="1:33" x14ac:dyDescent="0.3">
      <c r="A4121" s="1" t="s">
        <v>4236</v>
      </c>
      <c r="B4121" s="1" t="s">
        <v>1873</v>
      </c>
      <c r="C4121" s="16" t="s">
        <v>3422</v>
      </c>
      <c r="D4121" s="1" t="s">
        <v>22</v>
      </c>
      <c r="E4121" s="2">
        <f t="shared" si="469"/>
        <v>3</v>
      </c>
      <c r="F4121" s="1" t="s">
        <v>2293</v>
      </c>
      <c r="H4121" s="1" t="s">
        <v>15</v>
      </c>
      <c r="I4121" s="1" t="s">
        <v>15</v>
      </c>
      <c r="J4121" s="1" t="s">
        <v>15</v>
      </c>
      <c r="K4121" s="1" t="s">
        <v>15</v>
      </c>
      <c r="L4121" s="1" t="s">
        <v>15</v>
      </c>
      <c r="R4121" s="2" t="s">
        <v>4438</v>
      </c>
      <c r="S4121" s="5" t="str">
        <f t="shared" si="468"/>
        <v>ORB</v>
      </c>
      <c r="T4121" s="5"/>
      <c r="V4121" s="5"/>
      <c r="AB4121" s="2" t="str">
        <f t="shared" si="464"/>
        <v>90500020-0051</v>
      </c>
      <c r="AC4121" s="2" t="str">
        <f t="shared" si="467"/>
        <v>905000200051</v>
      </c>
      <c r="AD4121" s="2" t="str">
        <f t="shared" si="467"/>
        <v>905000200051</v>
      </c>
      <c r="AE4121" s="2" t="s">
        <v>6308</v>
      </c>
      <c r="AF4121" s="2">
        <f t="shared" si="465"/>
        <v>12</v>
      </c>
      <c r="AG4121" s="2" t="str">
        <f t="shared" si="466"/>
        <v>905000200051|Agua|89901</v>
      </c>
    </row>
    <row r="4122" spans="1:33" x14ac:dyDescent="0.3">
      <c r="A4122" s="1" t="s">
        <v>4237</v>
      </c>
      <c r="B4122" s="1" t="s">
        <v>1876</v>
      </c>
      <c r="C4122" s="16" t="s">
        <v>3422</v>
      </c>
      <c r="D4122" s="1" t="s">
        <v>22</v>
      </c>
      <c r="E4122" s="2">
        <f t="shared" si="469"/>
        <v>3</v>
      </c>
      <c r="F4122" s="1" t="s">
        <v>2293</v>
      </c>
      <c r="H4122" s="1" t="s">
        <v>15</v>
      </c>
      <c r="I4122" s="1" t="s">
        <v>15</v>
      </c>
      <c r="J4122" s="1" t="s">
        <v>15</v>
      </c>
      <c r="K4122" s="1" t="s">
        <v>15</v>
      </c>
      <c r="L4122" s="1" t="s">
        <v>15</v>
      </c>
      <c r="R4122" s="2" t="s">
        <v>4438</v>
      </c>
      <c r="S4122" s="5" t="str">
        <f t="shared" si="468"/>
        <v>ORB</v>
      </c>
      <c r="T4122" s="5"/>
      <c r="V4122" s="5"/>
      <c r="AB4122" s="2" t="str">
        <f t="shared" si="464"/>
        <v>90500020-0052</v>
      </c>
      <c r="AC4122" s="2" t="str">
        <f t="shared" si="467"/>
        <v>905000200052</v>
      </c>
      <c r="AD4122" s="2" t="str">
        <f t="shared" si="467"/>
        <v>905000200052</v>
      </c>
      <c r="AE4122" s="2" t="s">
        <v>6308</v>
      </c>
      <c r="AF4122" s="2">
        <f t="shared" si="465"/>
        <v>12</v>
      </c>
      <c r="AG4122" s="2" t="str">
        <f t="shared" si="466"/>
        <v>905000200052|Energía eléctrica|89901</v>
      </c>
    </row>
    <row r="4123" spans="1:33" x14ac:dyDescent="0.3">
      <c r="A4123" s="1" t="s">
        <v>4238</v>
      </c>
      <c r="B4123" s="1" t="s">
        <v>1953</v>
      </c>
      <c r="C4123" s="16" t="s">
        <v>3422</v>
      </c>
      <c r="D4123" s="1" t="s">
        <v>22</v>
      </c>
      <c r="E4123" s="2">
        <f t="shared" si="469"/>
        <v>3</v>
      </c>
      <c r="F4123" s="1" t="s">
        <v>2293</v>
      </c>
      <c r="H4123" s="1" t="s">
        <v>15</v>
      </c>
      <c r="I4123" s="1" t="s">
        <v>15</v>
      </c>
      <c r="J4123" s="1" t="s">
        <v>15</v>
      </c>
      <c r="K4123" s="1" t="s">
        <v>15</v>
      </c>
      <c r="L4123" s="1" t="s">
        <v>15</v>
      </c>
      <c r="R4123" s="2" t="s">
        <v>4438</v>
      </c>
      <c r="S4123" s="5" t="str">
        <f t="shared" si="468"/>
        <v>ORB</v>
      </c>
      <c r="T4123" s="5"/>
      <c r="V4123" s="5"/>
      <c r="AB4123" s="2" t="str">
        <f t="shared" si="464"/>
        <v>90500020-0053</v>
      </c>
      <c r="AC4123" s="2" t="str">
        <f t="shared" si="467"/>
        <v>905000200053</v>
      </c>
      <c r="AD4123" s="2" t="str">
        <f t="shared" si="467"/>
        <v>905000200053</v>
      </c>
      <c r="AE4123" s="2" t="s">
        <v>6308</v>
      </c>
      <c r="AF4123" s="2">
        <f t="shared" si="465"/>
        <v>12</v>
      </c>
      <c r="AG4123" s="2" t="str">
        <f t="shared" si="466"/>
        <v>905000200053|Vigilancia y seguridad|89901</v>
      </c>
    </row>
    <row r="4124" spans="1:33" x14ac:dyDescent="0.3">
      <c r="A4124" s="1" t="s">
        <v>4239</v>
      </c>
      <c r="B4124" s="1" t="s">
        <v>1956</v>
      </c>
      <c r="C4124" s="16" t="s">
        <v>3422</v>
      </c>
      <c r="D4124" s="1" t="s">
        <v>15</v>
      </c>
      <c r="E4124" s="2">
        <f t="shared" si="469"/>
        <v>3</v>
      </c>
      <c r="F4124" s="1" t="s">
        <v>2293</v>
      </c>
      <c r="H4124" s="1" t="s">
        <v>15</v>
      </c>
      <c r="I4124" s="1" t="s">
        <v>15</v>
      </c>
      <c r="J4124" s="1" t="s">
        <v>15</v>
      </c>
      <c r="K4124" s="1" t="s">
        <v>15</v>
      </c>
      <c r="L4124" s="1" t="s">
        <v>15</v>
      </c>
      <c r="R4124" s="2" t="s">
        <v>4438</v>
      </c>
      <c r="S4124" s="5" t="str">
        <f t="shared" si="468"/>
        <v>ORB</v>
      </c>
      <c r="T4124" s="5"/>
      <c r="V4124" s="5"/>
      <c r="AB4124" s="2" t="str">
        <f t="shared" si="464"/>
        <v>90500020-0054</v>
      </c>
      <c r="AC4124" s="2" t="str">
        <f t="shared" si="467"/>
        <v>905000200054</v>
      </c>
      <c r="AD4124" s="2" t="str">
        <f t="shared" si="467"/>
        <v>905000200054</v>
      </c>
      <c r="AE4124" s="2" t="s">
        <v>6308</v>
      </c>
      <c r="AF4124" s="2">
        <f t="shared" si="465"/>
        <v>12</v>
      </c>
      <c r="AG4124" s="2" t="str">
        <f t="shared" si="466"/>
        <v>905000200054|Limpieza|89901</v>
      </c>
    </row>
    <row r="4125" spans="1:33" x14ac:dyDescent="0.3">
      <c r="A4125" s="1" t="s">
        <v>4240</v>
      </c>
      <c r="B4125" s="1" t="s">
        <v>1959</v>
      </c>
      <c r="C4125" s="16" t="s">
        <v>3422</v>
      </c>
      <c r="D4125" s="1" t="s">
        <v>22</v>
      </c>
      <c r="E4125" s="2">
        <f t="shared" si="469"/>
        <v>3</v>
      </c>
      <c r="F4125" s="1" t="s">
        <v>2293</v>
      </c>
      <c r="H4125" s="1" t="s">
        <v>15</v>
      </c>
      <c r="I4125" s="1" t="s">
        <v>15</v>
      </c>
      <c r="J4125" s="1" t="s">
        <v>15</v>
      </c>
      <c r="K4125" s="1" t="s">
        <v>15</v>
      </c>
      <c r="L4125" s="1" t="s">
        <v>15</v>
      </c>
      <c r="R4125" s="2" t="s">
        <v>4438</v>
      </c>
      <c r="S4125" s="5" t="str">
        <f t="shared" si="468"/>
        <v>ORB</v>
      </c>
      <c r="T4125" s="5"/>
      <c r="V4125" s="5"/>
      <c r="AB4125" s="2" t="str">
        <f t="shared" si="464"/>
        <v>90500020-0055</v>
      </c>
      <c r="AC4125" s="2" t="str">
        <f t="shared" si="467"/>
        <v>905000200055</v>
      </c>
      <c r="AD4125" s="2" t="str">
        <f t="shared" si="467"/>
        <v>905000200055</v>
      </c>
      <c r="AE4125" s="2" t="s">
        <v>6308</v>
      </c>
      <c r="AF4125" s="2">
        <f t="shared" si="465"/>
        <v>12</v>
      </c>
      <c r="AG4125" s="2" t="str">
        <f t="shared" si="466"/>
        <v>905000200055|Papelería y artículos d oficin|89901</v>
      </c>
    </row>
    <row r="4126" spans="1:33" x14ac:dyDescent="0.3">
      <c r="A4126" s="1" t="s">
        <v>4241</v>
      </c>
      <c r="B4126" s="1" t="s">
        <v>1962</v>
      </c>
      <c r="C4126" s="16" t="s">
        <v>3422</v>
      </c>
      <c r="D4126" s="1" t="s">
        <v>22</v>
      </c>
      <c r="E4126" s="2">
        <f t="shared" si="469"/>
        <v>3</v>
      </c>
      <c r="F4126" s="1" t="s">
        <v>2293</v>
      </c>
      <c r="H4126" s="1" t="s">
        <v>15</v>
      </c>
      <c r="I4126" s="1" t="s">
        <v>15</v>
      </c>
      <c r="J4126" s="1" t="s">
        <v>15</v>
      </c>
      <c r="K4126" s="1" t="s">
        <v>15</v>
      </c>
      <c r="L4126" s="1" t="s">
        <v>15</v>
      </c>
      <c r="R4126" s="2" t="s">
        <v>4438</v>
      </c>
      <c r="S4126" s="5" t="str">
        <f t="shared" si="468"/>
        <v>ORB</v>
      </c>
      <c r="T4126" s="5"/>
      <c r="V4126" s="5"/>
      <c r="AB4126" s="2" t="str">
        <f t="shared" si="464"/>
        <v>90500020-0056</v>
      </c>
      <c r="AC4126" s="2" t="str">
        <f t="shared" si="467"/>
        <v>905000200056</v>
      </c>
      <c r="AD4126" s="2" t="str">
        <f t="shared" si="467"/>
        <v>905000200056</v>
      </c>
      <c r="AE4126" s="2" t="s">
        <v>6308</v>
      </c>
      <c r="AF4126" s="2">
        <f t="shared" si="465"/>
        <v>12</v>
      </c>
      <c r="AG4126" s="2" t="str">
        <f t="shared" si="466"/>
        <v>905000200056|Mantenimiento y conservación|89901</v>
      </c>
    </row>
    <row r="4127" spans="1:33" x14ac:dyDescent="0.3">
      <c r="A4127" s="1" t="s">
        <v>4242</v>
      </c>
      <c r="B4127" s="1" t="s">
        <v>1965</v>
      </c>
      <c r="C4127" s="16" t="s">
        <v>3422</v>
      </c>
      <c r="D4127" s="1" t="s">
        <v>15</v>
      </c>
      <c r="E4127" s="2">
        <f t="shared" si="469"/>
        <v>3</v>
      </c>
      <c r="F4127" s="1" t="s">
        <v>2293</v>
      </c>
      <c r="H4127" s="1" t="s">
        <v>15</v>
      </c>
      <c r="I4127" s="1" t="s">
        <v>15</v>
      </c>
      <c r="J4127" s="1" t="s">
        <v>15</v>
      </c>
      <c r="K4127" s="1" t="s">
        <v>15</v>
      </c>
      <c r="L4127" s="1" t="s">
        <v>15</v>
      </c>
      <c r="R4127" s="2" t="s">
        <v>4438</v>
      </c>
      <c r="S4127" s="5" t="str">
        <f t="shared" si="468"/>
        <v>ORB</v>
      </c>
      <c r="T4127" s="5"/>
      <c r="V4127" s="5"/>
      <c r="AB4127" s="2" t="str">
        <f t="shared" si="464"/>
        <v>90500020-0057</v>
      </c>
      <c r="AC4127" s="2" t="str">
        <f t="shared" si="467"/>
        <v>905000200057</v>
      </c>
      <c r="AD4127" s="2" t="str">
        <f t="shared" si="467"/>
        <v>905000200057</v>
      </c>
      <c r="AE4127" s="2" t="s">
        <v>6308</v>
      </c>
      <c r="AF4127" s="2">
        <f t="shared" si="465"/>
        <v>12</v>
      </c>
      <c r="AG4127" s="2" t="str">
        <f t="shared" si="466"/>
        <v>905000200057|Seguros y fianzas|89901</v>
      </c>
    </row>
    <row r="4128" spans="1:33" x14ac:dyDescent="0.3">
      <c r="A4128" s="1" t="s">
        <v>6268</v>
      </c>
      <c r="B4128" s="1" t="s">
        <v>1879</v>
      </c>
      <c r="C4128" s="16" t="s">
        <v>3422</v>
      </c>
      <c r="D4128" s="1" t="s">
        <v>22</v>
      </c>
      <c r="E4128" s="2">
        <f t="shared" si="469"/>
        <v>3</v>
      </c>
      <c r="F4128" s="1" t="s">
        <v>2293</v>
      </c>
      <c r="H4128" s="1" t="s">
        <v>15</v>
      </c>
      <c r="I4128" s="1" t="s">
        <v>15</v>
      </c>
      <c r="J4128" s="1" t="s">
        <v>15</v>
      </c>
      <c r="K4128" s="1" t="s">
        <v>15</v>
      </c>
      <c r="L4128" s="1" t="s">
        <v>15</v>
      </c>
      <c r="R4128" s="2" t="s">
        <v>4438</v>
      </c>
      <c r="S4128" s="5" t="str">
        <f t="shared" si="468"/>
        <v>ORB</v>
      </c>
      <c r="T4128" s="5"/>
      <c r="V4128" s="5"/>
      <c r="AB4128" s="2" t="str">
        <f t="shared" si="464"/>
        <v>90500020-0058</v>
      </c>
      <c r="AC4128" s="2" t="str">
        <f t="shared" si="467"/>
        <v>905000200058</v>
      </c>
      <c r="AD4128" s="2" t="str">
        <f t="shared" si="467"/>
        <v>905000200058</v>
      </c>
      <c r="AE4128" s="2" t="s">
        <v>6308</v>
      </c>
      <c r="AF4128" s="2">
        <f t="shared" si="465"/>
        <v>12</v>
      </c>
      <c r="AG4128" s="2" t="str">
        <f t="shared" si="466"/>
        <v>905000200058|Otros impuestos y derechos|89901</v>
      </c>
    </row>
    <row r="4129" spans="1:33" x14ac:dyDescent="0.3">
      <c r="A4129" s="1" t="s">
        <v>6269</v>
      </c>
      <c r="B4129" s="1" t="s">
        <v>1882</v>
      </c>
      <c r="C4129" s="16" t="s">
        <v>3422</v>
      </c>
      <c r="D4129" s="1" t="s">
        <v>15</v>
      </c>
      <c r="E4129" s="2">
        <f t="shared" si="469"/>
        <v>3</v>
      </c>
      <c r="F4129" s="1" t="s">
        <v>2293</v>
      </c>
      <c r="H4129" s="1" t="s">
        <v>15</v>
      </c>
      <c r="I4129" s="1" t="s">
        <v>15</v>
      </c>
      <c r="J4129" s="1" t="s">
        <v>15</v>
      </c>
      <c r="K4129" s="1" t="s">
        <v>15</v>
      </c>
      <c r="L4129" s="1" t="s">
        <v>15</v>
      </c>
      <c r="R4129" s="2" t="s">
        <v>4438</v>
      </c>
      <c r="S4129" s="5" t="str">
        <f t="shared" si="468"/>
        <v>ORB</v>
      </c>
      <c r="T4129" s="5"/>
      <c r="V4129" s="5"/>
      <c r="AB4129" s="2" t="str">
        <f t="shared" si="464"/>
        <v>90500020-0059</v>
      </c>
      <c r="AC4129" s="2" t="str">
        <f t="shared" si="467"/>
        <v>905000200059</v>
      </c>
      <c r="AD4129" s="2" t="str">
        <f t="shared" si="467"/>
        <v>905000200059</v>
      </c>
      <c r="AE4129" s="2" t="s">
        <v>6308</v>
      </c>
      <c r="AF4129" s="2">
        <f t="shared" si="465"/>
        <v>12</v>
      </c>
      <c r="AG4129" s="2" t="str">
        <f t="shared" si="466"/>
        <v>905000200059|Recargos fiscales|89901</v>
      </c>
    </row>
    <row r="4130" spans="1:33" x14ac:dyDescent="0.3">
      <c r="A4130" s="1" t="s">
        <v>4243</v>
      </c>
      <c r="B4130" s="1" t="s">
        <v>1968</v>
      </c>
      <c r="C4130" s="16" t="s">
        <v>3422</v>
      </c>
      <c r="D4130" s="1" t="s">
        <v>15</v>
      </c>
      <c r="E4130" s="2">
        <f t="shared" si="469"/>
        <v>3</v>
      </c>
      <c r="F4130" s="1" t="s">
        <v>2293</v>
      </c>
      <c r="H4130" s="1" t="s">
        <v>15</v>
      </c>
      <c r="I4130" s="1" t="s">
        <v>15</v>
      </c>
      <c r="J4130" s="1" t="s">
        <v>15</v>
      </c>
      <c r="K4130" s="1" t="s">
        <v>15</v>
      </c>
      <c r="L4130" s="1" t="s">
        <v>15</v>
      </c>
      <c r="R4130" s="2" t="s">
        <v>4438</v>
      </c>
      <c r="S4130" s="5" t="str">
        <f t="shared" si="468"/>
        <v>ORB</v>
      </c>
      <c r="T4130" s="5"/>
      <c r="V4130" s="5"/>
      <c r="AB4130" s="2" t="str">
        <f t="shared" si="464"/>
        <v>90500020-0060</v>
      </c>
      <c r="AC4130" s="2" t="str">
        <f t="shared" si="467"/>
        <v>905000200060</v>
      </c>
      <c r="AD4130" s="2" t="str">
        <f t="shared" si="467"/>
        <v>905000200060</v>
      </c>
      <c r="AE4130" s="2" t="s">
        <v>6308</v>
      </c>
      <c r="AF4130" s="2">
        <f t="shared" si="465"/>
        <v>12</v>
      </c>
      <c r="AG4130" s="2" t="str">
        <f t="shared" si="466"/>
        <v>905000200060|Cuotas y suscripciones|89901</v>
      </c>
    </row>
    <row r="4131" spans="1:33" x14ac:dyDescent="0.3">
      <c r="A4131" s="1" t="s">
        <v>4244</v>
      </c>
      <c r="B4131" s="1" t="s">
        <v>1971</v>
      </c>
      <c r="C4131" s="16" t="s">
        <v>3422</v>
      </c>
      <c r="D4131" s="1" t="s">
        <v>22</v>
      </c>
      <c r="E4131" s="2">
        <f t="shared" si="469"/>
        <v>3</v>
      </c>
      <c r="F4131" s="1" t="s">
        <v>2293</v>
      </c>
      <c r="H4131" s="1" t="s">
        <v>15</v>
      </c>
      <c r="I4131" s="1" t="s">
        <v>15</v>
      </c>
      <c r="J4131" s="1" t="s">
        <v>15</v>
      </c>
      <c r="K4131" s="1" t="s">
        <v>15</v>
      </c>
      <c r="L4131" s="1" t="s">
        <v>15</v>
      </c>
      <c r="R4131" s="2" t="s">
        <v>4438</v>
      </c>
      <c r="S4131" s="5" t="str">
        <f t="shared" si="468"/>
        <v>ORB</v>
      </c>
      <c r="T4131" s="5"/>
      <c r="V4131" s="5"/>
      <c r="AB4131" s="2" t="str">
        <f t="shared" si="464"/>
        <v>90500020-0061</v>
      </c>
      <c r="AC4131" s="2" t="str">
        <f t="shared" si="467"/>
        <v>905000200061</v>
      </c>
      <c r="AD4131" s="2" t="str">
        <f t="shared" si="467"/>
        <v>905000200061</v>
      </c>
      <c r="AE4131" s="2" t="s">
        <v>6308</v>
      </c>
      <c r="AF4131" s="2">
        <f t="shared" si="465"/>
        <v>12</v>
      </c>
      <c r="AG4131" s="2" t="str">
        <f t="shared" si="466"/>
        <v>905000200061|Propaganda y publicidad|89901</v>
      </c>
    </row>
    <row r="4132" spans="1:33" x14ac:dyDescent="0.3">
      <c r="A4132" s="1" t="s">
        <v>4245</v>
      </c>
      <c r="B4132" s="1" t="s">
        <v>1974</v>
      </c>
      <c r="C4132" s="16" t="s">
        <v>3422</v>
      </c>
      <c r="D4132" s="1" t="s">
        <v>22</v>
      </c>
      <c r="E4132" s="2">
        <f t="shared" si="469"/>
        <v>3</v>
      </c>
      <c r="F4132" s="1" t="s">
        <v>2293</v>
      </c>
      <c r="H4132" s="1" t="s">
        <v>15</v>
      </c>
      <c r="I4132" s="1" t="s">
        <v>15</v>
      </c>
      <c r="J4132" s="1" t="s">
        <v>15</v>
      </c>
      <c r="K4132" s="1" t="s">
        <v>15</v>
      </c>
      <c r="L4132" s="1" t="s">
        <v>15</v>
      </c>
      <c r="R4132" s="2" t="s">
        <v>4438</v>
      </c>
      <c r="S4132" s="5" t="str">
        <f t="shared" si="468"/>
        <v>ORB</v>
      </c>
      <c r="T4132" s="5"/>
      <c r="V4132" s="5"/>
      <c r="AB4132" s="2" t="str">
        <f t="shared" si="464"/>
        <v>90500020-0062</v>
      </c>
      <c r="AC4132" s="2" t="str">
        <f t="shared" si="467"/>
        <v>905000200062</v>
      </c>
      <c r="AD4132" s="2" t="str">
        <f t="shared" si="467"/>
        <v>905000200062</v>
      </c>
      <c r="AE4132" s="2" t="s">
        <v>6308</v>
      </c>
      <c r="AF4132" s="2">
        <f t="shared" si="465"/>
        <v>12</v>
      </c>
      <c r="AG4132" s="2" t="str">
        <f t="shared" si="466"/>
        <v>905000200062|Capacitación al personal|89901</v>
      </c>
    </row>
    <row r="4133" spans="1:33" x14ac:dyDescent="0.3">
      <c r="A4133" s="1" t="s">
        <v>6270</v>
      </c>
      <c r="B4133" s="1" t="s">
        <v>1885</v>
      </c>
      <c r="C4133" s="16" t="s">
        <v>3422</v>
      </c>
      <c r="D4133" s="1" t="s">
        <v>22</v>
      </c>
      <c r="E4133" s="2">
        <f t="shared" si="469"/>
        <v>3</v>
      </c>
      <c r="F4133" s="1" t="s">
        <v>2293</v>
      </c>
      <c r="H4133" s="1" t="s">
        <v>15</v>
      </c>
      <c r="I4133" s="1" t="s">
        <v>15</v>
      </c>
      <c r="J4133" s="1" t="s">
        <v>15</v>
      </c>
      <c r="K4133" s="1" t="s">
        <v>15</v>
      </c>
      <c r="L4133" s="1" t="s">
        <v>15</v>
      </c>
      <c r="R4133" s="2" t="s">
        <v>4438</v>
      </c>
      <c r="S4133" s="5" t="str">
        <f t="shared" si="468"/>
        <v>ORB</v>
      </c>
      <c r="T4133" s="5"/>
      <c r="V4133" s="5"/>
      <c r="AB4133" s="2" t="str">
        <f t="shared" si="464"/>
        <v>90500020-0063</v>
      </c>
      <c r="AC4133" s="2" t="str">
        <f t="shared" si="467"/>
        <v>905000200063</v>
      </c>
      <c r="AD4133" s="2" t="str">
        <f t="shared" si="467"/>
        <v>905000200063</v>
      </c>
      <c r="AE4133" s="2" t="s">
        <v>6308</v>
      </c>
      <c r="AF4133" s="2">
        <f t="shared" si="465"/>
        <v>12</v>
      </c>
      <c r="AG4133" s="2" t="str">
        <f t="shared" si="466"/>
        <v>905000200063|Donativos y ayudas|89901</v>
      </c>
    </row>
    <row r="4134" spans="1:33" x14ac:dyDescent="0.3">
      <c r="A4134" s="1" t="s">
        <v>4246</v>
      </c>
      <c r="B4134" s="1" t="s">
        <v>1977</v>
      </c>
      <c r="C4134" s="16" t="s">
        <v>3422</v>
      </c>
      <c r="D4134" s="1" t="s">
        <v>22</v>
      </c>
      <c r="E4134" s="2">
        <f t="shared" si="469"/>
        <v>3</v>
      </c>
      <c r="F4134" s="1" t="s">
        <v>2293</v>
      </c>
      <c r="H4134" s="1" t="s">
        <v>15</v>
      </c>
      <c r="I4134" s="1" t="s">
        <v>15</v>
      </c>
      <c r="J4134" s="1" t="s">
        <v>15</v>
      </c>
      <c r="K4134" s="1" t="s">
        <v>15</v>
      </c>
      <c r="L4134" s="1" t="s">
        <v>15</v>
      </c>
      <c r="R4134" s="2" t="s">
        <v>4438</v>
      </c>
      <c r="S4134" s="5" t="str">
        <f t="shared" si="468"/>
        <v>ORB</v>
      </c>
      <c r="T4134" s="5"/>
      <c r="V4134" s="5"/>
      <c r="AB4134" s="2" t="str">
        <f t="shared" si="464"/>
        <v>90500020-0064</v>
      </c>
      <c r="AC4134" s="2" t="str">
        <f t="shared" si="467"/>
        <v>905000200064</v>
      </c>
      <c r="AD4134" s="2" t="str">
        <f t="shared" si="467"/>
        <v>905000200064</v>
      </c>
      <c r="AE4134" s="2" t="s">
        <v>6308</v>
      </c>
      <c r="AF4134" s="2">
        <f t="shared" si="465"/>
        <v>12</v>
      </c>
      <c r="AG4134" s="2" t="str">
        <f t="shared" si="466"/>
        <v>905000200064|Asistencia técnica|89901</v>
      </c>
    </row>
    <row r="4135" spans="1:33" x14ac:dyDescent="0.3">
      <c r="A4135" s="1" t="s">
        <v>4247</v>
      </c>
      <c r="B4135" s="1" t="s">
        <v>1980</v>
      </c>
      <c r="C4135" s="16" t="s">
        <v>3422</v>
      </c>
      <c r="D4135" s="1" t="s">
        <v>22</v>
      </c>
      <c r="E4135" s="2">
        <f t="shared" si="469"/>
        <v>3</v>
      </c>
      <c r="F4135" s="1" t="s">
        <v>2293</v>
      </c>
      <c r="H4135" s="1" t="s">
        <v>15</v>
      </c>
      <c r="I4135" s="1" t="s">
        <v>15</v>
      </c>
      <c r="J4135" s="1" t="s">
        <v>15</v>
      </c>
      <c r="K4135" s="1" t="s">
        <v>15</v>
      </c>
      <c r="L4135" s="1" t="s">
        <v>15</v>
      </c>
      <c r="R4135" s="2" t="s">
        <v>4438</v>
      </c>
      <c r="S4135" s="5" t="str">
        <f t="shared" si="468"/>
        <v>ORB</v>
      </c>
      <c r="T4135" s="5"/>
      <c r="V4135" s="5"/>
      <c r="AB4135" s="2" t="str">
        <f t="shared" si="464"/>
        <v>90500020-0065</v>
      </c>
      <c r="AC4135" s="2" t="str">
        <f t="shared" si="467"/>
        <v>905000200065</v>
      </c>
      <c r="AD4135" s="2" t="str">
        <f t="shared" si="467"/>
        <v>905000200065</v>
      </c>
      <c r="AE4135" s="2" t="s">
        <v>6308</v>
      </c>
      <c r="AF4135" s="2">
        <f t="shared" si="465"/>
        <v>12</v>
      </c>
      <c r="AG4135" s="2" t="str">
        <f t="shared" si="466"/>
        <v>905000200065|Regalías sujetas otros porcent|89901</v>
      </c>
    </row>
    <row r="4136" spans="1:33" x14ac:dyDescent="0.3">
      <c r="A4136" s="1" t="s">
        <v>4248</v>
      </c>
      <c r="B4136" s="1" t="s">
        <v>1983</v>
      </c>
      <c r="C4136" s="16" t="s">
        <v>3422</v>
      </c>
      <c r="D4136" s="1" t="s">
        <v>22</v>
      </c>
      <c r="E4136" s="2">
        <f t="shared" si="469"/>
        <v>3</v>
      </c>
      <c r="F4136" s="1" t="s">
        <v>2293</v>
      </c>
      <c r="H4136" s="1" t="s">
        <v>15</v>
      </c>
      <c r="I4136" s="1" t="s">
        <v>15</v>
      </c>
      <c r="J4136" s="1" t="s">
        <v>15</v>
      </c>
      <c r="K4136" s="1" t="s">
        <v>15</v>
      </c>
      <c r="L4136" s="1" t="s">
        <v>15</v>
      </c>
      <c r="R4136" s="2" t="s">
        <v>4438</v>
      </c>
      <c r="S4136" s="5" t="str">
        <f t="shared" si="468"/>
        <v>ORB</v>
      </c>
      <c r="T4136" s="5"/>
      <c r="V4136" s="5"/>
      <c r="AB4136" s="2" t="str">
        <f t="shared" si="464"/>
        <v>90500020-0066</v>
      </c>
      <c r="AC4136" s="2" t="str">
        <f t="shared" si="467"/>
        <v>905000200066</v>
      </c>
      <c r="AD4136" s="2" t="str">
        <f t="shared" si="467"/>
        <v>905000200066</v>
      </c>
      <c r="AE4136" s="2" t="s">
        <v>6308</v>
      </c>
      <c r="AF4136" s="2">
        <f t="shared" si="465"/>
        <v>12</v>
      </c>
      <c r="AG4136" s="2" t="str">
        <f t="shared" si="466"/>
        <v>905000200066|Regalías sujetas al 5%|89901</v>
      </c>
    </row>
    <row r="4137" spans="1:33" x14ac:dyDescent="0.3">
      <c r="A4137" s="1" t="s">
        <v>4249</v>
      </c>
      <c r="B4137" s="1" t="s">
        <v>1986</v>
      </c>
      <c r="C4137" s="16" t="s">
        <v>3422</v>
      </c>
      <c r="D4137" s="1" t="s">
        <v>22</v>
      </c>
      <c r="E4137" s="2">
        <f t="shared" si="469"/>
        <v>3</v>
      </c>
      <c r="F4137" s="1" t="s">
        <v>2293</v>
      </c>
      <c r="H4137" s="1" t="s">
        <v>15</v>
      </c>
      <c r="I4137" s="1" t="s">
        <v>15</v>
      </c>
      <c r="J4137" s="1" t="s">
        <v>15</v>
      </c>
      <c r="K4137" s="1" t="s">
        <v>15</v>
      </c>
      <c r="L4137" s="1" t="s">
        <v>15</v>
      </c>
      <c r="R4137" s="2" t="s">
        <v>4438</v>
      </c>
      <c r="S4137" s="5" t="str">
        <f t="shared" si="468"/>
        <v>ORB</v>
      </c>
      <c r="T4137" s="5"/>
      <c r="V4137" s="5"/>
      <c r="AB4137" s="2" t="str">
        <f t="shared" si="464"/>
        <v>90500020-0067</v>
      </c>
      <c r="AC4137" s="2" t="str">
        <f t="shared" si="467"/>
        <v>905000200067</v>
      </c>
      <c r="AD4137" s="2" t="str">
        <f t="shared" si="467"/>
        <v>905000200067</v>
      </c>
      <c r="AE4137" s="2" t="s">
        <v>6308</v>
      </c>
      <c r="AF4137" s="2">
        <f t="shared" si="465"/>
        <v>12</v>
      </c>
      <c r="AG4137" s="2" t="str">
        <f t="shared" si="466"/>
        <v>905000200067|Regalías sujetas al 10%|89901</v>
      </c>
    </row>
    <row r="4138" spans="1:33" x14ac:dyDescent="0.3">
      <c r="A4138" s="1" t="s">
        <v>4250</v>
      </c>
      <c r="B4138" s="1" t="s">
        <v>1989</v>
      </c>
      <c r="C4138" s="16" t="s">
        <v>3422</v>
      </c>
      <c r="D4138" s="1" t="s">
        <v>22</v>
      </c>
      <c r="E4138" s="2">
        <f t="shared" si="469"/>
        <v>3</v>
      </c>
      <c r="F4138" s="1" t="s">
        <v>2293</v>
      </c>
      <c r="H4138" s="1" t="s">
        <v>15</v>
      </c>
      <c r="I4138" s="1" t="s">
        <v>15</v>
      </c>
      <c r="J4138" s="1" t="s">
        <v>15</v>
      </c>
      <c r="K4138" s="1" t="s">
        <v>15</v>
      </c>
      <c r="L4138" s="1" t="s">
        <v>15</v>
      </c>
      <c r="R4138" s="2" t="s">
        <v>4438</v>
      </c>
      <c r="S4138" s="5" t="str">
        <f t="shared" si="468"/>
        <v>ORB</v>
      </c>
      <c r="T4138" s="5"/>
      <c r="V4138" s="5"/>
      <c r="AB4138" s="2" t="str">
        <f t="shared" si="464"/>
        <v>90500020-0068</v>
      </c>
      <c r="AC4138" s="2" t="str">
        <f t="shared" si="467"/>
        <v>905000200068</v>
      </c>
      <c r="AD4138" s="2" t="str">
        <f t="shared" si="467"/>
        <v>905000200068</v>
      </c>
      <c r="AE4138" s="2" t="s">
        <v>6308</v>
      </c>
      <c r="AF4138" s="2">
        <f t="shared" si="465"/>
        <v>12</v>
      </c>
      <c r="AG4138" s="2" t="str">
        <f t="shared" si="466"/>
        <v>905000200068|Regalías sujetas al 15%|89901</v>
      </c>
    </row>
    <row r="4139" spans="1:33" x14ac:dyDescent="0.3">
      <c r="A4139" s="1" t="s">
        <v>4251</v>
      </c>
      <c r="B4139" s="1" t="s">
        <v>1992</v>
      </c>
      <c r="C4139" s="16" t="s">
        <v>3422</v>
      </c>
      <c r="D4139" s="1" t="s">
        <v>22</v>
      </c>
      <c r="E4139" s="2">
        <f t="shared" si="469"/>
        <v>3</v>
      </c>
      <c r="F4139" s="1" t="s">
        <v>2293</v>
      </c>
      <c r="H4139" s="1" t="s">
        <v>15</v>
      </c>
      <c r="I4139" s="1" t="s">
        <v>15</v>
      </c>
      <c r="J4139" s="1" t="s">
        <v>15</v>
      </c>
      <c r="K4139" s="1" t="s">
        <v>15</v>
      </c>
      <c r="L4139" s="1" t="s">
        <v>15</v>
      </c>
      <c r="R4139" s="2" t="s">
        <v>4438</v>
      </c>
      <c r="S4139" s="5" t="str">
        <f t="shared" si="468"/>
        <v>ORB</v>
      </c>
      <c r="T4139" s="5"/>
      <c r="V4139" s="5"/>
      <c r="AB4139" s="2" t="str">
        <f t="shared" si="464"/>
        <v>90500020-0069</v>
      </c>
      <c r="AC4139" s="2" t="str">
        <f t="shared" si="467"/>
        <v>905000200069</v>
      </c>
      <c r="AD4139" s="2" t="str">
        <f t="shared" si="467"/>
        <v>905000200069</v>
      </c>
      <c r="AE4139" s="2" t="s">
        <v>6308</v>
      </c>
      <c r="AF4139" s="2">
        <f t="shared" si="465"/>
        <v>12</v>
      </c>
      <c r="AG4139" s="2" t="str">
        <f t="shared" si="466"/>
        <v>905000200069|Regalías sujetas al 25%|89901</v>
      </c>
    </row>
    <row r="4140" spans="1:33" x14ac:dyDescent="0.3">
      <c r="A4140" s="1" t="s">
        <v>4252</v>
      </c>
      <c r="B4140" s="1" t="s">
        <v>1995</v>
      </c>
      <c r="C4140" s="16" t="s">
        <v>3422</v>
      </c>
      <c r="D4140" s="1" t="s">
        <v>22</v>
      </c>
      <c r="E4140" s="2">
        <f t="shared" si="469"/>
        <v>3</v>
      </c>
      <c r="F4140" s="1" t="s">
        <v>2293</v>
      </c>
      <c r="H4140" s="1" t="s">
        <v>15</v>
      </c>
      <c r="I4140" s="1" t="s">
        <v>15</v>
      </c>
      <c r="J4140" s="1" t="s">
        <v>15</v>
      </c>
      <c r="K4140" s="1" t="s">
        <v>15</v>
      </c>
      <c r="L4140" s="1" t="s">
        <v>15</v>
      </c>
      <c r="R4140" s="2" t="s">
        <v>4438</v>
      </c>
      <c r="S4140" s="5" t="str">
        <f t="shared" si="468"/>
        <v>ORB</v>
      </c>
      <c r="T4140" s="5"/>
      <c r="V4140" s="5"/>
      <c r="AB4140" s="2" t="str">
        <f t="shared" si="464"/>
        <v>90500020-0070</v>
      </c>
      <c r="AC4140" s="2" t="str">
        <f t="shared" si="467"/>
        <v>905000200070</v>
      </c>
      <c r="AD4140" s="2" t="str">
        <f t="shared" si="467"/>
        <v>905000200070</v>
      </c>
      <c r="AE4140" s="2" t="s">
        <v>6308</v>
      </c>
      <c r="AF4140" s="2">
        <f t="shared" si="465"/>
        <v>12</v>
      </c>
      <c r="AG4140" s="2" t="str">
        <f t="shared" si="466"/>
        <v>905000200070|Regalías sujetas al 30%|89901</v>
      </c>
    </row>
    <row r="4141" spans="1:33" x14ac:dyDescent="0.3">
      <c r="A4141" s="1" t="s">
        <v>4253</v>
      </c>
      <c r="B4141" s="1" t="s">
        <v>1998</v>
      </c>
      <c r="C4141" s="16" t="s">
        <v>3422</v>
      </c>
      <c r="D4141" s="1" t="s">
        <v>22</v>
      </c>
      <c r="E4141" s="2">
        <f t="shared" si="469"/>
        <v>3</v>
      </c>
      <c r="F4141" s="1" t="s">
        <v>2293</v>
      </c>
      <c r="H4141" s="1" t="s">
        <v>15</v>
      </c>
      <c r="I4141" s="1" t="s">
        <v>15</v>
      </c>
      <c r="J4141" s="1" t="s">
        <v>15</v>
      </c>
      <c r="K4141" s="1" t="s">
        <v>15</v>
      </c>
      <c r="L4141" s="1" t="s">
        <v>15</v>
      </c>
      <c r="R4141" s="2" t="s">
        <v>4438</v>
      </c>
      <c r="S4141" s="5" t="str">
        <f t="shared" si="468"/>
        <v>ORB</v>
      </c>
      <c r="T4141" s="5"/>
      <c r="V4141" s="5"/>
      <c r="AB4141" s="2" t="str">
        <f t="shared" si="464"/>
        <v>90500020-0071</v>
      </c>
      <c r="AC4141" s="2" t="str">
        <f t="shared" si="467"/>
        <v>905000200071</v>
      </c>
      <c r="AD4141" s="2" t="str">
        <f t="shared" si="467"/>
        <v>905000200071</v>
      </c>
      <c r="AE4141" s="2" t="s">
        <v>6308</v>
      </c>
      <c r="AF4141" s="2">
        <f t="shared" si="465"/>
        <v>12</v>
      </c>
      <c r="AG4141" s="2" t="str">
        <f t="shared" si="466"/>
        <v>905000200071|Regalías sin retención|89901</v>
      </c>
    </row>
    <row r="4142" spans="1:33" x14ac:dyDescent="0.3">
      <c r="A4142" s="1" t="s">
        <v>4254</v>
      </c>
      <c r="B4142" s="1" t="s">
        <v>2001</v>
      </c>
      <c r="C4142" s="16" t="s">
        <v>3422</v>
      </c>
      <c r="D4142" s="1" t="s">
        <v>22</v>
      </c>
      <c r="E4142" s="2">
        <f t="shared" si="469"/>
        <v>3</v>
      </c>
      <c r="F4142" s="1" t="s">
        <v>2293</v>
      </c>
      <c r="H4142" s="1" t="s">
        <v>15</v>
      </c>
      <c r="I4142" s="1" t="s">
        <v>15</v>
      </c>
      <c r="J4142" s="1" t="s">
        <v>15</v>
      </c>
      <c r="K4142" s="1" t="s">
        <v>15</v>
      </c>
      <c r="L4142" s="1" t="s">
        <v>15</v>
      </c>
      <c r="R4142" s="2" t="s">
        <v>4438</v>
      </c>
      <c r="S4142" s="5" t="str">
        <f t="shared" si="468"/>
        <v>ORB</v>
      </c>
      <c r="T4142" s="5"/>
      <c r="V4142" s="5"/>
      <c r="AB4142" s="2" t="str">
        <f t="shared" si="464"/>
        <v>90500020-0072</v>
      </c>
      <c r="AC4142" s="2" t="str">
        <f t="shared" si="467"/>
        <v>905000200072</v>
      </c>
      <c r="AD4142" s="2" t="str">
        <f t="shared" si="467"/>
        <v>905000200072</v>
      </c>
      <c r="AE4142" s="2" t="s">
        <v>6308</v>
      </c>
      <c r="AF4142" s="2">
        <f t="shared" si="465"/>
        <v>12</v>
      </c>
      <c r="AG4142" s="2" t="str">
        <f t="shared" si="466"/>
        <v>905000200072|Fletes y acarreos|89901</v>
      </c>
    </row>
    <row r="4143" spans="1:33" x14ac:dyDescent="0.3">
      <c r="A4143" s="1" t="s">
        <v>4255</v>
      </c>
      <c r="B4143" s="1" t="s">
        <v>2032</v>
      </c>
      <c r="C4143" s="16" t="s">
        <v>3422</v>
      </c>
      <c r="D4143" s="1" t="s">
        <v>22</v>
      </c>
      <c r="E4143" s="2">
        <f t="shared" si="469"/>
        <v>3</v>
      </c>
      <c r="F4143" s="1" t="s">
        <v>2293</v>
      </c>
      <c r="H4143" s="1" t="s">
        <v>15</v>
      </c>
      <c r="I4143" s="1" t="s">
        <v>15</v>
      </c>
      <c r="J4143" s="1" t="s">
        <v>15</v>
      </c>
      <c r="K4143" s="1" t="s">
        <v>15</v>
      </c>
      <c r="L4143" s="1" t="s">
        <v>15</v>
      </c>
      <c r="R4143" s="2" t="s">
        <v>4438</v>
      </c>
      <c r="S4143" s="5" t="str">
        <f t="shared" si="468"/>
        <v>ORB</v>
      </c>
      <c r="T4143" s="5"/>
      <c r="V4143" s="5"/>
      <c r="AB4143" s="2" t="str">
        <f t="shared" si="464"/>
        <v>90500020-0073</v>
      </c>
      <c r="AC4143" s="2" t="str">
        <f t="shared" si="467"/>
        <v>905000200073</v>
      </c>
      <c r="AD4143" s="2" t="str">
        <f t="shared" si="467"/>
        <v>905000200073</v>
      </c>
      <c r="AE4143" s="2" t="s">
        <v>6308</v>
      </c>
      <c r="AF4143" s="2">
        <f t="shared" si="465"/>
        <v>12</v>
      </c>
      <c r="AG4143" s="2" t="str">
        <f t="shared" si="466"/>
        <v>905000200073|Gastos de importación|89901</v>
      </c>
    </row>
    <row r="4144" spans="1:33" x14ac:dyDescent="0.3">
      <c r="A4144" s="1" t="s">
        <v>4256</v>
      </c>
      <c r="B4144" s="1" t="s">
        <v>2010</v>
      </c>
      <c r="C4144" s="16" t="s">
        <v>3422</v>
      </c>
      <c r="D4144" s="1" t="s">
        <v>22</v>
      </c>
      <c r="E4144" s="2">
        <f t="shared" si="469"/>
        <v>3</v>
      </c>
      <c r="F4144" s="1" t="s">
        <v>2293</v>
      </c>
      <c r="H4144" s="1" t="s">
        <v>15</v>
      </c>
      <c r="I4144" s="1" t="s">
        <v>15</v>
      </c>
      <c r="J4144" s="1" t="s">
        <v>15</v>
      </c>
      <c r="K4144" s="1" t="s">
        <v>15</v>
      </c>
      <c r="L4144" s="1" t="s">
        <v>15</v>
      </c>
      <c r="R4144" s="2" t="s">
        <v>4438</v>
      </c>
      <c r="S4144" s="5" t="str">
        <f t="shared" si="468"/>
        <v>ORB</v>
      </c>
      <c r="T4144" s="5"/>
      <c r="V4144" s="5"/>
      <c r="AB4144" s="2" t="str">
        <f t="shared" si="464"/>
        <v>90500020-0074</v>
      </c>
      <c r="AC4144" s="2" t="str">
        <f t="shared" si="467"/>
        <v>905000200074</v>
      </c>
      <c r="AD4144" s="2" t="str">
        <f t="shared" si="467"/>
        <v>905000200074</v>
      </c>
      <c r="AE4144" s="2" t="s">
        <v>6308</v>
      </c>
      <c r="AF4144" s="2">
        <f t="shared" si="465"/>
        <v>12</v>
      </c>
      <c r="AG4144" s="2" t="str">
        <f t="shared" si="466"/>
        <v>905000200074|Patentes y marcas|89901</v>
      </c>
    </row>
    <row r="4145" spans="1:33" x14ac:dyDescent="0.3">
      <c r="A4145" s="1" t="s">
        <v>4257</v>
      </c>
      <c r="B4145" s="1" t="s">
        <v>2013</v>
      </c>
      <c r="C4145" s="16" t="s">
        <v>3422</v>
      </c>
      <c r="D4145" s="1" t="s">
        <v>22</v>
      </c>
      <c r="E4145" s="2">
        <f t="shared" si="469"/>
        <v>3</v>
      </c>
      <c r="F4145" s="1" t="s">
        <v>2293</v>
      </c>
      <c r="H4145" s="1" t="s">
        <v>15</v>
      </c>
      <c r="I4145" s="1" t="s">
        <v>15</v>
      </c>
      <c r="J4145" s="1" t="s">
        <v>15</v>
      </c>
      <c r="K4145" s="1" t="s">
        <v>15</v>
      </c>
      <c r="L4145" s="1" t="s">
        <v>15</v>
      </c>
      <c r="R4145" s="2" t="s">
        <v>4438</v>
      </c>
      <c r="S4145" s="5" t="str">
        <f t="shared" si="468"/>
        <v>ORB</v>
      </c>
      <c r="T4145" s="5"/>
      <c r="V4145" s="5"/>
      <c r="AB4145" s="2" t="str">
        <f t="shared" si="464"/>
        <v>90500020-0075</v>
      </c>
      <c r="AC4145" s="2" t="str">
        <f t="shared" si="467"/>
        <v>905000200075</v>
      </c>
      <c r="AD4145" s="2" t="str">
        <f t="shared" si="467"/>
        <v>905000200075</v>
      </c>
      <c r="AE4145" s="2" t="s">
        <v>6308</v>
      </c>
      <c r="AF4145" s="2">
        <f t="shared" si="465"/>
        <v>12</v>
      </c>
      <c r="AG4145" s="2" t="str">
        <f t="shared" si="466"/>
        <v>905000200075|Uniformes|89901</v>
      </c>
    </row>
    <row r="4146" spans="1:33" x14ac:dyDescent="0.3">
      <c r="A4146" s="1" t="s">
        <v>6271</v>
      </c>
      <c r="B4146" s="1" t="s">
        <v>1888</v>
      </c>
      <c r="C4146" s="16" t="s">
        <v>3422</v>
      </c>
      <c r="D4146" s="1" t="s">
        <v>22</v>
      </c>
      <c r="E4146" s="2">
        <f t="shared" si="469"/>
        <v>3</v>
      </c>
      <c r="F4146" s="1" t="s">
        <v>2293</v>
      </c>
      <c r="H4146" s="1" t="s">
        <v>15</v>
      </c>
      <c r="I4146" s="1" t="s">
        <v>15</v>
      </c>
      <c r="J4146" s="1" t="s">
        <v>15</v>
      </c>
      <c r="K4146" s="1" t="s">
        <v>15</v>
      </c>
      <c r="L4146" s="1" t="s">
        <v>15</v>
      </c>
      <c r="R4146" s="2" t="s">
        <v>4438</v>
      </c>
      <c r="S4146" s="5" t="str">
        <f t="shared" si="468"/>
        <v>ORB</v>
      </c>
      <c r="T4146" s="5"/>
      <c r="V4146" s="5"/>
      <c r="AB4146" s="2" t="str">
        <f t="shared" si="464"/>
        <v>90500020-0076</v>
      </c>
      <c r="AC4146" s="2" t="str">
        <f t="shared" si="467"/>
        <v>905000200076</v>
      </c>
      <c r="AD4146" s="2" t="str">
        <f t="shared" si="467"/>
        <v>905000200076</v>
      </c>
      <c r="AE4146" s="2" t="s">
        <v>6308</v>
      </c>
      <c r="AF4146" s="2">
        <f t="shared" si="465"/>
        <v>12</v>
      </c>
      <c r="AG4146" s="2" t="str">
        <f t="shared" si="466"/>
        <v>905000200076|Prediales|89901</v>
      </c>
    </row>
    <row r="4147" spans="1:33" x14ac:dyDescent="0.3">
      <c r="A4147" s="1" t="s">
        <v>4258</v>
      </c>
      <c r="B4147" s="1" t="s">
        <v>2016</v>
      </c>
      <c r="C4147" s="16" t="s">
        <v>3422</v>
      </c>
      <c r="D4147" s="1" t="s">
        <v>22</v>
      </c>
      <c r="E4147" s="2">
        <f t="shared" si="469"/>
        <v>3</v>
      </c>
      <c r="F4147" s="1" t="s">
        <v>2293</v>
      </c>
      <c r="H4147" s="1" t="s">
        <v>15</v>
      </c>
      <c r="I4147" s="1" t="s">
        <v>15</v>
      </c>
      <c r="J4147" s="1" t="s">
        <v>15</v>
      </c>
      <c r="K4147" s="1" t="s">
        <v>15</v>
      </c>
      <c r="L4147" s="1" t="s">
        <v>15</v>
      </c>
      <c r="R4147" s="2" t="s">
        <v>4438</v>
      </c>
      <c r="S4147" s="5" t="str">
        <f t="shared" si="468"/>
        <v>ORB</v>
      </c>
      <c r="T4147" s="5"/>
      <c r="V4147" s="5"/>
      <c r="AB4147" s="2" t="str">
        <f t="shared" ref="AB4147:AB4153" si="470">SUBSTITUTE(A4147,"-",,1)</f>
        <v>90500020-0077</v>
      </c>
      <c r="AC4147" s="2" t="str">
        <f t="shared" si="467"/>
        <v>905000200077</v>
      </c>
      <c r="AD4147" s="2" t="str">
        <f t="shared" si="467"/>
        <v>905000200077</v>
      </c>
      <c r="AE4147" s="2" t="s">
        <v>6308</v>
      </c>
      <c r="AF4147" s="2">
        <f t="shared" si="465"/>
        <v>12</v>
      </c>
      <c r="AG4147" s="2" t="str">
        <f t="shared" si="466"/>
        <v>905000200077|Gasto general de urbanización|89901</v>
      </c>
    </row>
    <row r="4148" spans="1:33" x14ac:dyDescent="0.3">
      <c r="A4148" s="1" t="s">
        <v>4259</v>
      </c>
      <c r="B4148" s="1" t="s">
        <v>2019</v>
      </c>
      <c r="C4148" s="16" t="s">
        <v>3422</v>
      </c>
      <c r="D4148" s="1" t="s">
        <v>22</v>
      </c>
      <c r="E4148" s="2">
        <f t="shared" si="469"/>
        <v>3</v>
      </c>
      <c r="F4148" s="1" t="s">
        <v>2293</v>
      </c>
      <c r="H4148" s="1" t="s">
        <v>15</v>
      </c>
      <c r="I4148" s="1" t="s">
        <v>15</v>
      </c>
      <c r="J4148" s="1" t="s">
        <v>15</v>
      </c>
      <c r="K4148" s="1" t="s">
        <v>15</v>
      </c>
      <c r="L4148" s="1" t="s">
        <v>15</v>
      </c>
      <c r="R4148" s="2" t="s">
        <v>4438</v>
      </c>
      <c r="S4148" s="5" t="str">
        <f t="shared" si="468"/>
        <v>ORB</v>
      </c>
      <c r="T4148" s="5"/>
      <c r="V4148" s="5"/>
      <c r="AB4148" s="2" t="str">
        <f t="shared" si="470"/>
        <v>90500020-0078</v>
      </c>
      <c r="AC4148" s="2" t="str">
        <f t="shared" si="467"/>
        <v>905000200078</v>
      </c>
      <c r="AD4148" s="2" t="str">
        <f t="shared" si="467"/>
        <v>905000200078</v>
      </c>
      <c r="AE4148" s="2" t="s">
        <v>6308</v>
      </c>
      <c r="AF4148" s="2">
        <f t="shared" si="465"/>
        <v>12</v>
      </c>
      <c r="AG4148" s="2" t="str">
        <f t="shared" si="466"/>
        <v>905000200078|Gasto general de construcción|89901</v>
      </c>
    </row>
    <row r="4149" spans="1:33" x14ac:dyDescent="0.3">
      <c r="A4149" s="1" t="s">
        <v>6272</v>
      </c>
      <c r="B4149" s="1" t="s">
        <v>2035</v>
      </c>
      <c r="C4149" s="16" t="s">
        <v>3422</v>
      </c>
      <c r="D4149" s="1" t="s">
        <v>22</v>
      </c>
      <c r="E4149" s="2">
        <f t="shared" si="469"/>
        <v>3</v>
      </c>
      <c r="F4149" s="1" t="s">
        <v>2293</v>
      </c>
      <c r="H4149" s="1" t="s">
        <v>15</v>
      </c>
      <c r="I4149" s="1" t="s">
        <v>15</v>
      </c>
      <c r="J4149" s="1" t="s">
        <v>15</v>
      </c>
      <c r="K4149" s="1" t="s">
        <v>15</v>
      </c>
      <c r="L4149" s="1" t="s">
        <v>15</v>
      </c>
      <c r="R4149" s="2" t="s">
        <v>4438</v>
      </c>
      <c r="S4149" s="5" t="str">
        <f t="shared" si="468"/>
        <v>ORB</v>
      </c>
      <c r="T4149" s="5"/>
      <c r="V4149" s="5"/>
      <c r="AB4149" s="2" t="str">
        <f t="shared" si="470"/>
        <v>90500020-0079</v>
      </c>
      <c r="AC4149" s="2" t="str">
        <f t="shared" si="467"/>
        <v>905000200079</v>
      </c>
      <c r="AD4149" s="2" t="str">
        <f t="shared" si="467"/>
        <v>905000200079</v>
      </c>
      <c r="AE4149" s="2" t="s">
        <v>6308</v>
      </c>
      <c r="AF4149" s="2">
        <f t="shared" si="465"/>
        <v>12</v>
      </c>
      <c r="AG4149" s="2" t="str">
        <f t="shared" si="466"/>
        <v>905000200079|Fletes del extranjero|89901</v>
      </c>
    </row>
    <row r="4150" spans="1:33" x14ac:dyDescent="0.3">
      <c r="A4150" s="1" t="s">
        <v>4260</v>
      </c>
      <c r="B4150" s="1" t="s">
        <v>2022</v>
      </c>
      <c r="C4150" s="16" t="s">
        <v>3422</v>
      </c>
      <c r="D4150" s="1" t="s">
        <v>22</v>
      </c>
      <c r="E4150" s="2">
        <f t="shared" si="469"/>
        <v>3</v>
      </c>
      <c r="F4150" s="1" t="s">
        <v>2293</v>
      </c>
      <c r="H4150" s="1" t="s">
        <v>15</v>
      </c>
      <c r="I4150" s="1" t="s">
        <v>15</v>
      </c>
      <c r="J4150" s="1" t="s">
        <v>15</v>
      </c>
      <c r="K4150" s="1" t="s">
        <v>15</v>
      </c>
      <c r="L4150" s="1" t="s">
        <v>15</v>
      </c>
      <c r="R4150" s="2" t="s">
        <v>4438</v>
      </c>
      <c r="S4150" s="5" t="str">
        <f t="shared" si="468"/>
        <v>ORB</v>
      </c>
      <c r="T4150" s="5"/>
      <c r="V4150" s="5"/>
      <c r="AB4150" s="2" t="str">
        <f t="shared" si="470"/>
        <v>90500020-0080</v>
      </c>
      <c r="AC4150" s="2" t="str">
        <f t="shared" si="467"/>
        <v>905000200080</v>
      </c>
      <c r="AD4150" s="2" t="str">
        <f t="shared" si="467"/>
        <v>905000200080</v>
      </c>
      <c r="AE4150" s="2" t="s">
        <v>6308</v>
      </c>
      <c r="AF4150" s="2">
        <f t="shared" si="465"/>
        <v>12</v>
      </c>
      <c r="AG4150" s="2" t="str">
        <f t="shared" si="466"/>
        <v>905000200080|Recolec bien sector agropec ga|89901</v>
      </c>
    </row>
    <row r="4151" spans="1:33" x14ac:dyDescent="0.3">
      <c r="A4151" s="1" t="s">
        <v>6273</v>
      </c>
      <c r="B4151" s="1" t="s">
        <v>2041</v>
      </c>
      <c r="C4151" s="16" t="s">
        <v>3422</v>
      </c>
      <c r="D4151" s="1" t="s">
        <v>22</v>
      </c>
      <c r="E4151" s="2">
        <f t="shared" si="469"/>
        <v>3</v>
      </c>
      <c r="F4151" s="1" t="s">
        <v>2293</v>
      </c>
      <c r="H4151" s="1" t="s">
        <v>15</v>
      </c>
      <c r="I4151" s="1" t="s">
        <v>15</v>
      </c>
      <c r="J4151" s="1" t="s">
        <v>15</v>
      </c>
      <c r="K4151" s="1" t="s">
        <v>15</v>
      </c>
      <c r="L4151" s="1" t="s">
        <v>15</v>
      </c>
      <c r="R4151" s="2" t="s">
        <v>4438</v>
      </c>
      <c r="S4151" s="5" t="str">
        <f t="shared" si="468"/>
        <v>ORB</v>
      </c>
      <c r="T4151" s="5"/>
      <c r="V4151" s="5"/>
      <c r="AB4151" s="2" t="str">
        <f t="shared" si="470"/>
        <v>90500020-0081</v>
      </c>
      <c r="AC4151" s="2" t="str">
        <f t="shared" si="467"/>
        <v>905000200081</v>
      </c>
      <c r="AD4151" s="2" t="str">
        <f t="shared" si="467"/>
        <v>905000200081</v>
      </c>
      <c r="AE4151" s="2" t="s">
        <v>6308</v>
      </c>
      <c r="AF4151" s="2">
        <f t="shared" si="465"/>
        <v>12</v>
      </c>
      <c r="AG4151" s="2" t="str">
        <f t="shared" si="466"/>
        <v>905000200081|Gasto no deducible (sin requis|89901</v>
      </c>
    </row>
    <row r="4152" spans="1:33" x14ac:dyDescent="0.3">
      <c r="A4152" s="1" t="s">
        <v>4261</v>
      </c>
      <c r="B4152" s="1" t="s">
        <v>2697</v>
      </c>
      <c r="C4152" s="16" t="s">
        <v>3422</v>
      </c>
      <c r="D4152" s="1" t="s">
        <v>22</v>
      </c>
      <c r="E4152" s="2">
        <f t="shared" si="469"/>
        <v>3</v>
      </c>
      <c r="F4152" s="1" t="s">
        <v>2293</v>
      </c>
      <c r="H4152" s="1" t="s">
        <v>15</v>
      </c>
      <c r="I4152" s="1" t="s">
        <v>15</v>
      </c>
      <c r="J4152" s="1" t="s">
        <v>15</v>
      </c>
      <c r="K4152" s="1" t="s">
        <v>15</v>
      </c>
      <c r="L4152" s="1" t="s">
        <v>15</v>
      </c>
      <c r="R4152" s="2" t="s">
        <v>4438</v>
      </c>
      <c r="S4152" s="5" t="str">
        <f t="shared" si="468"/>
        <v>ORB</v>
      </c>
      <c r="T4152" s="5"/>
      <c r="V4152" s="5"/>
      <c r="AB4152" s="2" t="str">
        <f t="shared" si="470"/>
        <v>90500020-0082</v>
      </c>
      <c r="AC4152" s="2" t="str">
        <f t="shared" si="467"/>
        <v>905000200082</v>
      </c>
      <c r="AD4152" s="2" t="str">
        <f t="shared" si="467"/>
        <v>905000200082</v>
      </c>
      <c r="AE4152" s="2" t="s">
        <v>6308</v>
      </c>
      <c r="AF4152" s="2">
        <f t="shared" si="465"/>
        <v>12</v>
      </c>
      <c r="AG4152" s="2" t="str">
        <f t="shared" si="466"/>
        <v>905000200082|Otros gastos de fabricación|89901</v>
      </c>
    </row>
    <row r="4153" spans="1:33" s="9" customFormat="1" x14ac:dyDescent="0.3">
      <c r="A4153" s="11" t="s">
        <v>4262</v>
      </c>
      <c r="B4153" s="11" t="s">
        <v>2030</v>
      </c>
      <c r="C4153" s="16" t="s">
        <v>3422</v>
      </c>
      <c r="D4153" s="11" t="s">
        <v>22</v>
      </c>
      <c r="E4153" s="9">
        <f t="shared" si="469"/>
        <v>2</v>
      </c>
      <c r="F4153" s="11" t="s">
        <v>2293</v>
      </c>
      <c r="H4153" s="11" t="s">
        <v>15</v>
      </c>
      <c r="I4153" s="11" t="s">
        <v>15</v>
      </c>
      <c r="J4153" s="11" t="s">
        <v>15</v>
      </c>
      <c r="K4153" s="11" t="s">
        <v>15</v>
      </c>
      <c r="L4153" s="11" t="s">
        <v>15</v>
      </c>
      <c r="R4153" s="9" t="s">
        <v>4438</v>
      </c>
      <c r="S4153" s="5" t="str">
        <f t="shared" ref="S4153" si="471">+F4153</f>
        <v>ORB</v>
      </c>
      <c r="T4153" s="5"/>
      <c r="V4153" s="5"/>
      <c r="AB4153" s="9" t="str">
        <f t="shared" si="470"/>
        <v>90500030</v>
      </c>
      <c r="AC4153" s="9" t="str">
        <f t="shared" si="467"/>
        <v>90500030</v>
      </c>
      <c r="AD4153" s="9" t="str">
        <f t="shared" si="467"/>
        <v>90500030</v>
      </c>
      <c r="AE4153" s="9" t="s">
        <v>6308</v>
      </c>
      <c r="AF4153" s="9">
        <f t="shared" ref="AF4153" si="472">LEN(AD4153)</f>
        <v>8</v>
      </c>
      <c r="AG4153" s="9" t="str">
        <f t="shared" ref="AG4153" si="473">AD4153&amp;AE4153&amp;B4153&amp;AE4153&amp;C4153</f>
        <v>90500030|Gastos en el Extranjero|89901</v>
      </c>
    </row>
    <row r="4154" spans="1:33" s="9" customFormat="1" x14ac:dyDescent="0.3">
      <c r="A4154" s="11" t="s">
        <v>4263</v>
      </c>
      <c r="B4154" s="11" t="s">
        <v>2032</v>
      </c>
      <c r="C4154" s="16" t="s">
        <v>3422</v>
      </c>
      <c r="D4154" s="11" t="s">
        <v>22</v>
      </c>
      <c r="E4154" s="9">
        <f t="shared" si="469"/>
        <v>3</v>
      </c>
      <c r="F4154" s="11" t="s">
        <v>2293</v>
      </c>
      <c r="H4154" s="11" t="s">
        <v>15</v>
      </c>
      <c r="I4154" s="11" t="s">
        <v>15</v>
      </c>
      <c r="J4154" s="11" t="s">
        <v>15</v>
      </c>
      <c r="K4154" s="11" t="s">
        <v>15</v>
      </c>
      <c r="L4154" s="11" t="s">
        <v>15</v>
      </c>
      <c r="R4154" s="9" t="s">
        <v>4438</v>
      </c>
      <c r="S4154" s="5" t="str">
        <f t="shared" ref="S4154:S4157" si="474">+F4154</f>
        <v>ORB</v>
      </c>
      <c r="T4154" s="5"/>
      <c r="V4154" s="5"/>
      <c r="AB4154" s="9" t="str">
        <f t="shared" ref="AB4154:AB4157" si="475">SUBSTITUTE(A4154,"-",,1)</f>
        <v>90500030-0073</v>
      </c>
      <c r="AC4154" s="9" t="str">
        <f t="shared" ref="AC4154:AD4154" si="476">SUBSTITUTE(AB4154,"-",,1)</f>
        <v>905000300073</v>
      </c>
      <c r="AD4154" s="9" t="str">
        <f t="shared" si="476"/>
        <v>905000300073</v>
      </c>
      <c r="AE4154" s="9" t="s">
        <v>6308</v>
      </c>
      <c r="AF4154" s="9">
        <f t="shared" ref="AF4154:AF4157" si="477">LEN(AD4154)</f>
        <v>12</v>
      </c>
      <c r="AG4154" s="9" t="str">
        <f t="shared" ref="AG4154:AG4157" si="478">AD4154&amp;AE4154&amp;B4154&amp;AE4154&amp;C4154</f>
        <v>905000300073|Gastos de importación|89901</v>
      </c>
    </row>
    <row r="4155" spans="1:33" s="9" customFormat="1" x14ac:dyDescent="0.3">
      <c r="A4155" s="11" t="s">
        <v>4264</v>
      </c>
      <c r="B4155" s="11" t="s">
        <v>2035</v>
      </c>
      <c r="C4155" s="16" t="s">
        <v>3422</v>
      </c>
      <c r="D4155" s="11" t="s">
        <v>22</v>
      </c>
      <c r="E4155" s="9">
        <f t="shared" si="469"/>
        <v>3</v>
      </c>
      <c r="F4155" s="11" t="s">
        <v>2293</v>
      </c>
      <c r="H4155" s="11" t="s">
        <v>15</v>
      </c>
      <c r="I4155" s="11" t="s">
        <v>15</v>
      </c>
      <c r="J4155" s="11" t="s">
        <v>15</v>
      </c>
      <c r="K4155" s="11" t="s">
        <v>15</v>
      </c>
      <c r="L4155" s="11" t="s">
        <v>15</v>
      </c>
      <c r="R4155" s="9" t="s">
        <v>4438</v>
      </c>
      <c r="S4155" s="5" t="str">
        <f t="shared" si="474"/>
        <v>ORB</v>
      </c>
      <c r="T4155" s="5"/>
      <c r="V4155" s="5"/>
      <c r="AB4155" s="9" t="str">
        <f t="shared" si="475"/>
        <v>90500030-0079</v>
      </c>
      <c r="AC4155" s="9" t="str">
        <f t="shared" ref="AC4155:AD4155" si="479">SUBSTITUTE(AB4155,"-",,1)</f>
        <v>905000300079</v>
      </c>
      <c r="AD4155" s="9" t="str">
        <f t="shared" si="479"/>
        <v>905000300079</v>
      </c>
      <c r="AE4155" s="9" t="s">
        <v>6308</v>
      </c>
      <c r="AF4155" s="9">
        <f t="shared" si="477"/>
        <v>12</v>
      </c>
      <c r="AG4155" s="9" t="str">
        <f t="shared" si="478"/>
        <v>905000300079|Fletes del extranjero|89901</v>
      </c>
    </row>
    <row r="4156" spans="1:33" s="9" customFormat="1" x14ac:dyDescent="0.3">
      <c r="A4156" s="11" t="s">
        <v>4265</v>
      </c>
      <c r="B4156" s="11" t="s">
        <v>2038</v>
      </c>
      <c r="C4156" s="16" t="s">
        <v>3422</v>
      </c>
      <c r="D4156" s="11" t="s">
        <v>22</v>
      </c>
      <c r="E4156" s="9">
        <f t="shared" si="469"/>
        <v>2</v>
      </c>
      <c r="F4156" s="11" t="s">
        <v>2293</v>
      </c>
      <c r="H4156" s="11" t="s">
        <v>15</v>
      </c>
      <c r="I4156" s="11" t="s">
        <v>15</v>
      </c>
      <c r="J4156" s="11" t="s">
        <v>15</v>
      </c>
      <c r="K4156" s="11" t="s">
        <v>15</v>
      </c>
      <c r="L4156" s="11" t="s">
        <v>15</v>
      </c>
      <c r="R4156" s="9" t="s">
        <v>4438</v>
      </c>
      <c r="S4156" s="5" t="str">
        <f t="shared" si="474"/>
        <v>ORB</v>
      </c>
      <c r="T4156" s="5"/>
      <c r="V4156" s="5"/>
      <c r="AB4156" s="9" t="str">
        <f t="shared" si="475"/>
        <v>90500040</v>
      </c>
      <c r="AC4156" s="9" t="str">
        <f t="shared" ref="AC4156:AD4156" si="480">SUBSTITUTE(AB4156,"-",,1)</f>
        <v>90500040</v>
      </c>
      <c r="AD4156" s="9" t="str">
        <f t="shared" si="480"/>
        <v>90500040</v>
      </c>
      <c r="AE4156" s="9" t="s">
        <v>6308</v>
      </c>
      <c r="AF4156" s="9">
        <f t="shared" si="477"/>
        <v>8</v>
      </c>
      <c r="AG4156" s="9" t="str">
        <f t="shared" si="478"/>
        <v>90500040|Gastos No Deducibles|89901</v>
      </c>
    </row>
    <row r="4157" spans="1:33" s="9" customFormat="1" x14ac:dyDescent="0.3">
      <c r="A4157" s="11" t="s">
        <v>4266</v>
      </c>
      <c r="B4157" s="11" t="s">
        <v>2041</v>
      </c>
      <c r="C4157" s="16" t="s">
        <v>3422</v>
      </c>
      <c r="D4157" s="11" t="s">
        <v>22</v>
      </c>
      <c r="E4157" s="9">
        <f t="shared" si="469"/>
        <v>3</v>
      </c>
      <c r="F4157" s="11" t="s">
        <v>2293</v>
      </c>
      <c r="H4157" s="11" t="s">
        <v>15</v>
      </c>
      <c r="I4157" s="11" t="s">
        <v>15</v>
      </c>
      <c r="J4157" s="11" t="s">
        <v>15</v>
      </c>
      <c r="K4157" s="11" t="s">
        <v>15</v>
      </c>
      <c r="L4157" s="11" t="s">
        <v>15</v>
      </c>
      <c r="R4157" s="9" t="s">
        <v>4438</v>
      </c>
      <c r="S4157" s="5" t="str">
        <f t="shared" si="474"/>
        <v>ORB</v>
      </c>
      <c r="T4157" s="5"/>
      <c r="V4157" s="5"/>
      <c r="AB4157" s="9" t="str">
        <f t="shared" si="475"/>
        <v>90500040-0081</v>
      </c>
      <c r="AC4157" s="9" t="str">
        <f t="shared" ref="AC4157:AD4157" si="481">SUBSTITUTE(AB4157,"-",,1)</f>
        <v>905000400081</v>
      </c>
      <c r="AD4157" s="9" t="str">
        <f t="shared" si="481"/>
        <v>905000400081</v>
      </c>
      <c r="AE4157" s="9" t="s">
        <v>6308</v>
      </c>
      <c r="AF4157" s="9">
        <f t="shared" si="477"/>
        <v>12</v>
      </c>
      <c r="AG4157" s="9" t="str">
        <f t="shared" si="478"/>
        <v>905000400081|Gasto no deducible (sin requis|89901</v>
      </c>
    </row>
    <row r="4158" spans="1:33" x14ac:dyDescent="0.3">
      <c r="A4158" s="1" t="s">
        <v>4267</v>
      </c>
      <c r="B4158" s="1" t="s">
        <v>4268</v>
      </c>
      <c r="C4158" s="1" t="s">
        <v>3419</v>
      </c>
      <c r="D4158" s="1" t="s">
        <v>15</v>
      </c>
      <c r="E4158" s="2">
        <f t="shared" si="469"/>
        <v>1</v>
      </c>
      <c r="F4158" s="1" t="s">
        <v>2293</v>
      </c>
      <c r="H4158" s="1" t="s">
        <v>15</v>
      </c>
      <c r="I4158" s="1" t="s">
        <v>15</v>
      </c>
      <c r="J4158" s="1" t="s">
        <v>15</v>
      </c>
      <c r="K4158" s="1" t="s">
        <v>15</v>
      </c>
      <c r="L4158" s="1" t="s">
        <v>15</v>
      </c>
      <c r="R4158" s="2" t="s">
        <v>4438</v>
      </c>
      <c r="S4158" s="5" t="str">
        <f t="shared" si="468"/>
        <v>ORB</v>
      </c>
      <c r="T4158" s="5"/>
      <c r="V4158" s="5"/>
      <c r="AB4158" s="2" t="str">
        <f t="shared" ref="AB4158:AB4221" si="482">SUBSTITUTE(A4158,"-",,1)</f>
        <v>9051</v>
      </c>
      <c r="AC4158" s="2" t="str">
        <f t="shared" si="467"/>
        <v>9051</v>
      </c>
      <c r="AD4158" s="2" t="str">
        <f t="shared" si="467"/>
        <v>9051</v>
      </c>
      <c r="AE4158" s="2" t="s">
        <v>6308</v>
      </c>
      <c r="AF4158" s="2">
        <f t="shared" si="465"/>
        <v>4</v>
      </c>
      <c r="AG4158" s="2" t="str">
        <f t="shared" si="466"/>
        <v>9051|P/PAGAR GASTOS FABRICACIO (CO)|899</v>
      </c>
    </row>
    <row r="4159" spans="1:33" x14ac:dyDescent="0.3">
      <c r="A4159" s="1" t="s">
        <v>4269</v>
      </c>
      <c r="B4159" s="1" t="s">
        <v>3582</v>
      </c>
      <c r="C4159" s="1" t="s">
        <v>3425</v>
      </c>
      <c r="D4159" s="1" t="s">
        <v>22</v>
      </c>
      <c r="E4159" s="2">
        <f t="shared" si="469"/>
        <v>2</v>
      </c>
      <c r="F4159" s="1" t="s">
        <v>2293</v>
      </c>
      <c r="H4159" s="1" t="s">
        <v>15</v>
      </c>
      <c r="I4159" s="1" t="s">
        <v>15</v>
      </c>
      <c r="J4159" s="1" t="s">
        <v>15</v>
      </c>
      <c r="K4159" s="1" t="s">
        <v>15</v>
      </c>
      <c r="L4159" s="1" t="s">
        <v>15</v>
      </c>
      <c r="R4159" s="2" t="s">
        <v>4438</v>
      </c>
      <c r="S4159" s="5" t="str">
        <f t="shared" si="468"/>
        <v>ORB</v>
      </c>
      <c r="T4159" s="5"/>
      <c r="V4159" s="5"/>
      <c r="AB4159" s="2" t="str">
        <f t="shared" si="482"/>
        <v>90510010</v>
      </c>
      <c r="AC4159" s="2" t="str">
        <f t="shared" si="467"/>
        <v>90510010</v>
      </c>
      <c r="AD4159" s="2" t="str">
        <f t="shared" si="467"/>
        <v>90510010</v>
      </c>
      <c r="AE4159" s="2" t="s">
        <v>6308</v>
      </c>
      <c r="AF4159" s="2">
        <f t="shared" si="465"/>
        <v>8</v>
      </c>
      <c r="AG4159" s="2" t="str">
        <f t="shared" si="466"/>
        <v>90510010|Personas Morales|89902</v>
      </c>
    </row>
    <row r="4160" spans="1:33" x14ac:dyDescent="0.3">
      <c r="A4160" s="8" t="s">
        <v>4270</v>
      </c>
      <c r="B4160" s="8" t="s">
        <v>812</v>
      </c>
      <c r="C4160" s="16" t="s">
        <v>3425</v>
      </c>
      <c r="D4160" s="1" t="s">
        <v>22</v>
      </c>
      <c r="E4160" s="2">
        <f t="shared" si="469"/>
        <v>3</v>
      </c>
      <c r="F4160" s="1" t="s">
        <v>2293</v>
      </c>
      <c r="H4160" s="1" t="s">
        <v>15</v>
      </c>
      <c r="I4160" s="1" t="s">
        <v>15</v>
      </c>
      <c r="J4160" s="1" t="s">
        <v>15</v>
      </c>
      <c r="K4160" s="1" t="s">
        <v>15</v>
      </c>
      <c r="L4160" s="1" t="s">
        <v>15</v>
      </c>
      <c r="R4160" s="2" t="s">
        <v>4438</v>
      </c>
      <c r="S4160" s="5" t="str">
        <f t="shared" si="468"/>
        <v>ORB</v>
      </c>
      <c r="T4160" s="5"/>
      <c r="V4160" s="5"/>
      <c r="AB4160" s="2" t="str">
        <f t="shared" si="482"/>
        <v>90510010-0010</v>
      </c>
      <c r="AC4160" s="2" t="str">
        <f t="shared" si="467"/>
        <v>905100100010</v>
      </c>
      <c r="AD4160" s="2" t="str">
        <f t="shared" si="467"/>
        <v>905100100010</v>
      </c>
      <c r="AE4160" s="2" t="s">
        <v>6308</v>
      </c>
      <c r="AF4160" s="2">
        <f t="shared" si="465"/>
        <v>12</v>
      </c>
      <c r="AG4160" s="2" t="str">
        <f t="shared" si="466"/>
        <v>905100100010|Tasa Exenta|89902</v>
      </c>
    </row>
    <row r="4161" spans="1:33" x14ac:dyDescent="0.3">
      <c r="A4161" s="1" t="s">
        <v>6317</v>
      </c>
      <c r="B4161" s="1" t="s">
        <v>1773</v>
      </c>
      <c r="C4161" s="16" t="s">
        <v>3425</v>
      </c>
      <c r="D4161" s="1" t="s">
        <v>22</v>
      </c>
      <c r="E4161" s="2">
        <f t="shared" si="469"/>
        <v>4</v>
      </c>
      <c r="F4161" s="1" t="s">
        <v>2293</v>
      </c>
      <c r="H4161" s="1" t="s">
        <v>15</v>
      </c>
      <c r="I4161" s="1" t="s">
        <v>15</v>
      </c>
      <c r="J4161" s="1" t="s">
        <v>15</v>
      </c>
      <c r="K4161" s="1" t="s">
        <v>15</v>
      </c>
      <c r="L4161" s="1" t="s">
        <v>15</v>
      </c>
      <c r="R4161" s="2" t="s">
        <v>4438</v>
      </c>
      <c r="S4161" s="5" t="str">
        <f t="shared" si="468"/>
        <v>ORB</v>
      </c>
      <c r="T4161" s="5"/>
      <c r="V4161" s="5"/>
      <c r="AB4161" s="2" t="str">
        <f t="shared" si="482"/>
        <v>90510010-0010-0001</v>
      </c>
      <c r="AC4161" s="2" t="str">
        <f t="shared" si="467"/>
        <v>905100100010-0001</v>
      </c>
      <c r="AD4161" s="2" t="str">
        <f t="shared" si="467"/>
        <v>9051001000100001</v>
      </c>
      <c r="AE4161" s="2" t="s">
        <v>6308</v>
      </c>
      <c r="AF4161" s="2">
        <f t="shared" ref="AF4161:AF4224" si="483">LEN(AD4161)</f>
        <v>16</v>
      </c>
      <c r="AG4161" s="2" t="str">
        <f t="shared" ref="AG4161:AG4224" si="484">AD4161&amp;AE4161&amp;B4161&amp;AE4161&amp;C4161</f>
        <v>9051001000100001|Sueldos y salarios|89902</v>
      </c>
    </row>
    <row r="4162" spans="1:33" x14ac:dyDescent="0.3">
      <c r="A4162" s="1" t="s">
        <v>6318</v>
      </c>
      <c r="B4162" s="1" t="s">
        <v>1776</v>
      </c>
      <c r="C4162" s="16" t="s">
        <v>3425</v>
      </c>
      <c r="D4162" s="1" t="s">
        <v>22</v>
      </c>
      <c r="E4162" s="2">
        <f t="shared" si="469"/>
        <v>4</v>
      </c>
      <c r="F4162" s="1" t="s">
        <v>2293</v>
      </c>
      <c r="H4162" s="1" t="s">
        <v>15</v>
      </c>
      <c r="I4162" s="1" t="s">
        <v>15</v>
      </c>
      <c r="J4162" s="1" t="s">
        <v>15</v>
      </c>
      <c r="K4162" s="1" t="s">
        <v>15</v>
      </c>
      <c r="L4162" s="1" t="s">
        <v>15</v>
      </c>
      <c r="R4162" s="2" t="s">
        <v>4438</v>
      </c>
      <c r="S4162" s="5" t="str">
        <f t="shared" si="468"/>
        <v>ORB</v>
      </c>
      <c r="T4162" s="5"/>
      <c r="V4162" s="5"/>
      <c r="AB4162" s="2" t="str">
        <f t="shared" si="482"/>
        <v>90510010-0010-0002</v>
      </c>
      <c r="AC4162" s="2" t="str">
        <f t="shared" ref="AC4162:AD4225" si="485">SUBSTITUTE(AB4162,"-",,1)</f>
        <v>905100100010-0002</v>
      </c>
      <c r="AD4162" s="2" t="str">
        <f t="shared" si="485"/>
        <v>9051001000100002</v>
      </c>
      <c r="AE4162" s="2" t="s">
        <v>6308</v>
      </c>
      <c r="AF4162" s="2">
        <f t="shared" si="483"/>
        <v>16</v>
      </c>
      <c r="AG4162" s="2" t="str">
        <f t="shared" si="484"/>
        <v>9051001000100002|Compensaciones|89902</v>
      </c>
    </row>
    <row r="4163" spans="1:33" x14ac:dyDescent="0.3">
      <c r="A4163" s="1" t="s">
        <v>6319</v>
      </c>
      <c r="B4163" s="1" t="s">
        <v>1779</v>
      </c>
      <c r="C4163" s="16" t="s">
        <v>3425</v>
      </c>
      <c r="D4163" s="1" t="s">
        <v>22</v>
      </c>
      <c r="E4163" s="2">
        <f t="shared" si="469"/>
        <v>4</v>
      </c>
      <c r="F4163" s="1" t="s">
        <v>2293</v>
      </c>
      <c r="H4163" s="1" t="s">
        <v>15</v>
      </c>
      <c r="I4163" s="1" t="s">
        <v>15</v>
      </c>
      <c r="J4163" s="1" t="s">
        <v>15</v>
      </c>
      <c r="K4163" s="1" t="s">
        <v>15</v>
      </c>
      <c r="L4163" s="1" t="s">
        <v>15</v>
      </c>
      <c r="R4163" s="2" t="s">
        <v>4438</v>
      </c>
      <c r="S4163" s="5" t="str">
        <f t="shared" si="468"/>
        <v>ORB</v>
      </c>
      <c r="T4163" s="5"/>
      <c r="V4163" s="5"/>
      <c r="AB4163" s="2" t="str">
        <f t="shared" si="482"/>
        <v>90510010-0010-0003</v>
      </c>
      <c r="AC4163" s="2" t="str">
        <f t="shared" si="485"/>
        <v>905100100010-0003</v>
      </c>
      <c r="AD4163" s="2" t="str">
        <f t="shared" si="485"/>
        <v>9051001000100003</v>
      </c>
      <c r="AE4163" s="2" t="s">
        <v>6308</v>
      </c>
      <c r="AF4163" s="2">
        <f t="shared" si="483"/>
        <v>16</v>
      </c>
      <c r="AG4163" s="2" t="str">
        <f t="shared" si="484"/>
        <v>9051001000100003|Tiempos extras|89902</v>
      </c>
    </row>
    <row r="4164" spans="1:33" x14ac:dyDescent="0.3">
      <c r="A4164" s="1" t="s">
        <v>6320</v>
      </c>
      <c r="B4164" s="1" t="s">
        <v>1782</v>
      </c>
      <c r="C4164" s="16" t="s">
        <v>3425</v>
      </c>
      <c r="D4164" s="1" t="s">
        <v>22</v>
      </c>
      <c r="E4164" s="2">
        <f t="shared" si="469"/>
        <v>4</v>
      </c>
      <c r="F4164" s="1" t="s">
        <v>2293</v>
      </c>
      <c r="H4164" s="1" t="s">
        <v>15</v>
      </c>
      <c r="I4164" s="1" t="s">
        <v>15</v>
      </c>
      <c r="J4164" s="1" t="s">
        <v>15</v>
      </c>
      <c r="K4164" s="1" t="s">
        <v>15</v>
      </c>
      <c r="L4164" s="1" t="s">
        <v>15</v>
      </c>
      <c r="R4164" s="2" t="s">
        <v>4438</v>
      </c>
      <c r="S4164" s="5" t="str">
        <f t="shared" si="468"/>
        <v>ORB</v>
      </c>
      <c r="T4164" s="5"/>
      <c r="V4164" s="5"/>
      <c r="AB4164" s="2" t="str">
        <f t="shared" si="482"/>
        <v>90510010-0010-0004</v>
      </c>
      <c r="AC4164" s="2" t="str">
        <f t="shared" si="485"/>
        <v>905100100010-0004</v>
      </c>
      <c r="AD4164" s="2" t="str">
        <f t="shared" si="485"/>
        <v>9051001000100004</v>
      </c>
      <c r="AE4164" s="2" t="s">
        <v>6308</v>
      </c>
      <c r="AF4164" s="2">
        <f t="shared" si="483"/>
        <v>16</v>
      </c>
      <c r="AG4164" s="2" t="str">
        <f t="shared" si="484"/>
        <v>9051001000100004|Premios de asistencia|89902</v>
      </c>
    </row>
    <row r="4165" spans="1:33" x14ac:dyDescent="0.3">
      <c r="A4165" s="1" t="s">
        <v>6321</v>
      </c>
      <c r="B4165" s="1" t="s">
        <v>1785</v>
      </c>
      <c r="C4165" s="16" t="s">
        <v>3425</v>
      </c>
      <c r="D4165" s="1" t="s">
        <v>22</v>
      </c>
      <c r="E4165" s="2">
        <f t="shared" si="469"/>
        <v>4</v>
      </c>
      <c r="F4165" s="1" t="s">
        <v>2293</v>
      </c>
      <c r="H4165" s="1" t="s">
        <v>15</v>
      </c>
      <c r="I4165" s="1" t="s">
        <v>15</v>
      </c>
      <c r="J4165" s="1" t="s">
        <v>15</v>
      </c>
      <c r="K4165" s="1" t="s">
        <v>15</v>
      </c>
      <c r="L4165" s="1" t="s">
        <v>15</v>
      </c>
      <c r="R4165" s="2" t="s">
        <v>4438</v>
      </c>
      <c r="S4165" s="5" t="str">
        <f t="shared" si="468"/>
        <v>ORB</v>
      </c>
      <c r="T4165" s="5"/>
      <c r="V4165" s="5"/>
      <c r="AB4165" s="2" t="str">
        <f t="shared" si="482"/>
        <v>90510010-0010-0005</v>
      </c>
      <c r="AC4165" s="2" t="str">
        <f t="shared" si="485"/>
        <v>905100100010-0005</v>
      </c>
      <c r="AD4165" s="2" t="str">
        <f t="shared" si="485"/>
        <v>9051001000100005</v>
      </c>
      <c r="AE4165" s="2" t="s">
        <v>6308</v>
      </c>
      <c r="AF4165" s="2">
        <f t="shared" si="483"/>
        <v>16</v>
      </c>
      <c r="AG4165" s="2" t="str">
        <f t="shared" si="484"/>
        <v>9051001000100005|Premios de puntualidad|89902</v>
      </c>
    </row>
    <row r="4166" spans="1:33" x14ac:dyDescent="0.3">
      <c r="A4166" s="1" t="s">
        <v>6322</v>
      </c>
      <c r="B4166" s="1" t="s">
        <v>1788</v>
      </c>
      <c r="C4166" s="16" t="s">
        <v>3425</v>
      </c>
      <c r="D4166" s="1" t="s">
        <v>22</v>
      </c>
      <c r="E4166" s="2">
        <f t="shared" ref="E4166:E4229" si="486">VLOOKUP(LEN(A4166),Nivel,2,FALSE)</f>
        <v>4</v>
      </c>
      <c r="F4166" s="1" t="s">
        <v>2293</v>
      </c>
      <c r="H4166" s="1" t="s">
        <v>15</v>
      </c>
      <c r="I4166" s="1" t="s">
        <v>15</v>
      </c>
      <c r="J4166" s="1" t="s">
        <v>15</v>
      </c>
      <c r="K4166" s="1" t="s">
        <v>15</v>
      </c>
      <c r="L4166" s="1" t="s">
        <v>15</v>
      </c>
      <c r="R4166" s="2" t="s">
        <v>4438</v>
      </c>
      <c r="S4166" s="5" t="str">
        <f t="shared" ref="S4166:S4229" si="487">+F4166</f>
        <v>ORB</v>
      </c>
      <c r="T4166" s="5"/>
      <c r="V4166" s="5"/>
      <c r="AB4166" s="2" t="str">
        <f t="shared" si="482"/>
        <v>90510010-0010-0006</v>
      </c>
      <c r="AC4166" s="2" t="str">
        <f t="shared" si="485"/>
        <v>905100100010-0006</v>
      </c>
      <c r="AD4166" s="2" t="str">
        <f t="shared" si="485"/>
        <v>9051001000100006</v>
      </c>
      <c r="AE4166" s="2" t="s">
        <v>6308</v>
      </c>
      <c r="AF4166" s="2">
        <f t="shared" si="483"/>
        <v>16</v>
      </c>
      <c r="AG4166" s="2" t="str">
        <f t="shared" si="484"/>
        <v>9051001000100006|Vacaciones|89902</v>
      </c>
    </row>
    <row r="4167" spans="1:33" x14ac:dyDescent="0.3">
      <c r="A4167" s="1" t="s">
        <v>6323</v>
      </c>
      <c r="B4167" s="1" t="s">
        <v>1791</v>
      </c>
      <c r="C4167" s="16" t="s">
        <v>3425</v>
      </c>
      <c r="D4167" s="1" t="s">
        <v>22</v>
      </c>
      <c r="E4167" s="2">
        <f t="shared" si="486"/>
        <v>4</v>
      </c>
      <c r="F4167" s="1" t="s">
        <v>2293</v>
      </c>
      <c r="H4167" s="1" t="s">
        <v>15</v>
      </c>
      <c r="I4167" s="1" t="s">
        <v>15</v>
      </c>
      <c r="J4167" s="1" t="s">
        <v>15</v>
      </c>
      <c r="K4167" s="1" t="s">
        <v>15</v>
      </c>
      <c r="L4167" s="1" t="s">
        <v>15</v>
      </c>
      <c r="R4167" s="2" t="s">
        <v>4438</v>
      </c>
      <c r="S4167" s="5" t="str">
        <f t="shared" si="487"/>
        <v>ORB</v>
      </c>
      <c r="T4167" s="5"/>
      <c r="V4167" s="5"/>
      <c r="AB4167" s="2" t="str">
        <f t="shared" si="482"/>
        <v>90510010-0010-0007</v>
      </c>
      <c r="AC4167" s="2" t="str">
        <f t="shared" si="485"/>
        <v>905100100010-0007</v>
      </c>
      <c r="AD4167" s="2" t="str">
        <f t="shared" si="485"/>
        <v>9051001000100007</v>
      </c>
      <c r="AE4167" s="2" t="s">
        <v>6308</v>
      </c>
      <c r="AF4167" s="2">
        <f t="shared" si="483"/>
        <v>16</v>
      </c>
      <c r="AG4167" s="2" t="str">
        <f t="shared" si="484"/>
        <v>9051001000100007|Prima vacacional|89902</v>
      </c>
    </row>
    <row r="4168" spans="1:33" x14ac:dyDescent="0.3">
      <c r="A4168" s="1" t="s">
        <v>6324</v>
      </c>
      <c r="B4168" s="1" t="s">
        <v>1794</v>
      </c>
      <c r="C4168" s="16" t="s">
        <v>3425</v>
      </c>
      <c r="D4168" s="1" t="s">
        <v>22</v>
      </c>
      <c r="E4168" s="2">
        <f t="shared" si="486"/>
        <v>4</v>
      </c>
      <c r="F4168" s="1" t="s">
        <v>2293</v>
      </c>
      <c r="H4168" s="1" t="s">
        <v>15</v>
      </c>
      <c r="I4168" s="1" t="s">
        <v>15</v>
      </c>
      <c r="J4168" s="1" t="s">
        <v>15</v>
      </c>
      <c r="K4168" s="1" t="s">
        <v>15</v>
      </c>
      <c r="L4168" s="1" t="s">
        <v>15</v>
      </c>
      <c r="R4168" s="2" t="s">
        <v>4438</v>
      </c>
      <c r="S4168" s="5" t="str">
        <f t="shared" si="487"/>
        <v>ORB</v>
      </c>
      <c r="T4168" s="5"/>
      <c r="V4168" s="5"/>
      <c r="AB4168" s="2" t="str">
        <f t="shared" si="482"/>
        <v>90510010-0010-0008</v>
      </c>
      <c r="AC4168" s="2" t="str">
        <f t="shared" si="485"/>
        <v>905100100010-0008</v>
      </c>
      <c r="AD4168" s="2" t="str">
        <f t="shared" si="485"/>
        <v>9051001000100008</v>
      </c>
      <c r="AE4168" s="2" t="s">
        <v>6308</v>
      </c>
      <c r="AF4168" s="2">
        <f t="shared" si="483"/>
        <v>16</v>
      </c>
      <c r="AG4168" s="2" t="str">
        <f t="shared" si="484"/>
        <v>9051001000100008|Prima dominical|89902</v>
      </c>
    </row>
    <row r="4169" spans="1:33" x14ac:dyDescent="0.3">
      <c r="A4169" s="1" t="s">
        <v>6325</v>
      </c>
      <c r="B4169" s="1" t="s">
        <v>1797</v>
      </c>
      <c r="C4169" s="16" t="s">
        <v>3425</v>
      </c>
      <c r="D4169" s="1" t="s">
        <v>22</v>
      </c>
      <c r="E4169" s="2">
        <f t="shared" si="486"/>
        <v>4</v>
      </c>
      <c r="F4169" s="1" t="s">
        <v>2293</v>
      </c>
      <c r="H4169" s="1" t="s">
        <v>15</v>
      </c>
      <c r="I4169" s="1" t="s">
        <v>15</v>
      </c>
      <c r="J4169" s="1" t="s">
        <v>15</v>
      </c>
      <c r="K4169" s="1" t="s">
        <v>15</v>
      </c>
      <c r="L4169" s="1" t="s">
        <v>15</v>
      </c>
      <c r="R4169" s="2" t="s">
        <v>4438</v>
      </c>
      <c r="S4169" s="5" t="str">
        <f t="shared" si="487"/>
        <v>ORB</v>
      </c>
      <c r="T4169" s="5"/>
      <c r="V4169" s="5"/>
      <c r="AB4169" s="2" t="str">
        <f t="shared" si="482"/>
        <v>90510010-0010-0009</v>
      </c>
      <c r="AC4169" s="2" t="str">
        <f t="shared" si="485"/>
        <v>905100100010-0009</v>
      </c>
      <c r="AD4169" s="2" t="str">
        <f t="shared" si="485"/>
        <v>9051001000100009</v>
      </c>
      <c r="AE4169" s="2" t="s">
        <v>6308</v>
      </c>
      <c r="AF4169" s="2">
        <f t="shared" si="483"/>
        <v>16</v>
      </c>
      <c r="AG4169" s="2" t="str">
        <f t="shared" si="484"/>
        <v>9051001000100009|Días festivos|89902</v>
      </c>
    </row>
    <row r="4170" spans="1:33" x14ac:dyDescent="0.3">
      <c r="A4170" s="1" t="s">
        <v>6326</v>
      </c>
      <c r="B4170" s="1" t="s">
        <v>1800</v>
      </c>
      <c r="C4170" s="16" t="s">
        <v>3425</v>
      </c>
      <c r="D4170" s="1" t="s">
        <v>22</v>
      </c>
      <c r="E4170" s="2">
        <f t="shared" si="486"/>
        <v>4</v>
      </c>
      <c r="F4170" s="1" t="s">
        <v>2293</v>
      </c>
      <c r="H4170" s="1" t="s">
        <v>15</v>
      </c>
      <c r="I4170" s="1" t="s">
        <v>15</v>
      </c>
      <c r="J4170" s="1" t="s">
        <v>15</v>
      </c>
      <c r="K4170" s="1" t="s">
        <v>15</v>
      </c>
      <c r="L4170" s="1" t="s">
        <v>15</v>
      </c>
      <c r="R4170" s="2" t="s">
        <v>4438</v>
      </c>
      <c r="S4170" s="5" t="str">
        <f t="shared" si="487"/>
        <v>ORB</v>
      </c>
      <c r="T4170" s="5"/>
      <c r="V4170" s="5"/>
      <c r="AB4170" s="2" t="str">
        <f t="shared" si="482"/>
        <v>90510010-0010-0010</v>
      </c>
      <c r="AC4170" s="2" t="str">
        <f t="shared" si="485"/>
        <v>905100100010-0010</v>
      </c>
      <c r="AD4170" s="2" t="str">
        <f t="shared" si="485"/>
        <v>9051001000100010</v>
      </c>
      <c r="AE4170" s="2" t="s">
        <v>6308</v>
      </c>
      <c r="AF4170" s="2">
        <f t="shared" si="483"/>
        <v>16</v>
      </c>
      <c r="AG4170" s="2" t="str">
        <f t="shared" si="484"/>
        <v>9051001000100010|Gratificaciones|89902</v>
      </c>
    </row>
    <row r="4171" spans="1:33" x14ac:dyDescent="0.3">
      <c r="A4171" s="1" t="s">
        <v>6327</v>
      </c>
      <c r="B4171" s="1" t="s">
        <v>1803</v>
      </c>
      <c r="C4171" s="16" t="s">
        <v>3425</v>
      </c>
      <c r="D4171" s="1" t="s">
        <v>22</v>
      </c>
      <c r="E4171" s="2">
        <f t="shared" si="486"/>
        <v>4</v>
      </c>
      <c r="F4171" s="1" t="s">
        <v>2293</v>
      </c>
      <c r="H4171" s="1" t="s">
        <v>15</v>
      </c>
      <c r="I4171" s="1" t="s">
        <v>15</v>
      </c>
      <c r="J4171" s="1" t="s">
        <v>15</v>
      </c>
      <c r="K4171" s="1" t="s">
        <v>15</v>
      </c>
      <c r="L4171" s="1" t="s">
        <v>15</v>
      </c>
      <c r="R4171" s="2" t="s">
        <v>4438</v>
      </c>
      <c r="S4171" s="5" t="str">
        <f t="shared" si="487"/>
        <v>ORB</v>
      </c>
      <c r="T4171" s="5"/>
      <c r="V4171" s="5"/>
      <c r="AB4171" s="2" t="str">
        <f t="shared" si="482"/>
        <v>90510010-0010-0011</v>
      </c>
      <c r="AC4171" s="2" t="str">
        <f t="shared" si="485"/>
        <v>905100100010-0011</v>
      </c>
      <c r="AD4171" s="2" t="str">
        <f t="shared" si="485"/>
        <v>9051001000100011</v>
      </c>
      <c r="AE4171" s="2" t="s">
        <v>6308</v>
      </c>
      <c r="AF4171" s="2">
        <f t="shared" si="483"/>
        <v>16</v>
      </c>
      <c r="AG4171" s="2" t="str">
        <f t="shared" si="484"/>
        <v>9051001000100011|Primas de antigüedad|89902</v>
      </c>
    </row>
    <row r="4172" spans="1:33" x14ac:dyDescent="0.3">
      <c r="A4172" s="1" t="s">
        <v>6328</v>
      </c>
      <c r="B4172" s="1" t="s">
        <v>1806</v>
      </c>
      <c r="C4172" s="16" t="s">
        <v>3425</v>
      </c>
      <c r="D4172" s="1" t="s">
        <v>22</v>
      </c>
      <c r="E4172" s="2">
        <f t="shared" si="486"/>
        <v>4</v>
      </c>
      <c r="F4172" s="1" t="s">
        <v>2293</v>
      </c>
      <c r="H4172" s="1" t="s">
        <v>15</v>
      </c>
      <c r="I4172" s="1" t="s">
        <v>15</v>
      </c>
      <c r="J4172" s="1" t="s">
        <v>15</v>
      </c>
      <c r="K4172" s="1" t="s">
        <v>15</v>
      </c>
      <c r="L4172" s="1" t="s">
        <v>15</v>
      </c>
      <c r="R4172" s="2" t="s">
        <v>4438</v>
      </c>
      <c r="S4172" s="5" t="str">
        <f t="shared" si="487"/>
        <v>ORB</v>
      </c>
      <c r="T4172" s="5"/>
      <c r="V4172" s="5"/>
      <c r="AB4172" s="2" t="str">
        <f t="shared" si="482"/>
        <v>90510010-0010-0012</v>
      </c>
      <c r="AC4172" s="2" t="str">
        <f t="shared" si="485"/>
        <v>905100100010-0012</v>
      </c>
      <c r="AD4172" s="2" t="str">
        <f t="shared" si="485"/>
        <v>9051001000100012</v>
      </c>
      <c r="AE4172" s="2" t="s">
        <v>6308</v>
      </c>
      <c r="AF4172" s="2">
        <f t="shared" si="483"/>
        <v>16</v>
      </c>
      <c r="AG4172" s="2" t="str">
        <f t="shared" si="484"/>
        <v>9051001000100012|Aguinaldo|89902</v>
      </c>
    </row>
    <row r="4173" spans="1:33" x14ac:dyDescent="0.3">
      <c r="A4173" s="1" t="s">
        <v>6329</v>
      </c>
      <c r="B4173" s="1" t="s">
        <v>1809</v>
      </c>
      <c r="C4173" s="16" t="s">
        <v>3425</v>
      </c>
      <c r="D4173" s="1" t="s">
        <v>22</v>
      </c>
      <c r="E4173" s="2">
        <f t="shared" si="486"/>
        <v>4</v>
      </c>
      <c r="F4173" s="1" t="s">
        <v>2293</v>
      </c>
      <c r="H4173" s="1" t="s">
        <v>15</v>
      </c>
      <c r="I4173" s="1" t="s">
        <v>15</v>
      </c>
      <c r="J4173" s="1" t="s">
        <v>15</v>
      </c>
      <c r="K4173" s="1" t="s">
        <v>15</v>
      </c>
      <c r="L4173" s="1" t="s">
        <v>15</v>
      </c>
      <c r="R4173" s="2" t="s">
        <v>4438</v>
      </c>
      <c r="S4173" s="5" t="str">
        <f t="shared" si="487"/>
        <v>ORB</v>
      </c>
      <c r="T4173" s="5"/>
      <c r="V4173" s="5"/>
      <c r="AB4173" s="2" t="str">
        <f t="shared" si="482"/>
        <v>90510010-0010-0013</v>
      </c>
      <c r="AC4173" s="2" t="str">
        <f t="shared" si="485"/>
        <v>905100100010-0013</v>
      </c>
      <c r="AD4173" s="2" t="str">
        <f t="shared" si="485"/>
        <v>9051001000100013</v>
      </c>
      <c r="AE4173" s="2" t="s">
        <v>6308</v>
      </c>
      <c r="AF4173" s="2">
        <f t="shared" si="483"/>
        <v>16</v>
      </c>
      <c r="AG4173" s="2" t="str">
        <f t="shared" si="484"/>
        <v>9051001000100013|Indemnizaciones|89902</v>
      </c>
    </row>
    <row r="4174" spans="1:33" x14ac:dyDescent="0.3">
      <c r="A4174" s="1" t="s">
        <v>6330</v>
      </c>
      <c r="B4174" s="1" t="s">
        <v>1812</v>
      </c>
      <c r="C4174" s="16" t="s">
        <v>3425</v>
      </c>
      <c r="D4174" s="1" t="s">
        <v>22</v>
      </c>
      <c r="E4174" s="2">
        <f t="shared" si="486"/>
        <v>4</v>
      </c>
      <c r="F4174" s="1" t="s">
        <v>2293</v>
      </c>
      <c r="H4174" s="1" t="s">
        <v>15</v>
      </c>
      <c r="I4174" s="1" t="s">
        <v>15</v>
      </c>
      <c r="J4174" s="1" t="s">
        <v>15</v>
      </c>
      <c r="K4174" s="1" t="s">
        <v>15</v>
      </c>
      <c r="L4174" s="1" t="s">
        <v>15</v>
      </c>
      <c r="R4174" s="2" t="s">
        <v>4438</v>
      </c>
      <c r="S4174" s="5" t="str">
        <f t="shared" si="487"/>
        <v>ORB</v>
      </c>
      <c r="T4174" s="5"/>
      <c r="V4174" s="5"/>
      <c r="AB4174" s="2" t="str">
        <f t="shared" si="482"/>
        <v>90510010-0010-0014</v>
      </c>
      <c r="AC4174" s="2" t="str">
        <f t="shared" si="485"/>
        <v>905100100010-0014</v>
      </c>
      <c r="AD4174" s="2" t="str">
        <f t="shared" si="485"/>
        <v>9051001000100014</v>
      </c>
      <c r="AE4174" s="2" t="s">
        <v>6308</v>
      </c>
      <c r="AF4174" s="2">
        <f t="shared" si="483"/>
        <v>16</v>
      </c>
      <c r="AG4174" s="2" t="str">
        <f t="shared" si="484"/>
        <v>9051001000100014|Destajo|89902</v>
      </c>
    </row>
    <row r="4175" spans="1:33" x14ac:dyDescent="0.3">
      <c r="A4175" s="1" t="s">
        <v>6331</v>
      </c>
      <c r="B4175" s="1" t="s">
        <v>1815</v>
      </c>
      <c r="C4175" s="16" t="s">
        <v>3425</v>
      </c>
      <c r="D4175" s="1" t="s">
        <v>22</v>
      </c>
      <c r="E4175" s="2">
        <f t="shared" si="486"/>
        <v>4</v>
      </c>
      <c r="F4175" s="1" t="s">
        <v>2293</v>
      </c>
      <c r="H4175" s="1" t="s">
        <v>15</v>
      </c>
      <c r="I4175" s="1" t="s">
        <v>15</v>
      </c>
      <c r="J4175" s="1" t="s">
        <v>15</v>
      </c>
      <c r="K4175" s="1" t="s">
        <v>15</v>
      </c>
      <c r="L4175" s="1" t="s">
        <v>15</v>
      </c>
      <c r="R4175" s="2" t="s">
        <v>4438</v>
      </c>
      <c r="S4175" s="5" t="str">
        <f t="shared" si="487"/>
        <v>ORB</v>
      </c>
      <c r="T4175" s="5"/>
      <c r="V4175" s="5"/>
      <c r="AB4175" s="2" t="str">
        <f t="shared" si="482"/>
        <v>90510010-0010-0015</v>
      </c>
      <c r="AC4175" s="2" t="str">
        <f t="shared" si="485"/>
        <v>905100100010-0015</v>
      </c>
      <c r="AD4175" s="2" t="str">
        <f t="shared" si="485"/>
        <v>9051001000100015</v>
      </c>
      <c r="AE4175" s="2" t="s">
        <v>6308</v>
      </c>
      <c r="AF4175" s="2">
        <f t="shared" si="483"/>
        <v>16</v>
      </c>
      <c r="AG4175" s="2" t="str">
        <f t="shared" si="484"/>
        <v>9051001000100015|Despensa|89902</v>
      </c>
    </row>
    <row r="4176" spans="1:33" x14ac:dyDescent="0.3">
      <c r="A4176" s="1" t="s">
        <v>4271</v>
      </c>
      <c r="B4176" s="1" t="s">
        <v>1818</v>
      </c>
      <c r="C4176" s="16" t="s">
        <v>3425</v>
      </c>
      <c r="D4176" s="1" t="s">
        <v>22</v>
      </c>
      <c r="E4176" s="2">
        <f t="shared" si="486"/>
        <v>4</v>
      </c>
      <c r="F4176" s="1" t="s">
        <v>2293</v>
      </c>
      <c r="H4176" s="1" t="s">
        <v>15</v>
      </c>
      <c r="I4176" s="1" t="s">
        <v>15</v>
      </c>
      <c r="J4176" s="1" t="s">
        <v>15</v>
      </c>
      <c r="K4176" s="1" t="s">
        <v>15</v>
      </c>
      <c r="L4176" s="1" t="s">
        <v>15</v>
      </c>
      <c r="R4176" s="2" t="s">
        <v>4438</v>
      </c>
      <c r="S4176" s="5" t="str">
        <f t="shared" si="487"/>
        <v>ORB</v>
      </c>
      <c r="T4176" s="5"/>
      <c r="V4176" s="5"/>
      <c r="AB4176" s="2" t="str">
        <f t="shared" si="482"/>
        <v>90510010-0010-0016</v>
      </c>
      <c r="AC4176" s="2" t="str">
        <f t="shared" si="485"/>
        <v>905100100010-0016</v>
      </c>
      <c r="AD4176" s="2" t="str">
        <f t="shared" si="485"/>
        <v>9051001000100016</v>
      </c>
      <c r="AE4176" s="2" t="s">
        <v>6308</v>
      </c>
      <c r="AF4176" s="2">
        <f t="shared" si="483"/>
        <v>16</v>
      </c>
      <c r="AG4176" s="2" t="str">
        <f t="shared" si="484"/>
        <v>9051001000100016|Transporte|89902</v>
      </c>
    </row>
    <row r="4177" spans="1:33" x14ac:dyDescent="0.3">
      <c r="A4177" s="1" t="s">
        <v>4272</v>
      </c>
      <c r="B4177" s="1" t="s">
        <v>1821</v>
      </c>
      <c r="C4177" s="16" t="s">
        <v>3425</v>
      </c>
      <c r="D4177" s="1" t="s">
        <v>22</v>
      </c>
      <c r="E4177" s="2">
        <f t="shared" si="486"/>
        <v>4</v>
      </c>
      <c r="F4177" s="1" t="s">
        <v>2293</v>
      </c>
      <c r="H4177" s="1" t="s">
        <v>15</v>
      </c>
      <c r="I4177" s="1" t="s">
        <v>15</v>
      </c>
      <c r="J4177" s="1" t="s">
        <v>15</v>
      </c>
      <c r="K4177" s="1" t="s">
        <v>15</v>
      </c>
      <c r="L4177" s="1" t="s">
        <v>15</v>
      </c>
      <c r="R4177" s="2" t="s">
        <v>4438</v>
      </c>
      <c r="S4177" s="5" t="str">
        <f t="shared" si="487"/>
        <v>ORB</v>
      </c>
      <c r="T4177" s="5"/>
      <c r="V4177" s="5"/>
      <c r="AB4177" s="2" t="str">
        <f t="shared" si="482"/>
        <v>90510010-0010-0017</v>
      </c>
      <c r="AC4177" s="2" t="str">
        <f t="shared" si="485"/>
        <v>905100100010-0017</v>
      </c>
      <c r="AD4177" s="2" t="str">
        <f t="shared" si="485"/>
        <v>9051001000100017</v>
      </c>
      <c r="AE4177" s="2" t="s">
        <v>6308</v>
      </c>
      <c r="AF4177" s="2">
        <f t="shared" si="483"/>
        <v>16</v>
      </c>
      <c r="AG4177" s="2" t="str">
        <f t="shared" si="484"/>
        <v>9051001000100017|Servicio médico|89902</v>
      </c>
    </row>
    <row r="4178" spans="1:33" x14ac:dyDescent="0.3">
      <c r="A4178" s="1" t="s">
        <v>4273</v>
      </c>
      <c r="B4178" s="1" t="s">
        <v>1824</v>
      </c>
      <c r="C4178" s="16" t="s">
        <v>3425</v>
      </c>
      <c r="D4178" s="1" t="s">
        <v>22</v>
      </c>
      <c r="E4178" s="2">
        <f t="shared" si="486"/>
        <v>4</v>
      </c>
      <c r="F4178" s="1" t="s">
        <v>2293</v>
      </c>
      <c r="H4178" s="1" t="s">
        <v>15</v>
      </c>
      <c r="I4178" s="1" t="s">
        <v>15</v>
      </c>
      <c r="J4178" s="1" t="s">
        <v>15</v>
      </c>
      <c r="K4178" s="1" t="s">
        <v>15</v>
      </c>
      <c r="L4178" s="1" t="s">
        <v>15</v>
      </c>
      <c r="R4178" s="2" t="s">
        <v>4438</v>
      </c>
      <c r="S4178" s="5" t="str">
        <f t="shared" si="487"/>
        <v>ORB</v>
      </c>
      <c r="T4178" s="5"/>
      <c r="V4178" s="5"/>
      <c r="AB4178" s="2" t="str">
        <f t="shared" si="482"/>
        <v>90510010-0010-0018</v>
      </c>
      <c r="AC4178" s="2" t="str">
        <f t="shared" si="485"/>
        <v>905100100010-0018</v>
      </c>
      <c r="AD4178" s="2" t="str">
        <f t="shared" si="485"/>
        <v>9051001000100018</v>
      </c>
      <c r="AE4178" s="2" t="s">
        <v>6308</v>
      </c>
      <c r="AF4178" s="2">
        <f t="shared" si="483"/>
        <v>16</v>
      </c>
      <c r="AG4178" s="2" t="str">
        <f t="shared" si="484"/>
        <v>9051001000100018|Ayuda en gastos funerarios|89902</v>
      </c>
    </row>
    <row r="4179" spans="1:33" x14ac:dyDescent="0.3">
      <c r="A4179" s="1" t="s">
        <v>4274</v>
      </c>
      <c r="B4179" s="1" t="s">
        <v>1827</v>
      </c>
      <c r="C4179" s="16" t="s">
        <v>3425</v>
      </c>
      <c r="D4179" s="1" t="s">
        <v>22</v>
      </c>
      <c r="E4179" s="2">
        <f t="shared" si="486"/>
        <v>4</v>
      </c>
      <c r="F4179" s="1" t="s">
        <v>2293</v>
      </c>
      <c r="H4179" s="1" t="s">
        <v>15</v>
      </c>
      <c r="I4179" s="1" t="s">
        <v>15</v>
      </c>
      <c r="J4179" s="1" t="s">
        <v>15</v>
      </c>
      <c r="K4179" s="1" t="s">
        <v>15</v>
      </c>
      <c r="L4179" s="1" t="s">
        <v>15</v>
      </c>
      <c r="R4179" s="2" t="s">
        <v>4438</v>
      </c>
      <c r="S4179" s="5" t="str">
        <f t="shared" si="487"/>
        <v>ORB</v>
      </c>
      <c r="T4179" s="5"/>
      <c r="V4179" s="5"/>
      <c r="AB4179" s="2" t="str">
        <f t="shared" si="482"/>
        <v>90510010-0010-0019</v>
      </c>
      <c r="AC4179" s="2" t="str">
        <f t="shared" si="485"/>
        <v>905100100010-0019</v>
      </c>
      <c r="AD4179" s="2" t="str">
        <f t="shared" si="485"/>
        <v>9051001000100019</v>
      </c>
      <c r="AE4179" s="2" t="s">
        <v>6308</v>
      </c>
      <c r="AF4179" s="2">
        <f t="shared" si="483"/>
        <v>16</v>
      </c>
      <c r="AG4179" s="2" t="str">
        <f t="shared" si="484"/>
        <v>9051001000100019|Fondo de ahorro|89902</v>
      </c>
    </row>
    <row r="4180" spans="1:33" x14ac:dyDescent="0.3">
      <c r="A4180" s="1" t="s">
        <v>4275</v>
      </c>
      <c r="B4180" s="1" t="s">
        <v>1830</v>
      </c>
      <c r="C4180" s="16" t="s">
        <v>3425</v>
      </c>
      <c r="D4180" s="1" t="s">
        <v>22</v>
      </c>
      <c r="E4180" s="2">
        <f t="shared" si="486"/>
        <v>4</v>
      </c>
      <c r="F4180" s="1" t="s">
        <v>2293</v>
      </c>
      <c r="H4180" s="1" t="s">
        <v>15</v>
      </c>
      <c r="I4180" s="1" t="s">
        <v>15</v>
      </c>
      <c r="J4180" s="1" t="s">
        <v>15</v>
      </c>
      <c r="K4180" s="1" t="s">
        <v>15</v>
      </c>
      <c r="L4180" s="1" t="s">
        <v>15</v>
      </c>
      <c r="R4180" s="2" t="s">
        <v>4438</v>
      </c>
      <c r="S4180" s="5" t="str">
        <f t="shared" si="487"/>
        <v>ORB</v>
      </c>
      <c r="T4180" s="5"/>
      <c r="V4180" s="5"/>
      <c r="AB4180" s="2" t="str">
        <f t="shared" si="482"/>
        <v>90510010-0010-0020</v>
      </c>
      <c r="AC4180" s="2" t="str">
        <f t="shared" si="485"/>
        <v>905100100010-0020</v>
      </c>
      <c r="AD4180" s="2" t="str">
        <f t="shared" si="485"/>
        <v>9051001000100020</v>
      </c>
      <c r="AE4180" s="2" t="s">
        <v>6308</v>
      </c>
      <c r="AF4180" s="2">
        <f t="shared" si="483"/>
        <v>16</v>
      </c>
      <c r="AG4180" s="2" t="str">
        <f t="shared" si="484"/>
        <v>9051001000100020|Cuotas sindicales|89902</v>
      </c>
    </row>
    <row r="4181" spans="1:33" x14ac:dyDescent="0.3">
      <c r="A4181" s="1" t="s">
        <v>4276</v>
      </c>
      <c r="B4181" s="1" t="s">
        <v>1833</v>
      </c>
      <c r="C4181" s="16" t="s">
        <v>3425</v>
      </c>
      <c r="D4181" s="1" t="s">
        <v>22</v>
      </c>
      <c r="E4181" s="2">
        <f t="shared" si="486"/>
        <v>4</v>
      </c>
      <c r="F4181" s="1" t="s">
        <v>2293</v>
      </c>
      <c r="H4181" s="1" t="s">
        <v>15</v>
      </c>
      <c r="I4181" s="1" t="s">
        <v>15</v>
      </c>
      <c r="J4181" s="1" t="s">
        <v>15</v>
      </c>
      <c r="K4181" s="1" t="s">
        <v>15</v>
      </c>
      <c r="L4181" s="1" t="s">
        <v>15</v>
      </c>
      <c r="R4181" s="2" t="s">
        <v>4438</v>
      </c>
      <c r="S4181" s="5" t="str">
        <f t="shared" si="487"/>
        <v>ORB</v>
      </c>
      <c r="T4181" s="5"/>
      <c r="V4181" s="5"/>
      <c r="AB4181" s="2" t="str">
        <f t="shared" si="482"/>
        <v>90510010-0010-0021</v>
      </c>
      <c r="AC4181" s="2" t="str">
        <f t="shared" si="485"/>
        <v>905100100010-0021</v>
      </c>
      <c r="AD4181" s="2" t="str">
        <f t="shared" si="485"/>
        <v>9051001000100021</v>
      </c>
      <c r="AE4181" s="2" t="s">
        <v>6308</v>
      </c>
      <c r="AF4181" s="2">
        <f t="shared" si="483"/>
        <v>16</v>
      </c>
      <c r="AG4181" s="2" t="str">
        <f t="shared" si="484"/>
        <v>9051001000100021|PTU|89902</v>
      </c>
    </row>
    <row r="4182" spans="1:33" x14ac:dyDescent="0.3">
      <c r="A4182" s="1" t="s">
        <v>4277</v>
      </c>
      <c r="B4182" s="1" t="s">
        <v>1836</v>
      </c>
      <c r="C4182" s="16" t="s">
        <v>3425</v>
      </c>
      <c r="D4182" s="1" t="s">
        <v>22</v>
      </c>
      <c r="E4182" s="2">
        <f t="shared" si="486"/>
        <v>4</v>
      </c>
      <c r="F4182" s="1" t="s">
        <v>2293</v>
      </c>
      <c r="H4182" s="1" t="s">
        <v>15</v>
      </c>
      <c r="I4182" s="1" t="s">
        <v>15</v>
      </c>
      <c r="J4182" s="1" t="s">
        <v>15</v>
      </c>
      <c r="K4182" s="1" t="s">
        <v>15</v>
      </c>
      <c r="L4182" s="1" t="s">
        <v>15</v>
      </c>
      <c r="R4182" s="2" t="s">
        <v>4438</v>
      </c>
      <c r="S4182" s="5" t="str">
        <f t="shared" si="487"/>
        <v>ORB</v>
      </c>
      <c r="T4182" s="5"/>
      <c r="V4182" s="5"/>
      <c r="AB4182" s="2" t="str">
        <f t="shared" si="482"/>
        <v>90510010-0010-0022</v>
      </c>
      <c r="AC4182" s="2" t="str">
        <f t="shared" si="485"/>
        <v>905100100010-0022</v>
      </c>
      <c r="AD4182" s="2" t="str">
        <f t="shared" si="485"/>
        <v>9051001000100022</v>
      </c>
      <c r="AE4182" s="2" t="s">
        <v>6308</v>
      </c>
      <c r="AF4182" s="2">
        <f t="shared" si="483"/>
        <v>16</v>
      </c>
      <c r="AG4182" s="2" t="str">
        <f t="shared" si="484"/>
        <v>9051001000100022|Estímulo al personal|89902</v>
      </c>
    </row>
    <row r="4183" spans="1:33" x14ac:dyDescent="0.3">
      <c r="A4183" s="1" t="s">
        <v>4278</v>
      </c>
      <c r="B4183" s="1" t="s">
        <v>1839</v>
      </c>
      <c r="C4183" s="16" t="s">
        <v>3425</v>
      </c>
      <c r="D4183" s="1" t="s">
        <v>22</v>
      </c>
      <c r="E4183" s="2">
        <f t="shared" si="486"/>
        <v>4</v>
      </c>
      <c r="F4183" s="1" t="s">
        <v>2293</v>
      </c>
      <c r="H4183" s="1" t="s">
        <v>15</v>
      </c>
      <c r="I4183" s="1" t="s">
        <v>15</v>
      </c>
      <c r="J4183" s="1" t="s">
        <v>15</v>
      </c>
      <c r="K4183" s="1" t="s">
        <v>15</v>
      </c>
      <c r="L4183" s="1" t="s">
        <v>15</v>
      </c>
      <c r="R4183" s="2" t="s">
        <v>4438</v>
      </c>
      <c r="S4183" s="5" t="str">
        <f t="shared" si="487"/>
        <v>ORB</v>
      </c>
      <c r="T4183" s="5"/>
      <c r="V4183" s="5"/>
      <c r="AB4183" s="2" t="str">
        <f t="shared" si="482"/>
        <v>90510010-0010-0023</v>
      </c>
      <c r="AC4183" s="2" t="str">
        <f t="shared" si="485"/>
        <v>905100100010-0023</v>
      </c>
      <c r="AD4183" s="2" t="str">
        <f t="shared" si="485"/>
        <v>9051001000100023</v>
      </c>
      <c r="AE4183" s="2" t="s">
        <v>6308</v>
      </c>
      <c r="AF4183" s="2">
        <f t="shared" si="483"/>
        <v>16</v>
      </c>
      <c r="AG4183" s="2" t="str">
        <f t="shared" si="484"/>
        <v>9051001000100023|Previsión social|89902</v>
      </c>
    </row>
    <row r="4184" spans="1:33" x14ac:dyDescent="0.3">
      <c r="A4184" s="1" t="s">
        <v>4279</v>
      </c>
      <c r="B4184" s="1" t="s">
        <v>1842</v>
      </c>
      <c r="C4184" s="16" t="s">
        <v>3425</v>
      </c>
      <c r="D4184" s="1" t="s">
        <v>22</v>
      </c>
      <c r="E4184" s="2">
        <f t="shared" si="486"/>
        <v>4</v>
      </c>
      <c r="F4184" s="1" t="s">
        <v>2293</v>
      </c>
      <c r="H4184" s="1" t="s">
        <v>15</v>
      </c>
      <c r="I4184" s="1" t="s">
        <v>15</v>
      </c>
      <c r="J4184" s="1" t="s">
        <v>15</v>
      </c>
      <c r="K4184" s="1" t="s">
        <v>15</v>
      </c>
      <c r="L4184" s="1" t="s">
        <v>15</v>
      </c>
      <c r="R4184" s="2" t="s">
        <v>4438</v>
      </c>
      <c r="S4184" s="5" t="str">
        <f t="shared" si="487"/>
        <v>ORB</v>
      </c>
      <c r="T4184" s="5"/>
      <c r="V4184" s="5"/>
      <c r="AB4184" s="2" t="str">
        <f t="shared" si="482"/>
        <v>90510010-0010-0024</v>
      </c>
      <c r="AC4184" s="2" t="str">
        <f t="shared" si="485"/>
        <v>905100100010-0024</v>
      </c>
      <c r="AD4184" s="2" t="str">
        <f t="shared" si="485"/>
        <v>9051001000100024</v>
      </c>
      <c r="AE4184" s="2" t="s">
        <v>6308</v>
      </c>
      <c r="AF4184" s="2">
        <f t="shared" si="483"/>
        <v>16</v>
      </c>
      <c r="AG4184" s="2" t="str">
        <f t="shared" si="484"/>
        <v>9051001000100024|Aportaciones para plan jubilac|89902</v>
      </c>
    </row>
    <row r="4185" spans="1:33" x14ac:dyDescent="0.3">
      <c r="A4185" s="14" t="s">
        <v>4280</v>
      </c>
      <c r="B4185" s="14" t="s">
        <v>1853</v>
      </c>
      <c r="C4185" s="16" t="s">
        <v>3425</v>
      </c>
      <c r="D4185" s="1" t="s">
        <v>22</v>
      </c>
      <c r="E4185" s="2">
        <f t="shared" si="486"/>
        <v>4</v>
      </c>
      <c r="F4185" s="1" t="s">
        <v>2293</v>
      </c>
      <c r="H4185" s="1" t="s">
        <v>15</v>
      </c>
      <c r="I4185" s="1" t="s">
        <v>15</v>
      </c>
      <c r="J4185" s="1" t="s">
        <v>15</v>
      </c>
      <c r="K4185" s="1" t="s">
        <v>15</v>
      </c>
      <c r="L4185" s="1" t="s">
        <v>15</v>
      </c>
      <c r="R4185" s="2" t="s">
        <v>4438</v>
      </c>
      <c r="S4185" s="5" t="str">
        <f t="shared" si="487"/>
        <v>ORB</v>
      </c>
      <c r="T4185" s="5"/>
      <c r="V4185" s="5"/>
      <c r="AB4185" s="2" t="str">
        <f t="shared" si="482"/>
        <v>90510010-0010-0025</v>
      </c>
      <c r="AC4185" s="2" t="str">
        <f t="shared" si="485"/>
        <v>905100100010-0025</v>
      </c>
      <c r="AD4185" s="2" t="str">
        <f t="shared" si="485"/>
        <v>9051001000100025</v>
      </c>
      <c r="AE4185" s="2" t="s">
        <v>6308</v>
      </c>
      <c r="AF4185" s="2">
        <f t="shared" si="483"/>
        <v>16</v>
      </c>
      <c r="AG4185" s="2" t="str">
        <f t="shared" si="484"/>
        <v>9051001000100025|Cesantia y Vejez|89902</v>
      </c>
    </row>
    <row r="4186" spans="1:33" x14ac:dyDescent="0.3">
      <c r="A4186" s="1" t="s">
        <v>4281</v>
      </c>
      <c r="B4186" s="14" t="s">
        <v>1848</v>
      </c>
      <c r="C4186" s="16" t="s">
        <v>3425</v>
      </c>
      <c r="D4186" s="1" t="s">
        <v>22</v>
      </c>
      <c r="E4186" s="2">
        <f t="shared" si="486"/>
        <v>4</v>
      </c>
      <c r="F4186" s="1" t="s">
        <v>2293</v>
      </c>
      <c r="H4186" s="1" t="s">
        <v>15</v>
      </c>
      <c r="I4186" s="1" t="s">
        <v>15</v>
      </c>
      <c r="J4186" s="1" t="s">
        <v>15</v>
      </c>
      <c r="K4186" s="1" t="s">
        <v>15</v>
      </c>
      <c r="L4186" s="1" t="s">
        <v>15</v>
      </c>
      <c r="R4186" s="2" t="s">
        <v>4438</v>
      </c>
      <c r="S4186" s="5" t="str">
        <f t="shared" si="487"/>
        <v>ORB</v>
      </c>
      <c r="T4186" s="5"/>
      <c r="V4186" s="5"/>
      <c r="AB4186" s="2" t="str">
        <f t="shared" si="482"/>
        <v>90510010-0010-0026</v>
      </c>
      <c r="AC4186" s="2" t="str">
        <f t="shared" si="485"/>
        <v>905100100010-0026</v>
      </c>
      <c r="AD4186" s="2" t="str">
        <f t="shared" si="485"/>
        <v>9051001000100026</v>
      </c>
      <c r="AE4186" s="2" t="s">
        <v>6308</v>
      </c>
      <c r="AF4186" s="2">
        <f t="shared" si="483"/>
        <v>16</v>
      </c>
      <c r="AG4186" s="2" t="str">
        <f t="shared" si="484"/>
        <v>9051001000100026|Cuotas al IMSS|89902</v>
      </c>
    </row>
    <row r="4187" spans="1:33" x14ac:dyDescent="0.3">
      <c r="A4187" s="1" t="s">
        <v>4282</v>
      </c>
      <c r="B4187" s="1" t="s">
        <v>1855</v>
      </c>
      <c r="C4187" s="16" t="s">
        <v>3425</v>
      </c>
      <c r="D4187" s="1" t="s">
        <v>22</v>
      </c>
      <c r="E4187" s="2">
        <f t="shared" si="486"/>
        <v>4</v>
      </c>
      <c r="F4187" s="1" t="s">
        <v>2293</v>
      </c>
      <c r="H4187" s="1" t="s">
        <v>15</v>
      </c>
      <c r="I4187" s="1" t="s">
        <v>15</v>
      </c>
      <c r="J4187" s="1" t="s">
        <v>15</v>
      </c>
      <c r="K4187" s="1" t="s">
        <v>15</v>
      </c>
      <c r="L4187" s="1" t="s">
        <v>15</v>
      </c>
      <c r="R4187" s="2" t="s">
        <v>4438</v>
      </c>
      <c r="S4187" s="5" t="str">
        <f t="shared" si="487"/>
        <v>ORB</v>
      </c>
      <c r="T4187" s="5"/>
      <c r="V4187" s="5"/>
      <c r="AB4187" s="2" t="str">
        <f t="shared" si="482"/>
        <v>90510010-0010-0027</v>
      </c>
      <c r="AC4187" s="2" t="str">
        <f t="shared" si="485"/>
        <v>905100100010-0027</v>
      </c>
      <c r="AD4187" s="2" t="str">
        <f t="shared" si="485"/>
        <v>9051001000100027</v>
      </c>
      <c r="AE4187" s="2" t="s">
        <v>6308</v>
      </c>
      <c r="AF4187" s="2">
        <f t="shared" si="483"/>
        <v>16</v>
      </c>
      <c r="AG4187" s="2" t="str">
        <f t="shared" si="484"/>
        <v>9051001000100027|Aportaciones al infonavit|89902</v>
      </c>
    </row>
    <row r="4188" spans="1:33" x14ac:dyDescent="0.3">
      <c r="A4188" s="1" t="s">
        <v>4283</v>
      </c>
      <c r="B4188" s="1" t="s">
        <v>1858</v>
      </c>
      <c r="C4188" s="16" t="s">
        <v>3425</v>
      </c>
      <c r="D4188" s="1" t="s">
        <v>22</v>
      </c>
      <c r="E4188" s="2">
        <f t="shared" si="486"/>
        <v>4</v>
      </c>
      <c r="F4188" s="1" t="s">
        <v>2293</v>
      </c>
      <c r="H4188" s="1" t="s">
        <v>15</v>
      </c>
      <c r="I4188" s="1" t="s">
        <v>15</v>
      </c>
      <c r="J4188" s="1" t="s">
        <v>15</v>
      </c>
      <c r="K4188" s="1" t="s">
        <v>15</v>
      </c>
      <c r="L4188" s="1" t="s">
        <v>15</v>
      </c>
      <c r="R4188" s="2" t="s">
        <v>4438</v>
      </c>
      <c r="S4188" s="5" t="str">
        <f t="shared" si="487"/>
        <v>ORB</v>
      </c>
      <c r="T4188" s="5"/>
      <c r="V4188" s="5"/>
      <c r="AB4188" s="2" t="str">
        <f t="shared" si="482"/>
        <v>90510010-0010-0028</v>
      </c>
      <c r="AC4188" s="2" t="str">
        <f t="shared" si="485"/>
        <v>905100100010-0028</v>
      </c>
      <c r="AD4188" s="2" t="str">
        <f t="shared" si="485"/>
        <v>9051001000100028</v>
      </c>
      <c r="AE4188" s="2" t="s">
        <v>6308</v>
      </c>
      <c r="AF4188" s="2">
        <f t="shared" si="483"/>
        <v>16</v>
      </c>
      <c r="AG4188" s="2" t="str">
        <f t="shared" si="484"/>
        <v>9051001000100028|Aportaciones al SAR|89902</v>
      </c>
    </row>
    <row r="4189" spans="1:33" x14ac:dyDescent="0.3">
      <c r="A4189" s="1" t="s">
        <v>4284</v>
      </c>
      <c r="B4189" s="1" t="s">
        <v>1861</v>
      </c>
      <c r="C4189" s="16" t="s">
        <v>3425</v>
      </c>
      <c r="D4189" s="1" t="s">
        <v>22</v>
      </c>
      <c r="E4189" s="2">
        <f t="shared" si="486"/>
        <v>4</v>
      </c>
      <c r="F4189" s="1" t="s">
        <v>2293</v>
      </c>
      <c r="H4189" s="1" t="s">
        <v>15</v>
      </c>
      <c r="I4189" s="1" t="s">
        <v>15</v>
      </c>
      <c r="J4189" s="1" t="s">
        <v>15</v>
      </c>
      <c r="K4189" s="1" t="s">
        <v>15</v>
      </c>
      <c r="L4189" s="1" t="s">
        <v>15</v>
      </c>
      <c r="R4189" s="2" t="s">
        <v>4438</v>
      </c>
      <c r="S4189" s="5" t="str">
        <f t="shared" si="487"/>
        <v>ORB</v>
      </c>
      <c r="T4189" s="5"/>
      <c r="V4189" s="5"/>
      <c r="AB4189" s="2" t="str">
        <f t="shared" si="482"/>
        <v>90510010-0010-0029</v>
      </c>
      <c r="AC4189" s="2" t="str">
        <f t="shared" si="485"/>
        <v>905100100010-0029</v>
      </c>
      <c r="AD4189" s="2" t="str">
        <f t="shared" si="485"/>
        <v>9051001000100029</v>
      </c>
      <c r="AE4189" s="2" t="s">
        <v>6308</v>
      </c>
      <c r="AF4189" s="2">
        <f t="shared" si="483"/>
        <v>16</v>
      </c>
      <c r="AG4189" s="2" t="str">
        <f t="shared" si="484"/>
        <v>9051001000100029|Impuesto estatal sobre nóminas|89902</v>
      </c>
    </row>
    <row r="4190" spans="1:33" x14ac:dyDescent="0.3">
      <c r="A4190" s="1" t="s">
        <v>4285</v>
      </c>
      <c r="B4190" s="1" t="s">
        <v>1864</v>
      </c>
      <c r="C4190" s="16" t="s">
        <v>3425</v>
      </c>
      <c r="D4190" s="1" t="s">
        <v>22</v>
      </c>
      <c r="E4190" s="2">
        <f t="shared" si="486"/>
        <v>4</v>
      </c>
      <c r="F4190" s="1" t="s">
        <v>2293</v>
      </c>
      <c r="H4190" s="1" t="s">
        <v>15</v>
      </c>
      <c r="I4190" s="1" t="s">
        <v>15</v>
      </c>
      <c r="J4190" s="1" t="s">
        <v>15</v>
      </c>
      <c r="K4190" s="1" t="s">
        <v>15</v>
      </c>
      <c r="L4190" s="1" t="s">
        <v>15</v>
      </c>
      <c r="R4190" s="2" t="s">
        <v>4438</v>
      </c>
      <c r="S4190" s="5" t="str">
        <f t="shared" si="487"/>
        <v>ORB</v>
      </c>
      <c r="T4190" s="5"/>
      <c r="V4190" s="5"/>
      <c r="AB4190" s="2" t="str">
        <f t="shared" si="482"/>
        <v>90510010-0010-0030</v>
      </c>
      <c r="AC4190" s="2" t="str">
        <f t="shared" si="485"/>
        <v>905100100010-0030</v>
      </c>
      <c r="AD4190" s="2" t="str">
        <f t="shared" si="485"/>
        <v>9051001000100030</v>
      </c>
      <c r="AE4190" s="2" t="s">
        <v>6308</v>
      </c>
      <c r="AF4190" s="2">
        <f t="shared" si="483"/>
        <v>16</v>
      </c>
      <c r="AG4190" s="2" t="str">
        <f t="shared" si="484"/>
        <v>9051001000100030|Otras aportaciones|89902</v>
      </c>
    </row>
    <row r="4191" spans="1:33" x14ac:dyDescent="0.3">
      <c r="A4191" s="1" t="s">
        <v>4286</v>
      </c>
      <c r="B4191" s="1" t="s">
        <v>1867</v>
      </c>
      <c r="C4191" s="16" t="s">
        <v>3425</v>
      </c>
      <c r="D4191" s="1" t="s">
        <v>22</v>
      </c>
      <c r="E4191" s="2">
        <f t="shared" si="486"/>
        <v>4</v>
      </c>
      <c r="F4191" s="1" t="s">
        <v>2293</v>
      </c>
      <c r="H4191" s="1" t="s">
        <v>15</v>
      </c>
      <c r="I4191" s="1" t="s">
        <v>15</v>
      </c>
      <c r="J4191" s="1" t="s">
        <v>15</v>
      </c>
      <c r="K4191" s="1" t="s">
        <v>15</v>
      </c>
      <c r="L4191" s="1" t="s">
        <v>15</v>
      </c>
      <c r="R4191" s="2" t="s">
        <v>4438</v>
      </c>
      <c r="S4191" s="5" t="str">
        <f t="shared" si="487"/>
        <v>ORB</v>
      </c>
      <c r="T4191" s="5"/>
      <c r="V4191" s="5"/>
      <c r="AB4191" s="2" t="str">
        <f t="shared" si="482"/>
        <v>90510010-0010-0031</v>
      </c>
      <c r="AC4191" s="2" t="str">
        <f t="shared" si="485"/>
        <v>905100100010-0031</v>
      </c>
      <c r="AD4191" s="2" t="str">
        <f t="shared" si="485"/>
        <v>9051001000100031</v>
      </c>
      <c r="AE4191" s="2" t="s">
        <v>6308</v>
      </c>
      <c r="AF4191" s="2">
        <f t="shared" si="483"/>
        <v>16</v>
      </c>
      <c r="AG4191" s="2" t="str">
        <f t="shared" si="484"/>
        <v>9051001000100031|Asimilados a salarios|89902</v>
      </c>
    </row>
    <row r="4192" spans="1:33" x14ac:dyDescent="0.3">
      <c r="A4192" s="1" t="s">
        <v>6332</v>
      </c>
      <c r="B4192" s="1" t="s">
        <v>1895</v>
      </c>
      <c r="C4192" s="16" t="s">
        <v>3425</v>
      </c>
      <c r="D4192" s="1" t="s">
        <v>22</v>
      </c>
      <c r="E4192" s="2">
        <f t="shared" si="486"/>
        <v>4</v>
      </c>
      <c r="F4192" s="1" t="s">
        <v>2293</v>
      </c>
      <c r="H4192" s="1" t="s">
        <v>15</v>
      </c>
      <c r="I4192" s="1" t="s">
        <v>15</v>
      </c>
      <c r="J4192" s="1" t="s">
        <v>15</v>
      </c>
      <c r="K4192" s="1" t="s">
        <v>15</v>
      </c>
      <c r="L4192" s="1" t="s">
        <v>15</v>
      </c>
      <c r="R4192" s="2" t="s">
        <v>4438</v>
      </c>
      <c r="S4192" s="5" t="str">
        <f t="shared" si="487"/>
        <v>ORB</v>
      </c>
      <c r="T4192" s="5"/>
      <c r="V4192" s="5"/>
      <c r="AB4192" s="2" t="str">
        <f t="shared" si="482"/>
        <v>90510010-0010-0032</v>
      </c>
      <c r="AC4192" s="2" t="str">
        <f t="shared" si="485"/>
        <v>905100100010-0032</v>
      </c>
      <c r="AD4192" s="2" t="str">
        <f t="shared" si="485"/>
        <v>9051001000100032</v>
      </c>
      <c r="AE4192" s="2" t="s">
        <v>6308</v>
      </c>
      <c r="AF4192" s="2">
        <f t="shared" si="483"/>
        <v>16</v>
      </c>
      <c r="AG4192" s="2" t="str">
        <f t="shared" si="484"/>
        <v>9051001000100032|Servicios administrativos|89902</v>
      </c>
    </row>
    <row r="4193" spans="1:33" x14ac:dyDescent="0.3">
      <c r="A4193" s="1" t="s">
        <v>6333</v>
      </c>
      <c r="B4193" s="1" t="s">
        <v>1898</v>
      </c>
      <c r="C4193" s="16" t="s">
        <v>3425</v>
      </c>
      <c r="D4193" s="1" t="s">
        <v>22</v>
      </c>
      <c r="E4193" s="2">
        <f t="shared" si="486"/>
        <v>4</v>
      </c>
      <c r="F4193" s="1" t="s">
        <v>2293</v>
      </c>
      <c r="H4193" s="1" t="s">
        <v>15</v>
      </c>
      <c r="I4193" s="1" t="s">
        <v>15</v>
      </c>
      <c r="J4193" s="1" t="s">
        <v>15</v>
      </c>
      <c r="K4193" s="1" t="s">
        <v>15</v>
      </c>
      <c r="L4193" s="1" t="s">
        <v>15</v>
      </c>
      <c r="R4193" s="2" t="s">
        <v>4438</v>
      </c>
      <c r="S4193" s="5" t="str">
        <f t="shared" si="487"/>
        <v>ORB</v>
      </c>
      <c r="T4193" s="5"/>
      <c r="V4193" s="5"/>
      <c r="AB4193" s="2" t="str">
        <f t="shared" si="482"/>
        <v>90510010-0010-0033</v>
      </c>
      <c r="AC4193" s="2" t="str">
        <f t="shared" si="485"/>
        <v>905100100010-0033</v>
      </c>
      <c r="AD4193" s="2" t="str">
        <f t="shared" si="485"/>
        <v>9051001000100033</v>
      </c>
      <c r="AE4193" s="2" t="s">
        <v>6308</v>
      </c>
      <c r="AF4193" s="2">
        <f t="shared" si="483"/>
        <v>16</v>
      </c>
      <c r="AG4193" s="2" t="str">
        <f t="shared" si="484"/>
        <v>9051001000100033|Servicios administrativos PR|89902</v>
      </c>
    </row>
    <row r="4194" spans="1:33" x14ac:dyDescent="0.3">
      <c r="A4194" s="1" t="s">
        <v>6334</v>
      </c>
      <c r="B4194" s="1" t="s">
        <v>1901</v>
      </c>
      <c r="C4194" s="16" t="s">
        <v>3425</v>
      </c>
      <c r="D4194" s="1" t="s">
        <v>22</v>
      </c>
      <c r="E4194" s="2">
        <f t="shared" si="486"/>
        <v>4</v>
      </c>
      <c r="F4194" s="1" t="s">
        <v>2293</v>
      </c>
      <c r="H4194" s="1" t="s">
        <v>15</v>
      </c>
      <c r="I4194" s="1" t="s">
        <v>15</v>
      </c>
      <c r="J4194" s="1" t="s">
        <v>15</v>
      </c>
      <c r="K4194" s="1" t="s">
        <v>15</v>
      </c>
      <c r="L4194" s="1" t="s">
        <v>15</v>
      </c>
      <c r="R4194" s="2" t="s">
        <v>4438</v>
      </c>
      <c r="S4194" s="5" t="str">
        <f t="shared" si="487"/>
        <v>ORB</v>
      </c>
      <c r="T4194" s="5"/>
      <c r="V4194" s="5"/>
      <c r="AB4194" s="2" t="str">
        <f t="shared" si="482"/>
        <v>90510010-0010-0034</v>
      </c>
      <c r="AC4194" s="2" t="str">
        <f t="shared" si="485"/>
        <v>905100100010-0034</v>
      </c>
      <c r="AD4194" s="2" t="str">
        <f t="shared" si="485"/>
        <v>9051001000100034</v>
      </c>
      <c r="AE4194" s="2" t="s">
        <v>6308</v>
      </c>
      <c r="AF4194" s="2">
        <f t="shared" si="483"/>
        <v>16</v>
      </c>
      <c r="AG4194" s="2" t="str">
        <f t="shared" si="484"/>
        <v>9051001000100034|Honor persona física resid nac|89902</v>
      </c>
    </row>
    <row r="4195" spans="1:33" x14ac:dyDescent="0.3">
      <c r="A4195" s="1" t="s">
        <v>6335</v>
      </c>
      <c r="B4195" s="1" t="s">
        <v>1904</v>
      </c>
      <c r="C4195" s="16" t="s">
        <v>3425</v>
      </c>
      <c r="D4195" s="1" t="s">
        <v>22</v>
      </c>
      <c r="E4195" s="2">
        <f t="shared" si="486"/>
        <v>4</v>
      </c>
      <c r="F4195" s="1" t="s">
        <v>2293</v>
      </c>
      <c r="H4195" s="1" t="s">
        <v>15</v>
      </c>
      <c r="I4195" s="1" t="s">
        <v>15</v>
      </c>
      <c r="J4195" s="1" t="s">
        <v>15</v>
      </c>
      <c r="K4195" s="1" t="s">
        <v>15</v>
      </c>
      <c r="L4195" s="1" t="s">
        <v>15</v>
      </c>
      <c r="R4195" s="2" t="s">
        <v>4438</v>
      </c>
      <c r="S4195" s="5" t="str">
        <f t="shared" si="487"/>
        <v>ORB</v>
      </c>
      <c r="T4195" s="5"/>
      <c r="V4195" s="5"/>
      <c r="AB4195" s="2" t="str">
        <f t="shared" si="482"/>
        <v>90510010-0010-0035</v>
      </c>
      <c r="AC4195" s="2" t="str">
        <f t="shared" si="485"/>
        <v>905100100010-0035</v>
      </c>
      <c r="AD4195" s="2" t="str">
        <f t="shared" si="485"/>
        <v>9051001000100035</v>
      </c>
      <c r="AE4195" s="2" t="s">
        <v>6308</v>
      </c>
      <c r="AF4195" s="2">
        <f t="shared" si="483"/>
        <v>16</v>
      </c>
      <c r="AG4195" s="2" t="str">
        <f t="shared" si="484"/>
        <v>9051001000100035|Honor persona físic res nac PR|89902</v>
      </c>
    </row>
    <row r="4196" spans="1:33" x14ac:dyDescent="0.3">
      <c r="A4196" s="1" t="s">
        <v>6336</v>
      </c>
      <c r="B4196" s="1" t="s">
        <v>1907</v>
      </c>
      <c r="C4196" s="16" t="s">
        <v>3425</v>
      </c>
      <c r="D4196" s="1" t="s">
        <v>22</v>
      </c>
      <c r="E4196" s="2">
        <f t="shared" si="486"/>
        <v>4</v>
      </c>
      <c r="F4196" s="1" t="s">
        <v>2293</v>
      </c>
      <c r="H4196" s="1" t="s">
        <v>15</v>
      </c>
      <c r="I4196" s="1" t="s">
        <v>15</v>
      </c>
      <c r="J4196" s="1" t="s">
        <v>15</v>
      </c>
      <c r="K4196" s="1" t="s">
        <v>15</v>
      </c>
      <c r="L4196" s="1" t="s">
        <v>15</v>
      </c>
      <c r="R4196" s="2" t="s">
        <v>4438</v>
      </c>
      <c r="S4196" s="5" t="str">
        <f t="shared" si="487"/>
        <v>ORB</v>
      </c>
      <c r="T4196" s="5"/>
      <c r="V4196" s="5"/>
      <c r="AB4196" s="2" t="str">
        <f t="shared" si="482"/>
        <v>90510010-0010-0036</v>
      </c>
      <c r="AC4196" s="2" t="str">
        <f t="shared" si="485"/>
        <v>905100100010-0036</v>
      </c>
      <c r="AD4196" s="2" t="str">
        <f t="shared" si="485"/>
        <v>9051001000100036</v>
      </c>
      <c r="AE4196" s="2" t="s">
        <v>6308</v>
      </c>
      <c r="AF4196" s="2">
        <f t="shared" si="483"/>
        <v>16</v>
      </c>
      <c r="AG4196" s="2" t="str">
        <f t="shared" si="484"/>
        <v>9051001000100036|Honor persona física resid ext|89902</v>
      </c>
    </row>
    <row r="4197" spans="1:33" x14ac:dyDescent="0.3">
      <c r="A4197" s="1" t="s">
        <v>6337</v>
      </c>
      <c r="B4197" s="1" t="s">
        <v>1910</v>
      </c>
      <c r="C4197" s="16" t="s">
        <v>3425</v>
      </c>
      <c r="D4197" s="1" t="s">
        <v>22</v>
      </c>
      <c r="E4197" s="2">
        <f t="shared" si="486"/>
        <v>4</v>
      </c>
      <c r="F4197" s="1" t="s">
        <v>2293</v>
      </c>
      <c r="H4197" s="1" t="s">
        <v>15</v>
      </c>
      <c r="I4197" s="1" t="s">
        <v>15</v>
      </c>
      <c r="J4197" s="1" t="s">
        <v>15</v>
      </c>
      <c r="K4197" s="1" t="s">
        <v>15</v>
      </c>
      <c r="L4197" s="1" t="s">
        <v>15</v>
      </c>
      <c r="R4197" s="2" t="s">
        <v>4438</v>
      </c>
      <c r="S4197" s="5" t="str">
        <f t="shared" si="487"/>
        <v>ORB</v>
      </c>
      <c r="T4197" s="5"/>
      <c r="V4197" s="5"/>
      <c r="AB4197" s="2" t="str">
        <f t="shared" si="482"/>
        <v>90510010-0010-0037</v>
      </c>
      <c r="AC4197" s="2" t="str">
        <f t="shared" si="485"/>
        <v>905100100010-0037</v>
      </c>
      <c r="AD4197" s="2" t="str">
        <f t="shared" si="485"/>
        <v>9051001000100037</v>
      </c>
      <c r="AE4197" s="2" t="s">
        <v>6308</v>
      </c>
      <c r="AF4197" s="2">
        <f t="shared" si="483"/>
        <v>16</v>
      </c>
      <c r="AG4197" s="2" t="str">
        <f t="shared" si="484"/>
        <v>9051001000100037|Honor persona físic res ext PR|89902</v>
      </c>
    </row>
    <row r="4198" spans="1:33" x14ac:dyDescent="0.3">
      <c r="A4198" s="1" t="s">
        <v>6338</v>
      </c>
      <c r="B4198" s="1" t="s">
        <v>1913</v>
      </c>
      <c r="C4198" s="16" t="s">
        <v>3425</v>
      </c>
      <c r="D4198" s="1" t="s">
        <v>22</v>
      </c>
      <c r="E4198" s="2">
        <f t="shared" si="486"/>
        <v>4</v>
      </c>
      <c r="F4198" s="1" t="s">
        <v>2293</v>
      </c>
      <c r="H4198" s="1" t="s">
        <v>15</v>
      </c>
      <c r="I4198" s="1" t="s">
        <v>15</v>
      </c>
      <c r="J4198" s="1" t="s">
        <v>15</v>
      </c>
      <c r="K4198" s="1" t="s">
        <v>15</v>
      </c>
      <c r="L4198" s="1" t="s">
        <v>15</v>
      </c>
      <c r="R4198" s="2" t="s">
        <v>4438</v>
      </c>
      <c r="S4198" s="5" t="str">
        <f t="shared" si="487"/>
        <v>ORB</v>
      </c>
      <c r="T4198" s="5"/>
      <c r="V4198" s="5"/>
      <c r="AB4198" s="2" t="str">
        <f t="shared" si="482"/>
        <v>90510010-0010-0038</v>
      </c>
      <c r="AC4198" s="2" t="str">
        <f t="shared" si="485"/>
        <v>905100100010-0038</v>
      </c>
      <c r="AD4198" s="2" t="str">
        <f t="shared" si="485"/>
        <v>9051001000100038</v>
      </c>
      <c r="AE4198" s="2" t="s">
        <v>6308</v>
      </c>
      <c r="AF4198" s="2">
        <f t="shared" si="483"/>
        <v>16</v>
      </c>
      <c r="AG4198" s="2" t="str">
        <f t="shared" si="484"/>
        <v>9051001000100038|Honor persona morale resid nac|89902</v>
      </c>
    </row>
    <row r="4199" spans="1:33" x14ac:dyDescent="0.3">
      <c r="A4199" s="1" t="s">
        <v>6339</v>
      </c>
      <c r="B4199" s="1" t="s">
        <v>1916</v>
      </c>
      <c r="C4199" s="16" t="s">
        <v>3425</v>
      </c>
      <c r="D4199" s="1" t="s">
        <v>22</v>
      </c>
      <c r="E4199" s="2">
        <f t="shared" si="486"/>
        <v>4</v>
      </c>
      <c r="F4199" s="1" t="s">
        <v>2293</v>
      </c>
      <c r="H4199" s="1" t="s">
        <v>15</v>
      </c>
      <c r="I4199" s="1" t="s">
        <v>15</v>
      </c>
      <c r="J4199" s="1" t="s">
        <v>15</v>
      </c>
      <c r="K4199" s="1" t="s">
        <v>15</v>
      </c>
      <c r="L4199" s="1" t="s">
        <v>15</v>
      </c>
      <c r="R4199" s="2" t="s">
        <v>4438</v>
      </c>
      <c r="S4199" s="5" t="str">
        <f t="shared" si="487"/>
        <v>ORB</v>
      </c>
      <c r="T4199" s="5"/>
      <c r="V4199" s="5"/>
      <c r="AB4199" s="2" t="str">
        <f t="shared" si="482"/>
        <v>90510010-0010-0039</v>
      </c>
      <c r="AC4199" s="2" t="str">
        <f t="shared" si="485"/>
        <v>905100100010-0039</v>
      </c>
      <c r="AD4199" s="2" t="str">
        <f t="shared" si="485"/>
        <v>9051001000100039</v>
      </c>
      <c r="AE4199" s="2" t="s">
        <v>6308</v>
      </c>
      <c r="AF4199" s="2">
        <f t="shared" si="483"/>
        <v>16</v>
      </c>
      <c r="AG4199" s="2" t="str">
        <f t="shared" si="484"/>
        <v>9051001000100039|Honor persona morale re nac PR|89902</v>
      </c>
    </row>
    <row r="4200" spans="1:33" x14ac:dyDescent="0.3">
      <c r="A4200" s="1" t="s">
        <v>6340</v>
      </c>
      <c r="B4200" s="1" t="s">
        <v>1919</v>
      </c>
      <c r="C4200" s="16" t="s">
        <v>3425</v>
      </c>
      <c r="D4200" s="1" t="s">
        <v>22</v>
      </c>
      <c r="E4200" s="2">
        <f t="shared" si="486"/>
        <v>4</v>
      </c>
      <c r="F4200" s="1" t="s">
        <v>2293</v>
      </c>
      <c r="H4200" s="1" t="s">
        <v>15</v>
      </c>
      <c r="I4200" s="1" t="s">
        <v>15</v>
      </c>
      <c r="J4200" s="1" t="s">
        <v>15</v>
      </c>
      <c r="K4200" s="1" t="s">
        <v>15</v>
      </c>
      <c r="L4200" s="1" t="s">
        <v>15</v>
      </c>
      <c r="R4200" s="2" t="s">
        <v>4438</v>
      </c>
      <c r="S4200" s="5" t="str">
        <f t="shared" si="487"/>
        <v>ORB</v>
      </c>
      <c r="T4200" s="5"/>
      <c r="V4200" s="5"/>
      <c r="AB4200" s="2" t="str">
        <f t="shared" si="482"/>
        <v>90510010-0010-0040</v>
      </c>
      <c r="AC4200" s="2" t="str">
        <f t="shared" si="485"/>
        <v>905100100010-0040</v>
      </c>
      <c r="AD4200" s="2" t="str">
        <f t="shared" si="485"/>
        <v>9051001000100040</v>
      </c>
      <c r="AE4200" s="2" t="s">
        <v>6308</v>
      </c>
      <c r="AF4200" s="2">
        <f t="shared" si="483"/>
        <v>16</v>
      </c>
      <c r="AG4200" s="2" t="str">
        <f t="shared" si="484"/>
        <v>9051001000100040|Honor persona morale resid ext|89902</v>
      </c>
    </row>
    <row r="4201" spans="1:33" x14ac:dyDescent="0.3">
      <c r="A4201" s="1" t="s">
        <v>6341</v>
      </c>
      <c r="B4201" s="1" t="s">
        <v>1922</v>
      </c>
      <c r="C4201" s="16" t="s">
        <v>3425</v>
      </c>
      <c r="D4201" s="1" t="s">
        <v>22</v>
      </c>
      <c r="E4201" s="2">
        <f t="shared" si="486"/>
        <v>4</v>
      </c>
      <c r="F4201" s="1" t="s">
        <v>2293</v>
      </c>
      <c r="H4201" s="1" t="s">
        <v>15</v>
      </c>
      <c r="I4201" s="1" t="s">
        <v>15</v>
      </c>
      <c r="J4201" s="1" t="s">
        <v>15</v>
      </c>
      <c r="K4201" s="1" t="s">
        <v>15</v>
      </c>
      <c r="L4201" s="1" t="s">
        <v>15</v>
      </c>
      <c r="R4201" s="2" t="s">
        <v>4438</v>
      </c>
      <c r="S4201" s="5" t="str">
        <f t="shared" si="487"/>
        <v>ORB</v>
      </c>
      <c r="T4201" s="5"/>
      <c r="V4201" s="5"/>
      <c r="AB4201" s="2" t="str">
        <f t="shared" si="482"/>
        <v>90510010-0010-0041</v>
      </c>
      <c r="AC4201" s="2" t="str">
        <f t="shared" si="485"/>
        <v>905100100010-0041</v>
      </c>
      <c r="AD4201" s="2" t="str">
        <f t="shared" si="485"/>
        <v>9051001000100041</v>
      </c>
      <c r="AE4201" s="2" t="s">
        <v>6308</v>
      </c>
      <c r="AF4201" s="2">
        <f t="shared" si="483"/>
        <v>16</v>
      </c>
      <c r="AG4201" s="2" t="str">
        <f t="shared" si="484"/>
        <v>9051001000100041|Honor persona morale re ext PR|89902</v>
      </c>
    </row>
    <row r="4202" spans="1:33" x14ac:dyDescent="0.3">
      <c r="A4202" s="1" t="s">
        <v>6342</v>
      </c>
      <c r="B4202" s="1" t="s">
        <v>1925</v>
      </c>
      <c r="C4202" s="16" t="s">
        <v>3425</v>
      </c>
      <c r="D4202" s="1" t="s">
        <v>22</v>
      </c>
      <c r="E4202" s="2">
        <f t="shared" si="486"/>
        <v>4</v>
      </c>
      <c r="F4202" s="1" t="s">
        <v>2293</v>
      </c>
      <c r="H4202" s="1" t="s">
        <v>15</v>
      </c>
      <c r="I4202" s="1" t="s">
        <v>15</v>
      </c>
      <c r="J4202" s="1" t="s">
        <v>15</v>
      </c>
      <c r="K4202" s="1" t="s">
        <v>15</v>
      </c>
      <c r="L4202" s="1" t="s">
        <v>15</v>
      </c>
      <c r="R4202" s="2" t="s">
        <v>4438</v>
      </c>
      <c r="S4202" s="5" t="str">
        <f t="shared" si="487"/>
        <v>ORB</v>
      </c>
      <c r="T4202" s="5"/>
      <c r="V4202" s="5"/>
      <c r="AB4202" s="2" t="str">
        <f t="shared" si="482"/>
        <v>90510010-0010-0042</v>
      </c>
      <c r="AC4202" s="2" t="str">
        <f t="shared" si="485"/>
        <v>905100100010-0042</v>
      </c>
      <c r="AD4202" s="2" t="str">
        <f t="shared" si="485"/>
        <v>9051001000100042</v>
      </c>
      <c r="AE4202" s="2" t="s">
        <v>6308</v>
      </c>
      <c r="AF4202" s="2">
        <f t="shared" si="483"/>
        <v>16</v>
      </c>
      <c r="AG4202" s="2" t="str">
        <f t="shared" si="484"/>
        <v>9051001000100042|Honorarios aduanal pers física|89902</v>
      </c>
    </row>
    <row r="4203" spans="1:33" x14ac:dyDescent="0.3">
      <c r="A4203" s="1" t="s">
        <v>6343</v>
      </c>
      <c r="B4203" s="1" t="s">
        <v>1928</v>
      </c>
      <c r="C4203" s="16" t="s">
        <v>3425</v>
      </c>
      <c r="D4203" s="1" t="s">
        <v>22</v>
      </c>
      <c r="E4203" s="2">
        <f t="shared" si="486"/>
        <v>4</v>
      </c>
      <c r="F4203" s="1" t="s">
        <v>2293</v>
      </c>
      <c r="H4203" s="1" t="s">
        <v>15</v>
      </c>
      <c r="I4203" s="1" t="s">
        <v>15</v>
      </c>
      <c r="J4203" s="1" t="s">
        <v>15</v>
      </c>
      <c r="K4203" s="1" t="s">
        <v>15</v>
      </c>
      <c r="L4203" s="1" t="s">
        <v>15</v>
      </c>
      <c r="R4203" s="2" t="s">
        <v>4438</v>
      </c>
      <c r="S4203" s="5" t="str">
        <f t="shared" si="487"/>
        <v>ORB</v>
      </c>
      <c r="T4203" s="5"/>
      <c r="V4203" s="5"/>
      <c r="AB4203" s="2" t="str">
        <f t="shared" si="482"/>
        <v>90510010-0010-0043</v>
      </c>
      <c r="AC4203" s="2" t="str">
        <f t="shared" si="485"/>
        <v>905100100010-0043</v>
      </c>
      <c r="AD4203" s="2" t="str">
        <f t="shared" si="485"/>
        <v>9051001000100043</v>
      </c>
      <c r="AE4203" s="2" t="s">
        <v>6308</v>
      </c>
      <c r="AF4203" s="2">
        <f t="shared" si="483"/>
        <v>16</v>
      </c>
      <c r="AG4203" s="2" t="str">
        <f t="shared" si="484"/>
        <v>9051001000100043|Honorarios aduanal perso moral|89902</v>
      </c>
    </row>
    <row r="4204" spans="1:33" x14ac:dyDescent="0.3">
      <c r="A4204" s="1" t="s">
        <v>6344</v>
      </c>
      <c r="B4204" s="1" t="s">
        <v>1931</v>
      </c>
      <c r="C4204" s="16" t="s">
        <v>3425</v>
      </c>
      <c r="D4204" s="1" t="s">
        <v>15</v>
      </c>
      <c r="E4204" s="2">
        <f t="shared" si="486"/>
        <v>4</v>
      </c>
      <c r="F4204" s="1" t="s">
        <v>2293</v>
      </c>
      <c r="H4204" s="1" t="s">
        <v>15</v>
      </c>
      <c r="I4204" s="1" t="s">
        <v>15</v>
      </c>
      <c r="J4204" s="1" t="s">
        <v>15</v>
      </c>
      <c r="K4204" s="1" t="s">
        <v>15</v>
      </c>
      <c r="L4204" s="1" t="s">
        <v>15</v>
      </c>
      <c r="R4204" s="2" t="s">
        <v>4438</v>
      </c>
      <c r="S4204" s="5" t="str">
        <f t="shared" si="487"/>
        <v>ORB</v>
      </c>
      <c r="T4204" s="5"/>
      <c r="V4204" s="5"/>
      <c r="AB4204" s="2" t="str">
        <f t="shared" si="482"/>
        <v>90510010-0010-0044</v>
      </c>
      <c r="AC4204" s="2" t="str">
        <f t="shared" si="485"/>
        <v>905100100010-0044</v>
      </c>
      <c r="AD4204" s="2" t="str">
        <f t="shared" si="485"/>
        <v>9051001000100044</v>
      </c>
      <c r="AE4204" s="2" t="s">
        <v>6308</v>
      </c>
      <c r="AF4204" s="2">
        <f t="shared" si="483"/>
        <v>16</v>
      </c>
      <c r="AG4204" s="2" t="str">
        <f t="shared" si="484"/>
        <v>9051001000100044|Honorarios consejo administrac|89902</v>
      </c>
    </row>
    <row r="4205" spans="1:33" x14ac:dyDescent="0.3">
      <c r="A4205" s="1" t="s">
        <v>6345</v>
      </c>
      <c r="B4205" s="1" t="s">
        <v>1934</v>
      </c>
      <c r="C4205" s="16" t="s">
        <v>3425</v>
      </c>
      <c r="D4205" s="1" t="s">
        <v>22</v>
      </c>
      <c r="E4205" s="2">
        <f t="shared" si="486"/>
        <v>4</v>
      </c>
      <c r="F4205" s="1" t="s">
        <v>2293</v>
      </c>
      <c r="H4205" s="1" t="s">
        <v>15</v>
      </c>
      <c r="I4205" s="1" t="s">
        <v>15</v>
      </c>
      <c r="J4205" s="1" t="s">
        <v>15</v>
      </c>
      <c r="K4205" s="1" t="s">
        <v>15</v>
      </c>
      <c r="L4205" s="1" t="s">
        <v>15</v>
      </c>
      <c r="R4205" s="2" t="s">
        <v>4438</v>
      </c>
      <c r="S4205" s="5" t="str">
        <f t="shared" si="487"/>
        <v>ORB</v>
      </c>
      <c r="T4205" s="5"/>
      <c r="V4205" s="5"/>
      <c r="AB4205" s="2" t="str">
        <f t="shared" si="482"/>
        <v>90510010-0010-0045</v>
      </c>
      <c r="AC4205" s="2" t="str">
        <f t="shared" si="485"/>
        <v>905100100010-0045</v>
      </c>
      <c r="AD4205" s="2" t="str">
        <f t="shared" si="485"/>
        <v>9051001000100045</v>
      </c>
      <c r="AE4205" s="2" t="s">
        <v>6308</v>
      </c>
      <c r="AF4205" s="2">
        <f t="shared" si="483"/>
        <v>16</v>
      </c>
      <c r="AG4205" s="2" t="str">
        <f t="shared" si="484"/>
        <v>9051001000100045|Arrend persona físic resid nac|89902</v>
      </c>
    </row>
    <row r="4206" spans="1:33" x14ac:dyDescent="0.3">
      <c r="A4206" s="1" t="s">
        <v>6346</v>
      </c>
      <c r="B4206" s="1" t="s">
        <v>1937</v>
      </c>
      <c r="C4206" s="16" t="s">
        <v>3425</v>
      </c>
      <c r="D4206" s="1" t="s">
        <v>22</v>
      </c>
      <c r="E4206" s="2">
        <f t="shared" si="486"/>
        <v>4</v>
      </c>
      <c r="F4206" s="1" t="s">
        <v>2293</v>
      </c>
      <c r="H4206" s="1" t="s">
        <v>15</v>
      </c>
      <c r="I4206" s="1" t="s">
        <v>15</v>
      </c>
      <c r="J4206" s="1" t="s">
        <v>15</v>
      </c>
      <c r="K4206" s="1" t="s">
        <v>15</v>
      </c>
      <c r="L4206" s="1" t="s">
        <v>15</v>
      </c>
      <c r="R4206" s="2" t="s">
        <v>4438</v>
      </c>
      <c r="S4206" s="5" t="str">
        <f t="shared" si="487"/>
        <v>ORB</v>
      </c>
      <c r="T4206" s="5"/>
      <c r="V4206" s="5"/>
      <c r="AB4206" s="2" t="str">
        <f t="shared" si="482"/>
        <v>90510010-0010-0046</v>
      </c>
      <c r="AC4206" s="2" t="str">
        <f t="shared" si="485"/>
        <v>905100100010-0046</v>
      </c>
      <c r="AD4206" s="2" t="str">
        <f t="shared" si="485"/>
        <v>9051001000100046</v>
      </c>
      <c r="AE4206" s="2" t="s">
        <v>6308</v>
      </c>
      <c r="AF4206" s="2">
        <f t="shared" si="483"/>
        <v>16</v>
      </c>
      <c r="AG4206" s="2" t="str">
        <f t="shared" si="484"/>
        <v>9051001000100046|Arrend persona moral resid nac|89902</v>
      </c>
    </row>
    <row r="4207" spans="1:33" x14ac:dyDescent="0.3">
      <c r="A4207" s="1" t="s">
        <v>6347</v>
      </c>
      <c r="B4207" s="1" t="s">
        <v>1940</v>
      </c>
      <c r="C4207" s="16" t="s">
        <v>3425</v>
      </c>
      <c r="D4207" s="1" t="s">
        <v>15</v>
      </c>
      <c r="E4207" s="2">
        <f t="shared" si="486"/>
        <v>4</v>
      </c>
      <c r="F4207" s="1" t="s">
        <v>2293</v>
      </c>
      <c r="H4207" s="1" t="s">
        <v>15</v>
      </c>
      <c r="I4207" s="1" t="s">
        <v>15</v>
      </c>
      <c r="J4207" s="1" t="s">
        <v>15</v>
      </c>
      <c r="K4207" s="1" t="s">
        <v>15</v>
      </c>
      <c r="L4207" s="1" t="s">
        <v>15</v>
      </c>
      <c r="R4207" s="2" t="s">
        <v>4438</v>
      </c>
      <c r="S4207" s="5" t="str">
        <f t="shared" si="487"/>
        <v>ORB</v>
      </c>
      <c r="T4207" s="5"/>
      <c r="V4207" s="5"/>
      <c r="AB4207" s="2" t="str">
        <f t="shared" si="482"/>
        <v>90510010-0010-0047</v>
      </c>
      <c r="AC4207" s="2" t="str">
        <f t="shared" si="485"/>
        <v>905100100010-0047</v>
      </c>
      <c r="AD4207" s="2" t="str">
        <f t="shared" si="485"/>
        <v>9051001000100047</v>
      </c>
      <c r="AE4207" s="2" t="s">
        <v>6308</v>
      </c>
      <c r="AF4207" s="2">
        <f t="shared" si="483"/>
        <v>16</v>
      </c>
      <c r="AG4207" s="2" t="str">
        <f t="shared" si="484"/>
        <v>9051001000100047|Arrend a residentes extranjero|89902</v>
      </c>
    </row>
    <row r="4208" spans="1:33" x14ac:dyDescent="0.3">
      <c r="A4208" s="1" t="s">
        <v>6348</v>
      </c>
      <c r="B4208" s="1" t="s">
        <v>1943</v>
      </c>
      <c r="C4208" s="16" t="s">
        <v>3425</v>
      </c>
      <c r="D4208" s="1" t="s">
        <v>22</v>
      </c>
      <c r="E4208" s="2">
        <f t="shared" si="486"/>
        <v>4</v>
      </c>
      <c r="F4208" s="1" t="s">
        <v>2293</v>
      </c>
      <c r="H4208" s="1" t="s">
        <v>15</v>
      </c>
      <c r="I4208" s="1" t="s">
        <v>15</v>
      </c>
      <c r="J4208" s="1" t="s">
        <v>15</v>
      </c>
      <c r="K4208" s="1" t="s">
        <v>15</v>
      </c>
      <c r="L4208" s="1" t="s">
        <v>15</v>
      </c>
      <c r="R4208" s="2" t="s">
        <v>4438</v>
      </c>
      <c r="S4208" s="5" t="str">
        <f t="shared" si="487"/>
        <v>ORB</v>
      </c>
      <c r="T4208" s="5"/>
      <c r="V4208" s="5"/>
      <c r="AB4208" s="2" t="str">
        <f t="shared" si="482"/>
        <v>90510010-0010-0048</v>
      </c>
      <c r="AC4208" s="2" t="str">
        <f t="shared" si="485"/>
        <v>905100100010-0048</v>
      </c>
      <c r="AD4208" s="2" t="str">
        <f t="shared" si="485"/>
        <v>9051001000100048</v>
      </c>
      <c r="AE4208" s="2" t="s">
        <v>6308</v>
      </c>
      <c r="AF4208" s="2">
        <f t="shared" si="483"/>
        <v>16</v>
      </c>
      <c r="AG4208" s="2" t="str">
        <f t="shared" si="484"/>
        <v>9051001000100048|Combustibles y lubricantes|89902</v>
      </c>
    </row>
    <row r="4209" spans="1:33" x14ac:dyDescent="0.3">
      <c r="A4209" s="1" t="s">
        <v>6349</v>
      </c>
      <c r="B4209" s="1" t="s">
        <v>1945</v>
      </c>
      <c r="C4209" s="16" t="s">
        <v>3425</v>
      </c>
      <c r="D4209" s="1" t="s">
        <v>22</v>
      </c>
      <c r="E4209" s="2">
        <f t="shared" si="486"/>
        <v>4</v>
      </c>
      <c r="F4209" s="1" t="s">
        <v>2293</v>
      </c>
      <c r="H4209" s="1" t="s">
        <v>15</v>
      </c>
      <c r="I4209" s="1" t="s">
        <v>15</v>
      </c>
      <c r="J4209" s="1" t="s">
        <v>15</v>
      </c>
      <c r="K4209" s="1" t="s">
        <v>15</v>
      </c>
      <c r="L4209" s="1" t="s">
        <v>15</v>
      </c>
      <c r="R4209" s="2" t="s">
        <v>4438</v>
      </c>
      <c r="S4209" s="5" t="str">
        <f t="shared" si="487"/>
        <v>ORB</v>
      </c>
      <c r="T4209" s="5"/>
      <c r="V4209" s="5"/>
      <c r="AB4209" s="2" t="str">
        <f t="shared" si="482"/>
        <v>90510010-0010-0049</v>
      </c>
      <c r="AC4209" s="2" t="str">
        <f t="shared" si="485"/>
        <v>905100100010-0049</v>
      </c>
      <c r="AD4209" s="2" t="str">
        <f t="shared" si="485"/>
        <v>9051001000100049</v>
      </c>
      <c r="AE4209" s="2" t="s">
        <v>6308</v>
      </c>
      <c r="AF4209" s="2">
        <f t="shared" si="483"/>
        <v>16</v>
      </c>
      <c r="AG4209" s="2" t="str">
        <f t="shared" si="484"/>
        <v>9051001000100049|Viáticos y gastos de viaje|89902</v>
      </c>
    </row>
    <row r="4210" spans="1:33" x14ac:dyDescent="0.3">
      <c r="A4210" s="1" t="s">
        <v>6350</v>
      </c>
      <c r="B4210" s="1" t="s">
        <v>1948</v>
      </c>
      <c r="C4210" s="16" t="s">
        <v>3425</v>
      </c>
      <c r="D4210" s="1" t="s">
        <v>22</v>
      </c>
      <c r="E4210" s="2">
        <f t="shared" si="486"/>
        <v>4</v>
      </c>
      <c r="F4210" s="1" t="s">
        <v>2293</v>
      </c>
      <c r="H4210" s="1" t="s">
        <v>15</v>
      </c>
      <c r="I4210" s="1" t="s">
        <v>15</v>
      </c>
      <c r="J4210" s="1" t="s">
        <v>15</v>
      </c>
      <c r="K4210" s="1" t="s">
        <v>15</v>
      </c>
      <c r="L4210" s="1" t="s">
        <v>15</v>
      </c>
      <c r="R4210" s="2" t="s">
        <v>4438</v>
      </c>
      <c r="S4210" s="5" t="str">
        <f t="shared" si="487"/>
        <v>ORB</v>
      </c>
      <c r="T4210" s="5"/>
      <c r="V4210" s="5"/>
      <c r="AB4210" s="2" t="str">
        <f t="shared" si="482"/>
        <v>90510010-0010-0050</v>
      </c>
      <c r="AC4210" s="2" t="str">
        <f t="shared" si="485"/>
        <v>905100100010-0050</v>
      </c>
      <c r="AD4210" s="2" t="str">
        <f t="shared" si="485"/>
        <v>9051001000100050</v>
      </c>
      <c r="AE4210" s="2" t="s">
        <v>6308</v>
      </c>
      <c r="AF4210" s="2">
        <f t="shared" si="483"/>
        <v>16</v>
      </c>
      <c r="AG4210" s="2" t="str">
        <f t="shared" si="484"/>
        <v>9051001000100050|Teléfono, internet|89902</v>
      </c>
    </row>
    <row r="4211" spans="1:33" x14ac:dyDescent="0.3">
      <c r="A4211" s="1" t="s">
        <v>4287</v>
      </c>
      <c r="B4211" s="1" t="s">
        <v>1873</v>
      </c>
      <c r="C4211" s="16" t="s">
        <v>3425</v>
      </c>
      <c r="D4211" s="1" t="s">
        <v>22</v>
      </c>
      <c r="E4211" s="2">
        <f t="shared" si="486"/>
        <v>4</v>
      </c>
      <c r="F4211" s="1" t="s">
        <v>2293</v>
      </c>
      <c r="H4211" s="1" t="s">
        <v>15</v>
      </c>
      <c r="I4211" s="1" t="s">
        <v>15</v>
      </c>
      <c r="J4211" s="1" t="s">
        <v>15</v>
      </c>
      <c r="K4211" s="1" t="s">
        <v>15</v>
      </c>
      <c r="L4211" s="1" t="s">
        <v>15</v>
      </c>
      <c r="R4211" s="2" t="s">
        <v>4438</v>
      </c>
      <c r="S4211" s="5" t="str">
        <f t="shared" si="487"/>
        <v>ORB</v>
      </c>
      <c r="T4211" s="5"/>
      <c r="V4211" s="5"/>
      <c r="AB4211" s="2" t="str">
        <f t="shared" si="482"/>
        <v>90510010-0010-0051</v>
      </c>
      <c r="AC4211" s="2" t="str">
        <f t="shared" si="485"/>
        <v>905100100010-0051</v>
      </c>
      <c r="AD4211" s="2" t="str">
        <f t="shared" si="485"/>
        <v>9051001000100051</v>
      </c>
      <c r="AE4211" s="2" t="s">
        <v>6308</v>
      </c>
      <c r="AF4211" s="2">
        <f t="shared" si="483"/>
        <v>16</v>
      </c>
      <c r="AG4211" s="2" t="str">
        <f t="shared" si="484"/>
        <v>9051001000100051|Agua|89902</v>
      </c>
    </row>
    <row r="4212" spans="1:33" x14ac:dyDescent="0.3">
      <c r="A4212" s="1" t="s">
        <v>4288</v>
      </c>
      <c r="B4212" s="1" t="s">
        <v>1876</v>
      </c>
      <c r="C4212" s="16" t="s">
        <v>3425</v>
      </c>
      <c r="D4212" s="1" t="s">
        <v>22</v>
      </c>
      <c r="E4212" s="2">
        <f t="shared" si="486"/>
        <v>4</v>
      </c>
      <c r="F4212" s="1" t="s">
        <v>2293</v>
      </c>
      <c r="H4212" s="1" t="s">
        <v>15</v>
      </c>
      <c r="I4212" s="1" t="s">
        <v>15</v>
      </c>
      <c r="J4212" s="1" t="s">
        <v>15</v>
      </c>
      <c r="K4212" s="1" t="s">
        <v>15</v>
      </c>
      <c r="L4212" s="1" t="s">
        <v>15</v>
      </c>
      <c r="R4212" s="2" t="s">
        <v>4438</v>
      </c>
      <c r="S4212" s="5" t="str">
        <f t="shared" si="487"/>
        <v>ORB</v>
      </c>
      <c r="T4212" s="5"/>
      <c r="V4212" s="5"/>
      <c r="AB4212" s="2" t="str">
        <f t="shared" si="482"/>
        <v>90510010-0010-0052</v>
      </c>
      <c r="AC4212" s="2" t="str">
        <f t="shared" si="485"/>
        <v>905100100010-0052</v>
      </c>
      <c r="AD4212" s="2" t="str">
        <f t="shared" si="485"/>
        <v>9051001000100052</v>
      </c>
      <c r="AE4212" s="2" t="s">
        <v>6308</v>
      </c>
      <c r="AF4212" s="2">
        <f t="shared" si="483"/>
        <v>16</v>
      </c>
      <c r="AG4212" s="2" t="str">
        <f t="shared" si="484"/>
        <v>9051001000100052|Energía eléctrica|89902</v>
      </c>
    </row>
    <row r="4213" spans="1:33" x14ac:dyDescent="0.3">
      <c r="A4213" s="1" t="s">
        <v>6351</v>
      </c>
      <c r="B4213" s="1" t="s">
        <v>1953</v>
      </c>
      <c r="C4213" s="16" t="s">
        <v>3425</v>
      </c>
      <c r="D4213" s="1" t="s">
        <v>22</v>
      </c>
      <c r="E4213" s="2">
        <f t="shared" si="486"/>
        <v>4</v>
      </c>
      <c r="F4213" s="1" t="s">
        <v>2293</v>
      </c>
      <c r="H4213" s="1" t="s">
        <v>15</v>
      </c>
      <c r="I4213" s="1" t="s">
        <v>15</v>
      </c>
      <c r="J4213" s="1" t="s">
        <v>15</v>
      </c>
      <c r="K4213" s="1" t="s">
        <v>15</v>
      </c>
      <c r="L4213" s="1" t="s">
        <v>15</v>
      </c>
      <c r="R4213" s="2" t="s">
        <v>4438</v>
      </c>
      <c r="S4213" s="5" t="str">
        <f t="shared" si="487"/>
        <v>ORB</v>
      </c>
      <c r="T4213" s="5"/>
      <c r="V4213" s="5"/>
      <c r="AB4213" s="2" t="str">
        <f t="shared" si="482"/>
        <v>90510010-0010-0053</v>
      </c>
      <c r="AC4213" s="2" t="str">
        <f t="shared" si="485"/>
        <v>905100100010-0053</v>
      </c>
      <c r="AD4213" s="2" t="str">
        <f t="shared" si="485"/>
        <v>9051001000100053</v>
      </c>
      <c r="AE4213" s="2" t="s">
        <v>6308</v>
      </c>
      <c r="AF4213" s="2">
        <f t="shared" si="483"/>
        <v>16</v>
      </c>
      <c r="AG4213" s="2" t="str">
        <f t="shared" si="484"/>
        <v>9051001000100053|Vigilancia y seguridad|89902</v>
      </c>
    </row>
    <row r="4214" spans="1:33" x14ac:dyDescent="0.3">
      <c r="A4214" s="1" t="s">
        <v>6352</v>
      </c>
      <c r="B4214" s="1" t="s">
        <v>1956</v>
      </c>
      <c r="C4214" s="16" t="s">
        <v>3425</v>
      </c>
      <c r="D4214" s="1" t="s">
        <v>22</v>
      </c>
      <c r="E4214" s="2">
        <f t="shared" si="486"/>
        <v>4</v>
      </c>
      <c r="F4214" s="1" t="s">
        <v>2293</v>
      </c>
      <c r="H4214" s="1" t="s">
        <v>15</v>
      </c>
      <c r="I4214" s="1" t="s">
        <v>15</v>
      </c>
      <c r="J4214" s="1" t="s">
        <v>15</v>
      </c>
      <c r="K4214" s="1" t="s">
        <v>15</v>
      </c>
      <c r="L4214" s="1" t="s">
        <v>15</v>
      </c>
      <c r="R4214" s="2" t="s">
        <v>4438</v>
      </c>
      <c r="S4214" s="5" t="str">
        <f t="shared" si="487"/>
        <v>ORB</v>
      </c>
      <c r="T4214" s="5"/>
      <c r="V4214" s="5"/>
      <c r="AB4214" s="2" t="str">
        <f t="shared" si="482"/>
        <v>90510010-0010-0054</v>
      </c>
      <c r="AC4214" s="2" t="str">
        <f t="shared" si="485"/>
        <v>905100100010-0054</v>
      </c>
      <c r="AD4214" s="2" t="str">
        <f t="shared" si="485"/>
        <v>9051001000100054</v>
      </c>
      <c r="AE4214" s="2" t="s">
        <v>6308</v>
      </c>
      <c r="AF4214" s="2">
        <f t="shared" si="483"/>
        <v>16</v>
      </c>
      <c r="AG4214" s="2" t="str">
        <f t="shared" si="484"/>
        <v>9051001000100054|Limpieza|89902</v>
      </c>
    </row>
    <row r="4215" spans="1:33" x14ac:dyDescent="0.3">
      <c r="A4215" s="1" t="s">
        <v>6353</v>
      </c>
      <c r="B4215" s="1" t="s">
        <v>1959</v>
      </c>
      <c r="C4215" s="16" t="s">
        <v>3425</v>
      </c>
      <c r="D4215" s="1" t="s">
        <v>22</v>
      </c>
      <c r="E4215" s="2">
        <f t="shared" si="486"/>
        <v>4</v>
      </c>
      <c r="F4215" s="1" t="s">
        <v>2293</v>
      </c>
      <c r="H4215" s="1" t="s">
        <v>15</v>
      </c>
      <c r="I4215" s="1" t="s">
        <v>15</v>
      </c>
      <c r="J4215" s="1" t="s">
        <v>15</v>
      </c>
      <c r="K4215" s="1" t="s">
        <v>15</v>
      </c>
      <c r="L4215" s="1" t="s">
        <v>15</v>
      </c>
      <c r="R4215" s="2" t="s">
        <v>4438</v>
      </c>
      <c r="S4215" s="5" t="str">
        <f t="shared" si="487"/>
        <v>ORB</v>
      </c>
      <c r="T4215" s="5"/>
      <c r="V4215" s="5"/>
      <c r="AB4215" s="2" t="str">
        <f t="shared" si="482"/>
        <v>90510010-0010-0055</v>
      </c>
      <c r="AC4215" s="2" t="str">
        <f t="shared" si="485"/>
        <v>905100100010-0055</v>
      </c>
      <c r="AD4215" s="2" t="str">
        <f t="shared" si="485"/>
        <v>9051001000100055</v>
      </c>
      <c r="AE4215" s="2" t="s">
        <v>6308</v>
      </c>
      <c r="AF4215" s="2">
        <f t="shared" si="483"/>
        <v>16</v>
      </c>
      <c r="AG4215" s="2" t="str">
        <f t="shared" si="484"/>
        <v>9051001000100055|Papelería y artículos d oficin|89902</v>
      </c>
    </row>
    <row r="4216" spans="1:33" x14ac:dyDescent="0.3">
      <c r="A4216" s="1" t="s">
        <v>6354</v>
      </c>
      <c r="B4216" s="1" t="s">
        <v>1962</v>
      </c>
      <c r="C4216" s="16" t="s">
        <v>3425</v>
      </c>
      <c r="D4216" s="1" t="s">
        <v>22</v>
      </c>
      <c r="E4216" s="2">
        <f t="shared" si="486"/>
        <v>4</v>
      </c>
      <c r="F4216" s="1" t="s">
        <v>2293</v>
      </c>
      <c r="H4216" s="1" t="s">
        <v>15</v>
      </c>
      <c r="I4216" s="1" t="s">
        <v>15</v>
      </c>
      <c r="J4216" s="1" t="s">
        <v>15</v>
      </c>
      <c r="K4216" s="1" t="s">
        <v>15</v>
      </c>
      <c r="L4216" s="1" t="s">
        <v>15</v>
      </c>
      <c r="R4216" s="2" t="s">
        <v>4438</v>
      </c>
      <c r="S4216" s="5" t="str">
        <f t="shared" si="487"/>
        <v>ORB</v>
      </c>
      <c r="T4216" s="5"/>
      <c r="V4216" s="5"/>
      <c r="AB4216" s="2" t="str">
        <f t="shared" si="482"/>
        <v>90510010-0010-0056</v>
      </c>
      <c r="AC4216" s="2" t="str">
        <f t="shared" si="485"/>
        <v>905100100010-0056</v>
      </c>
      <c r="AD4216" s="2" t="str">
        <f t="shared" si="485"/>
        <v>9051001000100056</v>
      </c>
      <c r="AE4216" s="2" t="s">
        <v>6308</v>
      </c>
      <c r="AF4216" s="2">
        <f t="shared" si="483"/>
        <v>16</v>
      </c>
      <c r="AG4216" s="2" t="str">
        <f t="shared" si="484"/>
        <v>9051001000100056|Mantenimiento y conservación|89902</v>
      </c>
    </row>
    <row r="4217" spans="1:33" x14ac:dyDescent="0.3">
      <c r="A4217" s="1" t="s">
        <v>6355</v>
      </c>
      <c r="B4217" s="1" t="s">
        <v>1965</v>
      </c>
      <c r="C4217" s="16" t="s">
        <v>3425</v>
      </c>
      <c r="D4217" s="1" t="s">
        <v>22</v>
      </c>
      <c r="E4217" s="2">
        <f t="shared" si="486"/>
        <v>4</v>
      </c>
      <c r="F4217" s="1" t="s">
        <v>2293</v>
      </c>
      <c r="H4217" s="1" t="s">
        <v>15</v>
      </c>
      <c r="I4217" s="1" t="s">
        <v>15</v>
      </c>
      <c r="J4217" s="1" t="s">
        <v>15</v>
      </c>
      <c r="K4217" s="1" t="s">
        <v>15</v>
      </c>
      <c r="L4217" s="1" t="s">
        <v>15</v>
      </c>
      <c r="R4217" s="2" t="s">
        <v>4438</v>
      </c>
      <c r="S4217" s="5" t="str">
        <f t="shared" si="487"/>
        <v>ORB</v>
      </c>
      <c r="T4217" s="5"/>
      <c r="V4217" s="5"/>
      <c r="AB4217" s="2" t="str">
        <f t="shared" si="482"/>
        <v>90510010-0010-0057</v>
      </c>
      <c r="AC4217" s="2" t="str">
        <f t="shared" si="485"/>
        <v>905100100010-0057</v>
      </c>
      <c r="AD4217" s="2" t="str">
        <f t="shared" si="485"/>
        <v>9051001000100057</v>
      </c>
      <c r="AE4217" s="2" t="s">
        <v>6308</v>
      </c>
      <c r="AF4217" s="2">
        <f t="shared" si="483"/>
        <v>16</v>
      </c>
      <c r="AG4217" s="2" t="str">
        <f t="shared" si="484"/>
        <v>9051001000100057|Seguros y fianzas|89902</v>
      </c>
    </row>
    <row r="4218" spans="1:33" x14ac:dyDescent="0.3">
      <c r="A4218" s="1" t="s">
        <v>4289</v>
      </c>
      <c r="B4218" s="1" t="s">
        <v>1879</v>
      </c>
      <c r="C4218" s="16" t="s">
        <v>3425</v>
      </c>
      <c r="D4218" s="1" t="s">
        <v>22</v>
      </c>
      <c r="E4218" s="2">
        <f t="shared" si="486"/>
        <v>4</v>
      </c>
      <c r="F4218" s="1" t="s">
        <v>2293</v>
      </c>
      <c r="H4218" s="1" t="s">
        <v>15</v>
      </c>
      <c r="I4218" s="1" t="s">
        <v>15</v>
      </c>
      <c r="J4218" s="1" t="s">
        <v>15</v>
      </c>
      <c r="K4218" s="1" t="s">
        <v>15</v>
      </c>
      <c r="L4218" s="1" t="s">
        <v>15</v>
      </c>
      <c r="R4218" s="2" t="s">
        <v>4438</v>
      </c>
      <c r="S4218" s="5" t="str">
        <f t="shared" si="487"/>
        <v>ORB</v>
      </c>
      <c r="T4218" s="5"/>
      <c r="V4218" s="5"/>
      <c r="AB4218" s="2" t="str">
        <f t="shared" si="482"/>
        <v>90510010-0010-0058</v>
      </c>
      <c r="AC4218" s="2" t="str">
        <f t="shared" si="485"/>
        <v>905100100010-0058</v>
      </c>
      <c r="AD4218" s="2" t="str">
        <f t="shared" si="485"/>
        <v>9051001000100058</v>
      </c>
      <c r="AE4218" s="2" t="s">
        <v>6308</v>
      </c>
      <c r="AF4218" s="2">
        <f t="shared" si="483"/>
        <v>16</v>
      </c>
      <c r="AG4218" s="2" t="str">
        <f t="shared" si="484"/>
        <v>9051001000100058|Otros impuestos y derechos|89902</v>
      </c>
    </row>
    <row r="4219" spans="1:33" x14ac:dyDescent="0.3">
      <c r="A4219" s="1" t="s">
        <v>4290</v>
      </c>
      <c r="B4219" s="1" t="s">
        <v>1882</v>
      </c>
      <c r="C4219" s="16" t="s">
        <v>3425</v>
      </c>
      <c r="D4219" s="1" t="s">
        <v>22</v>
      </c>
      <c r="E4219" s="2">
        <f t="shared" si="486"/>
        <v>4</v>
      </c>
      <c r="F4219" s="1" t="s">
        <v>2293</v>
      </c>
      <c r="H4219" s="1" t="s">
        <v>15</v>
      </c>
      <c r="I4219" s="1" t="s">
        <v>15</v>
      </c>
      <c r="J4219" s="1" t="s">
        <v>15</v>
      </c>
      <c r="K4219" s="1" t="s">
        <v>15</v>
      </c>
      <c r="L4219" s="1" t="s">
        <v>15</v>
      </c>
      <c r="R4219" s="2" t="s">
        <v>4438</v>
      </c>
      <c r="S4219" s="5" t="str">
        <f t="shared" si="487"/>
        <v>ORB</v>
      </c>
      <c r="T4219" s="5"/>
      <c r="V4219" s="5"/>
      <c r="AB4219" s="2" t="str">
        <f t="shared" si="482"/>
        <v>90510010-0010-0059</v>
      </c>
      <c r="AC4219" s="2" t="str">
        <f t="shared" si="485"/>
        <v>905100100010-0059</v>
      </c>
      <c r="AD4219" s="2" t="str">
        <f t="shared" si="485"/>
        <v>9051001000100059</v>
      </c>
      <c r="AE4219" s="2" t="s">
        <v>6308</v>
      </c>
      <c r="AF4219" s="2">
        <f t="shared" si="483"/>
        <v>16</v>
      </c>
      <c r="AG4219" s="2" t="str">
        <f t="shared" si="484"/>
        <v>9051001000100059|Recargos fiscales|89902</v>
      </c>
    </row>
    <row r="4220" spans="1:33" x14ac:dyDescent="0.3">
      <c r="A4220" s="1" t="s">
        <v>6356</v>
      </c>
      <c r="B4220" s="1" t="s">
        <v>1968</v>
      </c>
      <c r="C4220" s="16" t="s">
        <v>3425</v>
      </c>
      <c r="D4220" s="1" t="s">
        <v>22</v>
      </c>
      <c r="E4220" s="2">
        <f t="shared" si="486"/>
        <v>4</v>
      </c>
      <c r="F4220" s="1" t="s">
        <v>2293</v>
      </c>
      <c r="H4220" s="1" t="s">
        <v>15</v>
      </c>
      <c r="I4220" s="1" t="s">
        <v>15</v>
      </c>
      <c r="J4220" s="1" t="s">
        <v>15</v>
      </c>
      <c r="K4220" s="1" t="s">
        <v>15</v>
      </c>
      <c r="L4220" s="1" t="s">
        <v>15</v>
      </c>
      <c r="R4220" s="2" t="s">
        <v>4438</v>
      </c>
      <c r="S4220" s="5" t="str">
        <f t="shared" si="487"/>
        <v>ORB</v>
      </c>
      <c r="T4220" s="5"/>
      <c r="V4220" s="5"/>
      <c r="AB4220" s="2" t="str">
        <f t="shared" si="482"/>
        <v>90510010-0010-0060</v>
      </c>
      <c r="AC4220" s="2" t="str">
        <f t="shared" si="485"/>
        <v>905100100010-0060</v>
      </c>
      <c r="AD4220" s="2" t="str">
        <f t="shared" si="485"/>
        <v>9051001000100060</v>
      </c>
      <c r="AE4220" s="2" t="s">
        <v>6308</v>
      </c>
      <c r="AF4220" s="2">
        <f t="shared" si="483"/>
        <v>16</v>
      </c>
      <c r="AG4220" s="2" t="str">
        <f t="shared" si="484"/>
        <v>9051001000100060|Cuotas y suscripciones|89902</v>
      </c>
    </row>
    <row r="4221" spans="1:33" x14ac:dyDescent="0.3">
      <c r="A4221" s="1" t="s">
        <v>6357</v>
      </c>
      <c r="B4221" s="1" t="s">
        <v>1971</v>
      </c>
      <c r="C4221" s="16" t="s">
        <v>3425</v>
      </c>
      <c r="D4221" s="1" t="s">
        <v>22</v>
      </c>
      <c r="E4221" s="2">
        <f t="shared" si="486"/>
        <v>4</v>
      </c>
      <c r="F4221" s="1" t="s">
        <v>2293</v>
      </c>
      <c r="H4221" s="1" t="s">
        <v>15</v>
      </c>
      <c r="I4221" s="1" t="s">
        <v>15</v>
      </c>
      <c r="J4221" s="1" t="s">
        <v>15</v>
      </c>
      <c r="K4221" s="1" t="s">
        <v>15</v>
      </c>
      <c r="L4221" s="1" t="s">
        <v>15</v>
      </c>
      <c r="R4221" s="2" t="s">
        <v>4438</v>
      </c>
      <c r="S4221" s="5" t="str">
        <f t="shared" si="487"/>
        <v>ORB</v>
      </c>
      <c r="T4221" s="5"/>
      <c r="V4221" s="5"/>
      <c r="AB4221" s="2" t="str">
        <f t="shared" si="482"/>
        <v>90510010-0010-0061</v>
      </c>
      <c r="AC4221" s="2" t="str">
        <f t="shared" si="485"/>
        <v>905100100010-0061</v>
      </c>
      <c r="AD4221" s="2" t="str">
        <f t="shared" si="485"/>
        <v>9051001000100061</v>
      </c>
      <c r="AE4221" s="2" t="s">
        <v>6308</v>
      </c>
      <c r="AF4221" s="2">
        <f t="shared" si="483"/>
        <v>16</v>
      </c>
      <c r="AG4221" s="2" t="str">
        <f t="shared" si="484"/>
        <v>9051001000100061|Propaganda y publicidad|89902</v>
      </c>
    </row>
    <row r="4222" spans="1:33" x14ac:dyDescent="0.3">
      <c r="A4222" s="1" t="s">
        <v>6358</v>
      </c>
      <c r="B4222" s="1" t="s">
        <v>1974</v>
      </c>
      <c r="C4222" s="16" t="s">
        <v>3425</v>
      </c>
      <c r="D4222" s="1" t="s">
        <v>22</v>
      </c>
      <c r="E4222" s="2">
        <f t="shared" si="486"/>
        <v>4</v>
      </c>
      <c r="F4222" s="1" t="s">
        <v>2293</v>
      </c>
      <c r="H4222" s="1" t="s">
        <v>15</v>
      </c>
      <c r="I4222" s="1" t="s">
        <v>15</v>
      </c>
      <c r="J4222" s="1" t="s">
        <v>15</v>
      </c>
      <c r="K4222" s="1" t="s">
        <v>15</v>
      </c>
      <c r="L4222" s="1" t="s">
        <v>15</v>
      </c>
      <c r="R4222" s="2" t="s">
        <v>4438</v>
      </c>
      <c r="S4222" s="5" t="str">
        <f t="shared" si="487"/>
        <v>ORB</v>
      </c>
      <c r="T4222" s="5"/>
      <c r="V4222" s="5"/>
      <c r="AB4222" s="2" t="str">
        <f t="shared" ref="AB4222:AB4285" si="488">SUBSTITUTE(A4222,"-",,1)</f>
        <v>90510010-0010-0062</v>
      </c>
      <c r="AC4222" s="2" t="str">
        <f t="shared" si="485"/>
        <v>905100100010-0062</v>
      </c>
      <c r="AD4222" s="2" t="str">
        <f t="shared" si="485"/>
        <v>9051001000100062</v>
      </c>
      <c r="AE4222" s="2" t="s">
        <v>6308</v>
      </c>
      <c r="AF4222" s="2">
        <f t="shared" si="483"/>
        <v>16</v>
      </c>
      <c r="AG4222" s="2" t="str">
        <f t="shared" si="484"/>
        <v>9051001000100062|Capacitación al personal|89902</v>
      </c>
    </row>
    <row r="4223" spans="1:33" x14ac:dyDescent="0.3">
      <c r="A4223" s="1" t="s">
        <v>4291</v>
      </c>
      <c r="B4223" s="1" t="s">
        <v>1885</v>
      </c>
      <c r="C4223" s="16" t="s">
        <v>3425</v>
      </c>
      <c r="D4223" s="1" t="s">
        <v>22</v>
      </c>
      <c r="E4223" s="2">
        <f t="shared" si="486"/>
        <v>4</v>
      </c>
      <c r="F4223" s="1" t="s">
        <v>2293</v>
      </c>
      <c r="H4223" s="1" t="s">
        <v>15</v>
      </c>
      <c r="I4223" s="1" t="s">
        <v>15</v>
      </c>
      <c r="J4223" s="1" t="s">
        <v>15</v>
      </c>
      <c r="K4223" s="1" t="s">
        <v>15</v>
      </c>
      <c r="L4223" s="1" t="s">
        <v>15</v>
      </c>
      <c r="R4223" s="2" t="s">
        <v>4438</v>
      </c>
      <c r="S4223" s="5" t="str">
        <f t="shared" si="487"/>
        <v>ORB</v>
      </c>
      <c r="T4223" s="5"/>
      <c r="V4223" s="5"/>
      <c r="AB4223" s="2" t="str">
        <f t="shared" si="488"/>
        <v>90510010-0010-0063</v>
      </c>
      <c r="AC4223" s="2" t="str">
        <f t="shared" si="485"/>
        <v>905100100010-0063</v>
      </c>
      <c r="AD4223" s="2" t="str">
        <f t="shared" si="485"/>
        <v>9051001000100063</v>
      </c>
      <c r="AE4223" s="2" t="s">
        <v>6308</v>
      </c>
      <c r="AF4223" s="2">
        <f t="shared" si="483"/>
        <v>16</v>
      </c>
      <c r="AG4223" s="2" t="str">
        <f t="shared" si="484"/>
        <v>9051001000100063|Donativos y ayudas|89902</v>
      </c>
    </row>
    <row r="4224" spans="1:33" x14ac:dyDescent="0.3">
      <c r="A4224" s="1" t="s">
        <v>6359</v>
      </c>
      <c r="B4224" s="1" t="s">
        <v>1977</v>
      </c>
      <c r="C4224" s="16" t="s">
        <v>3425</v>
      </c>
      <c r="D4224" s="1" t="s">
        <v>22</v>
      </c>
      <c r="E4224" s="2">
        <f t="shared" si="486"/>
        <v>4</v>
      </c>
      <c r="F4224" s="1" t="s">
        <v>2293</v>
      </c>
      <c r="H4224" s="1" t="s">
        <v>15</v>
      </c>
      <c r="I4224" s="1" t="s">
        <v>15</v>
      </c>
      <c r="J4224" s="1" t="s">
        <v>15</v>
      </c>
      <c r="K4224" s="1" t="s">
        <v>15</v>
      </c>
      <c r="L4224" s="1" t="s">
        <v>15</v>
      </c>
      <c r="R4224" s="2" t="s">
        <v>4438</v>
      </c>
      <c r="S4224" s="5" t="str">
        <f t="shared" si="487"/>
        <v>ORB</v>
      </c>
      <c r="T4224" s="5"/>
      <c r="V4224" s="5"/>
      <c r="AB4224" s="2" t="str">
        <f t="shared" si="488"/>
        <v>90510010-0010-0064</v>
      </c>
      <c r="AC4224" s="2" t="str">
        <f t="shared" si="485"/>
        <v>905100100010-0064</v>
      </c>
      <c r="AD4224" s="2" t="str">
        <f t="shared" si="485"/>
        <v>9051001000100064</v>
      </c>
      <c r="AE4224" s="2" t="s">
        <v>6308</v>
      </c>
      <c r="AF4224" s="2">
        <f t="shared" si="483"/>
        <v>16</v>
      </c>
      <c r="AG4224" s="2" t="str">
        <f t="shared" si="484"/>
        <v>9051001000100064|Asistencia técnica|89902</v>
      </c>
    </row>
    <row r="4225" spans="1:33" x14ac:dyDescent="0.3">
      <c r="A4225" s="1" t="s">
        <v>6360</v>
      </c>
      <c r="B4225" s="1" t="s">
        <v>1980</v>
      </c>
      <c r="C4225" s="16" t="s">
        <v>3425</v>
      </c>
      <c r="D4225" s="1" t="s">
        <v>22</v>
      </c>
      <c r="E4225" s="2">
        <f t="shared" si="486"/>
        <v>4</v>
      </c>
      <c r="F4225" s="1" t="s">
        <v>2293</v>
      </c>
      <c r="H4225" s="1" t="s">
        <v>15</v>
      </c>
      <c r="I4225" s="1" t="s">
        <v>15</v>
      </c>
      <c r="J4225" s="1" t="s">
        <v>15</v>
      </c>
      <c r="K4225" s="1" t="s">
        <v>15</v>
      </c>
      <c r="L4225" s="1" t="s">
        <v>15</v>
      </c>
      <c r="R4225" s="2" t="s">
        <v>4438</v>
      </c>
      <c r="S4225" s="5" t="str">
        <f t="shared" si="487"/>
        <v>ORB</v>
      </c>
      <c r="T4225" s="5"/>
      <c r="V4225" s="5"/>
      <c r="AB4225" s="2" t="str">
        <f t="shared" si="488"/>
        <v>90510010-0010-0065</v>
      </c>
      <c r="AC4225" s="2" t="str">
        <f t="shared" si="485"/>
        <v>905100100010-0065</v>
      </c>
      <c r="AD4225" s="2" t="str">
        <f t="shared" si="485"/>
        <v>9051001000100065</v>
      </c>
      <c r="AE4225" s="2" t="s">
        <v>6308</v>
      </c>
      <c r="AF4225" s="2">
        <f t="shared" ref="AF4225:AF4287" si="489">LEN(AD4225)</f>
        <v>16</v>
      </c>
      <c r="AG4225" s="2" t="str">
        <f t="shared" ref="AG4225:AG4287" si="490">AD4225&amp;AE4225&amp;B4225&amp;AE4225&amp;C4225</f>
        <v>9051001000100065|Regalías sujetas otros porcent|89902</v>
      </c>
    </row>
    <row r="4226" spans="1:33" x14ac:dyDescent="0.3">
      <c r="A4226" s="1" t="s">
        <v>6361</v>
      </c>
      <c r="B4226" s="1" t="s">
        <v>1983</v>
      </c>
      <c r="C4226" s="16" t="s">
        <v>3425</v>
      </c>
      <c r="D4226" s="1" t="s">
        <v>22</v>
      </c>
      <c r="E4226" s="2">
        <f t="shared" si="486"/>
        <v>4</v>
      </c>
      <c r="F4226" s="1" t="s">
        <v>2293</v>
      </c>
      <c r="H4226" s="1" t="s">
        <v>15</v>
      </c>
      <c r="I4226" s="1" t="s">
        <v>15</v>
      </c>
      <c r="J4226" s="1" t="s">
        <v>15</v>
      </c>
      <c r="K4226" s="1" t="s">
        <v>15</v>
      </c>
      <c r="L4226" s="1" t="s">
        <v>15</v>
      </c>
      <c r="R4226" s="2" t="s">
        <v>4438</v>
      </c>
      <c r="S4226" s="5" t="str">
        <f t="shared" si="487"/>
        <v>ORB</v>
      </c>
      <c r="T4226" s="5"/>
      <c r="V4226" s="5"/>
      <c r="AB4226" s="2" t="str">
        <f t="shared" si="488"/>
        <v>90510010-0010-0066</v>
      </c>
      <c r="AC4226" s="2" t="str">
        <f t="shared" ref="AC4226:AD4288" si="491">SUBSTITUTE(AB4226,"-",,1)</f>
        <v>905100100010-0066</v>
      </c>
      <c r="AD4226" s="2" t="str">
        <f t="shared" si="491"/>
        <v>9051001000100066</v>
      </c>
      <c r="AE4226" s="2" t="s">
        <v>6308</v>
      </c>
      <c r="AF4226" s="2">
        <f t="shared" si="489"/>
        <v>16</v>
      </c>
      <c r="AG4226" s="2" t="str">
        <f t="shared" si="490"/>
        <v>9051001000100066|Regalías sujetas al 5%|89902</v>
      </c>
    </row>
    <row r="4227" spans="1:33" x14ac:dyDescent="0.3">
      <c r="A4227" s="1" t="s">
        <v>6362</v>
      </c>
      <c r="B4227" s="1" t="s">
        <v>1986</v>
      </c>
      <c r="C4227" s="16" t="s">
        <v>3425</v>
      </c>
      <c r="D4227" s="1" t="s">
        <v>22</v>
      </c>
      <c r="E4227" s="2">
        <f t="shared" si="486"/>
        <v>4</v>
      </c>
      <c r="F4227" s="1" t="s">
        <v>2293</v>
      </c>
      <c r="H4227" s="1" t="s">
        <v>15</v>
      </c>
      <c r="I4227" s="1" t="s">
        <v>15</v>
      </c>
      <c r="J4227" s="1" t="s">
        <v>15</v>
      </c>
      <c r="K4227" s="1" t="s">
        <v>15</v>
      </c>
      <c r="L4227" s="1" t="s">
        <v>15</v>
      </c>
      <c r="R4227" s="2" t="s">
        <v>4438</v>
      </c>
      <c r="S4227" s="5" t="str">
        <f t="shared" si="487"/>
        <v>ORB</v>
      </c>
      <c r="T4227" s="5"/>
      <c r="V4227" s="5"/>
      <c r="AB4227" s="2" t="str">
        <f t="shared" si="488"/>
        <v>90510010-0010-0067</v>
      </c>
      <c r="AC4227" s="2" t="str">
        <f t="shared" si="491"/>
        <v>905100100010-0067</v>
      </c>
      <c r="AD4227" s="2" t="str">
        <f t="shared" si="491"/>
        <v>9051001000100067</v>
      </c>
      <c r="AE4227" s="2" t="s">
        <v>6308</v>
      </c>
      <c r="AF4227" s="2">
        <f t="shared" si="489"/>
        <v>16</v>
      </c>
      <c r="AG4227" s="2" t="str">
        <f t="shared" si="490"/>
        <v>9051001000100067|Regalías sujetas al 10%|89902</v>
      </c>
    </row>
    <row r="4228" spans="1:33" x14ac:dyDescent="0.3">
      <c r="A4228" s="1" t="s">
        <v>6363</v>
      </c>
      <c r="B4228" s="1" t="s">
        <v>1989</v>
      </c>
      <c r="C4228" s="16" t="s">
        <v>3425</v>
      </c>
      <c r="D4228" s="1" t="s">
        <v>22</v>
      </c>
      <c r="E4228" s="2">
        <f t="shared" si="486"/>
        <v>4</v>
      </c>
      <c r="F4228" s="1" t="s">
        <v>2293</v>
      </c>
      <c r="H4228" s="1" t="s">
        <v>15</v>
      </c>
      <c r="I4228" s="1" t="s">
        <v>15</v>
      </c>
      <c r="J4228" s="1" t="s">
        <v>15</v>
      </c>
      <c r="K4228" s="1" t="s">
        <v>15</v>
      </c>
      <c r="L4228" s="1" t="s">
        <v>15</v>
      </c>
      <c r="R4228" s="2" t="s">
        <v>4438</v>
      </c>
      <c r="S4228" s="5" t="str">
        <f t="shared" si="487"/>
        <v>ORB</v>
      </c>
      <c r="T4228" s="5"/>
      <c r="V4228" s="5"/>
      <c r="AB4228" s="2" t="str">
        <f t="shared" si="488"/>
        <v>90510010-0010-0068</v>
      </c>
      <c r="AC4228" s="2" t="str">
        <f t="shared" si="491"/>
        <v>905100100010-0068</v>
      </c>
      <c r="AD4228" s="2" t="str">
        <f t="shared" si="491"/>
        <v>9051001000100068</v>
      </c>
      <c r="AE4228" s="2" t="s">
        <v>6308</v>
      </c>
      <c r="AF4228" s="2">
        <f t="shared" si="489"/>
        <v>16</v>
      </c>
      <c r="AG4228" s="2" t="str">
        <f t="shared" si="490"/>
        <v>9051001000100068|Regalías sujetas al 15%|89902</v>
      </c>
    </row>
    <row r="4229" spans="1:33" x14ac:dyDescent="0.3">
      <c r="A4229" s="1" t="s">
        <v>6364</v>
      </c>
      <c r="B4229" s="1" t="s">
        <v>1992</v>
      </c>
      <c r="C4229" s="16" t="s">
        <v>3425</v>
      </c>
      <c r="D4229" s="1" t="s">
        <v>22</v>
      </c>
      <c r="E4229" s="2">
        <f t="shared" si="486"/>
        <v>4</v>
      </c>
      <c r="F4229" s="1" t="s">
        <v>2293</v>
      </c>
      <c r="H4229" s="1" t="s">
        <v>15</v>
      </c>
      <c r="I4229" s="1" t="s">
        <v>15</v>
      </c>
      <c r="J4229" s="1" t="s">
        <v>15</v>
      </c>
      <c r="K4229" s="1" t="s">
        <v>15</v>
      </c>
      <c r="L4229" s="1" t="s">
        <v>15</v>
      </c>
      <c r="R4229" s="2" t="s">
        <v>4438</v>
      </c>
      <c r="S4229" s="5" t="str">
        <f t="shared" si="487"/>
        <v>ORB</v>
      </c>
      <c r="T4229" s="5"/>
      <c r="V4229" s="5"/>
      <c r="AB4229" s="2" t="str">
        <f t="shared" si="488"/>
        <v>90510010-0010-0069</v>
      </c>
      <c r="AC4229" s="2" t="str">
        <f t="shared" si="491"/>
        <v>905100100010-0069</v>
      </c>
      <c r="AD4229" s="2" t="str">
        <f t="shared" si="491"/>
        <v>9051001000100069</v>
      </c>
      <c r="AE4229" s="2" t="s">
        <v>6308</v>
      </c>
      <c r="AF4229" s="2">
        <f t="shared" si="489"/>
        <v>16</v>
      </c>
      <c r="AG4229" s="2" t="str">
        <f t="shared" si="490"/>
        <v>9051001000100069|Regalías sujetas al 25%|89902</v>
      </c>
    </row>
    <row r="4230" spans="1:33" x14ac:dyDescent="0.3">
      <c r="A4230" s="1" t="s">
        <v>6365</v>
      </c>
      <c r="B4230" s="1" t="s">
        <v>1995</v>
      </c>
      <c r="C4230" s="16" t="s">
        <v>3425</v>
      </c>
      <c r="D4230" s="1" t="s">
        <v>22</v>
      </c>
      <c r="E4230" s="2">
        <f t="shared" ref="E4230:E4293" si="492">VLOOKUP(LEN(A4230),Nivel,2,FALSE)</f>
        <v>4</v>
      </c>
      <c r="F4230" s="1" t="s">
        <v>2293</v>
      </c>
      <c r="H4230" s="1" t="s">
        <v>15</v>
      </c>
      <c r="I4230" s="1" t="s">
        <v>15</v>
      </c>
      <c r="J4230" s="1" t="s">
        <v>15</v>
      </c>
      <c r="K4230" s="1" t="s">
        <v>15</v>
      </c>
      <c r="L4230" s="1" t="s">
        <v>15</v>
      </c>
      <c r="R4230" s="2" t="s">
        <v>4438</v>
      </c>
      <c r="S4230" s="5" t="str">
        <f t="shared" ref="S4230:S4292" si="493">+F4230</f>
        <v>ORB</v>
      </c>
      <c r="T4230" s="5"/>
      <c r="V4230" s="5"/>
      <c r="AB4230" s="2" t="str">
        <f t="shared" si="488"/>
        <v>90510010-0010-0070</v>
      </c>
      <c r="AC4230" s="2" t="str">
        <f t="shared" si="491"/>
        <v>905100100010-0070</v>
      </c>
      <c r="AD4230" s="2" t="str">
        <f t="shared" si="491"/>
        <v>9051001000100070</v>
      </c>
      <c r="AE4230" s="2" t="s">
        <v>6308</v>
      </c>
      <c r="AF4230" s="2">
        <f t="shared" si="489"/>
        <v>16</v>
      </c>
      <c r="AG4230" s="2" t="str">
        <f t="shared" si="490"/>
        <v>9051001000100070|Regalías sujetas al 30%|89902</v>
      </c>
    </row>
    <row r="4231" spans="1:33" x14ac:dyDescent="0.3">
      <c r="A4231" s="1" t="s">
        <v>6366</v>
      </c>
      <c r="B4231" s="1" t="s">
        <v>1998</v>
      </c>
      <c r="C4231" s="16" t="s">
        <v>3425</v>
      </c>
      <c r="D4231" s="1" t="s">
        <v>22</v>
      </c>
      <c r="E4231" s="2">
        <f t="shared" si="492"/>
        <v>4</v>
      </c>
      <c r="F4231" s="1" t="s">
        <v>2293</v>
      </c>
      <c r="H4231" s="1" t="s">
        <v>15</v>
      </c>
      <c r="I4231" s="1" t="s">
        <v>15</v>
      </c>
      <c r="J4231" s="1" t="s">
        <v>15</v>
      </c>
      <c r="K4231" s="1" t="s">
        <v>15</v>
      </c>
      <c r="L4231" s="1" t="s">
        <v>15</v>
      </c>
      <c r="R4231" s="2" t="s">
        <v>4438</v>
      </c>
      <c r="S4231" s="5" t="str">
        <f t="shared" si="493"/>
        <v>ORB</v>
      </c>
      <c r="T4231" s="5"/>
      <c r="V4231" s="5"/>
      <c r="AB4231" s="2" t="str">
        <f t="shared" si="488"/>
        <v>90510010-0010-0071</v>
      </c>
      <c r="AC4231" s="2" t="str">
        <f t="shared" si="491"/>
        <v>905100100010-0071</v>
      </c>
      <c r="AD4231" s="2" t="str">
        <f t="shared" si="491"/>
        <v>9051001000100071</v>
      </c>
      <c r="AE4231" s="2" t="s">
        <v>6308</v>
      </c>
      <c r="AF4231" s="2">
        <f t="shared" si="489"/>
        <v>16</v>
      </c>
      <c r="AG4231" s="2" t="str">
        <f t="shared" si="490"/>
        <v>9051001000100071|Regalías sin retención|89902</v>
      </c>
    </row>
    <row r="4232" spans="1:33" x14ac:dyDescent="0.3">
      <c r="A4232" s="1" t="s">
        <v>6367</v>
      </c>
      <c r="B4232" s="1" t="s">
        <v>2001</v>
      </c>
      <c r="C4232" s="16" t="s">
        <v>3425</v>
      </c>
      <c r="D4232" s="1" t="s">
        <v>22</v>
      </c>
      <c r="E4232" s="2">
        <f t="shared" si="492"/>
        <v>4</v>
      </c>
      <c r="F4232" s="1" t="s">
        <v>2293</v>
      </c>
      <c r="H4232" s="1" t="s">
        <v>15</v>
      </c>
      <c r="I4232" s="1" t="s">
        <v>15</v>
      </c>
      <c r="J4232" s="1" t="s">
        <v>15</v>
      </c>
      <c r="K4232" s="1" t="s">
        <v>15</v>
      </c>
      <c r="L4232" s="1" t="s">
        <v>15</v>
      </c>
      <c r="R4232" s="2" t="s">
        <v>4438</v>
      </c>
      <c r="S4232" s="5" t="str">
        <f t="shared" si="493"/>
        <v>ORB</v>
      </c>
      <c r="T4232" s="5"/>
      <c r="V4232" s="5"/>
      <c r="AB4232" s="2" t="str">
        <f t="shared" si="488"/>
        <v>90510010-0010-0072</v>
      </c>
      <c r="AC4232" s="2" t="str">
        <f t="shared" si="491"/>
        <v>905100100010-0072</v>
      </c>
      <c r="AD4232" s="2" t="str">
        <f t="shared" si="491"/>
        <v>9051001000100072</v>
      </c>
      <c r="AE4232" s="2" t="s">
        <v>6308</v>
      </c>
      <c r="AF4232" s="2">
        <f t="shared" si="489"/>
        <v>16</v>
      </c>
      <c r="AG4232" s="2" t="str">
        <f t="shared" si="490"/>
        <v>9051001000100072|Fletes y acarreos|89902</v>
      </c>
    </row>
    <row r="4233" spans="1:33" x14ac:dyDescent="0.3">
      <c r="A4233" s="1" t="s">
        <v>6368</v>
      </c>
      <c r="B4233" s="1" t="s">
        <v>2032</v>
      </c>
      <c r="C4233" s="16" t="s">
        <v>3425</v>
      </c>
      <c r="D4233" s="1" t="s">
        <v>22</v>
      </c>
      <c r="E4233" s="2">
        <f t="shared" si="492"/>
        <v>4</v>
      </c>
      <c r="F4233" s="1" t="s">
        <v>2293</v>
      </c>
      <c r="H4233" s="1" t="s">
        <v>15</v>
      </c>
      <c r="I4233" s="1" t="s">
        <v>15</v>
      </c>
      <c r="J4233" s="1" t="s">
        <v>15</v>
      </c>
      <c r="K4233" s="1" t="s">
        <v>15</v>
      </c>
      <c r="L4233" s="1" t="s">
        <v>15</v>
      </c>
      <c r="R4233" s="2" t="s">
        <v>4438</v>
      </c>
      <c r="S4233" s="5" t="str">
        <f t="shared" si="493"/>
        <v>ORB</v>
      </c>
      <c r="T4233" s="5"/>
      <c r="V4233" s="5"/>
      <c r="AB4233" s="2" t="str">
        <f t="shared" si="488"/>
        <v>90510010-0010-0073</v>
      </c>
      <c r="AC4233" s="2" t="str">
        <f t="shared" si="491"/>
        <v>905100100010-0073</v>
      </c>
      <c r="AD4233" s="2" t="str">
        <f t="shared" si="491"/>
        <v>9051001000100073</v>
      </c>
      <c r="AE4233" s="2" t="s">
        <v>6308</v>
      </c>
      <c r="AF4233" s="2">
        <f t="shared" si="489"/>
        <v>16</v>
      </c>
      <c r="AG4233" s="2" t="str">
        <f t="shared" si="490"/>
        <v>9051001000100073|Gastos de importación|89902</v>
      </c>
    </row>
    <row r="4234" spans="1:33" x14ac:dyDescent="0.3">
      <c r="A4234" s="1" t="s">
        <v>6369</v>
      </c>
      <c r="B4234" s="1" t="s">
        <v>2010</v>
      </c>
      <c r="C4234" s="16" t="s">
        <v>3425</v>
      </c>
      <c r="D4234" s="1" t="s">
        <v>22</v>
      </c>
      <c r="E4234" s="2">
        <f t="shared" si="492"/>
        <v>4</v>
      </c>
      <c r="F4234" s="1" t="s">
        <v>2293</v>
      </c>
      <c r="H4234" s="1" t="s">
        <v>15</v>
      </c>
      <c r="I4234" s="1" t="s">
        <v>15</v>
      </c>
      <c r="J4234" s="1" t="s">
        <v>15</v>
      </c>
      <c r="K4234" s="1" t="s">
        <v>15</v>
      </c>
      <c r="L4234" s="1" t="s">
        <v>15</v>
      </c>
      <c r="R4234" s="2" t="s">
        <v>4438</v>
      </c>
      <c r="S4234" s="5" t="str">
        <f t="shared" si="493"/>
        <v>ORB</v>
      </c>
      <c r="T4234" s="5"/>
      <c r="V4234" s="5"/>
      <c r="AB4234" s="2" t="str">
        <f t="shared" si="488"/>
        <v>90510010-0010-0074</v>
      </c>
      <c r="AC4234" s="2" t="str">
        <f t="shared" si="491"/>
        <v>905100100010-0074</v>
      </c>
      <c r="AD4234" s="2" t="str">
        <f t="shared" si="491"/>
        <v>9051001000100074</v>
      </c>
      <c r="AE4234" s="2" t="s">
        <v>6308</v>
      </c>
      <c r="AF4234" s="2">
        <f t="shared" si="489"/>
        <v>16</v>
      </c>
      <c r="AG4234" s="2" t="str">
        <f t="shared" si="490"/>
        <v>9051001000100074|Patentes y marcas|89902</v>
      </c>
    </row>
    <row r="4235" spans="1:33" x14ac:dyDescent="0.3">
      <c r="A4235" s="1" t="s">
        <v>6370</v>
      </c>
      <c r="B4235" s="1" t="s">
        <v>2013</v>
      </c>
      <c r="C4235" s="16" t="s">
        <v>3425</v>
      </c>
      <c r="D4235" s="1" t="s">
        <v>22</v>
      </c>
      <c r="E4235" s="2">
        <f t="shared" si="492"/>
        <v>4</v>
      </c>
      <c r="F4235" s="1" t="s">
        <v>2293</v>
      </c>
      <c r="H4235" s="1" t="s">
        <v>15</v>
      </c>
      <c r="I4235" s="1" t="s">
        <v>15</v>
      </c>
      <c r="J4235" s="1" t="s">
        <v>15</v>
      </c>
      <c r="K4235" s="1" t="s">
        <v>15</v>
      </c>
      <c r="L4235" s="1" t="s">
        <v>15</v>
      </c>
      <c r="R4235" s="2" t="s">
        <v>4438</v>
      </c>
      <c r="S4235" s="5" t="str">
        <f t="shared" si="493"/>
        <v>ORB</v>
      </c>
      <c r="T4235" s="5"/>
      <c r="V4235" s="5"/>
      <c r="AB4235" s="2" t="str">
        <f t="shared" si="488"/>
        <v>90510010-0010-0075</v>
      </c>
      <c r="AC4235" s="2" t="str">
        <f t="shared" si="491"/>
        <v>905100100010-0075</v>
      </c>
      <c r="AD4235" s="2" t="str">
        <f t="shared" si="491"/>
        <v>9051001000100075</v>
      </c>
      <c r="AE4235" s="2" t="s">
        <v>6308</v>
      </c>
      <c r="AF4235" s="2">
        <f t="shared" si="489"/>
        <v>16</v>
      </c>
      <c r="AG4235" s="2" t="str">
        <f t="shared" si="490"/>
        <v>9051001000100075|Uniformes|89902</v>
      </c>
    </row>
    <row r="4236" spans="1:33" x14ac:dyDescent="0.3">
      <c r="A4236" s="1" t="s">
        <v>4292</v>
      </c>
      <c r="B4236" s="1" t="s">
        <v>1888</v>
      </c>
      <c r="C4236" s="16" t="s">
        <v>3425</v>
      </c>
      <c r="D4236" s="1" t="s">
        <v>22</v>
      </c>
      <c r="E4236" s="2">
        <f t="shared" si="492"/>
        <v>4</v>
      </c>
      <c r="F4236" s="1" t="s">
        <v>2293</v>
      </c>
      <c r="H4236" s="1" t="s">
        <v>15</v>
      </c>
      <c r="I4236" s="1" t="s">
        <v>15</v>
      </c>
      <c r="J4236" s="1" t="s">
        <v>15</v>
      </c>
      <c r="K4236" s="1" t="s">
        <v>15</v>
      </c>
      <c r="L4236" s="1" t="s">
        <v>15</v>
      </c>
      <c r="R4236" s="2" t="s">
        <v>4438</v>
      </c>
      <c r="S4236" s="5" t="str">
        <f t="shared" si="493"/>
        <v>ORB</v>
      </c>
      <c r="T4236" s="5"/>
      <c r="V4236" s="5"/>
      <c r="AB4236" s="2" t="str">
        <f t="shared" si="488"/>
        <v>90510010-0010-0076</v>
      </c>
      <c r="AC4236" s="2" t="str">
        <f t="shared" si="491"/>
        <v>905100100010-0076</v>
      </c>
      <c r="AD4236" s="2" t="str">
        <f t="shared" si="491"/>
        <v>9051001000100076</v>
      </c>
      <c r="AE4236" s="2" t="s">
        <v>6308</v>
      </c>
      <c r="AF4236" s="2">
        <f t="shared" si="489"/>
        <v>16</v>
      </c>
      <c r="AG4236" s="2" t="str">
        <f t="shared" si="490"/>
        <v>9051001000100076|Prediales|89902</v>
      </c>
    </row>
    <row r="4237" spans="1:33" x14ac:dyDescent="0.3">
      <c r="A4237" s="1" t="s">
        <v>6371</v>
      </c>
      <c r="B4237" s="1" t="s">
        <v>2016</v>
      </c>
      <c r="C4237" s="16" t="s">
        <v>3425</v>
      </c>
      <c r="D4237" s="1" t="s">
        <v>22</v>
      </c>
      <c r="E4237" s="2">
        <f t="shared" si="492"/>
        <v>4</v>
      </c>
      <c r="F4237" s="1" t="s">
        <v>2293</v>
      </c>
      <c r="H4237" s="1" t="s">
        <v>15</v>
      </c>
      <c r="I4237" s="1" t="s">
        <v>15</v>
      </c>
      <c r="J4237" s="1" t="s">
        <v>15</v>
      </c>
      <c r="K4237" s="1" t="s">
        <v>15</v>
      </c>
      <c r="L4237" s="1" t="s">
        <v>15</v>
      </c>
      <c r="R4237" s="2" t="s">
        <v>4438</v>
      </c>
      <c r="S4237" s="5" t="str">
        <f t="shared" si="493"/>
        <v>ORB</v>
      </c>
      <c r="T4237" s="5"/>
      <c r="V4237" s="5"/>
      <c r="AB4237" s="2" t="str">
        <f t="shared" si="488"/>
        <v>90510010-0010-0077</v>
      </c>
      <c r="AC4237" s="2" t="str">
        <f t="shared" si="491"/>
        <v>905100100010-0077</v>
      </c>
      <c r="AD4237" s="2" t="str">
        <f t="shared" si="491"/>
        <v>9051001000100077</v>
      </c>
      <c r="AE4237" s="2" t="s">
        <v>6308</v>
      </c>
      <c r="AF4237" s="2">
        <f t="shared" si="489"/>
        <v>16</v>
      </c>
      <c r="AG4237" s="2" t="str">
        <f t="shared" si="490"/>
        <v>9051001000100077|Gasto general de urbanización|89902</v>
      </c>
    </row>
    <row r="4238" spans="1:33" x14ac:dyDescent="0.3">
      <c r="A4238" s="1" t="s">
        <v>6372</v>
      </c>
      <c r="B4238" s="1" t="s">
        <v>2019</v>
      </c>
      <c r="C4238" s="16" t="s">
        <v>3425</v>
      </c>
      <c r="D4238" s="1" t="s">
        <v>22</v>
      </c>
      <c r="E4238" s="2">
        <f t="shared" si="492"/>
        <v>4</v>
      </c>
      <c r="F4238" s="1" t="s">
        <v>2293</v>
      </c>
      <c r="H4238" s="1" t="s">
        <v>15</v>
      </c>
      <c r="I4238" s="1" t="s">
        <v>15</v>
      </c>
      <c r="J4238" s="1" t="s">
        <v>15</v>
      </c>
      <c r="K4238" s="1" t="s">
        <v>15</v>
      </c>
      <c r="L4238" s="1" t="s">
        <v>15</v>
      </c>
      <c r="R4238" s="2" t="s">
        <v>4438</v>
      </c>
      <c r="S4238" s="5" t="str">
        <f t="shared" si="493"/>
        <v>ORB</v>
      </c>
      <c r="T4238" s="5"/>
      <c r="V4238" s="5"/>
      <c r="AB4238" s="2" t="str">
        <f t="shared" si="488"/>
        <v>90510010-0010-0078</v>
      </c>
      <c r="AC4238" s="2" t="str">
        <f t="shared" si="491"/>
        <v>905100100010-0078</v>
      </c>
      <c r="AD4238" s="2" t="str">
        <f t="shared" si="491"/>
        <v>9051001000100078</v>
      </c>
      <c r="AE4238" s="2" t="s">
        <v>6308</v>
      </c>
      <c r="AF4238" s="2">
        <f t="shared" si="489"/>
        <v>16</v>
      </c>
      <c r="AG4238" s="2" t="str">
        <f t="shared" si="490"/>
        <v>9051001000100078|Gasto general de construcción|89902</v>
      </c>
    </row>
    <row r="4239" spans="1:33" x14ac:dyDescent="0.3">
      <c r="A4239" s="1" t="s">
        <v>6373</v>
      </c>
      <c r="B4239" s="1" t="s">
        <v>2035</v>
      </c>
      <c r="C4239" s="16" t="s">
        <v>3425</v>
      </c>
      <c r="D4239" s="1" t="s">
        <v>22</v>
      </c>
      <c r="E4239" s="2">
        <f t="shared" si="492"/>
        <v>4</v>
      </c>
      <c r="F4239" s="1" t="s">
        <v>2293</v>
      </c>
      <c r="H4239" s="1" t="s">
        <v>15</v>
      </c>
      <c r="I4239" s="1" t="s">
        <v>15</v>
      </c>
      <c r="J4239" s="1" t="s">
        <v>15</v>
      </c>
      <c r="K4239" s="1" t="s">
        <v>15</v>
      </c>
      <c r="L4239" s="1" t="s">
        <v>15</v>
      </c>
      <c r="R4239" s="2" t="s">
        <v>4438</v>
      </c>
      <c r="S4239" s="5" t="str">
        <f t="shared" si="493"/>
        <v>ORB</v>
      </c>
      <c r="T4239" s="5"/>
      <c r="V4239" s="5"/>
      <c r="AB4239" s="2" t="str">
        <f t="shared" si="488"/>
        <v>90510010-0010-0079</v>
      </c>
      <c r="AC4239" s="2" t="str">
        <f t="shared" si="491"/>
        <v>905100100010-0079</v>
      </c>
      <c r="AD4239" s="2" t="str">
        <f t="shared" si="491"/>
        <v>9051001000100079</v>
      </c>
      <c r="AE4239" s="2" t="s">
        <v>6308</v>
      </c>
      <c r="AF4239" s="2">
        <f t="shared" si="489"/>
        <v>16</v>
      </c>
      <c r="AG4239" s="2" t="str">
        <f t="shared" si="490"/>
        <v>9051001000100079|Fletes del extranjero|89902</v>
      </c>
    </row>
    <row r="4240" spans="1:33" x14ac:dyDescent="0.3">
      <c r="A4240" s="1" t="s">
        <v>6374</v>
      </c>
      <c r="B4240" s="1" t="s">
        <v>2022</v>
      </c>
      <c r="C4240" s="16" t="s">
        <v>3425</v>
      </c>
      <c r="D4240" s="1" t="s">
        <v>22</v>
      </c>
      <c r="E4240" s="2">
        <f t="shared" si="492"/>
        <v>4</v>
      </c>
      <c r="F4240" s="1" t="s">
        <v>2293</v>
      </c>
      <c r="H4240" s="1" t="s">
        <v>15</v>
      </c>
      <c r="I4240" s="1" t="s">
        <v>15</v>
      </c>
      <c r="J4240" s="1" t="s">
        <v>15</v>
      </c>
      <c r="K4240" s="1" t="s">
        <v>15</v>
      </c>
      <c r="L4240" s="1" t="s">
        <v>15</v>
      </c>
      <c r="R4240" s="2" t="s">
        <v>4438</v>
      </c>
      <c r="S4240" s="5" t="str">
        <f t="shared" si="493"/>
        <v>ORB</v>
      </c>
      <c r="T4240" s="5"/>
      <c r="V4240" s="5"/>
      <c r="AB4240" s="2" t="str">
        <f t="shared" si="488"/>
        <v>90510010-0010-0080</v>
      </c>
      <c r="AC4240" s="2" t="str">
        <f t="shared" si="491"/>
        <v>905100100010-0080</v>
      </c>
      <c r="AD4240" s="2" t="str">
        <f t="shared" si="491"/>
        <v>9051001000100080</v>
      </c>
      <c r="AE4240" s="2" t="s">
        <v>6308</v>
      </c>
      <c r="AF4240" s="2">
        <f t="shared" si="489"/>
        <v>16</v>
      </c>
      <c r="AG4240" s="2" t="str">
        <f t="shared" si="490"/>
        <v>9051001000100080|Recolec bien sector agropec ga|89902</v>
      </c>
    </row>
    <row r="4241" spans="1:33" x14ac:dyDescent="0.3">
      <c r="A4241" s="1" t="s">
        <v>6375</v>
      </c>
      <c r="B4241" s="1" t="s">
        <v>2041</v>
      </c>
      <c r="C4241" s="16" t="s">
        <v>3425</v>
      </c>
      <c r="D4241" s="1" t="s">
        <v>22</v>
      </c>
      <c r="E4241" s="2">
        <f t="shared" si="492"/>
        <v>4</v>
      </c>
      <c r="F4241" s="1" t="s">
        <v>2293</v>
      </c>
      <c r="H4241" s="1" t="s">
        <v>15</v>
      </c>
      <c r="I4241" s="1" t="s">
        <v>15</v>
      </c>
      <c r="J4241" s="1" t="s">
        <v>15</v>
      </c>
      <c r="K4241" s="1" t="s">
        <v>15</v>
      </c>
      <c r="L4241" s="1" t="s">
        <v>15</v>
      </c>
      <c r="R4241" s="2" t="s">
        <v>4438</v>
      </c>
      <c r="S4241" s="5" t="str">
        <f t="shared" si="493"/>
        <v>ORB</v>
      </c>
      <c r="T4241" s="5"/>
      <c r="V4241" s="5"/>
      <c r="AB4241" s="2" t="str">
        <f t="shared" si="488"/>
        <v>90510010-0010-0081</v>
      </c>
      <c r="AC4241" s="2" t="str">
        <f t="shared" si="491"/>
        <v>905100100010-0081</v>
      </c>
      <c r="AD4241" s="2" t="str">
        <f t="shared" si="491"/>
        <v>9051001000100081</v>
      </c>
      <c r="AE4241" s="2" t="s">
        <v>6308</v>
      </c>
      <c r="AF4241" s="2">
        <f t="shared" si="489"/>
        <v>16</v>
      </c>
      <c r="AG4241" s="2" t="str">
        <f t="shared" si="490"/>
        <v>9051001000100081|Gasto no deducible (sin requis|89902</v>
      </c>
    </row>
    <row r="4242" spans="1:33" x14ac:dyDescent="0.3">
      <c r="A4242" s="1" t="s">
        <v>4293</v>
      </c>
      <c r="B4242" s="1" t="s">
        <v>2697</v>
      </c>
      <c r="C4242" s="16" t="s">
        <v>3425</v>
      </c>
      <c r="D4242" s="1" t="s">
        <v>22</v>
      </c>
      <c r="E4242" s="2">
        <f t="shared" si="492"/>
        <v>4</v>
      </c>
      <c r="F4242" s="1" t="s">
        <v>2293</v>
      </c>
      <c r="H4242" s="1" t="s">
        <v>15</v>
      </c>
      <c r="I4242" s="1" t="s">
        <v>15</v>
      </c>
      <c r="J4242" s="1" t="s">
        <v>15</v>
      </c>
      <c r="K4242" s="1" t="s">
        <v>15</v>
      </c>
      <c r="L4242" s="1" t="s">
        <v>15</v>
      </c>
      <c r="R4242" s="2" t="s">
        <v>4438</v>
      </c>
      <c r="S4242" s="5" t="str">
        <f t="shared" si="493"/>
        <v>ORB</v>
      </c>
      <c r="T4242" s="5"/>
      <c r="V4242" s="5"/>
      <c r="AB4242" s="2" t="str">
        <f t="shared" si="488"/>
        <v>90510010-0010-0082</v>
      </c>
      <c r="AC4242" s="2" t="str">
        <f t="shared" si="491"/>
        <v>905100100010-0082</v>
      </c>
      <c r="AD4242" s="2" t="str">
        <f t="shared" si="491"/>
        <v>9051001000100082</v>
      </c>
      <c r="AE4242" s="2" t="s">
        <v>6308</v>
      </c>
      <c r="AF4242" s="2">
        <f t="shared" si="489"/>
        <v>16</v>
      </c>
      <c r="AG4242" s="2" t="str">
        <f t="shared" si="490"/>
        <v>9051001000100082|Otros gastos de fabricación|89902</v>
      </c>
    </row>
    <row r="4243" spans="1:33" x14ac:dyDescent="0.3">
      <c r="A4243" s="8" t="s">
        <v>4294</v>
      </c>
      <c r="B4243" s="8" t="s">
        <v>816</v>
      </c>
      <c r="C4243" s="16" t="s">
        <v>3425</v>
      </c>
      <c r="D4243" s="1" t="s">
        <v>22</v>
      </c>
      <c r="E4243" s="2">
        <f t="shared" si="492"/>
        <v>3</v>
      </c>
      <c r="F4243" s="1" t="s">
        <v>2293</v>
      </c>
      <c r="H4243" s="1" t="s">
        <v>15</v>
      </c>
      <c r="I4243" s="1" t="s">
        <v>15</v>
      </c>
      <c r="J4243" s="1" t="s">
        <v>15</v>
      </c>
      <c r="K4243" s="1" t="s">
        <v>15</v>
      </c>
      <c r="L4243" s="1" t="s">
        <v>15</v>
      </c>
      <c r="R4243" s="2" t="s">
        <v>4438</v>
      </c>
      <c r="S4243" s="5" t="str">
        <f t="shared" si="493"/>
        <v>ORB</v>
      </c>
      <c r="T4243" s="5"/>
      <c r="V4243" s="5"/>
      <c r="AB4243" s="2" t="str">
        <f t="shared" si="488"/>
        <v>90510010-0020</v>
      </c>
      <c r="AC4243" s="2" t="str">
        <f t="shared" si="491"/>
        <v>905100100020</v>
      </c>
      <c r="AD4243" s="2" t="str">
        <f t="shared" si="491"/>
        <v>905100100020</v>
      </c>
      <c r="AE4243" s="2" t="s">
        <v>6308</v>
      </c>
      <c r="AF4243" s="2">
        <f t="shared" si="489"/>
        <v>12</v>
      </c>
      <c r="AG4243" s="2" t="str">
        <f t="shared" si="490"/>
        <v>905100100020|Tasa 16%|89902</v>
      </c>
    </row>
    <row r="4244" spans="1:33" x14ac:dyDescent="0.3">
      <c r="A4244" s="1" t="s">
        <v>6376</v>
      </c>
      <c r="B4244" s="1" t="s">
        <v>1773</v>
      </c>
      <c r="C4244" s="16" t="s">
        <v>3425</v>
      </c>
      <c r="D4244" s="1" t="s">
        <v>22</v>
      </c>
      <c r="E4244" s="2">
        <f t="shared" si="492"/>
        <v>4</v>
      </c>
      <c r="F4244" s="1" t="s">
        <v>2293</v>
      </c>
      <c r="H4244" s="1" t="s">
        <v>15</v>
      </c>
      <c r="I4244" s="1" t="s">
        <v>15</v>
      </c>
      <c r="J4244" s="1" t="s">
        <v>15</v>
      </c>
      <c r="K4244" s="1" t="s">
        <v>15</v>
      </c>
      <c r="L4244" s="1" t="s">
        <v>15</v>
      </c>
      <c r="R4244" s="2" t="s">
        <v>4438</v>
      </c>
      <c r="S4244" s="5" t="str">
        <f t="shared" si="493"/>
        <v>ORB</v>
      </c>
      <c r="T4244" s="5"/>
      <c r="V4244" s="5"/>
      <c r="AB4244" s="2" t="str">
        <f t="shared" si="488"/>
        <v>90510010-0020-0001</v>
      </c>
      <c r="AC4244" s="2" t="str">
        <f t="shared" si="491"/>
        <v>905100100020-0001</v>
      </c>
      <c r="AD4244" s="2" t="str">
        <f t="shared" si="491"/>
        <v>9051001000200001</v>
      </c>
      <c r="AE4244" s="2" t="s">
        <v>6308</v>
      </c>
      <c r="AF4244" s="2">
        <f t="shared" si="489"/>
        <v>16</v>
      </c>
      <c r="AG4244" s="2" t="str">
        <f t="shared" si="490"/>
        <v>9051001000200001|Sueldos y salarios|89902</v>
      </c>
    </row>
    <row r="4245" spans="1:33" x14ac:dyDescent="0.3">
      <c r="A4245" s="1" t="s">
        <v>6377</v>
      </c>
      <c r="B4245" s="1" t="s">
        <v>1776</v>
      </c>
      <c r="C4245" s="16" t="s">
        <v>3425</v>
      </c>
      <c r="D4245" s="1" t="s">
        <v>22</v>
      </c>
      <c r="E4245" s="2">
        <f t="shared" si="492"/>
        <v>4</v>
      </c>
      <c r="F4245" s="1" t="s">
        <v>2293</v>
      </c>
      <c r="H4245" s="1" t="s">
        <v>15</v>
      </c>
      <c r="I4245" s="1" t="s">
        <v>15</v>
      </c>
      <c r="J4245" s="1" t="s">
        <v>15</v>
      </c>
      <c r="K4245" s="1" t="s">
        <v>15</v>
      </c>
      <c r="L4245" s="1" t="s">
        <v>15</v>
      </c>
      <c r="R4245" s="2" t="s">
        <v>4438</v>
      </c>
      <c r="S4245" s="5" t="str">
        <f t="shared" si="493"/>
        <v>ORB</v>
      </c>
      <c r="T4245" s="5"/>
      <c r="V4245" s="5"/>
      <c r="AB4245" s="2" t="str">
        <f t="shared" si="488"/>
        <v>90510010-0020-0002</v>
      </c>
      <c r="AC4245" s="2" t="str">
        <f t="shared" si="491"/>
        <v>905100100020-0002</v>
      </c>
      <c r="AD4245" s="2" t="str">
        <f t="shared" si="491"/>
        <v>9051001000200002</v>
      </c>
      <c r="AE4245" s="2" t="s">
        <v>6308</v>
      </c>
      <c r="AF4245" s="2">
        <f t="shared" si="489"/>
        <v>16</v>
      </c>
      <c r="AG4245" s="2" t="str">
        <f t="shared" si="490"/>
        <v>9051001000200002|Compensaciones|89902</v>
      </c>
    </row>
    <row r="4246" spans="1:33" x14ac:dyDescent="0.3">
      <c r="A4246" s="1" t="s">
        <v>6378</v>
      </c>
      <c r="B4246" s="1" t="s">
        <v>1779</v>
      </c>
      <c r="C4246" s="16" t="s">
        <v>3425</v>
      </c>
      <c r="D4246" s="1" t="s">
        <v>22</v>
      </c>
      <c r="E4246" s="2">
        <f t="shared" si="492"/>
        <v>4</v>
      </c>
      <c r="F4246" s="1" t="s">
        <v>2293</v>
      </c>
      <c r="H4246" s="1" t="s">
        <v>15</v>
      </c>
      <c r="I4246" s="1" t="s">
        <v>15</v>
      </c>
      <c r="J4246" s="1" t="s">
        <v>15</v>
      </c>
      <c r="K4246" s="1" t="s">
        <v>15</v>
      </c>
      <c r="L4246" s="1" t="s">
        <v>15</v>
      </c>
      <c r="R4246" s="2" t="s">
        <v>4438</v>
      </c>
      <c r="S4246" s="5" t="str">
        <f t="shared" si="493"/>
        <v>ORB</v>
      </c>
      <c r="T4246" s="5"/>
      <c r="V4246" s="5"/>
      <c r="AB4246" s="2" t="str">
        <f t="shared" si="488"/>
        <v>90510010-0020-0003</v>
      </c>
      <c r="AC4246" s="2" t="str">
        <f t="shared" si="491"/>
        <v>905100100020-0003</v>
      </c>
      <c r="AD4246" s="2" t="str">
        <f t="shared" si="491"/>
        <v>9051001000200003</v>
      </c>
      <c r="AE4246" s="2" t="s">
        <v>6308</v>
      </c>
      <c r="AF4246" s="2">
        <f t="shared" si="489"/>
        <v>16</v>
      </c>
      <c r="AG4246" s="2" t="str">
        <f t="shared" si="490"/>
        <v>9051001000200003|Tiempos extras|89902</v>
      </c>
    </row>
    <row r="4247" spans="1:33" x14ac:dyDescent="0.3">
      <c r="A4247" s="1" t="s">
        <v>6379</v>
      </c>
      <c r="B4247" s="1" t="s">
        <v>1782</v>
      </c>
      <c r="C4247" s="16" t="s">
        <v>3425</v>
      </c>
      <c r="D4247" s="1" t="s">
        <v>22</v>
      </c>
      <c r="E4247" s="2">
        <f t="shared" si="492"/>
        <v>4</v>
      </c>
      <c r="F4247" s="1" t="s">
        <v>2293</v>
      </c>
      <c r="H4247" s="1" t="s">
        <v>15</v>
      </c>
      <c r="I4247" s="1" t="s">
        <v>15</v>
      </c>
      <c r="J4247" s="1" t="s">
        <v>15</v>
      </c>
      <c r="K4247" s="1" t="s">
        <v>15</v>
      </c>
      <c r="L4247" s="1" t="s">
        <v>15</v>
      </c>
      <c r="R4247" s="2" t="s">
        <v>4438</v>
      </c>
      <c r="S4247" s="5" t="str">
        <f t="shared" si="493"/>
        <v>ORB</v>
      </c>
      <c r="T4247" s="5"/>
      <c r="V4247" s="5"/>
      <c r="AB4247" s="2" t="str">
        <f t="shared" si="488"/>
        <v>90510010-0020-0004</v>
      </c>
      <c r="AC4247" s="2" t="str">
        <f t="shared" si="491"/>
        <v>905100100020-0004</v>
      </c>
      <c r="AD4247" s="2" t="str">
        <f t="shared" si="491"/>
        <v>9051001000200004</v>
      </c>
      <c r="AE4247" s="2" t="s">
        <v>6308</v>
      </c>
      <c r="AF4247" s="2">
        <f t="shared" si="489"/>
        <v>16</v>
      </c>
      <c r="AG4247" s="2" t="str">
        <f t="shared" si="490"/>
        <v>9051001000200004|Premios de asistencia|89902</v>
      </c>
    </row>
    <row r="4248" spans="1:33" x14ac:dyDescent="0.3">
      <c r="A4248" s="1" t="s">
        <v>6380</v>
      </c>
      <c r="B4248" s="1" t="s">
        <v>1785</v>
      </c>
      <c r="C4248" s="16" t="s">
        <v>3425</v>
      </c>
      <c r="D4248" s="1" t="s">
        <v>22</v>
      </c>
      <c r="E4248" s="2">
        <f t="shared" si="492"/>
        <v>4</v>
      </c>
      <c r="F4248" s="1" t="s">
        <v>2293</v>
      </c>
      <c r="H4248" s="1" t="s">
        <v>15</v>
      </c>
      <c r="I4248" s="1" t="s">
        <v>15</v>
      </c>
      <c r="J4248" s="1" t="s">
        <v>15</v>
      </c>
      <c r="K4248" s="1" t="s">
        <v>15</v>
      </c>
      <c r="L4248" s="1" t="s">
        <v>15</v>
      </c>
      <c r="R4248" s="2" t="s">
        <v>4438</v>
      </c>
      <c r="S4248" s="5" t="str">
        <f t="shared" si="493"/>
        <v>ORB</v>
      </c>
      <c r="T4248" s="5"/>
      <c r="V4248" s="5"/>
      <c r="AB4248" s="2" t="str">
        <f t="shared" si="488"/>
        <v>90510010-0020-0005</v>
      </c>
      <c r="AC4248" s="2" t="str">
        <f t="shared" si="491"/>
        <v>905100100020-0005</v>
      </c>
      <c r="AD4248" s="2" t="str">
        <f t="shared" si="491"/>
        <v>9051001000200005</v>
      </c>
      <c r="AE4248" s="2" t="s">
        <v>6308</v>
      </c>
      <c r="AF4248" s="2">
        <f t="shared" si="489"/>
        <v>16</v>
      </c>
      <c r="AG4248" s="2" t="str">
        <f t="shared" si="490"/>
        <v>9051001000200005|Premios de puntualidad|89902</v>
      </c>
    </row>
    <row r="4249" spans="1:33" x14ac:dyDescent="0.3">
      <c r="A4249" s="1" t="s">
        <v>6381</v>
      </c>
      <c r="B4249" s="1" t="s">
        <v>1788</v>
      </c>
      <c r="C4249" s="16" t="s">
        <v>3425</v>
      </c>
      <c r="D4249" s="1" t="s">
        <v>22</v>
      </c>
      <c r="E4249" s="2">
        <f t="shared" si="492"/>
        <v>4</v>
      </c>
      <c r="F4249" s="1" t="s">
        <v>2293</v>
      </c>
      <c r="H4249" s="1" t="s">
        <v>15</v>
      </c>
      <c r="I4249" s="1" t="s">
        <v>15</v>
      </c>
      <c r="J4249" s="1" t="s">
        <v>15</v>
      </c>
      <c r="K4249" s="1" t="s">
        <v>15</v>
      </c>
      <c r="L4249" s="1" t="s">
        <v>15</v>
      </c>
      <c r="R4249" s="2" t="s">
        <v>4438</v>
      </c>
      <c r="S4249" s="5" t="str">
        <f t="shared" si="493"/>
        <v>ORB</v>
      </c>
      <c r="T4249" s="5"/>
      <c r="V4249" s="5"/>
      <c r="AB4249" s="2" t="str">
        <f t="shared" si="488"/>
        <v>90510010-0020-0006</v>
      </c>
      <c r="AC4249" s="2" t="str">
        <f t="shared" si="491"/>
        <v>905100100020-0006</v>
      </c>
      <c r="AD4249" s="2" t="str">
        <f t="shared" si="491"/>
        <v>9051001000200006</v>
      </c>
      <c r="AE4249" s="2" t="s">
        <v>6308</v>
      </c>
      <c r="AF4249" s="2">
        <f t="shared" si="489"/>
        <v>16</v>
      </c>
      <c r="AG4249" s="2" t="str">
        <f t="shared" si="490"/>
        <v>9051001000200006|Vacaciones|89902</v>
      </c>
    </row>
    <row r="4250" spans="1:33" x14ac:dyDescent="0.3">
      <c r="A4250" s="1" t="s">
        <v>6382</v>
      </c>
      <c r="B4250" s="1" t="s">
        <v>1791</v>
      </c>
      <c r="C4250" s="16" t="s">
        <v>3425</v>
      </c>
      <c r="D4250" s="1" t="s">
        <v>22</v>
      </c>
      <c r="E4250" s="2">
        <f t="shared" si="492"/>
        <v>4</v>
      </c>
      <c r="F4250" s="1" t="s">
        <v>2293</v>
      </c>
      <c r="H4250" s="1" t="s">
        <v>15</v>
      </c>
      <c r="I4250" s="1" t="s">
        <v>15</v>
      </c>
      <c r="J4250" s="1" t="s">
        <v>15</v>
      </c>
      <c r="K4250" s="1" t="s">
        <v>15</v>
      </c>
      <c r="L4250" s="1" t="s">
        <v>15</v>
      </c>
      <c r="R4250" s="2" t="s">
        <v>4438</v>
      </c>
      <c r="S4250" s="5" t="str">
        <f t="shared" si="493"/>
        <v>ORB</v>
      </c>
      <c r="T4250" s="5"/>
      <c r="V4250" s="5"/>
      <c r="AB4250" s="2" t="str">
        <f t="shared" si="488"/>
        <v>90510010-0020-0007</v>
      </c>
      <c r="AC4250" s="2" t="str">
        <f t="shared" si="491"/>
        <v>905100100020-0007</v>
      </c>
      <c r="AD4250" s="2" t="str">
        <f t="shared" si="491"/>
        <v>9051001000200007</v>
      </c>
      <c r="AE4250" s="2" t="s">
        <v>6308</v>
      </c>
      <c r="AF4250" s="2">
        <f t="shared" si="489"/>
        <v>16</v>
      </c>
      <c r="AG4250" s="2" t="str">
        <f t="shared" si="490"/>
        <v>9051001000200007|Prima vacacional|89902</v>
      </c>
    </row>
    <row r="4251" spans="1:33" x14ac:dyDescent="0.3">
      <c r="A4251" s="1" t="s">
        <v>6383</v>
      </c>
      <c r="B4251" s="1" t="s">
        <v>1794</v>
      </c>
      <c r="C4251" s="16" t="s">
        <v>3425</v>
      </c>
      <c r="D4251" s="1" t="s">
        <v>22</v>
      </c>
      <c r="E4251" s="2">
        <f t="shared" si="492"/>
        <v>4</v>
      </c>
      <c r="F4251" s="1" t="s">
        <v>2293</v>
      </c>
      <c r="H4251" s="1" t="s">
        <v>15</v>
      </c>
      <c r="I4251" s="1" t="s">
        <v>15</v>
      </c>
      <c r="J4251" s="1" t="s">
        <v>15</v>
      </c>
      <c r="K4251" s="1" t="s">
        <v>15</v>
      </c>
      <c r="L4251" s="1" t="s">
        <v>15</v>
      </c>
      <c r="R4251" s="2" t="s">
        <v>4438</v>
      </c>
      <c r="S4251" s="5" t="str">
        <f t="shared" si="493"/>
        <v>ORB</v>
      </c>
      <c r="T4251" s="5"/>
      <c r="V4251" s="5"/>
      <c r="AB4251" s="2" t="str">
        <f t="shared" si="488"/>
        <v>90510010-0020-0008</v>
      </c>
      <c r="AC4251" s="2" t="str">
        <f t="shared" si="491"/>
        <v>905100100020-0008</v>
      </c>
      <c r="AD4251" s="2" t="str">
        <f t="shared" si="491"/>
        <v>9051001000200008</v>
      </c>
      <c r="AE4251" s="2" t="s">
        <v>6308</v>
      </c>
      <c r="AF4251" s="2">
        <f t="shared" si="489"/>
        <v>16</v>
      </c>
      <c r="AG4251" s="2" t="str">
        <f t="shared" si="490"/>
        <v>9051001000200008|Prima dominical|89902</v>
      </c>
    </row>
    <row r="4252" spans="1:33" x14ac:dyDescent="0.3">
      <c r="A4252" s="1" t="s">
        <v>6384</v>
      </c>
      <c r="B4252" s="1" t="s">
        <v>1797</v>
      </c>
      <c r="C4252" s="16" t="s">
        <v>3425</v>
      </c>
      <c r="D4252" s="1" t="s">
        <v>22</v>
      </c>
      <c r="E4252" s="2">
        <f t="shared" si="492"/>
        <v>4</v>
      </c>
      <c r="F4252" s="1" t="s">
        <v>2293</v>
      </c>
      <c r="H4252" s="1" t="s">
        <v>15</v>
      </c>
      <c r="I4252" s="1" t="s">
        <v>15</v>
      </c>
      <c r="J4252" s="1" t="s">
        <v>15</v>
      </c>
      <c r="K4252" s="1" t="s">
        <v>15</v>
      </c>
      <c r="L4252" s="1" t="s">
        <v>15</v>
      </c>
      <c r="R4252" s="2" t="s">
        <v>4438</v>
      </c>
      <c r="S4252" s="5" t="str">
        <f t="shared" si="493"/>
        <v>ORB</v>
      </c>
      <c r="T4252" s="5"/>
      <c r="V4252" s="5"/>
      <c r="AB4252" s="2" t="str">
        <f t="shared" si="488"/>
        <v>90510010-0020-0009</v>
      </c>
      <c r="AC4252" s="2" t="str">
        <f t="shared" si="491"/>
        <v>905100100020-0009</v>
      </c>
      <c r="AD4252" s="2" t="str">
        <f t="shared" si="491"/>
        <v>9051001000200009</v>
      </c>
      <c r="AE4252" s="2" t="s">
        <v>6308</v>
      </c>
      <c r="AF4252" s="2">
        <f t="shared" si="489"/>
        <v>16</v>
      </c>
      <c r="AG4252" s="2" t="str">
        <f t="shared" si="490"/>
        <v>9051001000200009|Días festivos|89902</v>
      </c>
    </row>
    <row r="4253" spans="1:33" x14ac:dyDescent="0.3">
      <c r="A4253" s="1" t="s">
        <v>6385</v>
      </c>
      <c r="B4253" s="1" t="s">
        <v>1800</v>
      </c>
      <c r="C4253" s="16" t="s">
        <v>3425</v>
      </c>
      <c r="D4253" s="1" t="s">
        <v>22</v>
      </c>
      <c r="E4253" s="2">
        <f t="shared" si="492"/>
        <v>4</v>
      </c>
      <c r="F4253" s="1" t="s">
        <v>2293</v>
      </c>
      <c r="H4253" s="1" t="s">
        <v>15</v>
      </c>
      <c r="I4253" s="1" t="s">
        <v>15</v>
      </c>
      <c r="J4253" s="1" t="s">
        <v>15</v>
      </c>
      <c r="K4253" s="1" t="s">
        <v>15</v>
      </c>
      <c r="L4253" s="1" t="s">
        <v>15</v>
      </c>
      <c r="R4253" s="2" t="s">
        <v>4438</v>
      </c>
      <c r="S4253" s="5" t="str">
        <f t="shared" si="493"/>
        <v>ORB</v>
      </c>
      <c r="T4253" s="5"/>
      <c r="V4253" s="5"/>
      <c r="AB4253" s="2" t="str">
        <f t="shared" si="488"/>
        <v>90510010-0020-0010</v>
      </c>
      <c r="AC4253" s="2" t="str">
        <f t="shared" si="491"/>
        <v>905100100020-0010</v>
      </c>
      <c r="AD4253" s="2" t="str">
        <f t="shared" si="491"/>
        <v>9051001000200010</v>
      </c>
      <c r="AE4253" s="2" t="s">
        <v>6308</v>
      </c>
      <c r="AF4253" s="2">
        <f t="shared" si="489"/>
        <v>16</v>
      </c>
      <c r="AG4253" s="2" t="str">
        <f t="shared" si="490"/>
        <v>9051001000200010|Gratificaciones|89902</v>
      </c>
    </row>
    <row r="4254" spans="1:33" x14ac:dyDescent="0.3">
      <c r="A4254" s="1" t="s">
        <v>6386</v>
      </c>
      <c r="B4254" s="1" t="s">
        <v>1803</v>
      </c>
      <c r="C4254" s="16" t="s">
        <v>3425</v>
      </c>
      <c r="D4254" s="1" t="s">
        <v>22</v>
      </c>
      <c r="E4254" s="2">
        <f t="shared" si="492"/>
        <v>4</v>
      </c>
      <c r="F4254" s="1" t="s">
        <v>2293</v>
      </c>
      <c r="H4254" s="1" t="s">
        <v>15</v>
      </c>
      <c r="I4254" s="1" t="s">
        <v>15</v>
      </c>
      <c r="J4254" s="1" t="s">
        <v>15</v>
      </c>
      <c r="K4254" s="1" t="s">
        <v>15</v>
      </c>
      <c r="L4254" s="1" t="s">
        <v>15</v>
      </c>
      <c r="R4254" s="2" t="s">
        <v>4438</v>
      </c>
      <c r="S4254" s="5" t="str">
        <f t="shared" si="493"/>
        <v>ORB</v>
      </c>
      <c r="T4254" s="5"/>
      <c r="V4254" s="5"/>
      <c r="AB4254" s="2" t="str">
        <f t="shared" si="488"/>
        <v>90510010-0020-0011</v>
      </c>
      <c r="AC4254" s="2" t="str">
        <f t="shared" si="491"/>
        <v>905100100020-0011</v>
      </c>
      <c r="AD4254" s="2" t="str">
        <f t="shared" si="491"/>
        <v>9051001000200011</v>
      </c>
      <c r="AE4254" s="2" t="s">
        <v>6308</v>
      </c>
      <c r="AF4254" s="2">
        <f t="shared" si="489"/>
        <v>16</v>
      </c>
      <c r="AG4254" s="2" t="str">
        <f t="shared" si="490"/>
        <v>9051001000200011|Primas de antigüedad|89902</v>
      </c>
    </row>
    <row r="4255" spans="1:33" x14ac:dyDescent="0.3">
      <c r="A4255" s="1" t="s">
        <v>6387</v>
      </c>
      <c r="B4255" s="1" t="s">
        <v>1806</v>
      </c>
      <c r="C4255" s="16" t="s">
        <v>3425</v>
      </c>
      <c r="D4255" s="1" t="s">
        <v>22</v>
      </c>
      <c r="E4255" s="2">
        <f t="shared" si="492"/>
        <v>4</v>
      </c>
      <c r="F4255" s="1" t="s">
        <v>2293</v>
      </c>
      <c r="H4255" s="1" t="s">
        <v>15</v>
      </c>
      <c r="I4255" s="1" t="s">
        <v>15</v>
      </c>
      <c r="J4255" s="1" t="s">
        <v>15</v>
      </c>
      <c r="K4255" s="1" t="s">
        <v>15</v>
      </c>
      <c r="L4255" s="1" t="s">
        <v>15</v>
      </c>
      <c r="R4255" s="2" t="s">
        <v>4438</v>
      </c>
      <c r="S4255" s="5" t="str">
        <f t="shared" si="493"/>
        <v>ORB</v>
      </c>
      <c r="T4255" s="5"/>
      <c r="V4255" s="5"/>
      <c r="AB4255" s="2" t="str">
        <f t="shared" si="488"/>
        <v>90510010-0020-0012</v>
      </c>
      <c r="AC4255" s="2" t="str">
        <f t="shared" si="491"/>
        <v>905100100020-0012</v>
      </c>
      <c r="AD4255" s="2" t="str">
        <f t="shared" si="491"/>
        <v>9051001000200012</v>
      </c>
      <c r="AE4255" s="2" t="s">
        <v>6308</v>
      </c>
      <c r="AF4255" s="2">
        <f t="shared" si="489"/>
        <v>16</v>
      </c>
      <c r="AG4255" s="2" t="str">
        <f t="shared" si="490"/>
        <v>9051001000200012|Aguinaldo|89902</v>
      </c>
    </row>
    <row r="4256" spans="1:33" x14ac:dyDescent="0.3">
      <c r="A4256" s="1" t="s">
        <v>6388</v>
      </c>
      <c r="B4256" s="1" t="s">
        <v>1809</v>
      </c>
      <c r="C4256" s="16" t="s">
        <v>3425</v>
      </c>
      <c r="D4256" s="1" t="s">
        <v>22</v>
      </c>
      <c r="E4256" s="2">
        <f t="shared" si="492"/>
        <v>4</v>
      </c>
      <c r="F4256" s="1" t="s">
        <v>2293</v>
      </c>
      <c r="H4256" s="1" t="s">
        <v>15</v>
      </c>
      <c r="I4256" s="1" t="s">
        <v>15</v>
      </c>
      <c r="J4256" s="1" t="s">
        <v>15</v>
      </c>
      <c r="K4256" s="1" t="s">
        <v>15</v>
      </c>
      <c r="L4256" s="1" t="s">
        <v>15</v>
      </c>
      <c r="R4256" s="2" t="s">
        <v>4438</v>
      </c>
      <c r="S4256" s="5" t="str">
        <f t="shared" si="493"/>
        <v>ORB</v>
      </c>
      <c r="T4256" s="5"/>
      <c r="V4256" s="5"/>
      <c r="AB4256" s="2" t="str">
        <f t="shared" si="488"/>
        <v>90510010-0020-0013</v>
      </c>
      <c r="AC4256" s="2" t="str">
        <f t="shared" si="491"/>
        <v>905100100020-0013</v>
      </c>
      <c r="AD4256" s="2" t="str">
        <f t="shared" si="491"/>
        <v>9051001000200013</v>
      </c>
      <c r="AE4256" s="2" t="s">
        <v>6308</v>
      </c>
      <c r="AF4256" s="2">
        <f t="shared" si="489"/>
        <v>16</v>
      </c>
      <c r="AG4256" s="2" t="str">
        <f t="shared" si="490"/>
        <v>9051001000200013|Indemnizaciones|89902</v>
      </c>
    </row>
    <row r="4257" spans="1:33" x14ac:dyDescent="0.3">
      <c r="A4257" s="1" t="s">
        <v>6389</v>
      </c>
      <c r="B4257" s="1" t="s">
        <v>1812</v>
      </c>
      <c r="C4257" s="16" t="s">
        <v>3425</v>
      </c>
      <c r="D4257" s="1" t="s">
        <v>22</v>
      </c>
      <c r="E4257" s="2">
        <f t="shared" si="492"/>
        <v>4</v>
      </c>
      <c r="F4257" s="1" t="s">
        <v>2293</v>
      </c>
      <c r="H4257" s="1" t="s">
        <v>15</v>
      </c>
      <c r="I4257" s="1" t="s">
        <v>15</v>
      </c>
      <c r="J4257" s="1" t="s">
        <v>15</v>
      </c>
      <c r="K4257" s="1" t="s">
        <v>15</v>
      </c>
      <c r="L4257" s="1" t="s">
        <v>15</v>
      </c>
      <c r="R4257" s="2" t="s">
        <v>4438</v>
      </c>
      <c r="S4257" s="5" t="str">
        <f t="shared" si="493"/>
        <v>ORB</v>
      </c>
      <c r="T4257" s="5"/>
      <c r="V4257" s="5"/>
      <c r="AB4257" s="2" t="str">
        <f t="shared" si="488"/>
        <v>90510010-0020-0014</v>
      </c>
      <c r="AC4257" s="2" t="str">
        <f t="shared" si="491"/>
        <v>905100100020-0014</v>
      </c>
      <c r="AD4257" s="2" t="str">
        <f t="shared" si="491"/>
        <v>9051001000200014</v>
      </c>
      <c r="AE4257" s="2" t="s">
        <v>6308</v>
      </c>
      <c r="AF4257" s="2">
        <f t="shared" si="489"/>
        <v>16</v>
      </c>
      <c r="AG4257" s="2" t="str">
        <f t="shared" si="490"/>
        <v>9051001000200014|Destajo|89902</v>
      </c>
    </row>
    <row r="4258" spans="1:33" x14ac:dyDescent="0.3">
      <c r="A4258" s="1" t="s">
        <v>6390</v>
      </c>
      <c r="B4258" s="1" t="s">
        <v>1815</v>
      </c>
      <c r="C4258" s="16" t="s">
        <v>3425</v>
      </c>
      <c r="D4258" s="1" t="s">
        <v>22</v>
      </c>
      <c r="E4258" s="2">
        <f t="shared" si="492"/>
        <v>4</v>
      </c>
      <c r="F4258" s="1" t="s">
        <v>2293</v>
      </c>
      <c r="H4258" s="1" t="s">
        <v>15</v>
      </c>
      <c r="I4258" s="1" t="s">
        <v>15</v>
      </c>
      <c r="J4258" s="1" t="s">
        <v>15</v>
      </c>
      <c r="K4258" s="1" t="s">
        <v>15</v>
      </c>
      <c r="L4258" s="1" t="s">
        <v>15</v>
      </c>
      <c r="R4258" s="2" t="s">
        <v>4438</v>
      </c>
      <c r="S4258" s="5" t="str">
        <f t="shared" si="493"/>
        <v>ORB</v>
      </c>
      <c r="T4258" s="5"/>
      <c r="V4258" s="5"/>
      <c r="AB4258" s="2" t="str">
        <f t="shared" si="488"/>
        <v>90510010-0020-0015</v>
      </c>
      <c r="AC4258" s="2" t="str">
        <f t="shared" si="491"/>
        <v>905100100020-0015</v>
      </c>
      <c r="AD4258" s="2" t="str">
        <f t="shared" si="491"/>
        <v>9051001000200015</v>
      </c>
      <c r="AE4258" s="2" t="s">
        <v>6308</v>
      </c>
      <c r="AF4258" s="2">
        <f t="shared" si="489"/>
        <v>16</v>
      </c>
      <c r="AG4258" s="2" t="str">
        <f t="shared" si="490"/>
        <v>9051001000200015|Despensa|89902</v>
      </c>
    </row>
    <row r="4259" spans="1:33" x14ac:dyDescent="0.3">
      <c r="A4259" s="1" t="s">
        <v>6391</v>
      </c>
      <c r="B4259" s="1" t="s">
        <v>1818</v>
      </c>
      <c r="C4259" s="16" t="s">
        <v>3425</v>
      </c>
      <c r="D4259" s="1" t="s">
        <v>22</v>
      </c>
      <c r="E4259" s="2">
        <f t="shared" si="492"/>
        <v>4</v>
      </c>
      <c r="F4259" s="1" t="s">
        <v>2293</v>
      </c>
      <c r="H4259" s="1" t="s">
        <v>15</v>
      </c>
      <c r="I4259" s="1" t="s">
        <v>15</v>
      </c>
      <c r="J4259" s="1" t="s">
        <v>15</v>
      </c>
      <c r="K4259" s="1" t="s">
        <v>15</v>
      </c>
      <c r="L4259" s="1" t="s">
        <v>15</v>
      </c>
      <c r="R4259" s="2" t="s">
        <v>4438</v>
      </c>
      <c r="S4259" s="5" t="str">
        <f t="shared" si="493"/>
        <v>ORB</v>
      </c>
      <c r="T4259" s="5"/>
      <c r="V4259" s="5"/>
      <c r="AB4259" s="2" t="str">
        <f t="shared" si="488"/>
        <v>90510010-0020-0016</v>
      </c>
      <c r="AC4259" s="2" t="str">
        <f t="shared" si="491"/>
        <v>905100100020-0016</v>
      </c>
      <c r="AD4259" s="2" t="str">
        <f t="shared" si="491"/>
        <v>9051001000200016</v>
      </c>
      <c r="AE4259" s="2" t="s">
        <v>6308</v>
      </c>
      <c r="AF4259" s="2">
        <f t="shared" si="489"/>
        <v>16</v>
      </c>
      <c r="AG4259" s="2" t="str">
        <f t="shared" si="490"/>
        <v>9051001000200016|Transporte|89902</v>
      </c>
    </row>
    <row r="4260" spans="1:33" x14ac:dyDescent="0.3">
      <c r="A4260" s="1" t="s">
        <v>6392</v>
      </c>
      <c r="B4260" s="1" t="s">
        <v>1821</v>
      </c>
      <c r="C4260" s="16" t="s">
        <v>3425</v>
      </c>
      <c r="D4260" s="1" t="s">
        <v>22</v>
      </c>
      <c r="E4260" s="2">
        <f t="shared" si="492"/>
        <v>4</v>
      </c>
      <c r="F4260" s="1" t="s">
        <v>2293</v>
      </c>
      <c r="H4260" s="1" t="s">
        <v>15</v>
      </c>
      <c r="I4260" s="1" t="s">
        <v>15</v>
      </c>
      <c r="J4260" s="1" t="s">
        <v>15</v>
      </c>
      <c r="K4260" s="1" t="s">
        <v>15</v>
      </c>
      <c r="L4260" s="1" t="s">
        <v>15</v>
      </c>
      <c r="R4260" s="2" t="s">
        <v>4438</v>
      </c>
      <c r="S4260" s="5" t="str">
        <f t="shared" si="493"/>
        <v>ORB</v>
      </c>
      <c r="T4260" s="5"/>
      <c r="V4260" s="5"/>
      <c r="AB4260" s="2" t="str">
        <f t="shared" si="488"/>
        <v>90510010-0020-0017</v>
      </c>
      <c r="AC4260" s="2" t="str">
        <f t="shared" si="491"/>
        <v>905100100020-0017</v>
      </c>
      <c r="AD4260" s="2" t="str">
        <f t="shared" si="491"/>
        <v>9051001000200017</v>
      </c>
      <c r="AE4260" s="2" t="s">
        <v>6308</v>
      </c>
      <c r="AF4260" s="2">
        <f t="shared" si="489"/>
        <v>16</v>
      </c>
      <c r="AG4260" s="2" t="str">
        <f t="shared" si="490"/>
        <v>9051001000200017|Servicio médico|89902</v>
      </c>
    </row>
    <row r="4261" spans="1:33" x14ac:dyDescent="0.3">
      <c r="A4261" s="1" t="s">
        <v>6393</v>
      </c>
      <c r="B4261" s="1" t="s">
        <v>1824</v>
      </c>
      <c r="C4261" s="16" t="s">
        <v>3425</v>
      </c>
      <c r="D4261" s="1" t="s">
        <v>22</v>
      </c>
      <c r="E4261" s="2">
        <f t="shared" si="492"/>
        <v>4</v>
      </c>
      <c r="F4261" s="1" t="s">
        <v>2293</v>
      </c>
      <c r="H4261" s="1" t="s">
        <v>15</v>
      </c>
      <c r="I4261" s="1" t="s">
        <v>15</v>
      </c>
      <c r="J4261" s="1" t="s">
        <v>15</v>
      </c>
      <c r="K4261" s="1" t="s">
        <v>15</v>
      </c>
      <c r="L4261" s="1" t="s">
        <v>15</v>
      </c>
      <c r="R4261" s="2" t="s">
        <v>4438</v>
      </c>
      <c r="S4261" s="5" t="str">
        <f t="shared" si="493"/>
        <v>ORB</v>
      </c>
      <c r="T4261" s="5"/>
      <c r="V4261" s="5"/>
      <c r="AB4261" s="2" t="str">
        <f t="shared" si="488"/>
        <v>90510010-0020-0018</v>
      </c>
      <c r="AC4261" s="2" t="str">
        <f t="shared" si="491"/>
        <v>905100100020-0018</v>
      </c>
      <c r="AD4261" s="2" t="str">
        <f t="shared" si="491"/>
        <v>9051001000200018</v>
      </c>
      <c r="AE4261" s="2" t="s">
        <v>6308</v>
      </c>
      <c r="AF4261" s="2">
        <f t="shared" si="489"/>
        <v>16</v>
      </c>
      <c r="AG4261" s="2" t="str">
        <f t="shared" si="490"/>
        <v>9051001000200018|Ayuda en gastos funerarios|89902</v>
      </c>
    </row>
    <row r="4262" spans="1:33" x14ac:dyDescent="0.3">
      <c r="A4262" s="1" t="s">
        <v>6394</v>
      </c>
      <c r="B4262" s="1" t="s">
        <v>1827</v>
      </c>
      <c r="C4262" s="16" t="s">
        <v>3425</v>
      </c>
      <c r="D4262" s="1" t="s">
        <v>22</v>
      </c>
      <c r="E4262" s="2">
        <f t="shared" si="492"/>
        <v>4</v>
      </c>
      <c r="F4262" s="1" t="s">
        <v>2293</v>
      </c>
      <c r="H4262" s="1" t="s">
        <v>15</v>
      </c>
      <c r="I4262" s="1" t="s">
        <v>15</v>
      </c>
      <c r="J4262" s="1" t="s">
        <v>15</v>
      </c>
      <c r="K4262" s="1" t="s">
        <v>15</v>
      </c>
      <c r="L4262" s="1" t="s">
        <v>15</v>
      </c>
      <c r="R4262" s="2" t="s">
        <v>4438</v>
      </c>
      <c r="S4262" s="5" t="str">
        <f t="shared" si="493"/>
        <v>ORB</v>
      </c>
      <c r="T4262" s="5"/>
      <c r="V4262" s="5"/>
      <c r="AB4262" s="2" t="str">
        <f t="shared" si="488"/>
        <v>90510010-0020-0019</v>
      </c>
      <c r="AC4262" s="2" t="str">
        <f t="shared" si="491"/>
        <v>905100100020-0019</v>
      </c>
      <c r="AD4262" s="2" t="str">
        <f t="shared" si="491"/>
        <v>9051001000200019</v>
      </c>
      <c r="AE4262" s="2" t="s">
        <v>6308</v>
      </c>
      <c r="AF4262" s="2">
        <f t="shared" si="489"/>
        <v>16</v>
      </c>
      <c r="AG4262" s="2" t="str">
        <f t="shared" si="490"/>
        <v>9051001000200019|Fondo de ahorro|89902</v>
      </c>
    </row>
    <row r="4263" spans="1:33" x14ac:dyDescent="0.3">
      <c r="A4263" s="1" t="s">
        <v>6395</v>
      </c>
      <c r="B4263" s="1" t="s">
        <v>1830</v>
      </c>
      <c r="C4263" s="16" t="s">
        <v>3425</v>
      </c>
      <c r="D4263" s="1" t="s">
        <v>22</v>
      </c>
      <c r="E4263" s="2">
        <f t="shared" si="492"/>
        <v>4</v>
      </c>
      <c r="F4263" s="1" t="s">
        <v>2293</v>
      </c>
      <c r="H4263" s="1" t="s">
        <v>15</v>
      </c>
      <c r="I4263" s="1" t="s">
        <v>15</v>
      </c>
      <c r="J4263" s="1" t="s">
        <v>15</v>
      </c>
      <c r="K4263" s="1" t="s">
        <v>15</v>
      </c>
      <c r="L4263" s="1" t="s">
        <v>15</v>
      </c>
      <c r="R4263" s="2" t="s">
        <v>4438</v>
      </c>
      <c r="S4263" s="5" t="str">
        <f t="shared" si="493"/>
        <v>ORB</v>
      </c>
      <c r="T4263" s="5"/>
      <c r="V4263" s="5"/>
      <c r="AB4263" s="2" t="str">
        <f t="shared" si="488"/>
        <v>90510010-0020-0020</v>
      </c>
      <c r="AC4263" s="2" t="str">
        <f t="shared" si="491"/>
        <v>905100100020-0020</v>
      </c>
      <c r="AD4263" s="2" t="str">
        <f t="shared" si="491"/>
        <v>9051001000200020</v>
      </c>
      <c r="AE4263" s="2" t="s">
        <v>6308</v>
      </c>
      <c r="AF4263" s="2">
        <f t="shared" si="489"/>
        <v>16</v>
      </c>
      <c r="AG4263" s="2" t="str">
        <f t="shared" si="490"/>
        <v>9051001000200020|Cuotas sindicales|89902</v>
      </c>
    </row>
    <row r="4264" spans="1:33" x14ac:dyDescent="0.3">
      <c r="A4264" s="1" t="s">
        <v>6396</v>
      </c>
      <c r="B4264" s="1" t="s">
        <v>1833</v>
      </c>
      <c r="C4264" s="16" t="s">
        <v>3425</v>
      </c>
      <c r="D4264" s="1" t="s">
        <v>22</v>
      </c>
      <c r="E4264" s="2">
        <f t="shared" si="492"/>
        <v>4</v>
      </c>
      <c r="F4264" s="1" t="s">
        <v>2293</v>
      </c>
      <c r="H4264" s="1" t="s">
        <v>15</v>
      </c>
      <c r="I4264" s="1" t="s">
        <v>15</v>
      </c>
      <c r="J4264" s="1" t="s">
        <v>15</v>
      </c>
      <c r="K4264" s="1" t="s">
        <v>15</v>
      </c>
      <c r="L4264" s="1" t="s">
        <v>15</v>
      </c>
      <c r="R4264" s="2" t="s">
        <v>4438</v>
      </c>
      <c r="S4264" s="5" t="str">
        <f t="shared" si="493"/>
        <v>ORB</v>
      </c>
      <c r="T4264" s="5"/>
      <c r="V4264" s="5"/>
      <c r="AB4264" s="2" t="str">
        <f t="shared" si="488"/>
        <v>90510010-0020-0021</v>
      </c>
      <c r="AC4264" s="2" t="str">
        <f t="shared" si="491"/>
        <v>905100100020-0021</v>
      </c>
      <c r="AD4264" s="2" t="str">
        <f t="shared" si="491"/>
        <v>9051001000200021</v>
      </c>
      <c r="AE4264" s="2" t="s">
        <v>6308</v>
      </c>
      <c r="AF4264" s="2">
        <f t="shared" si="489"/>
        <v>16</v>
      </c>
      <c r="AG4264" s="2" t="str">
        <f t="shared" si="490"/>
        <v>9051001000200021|PTU|89902</v>
      </c>
    </row>
    <row r="4265" spans="1:33" x14ac:dyDescent="0.3">
      <c r="A4265" s="1" t="s">
        <v>6397</v>
      </c>
      <c r="B4265" s="1" t="s">
        <v>1836</v>
      </c>
      <c r="C4265" s="16" t="s">
        <v>3425</v>
      </c>
      <c r="D4265" s="1" t="s">
        <v>22</v>
      </c>
      <c r="E4265" s="2">
        <f t="shared" si="492"/>
        <v>4</v>
      </c>
      <c r="F4265" s="1" t="s">
        <v>2293</v>
      </c>
      <c r="H4265" s="1" t="s">
        <v>15</v>
      </c>
      <c r="I4265" s="1" t="s">
        <v>15</v>
      </c>
      <c r="J4265" s="1" t="s">
        <v>15</v>
      </c>
      <c r="K4265" s="1" t="s">
        <v>15</v>
      </c>
      <c r="L4265" s="1" t="s">
        <v>15</v>
      </c>
      <c r="R4265" s="2" t="s">
        <v>4438</v>
      </c>
      <c r="S4265" s="5" t="str">
        <f t="shared" si="493"/>
        <v>ORB</v>
      </c>
      <c r="T4265" s="5"/>
      <c r="V4265" s="5"/>
      <c r="AB4265" s="2" t="str">
        <f t="shared" si="488"/>
        <v>90510010-0020-0022</v>
      </c>
      <c r="AC4265" s="2" t="str">
        <f t="shared" si="491"/>
        <v>905100100020-0022</v>
      </c>
      <c r="AD4265" s="2" t="str">
        <f t="shared" si="491"/>
        <v>9051001000200022</v>
      </c>
      <c r="AE4265" s="2" t="s">
        <v>6308</v>
      </c>
      <c r="AF4265" s="2">
        <f t="shared" si="489"/>
        <v>16</v>
      </c>
      <c r="AG4265" s="2" t="str">
        <f t="shared" si="490"/>
        <v>9051001000200022|Estímulo al personal|89902</v>
      </c>
    </row>
    <row r="4266" spans="1:33" x14ac:dyDescent="0.3">
      <c r="A4266" s="1" t="s">
        <v>6398</v>
      </c>
      <c r="B4266" s="1" t="s">
        <v>1839</v>
      </c>
      <c r="C4266" s="16" t="s">
        <v>3425</v>
      </c>
      <c r="D4266" s="1" t="s">
        <v>22</v>
      </c>
      <c r="E4266" s="2">
        <f t="shared" si="492"/>
        <v>4</v>
      </c>
      <c r="F4266" s="1" t="s">
        <v>2293</v>
      </c>
      <c r="H4266" s="1" t="s">
        <v>15</v>
      </c>
      <c r="I4266" s="1" t="s">
        <v>15</v>
      </c>
      <c r="J4266" s="1" t="s">
        <v>15</v>
      </c>
      <c r="K4266" s="1" t="s">
        <v>15</v>
      </c>
      <c r="L4266" s="1" t="s">
        <v>15</v>
      </c>
      <c r="R4266" s="2" t="s">
        <v>4438</v>
      </c>
      <c r="S4266" s="5" t="str">
        <f t="shared" si="493"/>
        <v>ORB</v>
      </c>
      <c r="T4266" s="5"/>
      <c r="V4266" s="5"/>
      <c r="AB4266" s="2" t="str">
        <f t="shared" si="488"/>
        <v>90510010-0020-0023</v>
      </c>
      <c r="AC4266" s="2" t="str">
        <f t="shared" si="491"/>
        <v>905100100020-0023</v>
      </c>
      <c r="AD4266" s="2" t="str">
        <f t="shared" si="491"/>
        <v>9051001000200023</v>
      </c>
      <c r="AE4266" s="2" t="s">
        <v>6308</v>
      </c>
      <c r="AF4266" s="2">
        <f t="shared" si="489"/>
        <v>16</v>
      </c>
      <c r="AG4266" s="2" t="str">
        <f t="shared" si="490"/>
        <v>9051001000200023|Previsión social|89902</v>
      </c>
    </row>
    <row r="4267" spans="1:33" x14ac:dyDescent="0.3">
      <c r="A4267" s="1" t="s">
        <v>6399</v>
      </c>
      <c r="B4267" s="1" t="s">
        <v>1842</v>
      </c>
      <c r="C4267" s="16" t="s">
        <v>3425</v>
      </c>
      <c r="D4267" s="1" t="s">
        <v>22</v>
      </c>
      <c r="E4267" s="2">
        <f t="shared" si="492"/>
        <v>4</v>
      </c>
      <c r="F4267" s="1" t="s">
        <v>2293</v>
      </c>
      <c r="H4267" s="1" t="s">
        <v>15</v>
      </c>
      <c r="I4267" s="1" t="s">
        <v>15</v>
      </c>
      <c r="J4267" s="1" t="s">
        <v>15</v>
      </c>
      <c r="K4267" s="1" t="s">
        <v>15</v>
      </c>
      <c r="L4267" s="1" t="s">
        <v>15</v>
      </c>
      <c r="R4267" s="2" t="s">
        <v>4438</v>
      </c>
      <c r="S4267" s="5" t="str">
        <f t="shared" si="493"/>
        <v>ORB</v>
      </c>
      <c r="T4267" s="5"/>
      <c r="V4267" s="5"/>
      <c r="AB4267" s="2" t="str">
        <f t="shared" si="488"/>
        <v>90510010-0020-0024</v>
      </c>
      <c r="AC4267" s="2" t="str">
        <f t="shared" si="491"/>
        <v>905100100020-0024</v>
      </c>
      <c r="AD4267" s="2" t="str">
        <f t="shared" si="491"/>
        <v>9051001000200024</v>
      </c>
      <c r="AE4267" s="2" t="s">
        <v>6308</v>
      </c>
      <c r="AF4267" s="2">
        <f t="shared" si="489"/>
        <v>16</v>
      </c>
      <c r="AG4267" s="2" t="str">
        <f t="shared" si="490"/>
        <v>9051001000200024|Aportaciones para plan jubilac|89902</v>
      </c>
    </row>
    <row r="4268" spans="1:33" x14ac:dyDescent="0.3">
      <c r="A4268" s="1" t="s">
        <v>6400</v>
      </c>
      <c r="B4268" s="1" t="s">
        <v>1851</v>
      </c>
      <c r="C4268" s="16" t="s">
        <v>3425</v>
      </c>
      <c r="D4268" s="1" t="s">
        <v>22</v>
      </c>
      <c r="E4268" s="2">
        <f t="shared" si="492"/>
        <v>4</v>
      </c>
      <c r="F4268" s="1" t="s">
        <v>2293</v>
      </c>
      <c r="H4268" s="1" t="s">
        <v>15</v>
      </c>
      <c r="I4268" s="1" t="s">
        <v>15</v>
      </c>
      <c r="J4268" s="1" t="s">
        <v>15</v>
      </c>
      <c r="K4268" s="1" t="s">
        <v>15</v>
      </c>
      <c r="L4268" s="1" t="s">
        <v>15</v>
      </c>
      <c r="R4268" s="2" t="s">
        <v>4438</v>
      </c>
      <c r="S4268" s="5" t="str">
        <f t="shared" si="493"/>
        <v>ORB</v>
      </c>
      <c r="T4268" s="5"/>
      <c r="V4268" s="5"/>
      <c r="AB4268" s="2" t="str">
        <f t="shared" si="488"/>
        <v>90510010-0020-0025</v>
      </c>
      <c r="AC4268" s="2" t="str">
        <f t="shared" si="491"/>
        <v>905100100020-0025</v>
      </c>
      <c r="AD4268" s="2" t="str">
        <f t="shared" si="491"/>
        <v>9051001000200025</v>
      </c>
      <c r="AE4268" s="2" t="s">
        <v>6308</v>
      </c>
      <c r="AF4268" s="2">
        <f t="shared" si="489"/>
        <v>16</v>
      </c>
      <c r="AG4268" s="2" t="str">
        <f t="shared" si="490"/>
        <v>9051001000200025|Cuotas al IMSS Patronal|89902</v>
      </c>
    </row>
    <row r="4269" spans="1:33" x14ac:dyDescent="0.3">
      <c r="A4269" s="1" t="s">
        <v>6401</v>
      </c>
      <c r="B4269" s="1" t="s">
        <v>1853</v>
      </c>
      <c r="C4269" s="16" t="s">
        <v>3425</v>
      </c>
      <c r="D4269" s="1" t="s">
        <v>22</v>
      </c>
      <c r="E4269" s="2">
        <f t="shared" si="492"/>
        <v>4</v>
      </c>
      <c r="F4269" s="1" t="s">
        <v>2293</v>
      </c>
      <c r="H4269" s="1" t="s">
        <v>15</v>
      </c>
      <c r="I4269" s="1" t="s">
        <v>15</v>
      </c>
      <c r="J4269" s="1" t="s">
        <v>15</v>
      </c>
      <c r="K4269" s="1" t="s">
        <v>15</v>
      </c>
      <c r="L4269" s="1" t="s">
        <v>15</v>
      </c>
      <c r="R4269" s="2" t="s">
        <v>4438</v>
      </c>
      <c r="S4269" s="5" t="str">
        <f t="shared" si="493"/>
        <v>ORB</v>
      </c>
      <c r="T4269" s="5"/>
      <c r="V4269" s="5"/>
      <c r="AB4269" s="2" t="str">
        <f t="shared" si="488"/>
        <v>90510010-0020-0026</v>
      </c>
      <c r="AC4269" s="2" t="str">
        <f t="shared" si="491"/>
        <v>905100100020-0026</v>
      </c>
      <c r="AD4269" s="2" t="str">
        <f t="shared" si="491"/>
        <v>9051001000200026</v>
      </c>
      <c r="AE4269" s="2" t="s">
        <v>6308</v>
      </c>
      <c r="AF4269" s="2">
        <f t="shared" si="489"/>
        <v>16</v>
      </c>
      <c r="AG4269" s="2" t="str">
        <f t="shared" si="490"/>
        <v>9051001000200026|Cesantia y Vejez|89902</v>
      </c>
    </row>
    <row r="4270" spans="1:33" x14ac:dyDescent="0.3">
      <c r="A4270" s="1" t="s">
        <v>6402</v>
      </c>
      <c r="B4270" s="1" t="s">
        <v>1855</v>
      </c>
      <c r="C4270" s="16" t="s">
        <v>3425</v>
      </c>
      <c r="D4270" s="1" t="s">
        <v>22</v>
      </c>
      <c r="E4270" s="2">
        <f t="shared" si="492"/>
        <v>4</v>
      </c>
      <c r="F4270" s="1" t="s">
        <v>2293</v>
      </c>
      <c r="H4270" s="1" t="s">
        <v>15</v>
      </c>
      <c r="I4270" s="1" t="s">
        <v>15</v>
      </c>
      <c r="J4270" s="1" t="s">
        <v>15</v>
      </c>
      <c r="K4270" s="1" t="s">
        <v>15</v>
      </c>
      <c r="L4270" s="1" t="s">
        <v>15</v>
      </c>
      <c r="R4270" s="2" t="s">
        <v>4438</v>
      </c>
      <c r="S4270" s="5" t="str">
        <f t="shared" si="493"/>
        <v>ORB</v>
      </c>
      <c r="T4270" s="5"/>
      <c r="V4270" s="5"/>
      <c r="AB4270" s="2" t="str">
        <f t="shared" si="488"/>
        <v>90510010-0020-0027</v>
      </c>
      <c r="AC4270" s="2" t="str">
        <f t="shared" si="491"/>
        <v>905100100020-0027</v>
      </c>
      <c r="AD4270" s="2" t="str">
        <f t="shared" si="491"/>
        <v>9051001000200027</v>
      </c>
      <c r="AE4270" s="2" t="s">
        <v>6308</v>
      </c>
      <c r="AF4270" s="2">
        <f t="shared" si="489"/>
        <v>16</v>
      </c>
      <c r="AG4270" s="2" t="str">
        <f t="shared" si="490"/>
        <v>9051001000200027|Aportaciones al infonavit|89902</v>
      </c>
    </row>
    <row r="4271" spans="1:33" x14ac:dyDescent="0.3">
      <c r="A4271" s="1" t="s">
        <v>6403</v>
      </c>
      <c r="B4271" s="1" t="s">
        <v>1858</v>
      </c>
      <c r="C4271" s="16" t="s">
        <v>3425</v>
      </c>
      <c r="D4271" s="1" t="s">
        <v>22</v>
      </c>
      <c r="E4271" s="2">
        <f t="shared" si="492"/>
        <v>4</v>
      </c>
      <c r="F4271" s="1" t="s">
        <v>2293</v>
      </c>
      <c r="H4271" s="1" t="s">
        <v>15</v>
      </c>
      <c r="I4271" s="1" t="s">
        <v>15</v>
      </c>
      <c r="J4271" s="1" t="s">
        <v>15</v>
      </c>
      <c r="K4271" s="1" t="s">
        <v>15</v>
      </c>
      <c r="L4271" s="1" t="s">
        <v>15</v>
      </c>
      <c r="R4271" s="2" t="s">
        <v>4438</v>
      </c>
      <c r="S4271" s="5" t="str">
        <f t="shared" si="493"/>
        <v>ORB</v>
      </c>
      <c r="T4271" s="5"/>
      <c r="V4271" s="5"/>
      <c r="AB4271" s="2" t="str">
        <f t="shared" si="488"/>
        <v>90510010-0020-0028</v>
      </c>
      <c r="AC4271" s="2" t="str">
        <f t="shared" si="491"/>
        <v>905100100020-0028</v>
      </c>
      <c r="AD4271" s="2" t="str">
        <f t="shared" si="491"/>
        <v>9051001000200028</v>
      </c>
      <c r="AE4271" s="2" t="s">
        <v>6308</v>
      </c>
      <c r="AF4271" s="2">
        <f t="shared" si="489"/>
        <v>16</v>
      </c>
      <c r="AG4271" s="2" t="str">
        <f t="shared" si="490"/>
        <v>9051001000200028|Aportaciones al SAR|89902</v>
      </c>
    </row>
    <row r="4272" spans="1:33" x14ac:dyDescent="0.3">
      <c r="A4272" s="1" t="s">
        <v>6404</v>
      </c>
      <c r="B4272" s="1" t="s">
        <v>1861</v>
      </c>
      <c r="C4272" s="16" t="s">
        <v>3425</v>
      </c>
      <c r="D4272" s="1" t="s">
        <v>22</v>
      </c>
      <c r="E4272" s="2">
        <f t="shared" si="492"/>
        <v>4</v>
      </c>
      <c r="F4272" s="1" t="s">
        <v>2293</v>
      </c>
      <c r="H4272" s="1" t="s">
        <v>15</v>
      </c>
      <c r="I4272" s="1" t="s">
        <v>15</v>
      </c>
      <c r="J4272" s="1" t="s">
        <v>15</v>
      </c>
      <c r="K4272" s="1" t="s">
        <v>15</v>
      </c>
      <c r="L4272" s="1" t="s">
        <v>15</v>
      </c>
      <c r="R4272" s="2" t="s">
        <v>4438</v>
      </c>
      <c r="S4272" s="5" t="str">
        <f t="shared" si="493"/>
        <v>ORB</v>
      </c>
      <c r="T4272" s="5"/>
      <c r="V4272" s="5"/>
      <c r="AB4272" s="2" t="str">
        <f t="shared" si="488"/>
        <v>90510010-0020-0029</v>
      </c>
      <c r="AC4272" s="2" t="str">
        <f t="shared" si="491"/>
        <v>905100100020-0029</v>
      </c>
      <c r="AD4272" s="2" t="str">
        <f t="shared" si="491"/>
        <v>9051001000200029</v>
      </c>
      <c r="AE4272" s="2" t="s">
        <v>6308</v>
      </c>
      <c r="AF4272" s="2">
        <f t="shared" si="489"/>
        <v>16</v>
      </c>
      <c r="AG4272" s="2" t="str">
        <f t="shared" si="490"/>
        <v>9051001000200029|Impuesto estatal sobre nóminas|89902</v>
      </c>
    </row>
    <row r="4273" spans="1:33" x14ac:dyDescent="0.3">
      <c r="A4273" s="1" t="s">
        <v>6405</v>
      </c>
      <c r="B4273" s="1" t="s">
        <v>1864</v>
      </c>
      <c r="C4273" s="16" t="s">
        <v>3425</v>
      </c>
      <c r="D4273" s="1" t="s">
        <v>22</v>
      </c>
      <c r="E4273" s="2">
        <f t="shared" si="492"/>
        <v>4</v>
      </c>
      <c r="F4273" s="1" t="s">
        <v>2293</v>
      </c>
      <c r="H4273" s="1" t="s">
        <v>15</v>
      </c>
      <c r="I4273" s="1" t="s">
        <v>15</v>
      </c>
      <c r="J4273" s="1" t="s">
        <v>15</v>
      </c>
      <c r="K4273" s="1" t="s">
        <v>15</v>
      </c>
      <c r="L4273" s="1" t="s">
        <v>15</v>
      </c>
      <c r="R4273" s="2" t="s">
        <v>4438</v>
      </c>
      <c r="S4273" s="5" t="str">
        <f t="shared" si="493"/>
        <v>ORB</v>
      </c>
      <c r="T4273" s="5"/>
      <c r="V4273" s="5"/>
      <c r="AB4273" s="2" t="str">
        <f t="shared" si="488"/>
        <v>90510010-0020-0030</v>
      </c>
      <c r="AC4273" s="2" t="str">
        <f t="shared" si="491"/>
        <v>905100100020-0030</v>
      </c>
      <c r="AD4273" s="2" t="str">
        <f t="shared" si="491"/>
        <v>9051001000200030</v>
      </c>
      <c r="AE4273" s="2" t="s">
        <v>6308</v>
      </c>
      <c r="AF4273" s="2">
        <f t="shared" si="489"/>
        <v>16</v>
      </c>
      <c r="AG4273" s="2" t="str">
        <f t="shared" si="490"/>
        <v>9051001000200030|Otras aportaciones|89902</v>
      </c>
    </row>
    <row r="4274" spans="1:33" x14ac:dyDescent="0.3">
      <c r="A4274" s="1" t="s">
        <v>6406</v>
      </c>
      <c r="B4274" s="1" t="s">
        <v>1867</v>
      </c>
      <c r="C4274" s="16" t="s">
        <v>3425</v>
      </c>
      <c r="D4274" s="1" t="s">
        <v>22</v>
      </c>
      <c r="E4274" s="2">
        <f t="shared" si="492"/>
        <v>4</v>
      </c>
      <c r="F4274" s="1" t="s">
        <v>2293</v>
      </c>
      <c r="H4274" s="1" t="s">
        <v>15</v>
      </c>
      <c r="I4274" s="1" t="s">
        <v>15</v>
      </c>
      <c r="J4274" s="1" t="s">
        <v>15</v>
      </c>
      <c r="K4274" s="1" t="s">
        <v>15</v>
      </c>
      <c r="L4274" s="1" t="s">
        <v>15</v>
      </c>
      <c r="R4274" s="2" t="s">
        <v>4438</v>
      </c>
      <c r="S4274" s="5" t="str">
        <f t="shared" si="493"/>
        <v>ORB</v>
      </c>
      <c r="T4274" s="5"/>
      <c r="V4274" s="5"/>
      <c r="AB4274" s="2" t="str">
        <f t="shared" si="488"/>
        <v>90510010-0020-0031</v>
      </c>
      <c r="AC4274" s="2" t="str">
        <f t="shared" si="491"/>
        <v>905100100020-0031</v>
      </c>
      <c r="AD4274" s="2" t="str">
        <f t="shared" si="491"/>
        <v>9051001000200031</v>
      </c>
      <c r="AE4274" s="2" t="s">
        <v>6308</v>
      </c>
      <c r="AF4274" s="2">
        <f t="shared" si="489"/>
        <v>16</v>
      </c>
      <c r="AG4274" s="2" t="str">
        <f t="shared" si="490"/>
        <v>9051001000200031|Asimilados a salarios|89902</v>
      </c>
    </row>
    <row r="4275" spans="1:33" x14ac:dyDescent="0.3">
      <c r="A4275" s="1" t="s">
        <v>4295</v>
      </c>
      <c r="B4275" s="1" t="s">
        <v>1895</v>
      </c>
      <c r="C4275" s="16" t="s">
        <v>3425</v>
      </c>
      <c r="D4275" s="1" t="s">
        <v>22</v>
      </c>
      <c r="E4275" s="2">
        <f t="shared" si="492"/>
        <v>4</v>
      </c>
      <c r="F4275" s="1" t="s">
        <v>2293</v>
      </c>
      <c r="H4275" s="1" t="s">
        <v>15</v>
      </c>
      <c r="I4275" s="1" t="s">
        <v>15</v>
      </c>
      <c r="J4275" s="1" t="s">
        <v>15</v>
      </c>
      <c r="K4275" s="1" t="s">
        <v>15</v>
      </c>
      <c r="L4275" s="1" t="s">
        <v>15</v>
      </c>
      <c r="R4275" s="2" t="s">
        <v>4438</v>
      </c>
      <c r="S4275" s="5" t="str">
        <f t="shared" si="493"/>
        <v>ORB</v>
      </c>
      <c r="T4275" s="5"/>
      <c r="V4275" s="5"/>
      <c r="AB4275" s="2" t="str">
        <f t="shared" si="488"/>
        <v>90510010-0020-0032</v>
      </c>
      <c r="AC4275" s="2" t="str">
        <f t="shared" si="491"/>
        <v>905100100020-0032</v>
      </c>
      <c r="AD4275" s="2" t="str">
        <f t="shared" si="491"/>
        <v>9051001000200032</v>
      </c>
      <c r="AE4275" s="2" t="s">
        <v>6308</v>
      </c>
      <c r="AF4275" s="2">
        <f t="shared" si="489"/>
        <v>16</v>
      </c>
      <c r="AG4275" s="2" t="str">
        <f t="shared" si="490"/>
        <v>9051001000200032|Servicios administrativos|89902</v>
      </c>
    </row>
    <row r="4276" spans="1:33" x14ac:dyDescent="0.3">
      <c r="A4276" s="1" t="s">
        <v>4296</v>
      </c>
      <c r="B4276" s="1" t="s">
        <v>1898</v>
      </c>
      <c r="C4276" s="16" t="s">
        <v>3425</v>
      </c>
      <c r="D4276" s="1" t="s">
        <v>22</v>
      </c>
      <c r="E4276" s="2">
        <f t="shared" si="492"/>
        <v>4</v>
      </c>
      <c r="F4276" s="1" t="s">
        <v>2293</v>
      </c>
      <c r="H4276" s="1" t="s">
        <v>15</v>
      </c>
      <c r="I4276" s="1" t="s">
        <v>15</v>
      </c>
      <c r="J4276" s="1" t="s">
        <v>15</v>
      </c>
      <c r="K4276" s="1" t="s">
        <v>15</v>
      </c>
      <c r="L4276" s="1" t="s">
        <v>15</v>
      </c>
      <c r="R4276" s="2" t="s">
        <v>4438</v>
      </c>
      <c r="S4276" s="5" t="str">
        <f t="shared" si="493"/>
        <v>ORB</v>
      </c>
      <c r="T4276" s="5"/>
      <c r="V4276" s="5"/>
      <c r="AB4276" s="2" t="str">
        <f t="shared" si="488"/>
        <v>90510010-0020-0033</v>
      </c>
      <c r="AC4276" s="2" t="str">
        <f t="shared" si="491"/>
        <v>905100100020-0033</v>
      </c>
      <c r="AD4276" s="2" t="str">
        <f t="shared" si="491"/>
        <v>9051001000200033</v>
      </c>
      <c r="AE4276" s="2" t="s">
        <v>6308</v>
      </c>
      <c r="AF4276" s="2">
        <f t="shared" si="489"/>
        <v>16</v>
      </c>
      <c r="AG4276" s="2" t="str">
        <f t="shared" si="490"/>
        <v>9051001000200033|Servicios administrativos PR|89902</v>
      </c>
    </row>
    <row r="4277" spans="1:33" x14ac:dyDescent="0.3">
      <c r="A4277" s="1" t="s">
        <v>4297</v>
      </c>
      <c r="B4277" s="1" t="s">
        <v>1901</v>
      </c>
      <c r="C4277" s="16" t="s">
        <v>3425</v>
      </c>
      <c r="D4277" s="1" t="s">
        <v>22</v>
      </c>
      <c r="E4277" s="2">
        <f t="shared" si="492"/>
        <v>4</v>
      </c>
      <c r="F4277" s="1" t="s">
        <v>2293</v>
      </c>
      <c r="H4277" s="1" t="s">
        <v>15</v>
      </c>
      <c r="I4277" s="1" t="s">
        <v>15</v>
      </c>
      <c r="J4277" s="1" t="s">
        <v>15</v>
      </c>
      <c r="K4277" s="1" t="s">
        <v>15</v>
      </c>
      <c r="L4277" s="1" t="s">
        <v>15</v>
      </c>
      <c r="R4277" s="2" t="s">
        <v>4438</v>
      </c>
      <c r="S4277" s="5" t="str">
        <f t="shared" si="493"/>
        <v>ORB</v>
      </c>
      <c r="T4277" s="5"/>
      <c r="V4277" s="5"/>
      <c r="AB4277" s="2" t="str">
        <f t="shared" si="488"/>
        <v>90510010-0020-0034</v>
      </c>
      <c r="AC4277" s="2" t="str">
        <f t="shared" si="491"/>
        <v>905100100020-0034</v>
      </c>
      <c r="AD4277" s="2" t="str">
        <f t="shared" si="491"/>
        <v>9051001000200034</v>
      </c>
      <c r="AE4277" s="2" t="s">
        <v>6308</v>
      </c>
      <c r="AF4277" s="2">
        <f t="shared" si="489"/>
        <v>16</v>
      </c>
      <c r="AG4277" s="2" t="str">
        <f t="shared" si="490"/>
        <v>9051001000200034|Honor persona física resid nac|89902</v>
      </c>
    </row>
    <row r="4278" spans="1:33" x14ac:dyDescent="0.3">
      <c r="A4278" s="1" t="s">
        <v>4298</v>
      </c>
      <c r="B4278" s="1" t="s">
        <v>1904</v>
      </c>
      <c r="C4278" s="16" t="s">
        <v>3425</v>
      </c>
      <c r="D4278" s="1" t="s">
        <v>22</v>
      </c>
      <c r="E4278" s="2">
        <f t="shared" si="492"/>
        <v>4</v>
      </c>
      <c r="F4278" s="1" t="s">
        <v>2293</v>
      </c>
      <c r="H4278" s="1" t="s">
        <v>15</v>
      </c>
      <c r="I4278" s="1" t="s">
        <v>15</v>
      </c>
      <c r="J4278" s="1" t="s">
        <v>15</v>
      </c>
      <c r="K4278" s="1" t="s">
        <v>15</v>
      </c>
      <c r="L4278" s="1" t="s">
        <v>15</v>
      </c>
      <c r="R4278" s="2" t="s">
        <v>4438</v>
      </c>
      <c r="S4278" s="5" t="str">
        <f t="shared" si="493"/>
        <v>ORB</v>
      </c>
      <c r="T4278" s="5"/>
      <c r="V4278" s="5"/>
      <c r="AB4278" s="2" t="str">
        <f t="shared" si="488"/>
        <v>90510010-0020-0035</v>
      </c>
      <c r="AC4278" s="2" t="str">
        <f t="shared" si="491"/>
        <v>905100100020-0035</v>
      </c>
      <c r="AD4278" s="2" t="str">
        <f t="shared" si="491"/>
        <v>9051001000200035</v>
      </c>
      <c r="AE4278" s="2" t="s">
        <v>6308</v>
      </c>
      <c r="AF4278" s="2">
        <f t="shared" si="489"/>
        <v>16</v>
      </c>
      <c r="AG4278" s="2" t="str">
        <f t="shared" si="490"/>
        <v>9051001000200035|Honor persona físic res nac PR|89902</v>
      </c>
    </row>
    <row r="4279" spans="1:33" x14ac:dyDescent="0.3">
      <c r="A4279" s="1" t="s">
        <v>4299</v>
      </c>
      <c r="B4279" s="1" t="s">
        <v>1907</v>
      </c>
      <c r="C4279" s="16" t="s">
        <v>3425</v>
      </c>
      <c r="D4279" s="1" t="s">
        <v>22</v>
      </c>
      <c r="E4279" s="2">
        <f t="shared" si="492"/>
        <v>4</v>
      </c>
      <c r="F4279" s="1" t="s">
        <v>2293</v>
      </c>
      <c r="H4279" s="1" t="s">
        <v>15</v>
      </c>
      <c r="I4279" s="1" t="s">
        <v>15</v>
      </c>
      <c r="J4279" s="1" t="s">
        <v>15</v>
      </c>
      <c r="K4279" s="1" t="s">
        <v>15</v>
      </c>
      <c r="L4279" s="1" t="s">
        <v>15</v>
      </c>
      <c r="R4279" s="2" t="s">
        <v>4438</v>
      </c>
      <c r="S4279" s="5" t="str">
        <f t="shared" si="493"/>
        <v>ORB</v>
      </c>
      <c r="T4279" s="5"/>
      <c r="V4279" s="5"/>
      <c r="AB4279" s="2" t="str">
        <f t="shared" si="488"/>
        <v>90510010-0020-0036</v>
      </c>
      <c r="AC4279" s="2" t="str">
        <f t="shared" si="491"/>
        <v>905100100020-0036</v>
      </c>
      <c r="AD4279" s="2" t="str">
        <f t="shared" si="491"/>
        <v>9051001000200036</v>
      </c>
      <c r="AE4279" s="2" t="s">
        <v>6308</v>
      </c>
      <c r="AF4279" s="2">
        <f t="shared" si="489"/>
        <v>16</v>
      </c>
      <c r="AG4279" s="2" t="str">
        <f t="shared" si="490"/>
        <v>9051001000200036|Honor persona física resid ext|89902</v>
      </c>
    </row>
    <row r="4280" spans="1:33" x14ac:dyDescent="0.3">
      <c r="A4280" s="1" t="s">
        <v>4300</v>
      </c>
      <c r="B4280" s="1" t="s">
        <v>1910</v>
      </c>
      <c r="C4280" s="16" t="s">
        <v>3425</v>
      </c>
      <c r="D4280" s="1" t="s">
        <v>22</v>
      </c>
      <c r="E4280" s="2">
        <f t="shared" si="492"/>
        <v>4</v>
      </c>
      <c r="F4280" s="1" t="s">
        <v>2293</v>
      </c>
      <c r="H4280" s="1" t="s">
        <v>15</v>
      </c>
      <c r="I4280" s="1" t="s">
        <v>15</v>
      </c>
      <c r="J4280" s="1" t="s">
        <v>15</v>
      </c>
      <c r="K4280" s="1" t="s">
        <v>15</v>
      </c>
      <c r="L4280" s="1" t="s">
        <v>15</v>
      </c>
      <c r="R4280" s="2" t="s">
        <v>4438</v>
      </c>
      <c r="S4280" s="5" t="str">
        <f t="shared" si="493"/>
        <v>ORB</v>
      </c>
      <c r="T4280" s="5"/>
      <c r="V4280" s="5"/>
      <c r="AB4280" s="2" t="str">
        <f t="shared" si="488"/>
        <v>90510010-0020-0037</v>
      </c>
      <c r="AC4280" s="2" t="str">
        <f t="shared" si="491"/>
        <v>905100100020-0037</v>
      </c>
      <c r="AD4280" s="2" t="str">
        <f t="shared" si="491"/>
        <v>9051001000200037</v>
      </c>
      <c r="AE4280" s="2" t="s">
        <v>6308</v>
      </c>
      <c r="AF4280" s="2">
        <f t="shared" si="489"/>
        <v>16</v>
      </c>
      <c r="AG4280" s="2" t="str">
        <f t="shared" si="490"/>
        <v>9051001000200037|Honor persona físic res ext PR|89902</v>
      </c>
    </row>
    <row r="4281" spans="1:33" x14ac:dyDescent="0.3">
      <c r="A4281" s="1" t="s">
        <v>4301</v>
      </c>
      <c r="B4281" s="1" t="s">
        <v>1913</v>
      </c>
      <c r="C4281" s="16" t="s">
        <v>3425</v>
      </c>
      <c r="D4281" s="1" t="s">
        <v>22</v>
      </c>
      <c r="E4281" s="2">
        <f t="shared" si="492"/>
        <v>4</v>
      </c>
      <c r="F4281" s="1" t="s">
        <v>2293</v>
      </c>
      <c r="H4281" s="1" t="s">
        <v>15</v>
      </c>
      <c r="I4281" s="1" t="s">
        <v>15</v>
      </c>
      <c r="J4281" s="1" t="s">
        <v>15</v>
      </c>
      <c r="K4281" s="1" t="s">
        <v>15</v>
      </c>
      <c r="L4281" s="1" t="s">
        <v>15</v>
      </c>
      <c r="R4281" s="2" t="s">
        <v>4438</v>
      </c>
      <c r="S4281" s="5" t="str">
        <f t="shared" si="493"/>
        <v>ORB</v>
      </c>
      <c r="T4281" s="5"/>
      <c r="V4281" s="5"/>
      <c r="AB4281" s="2" t="str">
        <f t="shared" si="488"/>
        <v>90510010-0020-0038</v>
      </c>
      <c r="AC4281" s="2" t="str">
        <f t="shared" si="491"/>
        <v>905100100020-0038</v>
      </c>
      <c r="AD4281" s="2" t="str">
        <f t="shared" si="491"/>
        <v>9051001000200038</v>
      </c>
      <c r="AE4281" s="2" t="s">
        <v>6308</v>
      </c>
      <c r="AF4281" s="2">
        <f t="shared" si="489"/>
        <v>16</v>
      </c>
      <c r="AG4281" s="2" t="str">
        <f t="shared" si="490"/>
        <v>9051001000200038|Honor persona morale resid nac|89902</v>
      </c>
    </row>
    <row r="4282" spans="1:33" x14ac:dyDescent="0.3">
      <c r="A4282" s="1" t="s">
        <v>4302</v>
      </c>
      <c r="B4282" s="1" t="s">
        <v>1916</v>
      </c>
      <c r="C4282" s="16" t="s">
        <v>3425</v>
      </c>
      <c r="D4282" s="1" t="s">
        <v>22</v>
      </c>
      <c r="E4282" s="2">
        <f t="shared" si="492"/>
        <v>4</v>
      </c>
      <c r="F4282" s="1" t="s">
        <v>2293</v>
      </c>
      <c r="H4282" s="1" t="s">
        <v>15</v>
      </c>
      <c r="I4282" s="1" t="s">
        <v>15</v>
      </c>
      <c r="J4282" s="1" t="s">
        <v>15</v>
      </c>
      <c r="K4282" s="1" t="s">
        <v>15</v>
      </c>
      <c r="L4282" s="1" t="s">
        <v>15</v>
      </c>
      <c r="R4282" s="2" t="s">
        <v>4438</v>
      </c>
      <c r="S4282" s="5" t="str">
        <f t="shared" si="493"/>
        <v>ORB</v>
      </c>
      <c r="T4282" s="5"/>
      <c r="V4282" s="5"/>
      <c r="AB4282" s="2" t="str">
        <f t="shared" si="488"/>
        <v>90510010-0020-0039</v>
      </c>
      <c r="AC4282" s="2" t="str">
        <f t="shared" si="491"/>
        <v>905100100020-0039</v>
      </c>
      <c r="AD4282" s="2" t="str">
        <f t="shared" si="491"/>
        <v>9051001000200039</v>
      </c>
      <c r="AE4282" s="2" t="s">
        <v>6308</v>
      </c>
      <c r="AF4282" s="2">
        <f t="shared" si="489"/>
        <v>16</v>
      </c>
      <c r="AG4282" s="2" t="str">
        <f t="shared" si="490"/>
        <v>9051001000200039|Honor persona morale re nac PR|89902</v>
      </c>
    </row>
    <row r="4283" spans="1:33" x14ac:dyDescent="0.3">
      <c r="A4283" s="1" t="s">
        <v>4303</v>
      </c>
      <c r="B4283" s="1" t="s">
        <v>1919</v>
      </c>
      <c r="C4283" s="16" t="s">
        <v>3425</v>
      </c>
      <c r="D4283" s="1" t="s">
        <v>22</v>
      </c>
      <c r="E4283" s="2">
        <f t="shared" si="492"/>
        <v>4</v>
      </c>
      <c r="F4283" s="1" t="s">
        <v>2293</v>
      </c>
      <c r="H4283" s="1" t="s">
        <v>15</v>
      </c>
      <c r="I4283" s="1" t="s">
        <v>15</v>
      </c>
      <c r="J4283" s="1" t="s">
        <v>15</v>
      </c>
      <c r="K4283" s="1" t="s">
        <v>15</v>
      </c>
      <c r="L4283" s="1" t="s">
        <v>15</v>
      </c>
      <c r="R4283" s="2" t="s">
        <v>4438</v>
      </c>
      <c r="S4283" s="5" t="str">
        <f t="shared" si="493"/>
        <v>ORB</v>
      </c>
      <c r="T4283" s="5"/>
      <c r="V4283" s="5"/>
      <c r="AB4283" s="2" t="str">
        <f t="shared" si="488"/>
        <v>90510010-0020-0040</v>
      </c>
      <c r="AC4283" s="2" t="str">
        <f t="shared" si="491"/>
        <v>905100100020-0040</v>
      </c>
      <c r="AD4283" s="2" t="str">
        <f t="shared" si="491"/>
        <v>9051001000200040</v>
      </c>
      <c r="AE4283" s="2" t="s">
        <v>6308</v>
      </c>
      <c r="AF4283" s="2">
        <f t="shared" si="489"/>
        <v>16</v>
      </c>
      <c r="AG4283" s="2" t="str">
        <f t="shared" si="490"/>
        <v>9051001000200040|Honor persona morale resid ext|89902</v>
      </c>
    </row>
    <row r="4284" spans="1:33" x14ac:dyDescent="0.3">
      <c r="A4284" s="1" t="s">
        <v>4304</v>
      </c>
      <c r="B4284" s="1" t="s">
        <v>1922</v>
      </c>
      <c r="C4284" s="16" t="s">
        <v>3425</v>
      </c>
      <c r="D4284" s="1" t="s">
        <v>22</v>
      </c>
      <c r="E4284" s="2">
        <f t="shared" si="492"/>
        <v>4</v>
      </c>
      <c r="F4284" s="1" t="s">
        <v>2293</v>
      </c>
      <c r="H4284" s="1" t="s">
        <v>15</v>
      </c>
      <c r="I4284" s="1" t="s">
        <v>15</v>
      </c>
      <c r="J4284" s="1" t="s">
        <v>15</v>
      </c>
      <c r="K4284" s="1" t="s">
        <v>15</v>
      </c>
      <c r="L4284" s="1" t="s">
        <v>15</v>
      </c>
      <c r="R4284" s="2" t="s">
        <v>4438</v>
      </c>
      <c r="S4284" s="5" t="str">
        <f t="shared" si="493"/>
        <v>ORB</v>
      </c>
      <c r="T4284" s="5"/>
      <c r="V4284" s="5"/>
      <c r="AB4284" s="2" t="str">
        <f t="shared" si="488"/>
        <v>90510010-0020-0041</v>
      </c>
      <c r="AC4284" s="2" t="str">
        <f t="shared" si="491"/>
        <v>905100100020-0041</v>
      </c>
      <c r="AD4284" s="2" t="str">
        <f t="shared" si="491"/>
        <v>9051001000200041</v>
      </c>
      <c r="AE4284" s="2" t="s">
        <v>6308</v>
      </c>
      <c r="AF4284" s="2">
        <f t="shared" si="489"/>
        <v>16</v>
      </c>
      <c r="AG4284" s="2" t="str">
        <f t="shared" si="490"/>
        <v>9051001000200041|Honor persona morale re ext PR|89902</v>
      </c>
    </row>
    <row r="4285" spans="1:33" x14ac:dyDescent="0.3">
      <c r="A4285" s="1" t="s">
        <v>4305</v>
      </c>
      <c r="B4285" s="1" t="s">
        <v>1925</v>
      </c>
      <c r="C4285" s="16" t="s">
        <v>3425</v>
      </c>
      <c r="D4285" s="1" t="s">
        <v>22</v>
      </c>
      <c r="E4285" s="2">
        <f t="shared" si="492"/>
        <v>4</v>
      </c>
      <c r="F4285" s="1" t="s">
        <v>2293</v>
      </c>
      <c r="H4285" s="1" t="s">
        <v>15</v>
      </c>
      <c r="I4285" s="1" t="s">
        <v>15</v>
      </c>
      <c r="J4285" s="1" t="s">
        <v>15</v>
      </c>
      <c r="K4285" s="1" t="s">
        <v>15</v>
      </c>
      <c r="L4285" s="1" t="s">
        <v>15</v>
      </c>
      <c r="R4285" s="2" t="s">
        <v>4438</v>
      </c>
      <c r="S4285" s="5" t="str">
        <f t="shared" si="493"/>
        <v>ORB</v>
      </c>
      <c r="T4285" s="5"/>
      <c r="V4285" s="5"/>
      <c r="AB4285" s="2" t="str">
        <f t="shared" si="488"/>
        <v>90510010-0020-0042</v>
      </c>
      <c r="AC4285" s="2" t="str">
        <f t="shared" si="491"/>
        <v>905100100020-0042</v>
      </c>
      <c r="AD4285" s="2" t="str">
        <f t="shared" si="491"/>
        <v>9051001000200042</v>
      </c>
      <c r="AE4285" s="2" t="s">
        <v>6308</v>
      </c>
      <c r="AF4285" s="2">
        <f t="shared" si="489"/>
        <v>16</v>
      </c>
      <c r="AG4285" s="2" t="str">
        <f t="shared" si="490"/>
        <v>9051001000200042|Honorarios aduanal pers física|89902</v>
      </c>
    </row>
    <row r="4286" spans="1:33" x14ac:dyDescent="0.3">
      <c r="A4286" s="1" t="s">
        <v>4306</v>
      </c>
      <c r="B4286" s="1" t="s">
        <v>1928</v>
      </c>
      <c r="C4286" s="16" t="s">
        <v>3425</v>
      </c>
      <c r="D4286" s="1" t="s">
        <v>22</v>
      </c>
      <c r="E4286" s="2">
        <f t="shared" si="492"/>
        <v>4</v>
      </c>
      <c r="F4286" s="1" t="s">
        <v>2293</v>
      </c>
      <c r="H4286" s="1" t="s">
        <v>15</v>
      </c>
      <c r="I4286" s="1" t="s">
        <v>15</v>
      </c>
      <c r="J4286" s="1" t="s">
        <v>15</v>
      </c>
      <c r="K4286" s="1" t="s">
        <v>15</v>
      </c>
      <c r="L4286" s="1" t="s">
        <v>15</v>
      </c>
      <c r="R4286" s="2" t="s">
        <v>4438</v>
      </c>
      <c r="S4286" s="5" t="str">
        <f t="shared" si="493"/>
        <v>ORB</v>
      </c>
      <c r="T4286" s="5"/>
      <c r="V4286" s="5"/>
      <c r="AB4286" s="2" t="str">
        <f t="shared" ref="AB4286:AB4349" si="494">SUBSTITUTE(A4286,"-",,1)</f>
        <v>90510010-0020-0043</v>
      </c>
      <c r="AC4286" s="2" t="str">
        <f t="shared" si="491"/>
        <v>905100100020-0043</v>
      </c>
      <c r="AD4286" s="2" t="str">
        <f t="shared" si="491"/>
        <v>9051001000200043</v>
      </c>
      <c r="AE4286" s="2" t="s">
        <v>6308</v>
      </c>
      <c r="AF4286" s="2">
        <f t="shared" si="489"/>
        <v>16</v>
      </c>
      <c r="AG4286" s="2" t="str">
        <f t="shared" si="490"/>
        <v>9051001000200043|Honorarios aduanal perso moral|89902</v>
      </c>
    </row>
    <row r="4287" spans="1:33" x14ac:dyDescent="0.3">
      <c r="A4287" s="1" t="s">
        <v>4307</v>
      </c>
      <c r="B4287" s="1" t="s">
        <v>1931</v>
      </c>
      <c r="C4287" s="16" t="s">
        <v>3425</v>
      </c>
      <c r="D4287" s="1" t="s">
        <v>22</v>
      </c>
      <c r="E4287" s="2">
        <f t="shared" si="492"/>
        <v>4</v>
      </c>
      <c r="F4287" s="1" t="s">
        <v>2293</v>
      </c>
      <c r="H4287" s="1" t="s">
        <v>15</v>
      </c>
      <c r="I4287" s="1" t="s">
        <v>15</v>
      </c>
      <c r="J4287" s="1" t="s">
        <v>15</v>
      </c>
      <c r="K4287" s="1" t="s">
        <v>15</v>
      </c>
      <c r="L4287" s="1" t="s">
        <v>15</v>
      </c>
      <c r="R4287" s="2" t="s">
        <v>4438</v>
      </c>
      <c r="S4287" s="5" t="str">
        <f t="shared" si="493"/>
        <v>ORB</v>
      </c>
      <c r="T4287" s="5"/>
      <c r="V4287" s="5"/>
      <c r="AB4287" s="2" t="str">
        <f t="shared" si="494"/>
        <v>90510010-0020-0044</v>
      </c>
      <c r="AC4287" s="2" t="str">
        <f t="shared" si="491"/>
        <v>905100100020-0044</v>
      </c>
      <c r="AD4287" s="2" t="str">
        <f t="shared" si="491"/>
        <v>9051001000200044</v>
      </c>
      <c r="AE4287" s="2" t="s">
        <v>6308</v>
      </c>
      <c r="AF4287" s="2">
        <f t="shared" si="489"/>
        <v>16</v>
      </c>
      <c r="AG4287" s="2" t="str">
        <f t="shared" si="490"/>
        <v>9051001000200044|Honorarios consejo administrac|89902</v>
      </c>
    </row>
    <row r="4288" spans="1:33" x14ac:dyDescent="0.3">
      <c r="A4288" s="1" t="s">
        <v>4308</v>
      </c>
      <c r="B4288" s="1" t="s">
        <v>1934</v>
      </c>
      <c r="C4288" s="16" t="s">
        <v>3425</v>
      </c>
      <c r="D4288" s="1" t="s">
        <v>22</v>
      </c>
      <c r="E4288" s="2">
        <f t="shared" si="492"/>
        <v>4</v>
      </c>
      <c r="F4288" s="1" t="s">
        <v>2293</v>
      </c>
      <c r="H4288" s="1" t="s">
        <v>15</v>
      </c>
      <c r="I4288" s="1" t="s">
        <v>15</v>
      </c>
      <c r="J4288" s="1" t="s">
        <v>15</v>
      </c>
      <c r="K4288" s="1" t="s">
        <v>15</v>
      </c>
      <c r="L4288" s="1" t="s">
        <v>15</v>
      </c>
      <c r="R4288" s="2" t="s">
        <v>4438</v>
      </c>
      <c r="S4288" s="5" t="str">
        <f t="shared" si="493"/>
        <v>ORB</v>
      </c>
      <c r="T4288" s="5"/>
      <c r="V4288" s="5"/>
      <c r="AB4288" s="2" t="str">
        <f t="shared" si="494"/>
        <v>90510010-0020-0045</v>
      </c>
      <c r="AC4288" s="2" t="str">
        <f t="shared" si="491"/>
        <v>905100100020-0045</v>
      </c>
      <c r="AD4288" s="2" t="str">
        <f t="shared" si="491"/>
        <v>9051001000200045</v>
      </c>
      <c r="AE4288" s="2" t="s">
        <v>6308</v>
      </c>
      <c r="AF4288" s="2">
        <f t="shared" ref="AF4288:AF4353" si="495">LEN(AD4288)</f>
        <v>16</v>
      </c>
      <c r="AG4288" s="2" t="str">
        <f t="shared" ref="AG4288:AG4353" si="496">AD4288&amp;AE4288&amp;B4288&amp;AE4288&amp;C4288</f>
        <v>9051001000200045|Arrend persona físic resid nac|89902</v>
      </c>
    </row>
    <row r="4289" spans="1:33" x14ac:dyDescent="0.3">
      <c r="A4289" s="1" t="s">
        <v>4309</v>
      </c>
      <c r="B4289" s="1" t="s">
        <v>1937</v>
      </c>
      <c r="C4289" s="16" t="s">
        <v>3425</v>
      </c>
      <c r="D4289" s="1" t="s">
        <v>22</v>
      </c>
      <c r="E4289" s="2">
        <f t="shared" si="492"/>
        <v>4</v>
      </c>
      <c r="F4289" s="1" t="s">
        <v>2293</v>
      </c>
      <c r="H4289" s="1" t="s">
        <v>15</v>
      </c>
      <c r="I4289" s="1" t="s">
        <v>15</v>
      </c>
      <c r="J4289" s="1" t="s">
        <v>15</v>
      </c>
      <c r="K4289" s="1" t="s">
        <v>15</v>
      </c>
      <c r="L4289" s="1" t="s">
        <v>15</v>
      </c>
      <c r="R4289" s="2" t="s">
        <v>4438</v>
      </c>
      <c r="S4289" s="5" t="str">
        <f t="shared" si="493"/>
        <v>ORB</v>
      </c>
      <c r="T4289" s="5"/>
      <c r="V4289" s="5"/>
      <c r="AB4289" s="2" t="str">
        <f t="shared" si="494"/>
        <v>90510010-0020-0046</v>
      </c>
      <c r="AC4289" s="2" t="str">
        <f t="shared" ref="AC4289:AD4354" si="497">SUBSTITUTE(AB4289,"-",,1)</f>
        <v>905100100020-0046</v>
      </c>
      <c r="AD4289" s="2" t="str">
        <f t="shared" si="497"/>
        <v>9051001000200046</v>
      </c>
      <c r="AE4289" s="2" t="s">
        <v>6308</v>
      </c>
      <c r="AF4289" s="2">
        <f t="shared" si="495"/>
        <v>16</v>
      </c>
      <c r="AG4289" s="2" t="str">
        <f t="shared" si="496"/>
        <v>9051001000200046|Arrend persona moral resid nac|89902</v>
      </c>
    </row>
    <row r="4290" spans="1:33" x14ac:dyDescent="0.3">
      <c r="A4290" s="1" t="s">
        <v>4310</v>
      </c>
      <c r="B4290" s="1" t="s">
        <v>1940</v>
      </c>
      <c r="C4290" s="16" t="s">
        <v>3425</v>
      </c>
      <c r="D4290" s="1" t="s">
        <v>22</v>
      </c>
      <c r="E4290" s="2">
        <f t="shared" si="492"/>
        <v>4</v>
      </c>
      <c r="F4290" s="1" t="s">
        <v>2293</v>
      </c>
      <c r="H4290" s="1" t="s">
        <v>15</v>
      </c>
      <c r="I4290" s="1" t="s">
        <v>15</v>
      </c>
      <c r="J4290" s="1" t="s">
        <v>15</v>
      </c>
      <c r="K4290" s="1" t="s">
        <v>15</v>
      </c>
      <c r="L4290" s="1" t="s">
        <v>15</v>
      </c>
      <c r="R4290" s="2" t="s">
        <v>4438</v>
      </c>
      <c r="S4290" s="5" t="str">
        <f t="shared" si="493"/>
        <v>ORB</v>
      </c>
      <c r="T4290" s="5"/>
      <c r="V4290" s="5"/>
      <c r="AB4290" s="2" t="str">
        <f t="shared" si="494"/>
        <v>90510010-0020-0047</v>
      </c>
      <c r="AC4290" s="2" t="str">
        <f t="shared" si="497"/>
        <v>905100100020-0047</v>
      </c>
      <c r="AD4290" s="2" t="str">
        <f t="shared" si="497"/>
        <v>9051001000200047</v>
      </c>
      <c r="AE4290" s="2" t="s">
        <v>6308</v>
      </c>
      <c r="AF4290" s="2">
        <f t="shared" si="495"/>
        <v>16</v>
      </c>
      <c r="AG4290" s="2" t="str">
        <f t="shared" si="496"/>
        <v>9051001000200047|Arrend a residentes extranjero|89902</v>
      </c>
    </row>
    <row r="4291" spans="1:33" x14ac:dyDescent="0.3">
      <c r="A4291" s="1" t="s">
        <v>4311</v>
      </c>
      <c r="B4291" s="1" t="s">
        <v>1943</v>
      </c>
      <c r="C4291" s="16" t="s">
        <v>3425</v>
      </c>
      <c r="D4291" s="1" t="s">
        <v>22</v>
      </c>
      <c r="E4291" s="2">
        <f t="shared" si="492"/>
        <v>4</v>
      </c>
      <c r="F4291" s="1" t="s">
        <v>2293</v>
      </c>
      <c r="H4291" s="1" t="s">
        <v>15</v>
      </c>
      <c r="I4291" s="1" t="s">
        <v>15</v>
      </c>
      <c r="J4291" s="1" t="s">
        <v>15</v>
      </c>
      <c r="K4291" s="1" t="s">
        <v>15</v>
      </c>
      <c r="L4291" s="1" t="s">
        <v>15</v>
      </c>
      <c r="R4291" s="2" t="s">
        <v>4438</v>
      </c>
      <c r="S4291" s="5" t="str">
        <f t="shared" si="493"/>
        <v>ORB</v>
      </c>
      <c r="T4291" s="5"/>
      <c r="V4291" s="5"/>
      <c r="AB4291" s="2" t="str">
        <f t="shared" si="494"/>
        <v>90510010-0020-0048</v>
      </c>
      <c r="AC4291" s="2" t="str">
        <f t="shared" si="497"/>
        <v>905100100020-0048</v>
      </c>
      <c r="AD4291" s="2" t="str">
        <f t="shared" si="497"/>
        <v>9051001000200048</v>
      </c>
      <c r="AE4291" s="2" t="s">
        <v>6308</v>
      </c>
      <c r="AF4291" s="2">
        <f t="shared" si="495"/>
        <v>16</v>
      </c>
      <c r="AG4291" s="2" t="str">
        <f t="shared" si="496"/>
        <v>9051001000200048|Combustibles y lubricantes|89902</v>
      </c>
    </row>
    <row r="4292" spans="1:33" x14ac:dyDescent="0.3">
      <c r="A4292" s="1" t="s">
        <v>4312</v>
      </c>
      <c r="B4292" s="1" t="s">
        <v>1945</v>
      </c>
      <c r="C4292" s="16" t="s">
        <v>3425</v>
      </c>
      <c r="D4292" s="1" t="s">
        <v>22</v>
      </c>
      <c r="E4292" s="2">
        <f t="shared" si="492"/>
        <v>4</v>
      </c>
      <c r="F4292" s="1" t="s">
        <v>2293</v>
      </c>
      <c r="H4292" s="1" t="s">
        <v>15</v>
      </c>
      <c r="I4292" s="1" t="s">
        <v>15</v>
      </c>
      <c r="J4292" s="1" t="s">
        <v>15</v>
      </c>
      <c r="K4292" s="1" t="s">
        <v>15</v>
      </c>
      <c r="L4292" s="1" t="s">
        <v>15</v>
      </c>
      <c r="R4292" s="2" t="s">
        <v>4438</v>
      </c>
      <c r="S4292" s="5" t="str">
        <f t="shared" si="493"/>
        <v>ORB</v>
      </c>
      <c r="T4292" s="5"/>
      <c r="V4292" s="5"/>
      <c r="AB4292" s="2" t="str">
        <f t="shared" si="494"/>
        <v>90510010-0020-0049</v>
      </c>
      <c r="AC4292" s="2" t="str">
        <f t="shared" si="497"/>
        <v>905100100020-0049</v>
      </c>
      <c r="AD4292" s="2" t="str">
        <f t="shared" si="497"/>
        <v>9051001000200049</v>
      </c>
      <c r="AE4292" s="2" t="s">
        <v>6308</v>
      </c>
      <c r="AF4292" s="2">
        <f t="shared" si="495"/>
        <v>16</v>
      </c>
      <c r="AG4292" s="2" t="str">
        <f t="shared" si="496"/>
        <v>9051001000200049|Viáticos y gastos de viaje|89902</v>
      </c>
    </row>
    <row r="4293" spans="1:33" x14ac:dyDescent="0.3">
      <c r="A4293" s="1" t="s">
        <v>4313</v>
      </c>
      <c r="B4293" s="1" t="s">
        <v>1948</v>
      </c>
      <c r="C4293" s="16" t="s">
        <v>3425</v>
      </c>
      <c r="D4293" s="1" t="s">
        <v>22</v>
      </c>
      <c r="E4293" s="2">
        <f t="shared" si="492"/>
        <v>4</v>
      </c>
      <c r="F4293" s="1" t="s">
        <v>2293</v>
      </c>
      <c r="H4293" s="1" t="s">
        <v>15</v>
      </c>
      <c r="I4293" s="1" t="s">
        <v>15</v>
      </c>
      <c r="J4293" s="1" t="s">
        <v>15</v>
      </c>
      <c r="K4293" s="1" t="s">
        <v>15</v>
      </c>
      <c r="L4293" s="1" t="s">
        <v>15</v>
      </c>
      <c r="R4293" s="2" t="s">
        <v>4438</v>
      </c>
      <c r="S4293" s="5" t="str">
        <f t="shared" ref="S4293:S4358" si="498">+F4293</f>
        <v>ORB</v>
      </c>
      <c r="T4293" s="5"/>
      <c r="V4293" s="5"/>
      <c r="AB4293" s="2" t="str">
        <f t="shared" si="494"/>
        <v>90510010-0020-0050</v>
      </c>
      <c r="AC4293" s="2" t="str">
        <f t="shared" si="497"/>
        <v>905100100020-0050</v>
      </c>
      <c r="AD4293" s="2" t="str">
        <f t="shared" si="497"/>
        <v>9051001000200050</v>
      </c>
      <c r="AE4293" s="2" t="s">
        <v>6308</v>
      </c>
      <c r="AF4293" s="2">
        <f t="shared" si="495"/>
        <v>16</v>
      </c>
      <c r="AG4293" s="2" t="str">
        <f t="shared" si="496"/>
        <v>9051001000200050|Teléfono, internet|89902</v>
      </c>
    </row>
    <row r="4294" spans="1:33" x14ac:dyDescent="0.3">
      <c r="A4294" s="1" t="s">
        <v>4314</v>
      </c>
      <c r="B4294" s="1" t="s">
        <v>1873</v>
      </c>
      <c r="C4294" s="16" t="s">
        <v>3425</v>
      </c>
      <c r="D4294" s="1" t="s">
        <v>22</v>
      </c>
      <c r="E4294" s="2">
        <f t="shared" ref="E4294:E4357" si="499">VLOOKUP(LEN(A4294),Nivel,2,FALSE)</f>
        <v>4</v>
      </c>
      <c r="F4294" s="1" t="s">
        <v>2293</v>
      </c>
      <c r="H4294" s="1" t="s">
        <v>15</v>
      </c>
      <c r="I4294" s="1" t="s">
        <v>15</v>
      </c>
      <c r="J4294" s="1" t="s">
        <v>15</v>
      </c>
      <c r="K4294" s="1" t="s">
        <v>15</v>
      </c>
      <c r="L4294" s="1" t="s">
        <v>15</v>
      </c>
      <c r="R4294" s="2" t="s">
        <v>4438</v>
      </c>
      <c r="S4294" s="5" t="str">
        <f t="shared" si="498"/>
        <v>ORB</v>
      </c>
      <c r="T4294" s="5"/>
      <c r="V4294" s="5"/>
      <c r="AB4294" s="2" t="str">
        <f t="shared" si="494"/>
        <v>90510010-0020-0051</v>
      </c>
      <c r="AC4294" s="2" t="str">
        <f t="shared" si="497"/>
        <v>905100100020-0051</v>
      </c>
      <c r="AD4294" s="2" t="str">
        <f t="shared" si="497"/>
        <v>9051001000200051</v>
      </c>
      <c r="AE4294" s="2" t="s">
        <v>6308</v>
      </c>
      <c r="AF4294" s="2">
        <f t="shared" si="495"/>
        <v>16</v>
      </c>
      <c r="AG4294" s="2" t="str">
        <f t="shared" si="496"/>
        <v>9051001000200051|Agua|89902</v>
      </c>
    </row>
    <row r="4295" spans="1:33" x14ac:dyDescent="0.3">
      <c r="A4295" s="1" t="s">
        <v>4315</v>
      </c>
      <c r="B4295" s="1" t="s">
        <v>1876</v>
      </c>
      <c r="C4295" s="16" t="s">
        <v>3425</v>
      </c>
      <c r="D4295" s="1" t="s">
        <v>22</v>
      </c>
      <c r="E4295" s="2">
        <f t="shared" si="499"/>
        <v>4</v>
      </c>
      <c r="F4295" s="1" t="s">
        <v>2293</v>
      </c>
      <c r="H4295" s="1" t="s">
        <v>15</v>
      </c>
      <c r="I4295" s="1" t="s">
        <v>15</v>
      </c>
      <c r="J4295" s="1" t="s">
        <v>15</v>
      </c>
      <c r="K4295" s="1" t="s">
        <v>15</v>
      </c>
      <c r="L4295" s="1" t="s">
        <v>15</v>
      </c>
      <c r="R4295" s="2" t="s">
        <v>4438</v>
      </c>
      <c r="S4295" s="5" t="str">
        <f t="shared" si="498"/>
        <v>ORB</v>
      </c>
      <c r="T4295" s="5"/>
      <c r="V4295" s="5"/>
      <c r="AB4295" s="2" t="str">
        <f t="shared" si="494"/>
        <v>90510010-0020-0052</v>
      </c>
      <c r="AC4295" s="2" t="str">
        <f t="shared" si="497"/>
        <v>905100100020-0052</v>
      </c>
      <c r="AD4295" s="2" t="str">
        <f t="shared" si="497"/>
        <v>9051001000200052</v>
      </c>
      <c r="AE4295" s="2" t="s">
        <v>6308</v>
      </c>
      <c r="AF4295" s="2">
        <f t="shared" si="495"/>
        <v>16</v>
      </c>
      <c r="AG4295" s="2" t="str">
        <f t="shared" si="496"/>
        <v>9051001000200052|Energía eléctrica|89902</v>
      </c>
    </row>
    <row r="4296" spans="1:33" x14ac:dyDescent="0.3">
      <c r="A4296" s="1" t="s">
        <v>4316</v>
      </c>
      <c r="B4296" s="1" t="s">
        <v>1953</v>
      </c>
      <c r="C4296" s="16" t="s">
        <v>3425</v>
      </c>
      <c r="D4296" s="1" t="s">
        <v>22</v>
      </c>
      <c r="E4296" s="2">
        <f t="shared" si="499"/>
        <v>4</v>
      </c>
      <c r="F4296" s="1" t="s">
        <v>2293</v>
      </c>
      <c r="H4296" s="1" t="s">
        <v>15</v>
      </c>
      <c r="I4296" s="1" t="s">
        <v>15</v>
      </c>
      <c r="J4296" s="1" t="s">
        <v>15</v>
      </c>
      <c r="K4296" s="1" t="s">
        <v>15</v>
      </c>
      <c r="L4296" s="1" t="s">
        <v>15</v>
      </c>
      <c r="R4296" s="2" t="s">
        <v>4438</v>
      </c>
      <c r="S4296" s="5" t="str">
        <f t="shared" si="498"/>
        <v>ORB</v>
      </c>
      <c r="T4296" s="5"/>
      <c r="V4296" s="5"/>
      <c r="AB4296" s="2" t="str">
        <f t="shared" si="494"/>
        <v>90510010-0020-0053</v>
      </c>
      <c r="AC4296" s="2" t="str">
        <f t="shared" si="497"/>
        <v>905100100020-0053</v>
      </c>
      <c r="AD4296" s="2" t="str">
        <f t="shared" si="497"/>
        <v>9051001000200053</v>
      </c>
      <c r="AE4296" s="2" t="s">
        <v>6308</v>
      </c>
      <c r="AF4296" s="2">
        <f t="shared" si="495"/>
        <v>16</v>
      </c>
      <c r="AG4296" s="2" t="str">
        <f t="shared" si="496"/>
        <v>9051001000200053|Vigilancia y seguridad|89902</v>
      </c>
    </row>
    <row r="4297" spans="1:33" x14ac:dyDescent="0.3">
      <c r="A4297" s="1" t="s">
        <v>4317</v>
      </c>
      <c r="B4297" s="1" t="s">
        <v>1956</v>
      </c>
      <c r="C4297" s="16" t="s">
        <v>3425</v>
      </c>
      <c r="D4297" s="1" t="s">
        <v>22</v>
      </c>
      <c r="E4297" s="2">
        <f t="shared" si="499"/>
        <v>4</v>
      </c>
      <c r="F4297" s="1" t="s">
        <v>2293</v>
      </c>
      <c r="H4297" s="1" t="s">
        <v>15</v>
      </c>
      <c r="I4297" s="1" t="s">
        <v>15</v>
      </c>
      <c r="J4297" s="1" t="s">
        <v>15</v>
      </c>
      <c r="K4297" s="1" t="s">
        <v>15</v>
      </c>
      <c r="L4297" s="1" t="s">
        <v>15</v>
      </c>
      <c r="R4297" s="2" t="s">
        <v>4438</v>
      </c>
      <c r="S4297" s="5" t="str">
        <f t="shared" si="498"/>
        <v>ORB</v>
      </c>
      <c r="T4297" s="5"/>
      <c r="V4297" s="5"/>
      <c r="AB4297" s="2" t="str">
        <f t="shared" si="494"/>
        <v>90510010-0020-0054</v>
      </c>
      <c r="AC4297" s="2" t="str">
        <f t="shared" si="497"/>
        <v>905100100020-0054</v>
      </c>
      <c r="AD4297" s="2" t="str">
        <f t="shared" si="497"/>
        <v>9051001000200054</v>
      </c>
      <c r="AE4297" s="2" t="s">
        <v>6308</v>
      </c>
      <c r="AF4297" s="2">
        <f t="shared" si="495"/>
        <v>16</v>
      </c>
      <c r="AG4297" s="2" t="str">
        <f t="shared" si="496"/>
        <v>9051001000200054|Limpieza|89902</v>
      </c>
    </row>
    <row r="4298" spans="1:33" x14ac:dyDescent="0.3">
      <c r="A4298" s="1" t="s">
        <v>4318</v>
      </c>
      <c r="B4298" s="1" t="s">
        <v>1959</v>
      </c>
      <c r="C4298" s="16" t="s">
        <v>3425</v>
      </c>
      <c r="D4298" s="1" t="s">
        <v>22</v>
      </c>
      <c r="E4298" s="2">
        <f t="shared" si="499"/>
        <v>4</v>
      </c>
      <c r="F4298" s="1" t="s">
        <v>2293</v>
      </c>
      <c r="H4298" s="1" t="s">
        <v>15</v>
      </c>
      <c r="I4298" s="1" t="s">
        <v>15</v>
      </c>
      <c r="J4298" s="1" t="s">
        <v>15</v>
      </c>
      <c r="K4298" s="1" t="s">
        <v>15</v>
      </c>
      <c r="L4298" s="1" t="s">
        <v>15</v>
      </c>
      <c r="R4298" s="2" t="s">
        <v>4438</v>
      </c>
      <c r="S4298" s="5" t="str">
        <f t="shared" si="498"/>
        <v>ORB</v>
      </c>
      <c r="T4298" s="5"/>
      <c r="V4298" s="5"/>
      <c r="AB4298" s="2" t="str">
        <f t="shared" si="494"/>
        <v>90510010-0020-0055</v>
      </c>
      <c r="AC4298" s="2" t="str">
        <f t="shared" si="497"/>
        <v>905100100020-0055</v>
      </c>
      <c r="AD4298" s="2" t="str">
        <f t="shared" si="497"/>
        <v>9051001000200055</v>
      </c>
      <c r="AE4298" s="2" t="s">
        <v>6308</v>
      </c>
      <c r="AF4298" s="2">
        <f t="shared" si="495"/>
        <v>16</v>
      </c>
      <c r="AG4298" s="2" t="str">
        <f t="shared" si="496"/>
        <v>9051001000200055|Papelería y artículos d oficin|89902</v>
      </c>
    </row>
    <row r="4299" spans="1:33" x14ac:dyDescent="0.3">
      <c r="A4299" s="1" t="s">
        <v>4319</v>
      </c>
      <c r="B4299" s="1" t="s">
        <v>1962</v>
      </c>
      <c r="C4299" s="16" t="s">
        <v>3425</v>
      </c>
      <c r="D4299" s="1" t="s">
        <v>22</v>
      </c>
      <c r="E4299" s="2">
        <f t="shared" si="499"/>
        <v>4</v>
      </c>
      <c r="F4299" s="1" t="s">
        <v>2293</v>
      </c>
      <c r="H4299" s="1" t="s">
        <v>15</v>
      </c>
      <c r="I4299" s="1" t="s">
        <v>15</v>
      </c>
      <c r="J4299" s="1" t="s">
        <v>15</v>
      </c>
      <c r="K4299" s="1" t="s">
        <v>15</v>
      </c>
      <c r="L4299" s="1" t="s">
        <v>15</v>
      </c>
      <c r="R4299" s="2" t="s">
        <v>4438</v>
      </c>
      <c r="S4299" s="5" t="str">
        <f t="shared" si="498"/>
        <v>ORB</v>
      </c>
      <c r="T4299" s="5"/>
      <c r="V4299" s="5"/>
      <c r="AB4299" s="2" t="str">
        <f t="shared" si="494"/>
        <v>90510010-0020-0056</v>
      </c>
      <c r="AC4299" s="2" t="str">
        <f t="shared" si="497"/>
        <v>905100100020-0056</v>
      </c>
      <c r="AD4299" s="2" t="str">
        <f t="shared" si="497"/>
        <v>9051001000200056</v>
      </c>
      <c r="AE4299" s="2" t="s">
        <v>6308</v>
      </c>
      <c r="AF4299" s="2">
        <f t="shared" si="495"/>
        <v>16</v>
      </c>
      <c r="AG4299" s="2" t="str">
        <f t="shared" si="496"/>
        <v>9051001000200056|Mantenimiento y conservación|89902</v>
      </c>
    </row>
    <row r="4300" spans="1:33" x14ac:dyDescent="0.3">
      <c r="A4300" s="1" t="s">
        <v>4320</v>
      </c>
      <c r="B4300" s="1" t="s">
        <v>1965</v>
      </c>
      <c r="C4300" s="16" t="s">
        <v>3425</v>
      </c>
      <c r="D4300" s="1" t="s">
        <v>22</v>
      </c>
      <c r="E4300" s="2">
        <f t="shared" si="499"/>
        <v>4</v>
      </c>
      <c r="F4300" s="1" t="s">
        <v>2293</v>
      </c>
      <c r="H4300" s="1" t="s">
        <v>15</v>
      </c>
      <c r="I4300" s="1" t="s">
        <v>15</v>
      </c>
      <c r="J4300" s="1" t="s">
        <v>15</v>
      </c>
      <c r="K4300" s="1" t="s">
        <v>15</v>
      </c>
      <c r="L4300" s="1" t="s">
        <v>15</v>
      </c>
      <c r="R4300" s="2" t="s">
        <v>4438</v>
      </c>
      <c r="S4300" s="5" t="str">
        <f t="shared" si="498"/>
        <v>ORB</v>
      </c>
      <c r="T4300" s="5"/>
      <c r="V4300" s="5"/>
      <c r="AB4300" s="2" t="str">
        <f t="shared" si="494"/>
        <v>90510010-0020-0057</v>
      </c>
      <c r="AC4300" s="2" t="str">
        <f t="shared" si="497"/>
        <v>905100100020-0057</v>
      </c>
      <c r="AD4300" s="2" t="str">
        <f t="shared" si="497"/>
        <v>9051001000200057</v>
      </c>
      <c r="AE4300" s="2" t="s">
        <v>6308</v>
      </c>
      <c r="AF4300" s="2">
        <f t="shared" si="495"/>
        <v>16</v>
      </c>
      <c r="AG4300" s="2" t="str">
        <f t="shared" si="496"/>
        <v>9051001000200057|Seguros y fianzas|89902</v>
      </c>
    </row>
    <row r="4301" spans="1:33" x14ac:dyDescent="0.3">
      <c r="A4301" s="1" t="s">
        <v>6407</v>
      </c>
      <c r="B4301" s="1" t="s">
        <v>1879</v>
      </c>
      <c r="C4301" s="16" t="s">
        <v>3425</v>
      </c>
      <c r="D4301" s="1" t="s">
        <v>22</v>
      </c>
      <c r="E4301" s="2">
        <f t="shared" si="499"/>
        <v>4</v>
      </c>
      <c r="F4301" s="1" t="s">
        <v>2293</v>
      </c>
      <c r="H4301" s="1" t="s">
        <v>15</v>
      </c>
      <c r="I4301" s="1" t="s">
        <v>15</v>
      </c>
      <c r="J4301" s="1" t="s">
        <v>15</v>
      </c>
      <c r="K4301" s="1" t="s">
        <v>15</v>
      </c>
      <c r="L4301" s="1" t="s">
        <v>15</v>
      </c>
      <c r="R4301" s="2" t="s">
        <v>4438</v>
      </c>
      <c r="S4301" s="5" t="str">
        <f t="shared" si="498"/>
        <v>ORB</v>
      </c>
      <c r="T4301" s="5"/>
      <c r="V4301" s="5"/>
      <c r="AB4301" s="2" t="str">
        <f t="shared" si="494"/>
        <v>90510010-0020-0058</v>
      </c>
      <c r="AC4301" s="2" t="str">
        <f t="shared" si="497"/>
        <v>905100100020-0058</v>
      </c>
      <c r="AD4301" s="2" t="str">
        <f t="shared" si="497"/>
        <v>9051001000200058</v>
      </c>
      <c r="AE4301" s="2" t="s">
        <v>6308</v>
      </c>
      <c r="AF4301" s="2">
        <f t="shared" si="495"/>
        <v>16</v>
      </c>
      <c r="AG4301" s="2" t="str">
        <f t="shared" si="496"/>
        <v>9051001000200058|Otros impuestos y derechos|89902</v>
      </c>
    </row>
    <row r="4302" spans="1:33" x14ac:dyDescent="0.3">
      <c r="A4302" s="1" t="s">
        <v>6408</v>
      </c>
      <c r="B4302" s="1" t="s">
        <v>1882</v>
      </c>
      <c r="C4302" s="16" t="s">
        <v>3425</v>
      </c>
      <c r="D4302" s="1" t="s">
        <v>22</v>
      </c>
      <c r="E4302" s="2">
        <f t="shared" si="499"/>
        <v>4</v>
      </c>
      <c r="F4302" s="1" t="s">
        <v>2293</v>
      </c>
      <c r="H4302" s="1" t="s">
        <v>15</v>
      </c>
      <c r="I4302" s="1" t="s">
        <v>15</v>
      </c>
      <c r="J4302" s="1" t="s">
        <v>15</v>
      </c>
      <c r="K4302" s="1" t="s">
        <v>15</v>
      </c>
      <c r="L4302" s="1" t="s">
        <v>15</v>
      </c>
      <c r="R4302" s="2" t="s">
        <v>4438</v>
      </c>
      <c r="S4302" s="5" t="str">
        <f t="shared" si="498"/>
        <v>ORB</v>
      </c>
      <c r="T4302" s="5"/>
      <c r="V4302" s="5"/>
      <c r="AB4302" s="2" t="str">
        <f t="shared" si="494"/>
        <v>90510010-0020-0059</v>
      </c>
      <c r="AC4302" s="2" t="str">
        <f t="shared" si="497"/>
        <v>905100100020-0059</v>
      </c>
      <c r="AD4302" s="2" t="str">
        <f t="shared" si="497"/>
        <v>9051001000200059</v>
      </c>
      <c r="AE4302" s="2" t="s">
        <v>6308</v>
      </c>
      <c r="AF4302" s="2">
        <f t="shared" si="495"/>
        <v>16</v>
      </c>
      <c r="AG4302" s="2" t="str">
        <f t="shared" si="496"/>
        <v>9051001000200059|Recargos fiscales|89902</v>
      </c>
    </row>
    <row r="4303" spans="1:33" x14ac:dyDescent="0.3">
      <c r="A4303" s="1" t="s">
        <v>4321</v>
      </c>
      <c r="B4303" s="1" t="s">
        <v>1968</v>
      </c>
      <c r="C4303" s="16" t="s">
        <v>3425</v>
      </c>
      <c r="D4303" s="1" t="s">
        <v>22</v>
      </c>
      <c r="E4303" s="2">
        <f t="shared" si="499"/>
        <v>4</v>
      </c>
      <c r="F4303" s="1" t="s">
        <v>2293</v>
      </c>
      <c r="H4303" s="1" t="s">
        <v>15</v>
      </c>
      <c r="I4303" s="1" t="s">
        <v>15</v>
      </c>
      <c r="J4303" s="1" t="s">
        <v>15</v>
      </c>
      <c r="K4303" s="1" t="s">
        <v>15</v>
      </c>
      <c r="L4303" s="1" t="s">
        <v>15</v>
      </c>
      <c r="R4303" s="2" t="s">
        <v>4438</v>
      </c>
      <c r="S4303" s="5" t="str">
        <f t="shared" si="498"/>
        <v>ORB</v>
      </c>
      <c r="T4303" s="5"/>
      <c r="V4303" s="5"/>
      <c r="AB4303" s="2" t="str">
        <f t="shared" si="494"/>
        <v>90510010-0020-0060</v>
      </c>
      <c r="AC4303" s="2" t="str">
        <f t="shared" si="497"/>
        <v>905100100020-0060</v>
      </c>
      <c r="AD4303" s="2" t="str">
        <f t="shared" si="497"/>
        <v>9051001000200060</v>
      </c>
      <c r="AE4303" s="2" t="s">
        <v>6308</v>
      </c>
      <c r="AF4303" s="2">
        <f t="shared" si="495"/>
        <v>16</v>
      </c>
      <c r="AG4303" s="2" t="str">
        <f t="shared" si="496"/>
        <v>9051001000200060|Cuotas y suscripciones|89902</v>
      </c>
    </row>
    <row r="4304" spans="1:33" x14ac:dyDescent="0.3">
      <c r="A4304" s="1" t="s">
        <v>4322</v>
      </c>
      <c r="B4304" s="1" t="s">
        <v>1971</v>
      </c>
      <c r="C4304" s="16" t="s">
        <v>3425</v>
      </c>
      <c r="D4304" s="1" t="s">
        <v>22</v>
      </c>
      <c r="E4304" s="2">
        <f t="shared" si="499"/>
        <v>4</v>
      </c>
      <c r="F4304" s="1" t="s">
        <v>2293</v>
      </c>
      <c r="H4304" s="1" t="s">
        <v>15</v>
      </c>
      <c r="I4304" s="1" t="s">
        <v>15</v>
      </c>
      <c r="J4304" s="1" t="s">
        <v>15</v>
      </c>
      <c r="K4304" s="1" t="s">
        <v>15</v>
      </c>
      <c r="L4304" s="1" t="s">
        <v>15</v>
      </c>
      <c r="R4304" s="2" t="s">
        <v>4438</v>
      </c>
      <c r="S4304" s="5" t="str">
        <f t="shared" si="498"/>
        <v>ORB</v>
      </c>
      <c r="T4304" s="5"/>
      <c r="V4304" s="5"/>
      <c r="AB4304" s="2" t="str">
        <f t="shared" si="494"/>
        <v>90510010-0020-0061</v>
      </c>
      <c r="AC4304" s="2" t="str">
        <f t="shared" si="497"/>
        <v>905100100020-0061</v>
      </c>
      <c r="AD4304" s="2" t="str">
        <f t="shared" si="497"/>
        <v>9051001000200061</v>
      </c>
      <c r="AE4304" s="2" t="s">
        <v>6308</v>
      </c>
      <c r="AF4304" s="2">
        <f t="shared" si="495"/>
        <v>16</v>
      </c>
      <c r="AG4304" s="2" t="str">
        <f t="shared" si="496"/>
        <v>9051001000200061|Propaganda y publicidad|89902</v>
      </c>
    </row>
    <row r="4305" spans="1:33" x14ac:dyDescent="0.3">
      <c r="A4305" s="1" t="s">
        <v>4323</v>
      </c>
      <c r="B4305" s="1" t="s">
        <v>1974</v>
      </c>
      <c r="C4305" s="16" t="s">
        <v>3425</v>
      </c>
      <c r="D4305" s="1" t="s">
        <v>22</v>
      </c>
      <c r="E4305" s="2">
        <f t="shared" si="499"/>
        <v>4</v>
      </c>
      <c r="F4305" s="1" t="s">
        <v>2293</v>
      </c>
      <c r="H4305" s="1" t="s">
        <v>15</v>
      </c>
      <c r="I4305" s="1" t="s">
        <v>15</v>
      </c>
      <c r="J4305" s="1" t="s">
        <v>15</v>
      </c>
      <c r="K4305" s="1" t="s">
        <v>15</v>
      </c>
      <c r="L4305" s="1" t="s">
        <v>15</v>
      </c>
      <c r="R4305" s="2" t="s">
        <v>4438</v>
      </c>
      <c r="S4305" s="5" t="str">
        <f t="shared" si="498"/>
        <v>ORB</v>
      </c>
      <c r="T4305" s="5"/>
      <c r="V4305" s="5"/>
      <c r="AB4305" s="2" t="str">
        <f t="shared" si="494"/>
        <v>90510010-0020-0062</v>
      </c>
      <c r="AC4305" s="2" t="str">
        <f t="shared" si="497"/>
        <v>905100100020-0062</v>
      </c>
      <c r="AD4305" s="2" t="str">
        <f t="shared" si="497"/>
        <v>9051001000200062</v>
      </c>
      <c r="AE4305" s="2" t="s">
        <v>6308</v>
      </c>
      <c r="AF4305" s="2">
        <f t="shared" si="495"/>
        <v>16</v>
      </c>
      <c r="AG4305" s="2" t="str">
        <f t="shared" si="496"/>
        <v>9051001000200062|Capacitación al personal|89902</v>
      </c>
    </row>
    <row r="4306" spans="1:33" x14ac:dyDescent="0.3">
      <c r="A4306" s="1" t="s">
        <v>6409</v>
      </c>
      <c r="B4306" s="1" t="s">
        <v>1885</v>
      </c>
      <c r="C4306" s="16" t="s">
        <v>3425</v>
      </c>
      <c r="D4306" s="1" t="s">
        <v>22</v>
      </c>
      <c r="E4306" s="2">
        <f t="shared" si="499"/>
        <v>4</v>
      </c>
      <c r="F4306" s="1" t="s">
        <v>2293</v>
      </c>
      <c r="H4306" s="1" t="s">
        <v>15</v>
      </c>
      <c r="I4306" s="1" t="s">
        <v>15</v>
      </c>
      <c r="J4306" s="1" t="s">
        <v>15</v>
      </c>
      <c r="K4306" s="1" t="s">
        <v>15</v>
      </c>
      <c r="L4306" s="1" t="s">
        <v>15</v>
      </c>
      <c r="R4306" s="2" t="s">
        <v>4438</v>
      </c>
      <c r="S4306" s="5" t="str">
        <f t="shared" si="498"/>
        <v>ORB</v>
      </c>
      <c r="T4306" s="5"/>
      <c r="V4306" s="5"/>
      <c r="AB4306" s="2" t="str">
        <f t="shared" si="494"/>
        <v>90510010-0020-0063</v>
      </c>
      <c r="AC4306" s="2" t="str">
        <f t="shared" si="497"/>
        <v>905100100020-0063</v>
      </c>
      <c r="AD4306" s="2" t="str">
        <f t="shared" si="497"/>
        <v>9051001000200063</v>
      </c>
      <c r="AE4306" s="2" t="s">
        <v>6308</v>
      </c>
      <c r="AF4306" s="2">
        <f t="shared" si="495"/>
        <v>16</v>
      </c>
      <c r="AG4306" s="2" t="str">
        <f t="shared" si="496"/>
        <v>9051001000200063|Donativos y ayudas|89902</v>
      </c>
    </row>
    <row r="4307" spans="1:33" x14ac:dyDescent="0.3">
      <c r="A4307" s="1" t="s">
        <v>4324</v>
      </c>
      <c r="B4307" s="1" t="s">
        <v>1977</v>
      </c>
      <c r="C4307" s="16" t="s">
        <v>3425</v>
      </c>
      <c r="D4307" s="1" t="s">
        <v>22</v>
      </c>
      <c r="E4307" s="2">
        <f t="shared" si="499"/>
        <v>4</v>
      </c>
      <c r="F4307" s="1" t="s">
        <v>2293</v>
      </c>
      <c r="H4307" s="1" t="s">
        <v>15</v>
      </c>
      <c r="I4307" s="1" t="s">
        <v>15</v>
      </c>
      <c r="J4307" s="1" t="s">
        <v>15</v>
      </c>
      <c r="K4307" s="1" t="s">
        <v>15</v>
      </c>
      <c r="L4307" s="1" t="s">
        <v>15</v>
      </c>
      <c r="R4307" s="2" t="s">
        <v>4438</v>
      </c>
      <c r="S4307" s="5" t="str">
        <f t="shared" si="498"/>
        <v>ORB</v>
      </c>
      <c r="T4307" s="5"/>
      <c r="V4307" s="5"/>
      <c r="AB4307" s="2" t="str">
        <f t="shared" si="494"/>
        <v>90510010-0020-0064</v>
      </c>
      <c r="AC4307" s="2" t="str">
        <f t="shared" si="497"/>
        <v>905100100020-0064</v>
      </c>
      <c r="AD4307" s="2" t="str">
        <f t="shared" si="497"/>
        <v>9051001000200064</v>
      </c>
      <c r="AE4307" s="2" t="s">
        <v>6308</v>
      </c>
      <c r="AF4307" s="2">
        <f t="shared" si="495"/>
        <v>16</v>
      </c>
      <c r="AG4307" s="2" t="str">
        <f t="shared" si="496"/>
        <v>9051001000200064|Asistencia técnica|89902</v>
      </c>
    </row>
    <row r="4308" spans="1:33" x14ac:dyDescent="0.3">
      <c r="A4308" s="1" t="s">
        <v>4325</v>
      </c>
      <c r="B4308" s="1" t="s">
        <v>1980</v>
      </c>
      <c r="C4308" s="16" t="s">
        <v>3425</v>
      </c>
      <c r="D4308" s="1" t="s">
        <v>22</v>
      </c>
      <c r="E4308" s="2">
        <f t="shared" si="499"/>
        <v>4</v>
      </c>
      <c r="F4308" s="1" t="s">
        <v>2293</v>
      </c>
      <c r="H4308" s="1" t="s">
        <v>15</v>
      </c>
      <c r="I4308" s="1" t="s">
        <v>15</v>
      </c>
      <c r="J4308" s="1" t="s">
        <v>15</v>
      </c>
      <c r="K4308" s="1" t="s">
        <v>15</v>
      </c>
      <c r="L4308" s="1" t="s">
        <v>15</v>
      </c>
      <c r="R4308" s="2" t="s">
        <v>4438</v>
      </c>
      <c r="S4308" s="5" t="str">
        <f t="shared" si="498"/>
        <v>ORB</v>
      </c>
      <c r="T4308" s="5"/>
      <c r="V4308" s="5"/>
      <c r="AB4308" s="2" t="str">
        <f t="shared" si="494"/>
        <v>90510010-0020-0065</v>
      </c>
      <c r="AC4308" s="2" t="str">
        <f t="shared" si="497"/>
        <v>905100100020-0065</v>
      </c>
      <c r="AD4308" s="2" t="str">
        <f t="shared" si="497"/>
        <v>9051001000200065</v>
      </c>
      <c r="AE4308" s="2" t="s">
        <v>6308</v>
      </c>
      <c r="AF4308" s="2">
        <f t="shared" si="495"/>
        <v>16</v>
      </c>
      <c r="AG4308" s="2" t="str">
        <f t="shared" si="496"/>
        <v>9051001000200065|Regalías sujetas otros porcent|89902</v>
      </c>
    </row>
    <row r="4309" spans="1:33" x14ac:dyDescent="0.3">
      <c r="A4309" s="1" t="s">
        <v>4326</v>
      </c>
      <c r="B4309" s="1" t="s">
        <v>1983</v>
      </c>
      <c r="C4309" s="16" t="s">
        <v>3425</v>
      </c>
      <c r="D4309" s="1" t="s">
        <v>22</v>
      </c>
      <c r="E4309" s="2">
        <f t="shared" si="499"/>
        <v>4</v>
      </c>
      <c r="F4309" s="1" t="s">
        <v>2293</v>
      </c>
      <c r="H4309" s="1" t="s">
        <v>15</v>
      </c>
      <c r="I4309" s="1" t="s">
        <v>15</v>
      </c>
      <c r="J4309" s="1" t="s">
        <v>15</v>
      </c>
      <c r="K4309" s="1" t="s">
        <v>15</v>
      </c>
      <c r="L4309" s="1" t="s">
        <v>15</v>
      </c>
      <c r="R4309" s="2" t="s">
        <v>4438</v>
      </c>
      <c r="S4309" s="5" t="str">
        <f t="shared" si="498"/>
        <v>ORB</v>
      </c>
      <c r="T4309" s="5"/>
      <c r="V4309" s="5"/>
      <c r="AB4309" s="2" t="str">
        <f t="shared" si="494"/>
        <v>90510010-0020-0066</v>
      </c>
      <c r="AC4309" s="2" t="str">
        <f t="shared" si="497"/>
        <v>905100100020-0066</v>
      </c>
      <c r="AD4309" s="2" t="str">
        <f t="shared" si="497"/>
        <v>9051001000200066</v>
      </c>
      <c r="AE4309" s="2" t="s">
        <v>6308</v>
      </c>
      <c r="AF4309" s="2">
        <f t="shared" si="495"/>
        <v>16</v>
      </c>
      <c r="AG4309" s="2" t="str">
        <f t="shared" si="496"/>
        <v>9051001000200066|Regalías sujetas al 5%|89902</v>
      </c>
    </row>
    <row r="4310" spans="1:33" x14ac:dyDescent="0.3">
      <c r="A4310" s="1" t="s">
        <v>4327</v>
      </c>
      <c r="B4310" s="1" t="s">
        <v>1986</v>
      </c>
      <c r="C4310" s="16" t="s">
        <v>3425</v>
      </c>
      <c r="D4310" s="1" t="s">
        <v>22</v>
      </c>
      <c r="E4310" s="2">
        <f t="shared" si="499"/>
        <v>4</v>
      </c>
      <c r="F4310" s="1" t="s">
        <v>2293</v>
      </c>
      <c r="H4310" s="1" t="s">
        <v>15</v>
      </c>
      <c r="I4310" s="1" t="s">
        <v>15</v>
      </c>
      <c r="J4310" s="1" t="s">
        <v>15</v>
      </c>
      <c r="K4310" s="1" t="s">
        <v>15</v>
      </c>
      <c r="L4310" s="1" t="s">
        <v>15</v>
      </c>
      <c r="R4310" s="2" t="s">
        <v>4438</v>
      </c>
      <c r="S4310" s="5" t="str">
        <f t="shared" si="498"/>
        <v>ORB</v>
      </c>
      <c r="T4310" s="5"/>
      <c r="V4310" s="5"/>
      <c r="AB4310" s="2" t="str">
        <f t="shared" si="494"/>
        <v>90510010-0020-0067</v>
      </c>
      <c r="AC4310" s="2" t="str">
        <f t="shared" si="497"/>
        <v>905100100020-0067</v>
      </c>
      <c r="AD4310" s="2" t="str">
        <f t="shared" si="497"/>
        <v>9051001000200067</v>
      </c>
      <c r="AE4310" s="2" t="s">
        <v>6308</v>
      </c>
      <c r="AF4310" s="2">
        <f t="shared" si="495"/>
        <v>16</v>
      </c>
      <c r="AG4310" s="2" t="str">
        <f t="shared" si="496"/>
        <v>9051001000200067|Regalías sujetas al 10%|89902</v>
      </c>
    </row>
    <row r="4311" spans="1:33" x14ac:dyDescent="0.3">
      <c r="A4311" s="1" t="s">
        <v>4328</v>
      </c>
      <c r="B4311" s="1" t="s">
        <v>1989</v>
      </c>
      <c r="C4311" s="16" t="s">
        <v>3425</v>
      </c>
      <c r="D4311" s="1" t="s">
        <v>22</v>
      </c>
      <c r="E4311" s="2">
        <f t="shared" si="499"/>
        <v>4</v>
      </c>
      <c r="F4311" s="1" t="s">
        <v>2293</v>
      </c>
      <c r="H4311" s="1" t="s">
        <v>15</v>
      </c>
      <c r="I4311" s="1" t="s">
        <v>15</v>
      </c>
      <c r="J4311" s="1" t="s">
        <v>15</v>
      </c>
      <c r="K4311" s="1" t="s">
        <v>15</v>
      </c>
      <c r="L4311" s="1" t="s">
        <v>15</v>
      </c>
      <c r="R4311" s="2" t="s">
        <v>4438</v>
      </c>
      <c r="S4311" s="5" t="str">
        <f t="shared" si="498"/>
        <v>ORB</v>
      </c>
      <c r="T4311" s="5"/>
      <c r="V4311" s="5"/>
      <c r="AB4311" s="2" t="str">
        <f t="shared" si="494"/>
        <v>90510010-0020-0068</v>
      </c>
      <c r="AC4311" s="2" t="str">
        <f t="shared" si="497"/>
        <v>905100100020-0068</v>
      </c>
      <c r="AD4311" s="2" t="str">
        <f t="shared" si="497"/>
        <v>9051001000200068</v>
      </c>
      <c r="AE4311" s="2" t="s">
        <v>6308</v>
      </c>
      <c r="AF4311" s="2">
        <f t="shared" si="495"/>
        <v>16</v>
      </c>
      <c r="AG4311" s="2" t="str">
        <f t="shared" si="496"/>
        <v>9051001000200068|Regalías sujetas al 15%|89902</v>
      </c>
    </row>
    <row r="4312" spans="1:33" x14ac:dyDescent="0.3">
      <c r="A4312" s="1" t="s">
        <v>4329</v>
      </c>
      <c r="B4312" s="1" t="s">
        <v>1992</v>
      </c>
      <c r="C4312" s="16" t="s">
        <v>3425</v>
      </c>
      <c r="D4312" s="1" t="s">
        <v>22</v>
      </c>
      <c r="E4312" s="2">
        <f t="shared" si="499"/>
        <v>4</v>
      </c>
      <c r="F4312" s="1" t="s">
        <v>2293</v>
      </c>
      <c r="H4312" s="1" t="s">
        <v>15</v>
      </c>
      <c r="I4312" s="1" t="s">
        <v>15</v>
      </c>
      <c r="J4312" s="1" t="s">
        <v>15</v>
      </c>
      <c r="K4312" s="1" t="s">
        <v>15</v>
      </c>
      <c r="L4312" s="1" t="s">
        <v>15</v>
      </c>
      <c r="R4312" s="2" t="s">
        <v>4438</v>
      </c>
      <c r="S4312" s="5" t="str">
        <f t="shared" si="498"/>
        <v>ORB</v>
      </c>
      <c r="T4312" s="5"/>
      <c r="V4312" s="5"/>
      <c r="AB4312" s="2" t="str">
        <f t="shared" si="494"/>
        <v>90510010-0020-0069</v>
      </c>
      <c r="AC4312" s="2" t="str">
        <f t="shared" si="497"/>
        <v>905100100020-0069</v>
      </c>
      <c r="AD4312" s="2" t="str">
        <f t="shared" si="497"/>
        <v>9051001000200069</v>
      </c>
      <c r="AE4312" s="2" t="s">
        <v>6308</v>
      </c>
      <c r="AF4312" s="2">
        <f t="shared" si="495"/>
        <v>16</v>
      </c>
      <c r="AG4312" s="2" t="str">
        <f t="shared" si="496"/>
        <v>9051001000200069|Regalías sujetas al 25%|89902</v>
      </c>
    </row>
    <row r="4313" spans="1:33" x14ac:dyDescent="0.3">
      <c r="A4313" s="1" t="s">
        <v>4330</v>
      </c>
      <c r="B4313" s="1" t="s">
        <v>1995</v>
      </c>
      <c r="C4313" s="16" t="s">
        <v>3425</v>
      </c>
      <c r="D4313" s="1" t="s">
        <v>22</v>
      </c>
      <c r="E4313" s="2">
        <f t="shared" si="499"/>
        <v>4</v>
      </c>
      <c r="F4313" s="1" t="s">
        <v>2293</v>
      </c>
      <c r="H4313" s="1" t="s">
        <v>15</v>
      </c>
      <c r="I4313" s="1" t="s">
        <v>15</v>
      </c>
      <c r="J4313" s="1" t="s">
        <v>15</v>
      </c>
      <c r="K4313" s="1" t="s">
        <v>15</v>
      </c>
      <c r="L4313" s="1" t="s">
        <v>15</v>
      </c>
      <c r="R4313" s="2" t="s">
        <v>4438</v>
      </c>
      <c r="S4313" s="5" t="str">
        <f t="shared" si="498"/>
        <v>ORB</v>
      </c>
      <c r="T4313" s="5"/>
      <c r="V4313" s="5"/>
      <c r="AB4313" s="2" t="str">
        <f t="shared" si="494"/>
        <v>90510010-0020-0070</v>
      </c>
      <c r="AC4313" s="2" t="str">
        <f t="shared" si="497"/>
        <v>905100100020-0070</v>
      </c>
      <c r="AD4313" s="2" t="str">
        <f t="shared" si="497"/>
        <v>9051001000200070</v>
      </c>
      <c r="AE4313" s="2" t="s">
        <v>6308</v>
      </c>
      <c r="AF4313" s="2">
        <f t="shared" si="495"/>
        <v>16</v>
      </c>
      <c r="AG4313" s="2" t="str">
        <f t="shared" si="496"/>
        <v>9051001000200070|Regalías sujetas al 30%|89902</v>
      </c>
    </row>
    <row r="4314" spans="1:33" x14ac:dyDescent="0.3">
      <c r="A4314" s="1" t="s">
        <v>4331</v>
      </c>
      <c r="B4314" s="1" t="s">
        <v>1998</v>
      </c>
      <c r="C4314" s="16" t="s">
        <v>3425</v>
      </c>
      <c r="D4314" s="1" t="s">
        <v>22</v>
      </c>
      <c r="E4314" s="2">
        <f t="shared" si="499"/>
        <v>4</v>
      </c>
      <c r="F4314" s="1" t="s">
        <v>2293</v>
      </c>
      <c r="H4314" s="1" t="s">
        <v>15</v>
      </c>
      <c r="I4314" s="1" t="s">
        <v>15</v>
      </c>
      <c r="J4314" s="1" t="s">
        <v>15</v>
      </c>
      <c r="K4314" s="1" t="s">
        <v>15</v>
      </c>
      <c r="L4314" s="1" t="s">
        <v>15</v>
      </c>
      <c r="R4314" s="2" t="s">
        <v>4438</v>
      </c>
      <c r="S4314" s="5" t="str">
        <f t="shared" si="498"/>
        <v>ORB</v>
      </c>
      <c r="T4314" s="5"/>
      <c r="V4314" s="5"/>
      <c r="AB4314" s="2" t="str">
        <f t="shared" si="494"/>
        <v>90510010-0020-0071</v>
      </c>
      <c r="AC4314" s="2" t="str">
        <f t="shared" si="497"/>
        <v>905100100020-0071</v>
      </c>
      <c r="AD4314" s="2" t="str">
        <f t="shared" si="497"/>
        <v>9051001000200071</v>
      </c>
      <c r="AE4314" s="2" t="s">
        <v>6308</v>
      </c>
      <c r="AF4314" s="2">
        <f t="shared" si="495"/>
        <v>16</v>
      </c>
      <c r="AG4314" s="2" t="str">
        <f t="shared" si="496"/>
        <v>9051001000200071|Regalías sin retención|89902</v>
      </c>
    </row>
    <row r="4315" spans="1:33" x14ac:dyDescent="0.3">
      <c r="A4315" s="1" t="s">
        <v>4332</v>
      </c>
      <c r="B4315" s="1" t="s">
        <v>2001</v>
      </c>
      <c r="C4315" s="16" t="s">
        <v>3425</v>
      </c>
      <c r="D4315" s="1" t="s">
        <v>22</v>
      </c>
      <c r="E4315" s="2">
        <f t="shared" si="499"/>
        <v>4</v>
      </c>
      <c r="F4315" s="1" t="s">
        <v>2293</v>
      </c>
      <c r="H4315" s="1" t="s">
        <v>15</v>
      </c>
      <c r="I4315" s="1" t="s">
        <v>15</v>
      </c>
      <c r="J4315" s="1" t="s">
        <v>15</v>
      </c>
      <c r="K4315" s="1" t="s">
        <v>15</v>
      </c>
      <c r="L4315" s="1" t="s">
        <v>15</v>
      </c>
      <c r="R4315" s="2" t="s">
        <v>4438</v>
      </c>
      <c r="S4315" s="5" t="str">
        <f t="shared" si="498"/>
        <v>ORB</v>
      </c>
      <c r="T4315" s="5"/>
      <c r="V4315" s="5"/>
      <c r="AB4315" s="2" t="str">
        <f t="shared" si="494"/>
        <v>90510010-0020-0072</v>
      </c>
      <c r="AC4315" s="2" t="str">
        <f t="shared" si="497"/>
        <v>905100100020-0072</v>
      </c>
      <c r="AD4315" s="2" t="str">
        <f t="shared" si="497"/>
        <v>9051001000200072</v>
      </c>
      <c r="AE4315" s="2" t="s">
        <v>6308</v>
      </c>
      <c r="AF4315" s="2">
        <f t="shared" si="495"/>
        <v>16</v>
      </c>
      <c r="AG4315" s="2" t="str">
        <f t="shared" si="496"/>
        <v>9051001000200072|Fletes y acarreos|89902</v>
      </c>
    </row>
    <row r="4316" spans="1:33" x14ac:dyDescent="0.3">
      <c r="A4316" s="1" t="s">
        <v>4333</v>
      </c>
      <c r="B4316" s="1" t="s">
        <v>2032</v>
      </c>
      <c r="C4316" s="16" t="s">
        <v>3425</v>
      </c>
      <c r="D4316" s="1" t="s">
        <v>22</v>
      </c>
      <c r="E4316" s="2">
        <f t="shared" si="499"/>
        <v>4</v>
      </c>
      <c r="F4316" s="1" t="s">
        <v>2293</v>
      </c>
      <c r="H4316" s="1" t="s">
        <v>15</v>
      </c>
      <c r="I4316" s="1" t="s">
        <v>15</v>
      </c>
      <c r="J4316" s="1" t="s">
        <v>15</v>
      </c>
      <c r="K4316" s="1" t="s">
        <v>15</v>
      </c>
      <c r="L4316" s="1" t="s">
        <v>15</v>
      </c>
      <c r="R4316" s="2" t="s">
        <v>4438</v>
      </c>
      <c r="S4316" s="5" t="str">
        <f t="shared" si="498"/>
        <v>ORB</v>
      </c>
      <c r="T4316" s="5"/>
      <c r="V4316" s="5"/>
      <c r="AB4316" s="2" t="str">
        <f t="shared" si="494"/>
        <v>90510010-0020-0073</v>
      </c>
      <c r="AC4316" s="2" t="str">
        <f t="shared" si="497"/>
        <v>905100100020-0073</v>
      </c>
      <c r="AD4316" s="2" t="str">
        <f t="shared" si="497"/>
        <v>9051001000200073</v>
      </c>
      <c r="AE4316" s="2" t="s">
        <v>6308</v>
      </c>
      <c r="AF4316" s="2">
        <f t="shared" si="495"/>
        <v>16</v>
      </c>
      <c r="AG4316" s="2" t="str">
        <f t="shared" si="496"/>
        <v>9051001000200073|Gastos de importación|89902</v>
      </c>
    </row>
    <row r="4317" spans="1:33" x14ac:dyDescent="0.3">
      <c r="A4317" s="1" t="s">
        <v>4334</v>
      </c>
      <c r="B4317" s="1" t="s">
        <v>2010</v>
      </c>
      <c r="C4317" s="16" t="s">
        <v>3425</v>
      </c>
      <c r="D4317" s="1" t="s">
        <v>22</v>
      </c>
      <c r="E4317" s="2">
        <f t="shared" si="499"/>
        <v>4</v>
      </c>
      <c r="F4317" s="1" t="s">
        <v>2293</v>
      </c>
      <c r="H4317" s="1" t="s">
        <v>15</v>
      </c>
      <c r="I4317" s="1" t="s">
        <v>15</v>
      </c>
      <c r="J4317" s="1" t="s">
        <v>15</v>
      </c>
      <c r="K4317" s="1" t="s">
        <v>15</v>
      </c>
      <c r="L4317" s="1" t="s">
        <v>15</v>
      </c>
      <c r="R4317" s="2" t="s">
        <v>4438</v>
      </c>
      <c r="S4317" s="5" t="str">
        <f t="shared" si="498"/>
        <v>ORB</v>
      </c>
      <c r="T4317" s="5"/>
      <c r="V4317" s="5"/>
      <c r="AB4317" s="2" t="str">
        <f t="shared" si="494"/>
        <v>90510010-0020-0074</v>
      </c>
      <c r="AC4317" s="2" t="str">
        <f t="shared" si="497"/>
        <v>905100100020-0074</v>
      </c>
      <c r="AD4317" s="2" t="str">
        <f t="shared" si="497"/>
        <v>9051001000200074</v>
      </c>
      <c r="AE4317" s="2" t="s">
        <v>6308</v>
      </c>
      <c r="AF4317" s="2">
        <f t="shared" si="495"/>
        <v>16</v>
      </c>
      <c r="AG4317" s="2" t="str">
        <f t="shared" si="496"/>
        <v>9051001000200074|Patentes y marcas|89902</v>
      </c>
    </row>
    <row r="4318" spans="1:33" x14ac:dyDescent="0.3">
      <c r="A4318" s="1" t="s">
        <v>4335</v>
      </c>
      <c r="B4318" s="1" t="s">
        <v>2013</v>
      </c>
      <c r="C4318" s="16" t="s">
        <v>3425</v>
      </c>
      <c r="D4318" s="1" t="s">
        <v>22</v>
      </c>
      <c r="E4318" s="2">
        <f t="shared" si="499"/>
        <v>4</v>
      </c>
      <c r="F4318" s="1" t="s">
        <v>2293</v>
      </c>
      <c r="H4318" s="1" t="s">
        <v>15</v>
      </c>
      <c r="I4318" s="1" t="s">
        <v>15</v>
      </c>
      <c r="J4318" s="1" t="s">
        <v>15</v>
      </c>
      <c r="K4318" s="1" t="s">
        <v>15</v>
      </c>
      <c r="L4318" s="1" t="s">
        <v>15</v>
      </c>
      <c r="R4318" s="2" t="s">
        <v>4438</v>
      </c>
      <c r="S4318" s="5" t="str">
        <f t="shared" si="498"/>
        <v>ORB</v>
      </c>
      <c r="T4318" s="5"/>
      <c r="V4318" s="5"/>
      <c r="AB4318" s="2" t="str">
        <f t="shared" si="494"/>
        <v>90510010-0020-0075</v>
      </c>
      <c r="AC4318" s="2" t="str">
        <f t="shared" si="497"/>
        <v>905100100020-0075</v>
      </c>
      <c r="AD4318" s="2" t="str">
        <f t="shared" si="497"/>
        <v>9051001000200075</v>
      </c>
      <c r="AE4318" s="2" t="s">
        <v>6308</v>
      </c>
      <c r="AF4318" s="2">
        <f t="shared" si="495"/>
        <v>16</v>
      </c>
      <c r="AG4318" s="2" t="str">
        <f t="shared" si="496"/>
        <v>9051001000200075|Uniformes|89902</v>
      </c>
    </row>
    <row r="4319" spans="1:33" x14ac:dyDescent="0.3">
      <c r="A4319" s="1" t="s">
        <v>6410</v>
      </c>
      <c r="B4319" s="1" t="s">
        <v>1888</v>
      </c>
      <c r="C4319" s="16" t="s">
        <v>3425</v>
      </c>
      <c r="D4319" s="1" t="s">
        <v>22</v>
      </c>
      <c r="E4319" s="2">
        <f t="shared" si="499"/>
        <v>4</v>
      </c>
      <c r="F4319" s="1" t="s">
        <v>2293</v>
      </c>
      <c r="H4319" s="1" t="s">
        <v>15</v>
      </c>
      <c r="I4319" s="1" t="s">
        <v>15</v>
      </c>
      <c r="J4319" s="1" t="s">
        <v>15</v>
      </c>
      <c r="K4319" s="1" t="s">
        <v>15</v>
      </c>
      <c r="L4319" s="1" t="s">
        <v>15</v>
      </c>
      <c r="R4319" s="2" t="s">
        <v>4438</v>
      </c>
      <c r="S4319" s="5" t="str">
        <f t="shared" si="498"/>
        <v>ORB</v>
      </c>
      <c r="T4319" s="5"/>
      <c r="V4319" s="5"/>
      <c r="AB4319" s="2" t="str">
        <f t="shared" si="494"/>
        <v>90510010-0020-0076</v>
      </c>
      <c r="AC4319" s="2" t="str">
        <f t="shared" si="497"/>
        <v>905100100020-0076</v>
      </c>
      <c r="AD4319" s="2" t="str">
        <f t="shared" si="497"/>
        <v>9051001000200076</v>
      </c>
      <c r="AE4319" s="2" t="s">
        <v>6308</v>
      </c>
      <c r="AF4319" s="2">
        <f t="shared" si="495"/>
        <v>16</v>
      </c>
      <c r="AG4319" s="2" t="str">
        <f t="shared" si="496"/>
        <v>9051001000200076|Prediales|89902</v>
      </c>
    </row>
    <row r="4320" spans="1:33" x14ac:dyDescent="0.3">
      <c r="A4320" s="1" t="s">
        <v>4336</v>
      </c>
      <c r="B4320" s="1" t="s">
        <v>2016</v>
      </c>
      <c r="C4320" s="16" t="s">
        <v>3425</v>
      </c>
      <c r="D4320" s="1" t="s">
        <v>22</v>
      </c>
      <c r="E4320" s="2">
        <f t="shared" si="499"/>
        <v>4</v>
      </c>
      <c r="F4320" s="1" t="s">
        <v>2293</v>
      </c>
      <c r="H4320" s="1" t="s">
        <v>15</v>
      </c>
      <c r="I4320" s="1" t="s">
        <v>15</v>
      </c>
      <c r="J4320" s="1" t="s">
        <v>15</v>
      </c>
      <c r="K4320" s="1" t="s">
        <v>15</v>
      </c>
      <c r="L4320" s="1" t="s">
        <v>15</v>
      </c>
      <c r="R4320" s="2" t="s">
        <v>4438</v>
      </c>
      <c r="S4320" s="5" t="str">
        <f t="shared" si="498"/>
        <v>ORB</v>
      </c>
      <c r="T4320" s="5"/>
      <c r="V4320" s="5"/>
      <c r="AB4320" s="2" t="str">
        <f t="shared" si="494"/>
        <v>90510010-0020-0077</v>
      </c>
      <c r="AC4320" s="2" t="str">
        <f t="shared" si="497"/>
        <v>905100100020-0077</v>
      </c>
      <c r="AD4320" s="2" t="str">
        <f t="shared" si="497"/>
        <v>9051001000200077</v>
      </c>
      <c r="AE4320" s="2" t="s">
        <v>6308</v>
      </c>
      <c r="AF4320" s="2">
        <f t="shared" si="495"/>
        <v>16</v>
      </c>
      <c r="AG4320" s="2" t="str">
        <f t="shared" si="496"/>
        <v>9051001000200077|Gasto general de urbanización|89902</v>
      </c>
    </row>
    <row r="4321" spans="1:33" x14ac:dyDescent="0.3">
      <c r="A4321" s="1" t="s">
        <v>4337</v>
      </c>
      <c r="B4321" s="1" t="s">
        <v>2019</v>
      </c>
      <c r="C4321" s="16" t="s">
        <v>3425</v>
      </c>
      <c r="D4321" s="1" t="s">
        <v>22</v>
      </c>
      <c r="E4321" s="2">
        <f t="shared" si="499"/>
        <v>4</v>
      </c>
      <c r="F4321" s="1" t="s">
        <v>2293</v>
      </c>
      <c r="H4321" s="1" t="s">
        <v>15</v>
      </c>
      <c r="I4321" s="1" t="s">
        <v>15</v>
      </c>
      <c r="J4321" s="1" t="s">
        <v>15</v>
      </c>
      <c r="K4321" s="1" t="s">
        <v>15</v>
      </c>
      <c r="L4321" s="1" t="s">
        <v>15</v>
      </c>
      <c r="R4321" s="2" t="s">
        <v>4438</v>
      </c>
      <c r="S4321" s="5" t="str">
        <f t="shared" si="498"/>
        <v>ORB</v>
      </c>
      <c r="T4321" s="5"/>
      <c r="V4321" s="5"/>
      <c r="AB4321" s="2" t="str">
        <f t="shared" si="494"/>
        <v>90510010-0020-0078</v>
      </c>
      <c r="AC4321" s="2" t="str">
        <f t="shared" si="497"/>
        <v>905100100020-0078</v>
      </c>
      <c r="AD4321" s="2" t="str">
        <f t="shared" si="497"/>
        <v>9051001000200078</v>
      </c>
      <c r="AE4321" s="2" t="s">
        <v>6308</v>
      </c>
      <c r="AF4321" s="2">
        <f t="shared" si="495"/>
        <v>16</v>
      </c>
      <c r="AG4321" s="2" t="str">
        <f t="shared" si="496"/>
        <v>9051001000200078|Gasto general de construcción|89902</v>
      </c>
    </row>
    <row r="4322" spans="1:33" x14ac:dyDescent="0.3">
      <c r="A4322" s="1" t="s">
        <v>6411</v>
      </c>
      <c r="B4322" s="1" t="s">
        <v>2035</v>
      </c>
      <c r="C4322" s="16" t="s">
        <v>3425</v>
      </c>
      <c r="D4322" s="1" t="s">
        <v>22</v>
      </c>
      <c r="E4322" s="2">
        <f t="shared" si="499"/>
        <v>4</v>
      </c>
      <c r="F4322" s="1" t="s">
        <v>2293</v>
      </c>
      <c r="H4322" s="1" t="s">
        <v>15</v>
      </c>
      <c r="I4322" s="1" t="s">
        <v>15</v>
      </c>
      <c r="J4322" s="1" t="s">
        <v>15</v>
      </c>
      <c r="K4322" s="1" t="s">
        <v>15</v>
      </c>
      <c r="L4322" s="1" t="s">
        <v>15</v>
      </c>
      <c r="R4322" s="2" t="s">
        <v>4438</v>
      </c>
      <c r="S4322" s="5" t="str">
        <f t="shared" si="498"/>
        <v>ORB</v>
      </c>
      <c r="T4322" s="5"/>
      <c r="V4322" s="5"/>
      <c r="AB4322" s="2" t="str">
        <f t="shared" si="494"/>
        <v>90510010-0020-0079</v>
      </c>
      <c r="AC4322" s="2" t="str">
        <f t="shared" si="497"/>
        <v>905100100020-0079</v>
      </c>
      <c r="AD4322" s="2" t="str">
        <f t="shared" si="497"/>
        <v>9051001000200079</v>
      </c>
      <c r="AE4322" s="2" t="s">
        <v>6308</v>
      </c>
      <c r="AF4322" s="2">
        <f t="shared" si="495"/>
        <v>16</v>
      </c>
      <c r="AG4322" s="2" t="str">
        <f t="shared" si="496"/>
        <v>9051001000200079|Fletes del extranjero|89902</v>
      </c>
    </row>
    <row r="4323" spans="1:33" x14ac:dyDescent="0.3">
      <c r="A4323" s="1" t="s">
        <v>4338</v>
      </c>
      <c r="B4323" s="1" t="s">
        <v>2022</v>
      </c>
      <c r="C4323" s="16" t="s">
        <v>3425</v>
      </c>
      <c r="D4323" s="1" t="s">
        <v>22</v>
      </c>
      <c r="E4323" s="2">
        <f t="shared" si="499"/>
        <v>4</v>
      </c>
      <c r="F4323" s="1" t="s">
        <v>2293</v>
      </c>
      <c r="H4323" s="1" t="s">
        <v>15</v>
      </c>
      <c r="I4323" s="1" t="s">
        <v>15</v>
      </c>
      <c r="J4323" s="1" t="s">
        <v>15</v>
      </c>
      <c r="K4323" s="1" t="s">
        <v>15</v>
      </c>
      <c r="L4323" s="1" t="s">
        <v>15</v>
      </c>
      <c r="R4323" s="2" t="s">
        <v>4438</v>
      </c>
      <c r="S4323" s="5" t="str">
        <f t="shared" si="498"/>
        <v>ORB</v>
      </c>
      <c r="T4323" s="5"/>
      <c r="V4323" s="5"/>
      <c r="AB4323" s="2" t="str">
        <f t="shared" si="494"/>
        <v>90510010-0020-0080</v>
      </c>
      <c r="AC4323" s="2" t="str">
        <f t="shared" si="497"/>
        <v>905100100020-0080</v>
      </c>
      <c r="AD4323" s="2" t="str">
        <f t="shared" si="497"/>
        <v>9051001000200080</v>
      </c>
      <c r="AE4323" s="2" t="s">
        <v>6308</v>
      </c>
      <c r="AF4323" s="2">
        <f t="shared" si="495"/>
        <v>16</v>
      </c>
      <c r="AG4323" s="2" t="str">
        <f t="shared" si="496"/>
        <v>9051001000200080|Recolec bien sector agropec ga|89902</v>
      </c>
    </row>
    <row r="4324" spans="1:33" x14ac:dyDescent="0.3">
      <c r="A4324" s="1" t="s">
        <v>6412</v>
      </c>
      <c r="B4324" s="1" t="s">
        <v>2041</v>
      </c>
      <c r="C4324" s="16" t="s">
        <v>3425</v>
      </c>
      <c r="D4324" s="1" t="s">
        <v>22</v>
      </c>
      <c r="E4324" s="2">
        <f t="shared" si="499"/>
        <v>4</v>
      </c>
      <c r="F4324" s="1" t="s">
        <v>2293</v>
      </c>
      <c r="H4324" s="1" t="s">
        <v>15</v>
      </c>
      <c r="I4324" s="1" t="s">
        <v>15</v>
      </c>
      <c r="J4324" s="1" t="s">
        <v>15</v>
      </c>
      <c r="K4324" s="1" t="s">
        <v>15</v>
      </c>
      <c r="L4324" s="1" t="s">
        <v>15</v>
      </c>
      <c r="R4324" s="2" t="s">
        <v>4438</v>
      </c>
      <c r="S4324" s="5" t="str">
        <f t="shared" si="498"/>
        <v>ORB</v>
      </c>
      <c r="T4324" s="5"/>
      <c r="V4324" s="5"/>
      <c r="AB4324" s="2" t="str">
        <f t="shared" si="494"/>
        <v>90510010-0020-0081</v>
      </c>
      <c r="AC4324" s="2" t="str">
        <f t="shared" si="497"/>
        <v>905100100020-0081</v>
      </c>
      <c r="AD4324" s="2" t="str">
        <f t="shared" si="497"/>
        <v>9051001000200081</v>
      </c>
      <c r="AE4324" s="2" t="s">
        <v>6308</v>
      </c>
      <c r="AF4324" s="2">
        <f t="shared" si="495"/>
        <v>16</v>
      </c>
      <c r="AG4324" s="2" t="str">
        <f t="shared" si="496"/>
        <v>9051001000200081|Gasto no deducible (sin requis|89902</v>
      </c>
    </row>
    <row r="4325" spans="1:33" x14ac:dyDescent="0.3">
      <c r="A4325" s="1" t="s">
        <v>4339</v>
      </c>
      <c r="B4325" s="1" t="s">
        <v>2697</v>
      </c>
      <c r="C4325" s="16" t="s">
        <v>3425</v>
      </c>
      <c r="D4325" s="1" t="s">
        <v>22</v>
      </c>
      <c r="E4325" s="2">
        <f t="shared" si="499"/>
        <v>4</v>
      </c>
      <c r="F4325" s="1" t="s">
        <v>2293</v>
      </c>
      <c r="H4325" s="1" t="s">
        <v>15</v>
      </c>
      <c r="I4325" s="1" t="s">
        <v>15</v>
      </c>
      <c r="J4325" s="1" t="s">
        <v>15</v>
      </c>
      <c r="K4325" s="1" t="s">
        <v>15</v>
      </c>
      <c r="L4325" s="1" t="s">
        <v>15</v>
      </c>
      <c r="R4325" s="2" t="s">
        <v>4438</v>
      </c>
      <c r="S4325" s="5" t="str">
        <f t="shared" si="498"/>
        <v>ORB</v>
      </c>
      <c r="T4325" s="5"/>
      <c r="V4325" s="5"/>
      <c r="AB4325" s="2" t="str">
        <f t="shared" si="494"/>
        <v>90510010-0020-0082</v>
      </c>
      <c r="AC4325" s="2" t="str">
        <f t="shared" si="497"/>
        <v>905100100020-0082</v>
      </c>
      <c r="AD4325" s="2" t="str">
        <f t="shared" si="497"/>
        <v>9051001000200082</v>
      </c>
      <c r="AE4325" s="2" t="s">
        <v>6308</v>
      </c>
      <c r="AF4325" s="2">
        <f t="shared" si="495"/>
        <v>16</v>
      </c>
      <c r="AG4325" s="2" t="str">
        <f t="shared" si="496"/>
        <v>9051001000200082|Otros gastos de fabricación|89902</v>
      </c>
    </row>
    <row r="4326" spans="1:33" s="9" customFormat="1" x14ac:dyDescent="0.3">
      <c r="A4326" s="11" t="s">
        <v>4340</v>
      </c>
      <c r="B4326" s="11" t="s">
        <v>2030</v>
      </c>
      <c r="C4326" s="16" t="s">
        <v>3425</v>
      </c>
      <c r="D4326" s="11" t="s">
        <v>22</v>
      </c>
      <c r="E4326" s="9">
        <f t="shared" si="499"/>
        <v>3</v>
      </c>
      <c r="F4326" s="11" t="s">
        <v>2293</v>
      </c>
      <c r="H4326" s="11" t="s">
        <v>15</v>
      </c>
      <c r="I4326" s="11" t="s">
        <v>15</v>
      </c>
      <c r="J4326" s="11" t="s">
        <v>15</v>
      </c>
      <c r="K4326" s="11" t="s">
        <v>15</v>
      </c>
      <c r="L4326" s="11" t="s">
        <v>15</v>
      </c>
      <c r="R4326" s="9" t="s">
        <v>4438</v>
      </c>
      <c r="S4326" s="5" t="str">
        <f t="shared" si="498"/>
        <v>ORB</v>
      </c>
      <c r="T4326" s="5"/>
      <c r="V4326" s="5"/>
      <c r="AB4326" s="9" t="str">
        <f t="shared" si="494"/>
        <v>90510010-0030</v>
      </c>
      <c r="AC4326" s="9" t="str">
        <f t="shared" ref="AC4326:AD4326" si="500">SUBSTITUTE(AB4326,"-",,1)</f>
        <v>905100100030</v>
      </c>
      <c r="AD4326" s="9" t="str">
        <f t="shared" si="500"/>
        <v>905100100030</v>
      </c>
      <c r="AE4326" s="9" t="s">
        <v>6308</v>
      </c>
      <c r="AF4326" s="9">
        <f t="shared" si="495"/>
        <v>12</v>
      </c>
      <c r="AG4326" s="9" t="str">
        <f t="shared" si="496"/>
        <v>905100100030|Gastos en el Extranjero|89902</v>
      </c>
    </row>
    <row r="4327" spans="1:33" s="9" customFormat="1" x14ac:dyDescent="0.3">
      <c r="A4327" s="11" t="s">
        <v>4341</v>
      </c>
      <c r="B4327" s="11" t="s">
        <v>2032</v>
      </c>
      <c r="C4327" s="16" t="s">
        <v>3425</v>
      </c>
      <c r="D4327" s="11" t="s">
        <v>22</v>
      </c>
      <c r="E4327" s="9">
        <f t="shared" si="499"/>
        <v>4</v>
      </c>
      <c r="F4327" s="11" t="s">
        <v>2293</v>
      </c>
      <c r="H4327" s="11" t="s">
        <v>15</v>
      </c>
      <c r="I4327" s="11" t="s">
        <v>15</v>
      </c>
      <c r="J4327" s="11" t="s">
        <v>15</v>
      </c>
      <c r="K4327" s="11" t="s">
        <v>15</v>
      </c>
      <c r="L4327" s="11" t="s">
        <v>15</v>
      </c>
      <c r="R4327" s="9" t="s">
        <v>4438</v>
      </c>
      <c r="S4327" s="5" t="str">
        <f t="shared" si="498"/>
        <v>ORB</v>
      </c>
      <c r="T4327" s="5"/>
      <c r="V4327" s="5"/>
      <c r="AB4327" s="9" t="str">
        <f t="shared" si="494"/>
        <v>90510010-0030-0073</v>
      </c>
      <c r="AC4327" s="9" t="str">
        <f t="shared" ref="AC4327:AD4327" si="501">SUBSTITUTE(AB4327,"-",,1)</f>
        <v>905100100030-0073</v>
      </c>
      <c r="AD4327" s="9" t="str">
        <f t="shared" si="501"/>
        <v>9051001000300073</v>
      </c>
      <c r="AE4327" s="9" t="s">
        <v>6308</v>
      </c>
      <c r="AF4327" s="9">
        <f t="shared" si="495"/>
        <v>16</v>
      </c>
      <c r="AG4327" s="9" t="str">
        <f t="shared" si="496"/>
        <v>9051001000300073|Gastos de importación|89902</v>
      </c>
    </row>
    <row r="4328" spans="1:33" s="9" customFormat="1" x14ac:dyDescent="0.3">
      <c r="A4328" s="11" t="s">
        <v>4342</v>
      </c>
      <c r="B4328" s="11" t="s">
        <v>2035</v>
      </c>
      <c r="C4328" s="16" t="s">
        <v>3425</v>
      </c>
      <c r="D4328" s="11" t="s">
        <v>22</v>
      </c>
      <c r="E4328" s="9">
        <f t="shared" si="499"/>
        <v>4</v>
      </c>
      <c r="F4328" s="11" t="s">
        <v>2293</v>
      </c>
      <c r="H4328" s="11" t="s">
        <v>15</v>
      </c>
      <c r="I4328" s="11" t="s">
        <v>15</v>
      </c>
      <c r="J4328" s="11" t="s">
        <v>15</v>
      </c>
      <c r="K4328" s="11" t="s">
        <v>15</v>
      </c>
      <c r="L4328" s="11" t="s">
        <v>15</v>
      </c>
      <c r="R4328" s="9" t="s">
        <v>4438</v>
      </c>
      <c r="S4328" s="5" t="str">
        <f t="shared" ref="S4328:S4329" si="502">+F4328</f>
        <v>ORB</v>
      </c>
      <c r="T4328" s="5"/>
      <c r="V4328" s="5"/>
      <c r="AB4328" s="9" t="str">
        <f t="shared" si="494"/>
        <v>90510010-0030-0079</v>
      </c>
      <c r="AC4328" s="9" t="str">
        <f t="shared" ref="AC4328:AD4328" si="503">SUBSTITUTE(AB4328,"-",,1)</f>
        <v>905100100030-0079</v>
      </c>
      <c r="AD4328" s="9" t="str">
        <f t="shared" si="503"/>
        <v>9051001000300079</v>
      </c>
      <c r="AE4328" s="9" t="s">
        <v>6308</v>
      </c>
      <c r="AF4328" s="9">
        <f t="shared" ref="AF4328:AF4329" si="504">LEN(AD4328)</f>
        <v>16</v>
      </c>
      <c r="AG4328" s="9" t="str">
        <f t="shared" ref="AG4328:AG4329" si="505">AD4328&amp;AE4328&amp;B4328&amp;AE4328&amp;C4328</f>
        <v>9051001000300079|Fletes del extranjero|89902</v>
      </c>
    </row>
    <row r="4329" spans="1:33" s="9" customFormat="1" x14ac:dyDescent="0.3">
      <c r="A4329" s="11" t="s">
        <v>4343</v>
      </c>
      <c r="B4329" s="11" t="s">
        <v>2038</v>
      </c>
      <c r="C4329" s="16" t="s">
        <v>3425</v>
      </c>
      <c r="D4329" s="11" t="s">
        <v>22</v>
      </c>
      <c r="E4329" s="9">
        <f t="shared" si="499"/>
        <v>3</v>
      </c>
      <c r="F4329" s="11" t="s">
        <v>2293</v>
      </c>
      <c r="H4329" s="11" t="s">
        <v>15</v>
      </c>
      <c r="I4329" s="11" t="s">
        <v>15</v>
      </c>
      <c r="J4329" s="11" t="s">
        <v>15</v>
      </c>
      <c r="K4329" s="11" t="s">
        <v>15</v>
      </c>
      <c r="L4329" s="11" t="s">
        <v>15</v>
      </c>
      <c r="R4329" s="9" t="s">
        <v>4438</v>
      </c>
      <c r="S4329" s="5" t="str">
        <f t="shared" si="502"/>
        <v>ORB</v>
      </c>
      <c r="T4329" s="5"/>
      <c r="V4329" s="5"/>
      <c r="AB4329" s="9" t="str">
        <f t="shared" si="494"/>
        <v>90510010-0040</v>
      </c>
      <c r="AC4329" s="9" t="str">
        <f t="shared" ref="AC4329:AD4329" si="506">SUBSTITUTE(AB4329,"-",,1)</f>
        <v>905100100040</v>
      </c>
      <c r="AD4329" s="9" t="str">
        <f t="shared" si="506"/>
        <v>905100100040</v>
      </c>
      <c r="AE4329" s="9" t="s">
        <v>6308</v>
      </c>
      <c r="AF4329" s="9">
        <f t="shared" si="504"/>
        <v>12</v>
      </c>
      <c r="AG4329" s="9" t="str">
        <f t="shared" si="505"/>
        <v>905100100040|Gastos No Deducibles|89902</v>
      </c>
    </row>
    <row r="4330" spans="1:33" x14ac:dyDescent="0.3">
      <c r="A4330" s="11" t="s">
        <v>4344</v>
      </c>
      <c r="B4330" s="11" t="s">
        <v>2041</v>
      </c>
      <c r="C4330" s="16" t="s">
        <v>3425</v>
      </c>
      <c r="D4330" s="1" t="s">
        <v>22</v>
      </c>
      <c r="E4330" s="2">
        <f t="shared" si="499"/>
        <v>4</v>
      </c>
      <c r="F4330" s="1" t="s">
        <v>2293</v>
      </c>
      <c r="H4330" s="1" t="s">
        <v>15</v>
      </c>
      <c r="I4330" s="1" t="s">
        <v>15</v>
      </c>
      <c r="J4330" s="1" t="s">
        <v>15</v>
      </c>
      <c r="K4330" s="1" t="s">
        <v>15</v>
      </c>
      <c r="L4330" s="1" t="s">
        <v>15</v>
      </c>
      <c r="R4330" s="2" t="s">
        <v>4438</v>
      </c>
      <c r="S4330" s="5" t="str">
        <f t="shared" si="498"/>
        <v>ORB</v>
      </c>
      <c r="T4330" s="5"/>
      <c r="V4330" s="5"/>
      <c r="AB4330" s="2" t="str">
        <f t="shared" si="494"/>
        <v>90510010-0040-0081</v>
      </c>
      <c r="AC4330" s="2" t="str">
        <f t="shared" si="497"/>
        <v>905100100040-0081</v>
      </c>
      <c r="AD4330" s="2" t="str">
        <f t="shared" si="497"/>
        <v>9051001000400081</v>
      </c>
      <c r="AE4330" s="2" t="s">
        <v>6308</v>
      </c>
      <c r="AF4330" s="2">
        <f t="shared" si="495"/>
        <v>16</v>
      </c>
      <c r="AG4330" s="2" t="str">
        <f t="shared" si="496"/>
        <v>9051001000400081|Gasto no deducible (sin requis|89902</v>
      </c>
    </row>
    <row r="4331" spans="1:33" x14ac:dyDescent="0.3">
      <c r="A4331" s="1" t="s">
        <v>4345</v>
      </c>
      <c r="B4331" s="1" t="s">
        <v>3653</v>
      </c>
      <c r="C4331" s="16" t="s">
        <v>3425</v>
      </c>
      <c r="D4331" s="1" t="s">
        <v>22</v>
      </c>
      <c r="E4331" s="2">
        <f t="shared" si="499"/>
        <v>2</v>
      </c>
      <c r="F4331" s="1" t="s">
        <v>2293</v>
      </c>
      <c r="H4331" s="1" t="s">
        <v>15</v>
      </c>
      <c r="I4331" s="1" t="s">
        <v>15</v>
      </c>
      <c r="J4331" s="1" t="s">
        <v>15</v>
      </c>
      <c r="K4331" s="1" t="s">
        <v>15</v>
      </c>
      <c r="L4331" s="1" t="s">
        <v>15</v>
      </c>
      <c r="R4331" s="2" t="s">
        <v>4438</v>
      </c>
      <c r="S4331" s="5" t="str">
        <f t="shared" si="498"/>
        <v>ORB</v>
      </c>
      <c r="T4331" s="5"/>
      <c r="V4331" s="5"/>
      <c r="AB4331" s="2" t="str">
        <f t="shared" si="494"/>
        <v>90510020</v>
      </c>
      <c r="AC4331" s="2" t="str">
        <f t="shared" si="497"/>
        <v>90510020</v>
      </c>
      <c r="AD4331" s="2" t="str">
        <f t="shared" si="497"/>
        <v>90510020</v>
      </c>
      <c r="AE4331" s="2" t="s">
        <v>6308</v>
      </c>
      <c r="AF4331" s="2">
        <f t="shared" si="495"/>
        <v>8</v>
      </c>
      <c r="AG4331" s="2" t="str">
        <f t="shared" si="496"/>
        <v>90510020|Personas Fisicas|89902</v>
      </c>
    </row>
    <row r="4332" spans="1:33" x14ac:dyDescent="0.3">
      <c r="A4332" s="8" t="s">
        <v>4346</v>
      </c>
      <c r="B4332" s="8" t="s">
        <v>812</v>
      </c>
      <c r="C4332" s="16" t="s">
        <v>3425</v>
      </c>
      <c r="D4332" s="1" t="s">
        <v>22</v>
      </c>
      <c r="E4332" s="2">
        <f t="shared" si="499"/>
        <v>3</v>
      </c>
      <c r="F4332" s="1" t="s">
        <v>2293</v>
      </c>
      <c r="H4332" s="1" t="s">
        <v>15</v>
      </c>
      <c r="I4332" s="1" t="s">
        <v>15</v>
      </c>
      <c r="J4332" s="1" t="s">
        <v>15</v>
      </c>
      <c r="K4332" s="1" t="s">
        <v>15</v>
      </c>
      <c r="L4332" s="1" t="s">
        <v>15</v>
      </c>
      <c r="R4332" s="2" t="s">
        <v>4438</v>
      </c>
      <c r="S4332" s="5" t="str">
        <f t="shared" si="498"/>
        <v>ORB</v>
      </c>
      <c r="T4332" s="5"/>
      <c r="V4332" s="5"/>
      <c r="AB4332" s="2" t="str">
        <f t="shared" si="494"/>
        <v>90510020-0010</v>
      </c>
      <c r="AC4332" s="2" t="str">
        <f t="shared" si="497"/>
        <v>905100200010</v>
      </c>
      <c r="AD4332" s="2" t="str">
        <f t="shared" si="497"/>
        <v>905100200010</v>
      </c>
      <c r="AE4332" s="2" t="s">
        <v>6308</v>
      </c>
      <c r="AF4332" s="2">
        <f t="shared" si="495"/>
        <v>12</v>
      </c>
      <c r="AG4332" s="2" t="str">
        <f t="shared" si="496"/>
        <v>905100200010|Tasa Exenta|89902</v>
      </c>
    </row>
    <row r="4333" spans="1:33" x14ac:dyDescent="0.3">
      <c r="A4333" s="1" t="s">
        <v>6413</v>
      </c>
      <c r="B4333" s="1" t="s">
        <v>1773</v>
      </c>
      <c r="C4333" s="16" t="s">
        <v>3425</v>
      </c>
      <c r="D4333" s="1" t="s">
        <v>22</v>
      </c>
      <c r="E4333" s="2">
        <f t="shared" si="499"/>
        <v>4</v>
      </c>
      <c r="F4333" s="1" t="s">
        <v>2293</v>
      </c>
      <c r="H4333" s="1" t="s">
        <v>15</v>
      </c>
      <c r="I4333" s="1" t="s">
        <v>15</v>
      </c>
      <c r="J4333" s="1" t="s">
        <v>15</v>
      </c>
      <c r="K4333" s="1" t="s">
        <v>15</v>
      </c>
      <c r="L4333" s="1" t="s">
        <v>15</v>
      </c>
      <c r="R4333" s="2" t="s">
        <v>4438</v>
      </c>
      <c r="S4333" s="5" t="str">
        <f t="shared" si="498"/>
        <v>ORB</v>
      </c>
      <c r="T4333" s="5"/>
      <c r="V4333" s="5"/>
      <c r="AB4333" s="2" t="str">
        <f t="shared" si="494"/>
        <v>90510020-0010-0001</v>
      </c>
      <c r="AC4333" s="2" t="str">
        <f t="shared" si="497"/>
        <v>905100200010-0001</v>
      </c>
      <c r="AD4333" s="2" t="str">
        <f t="shared" si="497"/>
        <v>9051002000100001</v>
      </c>
      <c r="AE4333" s="2" t="s">
        <v>6308</v>
      </c>
      <c r="AF4333" s="2">
        <f t="shared" si="495"/>
        <v>16</v>
      </c>
      <c r="AG4333" s="2" t="str">
        <f t="shared" si="496"/>
        <v>9051002000100001|Sueldos y salarios|89902</v>
      </c>
    </row>
    <row r="4334" spans="1:33" x14ac:dyDescent="0.3">
      <c r="A4334" s="1" t="s">
        <v>6414</v>
      </c>
      <c r="B4334" s="1" t="s">
        <v>1776</v>
      </c>
      <c r="C4334" s="16" t="s">
        <v>3425</v>
      </c>
      <c r="D4334" s="1" t="s">
        <v>22</v>
      </c>
      <c r="E4334" s="2">
        <f t="shared" si="499"/>
        <v>4</v>
      </c>
      <c r="F4334" s="1" t="s">
        <v>2293</v>
      </c>
      <c r="H4334" s="1" t="s">
        <v>15</v>
      </c>
      <c r="I4334" s="1" t="s">
        <v>15</v>
      </c>
      <c r="J4334" s="1" t="s">
        <v>15</v>
      </c>
      <c r="K4334" s="1" t="s">
        <v>15</v>
      </c>
      <c r="L4334" s="1" t="s">
        <v>15</v>
      </c>
      <c r="R4334" s="2" t="s">
        <v>4438</v>
      </c>
      <c r="S4334" s="5" t="str">
        <f t="shared" si="498"/>
        <v>ORB</v>
      </c>
      <c r="T4334" s="5"/>
      <c r="V4334" s="5"/>
      <c r="AB4334" s="2" t="str">
        <f t="shared" si="494"/>
        <v>90510020-0010-0002</v>
      </c>
      <c r="AC4334" s="2" t="str">
        <f t="shared" si="497"/>
        <v>905100200010-0002</v>
      </c>
      <c r="AD4334" s="2" t="str">
        <f t="shared" si="497"/>
        <v>9051002000100002</v>
      </c>
      <c r="AE4334" s="2" t="s">
        <v>6308</v>
      </c>
      <c r="AF4334" s="2">
        <f t="shared" si="495"/>
        <v>16</v>
      </c>
      <c r="AG4334" s="2" t="str">
        <f t="shared" si="496"/>
        <v>9051002000100002|Compensaciones|89902</v>
      </c>
    </row>
    <row r="4335" spans="1:33" x14ac:dyDescent="0.3">
      <c r="A4335" s="1" t="s">
        <v>6415</v>
      </c>
      <c r="B4335" s="1" t="s">
        <v>1779</v>
      </c>
      <c r="C4335" s="16" t="s">
        <v>3425</v>
      </c>
      <c r="D4335" s="1" t="s">
        <v>22</v>
      </c>
      <c r="E4335" s="2">
        <f t="shared" si="499"/>
        <v>4</v>
      </c>
      <c r="F4335" s="1" t="s">
        <v>2293</v>
      </c>
      <c r="H4335" s="1" t="s">
        <v>15</v>
      </c>
      <c r="I4335" s="1" t="s">
        <v>15</v>
      </c>
      <c r="J4335" s="1" t="s">
        <v>15</v>
      </c>
      <c r="K4335" s="1" t="s">
        <v>15</v>
      </c>
      <c r="L4335" s="1" t="s">
        <v>15</v>
      </c>
      <c r="R4335" s="2" t="s">
        <v>4438</v>
      </c>
      <c r="S4335" s="5" t="str">
        <f t="shared" si="498"/>
        <v>ORB</v>
      </c>
      <c r="T4335" s="5"/>
      <c r="V4335" s="5"/>
      <c r="AB4335" s="2" t="str">
        <f t="shared" si="494"/>
        <v>90510020-0010-0003</v>
      </c>
      <c r="AC4335" s="2" t="str">
        <f t="shared" si="497"/>
        <v>905100200010-0003</v>
      </c>
      <c r="AD4335" s="2" t="str">
        <f t="shared" si="497"/>
        <v>9051002000100003</v>
      </c>
      <c r="AE4335" s="2" t="s">
        <v>6308</v>
      </c>
      <c r="AF4335" s="2">
        <f t="shared" si="495"/>
        <v>16</v>
      </c>
      <c r="AG4335" s="2" t="str">
        <f t="shared" si="496"/>
        <v>9051002000100003|Tiempos extras|89902</v>
      </c>
    </row>
    <row r="4336" spans="1:33" x14ac:dyDescent="0.3">
      <c r="A4336" s="1" t="s">
        <v>6416</v>
      </c>
      <c r="B4336" s="1" t="s">
        <v>1782</v>
      </c>
      <c r="C4336" s="16" t="s">
        <v>3425</v>
      </c>
      <c r="D4336" s="1" t="s">
        <v>22</v>
      </c>
      <c r="E4336" s="2">
        <f t="shared" si="499"/>
        <v>4</v>
      </c>
      <c r="F4336" s="1" t="s">
        <v>2293</v>
      </c>
      <c r="H4336" s="1" t="s">
        <v>15</v>
      </c>
      <c r="I4336" s="1" t="s">
        <v>15</v>
      </c>
      <c r="J4336" s="1" t="s">
        <v>15</v>
      </c>
      <c r="K4336" s="1" t="s">
        <v>15</v>
      </c>
      <c r="L4336" s="1" t="s">
        <v>15</v>
      </c>
      <c r="R4336" s="2" t="s">
        <v>4438</v>
      </c>
      <c r="S4336" s="5" t="str">
        <f t="shared" si="498"/>
        <v>ORB</v>
      </c>
      <c r="T4336" s="5"/>
      <c r="V4336" s="5"/>
      <c r="AB4336" s="2" t="str">
        <f t="shared" si="494"/>
        <v>90510020-0010-0004</v>
      </c>
      <c r="AC4336" s="2" t="str">
        <f t="shared" si="497"/>
        <v>905100200010-0004</v>
      </c>
      <c r="AD4336" s="2" t="str">
        <f t="shared" si="497"/>
        <v>9051002000100004</v>
      </c>
      <c r="AE4336" s="2" t="s">
        <v>6308</v>
      </c>
      <c r="AF4336" s="2">
        <f t="shared" si="495"/>
        <v>16</v>
      </c>
      <c r="AG4336" s="2" t="str">
        <f t="shared" si="496"/>
        <v>9051002000100004|Premios de asistencia|89902</v>
      </c>
    </row>
    <row r="4337" spans="1:33" x14ac:dyDescent="0.3">
      <c r="A4337" s="1" t="s">
        <v>6417</v>
      </c>
      <c r="B4337" s="1" t="s">
        <v>1785</v>
      </c>
      <c r="C4337" s="16" t="s">
        <v>3425</v>
      </c>
      <c r="D4337" s="1" t="s">
        <v>22</v>
      </c>
      <c r="E4337" s="2">
        <f t="shared" si="499"/>
        <v>4</v>
      </c>
      <c r="F4337" s="1" t="s">
        <v>2293</v>
      </c>
      <c r="H4337" s="1" t="s">
        <v>15</v>
      </c>
      <c r="I4337" s="1" t="s">
        <v>15</v>
      </c>
      <c r="J4337" s="1" t="s">
        <v>15</v>
      </c>
      <c r="K4337" s="1" t="s">
        <v>15</v>
      </c>
      <c r="L4337" s="1" t="s">
        <v>15</v>
      </c>
      <c r="R4337" s="2" t="s">
        <v>4438</v>
      </c>
      <c r="S4337" s="5" t="str">
        <f t="shared" si="498"/>
        <v>ORB</v>
      </c>
      <c r="T4337" s="5"/>
      <c r="V4337" s="5"/>
      <c r="AB4337" s="2" t="str">
        <f t="shared" si="494"/>
        <v>90510020-0010-0005</v>
      </c>
      <c r="AC4337" s="2" t="str">
        <f t="shared" si="497"/>
        <v>905100200010-0005</v>
      </c>
      <c r="AD4337" s="2" t="str">
        <f t="shared" si="497"/>
        <v>9051002000100005</v>
      </c>
      <c r="AE4337" s="2" t="s">
        <v>6308</v>
      </c>
      <c r="AF4337" s="2">
        <f t="shared" si="495"/>
        <v>16</v>
      </c>
      <c r="AG4337" s="2" t="str">
        <f t="shared" si="496"/>
        <v>9051002000100005|Premios de puntualidad|89902</v>
      </c>
    </row>
    <row r="4338" spans="1:33" x14ac:dyDescent="0.3">
      <c r="A4338" s="1" t="s">
        <v>6418</v>
      </c>
      <c r="B4338" s="1" t="s">
        <v>1788</v>
      </c>
      <c r="C4338" s="16" t="s">
        <v>3425</v>
      </c>
      <c r="D4338" s="1" t="s">
        <v>22</v>
      </c>
      <c r="E4338" s="2">
        <f t="shared" si="499"/>
        <v>4</v>
      </c>
      <c r="F4338" s="1" t="s">
        <v>2293</v>
      </c>
      <c r="H4338" s="1" t="s">
        <v>15</v>
      </c>
      <c r="I4338" s="1" t="s">
        <v>15</v>
      </c>
      <c r="J4338" s="1" t="s">
        <v>15</v>
      </c>
      <c r="K4338" s="1" t="s">
        <v>15</v>
      </c>
      <c r="L4338" s="1" t="s">
        <v>15</v>
      </c>
      <c r="R4338" s="2" t="s">
        <v>4438</v>
      </c>
      <c r="S4338" s="5" t="str">
        <f t="shared" si="498"/>
        <v>ORB</v>
      </c>
      <c r="T4338" s="5"/>
      <c r="V4338" s="5"/>
      <c r="AB4338" s="2" t="str">
        <f t="shared" si="494"/>
        <v>90510020-0010-0006</v>
      </c>
      <c r="AC4338" s="2" t="str">
        <f t="shared" si="497"/>
        <v>905100200010-0006</v>
      </c>
      <c r="AD4338" s="2" t="str">
        <f t="shared" si="497"/>
        <v>9051002000100006</v>
      </c>
      <c r="AE4338" s="2" t="s">
        <v>6308</v>
      </c>
      <c r="AF4338" s="2">
        <f t="shared" si="495"/>
        <v>16</v>
      </c>
      <c r="AG4338" s="2" t="str">
        <f t="shared" si="496"/>
        <v>9051002000100006|Vacaciones|89902</v>
      </c>
    </row>
    <row r="4339" spans="1:33" x14ac:dyDescent="0.3">
      <c r="A4339" s="1" t="s">
        <v>6419</v>
      </c>
      <c r="B4339" s="1" t="s">
        <v>1791</v>
      </c>
      <c r="C4339" s="16" t="s">
        <v>3425</v>
      </c>
      <c r="D4339" s="1" t="s">
        <v>22</v>
      </c>
      <c r="E4339" s="2">
        <f t="shared" si="499"/>
        <v>4</v>
      </c>
      <c r="F4339" s="1" t="s">
        <v>2293</v>
      </c>
      <c r="H4339" s="1" t="s">
        <v>15</v>
      </c>
      <c r="I4339" s="1" t="s">
        <v>15</v>
      </c>
      <c r="J4339" s="1" t="s">
        <v>15</v>
      </c>
      <c r="K4339" s="1" t="s">
        <v>15</v>
      </c>
      <c r="L4339" s="1" t="s">
        <v>15</v>
      </c>
      <c r="R4339" s="2" t="s">
        <v>4438</v>
      </c>
      <c r="S4339" s="5" t="str">
        <f t="shared" si="498"/>
        <v>ORB</v>
      </c>
      <c r="T4339" s="5"/>
      <c r="V4339" s="5"/>
      <c r="AB4339" s="2" t="str">
        <f t="shared" si="494"/>
        <v>90510020-0010-0007</v>
      </c>
      <c r="AC4339" s="2" t="str">
        <f t="shared" si="497"/>
        <v>905100200010-0007</v>
      </c>
      <c r="AD4339" s="2" t="str">
        <f t="shared" si="497"/>
        <v>9051002000100007</v>
      </c>
      <c r="AE4339" s="2" t="s">
        <v>6308</v>
      </c>
      <c r="AF4339" s="2">
        <f t="shared" si="495"/>
        <v>16</v>
      </c>
      <c r="AG4339" s="2" t="str">
        <f t="shared" si="496"/>
        <v>9051002000100007|Prima vacacional|89902</v>
      </c>
    </row>
    <row r="4340" spans="1:33" x14ac:dyDescent="0.3">
      <c r="A4340" s="1" t="s">
        <v>6420</v>
      </c>
      <c r="B4340" s="1" t="s">
        <v>1794</v>
      </c>
      <c r="C4340" s="16" t="s">
        <v>3425</v>
      </c>
      <c r="D4340" s="1" t="s">
        <v>22</v>
      </c>
      <c r="E4340" s="2">
        <f t="shared" si="499"/>
        <v>4</v>
      </c>
      <c r="F4340" s="1" t="s">
        <v>2293</v>
      </c>
      <c r="H4340" s="1" t="s">
        <v>15</v>
      </c>
      <c r="I4340" s="1" t="s">
        <v>15</v>
      </c>
      <c r="J4340" s="1" t="s">
        <v>15</v>
      </c>
      <c r="K4340" s="1" t="s">
        <v>15</v>
      </c>
      <c r="L4340" s="1" t="s">
        <v>15</v>
      </c>
      <c r="R4340" s="2" t="s">
        <v>4438</v>
      </c>
      <c r="S4340" s="5" t="str">
        <f t="shared" si="498"/>
        <v>ORB</v>
      </c>
      <c r="T4340" s="5"/>
      <c r="V4340" s="5"/>
      <c r="AB4340" s="2" t="str">
        <f t="shared" si="494"/>
        <v>90510020-0010-0008</v>
      </c>
      <c r="AC4340" s="2" t="str">
        <f t="shared" si="497"/>
        <v>905100200010-0008</v>
      </c>
      <c r="AD4340" s="2" t="str">
        <f t="shared" si="497"/>
        <v>9051002000100008</v>
      </c>
      <c r="AE4340" s="2" t="s">
        <v>6308</v>
      </c>
      <c r="AF4340" s="2">
        <f t="shared" si="495"/>
        <v>16</v>
      </c>
      <c r="AG4340" s="2" t="str">
        <f t="shared" si="496"/>
        <v>9051002000100008|Prima dominical|89902</v>
      </c>
    </row>
    <row r="4341" spans="1:33" x14ac:dyDescent="0.3">
      <c r="A4341" s="1" t="s">
        <v>6421</v>
      </c>
      <c r="B4341" s="1" t="s">
        <v>1797</v>
      </c>
      <c r="C4341" s="16" t="s">
        <v>3425</v>
      </c>
      <c r="D4341" s="1" t="s">
        <v>22</v>
      </c>
      <c r="E4341" s="2">
        <f t="shared" si="499"/>
        <v>4</v>
      </c>
      <c r="F4341" s="1" t="s">
        <v>2293</v>
      </c>
      <c r="H4341" s="1" t="s">
        <v>15</v>
      </c>
      <c r="I4341" s="1" t="s">
        <v>15</v>
      </c>
      <c r="J4341" s="1" t="s">
        <v>15</v>
      </c>
      <c r="K4341" s="1" t="s">
        <v>15</v>
      </c>
      <c r="L4341" s="1" t="s">
        <v>15</v>
      </c>
      <c r="R4341" s="2" t="s">
        <v>4438</v>
      </c>
      <c r="S4341" s="5" t="str">
        <f t="shared" si="498"/>
        <v>ORB</v>
      </c>
      <c r="T4341" s="5"/>
      <c r="V4341" s="5"/>
      <c r="AB4341" s="2" t="str">
        <f t="shared" si="494"/>
        <v>90510020-0010-0009</v>
      </c>
      <c r="AC4341" s="2" t="str">
        <f t="shared" si="497"/>
        <v>905100200010-0009</v>
      </c>
      <c r="AD4341" s="2" t="str">
        <f t="shared" si="497"/>
        <v>9051002000100009</v>
      </c>
      <c r="AE4341" s="2" t="s">
        <v>6308</v>
      </c>
      <c r="AF4341" s="2">
        <f t="shared" si="495"/>
        <v>16</v>
      </c>
      <c r="AG4341" s="2" t="str">
        <f t="shared" si="496"/>
        <v>9051002000100009|Días festivos|89902</v>
      </c>
    </row>
    <row r="4342" spans="1:33" x14ac:dyDescent="0.3">
      <c r="A4342" s="1" t="s">
        <v>6422</v>
      </c>
      <c r="B4342" s="1" t="s">
        <v>1800</v>
      </c>
      <c r="C4342" s="16" t="s">
        <v>3425</v>
      </c>
      <c r="D4342" s="1" t="s">
        <v>22</v>
      </c>
      <c r="E4342" s="2">
        <f t="shared" si="499"/>
        <v>4</v>
      </c>
      <c r="F4342" s="1" t="s">
        <v>2293</v>
      </c>
      <c r="H4342" s="1" t="s">
        <v>15</v>
      </c>
      <c r="I4342" s="1" t="s">
        <v>15</v>
      </c>
      <c r="J4342" s="1" t="s">
        <v>15</v>
      </c>
      <c r="K4342" s="1" t="s">
        <v>15</v>
      </c>
      <c r="L4342" s="1" t="s">
        <v>15</v>
      </c>
      <c r="R4342" s="2" t="s">
        <v>4438</v>
      </c>
      <c r="S4342" s="5" t="str">
        <f t="shared" si="498"/>
        <v>ORB</v>
      </c>
      <c r="T4342" s="5"/>
      <c r="V4342" s="5"/>
      <c r="AB4342" s="2" t="str">
        <f t="shared" si="494"/>
        <v>90510020-0010-0010</v>
      </c>
      <c r="AC4342" s="2" t="str">
        <f t="shared" si="497"/>
        <v>905100200010-0010</v>
      </c>
      <c r="AD4342" s="2" t="str">
        <f t="shared" si="497"/>
        <v>9051002000100010</v>
      </c>
      <c r="AE4342" s="2" t="s">
        <v>6308</v>
      </c>
      <c r="AF4342" s="2">
        <f t="shared" si="495"/>
        <v>16</v>
      </c>
      <c r="AG4342" s="2" t="str">
        <f t="shared" si="496"/>
        <v>9051002000100010|Gratificaciones|89902</v>
      </c>
    </row>
    <row r="4343" spans="1:33" x14ac:dyDescent="0.3">
      <c r="A4343" s="1" t="s">
        <v>6423</v>
      </c>
      <c r="B4343" s="1" t="s">
        <v>1803</v>
      </c>
      <c r="C4343" s="16" t="s">
        <v>3425</v>
      </c>
      <c r="D4343" s="1" t="s">
        <v>22</v>
      </c>
      <c r="E4343" s="2">
        <f t="shared" si="499"/>
        <v>4</v>
      </c>
      <c r="F4343" s="1" t="s">
        <v>2293</v>
      </c>
      <c r="H4343" s="1" t="s">
        <v>15</v>
      </c>
      <c r="I4343" s="1" t="s">
        <v>15</v>
      </c>
      <c r="J4343" s="1" t="s">
        <v>15</v>
      </c>
      <c r="K4343" s="1" t="s">
        <v>15</v>
      </c>
      <c r="L4343" s="1" t="s">
        <v>15</v>
      </c>
      <c r="R4343" s="2" t="s">
        <v>4438</v>
      </c>
      <c r="S4343" s="5" t="str">
        <f t="shared" si="498"/>
        <v>ORB</v>
      </c>
      <c r="T4343" s="5"/>
      <c r="V4343" s="5"/>
      <c r="AB4343" s="2" t="str">
        <f t="shared" si="494"/>
        <v>90510020-0010-0011</v>
      </c>
      <c r="AC4343" s="2" t="str">
        <f t="shared" si="497"/>
        <v>905100200010-0011</v>
      </c>
      <c r="AD4343" s="2" t="str">
        <f t="shared" si="497"/>
        <v>9051002000100011</v>
      </c>
      <c r="AE4343" s="2" t="s">
        <v>6308</v>
      </c>
      <c r="AF4343" s="2">
        <f t="shared" si="495"/>
        <v>16</v>
      </c>
      <c r="AG4343" s="2" t="str">
        <f t="shared" si="496"/>
        <v>9051002000100011|Primas de antigüedad|89902</v>
      </c>
    </row>
    <row r="4344" spans="1:33" x14ac:dyDescent="0.3">
      <c r="A4344" s="1" t="s">
        <v>6424</v>
      </c>
      <c r="B4344" s="1" t="s">
        <v>1806</v>
      </c>
      <c r="C4344" s="16" t="s">
        <v>3425</v>
      </c>
      <c r="D4344" s="1" t="s">
        <v>22</v>
      </c>
      <c r="E4344" s="2">
        <f t="shared" si="499"/>
        <v>4</v>
      </c>
      <c r="F4344" s="1" t="s">
        <v>2293</v>
      </c>
      <c r="H4344" s="1" t="s">
        <v>15</v>
      </c>
      <c r="I4344" s="1" t="s">
        <v>15</v>
      </c>
      <c r="J4344" s="1" t="s">
        <v>15</v>
      </c>
      <c r="K4344" s="1" t="s">
        <v>15</v>
      </c>
      <c r="L4344" s="1" t="s">
        <v>15</v>
      </c>
      <c r="R4344" s="2" t="s">
        <v>4438</v>
      </c>
      <c r="S4344" s="5" t="str">
        <f t="shared" si="498"/>
        <v>ORB</v>
      </c>
      <c r="T4344" s="5"/>
      <c r="V4344" s="5"/>
      <c r="AB4344" s="2" t="str">
        <f t="shared" si="494"/>
        <v>90510020-0010-0012</v>
      </c>
      <c r="AC4344" s="2" t="str">
        <f t="shared" si="497"/>
        <v>905100200010-0012</v>
      </c>
      <c r="AD4344" s="2" t="str">
        <f t="shared" si="497"/>
        <v>9051002000100012</v>
      </c>
      <c r="AE4344" s="2" t="s">
        <v>6308</v>
      </c>
      <c r="AF4344" s="2">
        <f t="shared" si="495"/>
        <v>16</v>
      </c>
      <c r="AG4344" s="2" t="str">
        <f t="shared" si="496"/>
        <v>9051002000100012|Aguinaldo|89902</v>
      </c>
    </row>
    <row r="4345" spans="1:33" x14ac:dyDescent="0.3">
      <c r="A4345" s="1" t="s">
        <v>6425</v>
      </c>
      <c r="B4345" s="1" t="s">
        <v>1809</v>
      </c>
      <c r="C4345" s="16" t="s">
        <v>3425</v>
      </c>
      <c r="D4345" s="1" t="s">
        <v>22</v>
      </c>
      <c r="E4345" s="2">
        <f t="shared" si="499"/>
        <v>4</v>
      </c>
      <c r="F4345" s="1" t="s">
        <v>2293</v>
      </c>
      <c r="H4345" s="1" t="s">
        <v>15</v>
      </c>
      <c r="I4345" s="1" t="s">
        <v>15</v>
      </c>
      <c r="J4345" s="1" t="s">
        <v>15</v>
      </c>
      <c r="K4345" s="1" t="s">
        <v>15</v>
      </c>
      <c r="L4345" s="1" t="s">
        <v>15</v>
      </c>
      <c r="R4345" s="2" t="s">
        <v>4438</v>
      </c>
      <c r="S4345" s="5" t="str">
        <f t="shared" si="498"/>
        <v>ORB</v>
      </c>
      <c r="T4345" s="5"/>
      <c r="V4345" s="5"/>
      <c r="AB4345" s="2" t="str">
        <f t="shared" si="494"/>
        <v>90510020-0010-0013</v>
      </c>
      <c r="AC4345" s="2" t="str">
        <f t="shared" si="497"/>
        <v>905100200010-0013</v>
      </c>
      <c r="AD4345" s="2" t="str">
        <f t="shared" si="497"/>
        <v>9051002000100013</v>
      </c>
      <c r="AE4345" s="2" t="s">
        <v>6308</v>
      </c>
      <c r="AF4345" s="2">
        <f t="shared" si="495"/>
        <v>16</v>
      </c>
      <c r="AG4345" s="2" t="str">
        <f t="shared" si="496"/>
        <v>9051002000100013|Indemnizaciones|89902</v>
      </c>
    </row>
    <row r="4346" spans="1:33" x14ac:dyDescent="0.3">
      <c r="A4346" s="1" t="s">
        <v>6426</v>
      </c>
      <c r="B4346" s="1" t="s">
        <v>1812</v>
      </c>
      <c r="C4346" s="16" t="s">
        <v>3425</v>
      </c>
      <c r="D4346" s="1" t="s">
        <v>22</v>
      </c>
      <c r="E4346" s="2">
        <f t="shared" si="499"/>
        <v>4</v>
      </c>
      <c r="F4346" s="1" t="s">
        <v>2293</v>
      </c>
      <c r="H4346" s="1" t="s">
        <v>15</v>
      </c>
      <c r="I4346" s="1" t="s">
        <v>15</v>
      </c>
      <c r="J4346" s="1" t="s">
        <v>15</v>
      </c>
      <c r="K4346" s="1" t="s">
        <v>15</v>
      </c>
      <c r="L4346" s="1" t="s">
        <v>15</v>
      </c>
      <c r="R4346" s="2" t="s">
        <v>4438</v>
      </c>
      <c r="S4346" s="5" t="str">
        <f t="shared" si="498"/>
        <v>ORB</v>
      </c>
      <c r="T4346" s="5"/>
      <c r="V4346" s="5"/>
      <c r="AB4346" s="2" t="str">
        <f t="shared" si="494"/>
        <v>90510020-0010-0014</v>
      </c>
      <c r="AC4346" s="2" t="str">
        <f t="shared" si="497"/>
        <v>905100200010-0014</v>
      </c>
      <c r="AD4346" s="2" t="str">
        <f t="shared" si="497"/>
        <v>9051002000100014</v>
      </c>
      <c r="AE4346" s="2" t="s">
        <v>6308</v>
      </c>
      <c r="AF4346" s="2">
        <f t="shared" si="495"/>
        <v>16</v>
      </c>
      <c r="AG4346" s="2" t="str">
        <f t="shared" si="496"/>
        <v>9051002000100014|Destajo|89902</v>
      </c>
    </row>
    <row r="4347" spans="1:33" x14ac:dyDescent="0.3">
      <c r="A4347" s="1" t="s">
        <v>6427</v>
      </c>
      <c r="B4347" s="1" t="s">
        <v>1815</v>
      </c>
      <c r="C4347" s="16" t="s">
        <v>3425</v>
      </c>
      <c r="D4347" s="1" t="s">
        <v>22</v>
      </c>
      <c r="E4347" s="2">
        <f t="shared" si="499"/>
        <v>4</v>
      </c>
      <c r="F4347" s="1" t="s">
        <v>2293</v>
      </c>
      <c r="H4347" s="1" t="s">
        <v>15</v>
      </c>
      <c r="I4347" s="1" t="s">
        <v>15</v>
      </c>
      <c r="J4347" s="1" t="s">
        <v>15</v>
      </c>
      <c r="K4347" s="1" t="s">
        <v>15</v>
      </c>
      <c r="L4347" s="1" t="s">
        <v>15</v>
      </c>
      <c r="R4347" s="2" t="s">
        <v>4438</v>
      </c>
      <c r="S4347" s="5" t="str">
        <f t="shared" si="498"/>
        <v>ORB</v>
      </c>
      <c r="T4347" s="5"/>
      <c r="V4347" s="5"/>
      <c r="AB4347" s="2" t="str">
        <f t="shared" si="494"/>
        <v>90510020-0010-0015</v>
      </c>
      <c r="AC4347" s="2" t="str">
        <f t="shared" si="497"/>
        <v>905100200010-0015</v>
      </c>
      <c r="AD4347" s="2" t="str">
        <f t="shared" si="497"/>
        <v>9051002000100015</v>
      </c>
      <c r="AE4347" s="2" t="s">
        <v>6308</v>
      </c>
      <c r="AF4347" s="2">
        <f t="shared" si="495"/>
        <v>16</v>
      </c>
      <c r="AG4347" s="2" t="str">
        <f t="shared" si="496"/>
        <v>9051002000100015|Despensa|89902</v>
      </c>
    </row>
    <row r="4348" spans="1:33" x14ac:dyDescent="0.3">
      <c r="A4348" s="1" t="s">
        <v>4347</v>
      </c>
      <c r="B4348" s="1" t="s">
        <v>1818</v>
      </c>
      <c r="C4348" s="16" t="s">
        <v>3425</v>
      </c>
      <c r="D4348" s="1" t="s">
        <v>22</v>
      </c>
      <c r="E4348" s="2">
        <f t="shared" si="499"/>
        <v>4</v>
      </c>
      <c r="F4348" s="1" t="s">
        <v>2293</v>
      </c>
      <c r="H4348" s="1" t="s">
        <v>15</v>
      </c>
      <c r="I4348" s="1" t="s">
        <v>15</v>
      </c>
      <c r="J4348" s="1" t="s">
        <v>15</v>
      </c>
      <c r="K4348" s="1" t="s">
        <v>15</v>
      </c>
      <c r="L4348" s="1" t="s">
        <v>15</v>
      </c>
      <c r="R4348" s="2" t="s">
        <v>4438</v>
      </c>
      <c r="S4348" s="5" t="str">
        <f t="shared" si="498"/>
        <v>ORB</v>
      </c>
      <c r="T4348" s="5"/>
      <c r="V4348" s="5"/>
      <c r="AB4348" s="2" t="str">
        <f t="shared" si="494"/>
        <v>90510020-0010-0016</v>
      </c>
      <c r="AC4348" s="2" t="str">
        <f t="shared" si="497"/>
        <v>905100200010-0016</v>
      </c>
      <c r="AD4348" s="2" t="str">
        <f t="shared" si="497"/>
        <v>9051002000100016</v>
      </c>
      <c r="AE4348" s="2" t="s">
        <v>6308</v>
      </c>
      <c r="AF4348" s="2">
        <f t="shared" si="495"/>
        <v>16</v>
      </c>
      <c r="AG4348" s="2" t="str">
        <f t="shared" si="496"/>
        <v>9051002000100016|Transporte|89902</v>
      </c>
    </row>
    <row r="4349" spans="1:33" x14ac:dyDescent="0.3">
      <c r="A4349" s="1" t="s">
        <v>4348</v>
      </c>
      <c r="B4349" s="1" t="s">
        <v>1821</v>
      </c>
      <c r="C4349" s="16" t="s">
        <v>3425</v>
      </c>
      <c r="D4349" s="1" t="s">
        <v>22</v>
      </c>
      <c r="E4349" s="2">
        <f t="shared" si="499"/>
        <v>4</v>
      </c>
      <c r="F4349" s="1" t="s">
        <v>2293</v>
      </c>
      <c r="H4349" s="1" t="s">
        <v>15</v>
      </c>
      <c r="I4349" s="1" t="s">
        <v>15</v>
      </c>
      <c r="J4349" s="1" t="s">
        <v>15</v>
      </c>
      <c r="K4349" s="1" t="s">
        <v>15</v>
      </c>
      <c r="L4349" s="1" t="s">
        <v>15</v>
      </c>
      <c r="R4349" s="2" t="s">
        <v>4438</v>
      </c>
      <c r="S4349" s="5" t="str">
        <f t="shared" si="498"/>
        <v>ORB</v>
      </c>
      <c r="T4349" s="5"/>
      <c r="V4349" s="5"/>
      <c r="AB4349" s="2" t="str">
        <f t="shared" si="494"/>
        <v>90510020-0010-0017</v>
      </c>
      <c r="AC4349" s="2" t="str">
        <f t="shared" si="497"/>
        <v>905100200010-0017</v>
      </c>
      <c r="AD4349" s="2" t="str">
        <f t="shared" si="497"/>
        <v>9051002000100017</v>
      </c>
      <c r="AE4349" s="2" t="s">
        <v>6308</v>
      </c>
      <c r="AF4349" s="2">
        <f t="shared" si="495"/>
        <v>16</v>
      </c>
      <c r="AG4349" s="2" t="str">
        <f t="shared" si="496"/>
        <v>9051002000100017|Servicio médico|89902</v>
      </c>
    </row>
    <row r="4350" spans="1:33" x14ac:dyDescent="0.3">
      <c r="A4350" s="1" t="s">
        <v>4349</v>
      </c>
      <c r="B4350" s="1" t="s">
        <v>1824</v>
      </c>
      <c r="C4350" s="16" t="s">
        <v>3425</v>
      </c>
      <c r="D4350" s="1" t="s">
        <v>22</v>
      </c>
      <c r="E4350" s="2">
        <f t="shared" si="499"/>
        <v>4</v>
      </c>
      <c r="F4350" s="1" t="s">
        <v>2293</v>
      </c>
      <c r="H4350" s="1" t="s">
        <v>15</v>
      </c>
      <c r="I4350" s="1" t="s">
        <v>15</v>
      </c>
      <c r="J4350" s="1" t="s">
        <v>15</v>
      </c>
      <c r="K4350" s="1" t="s">
        <v>15</v>
      </c>
      <c r="L4350" s="1" t="s">
        <v>15</v>
      </c>
      <c r="R4350" s="2" t="s">
        <v>4438</v>
      </c>
      <c r="S4350" s="5" t="str">
        <f t="shared" si="498"/>
        <v>ORB</v>
      </c>
      <c r="T4350" s="5"/>
      <c r="V4350" s="5"/>
      <c r="AB4350" s="2" t="str">
        <f t="shared" ref="AB4350:AB4413" si="507">SUBSTITUTE(A4350,"-",,1)</f>
        <v>90510020-0010-0018</v>
      </c>
      <c r="AC4350" s="2" t="str">
        <f t="shared" si="497"/>
        <v>905100200010-0018</v>
      </c>
      <c r="AD4350" s="2" t="str">
        <f t="shared" si="497"/>
        <v>9051002000100018</v>
      </c>
      <c r="AE4350" s="2" t="s">
        <v>6308</v>
      </c>
      <c r="AF4350" s="2">
        <f t="shared" si="495"/>
        <v>16</v>
      </c>
      <c r="AG4350" s="2" t="str">
        <f t="shared" si="496"/>
        <v>9051002000100018|Ayuda en gastos funerarios|89902</v>
      </c>
    </row>
    <row r="4351" spans="1:33" x14ac:dyDescent="0.3">
      <c r="A4351" s="1" t="s">
        <v>4350</v>
      </c>
      <c r="B4351" s="1" t="s">
        <v>1827</v>
      </c>
      <c r="C4351" s="16" t="s">
        <v>3425</v>
      </c>
      <c r="D4351" s="1" t="s">
        <v>22</v>
      </c>
      <c r="E4351" s="2">
        <f t="shared" si="499"/>
        <v>4</v>
      </c>
      <c r="F4351" s="1" t="s">
        <v>2293</v>
      </c>
      <c r="H4351" s="1" t="s">
        <v>15</v>
      </c>
      <c r="I4351" s="1" t="s">
        <v>15</v>
      </c>
      <c r="J4351" s="1" t="s">
        <v>15</v>
      </c>
      <c r="K4351" s="1" t="s">
        <v>15</v>
      </c>
      <c r="L4351" s="1" t="s">
        <v>15</v>
      </c>
      <c r="R4351" s="2" t="s">
        <v>4438</v>
      </c>
      <c r="S4351" s="5" t="str">
        <f t="shared" si="498"/>
        <v>ORB</v>
      </c>
      <c r="T4351" s="5"/>
      <c r="V4351" s="5"/>
      <c r="AB4351" s="2" t="str">
        <f t="shared" si="507"/>
        <v>90510020-0010-0019</v>
      </c>
      <c r="AC4351" s="2" t="str">
        <f t="shared" si="497"/>
        <v>905100200010-0019</v>
      </c>
      <c r="AD4351" s="2" t="str">
        <f t="shared" si="497"/>
        <v>9051002000100019</v>
      </c>
      <c r="AE4351" s="2" t="s">
        <v>6308</v>
      </c>
      <c r="AF4351" s="2">
        <f t="shared" si="495"/>
        <v>16</v>
      </c>
      <c r="AG4351" s="2" t="str">
        <f t="shared" si="496"/>
        <v>9051002000100019|Fondo de ahorro|89902</v>
      </c>
    </row>
    <row r="4352" spans="1:33" x14ac:dyDescent="0.3">
      <c r="A4352" s="1" t="s">
        <v>4351</v>
      </c>
      <c r="B4352" s="1" t="s">
        <v>1830</v>
      </c>
      <c r="C4352" s="16" t="s">
        <v>3425</v>
      </c>
      <c r="D4352" s="1" t="s">
        <v>22</v>
      </c>
      <c r="E4352" s="2">
        <f t="shared" si="499"/>
        <v>4</v>
      </c>
      <c r="F4352" s="1" t="s">
        <v>2293</v>
      </c>
      <c r="H4352" s="1" t="s">
        <v>15</v>
      </c>
      <c r="I4352" s="1" t="s">
        <v>15</v>
      </c>
      <c r="J4352" s="1" t="s">
        <v>15</v>
      </c>
      <c r="K4352" s="1" t="s">
        <v>15</v>
      </c>
      <c r="L4352" s="1" t="s">
        <v>15</v>
      </c>
      <c r="R4352" s="2" t="s">
        <v>4438</v>
      </c>
      <c r="S4352" s="5" t="str">
        <f t="shared" si="498"/>
        <v>ORB</v>
      </c>
      <c r="T4352" s="5"/>
      <c r="V4352" s="5"/>
      <c r="AB4352" s="2" t="str">
        <f t="shared" si="507"/>
        <v>90510020-0010-0020</v>
      </c>
      <c r="AC4352" s="2" t="str">
        <f t="shared" si="497"/>
        <v>905100200010-0020</v>
      </c>
      <c r="AD4352" s="2" t="str">
        <f t="shared" si="497"/>
        <v>9051002000100020</v>
      </c>
      <c r="AE4352" s="2" t="s">
        <v>6308</v>
      </c>
      <c r="AF4352" s="2">
        <f t="shared" si="495"/>
        <v>16</v>
      </c>
      <c r="AG4352" s="2" t="str">
        <f t="shared" si="496"/>
        <v>9051002000100020|Cuotas sindicales|89902</v>
      </c>
    </row>
    <row r="4353" spans="1:33" x14ac:dyDescent="0.3">
      <c r="A4353" s="1" t="s">
        <v>4352</v>
      </c>
      <c r="B4353" s="1" t="s">
        <v>1833</v>
      </c>
      <c r="C4353" s="16" t="s">
        <v>3425</v>
      </c>
      <c r="D4353" s="1" t="s">
        <v>22</v>
      </c>
      <c r="E4353" s="2">
        <f t="shared" si="499"/>
        <v>4</v>
      </c>
      <c r="F4353" s="1" t="s">
        <v>2293</v>
      </c>
      <c r="H4353" s="1" t="s">
        <v>15</v>
      </c>
      <c r="I4353" s="1" t="s">
        <v>15</v>
      </c>
      <c r="J4353" s="1" t="s">
        <v>15</v>
      </c>
      <c r="K4353" s="1" t="s">
        <v>15</v>
      </c>
      <c r="L4353" s="1" t="s">
        <v>15</v>
      </c>
      <c r="R4353" s="2" t="s">
        <v>4438</v>
      </c>
      <c r="S4353" s="5" t="str">
        <f t="shared" si="498"/>
        <v>ORB</v>
      </c>
      <c r="T4353" s="5"/>
      <c r="V4353" s="5"/>
      <c r="AB4353" s="2" t="str">
        <f t="shared" si="507"/>
        <v>90510020-0010-0021</v>
      </c>
      <c r="AC4353" s="2" t="str">
        <f t="shared" si="497"/>
        <v>905100200010-0021</v>
      </c>
      <c r="AD4353" s="2" t="str">
        <f t="shared" si="497"/>
        <v>9051002000100021</v>
      </c>
      <c r="AE4353" s="2" t="s">
        <v>6308</v>
      </c>
      <c r="AF4353" s="2">
        <f t="shared" si="495"/>
        <v>16</v>
      </c>
      <c r="AG4353" s="2" t="str">
        <f t="shared" si="496"/>
        <v>9051002000100021|PTU|89902</v>
      </c>
    </row>
    <row r="4354" spans="1:33" x14ac:dyDescent="0.3">
      <c r="A4354" s="1" t="s">
        <v>4353</v>
      </c>
      <c r="B4354" s="1" t="s">
        <v>1836</v>
      </c>
      <c r="C4354" s="16" t="s">
        <v>3425</v>
      </c>
      <c r="D4354" s="1" t="s">
        <v>22</v>
      </c>
      <c r="E4354" s="2">
        <f t="shared" si="499"/>
        <v>4</v>
      </c>
      <c r="F4354" s="1" t="s">
        <v>2293</v>
      </c>
      <c r="H4354" s="1" t="s">
        <v>15</v>
      </c>
      <c r="I4354" s="1" t="s">
        <v>15</v>
      </c>
      <c r="J4354" s="1" t="s">
        <v>15</v>
      </c>
      <c r="K4354" s="1" t="s">
        <v>15</v>
      </c>
      <c r="L4354" s="1" t="s">
        <v>15</v>
      </c>
      <c r="R4354" s="2" t="s">
        <v>4438</v>
      </c>
      <c r="S4354" s="5" t="str">
        <f t="shared" si="498"/>
        <v>ORB</v>
      </c>
      <c r="T4354" s="5"/>
      <c r="V4354" s="5"/>
      <c r="AB4354" s="2" t="str">
        <f t="shared" si="507"/>
        <v>90510020-0010-0022</v>
      </c>
      <c r="AC4354" s="2" t="str">
        <f t="shared" si="497"/>
        <v>905100200010-0022</v>
      </c>
      <c r="AD4354" s="2" t="str">
        <f t="shared" si="497"/>
        <v>9051002000100022</v>
      </c>
      <c r="AE4354" s="2" t="s">
        <v>6308</v>
      </c>
      <c r="AF4354" s="2">
        <f t="shared" ref="AF4354:AF4416" si="508">LEN(AD4354)</f>
        <v>16</v>
      </c>
      <c r="AG4354" s="2" t="str">
        <f t="shared" ref="AG4354:AG4416" si="509">AD4354&amp;AE4354&amp;B4354&amp;AE4354&amp;C4354</f>
        <v>9051002000100022|Estímulo al personal|89902</v>
      </c>
    </row>
    <row r="4355" spans="1:33" x14ac:dyDescent="0.3">
      <c r="A4355" s="1" t="s">
        <v>4354</v>
      </c>
      <c r="B4355" s="1" t="s">
        <v>1839</v>
      </c>
      <c r="C4355" s="16" t="s">
        <v>3425</v>
      </c>
      <c r="D4355" s="1" t="s">
        <v>22</v>
      </c>
      <c r="E4355" s="2">
        <f t="shared" si="499"/>
        <v>4</v>
      </c>
      <c r="F4355" s="1" t="s">
        <v>2293</v>
      </c>
      <c r="H4355" s="1" t="s">
        <v>15</v>
      </c>
      <c r="I4355" s="1" t="s">
        <v>15</v>
      </c>
      <c r="J4355" s="1" t="s">
        <v>15</v>
      </c>
      <c r="K4355" s="1" t="s">
        <v>15</v>
      </c>
      <c r="L4355" s="1" t="s">
        <v>15</v>
      </c>
      <c r="R4355" s="2" t="s">
        <v>4438</v>
      </c>
      <c r="S4355" s="5" t="str">
        <f t="shared" si="498"/>
        <v>ORB</v>
      </c>
      <c r="T4355" s="5"/>
      <c r="V4355" s="5"/>
      <c r="AB4355" s="2" t="str">
        <f t="shared" si="507"/>
        <v>90510020-0010-0023</v>
      </c>
      <c r="AC4355" s="2" t="str">
        <f t="shared" ref="AC4355:AD4417" si="510">SUBSTITUTE(AB4355,"-",,1)</f>
        <v>905100200010-0023</v>
      </c>
      <c r="AD4355" s="2" t="str">
        <f t="shared" si="510"/>
        <v>9051002000100023</v>
      </c>
      <c r="AE4355" s="2" t="s">
        <v>6308</v>
      </c>
      <c r="AF4355" s="2">
        <f t="shared" si="508"/>
        <v>16</v>
      </c>
      <c r="AG4355" s="2" t="str">
        <f t="shared" si="509"/>
        <v>9051002000100023|Previsión social|89902</v>
      </c>
    </row>
    <row r="4356" spans="1:33" x14ac:dyDescent="0.3">
      <c r="A4356" s="1" t="s">
        <v>4355</v>
      </c>
      <c r="B4356" s="1" t="s">
        <v>1842</v>
      </c>
      <c r="C4356" s="16" t="s">
        <v>3425</v>
      </c>
      <c r="D4356" s="1" t="s">
        <v>22</v>
      </c>
      <c r="E4356" s="2">
        <f t="shared" si="499"/>
        <v>4</v>
      </c>
      <c r="F4356" s="1" t="s">
        <v>2293</v>
      </c>
      <c r="H4356" s="1" t="s">
        <v>15</v>
      </c>
      <c r="I4356" s="1" t="s">
        <v>15</v>
      </c>
      <c r="J4356" s="1" t="s">
        <v>15</v>
      </c>
      <c r="K4356" s="1" t="s">
        <v>15</v>
      </c>
      <c r="L4356" s="1" t="s">
        <v>15</v>
      </c>
      <c r="R4356" s="2" t="s">
        <v>4438</v>
      </c>
      <c r="S4356" s="5" t="str">
        <f t="shared" si="498"/>
        <v>ORB</v>
      </c>
      <c r="T4356" s="5"/>
      <c r="V4356" s="5"/>
      <c r="AB4356" s="2" t="str">
        <f t="shared" si="507"/>
        <v>90510020-0010-0024</v>
      </c>
      <c r="AC4356" s="2" t="str">
        <f t="shared" si="510"/>
        <v>905100200010-0024</v>
      </c>
      <c r="AD4356" s="2" t="str">
        <f t="shared" si="510"/>
        <v>9051002000100024</v>
      </c>
      <c r="AE4356" s="2" t="s">
        <v>6308</v>
      </c>
      <c r="AF4356" s="2">
        <f t="shared" si="508"/>
        <v>16</v>
      </c>
      <c r="AG4356" s="2" t="str">
        <f t="shared" si="509"/>
        <v>9051002000100024|Aportaciones para plan jubilac|89902</v>
      </c>
    </row>
    <row r="4357" spans="1:33" x14ac:dyDescent="0.3">
      <c r="A4357" s="14" t="s">
        <v>4356</v>
      </c>
      <c r="B4357" s="14" t="s">
        <v>1853</v>
      </c>
      <c r="C4357" s="16" t="s">
        <v>3425</v>
      </c>
      <c r="D4357" s="1" t="s">
        <v>22</v>
      </c>
      <c r="E4357" s="2">
        <f t="shared" si="499"/>
        <v>4</v>
      </c>
      <c r="F4357" s="1" t="s">
        <v>2293</v>
      </c>
      <c r="H4357" s="1" t="s">
        <v>15</v>
      </c>
      <c r="I4357" s="1" t="s">
        <v>15</v>
      </c>
      <c r="J4357" s="1" t="s">
        <v>15</v>
      </c>
      <c r="K4357" s="1" t="s">
        <v>15</v>
      </c>
      <c r="L4357" s="1" t="s">
        <v>15</v>
      </c>
      <c r="R4357" s="2" t="s">
        <v>4438</v>
      </c>
      <c r="S4357" s="5" t="str">
        <f t="shared" si="498"/>
        <v>ORB</v>
      </c>
      <c r="T4357" s="5"/>
      <c r="V4357" s="5"/>
      <c r="AB4357" s="2" t="str">
        <f t="shared" si="507"/>
        <v>90510020-0010-0025</v>
      </c>
      <c r="AC4357" s="2" t="str">
        <f t="shared" si="510"/>
        <v>905100200010-0025</v>
      </c>
      <c r="AD4357" s="2" t="str">
        <f t="shared" si="510"/>
        <v>9051002000100025</v>
      </c>
      <c r="AE4357" s="2" t="s">
        <v>6308</v>
      </c>
      <c r="AF4357" s="2">
        <f t="shared" si="508"/>
        <v>16</v>
      </c>
      <c r="AG4357" s="2" t="str">
        <f t="shared" si="509"/>
        <v>9051002000100025|Cesantia y Vejez|89902</v>
      </c>
    </row>
    <row r="4358" spans="1:33" x14ac:dyDescent="0.3">
      <c r="A4358" s="14" t="s">
        <v>4357</v>
      </c>
      <c r="B4358" s="14" t="s">
        <v>1848</v>
      </c>
      <c r="C4358" s="16" t="s">
        <v>3425</v>
      </c>
      <c r="D4358" s="1" t="s">
        <v>22</v>
      </c>
      <c r="E4358" s="2">
        <f t="shared" ref="E4358:E4421" si="511">VLOOKUP(LEN(A4358),Nivel,2,FALSE)</f>
        <v>4</v>
      </c>
      <c r="F4358" s="1" t="s">
        <v>2293</v>
      </c>
      <c r="H4358" s="1" t="s">
        <v>15</v>
      </c>
      <c r="I4358" s="1" t="s">
        <v>15</v>
      </c>
      <c r="J4358" s="1" t="s">
        <v>15</v>
      </c>
      <c r="K4358" s="1" t="s">
        <v>15</v>
      </c>
      <c r="L4358" s="1" t="s">
        <v>15</v>
      </c>
      <c r="R4358" s="2" t="s">
        <v>4438</v>
      </c>
      <c r="S4358" s="5" t="str">
        <f t="shared" si="498"/>
        <v>ORB</v>
      </c>
      <c r="T4358" s="5"/>
      <c r="V4358" s="5"/>
      <c r="AB4358" s="2" t="str">
        <f t="shared" si="507"/>
        <v>90510020-0010-0026</v>
      </c>
      <c r="AC4358" s="2" t="str">
        <f t="shared" si="510"/>
        <v>905100200010-0026</v>
      </c>
      <c r="AD4358" s="2" t="str">
        <f t="shared" si="510"/>
        <v>9051002000100026</v>
      </c>
      <c r="AE4358" s="2" t="s">
        <v>6308</v>
      </c>
      <c r="AF4358" s="2">
        <f t="shared" si="508"/>
        <v>16</v>
      </c>
      <c r="AG4358" s="2" t="str">
        <f t="shared" si="509"/>
        <v>9051002000100026|Cuotas al IMSS|89902</v>
      </c>
    </row>
    <row r="4359" spans="1:33" x14ac:dyDescent="0.3">
      <c r="A4359" s="1" t="s">
        <v>4358</v>
      </c>
      <c r="B4359" s="1" t="s">
        <v>1855</v>
      </c>
      <c r="C4359" s="16" t="s">
        <v>3425</v>
      </c>
      <c r="D4359" s="1" t="s">
        <v>22</v>
      </c>
      <c r="E4359" s="2">
        <f t="shared" si="511"/>
        <v>4</v>
      </c>
      <c r="F4359" s="1" t="s">
        <v>2293</v>
      </c>
      <c r="H4359" s="1" t="s">
        <v>15</v>
      </c>
      <c r="I4359" s="1" t="s">
        <v>15</v>
      </c>
      <c r="J4359" s="1" t="s">
        <v>15</v>
      </c>
      <c r="K4359" s="1" t="s">
        <v>15</v>
      </c>
      <c r="L4359" s="1" t="s">
        <v>15</v>
      </c>
      <c r="R4359" s="2" t="s">
        <v>4438</v>
      </c>
      <c r="S4359" s="5" t="str">
        <f t="shared" ref="S4359:S4421" si="512">+F4359</f>
        <v>ORB</v>
      </c>
      <c r="T4359" s="5"/>
      <c r="V4359" s="5"/>
      <c r="AB4359" s="2" t="str">
        <f t="shared" si="507"/>
        <v>90510020-0010-0027</v>
      </c>
      <c r="AC4359" s="2" t="str">
        <f t="shared" si="510"/>
        <v>905100200010-0027</v>
      </c>
      <c r="AD4359" s="2" t="str">
        <f t="shared" si="510"/>
        <v>9051002000100027</v>
      </c>
      <c r="AE4359" s="2" t="s">
        <v>6308</v>
      </c>
      <c r="AF4359" s="2">
        <f t="shared" si="508"/>
        <v>16</v>
      </c>
      <c r="AG4359" s="2" t="str">
        <f t="shared" si="509"/>
        <v>9051002000100027|Aportaciones al infonavit|89902</v>
      </c>
    </row>
    <row r="4360" spans="1:33" x14ac:dyDescent="0.3">
      <c r="A4360" s="1" t="s">
        <v>4359</v>
      </c>
      <c r="B4360" s="1" t="s">
        <v>1858</v>
      </c>
      <c r="C4360" s="16" t="s">
        <v>3425</v>
      </c>
      <c r="D4360" s="1" t="s">
        <v>22</v>
      </c>
      <c r="E4360" s="2">
        <f t="shared" si="511"/>
        <v>4</v>
      </c>
      <c r="F4360" s="1" t="s">
        <v>2293</v>
      </c>
      <c r="H4360" s="1" t="s">
        <v>15</v>
      </c>
      <c r="I4360" s="1" t="s">
        <v>15</v>
      </c>
      <c r="J4360" s="1" t="s">
        <v>15</v>
      </c>
      <c r="K4360" s="1" t="s">
        <v>15</v>
      </c>
      <c r="L4360" s="1" t="s">
        <v>15</v>
      </c>
      <c r="R4360" s="2" t="s">
        <v>4438</v>
      </c>
      <c r="S4360" s="5" t="str">
        <f t="shared" si="512"/>
        <v>ORB</v>
      </c>
      <c r="T4360" s="5"/>
      <c r="V4360" s="5"/>
      <c r="AB4360" s="2" t="str">
        <f t="shared" si="507"/>
        <v>90510020-0010-0028</v>
      </c>
      <c r="AC4360" s="2" t="str">
        <f t="shared" si="510"/>
        <v>905100200010-0028</v>
      </c>
      <c r="AD4360" s="2" t="str">
        <f t="shared" si="510"/>
        <v>9051002000100028</v>
      </c>
      <c r="AE4360" s="2" t="s">
        <v>6308</v>
      </c>
      <c r="AF4360" s="2">
        <f t="shared" si="508"/>
        <v>16</v>
      </c>
      <c r="AG4360" s="2" t="str">
        <f t="shared" si="509"/>
        <v>9051002000100028|Aportaciones al SAR|89902</v>
      </c>
    </row>
    <row r="4361" spans="1:33" x14ac:dyDescent="0.3">
      <c r="A4361" s="1" t="s">
        <v>4360</v>
      </c>
      <c r="B4361" s="1" t="s">
        <v>1861</v>
      </c>
      <c r="C4361" s="16" t="s">
        <v>3425</v>
      </c>
      <c r="D4361" s="1" t="s">
        <v>22</v>
      </c>
      <c r="E4361" s="2">
        <f t="shared" si="511"/>
        <v>4</v>
      </c>
      <c r="F4361" s="1" t="s">
        <v>2293</v>
      </c>
      <c r="H4361" s="1" t="s">
        <v>15</v>
      </c>
      <c r="I4361" s="1" t="s">
        <v>15</v>
      </c>
      <c r="J4361" s="1" t="s">
        <v>15</v>
      </c>
      <c r="K4361" s="1" t="s">
        <v>15</v>
      </c>
      <c r="L4361" s="1" t="s">
        <v>15</v>
      </c>
      <c r="R4361" s="2" t="s">
        <v>4438</v>
      </c>
      <c r="S4361" s="5" t="str">
        <f t="shared" si="512"/>
        <v>ORB</v>
      </c>
      <c r="T4361" s="5"/>
      <c r="V4361" s="5"/>
      <c r="AB4361" s="2" t="str">
        <f t="shared" si="507"/>
        <v>90510020-0010-0029</v>
      </c>
      <c r="AC4361" s="2" t="str">
        <f t="shared" si="510"/>
        <v>905100200010-0029</v>
      </c>
      <c r="AD4361" s="2" t="str">
        <f t="shared" si="510"/>
        <v>9051002000100029</v>
      </c>
      <c r="AE4361" s="2" t="s">
        <v>6308</v>
      </c>
      <c r="AF4361" s="2">
        <f t="shared" si="508"/>
        <v>16</v>
      </c>
      <c r="AG4361" s="2" t="str">
        <f t="shared" si="509"/>
        <v>9051002000100029|Impuesto estatal sobre nóminas|89902</v>
      </c>
    </row>
    <row r="4362" spans="1:33" x14ac:dyDescent="0.3">
      <c r="A4362" s="1" t="s">
        <v>4361</v>
      </c>
      <c r="B4362" s="1" t="s">
        <v>1864</v>
      </c>
      <c r="C4362" s="16" t="s">
        <v>3425</v>
      </c>
      <c r="D4362" s="1" t="s">
        <v>22</v>
      </c>
      <c r="E4362" s="2">
        <f t="shared" si="511"/>
        <v>4</v>
      </c>
      <c r="F4362" s="1" t="s">
        <v>2293</v>
      </c>
      <c r="H4362" s="1" t="s">
        <v>15</v>
      </c>
      <c r="I4362" s="1" t="s">
        <v>15</v>
      </c>
      <c r="J4362" s="1" t="s">
        <v>15</v>
      </c>
      <c r="K4362" s="1" t="s">
        <v>15</v>
      </c>
      <c r="L4362" s="1" t="s">
        <v>15</v>
      </c>
      <c r="R4362" s="2" t="s">
        <v>4438</v>
      </c>
      <c r="S4362" s="5" t="str">
        <f t="shared" si="512"/>
        <v>ORB</v>
      </c>
      <c r="T4362" s="5"/>
      <c r="V4362" s="5"/>
      <c r="AB4362" s="2" t="str">
        <f t="shared" si="507"/>
        <v>90510020-0010-0030</v>
      </c>
      <c r="AC4362" s="2" t="str">
        <f t="shared" si="510"/>
        <v>905100200010-0030</v>
      </c>
      <c r="AD4362" s="2" t="str">
        <f t="shared" si="510"/>
        <v>9051002000100030</v>
      </c>
      <c r="AE4362" s="2" t="s">
        <v>6308</v>
      </c>
      <c r="AF4362" s="2">
        <f t="shared" si="508"/>
        <v>16</v>
      </c>
      <c r="AG4362" s="2" t="str">
        <f t="shared" si="509"/>
        <v>9051002000100030|Otras aportaciones|89902</v>
      </c>
    </row>
    <row r="4363" spans="1:33" x14ac:dyDescent="0.3">
      <c r="A4363" s="1" t="s">
        <v>4362</v>
      </c>
      <c r="B4363" s="1" t="s">
        <v>1867</v>
      </c>
      <c r="C4363" s="16" t="s">
        <v>3425</v>
      </c>
      <c r="D4363" s="1" t="s">
        <v>22</v>
      </c>
      <c r="E4363" s="2">
        <f t="shared" si="511"/>
        <v>4</v>
      </c>
      <c r="F4363" s="1" t="s">
        <v>2293</v>
      </c>
      <c r="H4363" s="1" t="s">
        <v>15</v>
      </c>
      <c r="I4363" s="1" t="s">
        <v>15</v>
      </c>
      <c r="J4363" s="1" t="s">
        <v>15</v>
      </c>
      <c r="K4363" s="1" t="s">
        <v>15</v>
      </c>
      <c r="L4363" s="1" t="s">
        <v>15</v>
      </c>
      <c r="R4363" s="2" t="s">
        <v>4438</v>
      </c>
      <c r="S4363" s="5" t="str">
        <f t="shared" si="512"/>
        <v>ORB</v>
      </c>
      <c r="T4363" s="5"/>
      <c r="V4363" s="5"/>
      <c r="AB4363" s="2" t="str">
        <f t="shared" si="507"/>
        <v>90510020-0010-0031</v>
      </c>
      <c r="AC4363" s="2" t="str">
        <f t="shared" si="510"/>
        <v>905100200010-0031</v>
      </c>
      <c r="AD4363" s="2" t="str">
        <f t="shared" si="510"/>
        <v>9051002000100031</v>
      </c>
      <c r="AE4363" s="2" t="s">
        <v>6308</v>
      </c>
      <c r="AF4363" s="2">
        <f t="shared" si="508"/>
        <v>16</v>
      </c>
      <c r="AG4363" s="2" t="str">
        <f t="shared" si="509"/>
        <v>9051002000100031|Asimilados a salarios|89902</v>
      </c>
    </row>
    <row r="4364" spans="1:33" x14ac:dyDescent="0.3">
      <c r="A4364" s="1" t="s">
        <v>6428</v>
      </c>
      <c r="B4364" s="1" t="s">
        <v>1895</v>
      </c>
      <c r="C4364" s="16" t="s">
        <v>3425</v>
      </c>
      <c r="D4364" s="1" t="s">
        <v>22</v>
      </c>
      <c r="E4364" s="2">
        <f t="shared" si="511"/>
        <v>4</v>
      </c>
      <c r="F4364" s="1" t="s">
        <v>2293</v>
      </c>
      <c r="H4364" s="1" t="s">
        <v>15</v>
      </c>
      <c r="I4364" s="1" t="s">
        <v>15</v>
      </c>
      <c r="J4364" s="1" t="s">
        <v>15</v>
      </c>
      <c r="K4364" s="1" t="s">
        <v>15</v>
      </c>
      <c r="L4364" s="1" t="s">
        <v>15</v>
      </c>
      <c r="R4364" s="2" t="s">
        <v>4438</v>
      </c>
      <c r="S4364" s="5" t="str">
        <f t="shared" si="512"/>
        <v>ORB</v>
      </c>
      <c r="T4364" s="5"/>
      <c r="V4364" s="5"/>
      <c r="AB4364" s="2" t="str">
        <f t="shared" si="507"/>
        <v>90510020-0010-0032</v>
      </c>
      <c r="AC4364" s="2" t="str">
        <f t="shared" si="510"/>
        <v>905100200010-0032</v>
      </c>
      <c r="AD4364" s="2" t="str">
        <f t="shared" si="510"/>
        <v>9051002000100032</v>
      </c>
      <c r="AE4364" s="2" t="s">
        <v>6308</v>
      </c>
      <c r="AF4364" s="2">
        <f t="shared" si="508"/>
        <v>16</v>
      </c>
      <c r="AG4364" s="2" t="str">
        <f t="shared" si="509"/>
        <v>9051002000100032|Servicios administrativos|89902</v>
      </c>
    </row>
    <row r="4365" spans="1:33" x14ac:dyDescent="0.3">
      <c r="A4365" s="1" t="s">
        <v>6429</v>
      </c>
      <c r="B4365" s="1" t="s">
        <v>1898</v>
      </c>
      <c r="C4365" s="16" t="s">
        <v>3425</v>
      </c>
      <c r="D4365" s="1" t="s">
        <v>22</v>
      </c>
      <c r="E4365" s="2">
        <f t="shared" si="511"/>
        <v>4</v>
      </c>
      <c r="F4365" s="1" t="s">
        <v>2293</v>
      </c>
      <c r="H4365" s="1" t="s">
        <v>15</v>
      </c>
      <c r="I4365" s="1" t="s">
        <v>15</v>
      </c>
      <c r="J4365" s="1" t="s">
        <v>15</v>
      </c>
      <c r="K4365" s="1" t="s">
        <v>15</v>
      </c>
      <c r="L4365" s="1" t="s">
        <v>15</v>
      </c>
      <c r="R4365" s="2" t="s">
        <v>4438</v>
      </c>
      <c r="S4365" s="5" t="str">
        <f t="shared" si="512"/>
        <v>ORB</v>
      </c>
      <c r="T4365" s="5"/>
      <c r="V4365" s="5"/>
      <c r="AB4365" s="2" t="str">
        <f t="shared" si="507"/>
        <v>90510020-0010-0033</v>
      </c>
      <c r="AC4365" s="2" t="str">
        <f t="shared" si="510"/>
        <v>905100200010-0033</v>
      </c>
      <c r="AD4365" s="2" t="str">
        <f t="shared" si="510"/>
        <v>9051002000100033</v>
      </c>
      <c r="AE4365" s="2" t="s">
        <v>6308</v>
      </c>
      <c r="AF4365" s="2">
        <f t="shared" si="508"/>
        <v>16</v>
      </c>
      <c r="AG4365" s="2" t="str">
        <f t="shared" si="509"/>
        <v>9051002000100033|Servicios administrativos PR|89902</v>
      </c>
    </row>
    <row r="4366" spans="1:33" x14ac:dyDescent="0.3">
      <c r="A4366" s="1" t="s">
        <v>6430</v>
      </c>
      <c r="B4366" s="1" t="s">
        <v>1901</v>
      </c>
      <c r="C4366" s="16" t="s">
        <v>3425</v>
      </c>
      <c r="D4366" s="1" t="s">
        <v>22</v>
      </c>
      <c r="E4366" s="2">
        <f t="shared" si="511"/>
        <v>4</v>
      </c>
      <c r="F4366" s="1" t="s">
        <v>2293</v>
      </c>
      <c r="H4366" s="1" t="s">
        <v>15</v>
      </c>
      <c r="I4366" s="1" t="s">
        <v>15</v>
      </c>
      <c r="J4366" s="1" t="s">
        <v>15</v>
      </c>
      <c r="K4366" s="1" t="s">
        <v>15</v>
      </c>
      <c r="L4366" s="1" t="s">
        <v>15</v>
      </c>
      <c r="R4366" s="2" t="s">
        <v>4438</v>
      </c>
      <c r="S4366" s="5" t="str">
        <f t="shared" si="512"/>
        <v>ORB</v>
      </c>
      <c r="T4366" s="5"/>
      <c r="V4366" s="5"/>
      <c r="AB4366" s="2" t="str">
        <f t="shared" si="507"/>
        <v>90510020-0010-0034</v>
      </c>
      <c r="AC4366" s="2" t="str">
        <f t="shared" si="510"/>
        <v>905100200010-0034</v>
      </c>
      <c r="AD4366" s="2" t="str">
        <f t="shared" si="510"/>
        <v>9051002000100034</v>
      </c>
      <c r="AE4366" s="2" t="s">
        <v>6308</v>
      </c>
      <c r="AF4366" s="2">
        <f t="shared" si="508"/>
        <v>16</v>
      </c>
      <c r="AG4366" s="2" t="str">
        <f t="shared" si="509"/>
        <v>9051002000100034|Honor persona física resid nac|89902</v>
      </c>
    </row>
    <row r="4367" spans="1:33" x14ac:dyDescent="0.3">
      <c r="A4367" s="1" t="s">
        <v>6431</v>
      </c>
      <c r="B4367" s="1" t="s">
        <v>1904</v>
      </c>
      <c r="C4367" s="16" t="s">
        <v>3425</v>
      </c>
      <c r="D4367" s="1" t="s">
        <v>22</v>
      </c>
      <c r="E4367" s="2">
        <f t="shared" si="511"/>
        <v>4</v>
      </c>
      <c r="F4367" s="1" t="s">
        <v>2293</v>
      </c>
      <c r="H4367" s="1" t="s">
        <v>15</v>
      </c>
      <c r="I4367" s="1" t="s">
        <v>15</v>
      </c>
      <c r="J4367" s="1" t="s">
        <v>15</v>
      </c>
      <c r="K4367" s="1" t="s">
        <v>15</v>
      </c>
      <c r="L4367" s="1" t="s">
        <v>15</v>
      </c>
      <c r="R4367" s="2" t="s">
        <v>4438</v>
      </c>
      <c r="S4367" s="5" t="str">
        <f t="shared" si="512"/>
        <v>ORB</v>
      </c>
      <c r="T4367" s="5"/>
      <c r="V4367" s="5"/>
      <c r="AB4367" s="2" t="str">
        <f t="shared" si="507"/>
        <v>90510020-0010-0035</v>
      </c>
      <c r="AC4367" s="2" t="str">
        <f t="shared" si="510"/>
        <v>905100200010-0035</v>
      </c>
      <c r="AD4367" s="2" t="str">
        <f t="shared" si="510"/>
        <v>9051002000100035</v>
      </c>
      <c r="AE4367" s="2" t="s">
        <v>6308</v>
      </c>
      <c r="AF4367" s="2">
        <f t="shared" si="508"/>
        <v>16</v>
      </c>
      <c r="AG4367" s="2" t="str">
        <f t="shared" si="509"/>
        <v>9051002000100035|Honor persona físic res nac PR|89902</v>
      </c>
    </row>
    <row r="4368" spans="1:33" x14ac:dyDescent="0.3">
      <c r="A4368" s="1" t="s">
        <v>6432</v>
      </c>
      <c r="B4368" s="1" t="s">
        <v>1907</v>
      </c>
      <c r="C4368" s="16" t="s">
        <v>3425</v>
      </c>
      <c r="D4368" s="1" t="s">
        <v>22</v>
      </c>
      <c r="E4368" s="2">
        <f t="shared" si="511"/>
        <v>4</v>
      </c>
      <c r="F4368" s="1" t="s">
        <v>2293</v>
      </c>
      <c r="H4368" s="1" t="s">
        <v>15</v>
      </c>
      <c r="I4368" s="1" t="s">
        <v>15</v>
      </c>
      <c r="J4368" s="1" t="s">
        <v>15</v>
      </c>
      <c r="K4368" s="1" t="s">
        <v>15</v>
      </c>
      <c r="L4368" s="1" t="s">
        <v>15</v>
      </c>
      <c r="R4368" s="2" t="s">
        <v>4438</v>
      </c>
      <c r="S4368" s="5" t="str">
        <f t="shared" si="512"/>
        <v>ORB</v>
      </c>
      <c r="T4368" s="5"/>
      <c r="V4368" s="5"/>
      <c r="AB4368" s="2" t="str">
        <f t="shared" si="507"/>
        <v>90510020-0010-0036</v>
      </c>
      <c r="AC4368" s="2" t="str">
        <f t="shared" si="510"/>
        <v>905100200010-0036</v>
      </c>
      <c r="AD4368" s="2" t="str">
        <f t="shared" si="510"/>
        <v>9051002000100036</v>
      </c>
      <c r="AE4368" s="2" t="s">
        <v>6308</v>
      </c>
      <c r="AF4368" s="2">
        <f t="shared" si="508"/>
        <v>16</v>
      </c>
      <c r="AG4368" s="2" t="str">
        <f t="shared" si="509"/>
        <v>9051002000100036|Honor persona física resid ext|89902</v>
      </c>
    </row>
    <row r="4369" spans="1:33" x14ac:dyDescent="0.3">
      <c r="A4369" s="1" t="s">
        <v>6433</v>
      </c>
      <c r="B4369" s="1" t="s">
        <v>1910</v>
      </c>
      <c r="C4369" s="16" t="s">
        <v>3425</v>
      </c>
      <c r="D4369" s="1" t="s">
        <v>22</v>
      </c>
      <c r="E4369" s="2">
        <f t="shared" si="511"/>
        <v>4</v>
      </c>
      <c r="F4369" s="1" t="s">
        <v>2293</v>
      </c>
      <c r="H4369" s="1" t="s">
        <v>15</v>
      </c>
      <c r="I4369" s="1" t="s">
        <v>15</v>
      </c>
      <c r="J4369" s="1" t="s">
        <v>15</v>
      </c>
      <c r="K4369" s="1" t="s">
        <v>15</v>
      </c>
      <c r="L4369" s="1" t="s">
        <v>15</v>
      </c>
      <c r="R4369" s="2" t="s">
        <v>4438</v>
      </c>
      <c r="S4369" s="5" t="str">
        <f t="shared" si="512"/>
        <v>ORB</v>
      </c>
      <c r="T4369" s="5"/>
      <c r="V4369" s="5"/>
      <c r="AB4369" s="2" t="str">
        <f t="shared" si="507"/>
        <v>90510020-0010-0037</v>
      </c>
      <c r="AC4369" s="2" t="str">
        <f t="shared" si="510"/>
        <v>905100200010-0037</v>
      </c>
      <c r="AD4369" s="2" t="str">
        <f t="shared" si="510"/>
        <v>9051002000100037</v>
      </c>
      <c r="AE4369" s="2" t="s">
        <v>6308</v>
      </c>
      <c r="AF4369" s="2">
        <f t="shared" si="508"/>
        <v>16</v>
      </c>
      <c r="AG4369" s="2" t="str">
        <f t="shared" si="509"/>
        <v>9051002000100037|Honor persona físic res ext PR|89902</v>
      </c>
    </row>
    <row r="4370" spans="1:33" x14ac:dyDescent="0.3">
      <c r="A4370" s="1" t="s">
        <v>6434</v>
      </c>
      <c r="B4370" s="1" t="s">
        <v>1913</v>
      </c>
      <c r="C4370" s="16" t="s">
        <v>3425</v>
      </c>
      <c r="D4370" s="1" t="s">
        <v>22</v>
      </c>
      <c r="E4370" s="2">
        <f t="shared" si="511"/>
        <v>4</v>
      </c>
      <c r="F4370" s="1" t="s">
        <v>2293</v>
      </c>
      <c r="H4370" s="1" t="s">
        <v>15</v>
      </c>
      <c r="I4370" s="1" t="s">
        <v>15</v>
      </c>
      <c r="J4370" s="1" t="s">
        <v>15</v>
      </c>
      <c r="K4370" s="1" t="s">
        <v>15</v>
      </c>
      <c r="L4370" s="1" t="s">
        <v>15</v>
      </c>
      <c r="R4370" s="2" t="s">
        <v>4438</v>
      </c>
      <c r="S4370" s="5" t="str">
        <f t="shared" si="512"/>
        <v>ORB</v>
      </c>
      <c r="T4370" s="5"/>
      <c r="V4370" s="5"/>
      <c r="AB4370" s="2" t="str">
        <f t="shared" si="507"/>
        <v>90510020-0010-0038</v>
      </c>
      <c r="AC4370" s="2" t="str">
        <f t="shared" si="510"/>
        <v>905100200010-0038</v>
      </c>
      <c r="AD4370" s="2" t="str">
        <f t="shared" si="510"/>
        <v>9051002000100038</v>
      </c>
      <c r="AE4370" s="2" t="s">
        <v>6308</v>
      </c>
      <c r="AF4370" s="2">
        <f t="shared" si="508"/>
        <v>16</v>
      </c>
      <c r="AG4370" s="2" t="str">
        <f t="shared" si="509"/>
        <v>9051002000100038|Honor persona morale resid nac|89902</v>
      </c>
    </row>
    <row r="4371" spans="1:33" x14ac:dyDescent="0.3">
      <c r="A4371" s="1" t="s">
        <v>6435</v>
      </c>
      <c r="B4371" s="1" t="s">
        <v>1916</v>
      </c>
      <c r="C4371" s="16" t="s">
        <v>3425</v>
      </c>
      <c r="D4371" s="1" t="s">
        <v>22</v>
      </c>
      <c r="E4371" s="2">
        <f t="shared" si="511"/>
        <v>4</v>
      </c>
      <c r="F4371" s="1" t="s">
        <v>2293</v>
      </c>
      <c r="H4371" s="1" t="s">
        <v>15</v>
      </c>
      <c r="I4371" s="1" t="s">
        <v>15</v>
      </c>
      <c r="J4371" s="1" t="s">
        <v>15</v>
      </c>
      <c r="K4371" s="1" t="s">
        <v>15</v>
      </c>
      <c r="L4371" s="1" t="s">
        <v>15</v>
      </c>
      <c r="R4371" s="2" t="s">
        <v>4438</v>
      </c>
      <c r="S4371" s="5" t="str">
        <f t="shared" si="512"/>
        <v>ORB</v>
      </c>
      <c r="T4371" s="5"/>
      <c r="V4371" s="5"/>
      <c r="AB4371" s="2" t="str">
        <f t="shared" si="507"/>
        <v>90510020-0010-0039</v>
      </c>
      <c r="AC4371" s="2" t="str">
        <f t="shared" si="510"/>
        <v>905100200010-0039</v>
      </c>
      <c r="AD4371" s="2" t="str">
        <f t="shared" si="510"/>
        <v>9051002000100039</v>
      </c>
      <c r="AE4371" s="2" t="s">
        <v>6308</v>
      </c>
      <c r="AF4371" s="2">
        <f t="shared" si="508"/>
        <v>16</v>
      </c>
      <c r="AG4371" s="2" t="str">
        <f t="shared" si="509"/>
        <v>9051002000100039|Honor persona morale re nac PR|89902</v>
      </c>
    </row>
    <row r="4372" spans="1:33" x14ac:dyDescent="0.3">
      <c r="A4372" s="1" t="s">
        <v>6436</v>
      </c>
      <c r="B4372" s="1" t="s">
        <v>1919</v>
      </c>
      <c r="C4372" s="16" t="s">
        <v>3425</v>
      </c>
      <c r="D4372" s="1" t="s">
        <v>22</v>
      </c>
      <c r="E4372" s="2">
        <f t="shared" si="511"/>
        <v>4</v>
      </c>
      <c r="F4372" s="1" t="s">
        <v>2293</v>
      </c>
      <c r="H4372" s="1" t="s">
        <v>15</v>
      </c>
      <c r="I4372" s="1" t="s">
        <v>15</v>
      </c>
      <c r="J4372" s="1" t="s">
        <v>15</v>
      </c>
      <c r="K4372" s="1" t="s">
        <v>15</v>
      </c>
      <c r="L4372" s="1" t="s">
        <v>15</v>
      </c>
      <c r="R4372" s="2" t="s">
        <v>4438</v>
      </c>
      <c r="S4372" s="5" t="str">
        <f t="shared" si="512"/>
        <v>ORB</v>
      </c>
      <c r="T4372" s="5"/>
      <c r="V4372" s="5"/>
      <c r="AB4372" s="2" t="str">
        <f t="shared" si="507"/>
        <v>90510020-0010-0040</v>
      </c>
      <c r="AC4372" s="2" t="str">
        <f t="shared" si="510"/>
        <v>905100200010-0040</v>
      </c>
      <c r="AD4372" s="2" t="str">
        <f t="shared" si="510"/>
        <v>9051002000100040</v>
      </c>
      <c r="AE4372" s="2" t="s">
        <v>6308</v>
      </c>
      <c r="AF4372" s="2">
        <f t="shared" si="508"/>
        <v>16</v>
      </c>
      <c r="AG4372" s="2" t="str">
        <f t="shared" si="509"/>
        <v>9051002000100040|Honor persona morale resid ext|89902</v>
      </c>
    </row>
    <row r="4373" spans="1:33" x14ac:dyDescent="0.3">
      <c r="A4373" s="1" t="s">
        <v>6437</v>
      </c>
      <c r="B4373" s="1" t="s">
        <v>1922</v>
      </c>
      <c r="C4373" s="16" t="s">
        <v>3425</v>
      </c>
      <c r="D4373" s="1" t="s">
        <v>22</v>
      </c>
      <c r="E4373" s="2">
        <f t="shared" si="511"/>
        <v>4</v>
      </c>
      <c r="F4373" s="1" t="s">
        <v>2293</v>
      </c>
      <c r="H4373" s="1" t="s">
        <v>15</v>
      </c>
      <c r="I4373" s="1" t="s">
        <v>15</v>
      </c>
      <c r="J4373" s="1" t="s">
        <v>15</v>
      </c>
      <c r="K4373" s="1" t="s">
        <v>15</v>
      </c>
      <c r="L4373" s="1" t="s">
        <v>15</v>
      </c>
      <c r="R4373" s="2" t="s">
        <v>4438</v>
      </c>
      <c r="S4373" s="5" t="str">
        <f t="shared" si="512"/>
        <v>ORB</v>
      </c>
      <c r="T4373" s="5"/>
      <c r="V4373" s="5"/>
      <c r="AB4373" s="2" t="str">
        <f t="shared" si="507"/>
        <v>90510020-0010-0041</v>
      </c>
      <c r="AC4373" s="2" t="str">
        <f t="shared" si="510"/>
        <v>905100200010-0041</v>
      </c>
      <c r="AD4373" s="2" t="str">
        <f t="shared" si="510"/>
        <v>9051002000100041</v>
      </c>
      <c r="AE4373" s="2" t="s">
        <v>6308</v>
      </c>
      <c r="AF4373" s="2">
        <f t="shared" si="508"/>
        <v>16</v>
      </c>
      <c r="AG4373" s="2" t="str">
        <f t="shared" si="509"/>
        <v>9051002000100041|Honor persona morale re ext PR|89902</v>
      </c>
    </row>
    <row r="4374" spans="1:33" x14ac:dyDescent="0.3">
      <c r="A4374" s="1" t="s">
        <v>6438</v>
      </c>
      <c r="B4374" s="1" t="s">
        <v>1925</v>
      </c>
      <c r="C4374" s="16" t="s">
        <v>3425</v>
      </c>
      <c r="D4374" s="1" t="s">
        <v>22</v>
      </c>
      <c r="E4374" s="2">
        <f t="shared" si="511"/>
        <v>4</v>
      </c>
      <c r="F4374" s="1" t="s">
        <v>2293</v>
      </c>
      <c r="H4374" s="1" t="s">
        <v>15</v>
      </c>
      <c r="I4374" s="1" t="s">
        <v>15</v>
      </c>
      <c r="J4374" s="1" t="s">
        <v>15</v>
      </c>
      <c r="K4374" s="1" t="s">
        <v>15</v>
      </c>
      <c r="L4374" s="1" t="s">
        <v>15</v>
      </c>
      <c r="R4374" s="2" t="s">
        <v>4438</v>
      </c>
      <c r="S4374" s="5" t="str">
        <f t="shared" si="512"/>
        <v>ORB</v>
      </c>
      <c r="T4374" s="5"/>
      <c r="V4374" s="5"/>
      <c r="AB4374" s="2" t="str">
        <f t="shared" si="507"/>
        <v>90510020-0010-0042</v>
      </c>
      <c r="AC4374" s="2" t="str">
        <f t="shared" si="510"/>
        <v>905100200010-0042</v>
      </c>
      <c r="AD4374" s="2" t="str">
        <f t="shared" si="510"/>
        <v>9051002000100042</v>
      </c>
      <c r="AE4374" s="2" t="s">
        <v>6308</v>
      </c>
      <c r="AF4374" s="2">
        <f t="shared" si="508"/>
        <v>16</v>
      </c>
      <c r="AG4374" s="2" t="str">
        <f t="shared" si="509"/>
        <v>9051002000100042|Honorarios aduanal pers física|89902</v>
      </c>
    </row>
    <row r="4375" spans="1:33" x14ac:dyDescent="0.3">
      <c r="A4375" s="1" t="s">
        <v>6439</v>
      </c>
      <c r="B4375" s="1" t="s">
        <v>1928</v>
      </c>
      <c r="C4375" s="16" t="s">
        <v>3425</v>
      </c>
      <c r="D4375" s="1" t="s">
        <v>22</v>
      </c>
      <c r="E4375" s="2">
        <f t="shared" si="511"/>
        <v>4</v>
      </c>
      <c r="F4375" s="1" t="s">
        <v>2293</v>
      </c>
      <c r="H4375" s="1" t="s">
        <v>15</v>
      </c>
      <c r="I4375" s="1" t="s">
        <v>15</v>
      </c>
      <c r="J4375" s="1" t="s">
        <v>15</v>
      </c>
      <c r="K4375" s="1" t="s">
        <v>15</v>
      </c>
      <c r="L4375" s="1" t="s">
        <v>15</v>
      </c>
      <c r="R4375" s="2" t="s">
        <v>4438</v>
      </c>
      <c r="S4375" s="5" t="str">
        <f t="shared" si="512"/>
        <v>ORB</v>
      </c>
      <c r="T4375" s="5"/>
      <c r="V4375" s="5"/>
      <c r="AB4375" s="2" t="str">
        <f t="shared" si="507"/>
        <v>90510020-0010-0043</v>
      </c>
      <c r="AC4375" s="2" t="str">
        <f t="shared" si="510"/>
        <v>905100200010-0043</v>
      </c>
      <c r="AD4375" s="2" t="str">
        <f t="shared" si="510"/>
        <v>9051002000100043</v>
      </c>
      <c r="AE4375" s="2" t="s">
        <v>6308</v>
      </c>
      <c r="AF4375" s="2">
        <f t="shared" si="508"/>
        <v>16</v>
      </c>
      <c r="AG4375" s="2" t="str">
        <f t="shared" si="509"/>
        <v>9051002000100043|Honorarios aduanal perso moral|89902</v>
      </c>
    </row>
    <row r="4376" spans="1:33" x14ac:dyDescent="0.3">
      <c r="A4376" s="1" t="s">
        <v>6440</v>
      </c>
      <c r="B4376" s="1" t="s">
        <v>1931</v>
      </c>
      <c r="C4376" s="16" t="s">
        <v>3425</v>
      </c>
      <c r="D4376" s="1" t="s">
        <v>22</v>
      </c>
      <c r="E4376" s="2">
        <f t="shared" si="511"/>
        <v>4</v>
      </c>
      <c r="F4376" s="1" t="s">
        <v>2293</v>
      </c>
      <c r="H4376" s="1" t="s">
        <v>15</v>
      </c>
      <c r="I4376" s="1" t="s">
        <v>15</v>
      </c>
      <c r="J4376" s="1" t="s">
        <v>15</v>
      </c>
      <c r="K4376" s="1" t="s">
        <v>15</v>
      </c>
      <c r="L4376" s="1" t="s">
        <v>15</v>
      </c>
      <c r="R4376" s="2" t="s">
        <v>4438</v>
      </c>
      <c r="S4376" s="5" t="str">
        <f t="shared" si="512"/>
        <v>ORB</v>
      </c>
      <c r="T4376" s="5"/>
      <c r="V4376" s="5"/>
      <c r="AB4376" s="2" t="str">
        <f t="shared" si="507"/>
        <v>90510020-0010-0044</v>
      </c>
      <c r="AC4376" s="2" t="str">
        <f t="shared" si="510"/>
        <v>905100200010-0044</v>
      </c>
      <c r="AD4376" s="2" t="str">
        <f t="shared" si="510"/>
        <v>9051002000100044</v>
      </c>
      <c r="AE4376" s="2" t="s">
        <v>6308</v>
      </c>
      <c r="AF4376" s="2">
        <f t="shared" si="508"/>
        <v>16</v>
      </c>
      <c r="AG4376" s="2" t="str">
        <f t="shared" si="509"/>
        <v>9051002000100044|Honorarios consejo administrac|89902</v>
      </c>
    </row>
    <row r="4377" spans="1:33" x14ac:dyDescent="0.3">
      <c r="A4377" s="1" t="s">
        <v>6441</v>
      </c>
      <c r="B4377" s="1" t="s">
        <v>1934</v>
      </c>
      <c r="C4377" s="16" t="s">
        <v>3425</v>
      </c>
      <c r="D4377" s="1" t="s">
        <v>22</v>
      </c>
      <c r="E4377" s="2">
        <f t="shared" si="511"/>
        <v>4</v>
      </c>
      <c r="F4377" s="1" t="s">
        <v>2293</v>
      </c>
      <c r="H4377" s="1" t="s">
        <v>15</v>
      </c>
      <c r="I4377" s="1" t="s">
        <v>15</v>
      </c>
      <c r="J4377" s="1" t="s">
        <v>15</v>
      </c>
      <c r="K4377" s="1" t="s">
        <v>15</v>
      </c>
      <c r="L4377" s="1" t="s">
        <v>15</v>
      </c>
      <c r="R4377" s="2" t="s">
        <v>4438</v>
      </c>
      <c r="S4377" s="5" t="str">
        <f t="shared" si="512"/>
        <v>ORB</v>
      </c>
      <c r="T4377" s="5"/>
      <c r="V4377" s="5"/>
      <c r="AB4377" s="2" t="str">
        <f t="shared" si="507"/>
        <v>90510020-0010-0045</v>
      </c>
      <c r="AC4377" s="2" t="str">
        <f t="shared" si="510"/>
        <v>905100200010-0045</v>
      </c>
      <c r="AD4377" s="2" t="str">
        <f t="shared" si="510"/>
        <v>9051002000100045</v>
      </c>
      <c r="AE4377" s="2" t="s">
        <v>6308</v>
      </c>
      <c r="AF4377" s="2">
        <f t="shared" si="508"/>
        <v>16</v>
      </c>
      <c r="AG4377" s="2" t="str">
        <f t="shared" si="509"/>
        <v>9051002000100045|Arrend persona físic resid nac|89902</v>
      </c>
    </row>
    <row r="4378" spans="1:33" x14ac:dyDescent="0.3">
      <c r="A4378" s="1" t="s">
        <v>6442</v>
      </c>
      <c r="B4378" s="1" t="s">
        <v>1937</v>
      </c>
      <c r="C4378" s="16" t="s">
        <v>3425</v>
      </c>
      <c r="D4378" s="1" t="s">
        <v>22</v>
      </c>
      <c r="E4378" s="2">
        <f t="shared" si="511"/>
        <v>4</v>
      </c>
      <c r="F4378" s="1" t="s">
        <v>2293</v>
      </c>
      <c r="H4378" s="1" t="s">
        <v>15</v>
      </c>
      <c r="I4378" s="1" t="s">
        <v>15</v>
      </c>
      <c r="J4378" s="1" t="s">
        <v>15</v>
      </c>
      <c r="K4378" s="1" t="s">
        <v>15</v>
      </c>
      <c r="L4378" s="1" t="s">
        <v>15</v>
      </c>
      <c r="R4378" s="2" t="s">
        <v>4438</v>
      </c>
      <c r="S4378" s="5" t="str">
        <f t="shared" si="512"/>
        <v>ORB</v>
      </c>
      <c r="T4378" s="5"/>
      <c r="V4378" s="5"/>
      <c r="AB4378" s="2" t="str">
        <f t="shared" si="507"/>
        <v>90510020-0010-0046</v>
      </c>
      <c r="AC4378" s="2" t="str">
        <f t="shared" si="510"/>
        <v>905100200010-0046</v>
      </c>
      <c r="AD4378" s="2" t="str">
        <f t="shared" si="510"/>
        <v>9051002000100046</v>
      </c>
      <c r="AE4378" s="2" t="s">
        <v>6308</v>
      </c>
      <c r="AF4378" s="2">
        <f t="shared" si="508"/>
        <v>16</v>
      </c>
      <c r="AG4378" s="2" t="str">
        <f t="shared" si="509"/>
        <v>9051002000100046|Arrend persona moral resid nac|89902</v>
      </c>
    </row>
    <row r="4379" spans="1:33" x14ac:dyDescent="0.3">
      <c r="A4379" s="1" t="s">
        <v>6443</v>
      </c>
      <c r="B4379" s="1" t="s">
        <v>1940</v>
      </c>
      <c r="C4379" s="16" t="s">
        <v>3425</v>
      </c>
      <c r="D4379" s="1" t="s">
        <v>22</v>
      </c>
      <c r="E4379" s="2">
        <f t="shared" si="511"/>
        <v>4</v>
      </c>
      <c r="F4379" s="1" t="s">
        <v>2293</v>
      </c>
      <c r="H4379" s="1" t="s">
        <v>15</v>
      </c>
      <c r="I4379" s="1" t="s">
        <v>15</v>
      </c>
      <c r="J4379" s="1" t="s">
        <v>15</v>
      </c>
      <c r="K4379" s="1" t="s">
        <v>15</v>
      </c>
      <c r="L4379" s="1" t="s">
        <v>15</v>
      </c>
      <c r="R4379" s="2" t="s">
        <v>4438</v>
      </c>
      <c r="S4379" s="5" t="str">
        <f t="shared" si="512"/>
        <v>ORB</v>
      </c>
      <c r="T4379" s="5"/>
      <c r="V4379" s="5"/>
      <c r="AB4379" s="2" t="str">
        <f t="shared" si="507"/>
        <v>90510020-0010-0047</v>
      </c>
      <c r="AC4379" s="2" t="str">
        <f t="shared" si="510"/>
        <v>905100200010-0047</v>
      </c>
      <c r="AD4379" s="2" t="str">
        <f t="shared" si="510"/>
        <v>9051002000100047</v>
      </c>
      <c r="AE4379" s="2" t="s">
        <v>6308</v>
      </c>
      <c r="AF4379" s="2">
        <f t="shared" si="508"/>
        <v>16</v>
      </c>
      <c r="AG4379" s="2" t="str">
        <f t="shared" si="509"/>
        <v>9051002000100047|Arrend a residentes extranjero|89902</v>
      </c>
    </row>
    <row r="4380" spans="1:33" x14ac:dyDescent="0.3">
      <c r="A4380" s="1" t="s">
        <v>6444</v>
      </c>
      <c r="B4380" s="1" t="s">
        <v>1943</v>
      </c>
      <c r="C4380" s="16" t="s">
        <v>3425</v>
      </c>
      <c r="D4380" s="1" t="s">
        <v>22</v>
      </c>
      <c r="E4380" s="2">
        <f t="shared" si="511"/>
        <v>4</v>
      </c>
      <c r="F4380" s="1" t="s">
        <v>2293</v>
      </c>
      <c r="H4380" s="1" t="s">
        <v>15</v>
      </c>
      <c r="I4380" s="1" t="s">
        <v>15</v>
      </c>
      <c r="J4380" s="1" t="s">
        <v>15</v>
      </c>
      <c r="K4380" s="1" t="s">
        <v>15</v>
      </c>
      <c r="L4380" s="1" t="s">
        <v>15</v>
      </c>
      <c r="R4380" s="2" t="s">
        <v>4438</v>
      </c>
      <c r="S4380" s="5" t="str">
        <f t="shared" si="512"/>
        <v>ORB</v>
      </c>
      <c r="T4380" s="5"/>
      <c r="V4380" s="5"/>
      <c r="AB4380" s="2" t="str">
        <f t="shared" si="507"/>
        <v>90510020-0010-0048</v>
      </c>
      <c r="AC4380" s="2" t="str">
        <f t="shared" si="510"/>
        <v>905100200010-0048</v>
      </c>
      <c r="AD4380" s="2" t="str">
        <f t="shared" si="510"/>
        <v>9051002000100048</v>
      </c>
      <c r="AE4380" s="2" t="s">
        <v>6308</v>
      </c>
      <c r="AF4380" s="2">
        <f t="shared" si="508"/>
        <v>16</v>
      </c>
      <c r="AG4380" s="2" t="str">
        <f t="shared" si="509"/>
        <v>9051002000100048|Combustibles y lubricantes|89902</v>
      </c>
    </row>
    <row r="4381" spans="1:33" x14ac:dyDescent="0.3">
      <c r="A4381" s="1" t="s">
        <v>6445</v>
      </c>
      <c r="B4381" s="1" t="s">
        <v>1945</v>
      </c>
      <c r="C4381" s="16" t="s">
        <v>3425</v>
      </c>
      <c r="D4381" s="1" t="s">
        <v>22</v>
      </c>
      <c r="E4381" s="2">
        <f t="shared" si="511"/>
        <v>4</v>
      </c>
      <c r="F4381" s="1" t="s">
        <v>2293</v>
      </c>
      <c r="H4381" s="1" t="s">
        <v>15</v>
      </c>
      <c r="I4381" s="1" t="s">
        <v>15</v>
      </c>
      <c r="J4381" s="1" t="s">
        <v>15</v>
      </c>
      <c r="K4381" s="1" t="s">
        <v>15</v>
      </c>
      <c r="L4381" s="1" t="s">
        <v>15</v>
      </c>
      <c r="R4381" s="2" t="s">
        <v>4438</v>
      </c>
      <c r="S4381" s="5" t="str">
        <f t="shared" si="512"/>
        <v>ORB</v>
      </c>
      <c r="T4381" s="5"/>
      <c r="V4381" s="5"/>
      <c r="AB4381" s="2" t="str">
        <f t="shared" si="507"/>
        <v>90510020-0010-0049</v>
      </c>
      <c r="AC4381" s="2" t="str">
        <f t="shared" si="510"/>
        <v>905100200010-0049</v>
      </c>
      <c r="AD4381" s="2" t="str">
        <f t="shared" si="510"/>
        <v>9051002000100049</v>
      </c>
      <c r="AE4381" s="2" t="s">
        <v>6308</v>
      </c>
      <c r="AF4381" s="2">
        <f t="shared" si="508"/>
        <v>16</v>
      </c>
      <c r="AG4381" s="2" t="str">
        <f t="shared" si="509"/>
        <v>9051002000100049|Viáticos y gastos de viaje|89902</v>
      </c>
    </row>
    <row r="4382" spans="1:33" x14ac:dyDescent="0.3">
      <c r="A4382" s="1" t="s">
        <v>6446</v>
      </c>
      <c r="B4382" s="1" t="s">
        <v>1948</v>
      </c>
      <c r="C4382" s="16" t="s">
        <v>3425</v>
      </c>
      <c r="D4382" s="1" t="s">
        <v>22</v>
      </c>
      <c r="E4382" s="2">
        <f t="shared" si="511"/>
        <v>4</v>
      </c>
      <c r="F4382" s="1" t="s">
        <v>2293</v>
      </c>
      <c r="H4382" s="1" t="s">
        <v>15</v>
      </c>
      <c r="I4382" s="1" t="s">
        <v>15</v>
      </c>
      <c r="J4382" s="1" t="s">
        <v>15</v>
      </c>
      <c r="K4382" s="1" t="s">
        <v>15</v>
      </c>
      <c r="L4382" s="1" t="s">
        <v>15</v>
      </c>
      <c r="R4382" s="2" t="s">
        <v>4438</v>
      </c>
      <c r="S4382" s="5" t="str">
        <f t="shared" si="512"/>
        <v>ORB</v>
      </c>
      <c r="T4382" s="5"/>
      <c r="V4382" s="5"/>
      <c r="AB4382" s="2" t="str">
        <f t="shared" si="507"/>
        <v>90510020-0010-0050</v>
      </c>
      <c r="AC4382" s="2" t="str">
        <f t="shared" si="510"/>
        <v>905100200010-0050</v>
      </c>
      <c r="AD4382" s="2" t="str">
        <f t="shared" si="510"/>
        <v>9051002000100050</v>
      </c>
      <c r="AE4382" s="2" t="s">
        <v>6308</v>
      </c>
      <c r="AF4382" s="2">
        <f t="shared" si="508"/>
        <v>16</v>
      </c>
      <c r="AG4382" s="2" t="str">
        <f t="shared" si="509"/>
        <v>9051002000100050|Teléfono, internet|89902</v>
      </c>
    </row>
    <row r="4383" spans="1:33" x14ac:dyDescent="0.3">
      <c r="A4383" s="1" t="s">
        <v>4363</v>
      </c>
      <c r="B4383" s="1" t="s">
        <v>1873</v>
      </c>
      <c r="C4383" s="16" t="s">
        <v>3425</v>
      </c>
      <c r="D4383" s="1" t="s">
        <v>22</v>
      </c>
      <c r="E4383" s="2">
        <f t="shared" si="511"/>
        <v>4</v>
      </c>
      <c r="F4383" s="1" t="s">
        <v>2293</v>
      </c>
      <c r="H4383" s="1" t="s">
        <v>15</v>
      </c>
      <c r="I4383" s="1" t="s">
        <v>15</v>
      </c>
      <c r="J4383" s="1" t="s">
        <v>15</v>
      </c>
      <c r="K4383" s="1" t="s">
        <v>15</v>
      </c>
      <c r="L4383" s="1" t="s">
        <v>15</v>
      </c>
      <c r="R4383" s="2" t="s">
        <v>4438</v>
      </c>
      <c r="S4383" s="5" t="str">
        <f t="shared" si="512"/>
        <v>ORB</v>
      </c>
      <c r="T4383" s="5"/>
      <c r="V4383" s="5"/>
      <c r="AB4383" s="2" t="str">
        <f t="shared" si="507"/>
        <v>90510020-0010-0051</v>
      </c>
      <c r="AC4383" s="2" t="str">
        <f t="shared" si="510"/>
        <v>905100200010-0051</v>
      </c>
      <c r="AD4383" s="2" t="str">
        <f t="shared" si="510"/>
        <v>9051002000100051</v>
      </c>
      <c r="AE4383" s="2" t="s">
        <v>6308</v>
      </c>
      <c r="AF4383" s="2">
        <f t="shared" si="508"/>
        <v>16</v>
      </c>
      <c r="AG4383" s="2" t="str">
        <f t="shared" si="509"/>
        <v>9051002000100051|Agua|89902</v>
      </c>
    </row>
    <row r="4384" spans="1:33" x14ac:dyDescent="0.3">
      <c r="A4384" s="1" t="s">
        <v>4364</v>
      </c>
      <c r="B4384" s="1" t="s">
        <v>1876</v>
      </c>
      <c r="C4384" s="16" t="s">
        <v>3425</v>
      </c>
      <c r="D4384" s="1" t="s">
        <v>22</v>
      </c>
      <c r="E4384" s="2">
        <f t="shared" si="511"/>
        <v>4</v>
      </c>
      <c r="F4384" s="1" t="s">
        <v>2293</v>
      </c>
      <c r="H4384" s="1" t="s">
        <v>15</v>
      </c>
      <c r="I4384" s="1" t="s">
        <v>15</v>
      </c>
      <c r="J4384" s="1" t="s">
        <v>15</v>
      </c>
      <c r="K4384" s="1" t="s">
        <v>15</v>
      </c>
      <c r="L4384" s="1" t="s">
        <v>15</v>
      </c>
      <c r="R4384" s="2" t="s">
        <v>4438</v>
      </c>
      <c r="S4384" s="5" t="str">
        <f t="shared" si="512"/>
        <v>ORB</v>
      </c>
      <c r="T4384" s="5"/>
      <c r="V4384" s="5"/>
      <c r="AB4384" s="2" t="str">
        <f t="shared" si="507"/>
        <v>90510020-0010-0052</v>
      </c>
      <c r="AC4384" s="2" t="str">
        <f t="shared" si="510"/>
        <v>905100200010-0052</v>
      </c>
      <c r="AD4384" s="2" t="str">
        <f t="shared" si="510"/>
        <v>9051002000100052</v>
      </c>
      <c r="AE4384" s="2" t="s">
        <v>6308</v>
      </c>
      <c r="AF4384" s="2">
        <f t="shared" si="508"/>
        <v>16</v>
      </c>
      <c r="AG4384" s="2" t="str">
        <f t="shared" si="509"/>
        <v>9051002000100052|Energía eléctrica|89902</v>
      </c>
    </row>
    <row r="4385" spans="1:33" x14ac:dyDescent="0.3">
      <c r="A4385" s="1" t="s">
        <v>6447</v>
      </c>
      <c r="B4385" s="1" t="s">
        <v>1953</v>
      </c>
      <c r="C4385" s="16" t="s">
        <v>3425</v>
      </c>
      <c r="D4385" s="1" t="s">
        <v>22</v>
      </c>
      <c r="E4385" s="2">
        <f t="shared" si="511"/>
        <v>4</v>
      </c>
      <c r="F4385" s="1" t="s">
        <v>2293</v>
      </c>
      <c r="H4385" s="1" t="s">
        <v>15</v>
      </c>
      <c r="I4385" s="1" t="s">
        <v>15</v>
      </c>
      <c r="J4385" s="1" t="s">
        <v>15</v>
      </c>
      <c r="K4385" s="1" t="s">
        <v>15</v>
      </c>
      <c r="L4385" s="1" t="s">
        <v>15</v>
      </c>
      <c r="R4385" s="2" t="s">
        <v>4438</v>
      </c>
      <c r="S4385" s="5" t="str">
        <f t="shared" si="512"/>
        <v>ORB</v>
      </c>
      <c r="T4385" s="5"/>
      <c r="V4385" s="5"/>
      <c r="AB4385" s="2" t="str">
        <f t="shared" si="507"/>
        <v>90510020-0010-0053</v>
      </c>
      <c r="AC4385" s="2" t="str">
        <f t="shared" si="510"/>
        <v>905100200010-0053</v>
      </c>
      <c r="AD4385" s="2" t="str">
        <f t="shared" si="510"/>
        <v>9051002000100053</v>
      </c>
      <c r="AE4385" s="2" t="s">
        <v>6308</v>
      </c>
      <c r="AF4385" s="2">
        <f t="shared" si="508"/>
        <v>16</v>
      </c>
      <c r="AG4385" s="2" t="str">
        <f t="shared" si="509"/>
        <v>9051002000100053|Vigilancia y seguridad|89902</v>
      </c>
    </row>
    <row r="4386" spans="1:33" x14ac:dyDescent="0.3">
      <c r="A4386" s="1" t="s">
        <v>6448</v>
      </c>
      <c r="B4386" s="1" t="s">
        <v>1956</v>
      </c>
      <c r="C4386" s="16" t="s">
        <v>3425</v>
      </c>
      <c r="D4386" s="1" t="s">
        <v>22</v>
      </c>
      <c r="E4386" s="2">
        <f t="shared" si="511"/>
        <v>4</v>
      </c>
      <c r="F4386" s="1" t="s">
        <v>2293</v>
      </c>
      <c r="H4386" s="1" t="s">
        <v>15</v>
      </c>
      <c r="I4386" s="1" t="s">
        <v>15</v>
      </c>
      <c r="J4386" s="1" t="s">
        <v>15</v>
      </c>
      <c r="K4386" s="1" t="s">
        <v>15</v>
      </c>
      <c r="L4386" s="1" t="s">
        <v>15</v>
      </c>
      <c r="R4386" s="2" t="s">
        <v>4438</v>
      </c>
      <c r="S4386" s="5" t="str">
        <f t="shared" si="512"/>
        <v>ORB</v>
      </c>
      <c r="T4386" s="5"/>
      <c r="V4386" s="5"/>
      <c r="AB4386" s="2" t="str">
        <f t="shared" si="507"/>
        <v>90510020-0010-0054</v>
      </c>
      <c r="AC4386" s="2" t="str">
        <f t="shared" si="510"/>
        <v>905100200010-0054</v>
      </c>
      <c r="AD4386" s="2" t="str">
        <f t="shared" si="510"/>
        <v>9051002000100054</v>
      </c>
      <c r="AE4386" s="2" t="s">
        <v>6308</v>
      </c>
      <c r="AF4386" s="2">
        <f t="shared" si="508"/>
        <v>16</v>
      </c>
      <c r="AG4386" s="2" t="str">
        <f t="shared" si="509"/>
        <v>9051002000100054|Limpieza|89902</v>
      </c>
    </row>
    <row r="4387" spans="1:33" x14ac:dyDescent="0.3">
      <c r="A4387" s="1" t="s">
        <v>6449</v>
      </c>
      <c r="B4387" s="1" t="s">
        <v>1959</v>
      </c>
      <c r="C4387" s="16" t="s">
        <v>3425</v>
      </c>
      <c r="D4387" s="1" t="s">
        <v>22</v>
      </c>
      <c r="E4387" s="2">
        <f t="shared" si="511"/>
        <v>4</v>
      </c>
      <c r="F4387" s="1" t="s">
        <v>2293</v>
      </c>
      <c r="H4387" s="1" t="s">
        <v>15</v>
      </c>
      <c r="I4387" s="1" t="s">
        <v>15</v>
      </c>
      <c r="J4387" s="1" t="s">
        <v>15</v>
      </c>
      <c r="K4387" s="1" t="s">
        <v>15</v>
      </c>
      <c r="L4387" s="1" t="s">
        <v>15</v>
      </c>
      <c r="R4387" s="2" t="s">
        <v>4438</v>
      </c>
      <c r="S4387" s="5" t="str">
        <f t="shared" si="512"/>
        <v>ORB</v>
      </c>
      <c r="T4387" s="5"/>
      <c r="V4387" s="5"/>
      <c r="AB4387" s="2" t="str">
        <f t="shared" si="507"/>
        <v>90510020-0010-0055</v>
      </c>
      <c r="AC4387" s="2" t="str">
        <f t="shared" si="510"/>
        <v>905100200010-0055</v>
      </c>
      <c r="AD4387" s="2" t="str">
        <f t="shared" si="510"/>
        <v>9051002000100055</v>
      </c>
      <c r="AE4387" s="2" t="s">
        <v>6308</v>
      </c>
      <c r="AF4387" s="2">
        <f t="shared" si="508"/>
        <v>16</v>
      </c>
      <c r="AG4387" s="2" t="str">
        <f t="shared" si="509"/>
        <v>9051002000100055|Papelería y artículos d oficin|89902</v>
      </c>
    </row>
    <row r="4388" spans="1:33" x14ac:dyDescent="0.3">
      <c r="A4388" s="1" t="s">
        <v>6450</v>
      </c>
      <c r="B4388" s="1" t="s">
        <v>1962</v>
      </c>
      <c r="C4388" s="16" t="s">
        <v>3425</v>
      </c>
      <c r="D4388" s="1" t="s">
        <v>22</v>
      </c>
      <c r="E4388" s="2">
        <f t="shared" si="511"/>
        <v>4</v>
      </c>
      <c r="F4388" s="1" t="s">
        <v>2293</v>
      </c>
      <c r="H4388" s="1" t="s">
        <v>15</v>
      </c>
      <c r="I4388" s="1" t="s">
        <v>15</v>
      </c>
      <c r="J4388" s="1" t="s">
        <v>15</v>
      </c>
      <c r="K4388" s="1" t="s">
        <v>15</v>
      </c>
      <c r="L4388" s="1" t="s">
        <v>15</v>
      </c>
      <c r="R4388" s="2" t="s">
        <v>4438</v>
      </c>
      <c r="S4388" s="5" t="str">
        <f t="shared" si="512"/>
        <v>ORB</v>
      </c>
      <c r="T4388" s="5"/>
      <c r="V4388" s="5"/>
      <c r="AB4388" s="2" t="str">
        <f t="shared" si="507"/>
        <v>90510020-0010-0056</v>
      </c>
      <c r="AC4388" s="2" t="str">
        <f t="shared" si="510"/>
        <v>905100200010-0056</v>
      </c>
      <c r="AD4388" s="2" t="str">
        <f t="shared" si="510"/>
        <v>9051002000100056</v>
      </c>
      <c r="AE4388" s="2" t="s">
        <v>6308</v>
      </c>
      <c r="AF4388" s="2">
        <f t="shared" si="508"/>
        <v>16</v>
      </c>
      <c r="AG4388" s="2" t="str">
        <f t="shared" si="509"/>
        <v>9051002000100056|Mantenimiento y conservación|89902</v>
      </c>
    </row>
    <row r="4389" spans="1:33" x14ac:dyDescent="0.3">
      <c r="A4389" s="1" t="s">
        <v>6451</v>
      </c>
      <c r="B4389" s="1" t="s">
        <v>1965</v>
      </c>
      <c r="C4389" s="16" t="s">
        <v>3425</v>
      </c>
      <c r="D4389" s="1" t="s">
        <v>22</v>
      </c>
      <c r="E4389" s="2">
        <f t="shared" si="511"/>
        <v>4</v>
      </c>
      <c r="F4389" s="1" t="s">
        <v>2293</v>
      </c>
      <c r="H4389" s="1" t="s">
        <v>15</v>
      </c>
      <c r="I4389" s="1" t="s">
        <v>15</v>
      </c>
      <c r="J4389" s="1" t="s">
        <v>15</v>
      </c>
      <c r="K4389" s="1" t="s">
        <v>15</v>
      </c>
      <c r="L4389" s="1" t="s">
        <v>15</v>
      </c>
      <c r="R4389" s="2" t="s">
        <v>4438</v>
      </c>
      <c r="S4389" s="5" t="str">
        <f t="shared" si="512"/>
        <v>ORB</v>
      </c>
      <c r="T4389" s="5"/>
      <c r="V4389" s="5"/>
      <c r="AB4389" s="2" t="str">
        <f t="shared" si="507"/>
        <v>90510020-0010-0057</v>
      </c>
      <c r="AC4389" s="2" t="str">
        <f t="shared" si="510"/>
        <v>905100200010-0057</v>
      </c>
      <c r="AD4389" s="2" t="str">
        <f t="shared" si="510"/>
        <v>9051002000100057</v>
      </c>
      <c r="AE4389" s="2" t="s">
        <v>6308</v>
      </c>
      <c r="AF4389" s="2">
        <f t="shared" si="508"/>
        <v>16</v>
      </c>
      <c r="AG4389" s="2" t="str">
        <f t="shared" si="509"/>
        <v>9051002000100057|Seguros y fianzas|89902</v>
      </c>
    </row>
    <row r="4390" spans="1:33" x14ac:dyDescent="0.3">
      <c r="A4390" s="1" t="s">
        <v>4365</v>
      </c>
      <c r="B4390" s="1" t="s">
        <v>1879</v>
      </c>
      <c r="C4390" s="16" t="s">
        <v>3425</v>
      </c>
      <c r="D4390" s="1" t="s">
        <v>22</v>
      </c>
      <c r="E4390" s="2">
        <f t="shared" si="511"/>
        <v>4</v>
      </c>
      <c r="F4390" s="1" t="s">
        <v>2293</v>
      </c>
      <c r="H4390" s="1" t="s">
        <v>15</v>
      </c>
      <c r="I4390" s="1" t="s">
        <v>15</v>
      </c>
      <c r="J4390" s="1" t="s">
        <v>15</v>
      </c>
      <c r="K4390" s="1" t="s">
        <v>15</v>
      </c>
      <c r="L4390" s="1" t="s">
        <v>15</v>
      </c>
      <c r="R4390" s="2" t="s">
        <v>4438</v>
      </c>
      <c r="S4390" s="5" t="str">
        <f t="shared" si="512"/>
        <v>ORB</v>
      </c>
      <c r="T4390" s="5"/>
      <c r="V4390" s="5"/>
      <c r="AB4390" s="2" t="str">
        <f t="shared" si="507"/>
        <v>90510020-0010-0058</v>
      </c>
      <c r="AC4390" s="2" t="str">
        <f t="shared" si="510"/>
        <v>905100200010-0058</v>
      </c>
      <c r="AD4390" s="2" t="str">
        <f t="shared" si="510"/>
        <v>9051002000100058</v>
      </c>
      <c r="AE4390" s="2" t="s">
        <v>6308</v>
      </c>
      <c r="AF4390" s="2">
        <f t="shared" si="508"/>
        <v>16</v>
      </c>
      <c r="AG4390" s="2" t="str">
        <f t="shared" si="509"/>
        <v>9051002000100058|Otros impuestos y derechos|89902</v>
      </c>
    </row>
    <row r="4391" spans="1:33" x14ac:dyDescent="0.3">
      <c r="A4391" s="1" t="s">
        <v>4366</v>
      </c>
      <c r="B4391" s="1" t="s">
        <v>1882</v>
      </c>
      <c r="C4391" s="16" t="s">
        <v>3425</v>
      </c>
      <c r="D4391" s="1" t="s">
        <v>22</v>
      </c>
      <c r="E4391" s="2">
        <f t="shared" si="511"/>
        <v>4</v>
      </c>
      <c r="F4391" s="1" t="s">
        <v>2293</v>
      </c>
      <c r="H4391" s="1" t="s">
        <v>15</v>
      </c>
      <c r="I4391" s="1" t="s">
        <v>15</v>
      </c>
      <c r="J4391" s="1" t="s">
        <v>15</v>
      </c>
      <c r="K4391" s="1" t="s">
        <v>15</v>
      </c>
      <c r="L4391" s="1" t="s">
        <v>15</v>
      </c>
      <c r="R4391" s="2" t="s">
        <v>4438</v>
      </c>
      <c r="S4391" s="5" t="str">
        <f t="shared" si="512"/>
        <v>ORB</v>
      </c>
      <c r="T4391" s="5"/>
      <c r="V4391" s="5"/>
      <c r="AB4391" s="2" t="str">
        <f t="shared" si="507"/>
        <v>90510020-0010-0059</v>
      </c>
      <c r="AC4391" s="2" t="str">
        <f t="shared" si="510"/>
        <v>905100200010-0059</v>
      </c>
      <c r="AD4391" s="2" t="str">
        <f t="shared" si="510"/>
        <v>9051002000100059</v>
      </c>
      <c r="AE4391" s="2" t="s">
        <v>6308</v>
      </c>
      <c r="AF4391" s="2">
        <f t="shared" si="508"/>
        <v>16</v>
      </c>
      <c r="AG4391" s="2" t="str">
        <f t="shared" si="509"/>
        <v>9051002000100059|Recargos fiscales|89902</v>
      </c>
    </row>
    <row r="4392" spans="1:33" x14ac:dyDescent="0.3">
      <c r="A4392" s="1" t="s">
        <v>6452</v>
      </c>
      <c r="B4392" s="1" t="s">
        <v>1968</v>
      </c>
      <c r="C4392" s="16" t="s">
        <v>3425</v>
      </c>
      <c r="D4392" s="1" t="s">
        <v>22</v>
      </c>
      <c r="E4392" s="2">
        <f t="shared" si="511"/>
        <v>4</v>
      </c>
      <c r="F4392" s="1" t="s">
        <v>2293</v>
      </c>
      <c r="H4392" s="1" t="s">
        <v>15</v>
      </c>
      <c r="I4392" s="1" t="s">
        <v>15</v>
      </c>
      <c r="J4392" s="1" t="s">
        <v>15</v>
      </c>
      <c r="K4392" s="1" t="s">
        <v>15</v>
      </c>
      <c r="L4392" s="1" t="s">
        <v>15</v>
      </c>
      <c r="R4392" s="2" t="s">
        <v>4438</v>
      </c>
      <c r="S4392" s="5" t="str">
        <f t="shared" si="512"/>
        <v>ORB</v>
      </c>
      <c r="T4392" s="5"/>
      <c r="V4392" s="5"/>
      <c r="AB4392" s="2" t="str">
        <f t="shared" si="507"/>
        <v>90510020-0010-0060</v>
      </c>
      <c r="AC4392" s="2" t="str">
        <f t="shared" si="510"/>
        <v>905100200010-0060</v>
      </c>
      <c r="AD4392" s="2" t="str">
        <f t="shared" si="510"/>
        <v>9051002000100060</v>
      </c>
      <c r="AE4392" s="2" t="s">
        <v>6308</v>
      </c>
      <c r="AF4392" s="2">
        <f t="shared" si="508"/>
        <v>16</v>
      </c>
      <c r="AG4392" s="2" t="str">
        <f t="shared" si="509"/>
        <v>9051002000100060|Cuotas y suscripciones|89902</v>
      </c>
    </row>
    <row r="4393" spans="1:33" x14ac:dyDescent="0.3">
      <c r="A4393" s="1" t="s">
        <v>6453</v>
      </c>
      <c r="B4393" s="1" t="s">
        <v>1971</v>
      </c>
      <c r="C4393" s="16" t="s">
        <v>3425</v>
      </c>
      <c r="D4393" s="1" t="s">
        <v>22</v>
      </c>
      <c r="E4393" s="2">
        <f t="shared" si="511"/>
        <v>4</v>
      </c>
      <c r="F4393" s="1" t="s">
        <v>2293</v>
      </c>
      <c r="H4393" s="1" t="s">
        <v>15</v>
      </c>
      <c r="I4393" s="1" t="s">
        <v>15</v>
      </c>
      <c r="J4393" s="1" t="s">
        <v>15</v>
      </c>
      <c r="K4393" s="1" t="s">
        <v>15</v>
      </c>
      <c r="L4393" s="1" t="s">
        <v>15</v>
      </c>
      <c r="R4393" s="2" t="s">
        <v>4438</v>
      </c>
      <c r="S4393" s="5" t="str">
        <f t="shared" si="512"/>
        <v>ORB</v>
      </c>
      <c r="T4393" s="5"/>
      <c r="V4393" s="5"/>
      <c r="AB4393" s="2" t="str">
        <f t="shared" si="507"/>
        <v>90510020-0010-0061</v>
      </c>
      <c r="AC4393" s="2" t="str">
        <f t="shared" si="510"/>
        <v>905100200010-0061</v>
      </c>
      <c r="AD4393" s="2" t="str">
        <f t="shared" si="510"/>
        <v>9051002000100061</v>
      </c>
      <c r="AE4393" s="2" t="s">
        <v>6308</v>
      </c>
      <c r="AF4393" s="2">
        <f t="shared" si="508"/>
        <v>16</v>
      </c>
      <c r="AG4393" s="2" t="str">
        <f t="shared" si="509"/>
        <v>9051002000100061|Propaganda y publicidad|89902</v>
      </c>
    </row>
    <row r="4394" spans="1:33" x14ac:dyDescent="0.3">
      <c r="A4394" s="1" t="s">
        <v>6454</v>
      </c>
      <c r="B4394" s="1" t="s">
        <v>1974</v>
      </c>
      <c r="C4394" s="16" t="s">
        <v>3425</v>
      </c>
      <c r="D4394" s="1" t="s">
        <v>22</v>
      </c>
      <c r="E4394" s="2">
        <f t="shared" si="511"/>
        <v>4</v>
      </c>
      <c r="F4394" s="1" t="s">
        <v>2293</v>
      </c>
      <c r="H4394" s="1" t="s">
        <v>15</v>
      </c>
      <c r="I4394" s="1" t="s">
        <v>15</v>
      </c>
      <c r="J4394" s="1" t="s">
        <v>15</v>
      </c>
      <c r="K4394" s="1" t="s">
        <v>15</v>
      </c>
      <c r="L4394" s="1" t="s">
        <v>15</v>
      </c>
      <c r="R4394" s="2" t="s">
        <v>4438</v>
      </c>
      <c r="S4394" s="5" t="str">
        <f t="shared" si="512"/>
        <v>ORB</v>
      </c>
      <c r="T4394" s="5"/>
      <c r="V4394" s="5"/>
      <c r="AB4394" s="2" t="str">
        <f t="shared" si="507"/>
        <v>90510020-0010-0062</v>
      </c>
      <c r="AC4394" s="2" t="str">
        <f t="shared" si="510"/>
        <v>905100200010-0062</v>
      </c>
      <c r="AD4394" s="2" t="str">
        <f t="shared" si="510"/>
        <v>9051002000100062</v>
      </c>
      <c r="AE4394" s="2" t="s">
        <v>6308</v>
      </c>
      <c r="AF4394" s="2">
        <f t="shared" si="508"/>
        <v>16</v>
      </c>
      <c r="AG4394" s="2" t="str">
        <f t="shared" si="509"/>
        <v>9051002000100062|Capacitación al personal|89902</v>
      </c>
    </row>
    <row r="4395" spans="1:33" x14ac:dyDescent="0.3">
      <c r="A4395" s="1" t="s">
        <v>4367</v>
      </c>
      <c r="B4395" s="1" t="s">
        <v>1885</v>
      </c>
      <c r="C4395" s="16" t="s">
        <v>3425</v>
      </c>
      <c r="D4395" s="1" t="s">
        <v>22</v>
      </c>
      <c r="E4395" s="2">
        <f t="shared" si="511"/>
        <v>4</v>
      </c>
      <c r="F4395" s="1" t="s">
        <v>2293</v>
      </c>
      <c r="H4395" s="1" t="s">
        <v>15</v>
      </c>
      <c r="I4395" s="1" t="s">
        <v>15</v>
      </c>
      <c r="J4395" s="1" t="s">
        <v>15</v>
      </c>
      <c r="K4395" s="1" t="s">
        <v>15</v>
      </c>
      <c r="L4395" s="1" t="s">
        <v>15</v>
      </c>
      <c r="R4395" s="2" t="s">
        <v>4438</v>
      </c>
      <c r="S4395" s="5" t="str">
        <f t="shared" si="512"/>
        <v>ORB</v>
      </c>
      <c r="T4395" s="5"/>
      <c r="V4395" s="5"/>
      <c r="AB4395" s="2" t="str">
        <f t="shared" si="507"/>
        <v>90510020-0010-0063</v>
      </c>
      <c r="AC4395" s="2" t="str">
        <f t="shared" si="510"/>
        <v>905100200010-0063</v>
      </c>
      <c r="AD4395" s="2" t="str">
        <f t="shared" si="510"/>
        <v>9051002000100063</v>
      </c>
      <c r="AE4395" s="2" t="s">
        <v>6308</v>
      </c>
      <c r="AF4395" s="2">
        <f t="shared" si="508"/>
        <v>16</v>
      </c>
      <c r="AG4395" s="2" t="str">
        <f t="shared" si="509"/>
        <v>9051002000100063|Donativos y ayudas|89902</v>
      </c>
    </row>
    <row r="4396" spans="1:33" x14ac:dyDescent="0.3">
      <c r="A4396" s="1" t="s">
        <v>6455</v>
      </c>
      <c r="B4396" s="1" t="s">
        <v>1977</v>
      </c>
      <c r="C4396" s="16" t="s">
        <v>3425</v>
      </c>
      <c r="D4396" s="1" t="s">
        <v>22</v>
      </c>
      <c r="E4396" s="2">
        <f t="shared" si="511"/>
        <v>4</v>
      </c>
      <c r="F4396" s="1" t="s">
        <v>2293</v>
      </c>
      <c r="H4396" s="1" t="s">
        <v>15</v>
      </c>
      <c r="I4396" s="1" t="s">
        <v>15</v>
      </c>
      <c r="J4396" s="1" t="s">
        <v>15</v>
      </c>
      <c r="K4396" s="1" t="s">
        <v>15</v>
      </c>
      <c r="L4396" s="1" t="s">
        <v>15</v>
      </c>
      <c r="R4396" s="2" t="s">
        <v>4438</v>
      </c>
      <c r="S4396" s="5" t="str">
        <f t="shared" si="512"/>
        <v>ORB</v>
      </c>
      <c r="T4396" s="5"/>
      <c r="V4396" s="5"/>
      <c r="AB4396" s="2" t="str">
        <f t="shared" si="507"/>
        <v>90510020-0010-0064</v>
      </c>
      <c r="AC4396" s="2" t="str">
        <f t="shared" si="510"/>
        <v>905100200010-0064</v>
      </c>
      <c r="AD4396" s="2" t="str">
        <f t="shared" si="510"/>
        <v>9051002000100064</v>
      </c>
      <c r="AE4396" s="2" t="s">
        <v>6308</v>
      </c>
      <c r="AF4396" s="2">
        <f t="shared" si="508"/>
        <v>16</v>
      </c>
      <c r="AG4396" s="2" t="str">
        <f t="shared" si="509"/>
        <v>9051002000100064|Asistencia técnica|89902</v>
      </c>
    </row>
    <row r="4397" spans="1:33" x14ac:dyDescent="0.3">
      <c r="A4397" s="1" t="s">
        <v>6456</v>
      </c>
      <c r="B4397" s="1" t="s">
        <v>1980</v>
      </c>
      <c r="C4397" s="16" t="s">
        <v>3425</v>
      </c>
      <c r="D4397" s="1" t="s">
        <v>22</v>
      </c>
      <c r="E4397" s="2">
        <f t="shared" si="511"/>
        <v>4</v>
      </c>
      <c r="F4397" s="1" t="s">
        <v>2293</v>
      </c>
      <c r="H4397" s="1" t="s">
        <v>15</v>
      </c>
      <c r="I4397" s="1" t="s">
        <v>15</v>
      </c>
      <c r="J4397" s="1" t="s">
        <v>15</v>
      </c>
      <c r="K4397" s="1" t="s">
        <v>15</v>
      </c>
      <c r="L4397" s="1" t="s">
        <v>15</v>
      </c>
      <c r="R4397" s="2" t="s">
        <v>4438</v>
      </c>
      <c r="S4397" s="5" t="str">
        <f t="shared" si="512"/>
        <v>ORB</v>
      </c>
      <c r="T4397" s="5"/>
      <c r="V4397" s="5"/>
      <c r="AB4397" s="2" t="str">
        <f t="shared" si="507"/>
        <v>90510020-0010-0065</v>
      </c>
      <c r="AC4397" s="2" t="str">
        <f t="shared" si="510"/>
        <v>905100200010-0065</v>
      </c>
      <c r="AD4397" s="2" t="str">
        <f t="shared" si="510"/>
        <v>9051002000100065</v>
      </c>
      <c r="AE4397" s="2" t="s">
        <v>6308</v>
      </c>
      <c r="AF4397" s="2">
        <f t="shared" si="508"/>
        <v>16</v>
      </c>
      <c r="AG4397" s="2" t="str">
        <f t="shared" si="509"/>
        <v>9051002000100065|Regalías sujetas otros porcent|89902</v>
      </c>
    </row>
    <row r="4398" spans="1:33" x14ac:dyDescent="0.3">
      <c r="A4398" s="1" t="s">
        <v>6457</v>
      </c>
      <c r="B4398" s="1" t="s">
        <v>1983</v>
      </c>
      <c r="C4398" s="16" t="s">
        <v>3425</v>
      </c>
      <c r="D4398" s="1" t="s">
        <v>22</v>
      </c>
      <c r="E4398" s="2">
        <f t="shared" si="511"/>
        <v>4</v>
      </c>
      <c r="F4398" s="1" t="s">
        <v>2293</v>
      </c>
      <c r="H4398" s="1" t="s">
        <v>15</v>
      </c>
      <c r="I4398" s="1" t="s">
        <v>15</v>
      </c>
      <c r="J4398" s="1" t="s">
        <v>15</v>
      </c>
      <c r="K4398" s="1" t="s">
        <v>15</v>
      </c>
      <c r="L4398" s="1" t="s">
        <v>15</v>
      </c>
      <c r="R4398" s="2" t="s">
        <v>4438</v>
      </c>
      <c r="S4398" s="5" t="str">
        <f t="shared" si="512"/>
        <v>ORB</v>
      </c>
      <c r="T4398" s="5"/>
      <c r="V4398" s="5"/>
      <c r="AB4398" s="2" t="str">
        <f t="shared" si="507"/>
        <v>90510020-0010-0066</v>
      </c>
      <c r="AC4398" s="2" t="str">
        <f t="shared" si="510"/>
        <v>905100200010-0066</v>
      </c>
      <c r="AD4398" s="2" t="str">
        <f t="shared" si="510"/>
        <v>9051002000100066</v>
      </c>
      <c r="AE4398" s="2" t="s">
        <v>6308</v>
      </c>
      <c r="AF4398" s="2">
        <f t="shared" si="508"/>
        <v>16</v>
      </c>
      <c r="AG4398" s="2" t="str">
        <f t="shared" si="509"/>
        <v>9051002000100066|Regalías sujetas al 5%|89902</v>
      </c>
    </row>
    <row r="4399" spans="1:33" x14ac:dyDescent="0.3">
      <c r="A4399" s="1" t="s">
        <v>6458</v>
      </c>
      <c r="B4399" s="1" t="s">
        <v>1986</v>
      </c>
      <c r="C4399" s="16" t="s">
        <v>3425</v>
      </c>
      <c r="D4399" s="1" t="s">
        <v>22</v>
      </c>
      <c r="E4399" s="2">
        <f t="shared" si="511"/>
        <v>4</v>
      </c>
      <c r="F4399" s="1" t="s">
        <v>2293</v>
      </c>
      <c r="H4399" s="1" t="s">
        <v>15</v>
      </c>
      <c r="I4399" s="1" t="s">
        <v>15</v>
      </c>
      <c r="J4399" s="1" t="s">
        <v>15</v>
      </c>
      <c r="K4399" s="1" t="s">
        <v>15</v>
      </c>
      <c r="L4399" s="1" t="s">
        <v>15</v>
      </c>
      <c r="R4399" s="2" t="s">
        <v>4438</v>
      </c>
      <c r="S4399" s="5" t="str">
        <f t="shared" si="512"/>
        <v>ORB</v>
      </c>
      <c r="T4399" s="5"/>
      <c r="V4399" s="5"/>
      <c r="AB4399" s="2" t="str">
        <f t="shared" si="507"/>
        <v>90510020-0010-0067</v>
      </c>
      <c r="AC4399" s="2" t="str">
        <f t="shared" si="510"/>
        <v>905100200010-0067</v>
      </c>
      <c r="AD4399" s="2" t="str">
        <f t="shared" si="510"/>
        <v>9051002000100067</v>
      </c>
      <c r="AE4399" s="2" t="s">
        <v>6308</v>
      </c>
      <c r="AF4399" s="2">
        <f t="shared" si="508"/>
        <v>16</v>
      </c>
      <c r="AG4399" s="2" t="str">
        <f t="shared" si="509"/>
        <v>9051002000100067|Regalías sujetas al 10%|89902</v>
      </c>
    </row>
    <row r="4400" spans="1:33" x14ac:dyDescent="0.3">
      <c r="A4400" s="1" t="s">
        <v>6459</v>
      </c>
      <c r="B4400" s="1" t="s">
        <v>1989</v>
      </c>
      <c r="C4400" s="16" t="s">
        <v>3425</v>
      </c>
      <c r="D4400" s="1" t="s">
        <v>22</v>
      </c>
      <c r="E4400" s="2">
        <f t="shared" si="511"/>
        <v>4</v>
      </c>
      <c r="F4400" s="1" t="s">
        <v>2293</v>
      </c>
      <c r="H4400" s="1" t="s">
        <v>15</v>
      </c>
      <c r="I4400" s="1" t="s">
        <v>15</v>
      </c>
      <c r="J4400" s="1" t="s">
        <v>15</v>
      </c>
      <c r="K4400" s="1" t="s">
        <v>15</v>
      </c>
      <c r="L4400" s="1" t="s">
        <v>15</v>
      </c>
      <c r="R4400" s="2" t="s">
        <v>4438</v>
      </c>
      <c r="S4400" s="5" t="str">
        <f t="shared" si="512"/>
        <v>ORB</v>
      </c>
      <c r="T4400" s="5"/>
      <c r="V4400" s="5"/>
      <c r="AB4400" s="2" t="str">
        <f t="shared" si="507"/>
        <v>90510020-0010-0068</v>
      </c>
      <c r="AC4400" s="2" t="str">
        <f t="shared" si="510"/>
        <v>905100200010-0068</v>
      </c>
      <c r="AD4400" s="2" t="str">
        <f t="shared" si="510"/>
        <v>9051002000100068</v>
      </c>
      <c r="AE4400" s="2" t="s">
        <v>6308</v>
      </c>
      <c r="AF4400" s="2">
        <f t="shared" si="508"/>
        <v>16</v>
      </c>
      <c r="AG4400" s="2" t="str">
        <f t="shared" si="509"/>
        <v>9051002000100068|Regalías sujetas al 15%|89902</v>
      </c>
    </row>
    <row r="4401" spans="1:33" x14ac:dyDescent="0.3">
      <c r="A4401" s="1" t="s">
        <v>6460</v>
      </c>
      <c r="B4401" s="1" t="s">
        <v>1992</v>
      </c>
      <c r="C4401" s="16" t="s">
        <v>3425</v>
      </c>
      <c r="D4401" s="1" t="s">
        <v>22</v>
      </c>
      <c r="E4401" s="2">
        <f t="shared" si="511"/>
        <v>4</v>
      </c>
      <c r="F4401" s="1" t="s">
        <v>2293</v>
      </c>
      <c r="H4401" s="1" t="s">
        <v>15</v>
      </c>
      <c r="I4401" s="1" t="s">
        <v>15</v>
      </c>
      <c r="J4401" s="1" t="s">
        <v>15</v>
      </c>
      <c r="K4401" s="1" t="s">
        <v>15</v>
      </c>
      <c r="L4401" s="1" t="s">
        <v>15</v>
      </c>
      <c r="R4401" s="2" t="s">
        <v>4438</v>
      </c>
      <c r="S4401" s="5" t="str">
        <f t="shared" si="512"/>
        <v>ORB</v>
      </c>
      <c r="T4401" s="5"/>
      <c r="V4401" s="5"/>
      <c r="AB4401" s="2" t="str">
        <f t="shared" si="507"/>
        <v>90510020-0010-0069</v>
      </c>
      <c r="AC4401" s="2" t="str">
        <f t="shared" si="510"/>
        <v>905100200010-0069</v>
      </c>
      <c r="AD4401" s="2" t="str">
        <f t="shared" si="510"/>
        <v>9051002000100069</v>
      </c>
      <c r="AE4401" s="2" t="s">
        <v>6308</v>
      </c>
      <c r="AF4401" s="2">
        <f t="shared" si="508"/>
        <v>16</v>
      </c>
      <c r="AG4401" s="2" t="str">
        <f t="shared" si="509"/>
        <v>9051002000100069|Regalías sujetas al 25%|89902</v>
      </c>
    </row>
    <row r="4402" spans="1:33" x14ac:dyDescent="0.3">
      <c r="A4402" s="1" t="s">
        <v>6461</v>
      </c>
      <c r="B4402" s="1" t="s">
        <v>1995</v>
      </c>
      <c r="C4402" s="16" t="s">
        <v>3425</v>
      </c>
      <c r="D4402" s="1" t="s">
        <v>22</v>
      </c>
      <c r="E4402" s="2">
        <f t="shared" si="511"/>
        <v>4</v>
      </c>
      <c r="F4402" s="1" t="s">
        <v>2293</v>
      </c>
      <c r="H4402" s="1" t="s">
        <v>15</v>
      </c>
      <c r="I4402" s="1" t="s">
        <v>15</v>
      </c>
      <c r="J4402" s="1" t="s">
        <v>15</v>
      </c>
      <c r="K4402" s="1" t="s">
        <v>15</v>
      </c>
      <c r="L4402" s="1" t="s">
        <v>15</v>
      </c>
      <c r="R4402" s="2" t="s">
        <v>4438</v>
      </c>
      <c r="S4402" s="5" t="str">
        <f t="shared" si="512"/>
        <v>ORB</v>
      </c>
      <c r="T4402" s="5"/>
      <c r="V4402" s="5"/>
      <c r="AB4402" s="2" t="str">
        <f t="shared" si="507"/>
        <v>90510020-0010-0070</v>
      </c>
      <c r="AC4402" s="2" t="str">
        <f t="shared" si="510"/>
        <v>905100200010-0070</v>
      </c>
      <c r="AD4402" s="2" t="str">
        <f t="shared" si="510"/>
        <v>9051002000100070</v>
      </c>
      <c r="AE4402" s="2" t="s">
        <v>6308</v>
      </c>
      <c r="AF4402" s="2">
        <f t="shared" si="508"/>
        <v>16</v>
      </c>
      <c r="AG4402" s="2" t="str">
        <f t="shared" si="509"/>
        <v>9051002000100070|Regalías sujetas al 30%|89902</v>
      </c>
    </row>
    <row r="4403" spans="1:33" x14ac:dyDescent="0.3">
      <c r="A4403" s="1" t="s">
        <v>6462</v>
      </c>
      <c r="B4403" s="1" t="s">
        <v>1998</v>
      </c>
      <c r="C4403" s="16" t="s">
        <v>3425</v>
      </c>
      <c r="D4403" s="1" t="s">
        <v>22</v>
      </c>
      <c r="E4403" s="2">
        <f t="shared" si="511"/>
        <v>4</v>
      </c>
      <c r="F4403" s="1" t="s">
        <v>2293</v>
      </c>
      <c r="H4403" s="1" t="s">
        <v>15</v>
      </c>
      <c r="I4403" s="1" t="s">
        <v>15</v>
      </c>
      <c r="J4403" s="1" t="s">
        <v>15</v>
      </c>
      <c r="K4403" s="1" t="s">
        <v>15</v>
      </c>
      <c r="L4403" s="1" t="s">
        <v>15</v>
      </c>
      <c r="R4403" s="2" t="s">
        <v>4438</v>
      </c>
      <c r="S4403" s="5" t="str">
        <f t="shared" si="512"/>
        <v>ORB</v>
      </c>
      <c r="T4403" s="5"/>
      <c r="V4403" s="5"/>
      <c r="AB4403" s="2" t="str">
        <f t="shared" si="507"/>
        <v>90510020-0010-0071</v>
      </c>
      <c r="AC4403" s="2" t="str">
        <f t="shared" si="510"/>
        <v>905100200010-0071</v>
      </c>
      <c r="AD4403" s="2" t="str">
        <f t="shared" si="510"/>
        <v>9051002000100071</v>
      </c>
      <c r="AE4403" s="2" t="s">
        <v>6308</v>
      </c>
      <c r="AF4403" s="2">
        <f t="shared" si="508"/>
        <v>16</v>
      </c>
      <c r="AG4403" s="2" t="str">
        <f t="shared" si="509"/>
        <v>9051002000100071|Regalías sin retención|89902</v>
      </c>
    </row>
    <row r="4404" spans="1:33" x14ac:dyDescent="0.3">
      <c r="A4404" s="1" t="s">
        <v>6463</v>
      </c>
      <c r="B4404" s="1" t="s">
        <v>2001</v>
      </c>
      <c r="C4404" s="16" t="s">
        <v>3425</v>
      </c>
      <c r="D4404" s="1" t="s">
        <v>22</v>
      </c>
      <c r="E4404" s="2">
        <f t="shared" si="511"/>
        <v>4</v>
      </c>
      <c r="F4404" s="1" t="s">
        <v>2293</v>
      </c>
      <c r="H4404" s="1" t="s">
        <v>15</v>
      </c>
      <c r="I4404" s="1" t="s">
        <v>15</v>
      </c>
      <c r="J4404" s="1" t="s">
        <v>15</v>
      </c>
      <c r="K4404" s="1" t="s">
        <v>15</v>
      </c>
      <c r="L4404" s="1" t="s">
        <v>15</v>
      </c>
      <c r="R4404" s="2" t="s">
        <v>4438</v>
      </c>
      <c r="S4404" s="5" t="str">
        <f t="shared" si="512"/>
        <v>ORB</v>
      </c>
      <c r="T4404" s="5"/>
      <c r="V4404" s="5"/>
      <c r="AB4404" s="2" t="str">
        <f t="shared" si="507"/>
        <v>90510020-0010-0072</v>
      </c>
      <c r="AC4404" s="2" t="str">
        <f t="shared" si="510"/>
        <v>905100200010-0072</v>
      </c>
      <c r="AD4404" s="2" t="str">
        <f t="shared" si="510"/>
        <v>9051002000100072</v>
      </c>
      <c r="AE4404" s="2" t="s">
        <v>6308</v>
      </c>
      <c r="AF4404" s="2">
        <f t="shared" si="508"/>
        <v>16</v>
      </c>
      <c r="AG4404" s="2" t="str">
        <f t="shared" si="509"/>
        <v>9051002000100072|Fletes y acarreos|89902</v>
      </c>
    </row>
    <row r="4405" spans="1:33" x14ac:dyDescent="0.3">
      <c r="A4405" s="1" t="s">
        <v>6464</v>
      </c>
      <c r="B4405" s="1" t="s">
        <v>2032</v>
      </c>
      <c r="C4405" s="16" t="s">
        <v>3425</v>
      </c>
      <c r="D4405" s="1" t="s">
        <v>22</v>
      </c>
      <c r="E4405" s="2">
        <f t="shared" si="511"/>
        <v>4</v>
      </c>
      <c r="F4405" s="1" t="s">
        <v>2293</v>
      </c>
      <c r="H4405" s="1" t="s">
        <v>15</v>
      </c>
      <c r="I4405" s="1" t="s">
        <v>15</v>
      </c>
      <c r="J4405" s="1" t="s">
        <v>15</v>
      </c>
      <c r="K4405" s="1" t="s">
        <v>15</v>
      </c>
      <c r="L4405" s="1" t="s">
        <v>15</v>
      </c>
      <c r="R4405" s="2" t="s">
        <v>4438</v>
      </c>
      <c r="S4405" s="5" t="str">
        <f t="shared" si="512"/>
        <v>ORB</v>
      </c>
      <c r="T4405" s="5"/>
      <c r="V4405" s="5"/>
      <c r="AB4405" s="2" t="str">
        <f t="shared" si="507"/>
        <v>90510020-0010-0073</v>
      </c>
      <c r="AC4405" s="2" t="str">
        <f t="shared" si="510"/>
        <v>905100200010-0073</v>
      </c>
      <c r="AD4405" s="2" t="str">
        <f t="shared" si="510"/>
        <v>9051002000100073</v>
      </c>
      <c r="AE4405" s="2" t="s">
        <v>6308</v>
      </c>
      <c r="AF4405" s="2">
        <f t="shared" si="508"/>
        <v>16</v>
      </c>
      <c r="AG4405" s="2" t="str">
        <f t="shared" si="509"/>
        <v>9051002000100073|Gastos de importación|89902</v>
      </c>
    </row>
    <row r="4406" spans="1:33" x14ac:dyDescent="0.3">
      <c r="A4406" s="1" t="s">
        <v>6465</v>
      </c>
      <c r="B4406" s="1" t="s">
        <v>2010</v>
      </c>
      <c r="C4406" s="16" t="s">
        <v>3425</v>
      </c>
      <c r="D4406" s="1" t="s">
        <v>22</v>
      </c>
      <c r="E4406" s="2">
        <f t="shared" si="511"/>
        <v>4</v>
      </c>
      <c r="F4406" s="1" t="s">
        <v>2293</v>
      </c>
      <c r="H4406" s="1" t="s">
        <v>15</v>
      </c>
      <c r="I4406" s="1" t="s">
        <v>15</v>
      </c>
      <c r="J4406" s="1" t="s">
        <v>15</v>
      </c>
      <c r="K4406" s="1" t="s">
        <v>15</v>
      </c>
      <c r="L4406" s="1" t="s">
        <v>15</v>
      </c>
      <c r="R4406" s="2" t="s">
        <v>4438</v>
      </c>
      <c r="S4406" s="5" t="str">
        <f t="shared" si="512"/>
        <v>ORB</v>
      </c>
      <c r="T4406" s="5"/>
      <c r="V4406" s="5"/>
      <c r="AB4406" s="2" t="str">
        <f t="shared" si="507"/>
        <v>90510020-0010-0074</v>
      </c>
      <c r="AC4406" s="2" t="str">
        <f t="shared" si="510"/>
        <v>905100200010-0074</v>
      </c>
      <c r="AD4406" s="2" t="str">
        <f t="shared" si="510"/>
        <v>9051002000100074</v>
      </c>
      <c r="AE4406" s="2" t="s">
        <v>6308</v>
      </c>
      <c r="AF4406" s="2">
        <f t="shared" si="508"/>
        <v>16</v>
      </c>
      <c r="AG4406" s="2" t="str">
        <f t="shared" si="509"/>
        <v>9051002000100074|Patentes y marcas|89902</v>
      </c>
    </row>
    <row r="4407" spans="1:33" x14ac:dyDescent="0.3">
      <c r="A4407" s="1" t="s">
        <v>6466</v>
      </c>
      <c r="B4407" s="1" t="s">
        <v>2013</v>
      </c>
      <c r="C4407" s="16" t="s">
        <v>3425</v>
      </c>
      <c r="D4407" s="1" t="s">
        <v>22</v>
      </c>
      <c r="E4407" s="2">
        <f t="shared" si="511"/>
        <v>4</v>
      </c>
      <c r="F4407" s="1" t="s">
        <v>2293</v>
      </c>
      <c r="H4407" s="1" t="s">
        <v>15</v>
      </c>
      <c r="I4407" s="1" t="s">
        <v>15</v>
      </c>
      <c r="J4407" s="1" t="s">
        <v>15</v>
      </c>
      <c r="K4407" s="1" t="s">
        <v>15</v>
      </c>
      <c r="L4407" s="1" t="s">
        <v>15</v>
      </c>
      <c r="R4407" s="2" t="s">
        <v>4438</v>
      </c>
      <c r="S4407" s="5" t="str">
        <f t="shared" si="512"/>
        <v>ORB</v>
      </c>
      <c r="T4407" s="5"/>
      <c r="V4407" s="5"/>
      <c r="AB4407" s="2" t="str">
        <f t="shared" si="507"/>
        <v>90510020-0010-0075</v>
      </c>
      <c r="AC4407" s="2" t="str">
        <f t="shared" si="510"/>
        <v>905100200010-0075</v>
      </c>
      <c r="AD4407" s="2" t="str">
        <f t="shared" si="510"/>
        <v>9051002000100075</v>
      </c>
      <c r="AE4407" s="2" t="s">
        <v>6308</v>
      </c>
      <c r="AF4407" s="2">
        <f t="shared" si="508"/>
        <v>16</v>
      </c>
      <c r="AG4407" s="2" t="str">
        <f t="shared" si="509"/>
        <v>9051002000100075|Uniformes|89902</v>
      </c>
    </row>
    <row r="4408" spans="1:33" x14ac:dyDescent="0.3">
      <c r="A4408" s="1" t="s">
        <v>4368</v>
      </c>
      <c r="B4408" s="1" t="s">
        <v>1888</v>
      </c>
      <c r="C4408" s="16" t="s">
        <v>3425</v>
      </c>
      <c r="D4408" s="1" t="s">
        <v>22</v>
      </c>
      <c r="E4408" s="2">
        <f t="shared" si="511"/>
        <v>4</v>
      </c>
      <c r="F4408" s="1" t="s">
        <v>2293</v>
      </c>
      <c r="H4408" s="1" t="s">
        <v>15</v>
      </c>
      <c r="I4408" s="1" t="s">
        <v>15</v>
      </c>
      <c r="J4408" s="1" t="s">
        <v>15</v>
      </c>
      <c r="K4408" s="1" t="s">
        <v>15</v>
      </c>
      <c r="L4408" s="1" t="s">
        <v>15</v>
      </c>
      <c r="R4408" s="2" t="s">
        <v>4438</v>
      </c>
      <c r="S4408" s="5" t="str">
        <f t="shared" si="512"/>
        <v>ORB</v>
      </c>
      <c r="T4408" s="5"/>
      <c r="V4408" s="5"/>
      <c r="AB4408" s="2" t="str">
        <f t="shared" si="507"/>
        <v>90510020-0010-0076</v>
      </c>
      <c r="AC4408" s="2" t="str">
        <f t="shared" si="510"/>
        <v>905100200010-0076</v>
      </c>
      <c r="AD4408" s="2" t="str">
        <f t="shared" si="510"/>
        <v>9051002000100076</v>
      </c>
      <c r="AE4408" s="2" t="s">
        <v>6308</v>
      </c>
      <c r="AF4408" s="2">
        <f t="shared" si="508"/>
        <v>16</v>
      </c>
      <c r="AG4408" s="2" t="str">
        <f t="shared" si="509"/>
        <v>9051002000100076|Prediales|89902</v>
      </c>
    </row>
    <row r="4409" spans="1:33" x14ac:dyDescent="0.3">
      <c r="A4409" s="1" t="s">
        <v>6467</v>
      </c>
      <c r="B4409" s="1" t="s">
        <v>2016</v>
      </c>
      <c r="C4409" s="16" t="s">
        <v>3425</v>
      </c>
      <c r="D4409" s="1" t="s">
        <v>22</v>
      </c>
      <c r="E4409" s="2">
        <f t="shared" si="511"/>
        <v>4</v>
      </c>
      <c r="F4409" s="1" t="s">
        <v>2293</v>
      </c>
      <c r="H4409" s="1" t="s">
        <v>15</v>
      </c>
      <c r="I4409" s="1" t="s">
        <v>15</v>
      </c>
      <c r="J4409" s="1" t="s">
        <v>15</v>
      </c>
      <c r="K4409" s="1" t="s">
        <v>15</v>
      </c>
      <c r="L4409" s="1" t="s">
        <v>15</v>
      </c>
      <c r="R4409" s="2" t="s">
        <v>4438</v>
      </c>
      <c r="S4409" s="5" t="str">
        <f t="shared" si="512"/>
        <v>ORB</v>
      </c>
      <c r="T4409" s="5"/>
      <c r="V4409" s="5"/>
      <c r="AB4409" s="2" t="str">
        <f t="shared" si="507"/>
        <v>90510020-0010-0077</v>
      </c>
      <c r="AC4409" s="2" t="str">
        <f t="shared" si="510"/>
        <v>905100200010-0077</v>
      </c>
      <c r="AD4409" s="2" t="str">
        <f t="shared" si="510"/>
        <v>9051002000100077</v>
      </c>
      <c r="AE4409" s="2" t="s">
        <v>6308</v>
      </c>
      <c r="AF4409" s="2">
        <f t="shared" si="508"/>
        <v>16</v>
      </c>
      <c r="AG4409" s="2" t="str">
        <f t="shared" si="509"/>
        <v>9051002000100077|Gasto general de urbanización|89902</v>
      </c>
    </row>
    <row r="4410" spans="1:33" x14ac:dyDescent="0.3">
      <c r="A4410" s="1" t="s">
        <v>6468</v>
      </c>
      <c r="B4410" s="1" t="s">
        <v>2019</v>
      </c>
      <c r="C4410" s="16" t="s">
        <v>3425</v>
      </c>
      <c r="D4410" s="1" t="s">
        <v>22</v>
      </c>
      <c r="E4410" s="2">
        <f t="shared" si="511"/>
        <v>4</v>
      </c>
      <c r="F4410" s="1" t="s">
        <v>2293</v>
      </c>
      <c r="H4410" s="1" t="s">
        <v>15</v>
      </c>
      <c r="I4410" s="1" t="s">
        <v>15</v>
      </c>
      <c r="J4410" s="1" t="s">
        <v>15</v>
      </c>
      <c r="K4410" s="1" t="s">
        <v>15</v>
      </c>
      <c r="L4410" s="1" t="s">
        <v>15</v>
      </c>
      <c r="R4410" s="2" t="s">
        <v>4438</v>
      </c>
      <c r="S4410" s="5" t="str">
        <f t="shared" si="512"/>
        <v>ORB</v>
      </c>
      <c r="T4410" s="5"/>
      <c r="V4410" s="5"/>
      <c r="AB4410" s="2" t="str">
        <f t="shared" si="507"/>
        <v>90510020-0010-0078</v>
      </c>
      <c r="AC4410" s="2" t="str">
        <f t="shared" si="510"/>
        <v>905100200010-0078</v>
      </c>
      <c r="AD4410" s="2" t="str">
        <f t="shared" si="510"/>
        <v>9051002000100078</v>
      </c>
      <c r="AE4410" s="2" t="s">
        <v>6308</v>
      </c>
      <c r="AF4410" s="2">
        <f t="shared" si="508"/>
        <v>16</v>
      </c>
      <c r="AG4410" s="2" t="str">
        <f t="shared" si="509"/>
        <v>9051002000100078|Gasto general de construcción|89902</v>
      </c>
    </row>
    <row r="4411" spans="1:33" x14ac:dyDescent="0.3">
      <c r="A4411" s="1" t="s">
        <v>6469</v>
      </c>
      <c r="B4411" s="1" t="s">
        <v>2035</v>
      </c>
      <c r="C4411" s="16" t="s">
        <v>3425</v>
      </c>
      <c r="D4411" s="1" t="s">
        <v>22</v>
      </c>
      <c r="E4411" s="2">
        <f t="shared" si="511"/>
        <v>4</v>
      </c>
      <c r="F4411" s="1" t="s">
        <v>2293</v>
      </c>
      <c r="H4411" s="1" t="s">
        <v>15</v>
      </c>
      <c r="I4411" s="1" t="s">
        <v>15</v>
      </c>
      <c r="J4411" s="1" t="s">
        <v>15</v>
      </c>
      <c r="K4411" s="1" t="s">
        <v>15</v>
      </c>
      <c r="L4411" s="1" t="s">
        <v>15</v>
      </c>
      <c r="R4411" s="2" t="s">
        <v>4438</v>
      </c>
      <c r="S4411" s="5" t="str">
        <f t="shared" si="512"/>
        <v>ORB</v>
      </c>
      <c r="T4411" s="5"/>
      <c r="V4411" s="5"/>
      <c r="AB4411" s="2" t="str">
        <f t="shared" si="507"/>
        <v>90510020-0010-0079</v>
      </c>
      <c r="AC4411" s="2" t="str">
        <f t="shared" si="510"/>
        <v>905100200010-0079</v>
      </c>
      <c r="AD4411" s="2" t="str">
        <f t="shared" si="510"/>
        <v>9051002000100079</v>
      </c>
      <c r="AE4411" s="2" t="s">
        <v>6308</v>
      </c>
      <c r="AF4411" s="2">
        <f t="shared" si="508"/>
        <v>16</v>
      </c>
      <c r="AG4411" s="2" t="str">
        <f t="shared" si="509"/>
        <v>9051002000100079|Fletes del extranjero|89902</v>
      </c>
    </row>
    <row r="4412" spans="1:33" x14ac:dyDescent="0.3">
      <c r="A4412" s="1" t="s">
        <v>6470</v>
      </c>
      <c r="B4412" s="1" t="s">
        <v>2022</v>
      </c>
      <c r="C4412" s="16" t="s">
        <v>3425</v>
      </c>
      <c r="D4412" s="1" t="s">
        <v>22</v>
      </c>
      <c r="E4412" s="2">
        <f t="shared" si="511"/>
        <v>4</v>
      </c>
      <c r="F4412" s="1" t="s">
        <v>2293</v>
      </c>
      <c r="H4412" s="1" t="s">
        <v>15</v>
      </c>
      <c r="I4412" s="1" t="s">
        <v>15</v>
      </c>
      <c r="J4412" s="1" t="s">
        <v>15</v>
      </c>
      <c r="K4412" s="1" t="s">
        <v>15</v>
      </c>
      <c r="L4412" s="1" t="s">
        <v>15</v>
      </c>
      <c r="R4412" s="2" t="s">
        <v>4438</v>
      </c>
      <c r="S4412" s="5" t="str">
        <f t="shared" si="512"/>
        <v>ORB</v>
      </c>
      <c r="T4412" s="5"/>
      <c r="V4412" s="5"/>
      <c r="AB4412" s="2" t="str">
        <f t="shared" si="507"/>
        <v>90510020-0010-0080</v>
      </c>
      <c r="AC4412" s="2" t="str">
        <f t="shared" si="510"/>
        <v>905100200010-0080</v>
      </c>
      <c r="AD4412" s="2" t="str">
        <f t="shared" si="510"/>
        <v>9051002000100080</v>
      </c>
      <c r="AE4412" s="2" t="s">
        <v>6308</v>
      </c>
      <c r="AF4412" s="2">
        <f t="shared" si="508"/>
        <v>16</v>
      </c>
      <c r="AG4412" s="2" t="str">
        <f t="shared" si="509"/>
        <v>9051002000100080|Recolec bien sector agropec ga|89902</v>
      </c>
    </row>
    <row r="4413" spans="1:33" x14ac:dyDescent="0.3">
      <c r="A4413" s="1" t="s">
        <v>6471</v>
      </c>
      <c r="B4413" s="1" t="s">
        <v>2041</v>
      </c>
      <c r="C4413" s="16" t="s">
        <v>3425</v>
      </c>
      <c r="D4413" s="1" t="s">
        <v>22</v>
      </c>
      <c r="E4413" s="2">
        <f t="shared" si="511"/>
        <v>4</v>
      </c>
      <c r="F4413" s="1" t="s">
        <v>2293</v>
      </c>
      <c r="H4413" s="1" t="s">
        <v>15</v>
      </c>
      <c r="I4413" s="1" t="s">
        <v>15</v>
      </c>
      <c r="J4413" s="1" t="s">
        <v>15</v>
      </c>
      <c r="K4413" s="1" t="s">
        <v>15</v>
      </c>
      <c r="L4413" s="1" t="s">
        <v>15</v>
      </c>
      <c r="R4413" s="2" t="s">
        <v>4438</v>
      </c>
      <c r="S4413" s="5" t="str">
        <f t="shared" si="512"/>
        <v>ORB</v>
      </c>
      <c r="T4413" s="5"/>
      <c r="V4413" s="5"/>
      <c r="AB4413" s="2" t="str">
        <f t="shared" si="507"/>
        <v>90510020-0010-0081</v>
      </c>
      <c r="AC4413" s="2" t="str">
        <f t="shared" si="510"/>
        <v>905100200010-0081</v>
      </c>
      <c r="AD4413" s="2" t="str">
        <f t="shared" si="510"/>
        <v>9051002000100081</v>
      </c>
      <c r="AE4413" s="2" t="s">
        <v>6308</v>
      </c>
      <c r="AF4413" s="2">
        <f t="shared" si="508"/>
        <v>16</v>
      </c>
      <c r="AG4413" s="2" t="str">
        <f t="shared" si="509"/>
        <v>9051002000100081|Gasto no deducible (sin requis|89902</v>
      </c>
    </row>
    <row r="4414" spans="1:33" x14ac:dyDescent="0.3">
      <c r="A4414" s="1" t="s">
        <v>4369</v>
      </c>
      <c r="B4414" s="1" t="s">
        <v>2697</v>
      </c>
      <c r="C4414" s="16" t="s">
        <v>3425</v>
      </c>
      <c r="D4414" s="1" t="s">
        <v>22</v>
      </c>
      <c r="E4414" s="2">
        <f t="shared" si="511"/>
        <v>4</v>
      </c>
      <c r="F4414" s="1" t="s">
        <v>2293</v>
      </c>
      <c r="H4414" s="1" t="s">
        <v>15</v>
      </c>
      <c r="I4414" s="1" t="s">
        <v>15</v>
      </c>
      <c r="J4414" s="1" t="s">
        <v>15</v>
      </c>
      <c r="K4414" s="1" t="s">
        <v>15</v>
      </c>
      <c r="L4414" s="1" t="s">
        <v>15</v>
      </c>
      <c r="R4414" s="2" t="s">
        <v>4438</v>
      </c>
      <c r="S4414" s="5" t="str">
        <f t="shared" si="512"/>
        <v>ORB</v>
      </c>
      <c r="T4414" s="5"/>
      <c r="V4414" s="5"/>
      <c r="AB4414" s="2" t="str">
        <f t="shared" ref="AB4414:AB4477" si="513">SUBSTITUTE(A4414,"-",,1)</f>
        <v>90510020-0010-0082</v>
      </c>
      <c r="AC4414" s="2" t="str">
        <f t="shared" si="510"/>
        <v>905100200010-0082</v>
      </c>
      <c r="AD4414" s="2" t="str">
        <f t="shared" si="510"/>
        <v>9051002000100082</v>
      </c>
      <c r="AE4414" s="2" t="s">
        <v>6308</v>
      </c>
      <c r="AF4414" s="2">
        <f t="shared" si="508"/>
        <v>16</v>
      </c>
      <c r="AG4414" s="2" t="str">
        <f t="shared" si="509"/>
        <v>9051002000100082|Otros gastos de fabricación|89902</v>
      </c>
    </row>
    <row r="4415" spans="1:33" x14ac:dyDescent="0.3">
      <c r="A4415" s="8" t="s">
        <v>4370</v>
      </c>
      <c r="B4415" s="8" t="s">
        <v>816</v>
      </c>
      <c r="C4415" s="16" t="s">
        <v>3425</v>
      </c>
      <c r="D4415" s="1" t="s">
        <v>22</v>
      </c>
      <c r="E4415" s="2">
        <f t="shared" si="511"/>
        <v>3</v>
      </c>
      <c r="F4415" s="1" t="s">
        <v>2293</v>
      </c>
      <c r="H4415" s="1" t="s">
        <v>15</v>
      </c>
      <c r="I4415" s="1" t="s">
        <v>15</v>
      </c>
      <c r="J4415" s="1" t="s">
        <v>15</v>
      </c>
      <c r="K4415" s="1" t="s">
        <v>15</v>
      </c>
      <c r="L4415" s="1" t="s">
        <v>15</v>
      </c>
      <c r="R4415" s="2" t="s">
        <v>4438</v>
      </c>
      <c r="S4415" s="5" t="str">
        <f t="shared" si="512"/>
        <v>ORB</v>
      </c>
      <c r="T4415" s="5"/>
      <c r="V4415" s="5"/>
      <c r="AB4415" s="2" t="str">
        <f t="shared" si="513"/>
        <v>90510020-0020</v>
      </c>
      <c r="AC4415" s="2" t="str">
        <f t="shared" si="510"/>
        <v>905100200020</v>
      </c>
      <c r="AD4415" s="2" t="str">
        <f t="shared" si="510"/>
        <v>905100200020</v>
      </c>
      <c r="AE4415" s="2" t="s">
        <v>6308</v>
      </c>
      <c r="AF4415" s="2">
        <f t="shared" si="508"/>
        <v>12</v>
      </c>
      <c r="AG4415" s="2" t="str">
        <f t="shared" si="509"/>
        <v>905100200020|Tasa 16%|89902</v>
      </c>
    </row>
    <row r="4416" spans="1:33" x14ac:dyDescent="0.3">
      <c r="A4416" s="1" t="s">
        <v>6472</v>
      </c>
      <c r="B4416" s="1" t="s">
        <v>1773</v>
      </c>
      <c r="C4416" s="16" t="s">
        <v>3425</v>
      </c>
      <c r="D4416" s="1" t="s">
        <v>22</v>
      </c>
      <c r="E4416" s="2">
        <f t="shared" si="511"/>
        <v>4</v>
      </c>
      <c r="F4416" s="1" t="s">
        <v>2293</v>
      </c>
      <c r="H4416" s="1" t="s">
        <v>15</v>
      </c>
      <c r="I4416" s="1" t="s">
        <v>15</v>
      </c>
      <c r="J4416" s="1" t="s">
        <v>15</v>
      </c>
      <c r="K4416" s="1" t="s">
        <v>15</v>
      </c>
      <c r="L4416" s="1" t="s">
        <v>15</v>
      </c>
      <c r="R4416" s="2" t="s">
        <v>4438</v>
      </c>
      <c r="S4416" s="5" t="str">
        <f t="shared" si="512"/>
        <v>ORB</v>
      </c>
      <c r="T4416" s="5"/>
      <c r="V4416" s="5"/>
      <c r="AB4416" s="2" t="str">
        <f t="shared" si="513"/>
        <v>90510020-0020-0001</v>
      </c>
      <c r="AC4416" s="2" t="str">
        <f t="shared" si="510"/>
        <v>905100200020-0001</v>
      </c>
      <c r="AD4416" s="2" t="str">
        <f t="shared" si="510"/>
        <v>9051002000200001</v>
      </c>
      <c r="AE4416" s="2" t="s">
        <v>6308</v>
      </c>
      <c r="AF4416" s="2">
        <f t="shared" si="508"/>
        <v>16</v>
      </c>
      <c r="AG4416" s="2" t="str">
        <f t="shared" si="509"/>
        <v>9051002000200001|Sueldos y salarios|89902</v>
      </c>
    </row>
    <row r="4417" spans="1:33" x14ac:dyDescent="0.3">
      <c r="A4417" s="1" t="s">
        <v>6473</v>
      </c>
      <c r="B4417" s="1" t="s">
        <v>1776</v>
      </c>
      <c r="C4417" s="16" t="s">
        <v>3425</v>
      </c>
      <c r="D4417" s="1" t="s">
        <v>22</v>
      </c>
      <c r="E4417" s="2">
        <f t="shared" si="511"/>
        <v>4</v>
      </c>
      <c r="F4417" s="1" t="s">
        <v>2293</v>
      </c>
      <c r="H4417" s="1" t="s">
        <v>15</v>
      </c>
      <c r="I4417" s="1" t="s">
        <v>15</v>
      </c>
      <c r="J4417" s="1" t="s">
        <v>15</v>
      </c>
      <c r="K4417" s="1" t="s">
        <v>15</v>
      </c>
      <c r="L4417" s="1" t="s">
        <v>15</v>
      </c>
      <c r="R4417" s="2" t="s">
        <v>4438</v>
      </c>
      <c r="S4417" s="5" t="str">
        <f t="shared" si="512"/>
        <v>ORB</v>
      </c>
      <c r="T4417" s="5"/>
      <c r="V4417" s="5"/>
      <c r="AB4417" s="2" t="str">
        <f t="shared" si="513"/>
        <v>90510020-0020-0002</v>
      </c>
      <c r="AC4417" s="2" t="str">
        <f t="shared" si="510"/>
        <v>905100200020-0002</v>
      </c>
      <c r="AD4417" s="2" t="str">
        <f t="shared" si="510"/>
        <v>9051002000200002</v>
      </c>
      <c r="AE4417" s="2" t="s">
        <v>6308</v>
      </c>
      <c r="AF4417" s="2">
        <f t="shared" ref="AF4417:AF4480" si="514">LEN(AD4417)</f>
        <v>16</v>
      </c>
      <c r="AG4417" s="2" t="str">
        <f t="shared" ref="AG4417:AG4480" si="515">AD4417&amp;AE4417&amp;B4417&amp;AE4417&amp;C4417</f>
        <v>9051002000200002|Compensaciones|89902</v>
      </c>
    </row>
    <row r="4418" spans="1:33" x14ac:dyDescent="0.3">
      <c r="A4418" s="1" t="s">
        <v>6474</v>
      </c>
      <c r="B4418" s="1" t="s">
        <v>1779</v>
      </c>
      <c r="C4418" s="16" t="s">
        <v>3425</v>
      </c>
      <c r="D4418" s="1" t="s">
        <v>22</v>
      </c>
      <c r="E4418" s="2">
        <f t="shared" si="511"/>
        <v>4</v>
      </c>
      <c r="F4418" s="1" t="s">
        <v>2293</v>
      </c>
      <c r="H4418" s="1" t="s">
        <v>15</v>
      </c>
      <c r="I4418" s="1" t="s">
        <v>15</v>
      </c>
      <c r="J4418" s="1" t="s">
        <v>15</v>
      </c>
      <c r="K4418" s="1" t="s">
        <v>15</v>
      </c>
      <c r="L4418" s="1" t="s">
        <v>15</v>
      </c>
      <c r="R4418" s="2" t="s">
        <v>4438</v>
      </c>
      <c r="S4418" s="5" t="str">
        <f t="shared" si="512"/>
        <v>ORB</v>
      </c>
      <c r="T4418" s="5"/>
      <c r="V4418" s="5"/>
      <c r="AB4418" s="2" t="str">
        <f t="shared" si="513"/>
        <v>90510020-0020-0003</v>
      </c>
      <c r="AC4418" s="2" t="str">
        <f t="shared" ref="AC4418:AD4481" si="516">SUBSTITUTE(AB4418,"-",,1)</f>
        <v>905100200020-0003</v>
      </c>
      <c r="AD4418" s="2" t="str">
        <f t="shared" si="516"/>
        <v>9051002000200003</v>
      </c>
      <c r="AE4418" s="2" t="s">
        <v>6308</v>
      </c>
      <c r="AF4418" s="2">
        <f t="shared" si="514"/>
        <v>16</v>
      </c>
      <c r="AG4418" s="2" t="str">
        <f t="shared" si="515"/>
        <v>9051002000200003|Tiempos extras|89902</v>
      </c>
    </row>
    <row r="4419" spans="1:33" x14ac:dyDescent="0.3">
      <c r="A4419" s="1" t="s">
        <v>6475</v>
      </c>
      <c r="B4419" s="1" t="s">
        <v>1782</v>
      </c>
      <c r="C4419" s="16" t="s">
        <v>3425</v>
      </c>
      <c r="D4419" s="1" t="s">
        <v>22</v>
      </c>
      <c r="E4419" s="2">
        <f t="shared" si="511"/>
        <v>4</v>
      </c>
      <c r="F4419" s="1" t="s">
        <v>2293</v>
      </c>
      <c r="H4419" s="1" t="s">
        <v>15</v>
      </c>
      <c r="I4419" s="1" t="s">
        <v>15</v>
      </c>
      <c r="J4419" s="1" t="s">
        <v>15</v>
      </c>
      <c r="K4419" s="1" t="s">
        <v>15</v>
      </c>
      <c r="L4419" s="1" t="s">
        <v>15</v>
      </c>
      <c r="R4419" s="2" t="s">
        <v>4438</v>
      </c>
      <c r="S4419" s="5" t="str">
        <f t="shared" si="512"/>
        <v>ORB</v>
      </c>
      <c r="T4419" s="5"/>
      <c r="V4419" s="5"/>
      <c r="AB4419" s="2" t="str">
        <f t="shared" si="513"/>
        <v>90510020-0020-0004</v>
      </c>
      <c r="AC4419" s="2" t="str">
        <f t="shared" si="516"/>
        <v>905100200020-0004</v>
      </c>
      <c r="AD4419" s="2" t="str">
        <f t="shared" si="516"/>
        <v>9051002000200004</v>
      </c>
      <c r="AE4419" s="2" t="s">
        <v>6308</v>
      </c>
      <c r="AF4419" s="2">
        <f t="shared" si="514"/>
        <v>16</v>
      </c>
      <c r="AG4419" s="2" t="str">
        <f t="shared" si="515"/>
        <v>9051002000200004|Premios de asistencia|89902</v>
      </c>
    </row>
    <row r="4420" spans="1:33" x14ac:dyDescent="0.3">
      <c r="A4420" s="1" t="s">
        <v>6476</v>
      </c>
      <c r="B4420" s="1" t="s">
        <v>1785</v>
      </c>
      <c r="C4420" s="16" t="s">
        <v>3425</v>
      </c>
      <c r="D4420" s="1" t="s">
        <v>22</v>
      </c>
      <c r="E4420" s="2">
        <f t="shared" si="511"/>
        <v>4</v>
      </c>
      <c r="F4420" s="1" t="s">
        <v>2293</v>
      </c>
      <c r="H4420" s="1" t="s">
        <v>15</v>
      </c>
      <c r="I4420" s="1" t="s">
        <v>15</v>
      </c>
      <c r="J4420" s="1" t="s">
        <v>15</v>
      </c>
      <c r="K4420" s="1" t="s">
        <v>15</v>
      </c>
      <c r="L4420" s="1" t="s">
        <v>15</v>
      </c>
      <c r="R4420" s="2" t="s">
        <v>4438</v>
      </c>
      <c r="S4420" s="5" t="str">
        <f t="shared" si="512"/>
        <v>ORB</v>
      </c>
      <c r="T4420" s="5"/>
      <c r="V4420" s="5"/>
      <c r="AB4420" s="2" t="str">
        <f t="shared" si="513"/>
        <v>90510020-0020-0005</v>
      </c>
      <c r="AC4420" s="2" t="str">
        <f t="shared" si="516"/>
        <v>905100200020-0005</v>
      </c>
      <c r="AD4420" s="2" t="str">
        <f t="shared" si="516"/>
        <v>9051002000200005</v>
      </c>
      <c r="AE4420" s="2" t="s">
        <v>6308</v>
      </c>
      <c r="AF4420" s="2">
        <f t="shared" si="514"/>
        <v>16</v>
      </c>
      <c r="AG4420" s="2" t="str">
        <f t="shared" si="515"/>
        <v>9051002000200005|Premios de puntualidad|89902</v>
      </c>
    </row>
    <row r="4421" spans="1:33" x14ac:dyDescent="0.3">
      <c r="A4421" s="1" t="s">
        <v>6477</v>
      </c>
      <c r="B4421" s="1" t="s">
        <v>1788</v>
      </c>
      <c r="C4421" s="16" t="s">
        <v>3425</v>
      </c>
      <c r="D4421" s="1" t="s">
        <v>22</v>
      </c>
      <c r="E4421" s="2">
        <f t="shared" si="511"/>
        <v>4</v>
      </c>
      <c r="F4421" s="1" t="s">
        <v>2293</v>
      </c>
      <c r="H4421" s="1" t="s">
        <v>15</v>
      </c>
      <c r="I4421" s="1" t="s">
        <v>15</v>
      </c>
      <c r="J4421" s="1" t="s">
        <v>15</v>
      </c>
      <c r="K4421" s="1" t="s">
        <v>15</v>
      </c>
      <c r="L4421" s="1" t="s">
        <v>15</v>
      </c>
      <c r="R4421" s="2" t="s">
        <v>4438</v>
      </c>
      <c r="S4421" s="5" t="str">
        <f t="shared" si="512"/>
        <v>ORB</v>
      </c>
      <c r="T4421" s="5"/>
      <c r="V4421" s="5"/>
      <c r="AB4421" s="2" t="str">
        <f t="shared" si="513"/>
        <v>90510020-0020-0006</v>
      </c>
      <c r="AC4421" s="2" t="str">
        <f t="shared" si="516"/>
        <v>905100200020-0006</v>
      </c>
      <c r="AD4421" s="2" t="str">
        <f t="shared" si="516"/>
        <v>9051002000200006</v>
      </c>
      <c r="AE4421" s="2" t="s">
        <v>6308</v>
      </c>
      <c r="AF4421" s="2">
        <f t="shared" si="514"/>
        <v>16</v>
      </c>
      <c r="AG4421" s="2" t="str">
        <f t="shared" si="515"/>
        <v>9051002000200006|Vacaciones|89902</v>
      </c>
    </row>
    <row r="4422" spans="1:33" x14ac:dyDescent="0.3">
      <c r="A4422" s="1" t="s">
        <v>6478</v>
      </c>
      <c r="B4422" s="1" t="s">
        <v>1791</v>
      </c>
      <c r="C4422" s="16" t="s">
        <v>3425</v>
      </c>
      <c r="D4422" s="1" t="s">
        <v>22</v>
      </c>
      <c r="E4422" s="2">
        <f t="shared" ref="E4422:E4485" si="517">VLOOKUP(LEN(A4422),Nivel,2,FALSE)</f>
        <v>4</v>
      </c>
      <c r="F4422" s="1" t="s">
        <v>2293</v>
      </c>
      <c r="H4422" s="1" t="s">
        <v>15</v>
      </c>
      <c r="I4422" s="1" t="s">
        <v>15</v>
      </c>
      <c r="J4422" s="1" t="s">
        <v>15</v>
      </c>
      <c r="K4422" s="1" t="s">
        <v>15</v>
      </c>
      <c r="L4422" s="1" t="s">
        <v>15</v>
      </c>
      <c r="R4422" s="2" t="s">
        <v>4438</v>
      </c>
      <c r="S4422" s="5" t="str">
        <f t="shared" ref="S4422:S4485" si="518">+F4422</f>
        <v>ORB</v>
      </c>
      <c r="T4422" s="5"/>
      <c r="V4422" s="5"/>
      <c r="AB4422" s="2" t="str">
        <f t="shared" si="513"/>
        <v>90510020-0020-0007</v>
      </c>
      <c r="AC4422" s="2" t="str">
        <f t="shared" si="516"/>
        <v>905100200020-0007</v>
      </c>
      <c r="AD4422" s="2" t="str">
        <f t="shared" si="516"/>
        <v>9051002000200007</v>
      </c>
      <c r="AE4422" s="2" t="s">
        <v>6308</v>
      </c>
      <c r="AF4422" s="2">
        <f t="shared" si="514"/>
        <v>16</v>
      </c>
      <c r="AG4422" s="2" t="str">
        <f t="shared" si="515"/>
        <v>9051002000200007|Prima vacacional|89902</v>
      </c>
    </row>
    <row r="4423" spans="1:33" x14ac:dyDescent="0.3">
      <c r="A4423" s="1" t="s">
        <v>6479</v>
      </c>
      <c r="B4423" s="1" t="s">
        <v>1794</v>
      </c>
      <c r="C4423" s="16" t="s">
        <v>3425</v>
      </c>
      <c r="D4423" s="1" t="s">
        <v>22</v>
      </c>
      <c r="E4423" s="2">
        <f t="shared" si="517"/>
        <v>4</v>
      </c>
      <c r="F4423" s="1" t="s">
        <v>2293</v>
      </c>
      <c r="H4423" s="1" t="s">
        <v>15</v>
      </c>
      <c r="I4423" s="1" t="s">
        <v>15</v>
      </c>
      <c r="J4423" s="1" t="s">
        <v>15</v>
      </c>
      <c r="K4423" s="1" t="s">
        <v>15</v>
      </c>
      <c r="L4423" s="1" t="s">
        <v>15</v>
      </c>
      <c r="R4423" s="2" t="s">
        <v>4438</v>
      </c>
      <c r="S4423" s="5" t="str">
        <f t="shared" si="518"/>
        <v>ORB</v>
      </c>
      <c r="T4423" s="5"/>
      <c r="V4423" s="5"/>
      <c r="AB4423" s="2" t="str">
        <f t="shared" si="513"/>
        <v>90510020-0020-0008</v>
      </c>
      <c r="AC4423" s="2" t="str">
        <f t="shared" si="516"/>
        <v>905100200020-0008</v>
      </c>
      <c r="AD4423" s="2" t="str">
        <f t="shared" si="516"/>
        <v>9051002000200008</v>
      </c>
      <c r="AE4423" s="2" t="s">
        <v>6308</v>
      </c>
      <c r="AF4423" s="2">
        <f t="shared" si="514"/>
        <v>16</v>
      </c>
      <c r="AG4423" s="2" t="str">
        <f t="shared" si="515"/>
        <v>9051002000200008|Prima dominical|89902</v>
      </c>
    </row>
    <row r="4424" spans="1:33" x14ac:dyDescent="0.3">
      <c r="A4424" s="1" t="s">
        <v>6480</v>
      </c>
      <c r="B4424" s="1" t="s">
        <v>1797</v>
      </c>
      <c r="C4424" s="16" t="s">
        <v>3425</v>
      </c>
      <c r="D4424" s="1" t="s">
        <v>22</v>
      </c>
      <c r="E4424" s="2">
        <f t="shared" si="517"/>
        <v>4</v>
      </c>
      <c r="F4424" s="1" t="s">
        <v>2293</v>
      </c>
      <c r="H4424" s="1" t="s">
        <v>15</v>
      </c>
      <c r="I4424" s="1" t="s">
        <v>15</v>
      </c>
      <c r="J4424" s="1" t="s">
        <v>15</v>
      </c>
      <c r="K4424" s="1" t="s">
        <v>15</v>
      </c>
      <c r="L4424" s="1" t="s">
        <v>15</v>
      </c>
      <c r="R4424" s="2" t="s">
        <v>4438</v>
      </c>
      <c r="S4424" s="5" t="str">
        <f t="shared" si="518"/>
        <v>ORB</v>
      </c>
      <c r="T4424" s="5"/>
      <c r="V4424" s="5"/>
      <c r="AB4424" s="2" t="str">
        <f t="shared" si="513"/>
        <v>90510020-0020-0009</v>
      </c>
      <c r="AC4424" s="2" t="str">
        <f t="shared" si="516"/>
        <v>905100200020-0009</v>
      </c>
      <c r="AD4424" s="2" t="str">
        <f t="shared" si="516"/>
        <v>9051002000200009</v>
      </c>
      <c r="AE4424" s="2" t="s">
        <v>6308</v>
      </c>
      <c r="AF4424" s="2">
        <f t="shared" si="514"/>
        <v>16</v>
      </c>
      <c r="AG4424" s="2" t="str">
        <f t="shared" si="515"/>
        <v>9051002000200009|Días festivos|89902</v>
      </c>
    </row>
    <row r="4425" spans="1:33" x14ac:dyDescent="0.3">
      <c r="A4425" s="1" t="s">
        <v>6481</v>
      </c>
      <c r="B4425" s="1" t="s">
        <v>1800</v>
      </c>
      <c r="C4425" s="16" t="s">
        <v>3425</v>
      </c>
      <c r="D4425" s="1" t="s">
        <v>22</v>
      </c>
      <c r="E4425" s="2">
        <f t="shared" si="517"/>
        <v>4</v>
      </c>
      <c r="F4425" s="1" t="s">
        <v>2293</v>
      </c>
      <c r="H4425" s="1" t="s">
        <v>15</v>
      </c>
      <c r="I4425" s="1" t="s">
        <v>15</v>
      </c>
      <c r="J4425" s="1" t="s">
        <v>15</v>
      </c>
      <c r="K4425" s="1" t="s">
        <v>15</v>
      </c>
      <c r="L4425" s="1" t="s">
        <v>15</v>
      </c>
      <c r="R4425" s="2" t="s">
        <v>4438</v>
      </c>
      <c r="S4425" s="5" t="str">
        <f t="shared" si="518"/>
        <v>ORB</v>
      </c>
      <c r="T4425" s="5"/>
      <c r="V4425" s="5"/>
      <c r="AB4425" s="2" t="str">
        <f t="shared" si="513"/>
        <v>90510020-0020-0010</v>
      </c>
      <c r="AC4425" s="2" t="str">
        <f t="shared" si="516"/>
        <v>905100200020-0010</v>
      </c>
      <c r="AD4425" s="2" t="str">
        <f t="shared" si="516"/>
        <v>9051002000200010</v>
      </c>
      <c r="AE4425" s="2" t="s">
        <v>6308</v>
      </c>
      <c r="AF4425" s="2">
        <f t="shared" si="514"/>
        <v>16</v>
      </c>
      <c r="AG4425" s="2" t="str">
        <f t="shared" si="515"/>
        <v>9051002000200010|Gratificaciones|89902</v>
      </c>
    </row>
    <row r="4426" spans="1:33" x14ac:dyDescent="0.3">
      <c r="A4426" s="1" t="s">
        <v>6482</v>
      </c>
      <c r="B4426" s="1" t="s">
        <v>1803</v>
      </c>
      <c r="C4426" s="16" t="s">
        <v>3425</v>
      </c>
      <c r="D4426" s="1" t="s">
        <v>22</v>
      </c>
      <c r="E4426" s="2">
        <f t="shared" si="517"/>
        <v>4</v>
      </c>
      <c r="F4426" s="1" t="s">
        <v>2293</v>
      </c>
      <c r="H4426" s="1" t="s">
        <v>15</v>
      </c>
      <c r="I4426" s="1" t="s">
        <v>15</v>
      </c>
      <c r="J4426" s="1" t="s">
        <v>15</v>
      </c>
      <c r="K4426" s="1" t="s">
        <v>15</v>
      </c>
      <c r="L4426" s="1" t="s">
        <v>15</v>
      </c>
      <c r="R4426" s="2" t="s">
        <v>4438</v>
      </c>
      <c r="S4426" s="5" t="str">
        <f t="shared" si="518"/>
        <v>ORB</v>
      </c>
      <c r="T4426" s="5"/>
      <c r="V4426" s="5"/>
      <c r="AB4426" s="2" t="str">
        <f t="shared" si="513"/>
        <v>90510020-0020-0011</v>
      </c>
      <c r="AC4426" s="2" t="str">
        <f t="shared" si="516"/>
        <v>905100200020-0011</v>
      </c>
      <c r="AD4426" s="2" t="str">
        <f t="shared" si="516"/>
        <v>9051002000200011</v>
      </c>
      <c r="AE4426" s="2" t="s">
        <v>6308</v>
      </c>
      <c r="AF4426" s="2">
        <f t="shared" si="514"/>
        <v>16</v>
      </c>
      <c r="AG4426" s="2" t="str">
        <f t="shared" si="515"/>
        <v>9051002000200011|Primas de antigüedad|89902</v>
      </c>
    </row>
    <row r="4427" spans="1:33" x14ac:dyDescent="0.3">
      <c r="A4427" s="1" t="s">
        <v>6483</v>
      </c>
      <c r="B4427" s="1" t="s">
        <v>1806</v>
      </c>
      <c r="C4427" s="16" t="s">
        <v>3425</v>
      </c>
      <c r="D4427" s="1" t="s">
        <v>22</v>
      </c>
      <c r="E4427" s="2">
        <f t="shared" si="517"/>
        <v>4</v>
      </c>
      <c r="F4427" s="1" t="s">
        <v>2293</v>
      </c>
      <c r="H4427" s="1" t="s">
        <v>15</v>
      </c>
      <c r="I4427" s="1" t="s">
        <v>15</v>
      </c>
      <c r="J4427" s="1" t="s">
        <v>15</v>
      </c>
      <c r="K4427" s="1" t="s">
        <v>15</v>
      </c>
      <c r="L4427" s="1" t="s">
        <v>15</v>
      </c>
      <c r="R4427" s="2" t="s">
        <v>4438</v>
      </c>
      <c r="S4427" s="5" t="str">
        <f t="shared" si="518"/>
        <v>ORB</v>
      </c>
      <c r="T4427" s="5"/>
      <c r="V4427" s="5"/>
      <c r="AB4427" s="2" t="str">
        <f t="shared" si="513"/>
        <v>90510020-0020-0012</v>
      </c>
      <c r="AC4427" s="2" t="str">
        <f t="shared" si="516"/>
        <v>905100200020-0012</v>
      </c>
      <c r="AD4427" s="2" t="str">
        <f t="shared" si="516"/>
        <v>9051002000200012</v>
      </c>
      <c r="AE4427" s="2" t="s">
        <v>6308</v>
      </c>
      <c r="AF4427" s="2">
        <f t="shared" si="514"/>
        <v>16</v>
      </c>
      <c r="AG4427" s="2" t="str">
        <f t="shared" si="515"/>
        <v>9051002000200012|Aguinaldo|89902</v>
      </c>
    </row>
    <row r="4428" spans="1:33" x14ac:dyDescent="0.3">
      <c r="A4428" s="1" t="s">
        <v>6484</v>
      </c>
      <c r="B4428" s="1" t="s">
        <v>1809</v>
      </c>
      <c r="C4428" s="16" t="s">
        <v>3425</v>
      </c>
      <c r="D4428" s="1" t="s">
        <v>22</v>
      </c>
      <c r="E4428" s="2">
        <f t="shared" si="517"/>
        <v>4</v>
      </c>
      <c r="F4428" s="1" t="s">
        <v>2293</v>
      </c>
      <c r="H4428" s="1" t="s">
        <v>15</v>
      </c>
      <c r="I4428" s="1" t="s">
        <v>15</v>
      </c>
      <c r="J4428" s="1" t="s">
        <v>15</v>
      </c>
      <c r="K4428" s="1" t="s">
        <v>15</v>
      </c>
      <c r="L4428" s="1" t="s">
        <v>15</v>
      </c>
      <c r="R4428" s="2" t="s">
        <v>4438</v>
      </c>
      <c r="S4428" s="5" t="str">
        <f t="shared" si="518"/>
        <v>ORB</v>
      </c>
      <c r="T4428" s="5"/>
      <c r="V4428" s="5"/>
      <c r="AB4428" s="2" t="str">
        <f t="shared" si="513"/>
        <v>90510020-0020-0013</v>
      </c>
      <c r="AC4428" s="2" t="str">
        <f t="shared" si="516"/>
        <v>905100200020-0013</v>
      </c>
      <c r="AD4428" s="2" t="str">
        <f t="shared" si="516"/>
        <v>9051002000200013</v>
      </c>
      <c r="AE4428" s="2" t="s">
        <v>6308</v>
      </c>
      <c r="AF4428" s="2">
        <f t="shared" si="514"/>
        <v>16</v>
      </c>
      <c r="AG4428" s="2" t="str">
        <f t="shared" si="515"/>
        <v>9051002000200013|Indemnizaciones|89902</v>
      </c>
    </row>
    <row r="4429" spans="1:33" x14ac:dyDescent="0.3">
      <c r="A4429" s="1" t="s">
        <v>6485</v>
      </c>
      <c r="B4429" s="1" t="s">
        <v>1812</v>
      </c>
      <c r="C4429" s="16" t="s">
        <v>3425</v>
      </c>
      <c r="D4429" s="1" t="s">
        <v>22</v>
      </c>
      <c r="E4429" s="2">
        <f t="shared" si="517"/>
        <v>4</v>
      </c>
      <c r="F4429" s="1" t="s">
        <v>2293</v>
      </c>
      <c r="H4429" s="1" t="s">
        <v>15</v>
      </c>
      <c r="I4429" s="1" t="s">
        <v>15</v>
      </c>
      <c r="J4429" s="1" t="s">
        <v>15</v>
      </c>
      <c r="K4429" s="1" t="s">
        <v>15</v>
      </c>
      <c r="L4429" s="1" t="s">
        <v>15</v>
      </c>
      <c r="R4429" s="2" t="s">
        <v>4438</v>
      </c>
      <c r="S4429" s="5" t="str">
        <f t="shared" si="518"/>
        <v>ORB</v>
      </c>
      <c r="T4429" s="5"/>
      <c r="V4429" s="5"/>
      <c r="AB4429" s="2" t="str">
        <f t="shared" si="513"/>
        <v>90510020-0020-0014</v>
      </c>
      <c r="AC4429" s="2" t="str">
        <f t="shared" si="516"/>
        <v>905100200020-0014</v>
      </c>
      <c r="AD4429" s="2" t="str">
        <f t="shared" si="516"/>
        <v>9051002000200014</v>
      </c>
      <c r="AE4429" s="2" t="s">
        <v>6308</v>
      </c>
      <c r="AF4429" s="2">
        <f t="shared" si="514"/>
        <v>16</v>
      </c>
      <c r="AG4429" s="2" t="str">
        <f t="shared" si="515"/>
        <v>9051002000200014|Destajo|89902</v>
      </c>
    </row>
    <row r="4430" spans="1:33" x14ac:dyDescent="0.3">
      <c r="A4430" s="1" t="s">
        <v>6486</v>
      </c>
      <c r="B4430" s="1" t="s">
        <v>1815</v>
      </c>
      <c r="C4430" s="16" t="s">
        <v>3425</v>
      </c>
      <c r="D4430" s="1" t="s">
        <v>22</v>
      </c>
      <c r="E4430" s="2">
        <f t="shared" si="517"/>
        <v>4</v>
      </c>
      <c r="F4430" s="1" t="s">
        <v>2293</v>
      </c>
      <c r="H4430" s="1" t="s">
        <v>15</v>
      </c>
      <c r="I4430" s="1" t="s">
        <v>15</v>
      </c>
      <c r="J4430" s="1" t="s">
        <v>15</v>
      </c>
      <c r="K4430" s="1" t="s">
        <v>15</v>
      </c>
      <c r="L4430" s="1" t="s">
        <v>15</v>
      </c>
      <c r="R4430" s="2" t="s">
        <v>4438</v>
      </c>
      <c r="S4430" s="5" t="str">
        <f t="shared" si="518"/>
        <v>ORB</v>
      </c>
      <c r="T4430" s="5"/>
      <c r="V4430" s="5"/>
      <c r="AB4430" s="2" t="str">
        <f t="shared" si="513"/>
        <v>90510020-0020-0015</v>
      </c>
      <c r="AC4430" s="2" t="str">
        <f t="shared" si="516"/>
        <v>905100200020-0015</v>
      </c>
      <c r="AD4430" s="2" t="str">
        <f t="shared" si="516"/>
        <v>9051002000200015</v>
      </c>
      <c r="AE4430" s="2" t="s">
        <v>6308</v>
      </c>
      <c r="AF4430" s="2">
        <f t="shared" si="514"/>
        <v>16</v>
      </c>
      <c r="AG4430" s="2" t="str">
        <f t="shared" si="515"/>
        <v>9051002000200015|Despensa|89902</v>
      </c>
    </row>
    <row r="4431" spans="1:33" x14ac:dyDescent="0.3">
      <c r="A4431" s="1" t="s">
        <v>6487</v>
      </c>
      <c r="B4431" s="1" t="s">
        <v>1818</v>
      </c>
      <c r="C4431" s="16" t="s">
        <v>3425</v>
      </c>
      <c r="D4431" s="1" t="s">
        <v>22</v>
      </c>
      <c r="E4431" s="2">
        <f t="shared" si="517"/>
        <v>4</v>
      </c>
      <c r="F4431" s="1" t="s">
        <v>2293</v>
      </c>
      <c r="H4431" s="1" t="s">
        <v>15</v>
      </c>
      <c r="I4431" s="1" t="s">
        <v>15</v>
      </c>
      <c r="J4431" s="1" t="s">
        <v>15</v>
      </c>
      <c r="K4431" s="1" t="s">
        <v>15</v>
      </c>
      <c r="L4431" s="1" t="s">
        <v>15</v>
      </c>
      <c r="R4431" s="2" t="s">
        <v>4438</v>
      </c>
      <c r="S4431" s="5" t="str">
        <f t="shared" si="518"/>
        <v>ORB</v>
      </c>
      <c r="T4431" s="5"/>
      <c r="V4431" s="5"/>
      <c r="AB4431" s="2" t="str">
        <f t="shared" si="513"/>
        <v>90510020-0020-0016</v>
      </c>
      <c r="AC4431" s="2" t="str">
        <f t="shared" si="516"/>
        <v>905100200020-0016</v>
      </c>
      <c r="AD4431" s="2" t="str">
        <f t="shared" si="516"/>
        <v>9051002000200016</v>
      </c>
      <c r="AE4431" s="2" t="s">
        <v>6308</v>
      </c>
      <c r="AF4431" s="2">
        <f t="shared" si="514"/>
        <v>16</v>
      </c>
      <c r="AG4431" s="2" t="str">
        <f t="shared" si="515"/>
        <v>9051002000200016|Transporte|89902</v>
      </c>
    </row>
    <row r="4432" spans="1:33" x14ac:dyDescent="0.3">
      <c r="A4432" s="1" t="s">
        <v>6488</v>
      </c>
      <c r="B4432" s="1" t="s">
        <v>1821</v>
      </c>
      <c r="C4432" s="16" t="s">
        <v>3425</v>
      </c>
      <c r="D4432" s="1" t="s">
        <v>22</v>
      </c>
      <c r="E4432" s="2">
        <f t="shared" si="517"/>
        <v>4</v>
      </c>
      <c r="F4432" s="1" t="s">
        <v>2293</v>
      </c>
      <c r="H4432" s="1" t="s">
        <v>15</v>
      </c>
      <c r="I4432" s="1" t="s">
        <v>15</v>
      </c>
      <c r="J4432" s="1" t="s">
        <v>15</v>
      </c>
      <c r="K4432" s="1" t="s">
        <v>15</v>
      </c>
      <c r="L4432" s="1" t="s">
        <v>15</v>
      </c>
      <c r="R4432" s="2" t="s">
        <v>4438</v>
      </c>
      <c r="S4432" s="5" t="str">
        <f t="shared" si="518"/>
        <v>ORB</v>
      </c>
      <c r="T4432" s="5"/>
      <c r="V4432" s="5"/>
      <c r="AB4432" s="2" t="str">
        <f t="shared" si="513"/>
        <v>90510020-0020-0017</v>
      </c>
      <c r="AC4432" s="2" t="str">
        <f t="shared" si="516"/>
        <v>905100200020-0017</v>
      </c>
      <c r="AD4432" s="2" t="str">
        <f t="shared" si="516"/>
        <v>9051002000200017</v>
      </c>
      <c r="AE4432" s="2" t="s">
        <v>6308</v>
      </c>
      <c r="AF4432" s="2">
        <f t="shared" si="514"/>
        <v>16</v>
      </c>
      <c r="AG4432" s="2" t="str">
        <f t="shared" si="515"/>
        <v>9051002000200017|Servicio médico|89902</v>
      </c>
    </row>
    <row r="4433" spans="1:33" x14ac:dyDescent="0.3">
      <c r="A4433" s="1" t="s">
        <v>6489</v>
      </c>
      <c r="B4433" s="1" t="s">
        <v>1824</v>
      </c>
      <c r="C4433" s="16" t="s">
        <v>3425</v>
      </c>
      <c r="D4433" s="1" t="s">
        <v>22</v>
      </c>
      <c r="E4433" s="2">
        <f t="shared" si="517"/>
        <v>4</v>
      </c>
      <c r="F4433" s="1" t="s">
        <v>2293</v>
      </c>
      <c r="H4433" s="1" t="s">
        <v>15</v>
      </c>
      <c r="I4433" s="1" t="s">
        <v>15</v>
      </c>
      <c r="J4433" s="1" t="s">
        <v>15</v>
      </c>
      <c r="K4433" s="1" t="s">
        <v>15</v>
      </c>
      <c r="L4433" s="1" t="s">
        <v>15</v>
      </c>
      <c r="R4433" s="2" t="s">
        <v>4438</v>
      </c>
      <c r="S4433" s="5" t="str">
        <f t="shared" si="518"/>
        <v>ORB</v>
      </c>
      <c r="T4433" s="5"/>
      <c r="V4433" s="5"/>
      <c r="AB4433" s="2" t="str">
        <f t="shared" si="513"/>
        <v>90510020-0020-0018</v>
      </c>
      <c r="AC4433" s="2" t="str">
        <f t="shared" si="516"/>
        <v>905100200020-0018</v>
      </c>
      <c r="AD4433" s="2" t="str">
        <f t="shared" si="516"/>
        <v>9051002000200018</v>
      </c>
      <c r="AE4433" s="2" t="s">
        <v>6308</v>
      </c>
      <c r="AF4433" s="2">
        <f t="shared" si="514"/>
        <v>16</v>
      </c>
      <c r="AG4433" s="2" t="str">
        <f t="shared" si="515"/>
        <v>9051002000200018|Ayuda en gastos funerarios|89902</v>
      </c>
    </row>
    <row r="4434" spans="1:33" x14ac:dyDescent="0.3">
      <c r="A4434" s="1" t="s">
        <v>6490</v>
      </c>
      <c r="B4434" s="1" t="s">
        <v>1827</v>
      </c>
      <c r="C4434" s="16" t="s">
        <v>3425</v>
      </c>
      <c r="D4434" s="1" t="s">
        <v>22</v>
      </c>
      <c r="E4434" s="2">
        <f t="shared" si="517"/>
        <v>4</v>
      </c>
      <c r="F4434" s="1" t="s">
        <v>2293</v>
      </c>
      <c r="H4434" s="1" t="s">
        <v>15</v>
      </c>
      <c r="I4434" s="1" t="s">
        <v>15</v>
      </c>
      <c r="J4434" s="1" t="s">
        <v>15</v>
      </c>
      <c r="K4434" s="1" t="s">
        <v>15</v>
      </c>
      <c r="L4434" s="1" t="s">
        <v>15</v>
      </c>
      <c r="R4434" s="2" t="s">
        <v>4438</v>
      </c>
      <c r="S4434" s="5" t="str">
        <f t="shared" si="518"/>
        <v>ORB</v>
      </c>
      <c r="T4434" s="5"/>
      <c r="V4434" s="5"/>
      <c r="AB4434" s="2" t="str">
        <f t="shared" si="513"/>
        <v>90510020-0020-0019</v>
      </c>
      <c r="AC4434" s="2" t="str">
        <f t="shared" si="516"/>
        <v>905100200020-0019</v>
      </c>
      <c r="AD4434" s="2" t="str">
        <f t="shared" si="516"/>
        <v>9051002000200019</v>
      </c>
      <c r="AE4434" s="2" t="s">
        <v>6308</v>
      </c>
      <c r="AF4434" s="2">
        <f t="shared" si="514"/>
        <v>16</v>
      </c>
      <c r="AG4434" s="2" t="str">
        <f t="shared" si="515"/>
        <v>9051002000200019|Fondo de ahorro|89902</v>
      </c>
    </row>
    <row r="4435" spans="1:33" x14ac:dyDescent="0.3">
      <c r="A4435" s="1" t="s">
        <v>6491</v>
      </c>
      <c r="B4435" s="1" t="s">
        <v>1830</v>
      </c>
      <c r="C4435" s="16" t="s">
        <v>3425</v>
      </c>
      <c r="D4435" s="1" t="s">
        <v>22</v>
      </c>
      <c r="E4435" s="2">
        <f t="shared" si="517"/>
        <v>4</v>
      </c>
      <c r="F4435" s="1" t="s">
        <v>2293</v>
      </c>
      <c r="H4435" s="1" t="s">
        <v>15</v>
      </c>
      <c r="I4435" s="1" t="s">
        <v>15</v>
      </c>
      <c r="J4435" s="1" t="s">
        <v>15</v>
      </c>
      <c r="K4435" s="1" t="s">
        <v>15</v>
      </c>
      <c r="L4435" s="1" t="s">
        <v>15</v>
      </c>
      <c r="R4435" s="2" t="s">
        <v>4438</v>
      </c>
      <c r="S4435" s="5" t="str">
        <f t="shared" si="518"/>
        <v>ORB</v>
      </c>
      <c r="T4435" s="5"/>
      <c r="V4435" s="5"/>
      <c r="AB4435" s="2" t="str">
        <f t="shared" si="513"/>
        <v>90510020-0020-0020</v>
      </c>
      <c r="AC4435" s="2" t="str">
        <f t="shared" si="516"/>
        <v>905100200020-0020</v>
      </c>
      <c r="AD4435" s="2" t="str">
        <f t="shared" si="516"/>
        <v>9051002000200020</v>
      </c>
      <c r="AE4435" s="2" t="s">
        <v>6308</v>
      </c>
      <c r="AF4435" s="2">
        <f t="shared" si="514"/>
        <v>16</v>
      </c>
      <c r="AG4435" s="2" t="str">
        <f t="shared" si="515"/>
        <v>9051002000200020|Cuotas sindicales|89902</v>
      </c>
    </row>
    <row r="4436" spans="1:33" x14ac:dyDescent="0.3">
      <c r="A4436" s="1" t="s">
        <v>6492</v>
      </c>
      <c r="B4436" s="1" t="s">
        <v>1833</v>
      </c>
      <c r="C4436" s="16" t="s">
        <v>3425</v>
      </c>
      <c r="D4436" s="1" t="s">
        <v>22</v>
      </c>
      <c r="E4436" s="2">
        <f t="shared" si="517"/>
        <v>4</v>
      </c>
      <c r="F4436" s="1" t="s">
        <v>2293</v>
      </c>
      <c r="H4436" s="1" t="s">
        <v>15</v>
      </c>
      <c r="I4436" s="1" t="s">
        <v>15</v>
      </c>
      <c r="J4436" s="1" t="s">
        <v>15</v>
      </c>
      <c r="K4436" s="1" t="s">
        <v>15</v>
      </c>
      <c r="L4436" s="1" t="s">
        <v>15</v>
      </c>
      <c r="R4436" s="2" t="s">
        <v>4438</v>
      </c>
      <c r="S4436" s="5" t="str">
        <f t="shared" si="518"/>
        <v>ORB</v>
      </c>
      <c r="T4436" s="5"/>
      <c r="V4436" s="5"/>
      <c r="AB4436" s="2" t="str">
        <f t="shared" si="513"/>
        <v>90510020-0020-0021</v>
      </c>
      <c r="AC4436" s="2" t="str">
        <f t="shared" si="516"/>
        <v>905100200020-0021</v>
      </c>
      <c r="AD4436" s="2" t="str">
        <f t="shared" si="516"/>
        <v>9051002000200021</v>
      </c>
      <c r="AE4436" s="2" t="s">
        <v>6308</v>
      </c>
      <c r="AF4436" s="2">
        <f t="shared" si="514"/>
        <v>16</v>
      </c>
      <c r="AG4436" s="2" t="str">
        <f t="shared" si="515"/>
        <v>9051002000200021|PTU|89902</v>
      </c>
    </row>
    <row r="4437" spans="1:33" x14ac:dyDescent="0.3">
      <c r="A4437" s="1" t="s">
        <v>6493</v>
      </c>
      <c r="B4437" s="1" t="s">
        <v>1836</v>
      </c>
      <c r="C4437" s="16" t="s">
        <v>3425</v>
      </c>
      <c r="D4437" s="1" t="s">
        <v>22</v>
      </c>
      <c r="E4437" s="2">
        <f t="shared" si="517"/>
        <v>4</v>
      </c>
      <c r="F4437" s="1" t="s">
        <v>2293</v>
      </c>
      <c r="H4437" s="1" t="s">
        <v>15</v>
      </c>
      <c r="I4437" s="1" t="s">
        <v>15</v>
      </c>
      <c r="J4437" s="1" t="s">
        <v>15</v>
      </c>
      <c r="K4437" s="1" t="s">
        <v>15</v>
      </c>
      <c r="L4437" s="1" t="s">
        <v>15</v>
      </c>
      <c r="R4437" s="2" t="s">
        <v>4438</v>
      </c>
      <c r="S4437" s="5" t="str">
        <f t="shared" si="518"/>
        <v>ORB</v>
      </c>
      <c r="T4437" s="5"/>
      <c r="V4437" s="5"/>
      <c r="AB4437" s="2" t="str">
        <f t="shared" si="513"/>
        <v>90510020-0020-0022</v>
      </c>
      <c r="AC4437" s="2" t="str">
        <f t="shared" si="516"/>
        <v>905100200020-0022</v>
      </c>
      <c r="AD4437" s="2" t="str">
        <f t="shared" si="516"/>
        <v>9051002000200022</v>
      </c>
      <c r="AE4437" s="2" t="s">
        <v>6308</v>
      </c>
      <c r="AF4437" s="2">
        <f t="shared" si="514"/>
        <v>16</v>
      </c>
      <c r="AG4437" s="2" t="str">
        <f t="shared" si="515"/>
        <v>9051002000200022|Estímulo al personal|89902</v>
      </c>
    </row>
    <row r="4438" spans="1:33" x14ac:dyDescent="0.3">
      <c r="A4438" s="1" t="s">
        <v>6494</v>
      </c>
      <c r="B4438" s="1" t="s">
        <v>1839</v>
      </c>
      <c r="C4438" s="16" t="s">
        <v>3425</v>
      </c>
      <c r="D4438" s="1" t="s">
        <v>22</v>
      </c>
      <c r="E4438" s="2">
        <f t="shared" si="517"/>
        <v>4</v>
      </c>
      <c r="F4438" s="1" t="s">
        <v>2293</v>
      </c>
      <c r="H4438" s="1" t="s">
        <v>15</v>
      </c>
      <c r="I4438" s="1" t="s">
        <v>15</v>
      </c>
      <c r="J4438" s="1" t="s">
        <v>15</v>
      </c>
      <c r="K4438" s="1" t="s">
        <v>15</v>
      </c>
      <c r="L4438" s="1" t="s">
        <v>15</v>
      </c>
      <c r="R4438" s="2" t="s">
        <v>4438</v>
      </c>
      <c r="S4438" s="5" t="str">
        <f t="shared" si="518"/>
        <v>ORB</v>
      </c>
      <c r="T4438" s="5"/>
      <c r="V4438" s="5"/>
      <c r="AB4438" s="2" t="str">
        <f t="shared" si="513"/>
        <v>90510020-0020-0023</v>
      </c>
      <c r="AC4438" s="2" t="str">
        <f t="shared" si="516"/>
        <v>905100200020-0023</v>
      </c>
      <c r="AD4438" s="2" t="str">
        <f t="shared" si="516"/>
        <v>9051002000200023</v>
      </c>
      <c r="AE4438" s="2" t="s">
        <v>6308</v>
      </c>
      <c r="AF4438" s="2">
        <f t="shared" si="514"/>
        <v>16</v>
      </c>
      <c r="AG4438" s="2" t="str">
        <f t="shared" si="515"/>
        <v>9051002000200023|Previsión social|89902</v>
      </c>
    </row>
    <row r="4439" spans="1:33" x14ac:dyDescent="0.3">
      <c r="A4439" s="1" t="s">
        <v>6495</v>
      </c>
      <c r="B4439" s="1" t="s">
        <v>1842</v>
      </c>
      <c r="C4439" s="16" t="s">
        <v>3425</v>
      </c>
      <c r="D4439" s="1" t="s">
        <v>22</v>
      </c>
      <c r="E4439" s="2">
        <f t="shared" si="517"/>
        <v>4</v>
      </c>
      <c r="F4439" s="1" t="s">
        <v>2293</v>
      </c>
      <c r="H4439" s="1" t="s">
        <v>15</v>
      </c>
      <c r="I4439" s="1" t="s">
        <v>15</v>
      </c>
      <c r="J4439" s="1" t="s">
        <v>15</v>
      </c>
      <c r="K4439" s="1" t="s">
        <v>15</v>
      </c>
      <c r="L4439" s="1" t="s">
        <v>15</v>
      </c>
      <c r="R4439" s="2" t="s">
        <v>4438</v>
      </c>
      <c r="S4439" s="5" t="str">
        <f t="shared" si="518"/>
        <v>ORB</v>
      </c>
      <c r="T4439" s="5"/>
      <c r="V4439" s="5"/>
      <c r="AB4439" s="2" t="str">
        <f t="shared" si="513"/>
        <v>90510020-0020-0024</v>
      </c>
      <c r="AC4439" s="2" t="str">
        <f t="shared" si="516"/>
        <v>905100200020-0024</v>
      </c>
      <c r="AD4439" s="2" t="str">
        <f t="shared" si="516"/>
        <v>9051002000200024</v>
      </c>
      <c r="AE4439" s="2" t="s">
        <v>6308</v>
      </c>
      <c r="AF4439" s="2">
        <f t="shared" si="514"/>
        <v>16</v>
      </c>
      <c r="AG4439" s="2" t="str">
        <f t="shared" si="515"/>
        <v>9051002000200024|Aportaciones para plan jubilac|89902</v>
      </c>
    </row>
    <row r="4440" spans="1:33" x14ac:dyDescent="0.3">
      <c r="A4440" s="1" t="s">
        <v>6496</v>
      </c>
      <c r="B4440" s="1" t="s">
        <v>1851</v>
      </c>
      <c r="C4440" s="16" t="s">
        <v>3425</v>
      </c>
      <c r="D4440" s="1" t="s">
        <v>22</v>
      </c>
      <c r="E4440" s="2">
        <f t="shared" si="517"/>
        <v>4</v>
      </c>
      <c r="F4440" s="1" t="s">
        <v>2293</v>
      </c>
      <c r="H4440" s="1" t="s">
        <v>15</v>
      </c>
      <c r="I4440" s="1" t="s">
        <v>15</v>
      </c>
      <c r="J4440" s="1" t="s">
        <v>15</v>
      </c>
      <c r="K4440" s="1" t="s">
        <v>15</v>
      </c>
      <c r="L4440" s="1" t="s">
        <v>15</v>
      </c>
      <c r="R4440" s="2" t="s">
        <v>4438</v>
      </c>
      <c r="S4440" s="5" t="str">
        <f t="shared" si="518"/>
        <v>ORB</v>
      </c>
      <c r="T4440" s="5"/>
      <c r="V4440" s="5"/>
      <c r="AB4440" s="2" t="str">
        <f t="shared" si="513"/>
        <v>90510020-0020-0025</v>
      </c>
      <c r="AC4440" s="2" t="str">
        <f t="shared" si="516"/>
        <v>905100200020-0025</v>
      </c>
      <c r="AD4440" s="2" t="str">
        <f t="shared" si="516"/>
        <v>9051002000200025</v>
      </c>
      <c r="AE4440" s="2" t="s">
        <v>6308</v>
      </c>
      <c r="AF4440" s="2">
        <f t="shared" si="514"/>
        <v>16</v>
      </c>
      <c r="AG4440" s="2" t="str">
        <f t="shared" si="515"/>
        <v>9051002000200025|Cuotas al IMSS Patronal|89902</v>
      </c>
    </row>
    <row r="4441" spans="1:33" x14ac:dyDescent="0.3">
      <c r="A4441" s="1" t="s">
        <v>6497</v>
      </c>
      <c r="B4441" s="1" t="s">
        <v>1853</v>
      </c>
      <c r="C4441" s="16" t="s">
        <v>3425</v>
      </c>
      <c r="D4441" s="1" t="s">
        <v>22</v>
      </c>
      <c r="E4441" s="2">
        <f t="shared" si="517"/>
        <v>4</v>
      </c>
      <c r="F4441" s="1" t="s">
        <v>2293</v>
      </c>
      <c r="H4441" s="1" t="s">
        <v>15</v>
      </c>
      <c r="I4441" s="1" t="s">
        <v>15</v>
      </c>
      <c r="J4441" s="1" t="s">
        <v>15</v>
      </c>
      <c r="K4441" s="1" t="s">
        <v>15</v>
      </c>
      <c r="L4441" s="1" t="s">
        <v>15</v>
      </c>
      <c r="R4441" s="2" t="s">
        <v>4438</v>
      </c>
      <c r="S4441" s="5" t="str">
        <f t="shared" si="518"/>
        <v>ORB</v>
      </c>
      <c r="T4441" s="5"/>
      <c r="V4441" s="5"/>
      <c r="AB4441" s="2" t="str">
        <f t="shared" si="513"/>
        <v>90510020-0020-0026</v>
      </c>
      <c r="AC4441" s="2" t="str">
        <f t="shared" si="516"/>
        <v>905100200020-0026</v>
      </c>
      <c r="AD4441" s="2" t="str">
        <f t="shared" si="516"/>
        <v>9051002000200026</v>
      </c>
      <c r="AE4441" s="2" t="s">
        <v>6308</v>
      </c>
      <c r="AF4441" s="2">
        <f t="shared" si="514"/>
        <v>16</v>
      </c>
      <c r="AG4441" s="2" t="str">
        <f t="shared" si="515"/>
        <v>9051002000200026|Cesantia y Vejez|89902</v>
      </c>
    </row>
    <row r="4442" spans="1:33" x14ac:dyDescent="0.3">
      <c r="A4442" s="1" t="s">
        <v>6498</v>
      </c>
      <c r="B4442" s="1" t="s">
        <v>1855</v>
      </c>
      <c r="C4442" s="16" t="s">
        <v>3425</v>
      </c>
      <c r="D4442" s="1" t="s">
        <v>22</v>
      </c>
      <c r="E4442" s="2">
        <f t="shared" si="517"/>
        <v>4</v>
      </c>
      <c r="F4442" s="1" t="s">
        <v>2293</v>
      </c>
      <c r="H4442" s="1" t="s">
        <v>15</v>
      </c>
      <c r="I4442" s="1" t="s">
        <v>15</v>
      </c>
      <c r="J4442" s="1" t="s">
        <v>15</v>
      </c>
      <c r="K4442" s="1" t="s">
        <v>15</v>
      </c>
      <c r="L4442" s="1" t="s">
        <v>15</v>
      </c>
      <c r="R4442" s="2" t="s">
        <v>4438</v>
      </c>
      <c r="S4442" s="5" t="str">
        <f t="shared" si="518"/>
        <v>ORB</v>
      </c>
      <c r="T4442" s="5"/>
      <c r="V4442" s="5"/>
      <c r="AB4442" s="2" t="str">
        <f t="shared" si="513"/>
        <v>90510020-0020-0027</v>
      </c>
      <c r="AC4442" s="2" t="str">
        <f t="shared" si="516"/>
        <v>905100200020-0027</v>
      </c>
      <c r="AD4442" s="2" t="str">
        <f t="shared" si="516"/>
        <v>9051002000200027</v>
      </c>
      <c r="AE4442" s="2" t="s">
        <v>6308</v>
      </c>
      <c r="AF4442" s="2">
        <f t="shared" si="514"/>
        <v>16</v>
      </c>
      <c r="AG4442" s="2" t="str">
        <f t="shared" si="515"/>
        <v>9051002000200027|Aportaciones al infonavit|89902</v>
      </c>
    </row>
    <row r="4443" spans="1:33" x14ac:dyDescent="0.3">
      <c r="A4443" s="1" t="s">
        <v>6499</v>
      </c>
      <c r="B4443" s="1" t="s">
        <v>1858</v>
      </c>
      <c r="C4443" s="16" t="s">
        <v>3425</v>
      </c>
      <c r="D4443" s="1" t="s">
        <v>22</v>
      </c>
      <c r="E4443" s="2">
        <f t="shared" si="517"/>
        <v>4</v>
      </c>
      <c r="F4443" s="1" t="s">
        <v>2293</v>
      </c>
      <c r="H4443" s="1" t="s">
        <v>15</v>
      </c>
      <c r="I4443" s="1" t="s">
        <v>15</v>
      </c>
      <c r="J4443" s="1" t="s">
        <v>15</v>
      </c>
      <c r="K4443" s="1" t="s">
        <v>15</v>
      </c>
      <c r="L4443" s="1" t="s">
        <v>15</v>
      </c>
      <c r="R4443" s="2" t="s">
        <v>4438</v>
      </c>
      <c r="S4443" s="5" t="str">
        <f t="shared" si="518"/>
        <v>ORB</v>
      </c>
      <c r="T4443" s="5"/>
      <c r="V4443" s="5"/>
      <c r="AB4443" s="2" t="str">
        <f t="shared" si="513"/>
        <v>90510020-0020-0028</v>
      </c>
      <c r="AC4443" s="2" t="str">
        <f t="shared" si="516"/>
        <v>905100200020-0028</v>
      </c>
      <c r="AD4443" s="2" t="str">
        <f t="shared" si="516"/>
        <v>9051002000200028</v>
      </c>
      <c r="AE4443" s="2" t="s">
        <v>6308</v>
      </c>
      <c r="AF4443" s="2">
        <f t="shared" si="514"/>
        <v>16</v>
      </c>
      <c r="AG4443" s="2" t="str">
        <f t="shared" si="515"/>
        <v>9051002000200028|Aportaciones al SAR|89902</v>
      </c>
    </row>
    <row r="4444" spans="1:33" x14ac:dyDescent="0.3">
      <c r="A4444" s="1" t="s">
        <v>6500</v>
      </c>
      <c r="B4444" s="1" t="s">
        <v>1861</v>
      </c>
      <c r="C4444" s="16" t="s">
        <v>3425</v>
      </c>
      <c r="D4444" s="1" t="s">
        <v>22</v>
      </c>
      <c r="E4444" s="2">
        <f t="shared" si="517"/>
        <v>4</v>
      </c>
      <c r="F4444" s="1" t="s">
        <v>2293</v>
      </c>
      <c r="H4444" s="1" t="s">
        <v>15</v>
      </c>
      <c r="I4444" s="1" t="s">
        <v>15</v>
      </c>
      <c r="J4444" s="1" t="s">
        <v>15</v>
      </c>
      <c r="K4444" s="1" t="s">
        <v>15</v>
      </c>
      <c r="L4444" s="1" t="s">
        <v>15</v>
      </c>
      <c r="R4444" s="2" t="s">
        <v>4438</v>
      </c>
      <c r="S4444" s="5" t="str">
        <f t="shared" si="518"/>
        <v>ORB</v>
      </c>
      <c r="T4444" s="5"/>
      <c r="V4444" s="5"/>
      <c r="AB4444" s="2" t="str">
        <f t="shared" si="513"/>
        <v>90510020-0020-0029</v>
      </c>
      <c r="AC4444" s="2" t="str">
        <f t="shared" si="516"/>
        <v>905100200020-0029</v>
      </c>
      <c r="AD4444" s="2" t="str">
        <f t="shared" si="516"/>
        <v>9051002000200029</v>
      </c>
      <c r="AE4444" s="2" t="s">
        <v>6308</v>
      </c>
      <c r="AF4444" s="2">
        <f t="shared" si="514"/>
        <v>16</v>
      </c>
      <c r="AG4444" s="2" t="str">
        <f t="shared" si="515"/>
        <v>9051002000200029|Impuesto estatal sobre nóminas|89902</v>
      </c>
    </row>
    <row r="4445" spans="1:33" x14ac:dyDescent="0.3">
      <c r="A4445" s="1" t="s">
        <v>6501</v>
      </c>
      <c r="B4445" s="1" t="s">
        <v>1864</v>
      </c>
      <c r="C4445" s="16" t="s">
        <v>3425</v>
      </c>
      <c r="D4445" s="1" t="s">
        <v>22</v>
      </c>
      <c r="E4445" s="2">
        <f t="shared" si="517"/>
        <v>4</v>
      </c>
      <c r="F4445" s="1" t="s">
        <v>2293</v>
      </c>
      <c r="H4445" s="1" t="s">
        <v>15</v>
      </c>
      <c r="I4445" s="1" t="s">
        <v>15</v>
      </c>
      <c r="J4445" s="1" t="s">
        <v>15</v>
      </c>
      <c r="K4445" s="1" t="s">
        <v>15</v>
      </c>
      <c r="L4445" s="1" t="s">
        <v>15</v>
      </c>
      <c r="R4445" s="2" t="s">
        <v>4438</v>
      </c>
      <c r="S4445" s="5" t="str">
        <f t="shared" si="518"/>
        <v>ORB</v>
      </c>
      <c r="T4445" s="5"/>
      <c r="V4445" s="5"/>
      <c r="AB4445" s="2" t="str">
        <f t="shared" si="513"/>
        <v>90510020-0020-0030</v>
      </c>
      <c r="AC4445" s="2" t="str">
        <f t="shared" si="516"/>
        <v>905100200020-0030</v>
      </c>
      <c r="AD4445" s="2" t="str">
        <f t="shared" si="516"/>
        <v>9051002000200030</v>
      </c>
      <c r="AE4445" s="2" t="s">
        <v>6308</v>
      </c>
      <c r="AF4445" s="2">
        <f t="shared" si="514"/>
        <v>16</v>
      </c>
      <c r="AG4445" s="2" t="str">
        <f t="shared" si="515"/>
        <v>9051002000200030|Otras aportaciones|89902</v>
      </c>
    </row>
    <row r="4446" spans="1:33" x14ac:dyDescent="0.3">
      <c r="A4446" s="1" t="s">
        <v>6502</v>
      </c>
      <c r="B4446" s="1" t="s">
        <v>1867</v>
      </c>
      <c r="C4446" s="16" t="s">
        <v>3425</v>
      </c>
      <c r="D4446" s="1" t="s">
        <v>22</v>
      </c>
      <c r="E4446" s="2">
        <f t="shared" si="517"/>
        <v>4</v>
      </c>
      <c r="F4446" s="1" t="s">
        <v>2293</v>
      </c>
      <c r="H4446" s="1" t="s">
        <v>15</v>
      </c>
      <c r="I4446" s="1" t="s">
        <v>15</v>
      </c>
      <c r="J4446" s="1" t="s">
        <v>15</v>
      </c>
      <c r="K4446" s="1" t="s">
        <v>15</v>
      </c>
      <c r="L4446" s="1" t="s">
        <v>15</v>
      </c>
      <c r="R4446" s="2" t="s">
        <v>4438</v>
      </c>
      <c r="S4446" s="5" t="str">
        <f t="shared" si="518"/>
        <v>ORB</v>
      </c>
      <c r="T4446" s="5"/>
      <c r="V4446" s="5"/>
      <c r="AB4446" s="2" t="str">
        <f t="shared" si="513"/>
        <v>90510020-0020-0031</v>
      </c>
      <c r="AC4446" s="2" t="str">
        <f t="shared" si="516"/>
        <v>905100200020-0031</v>
      </c>
      <c r="AD4446" s="2" t="str">
        <f t="shared" si="516"/>
        <v>9051002000200031</v>
      </c>
      <c r="AE4446" s="2" t="s">
        <v>6308</v>
      </c>
      <c r="AF4446" s="2">
        <f t="shared" si="514"/>
        <v>16</v>
      </c>
      <c r="AG4446" s="2" t="str">
        <f t="shared" si="515"/>
        <v>9051002000200031|Asimilados a salarios|89902</v>
      </c>
    </row>
    <row r="4447" spans="1:33" x14ac:dyDescent="0.3">
      <c r="A4447" s="1" t="s">
        <v>4371</v>
      </c>
      <c r="B4447" s="1" t="s">
        <v>1895</v>
      </c>
      <c r="C4447" s="16" t="s">
        <v>3425</v>
      </c>
      <c r="D4447" s="1" t="s">
        <v>22</v>
      </c>
      <c r="E4447" s="2">
        <f t="shared" si="517"/>
        <v>4</v>
      </c>
      <c r="F4447" s="1" t="s">
        <v>2293</v>
      </c>
      <c r="H4447" s="1" t="s">
        <v>15</v>
      </c>
      <c r="I4447" s="1" t="s">
        <v>15</v>
      </c>
      <c r="J4447" s="1" t="s">
        <v>15</v>
      </c>
      <c r="K4447" s="1" t="s">
        <v>15</v>
      </c>
      <c r="L4447" s="1" t="s">
        <v>15</v>
      </c>
      <c r="R4447" s="2" t="s">
        <v>4438</v>
      </c>
      <c r="S4447" s="5" t="str">
        <f t="shared" si="518"/>
        <v>ORB</v>
      </c>
      <c r="T4447" s="5"/>
      <c r="V4447" s="5"/>
      <c r="AB4447" s="2" t="str">
        <f t="shared" si="513"/>
        <v>90510020-0020-0032</v>
      </c>
      <c r="AC4447" s="2" t="str">
        <f t="shared" si="516"/>
        <v>905100200020-0032</v>
      </c>
      <c r="AD4447" s="2" t="str">
        <f t="shared" si="516"/>
        <v>9051002000200032</v>
      </c>
      <c r="AE4447" s="2" t="s">
        <v>6308</v>
      </c>
      <c r="AF4447" s="2">
        <f t="shared" si="514"/>
        <v>16</v>
      </c>
      <c r="AG4447" s="2" t="str">
        <f t="shared" si="515"/>
        <v>9051002000200032|Servicios administrativos|89902</v>
      </c>
    </row>
    <row r="4448" spans="1:33" x14ac:dyDescent="0.3">
      <c r="A4448" s="1" t="s">
        <v>4372</v>
      </c>
      <c r="B4448" s="1" t="s">
        <v>1898</v>
      </c>
      <c r="C4448" s="16" t="s">
        <v>3425</v>
      </c>
      <c r="D4448" s="1" t="s">
        <v>22</v>
      </c>
      <c r="E4448" s="2">
        <f t="shared" si="517"/>
        <v>4</v>
      </c>
      <c r="F4448" s="1" t="s">
        <v>2293</v>
      </c>
      <c r="H4448" s="1" t="s">
        <v>15</v>
      </c>
      <c r="I4448" s="1" t="s">
        <v>15</v>
      </c>
      <c r="J4448" s="1" t="s">
        <v>15</v>
      </c>
      <c r="K4448" s="1" t="s">
        <v>15</v>
      </c>
      <c r="L4448" s="1" t="s">
        <v>15</v>
      </c>
      <c r="R4448" s="2" t="s">
        <v>4438</v>
      </c>
      <c r="S4448" s="5" t="str">
        <f t="shared" si="518"/>
        <v>ORB</v>
      </c>
      <c r="T4448" s="5"/>
      <c r="V4448" s="5"/>
      <c r="AB4448" s="2" t="str">
        <f t="shared" si="513"/>
        <v>90510020-0020-0033</v>
      </c>
      <c r="AC4448" s="2" t="str">
        <f t="shared" si="516"/>
        <v>905100200020-0033</v>
      </c>
      <c r="AD4448" s="2" t="str">
        <f t="shared" si="516"/>
        <v>9051002000200033</v>
      </c>
      <c r="AE4448" s="2" t="s">
        <v>6308</v>
      </c>
      <c r="AF4448" s="2">
        <f t="shared" si="514"/>
        <v>16</v>
      </c>
      <c r="AG4448" s="2" t="str">
        <f t="shared" si="515"/>
        <v>9051002000200033|Servicios administrativos PR|89902</v>
      </c>
    </row>
    <row r="4449" spans="1:33" x14ac:dyDescent="0.3">
      <c r="A4449" s="1" t="s">
        <v>4373</v>
      </c>
      <c r="B4449" s="1" t="s">
        <v>1901</v>
      </c>
      <c r="C4449" s="16" t="s">
        <v>3425</v>
      </c>
      <c r="D4449" s="1" t="s">
        <v>22</v>
      </c>
      <c r="E4449" s="2">
        <f t="shared" si="517"/>
        <v>4</v>
      </c>
      <c r="F4449" s="1" t="s">
        <v>2293</v>
      </c>
      <c r="H4449" s="1" t="s">
        <v>15</v>
      </c>
      <c r="I4449" s="1" t="s">
        <v>15</v>
      </c>
      <c r="J4449" s="1" t="s">
        <v>15</v>
      </c>
      <c r="K4449" s="1" t="s">
        <v>15</v>
      </c>
      <c r="L4449" s="1" t="s">
        <v>15</v>
      </c>
      <c r="R4449" s="2" t="s">
        <v>4438</v>
      </c>
      <c r="S4449" s="5" t="str">
        <f t="shared" si="518"/>
        <v>ORB</v>
      </c>
      <c r="T4449" s="5"/>
      <c r="V4449" s="5"/>
      <c r="AB4449" s="2" t="str">
        <f t="shared" si="513"/>
        <v>90510020-0020-0034</v>
      </c>
      <c r="AC4449" s="2" t="str">
        <f t="shared" si="516"/>
        <v>905100200020-0034</v>
      </c>
      <c r="AD4449" s="2" t="str">
        <f t="shared" si="516"/>
        <v>9051002000200034</v>
      </c>
      <c r="AE4449" s="2" t="s">
        <v>6308</v>
      </c>
      <c r="AF4449" s="2">
        <f t="shared" si="514"/>
        <v>16</v>
      </c>
      <c r="AG4449" s="2" t="str">
        <f t="shared" si="515"/>
        <v>9051002000200034|Honor persona física resid nac|89902</v>
      </c>
    </row>
    <row r="4450" spans="1:33" x14ac:dyDescent="0.3">
      <c r="A4450" s="1" t="s">
        <v>4374</v>
      </c>
      <c r="B4450" s="1" t="s">
        <v>1904</v>
      </c>
      <c r="C4450" s="16" t="s">
        <v>3425</v>
      </c>
      <c r="D4450" s="1" t="s">
        <v>22</v>
      </c>
      <c r="E4450" s="2">
        <f t="shared" si="517"/>
        <v>4</v>
      </c>
      <c r="F4450" s="1" t="s">
        <v>2293</v>
      </c>
      <c r="H4450" s="1" t="s">
        <v>15</v>
      </c>
      <c r="I4450" s="1" t="s">
        <v>15</v>
      </c>
      <c r="J4450" s="1" t="s">
        <v>15</v>
      </c>
      <c r="K4450" s="1" t="s">
        <v>15</v>
      </c>
      <c r="L4450" s="1" t="s">
        <v>15</v>
      </c>
      <c r="R4450" s="2" t="s">
        <v>4438</v>
      </c>
      <c r="S4450" s="5" t="str">
        <f t="shared" si="518"/>
        <v>ORB</v>
      </c>
      <c r="T4450" s="5"/>
      <c r="V4450" s="5"/>
      <c r="AB4450" s="2" t="str">
        <f t="shared" si="513"/>
        <v>90510020-0020-0035</v>
      </c>
      <c r="AC4450" s="2" t="str">
        <f t="shared" si="516"/>
        <v>905100200020-0035</v>
      </c>
      <c r="AD4450" s="2" t="str">
        <f t="shared" si="516"/>
        <v>9051002000200035</v>
      </c>
      <c r="AE4450" s="2" t="s">
        <v>6308</v>
      </c>
      <c r="AF4450" s="2">
        <f t="shared" si="514"/>
        <v>16</v>
      </c>
      <c r="AG4450" s="2" t="str">
        <f t="shared" si="515"/>
        <v>9051002000200035|Honor persona físic res nac PR|89902</v>
      </c>
    </row>
    <row r="4451" spans="1:33" x14ac:dyDescent="0.3">
      <c r="A4451" s="1" t="s">
        <v>4375</v>
      </c>
      <c r="B4451" s="1" t="s">
        <v>1907</v>
      </c>
      <c r="C4451" s="16" t="s">
        <v>3425</v>
      </c>
      <c r="D4451" s="1" t="s">
        <v>22</v>
      </c>
      <c r="E4451" s="2">
        <f t="shared" si="517"/>
        <v>4</v>
      </c>
      <c r="F4451" s="1" t="s">
        <v>2293</v>
      </c>
      <c r="H4451" s="1" t="s">
        <v>15</v>
      </c>
      <c r="I4451" s="1" t="s">
        <v>15</v>
      </c>
      <c r="J4451" s="1" t="s">
        <v>15</v>
      </c>
      <c r="K4451" s="1" t="s">
        <v>15</v>
      </c>
      <c r="L4451" s="1" t="s">
        <v>15</v>
      </c>
      <c r="R4451" s="2" t="s">
        <v>4438</v>
      </c>
      <c r="S4451" s="5" t="str">
        <f t="shared" si="518"/>
        <v>ORB</v>
      </c>
      <c r="T4451" s="5"/>
      <c r="V4451" s="5"/>
      <c r="AB4451" s="2" t="str">
        <f t="shared" si="513"/>
        <v>90510020-0020-0036</v>
      </c>
      <c r="AC4451" s="2" t="str">
        <f t="shared" si="516"/>
        <v>905100200020-0036</v>
      </c>
      <c r="AD4451" s="2" t="str">
        <f t="shared" si="516"/>
        <v>9051002000200036</v>
      </c>
      <c r="AE4451" s="2" t="s">
        <v>6308</v>
      </c>
      <c r="AF4451" s="2">
        <f t="shared" si="514"/>
        <v>16</v>
      </c>
      <c r="AG4451" s="2" t="str">
        <f t="shared" si="515"/>
        <v>9051002000200036|Honor persona física resid ext|89902</v>
      </c>
    </row>
    <row r="4452" spans="1:33" x14ac:dyDescent="0.3">
      <c r="A4452" s="1" t="s">
        <v>4376</v>
      </c>
      <c r="B4452" s="1" t="s">
        <v>1910</v>
      </c>
      <c r="C4452" s="16" t="s">
        <v>3425</v>
      </c>
      <c r="D4452" s="1" t="s">
        <v>22</v>
      </c>
      <c r="E4452" s="2">
        <f t="shared" si="517"/>
        <v>4</v>
      </c>
      <c r="F4452" s="1" t="s">
        <v>2293</v>
      </c>
      <c r="H4452" s="1" t="s">
        <v>15</v>
      </c>
      <c r="I4452" s="1" t="s">
        <v>15</v>
      </c>
      <c r="J4452" s="1" t="s">
        <v>15</v>
      </c>
      <c r="K4452" s="1" t="s">
        <v>15</v>
      </c>
      <c r="L4452" s="1" t="s">
        <v>15</v>
      </c>
      <c r="R4452" s="2" t="s">
        <v>4438</v>
      </c>
      <c r="S4452" s="5" t="str">
        <f t="shared" si="518"/>
        <v>ORB</v>
      </c>
      <c r="T4452" s="5"/>
      <c r="V4452" s="5"/>
      <c r="AB4452" s="2" t="str">
        <f t="shared" si="513"/>
        <v>90510020-0020-0037</v>
      </c>
      <c r="AC4452" s="2" t="str">
        <f t="shared" si="516"/>
        <v>905100200020-0037</v>
      </c>
      <c r="AD4452" s="2" t="str">
        <f t="shared" si="516"/>
        <v>9051002000200037</v>
      </c>
      <c r="AE4452" s="2" t="s">
        <v>6308</v>
      </c>
      <c r="AF4452" s="2">
        <f t="shared" si="514"/>
        <v>16</v>
      </c>
      <c r="AG4452" s="2" t="str">
        <f t="shared" si="515"/>
        <v>9051002000200037|Honor persona físic res ext PR|89902</v>
      </c>
    </row>
    <row r="4453" spans="1:33" x14ac:dyDescent="0.3">
      <c r="A4453" s="1" t="s">
        <v>4377</v>
      </c>
      <c r="B4453" s="1" t="s">
        <v>1913</v>
      </c>
      <c r="C4453" s="16" t="s">
        <v>3425</v>
      </c>
      <c r="D4453" s="1" t="s">
        <v>22</v>
      </c>
      <c r="E4453" s="2">
        <f t="shared" si="517"/>
        <v>4</v>
      </c>
      <c r="F4453" s="1" t="s">
        <v>2293</v>
      </c>
      <c r="H4453" s="1" t="s">
        <v>15</v>
      </c>
      <c r="I4453" s="1" t="s">
        <v>15</v>
      </c>
      <c r="J4453" s="1" t="s">
        <v>15</v>
      </c>
      <c r="K4453" s="1" t="s">
        <v>15</v>
      </c>
      <c r="L4453" s="1" t="s">
        <v>15</v>
      </c>
      <c r="R4453" s="2" t="s">
        <v>4438</v>
      </c>
      <c r="S4453" s="5" t="str">
        <f t="shared" si="518"/>
        <v>ORB</v>
      </c>
      <c r="T4453" s="5"/>
      <c r="V4453" s="5"/>
      <c r="AB4453" s="2" t="str">
        <f t="shared" si="513"/>
        <v>90510020-0020-0038</v>
      </c>
      <c r="AC4453" s="2" t="str">
        <f t="shared" si="516"/>
        <v>905100200020-0038</v>
      </c>
      <c r="AD4453" s="2" t="str">
        <f t="shared" si="516"/>
        <v>9051002000200038</v>
      </c>
      <c r="AE4453" s="2" t="s">
        <v>6308</v>
      </c>
      <c r="AF4453" s="2">
        <f t="shared" si="514"/>
        <v>16</v>
      </c>
      <c r="AG4453" s="2" t="str">
        <f t="shared" si="515"/>
        <v>9051002000200038|Honor persona morale resid nac|89902</v>
      </c>
    </row>
    <row r="4454" spans="1:33" x14ac:dyDescent="0.3">
      <c r="A4454" s="1" t="s">
        <v>4378</v>
      </c>
      <c r="B4454" s="1" t="s">
        <v>1916</v>
      </c>
      <c r="C4454" s="16" t="s">
        <v>3425</v>
      </c>
      <c r="D4454" s="1" t="s">
        <v>22</v>
      </c>
      <c r="E4454" s="2">
        <f t="shared" si="517"/>
        <v>4</v>
      </c>
      <c r="F4454" s="1" t="s">
        <v>2293</v>
      </c>
      <c r="H4454" s="1" t="s">
        <v>15</v>
      </c>
      <c r="I4454" s="1" t="s">
        <v>15</v>
      </c>
      <c r="J4454" s="1" t="s">
        <v>15</v>
      </c>
      <c r="K4454" s="1" t="s">
        <v>15</v>
      </c>
      <c r="L4454" s="1" t="s">
        <v>15</v>
      </c>
      <c r="R4454" s="2" t="s">
        <v>4438</v>
      </c>
      <c r="S4454" s="5" t="str">
        <f t="shared" si="518"/>
        <v>ORB</v>
      </c>
      <c r="T4454" s="5"/>
      <c r="V4454" s="5"/>
      <c r="AB4454" s="2" t="str">
        <f t="shared" si="513"/>
        <v>90510020-0020-0039</v>
      </c>
      <c r="AC4454" s="2" t="str">
        <f t="shared" si="516"/>
        <v>905100200020-0039</v>
      </c>
      <c r="AD4454" s="2" t="str">
        <f t="shared" si="516"/>
        <v>9051002000200039</v>
      </c>
      <c r="AE4454" s="2" t="s">
        <v>6308</v>
      </c>
      <c r="AF4454" s="2">
        <f t="shared" si="514"/>
        <v>16</v>
      </c>
      <c r="AG4454" s="2" t="str">
        <f t="shared" si="515"/>
        <v>9051002000200039|Honor persona morale re nac PR|89902</v>
      </c>
    </row>
    <row r="4455" spans="1:33" x14ac:dyDescent="0.3">
      <c r="A4455" s="1" t="s">
        <v>4379</v>
      </c>
      <c r="B4455" s="1" t="s">
        <v>1919</v>
      </c>
      <c r="C4455" s="16" t="s">
        <v>3425</v>
      </c>
      <c r="D4455" s="1" t="s">
        <v>22</v>
      </c>
      <c r="E4455" s="2">
        <f t="shared" si="517"/>
        <v>4</v>
      </c>
      <c r="F4455" s="1" t="s">
        <v>2293</v>
      </c>
      <c r="H4455" s="1" t="s">
        <v>15</v>
      </c>
      <c r="I4455" s="1" t="s">
        <v>15</v>
      </c>
      <c r="J4455" s="1" t="s">
        <v>15</v>
      </c>
      <c r="K4455" s="1" t="s">
        <v>15</v>
      </c>
      <c r="L4455" s="1" t="s">
        <v>15</v>
      </c>
      <c r="R4455" s="2" t="s">
        <v>4438</v>
      </c>
      <c r="S4455" s="5" t="str">
        <f t="shared" si="518"/>
        <v>ORB</v>
      </c>
      <c r="T4455" s="5"/>
      <c r="V4455" s="5"/>
      <c r="AB4455" s="2" t="str">
        <f t="shared" si="513"/>
        <v>90510020-0020-0040</v>
      </c>
      <c r="AC4455" s="2" t="str">
        <f t="shared" si="516"/>
        <v>905100200020-0040</v>
      </c>
      <c r="AD4455" s="2" t="str">
        <f t="shared" si="516"/>
        <v>9051002000200040</v>
      </c>
      <c r="AE4455" s="2" t="s">
        <v>6308</v>
      </c>
      <c r="AF4455" s="2">
        <f t="shared" si="514"/>
        <v>16</v>
      </c>
      <c r="AG4455" s="2" t="str">
        <f t="shared" si="515"/>
        <v>9051002000200040|Honor persona morale resid ext|89902</v>
      </c>
    </row>
    <row r="4456" spans="1:33" x14ac:dyDescent="0.3">
      <c r="A4456" s="1" t="s">
        <v>4380</v>
      </c>
      <c r="B4456" s="1" t="s">
        <v>1922</v>
      </c>
      <c r="C4456" s="16" t="s">
        <v>3425</v>
      </c>
      <c r="D4456" s="1" t="s">
        <v>22</v>
      </c>
      <c r="E4456" s="2">
        <f t="shared" si="517"/>
        <v>4</v>
      </c>
      <c r="F4456" s="1" t="s">
        <v>2293</v>
      </c>
      <c r="H4456" s="1" t="s">
        <v>15</v>
      </c>
      <c r="I4456" s="1" t="s">
        <v>15</v>
      </c>
      <c r="J4456" s="1" t="s">
        <v>15</v>
      </c>
      <c r="K4456" s="1" t="s">
        <v>15</v>
      </c>
      <c r="L4456" s="1" t="s">
        <v>15</v>
      </c>
      <c r="R4456" s="2" t="s">
        <v>4438</v>
      </c>
      <c r="S4456" s="5" t="str">
        <f t="shared" si="518"/>
        <v>ORB</v>
      </c>
      <c r="T4456" s="5"/>
      <c r="V4456" s="5"/>
      <c r="AB4456" s="2" t="str">
        <f t="shared" si="513"/>
        <v>90510020-0020-0041</v>
      </c>
      <c r="AC4456" s="2" t="str">
        <f t="shared" si="516"/>
        <v>905100200020-0041</v>
      </c>
      <c r="AD4456" s="2" t="str">
        <f t="shared" si="516"/>
        <v>9051002000200041</v>
      </c>
      <c r="AE4456" s="2" t="s">
        <v>6308</v>
      </c>
      <c r="AF4456" s="2">
        <f t="shared" si="514"/>
        <v>16</v>
      </c>
      <c r="AG4456" s="2" t="str">
        <f t="shared" si="515"/>
        <v>9051002000200041|Honor persona morale re ext PR|89902</v>
      </c>
    </row>
    <row r="4457" spans="1:33" x14ac:dyDescent="0.3">
      <c r="A4457" s="1" t="s">
        <v>4381</v>
      </c>
      <c r="B4457" s="1" t="s">
        <v>1925</v>
      </c>
      <c r="C4457" s="16" t="s">
        <v>3425</v>
      </c>
      <c r="D4457" s="1" t="s">
        <v>22</v>
      </c>
      <c r="E4457" s="2">
        <f t="shared" si="517"/>
        <v>4</v>
      </c>
      <c r="F4457" s="1" t="s">
        <v>2293</v>
      </c>
      <c r="H4457" s="1" t="s">
        <v>15</v>
      </c>
      <c r="I4457" s="1" t="s">
        <v>15</v>
      </c>
      <c r="J4457" s="1" t="s">
        <v>15</v>
      </c>
      <c r="K4457" s="1" t="s">
        <v>15</v>
      </c>
      <c r="L4457" s="1" t="s">
        <v>15</v>
      </c>
      <c r="R4457" s="2" t="s">
        <v>4438</v>
      </c>
      <c r="S4457" s="5" t="str">
        <f t="shared" si="518"/>
        <v>ORB</v>
      </c>
      <c r="T4457" s="5"/>
      <c r="V4457" s="5"/>
      <c r="AB4457" s="2" t="str">
        <f t="shared" si="513"/>
        <v>90510020-0020-0042</v>
      </c>
      <c r="AC4457" s="2" t="str">
        <f t="shared" si="516"/>
        <v>905100200020-0042</v>
      </c>
      <c r="AD4457" s="2" t="str">
        <f t="shared" si="516"/>
        <v>9051002000200042</v>
      </c>
      <c r="AE4457" s="2" t="s">
        <v>6308</v>
      </c>
      <c r="AF4457" s="2">
        <f t="shared" si="514"/>
        <v>16</v>
      </c>
      <c r="AG4457" s="2" t="str">
        <f t="shared" si="515"/>
        <v>9051002000200042|Honorarios aduanal pers física|89902</v>
      </c>
    </row>
    <row r="4458" spans="1:33" x14ac:dyDescent="0.3">
      <c r="A4458" s="1" t="s">
        <v>4382</v>
      </c>
      <c r="B4458" s="1" t="s">
        <v>1928</v>
      </c>
      <c r="C4458" s="16" t="s">
        <v>3425</v>
      </c>
      <c r="D4458" s="1" t="s">
        <v>22</v>
      </c>
      <c r="E4458" s="2">
        <f t="shared" si="517"/>
        <v>4</v>
      </c>
      <c r="F4458" s="1" t="s">
        <v>2293</v>
      </c>
      <c r="H4458" s="1" t="s">
        <v>15</v>
      </c>
      <c r="I4458" s="1" t="s">
        <v>15</v>
      </c>
      <c r="J4458" s="1" t="s">
        <v>15</v>
      </c>
      <c r="K4458" s="1" t="s">
        <v>15</v>
      </c>
      <c r="L4458" s="1" t="s">
        <v>15</v>
      </c>
      <c r="R4458" s="2" t="s">
        <v>4438</v>
      </c>
      <c r="S4458" s="5" t="str">
        <f t="shared" si="518"/>
        <v>ORB</v>
      </c>
      <c r="T4458" s="5"/>
      <c r="V4458" s="5"/>
      <c r="AB4458" s="2" t="str">
        <f t="shared" si="513"/>
        <v>90510020-0020-0043</v>
      </c>
      <c r="AC4458" s="2" t="str">
        <f t="shared" si="516"/>
        <v>905100200020-0043</v>
      </c>
      <c r="AD4458" s="2" t="str">
        <f t="shared" si="516"/>
        <v>9051002000200043</v>
      </c>
      <c r="AE4458" s="2" t="s">
        <v>6308</v>
      </c>
      <c r="AF4458" s="2">
        <f t="shared" si="514"/>
        <v>16</v>
      </c>
      <c r="AG4458" s="2" t="str">
        <f t="shared" si="515"/>
        <v>9051002000200043|Honorarios aduanal perso moral|89902</v>
      </c>
    </row>
    <row r="4459" spans="1:33" x14ac:dyDescent="0.3">
      <c r="A4459" s="1" t="s">
        <v>4383</v>
      </c>
      <c r="B4459" s="1" t="s">
        <v>1931</v>
      </c>
      <c r="C4459" s="16" t="s">
        <v>3425</v>
      </c>
      <c r="D4459" s="1" t="s">
        <v>22</v>
      </c>
      <c r="E4459" s="2">
        <f t="shared" si="517"/>
        <v>4</v>
      </c>
      <c r="F4459" s="1" t="s">
        <v>2293</v>
      </c>
      <c r="H4459" s="1" t="s">
        <v>15</v>
      </c>
      <c r="I4459" s="1" t="s">
        <v>15</v>
      </c>
      <c r="J4459" s="1" t="s">
        <v>15</v>
      </c>
      <c r="K4459" s="1" t="s">
        <v>15</v>
      </c>
      <c r="L4459" s="1" t="s">
        <v>15</v>
      </c>
      <c r="R4459" s="2" t="s">
        <v>4438</v>
      </c>
      <c r="S4459" s="5" t="str">
        <f t="shared" si="518"/>
        <v>ORB</v>
      </c>
      <c r="T4459" s="5"/>
      <c r="V4459" s="5"/>
      <c r="AB4459" s="2" t="str">
        <f t="shared" si="513"/>
        <v>90510020-0020-0044</v>
      </c>
      <c r="AC4459" s="2" t="str">
        <f t="shared" si="516"/>
        <v>905100200020-0044</v>
      </c>
      <c r="AD4459" s="2" t="str">
        <f t="shared" si="516"/>
        <v>9051002000200044</v>
      </c>
      <c r="AE4459" s="2" t="s">
        <v>6308</v>
      </c>
      <c r="AF4459" s="2">
        <f t="shared" si="514"/>
        <v>16</v>
      </c>
      <c r="AG4459" s="2" t="str">
        <f t="shared" si="515"/>
        <v>9051002000200044|Honorarios consejo administrac|89902</v>
      </c>
    </row>
    <row r="4460" spans="1:33" x14ac:dyDescent="0.3">
      <c r="A4460" s="1" t="s">
        <v>4384</v>
      </c>
      <c r="B4460" s="1" t="s">
        <v>1934</v>
      </c>
      <c r="C4460" s="16" t="s">
        <v>3425</v>
      </c>
      <c r="D4460" s="1" t="s">
        <v>22</v>
      </c>
      <c r="E4460" s="2">
        <f t="shared" si="517"/>
        <v>4</v>
      </c>
      <c r="F4460" s="1" t="s">
        <v>2293</v>
      </c>
      <c r="H4460" s="1" t="s">
        <v>15</v>
      </c>
      <c r="I4460" s="1" t="s">
        <v>15</v>
      </c>
      <c r="J4460" s="1" t="s">
        <v>15</v>
      </c>
      <c r="K4460" s="1" t="s">
        <v>15</v>
      </c>
      <c r="L4460" s="1" t="s">
        <v>15</v>
      </c>
      <c r="R4460" s="2" t="s">
        <v>4438</v>
      </c>
      <c r="S4460" s="5" t="str">
        <f t="shared" si="518"/>
        <v>ORB</v>
      </c>
      <c r="T4460" s="5"/>
      <c r="V4460" s="5"/>
      <c r="AB4460" s="2" t="str">
        <f t="shared" si="513"/>
        <v>90510020-0020-0045</v>
      </c>
      <c r="AC4460" s="2" t="str">
        <f t="shared" si="516"/>
        <v>905100200020-0045</v>
      </c>
      <c r="AD4460" s="2" t="str">
        <f t="shared" si="516"/>
        <v>9051002000200045</v>
      </c>
      <c r="AE4460" s="2" t="s">
        <v>6308</v>
      </c>
      <c r="AF4460" s="2">
        <f t="shared" si="514"/>
        <v>16</v>
      </c>
      <c r="AG4460" s="2" t="str">
        <f t="shared" si="515"/>
        <v>9051002000200045|Arrend persona físic resid nac|89902</v>
      </c>
    </row>
    <row r="4461" spans="1:33" x14ac:dyDescent="0.3">
      <c r="A4461" s="1" t="s">
        <v>4385</v>
      </c>
      <c r="B4461" s="1" t="s">
        <v>1937</v>
      </c>
      <c r="C4461" s="16" t="s">
        <v>3425</v>
      </c>
      <c r="D4461" s="1" t="s">
        <v>22</v>
      </c>
      <c r="E4461" s="2">
        <f t="shared" si="517"/>
        <v>4</v>
      </c>
      <c r="F4461" s="1" t="s">
        <v>2293</v>
      </c>
      <c r="H4461" s="1" t="s">
        <v>15</v>
      </c>
      <c r="I4461" s="1" t="s">
        <v>15</v>
      </c>
      <c r="J4461" s="1" t="s">
        <v>15</v>
      </c>
      <c r="K4461" s="1" t="s">
        <v>15</v>
      </c>
      <c r="L4461" s="1" t="s">
        <v>15</v>
      </c>
      <c r="R4461" s="2" t="s">
        <v>4438</v>
      </c>
      <c r="S4461" s="5" t="str">
        <f t="shared" si="518"/>
        <v>ORB</v>
      </c>
      <c r="T4461" s="5"/>
      <c r="V4461" s="5"/>
      <c r="AB4461" s="2" t="str">
        <f t="shared" si="513"/>
        <v>90510020-0020-0046</v>
      </c>
      <c r="AC4461" s="2" t="str">
        <f t="shared" si="516"/>
        <v>905100200020-0046</v>
      </c>
      <c r="AD4461" s="2" t="str">
        <f t="shared" si="516"/>
        <v>9051002000200046</v>
      </c>
      <c r="AE4461" s="2" t="s">
        <v>6308</v>
      </c>
      <c r="AF4461" s="2">
        <f t="shared" si="514"/>
        <v>16</v>
      </c>
      <c r="AG4461" s="2" t="str">
        <f t="shared" si="515"/>
        <v>9051002000200046|Arrend persona moral resid nac|89902</v>
      </c>
    </row>
    <row r="4462" spans="1:33" x14ac:dyDescent="0.3">
      <c r="A4462" s="1" t="s">
        <v>4386</v>
      </c>
      <c r="B4462" s="1" t="s">
        <v>1940</v>
      </c>
      <c r="C4462" s="16" t="s">
        <v>3425</v>
      </c>
      <c r="D4462" s="1" t="s">
        <v>22</v>
      </c>
      <c r="E4462" s="2">
        <f t="shared" si="517"/>
        <v>4</v>
      </c>
      <c r="F4462" s="1" t="s">
        <v>2293</v>
      </c>
      <c r="H4462" s="1" t="s">
        <v>15</v>
      </c>
      <c r="I4462" s="1" t="s">
        <v>15</v>
      </c>
      <c r="J4462" s="1" t="s">
        <v>15</v>
      </c>
      <c r="K4462" s="1" t="s">
        <v>15</v>
      </c>
      <c r="L4462" s="1" t="s">
        <v>15</v>
      </c>
      <c r="R4462" s="2" t="s">
        <v>4438</v>
      </c>
      <c r="S4462" s="5" t="str">
        <f t="shared" si="518"/>
        <v>ORB</v>
      </c>
      <c r="T4462" s="5"/>
      <c r="V4462" s="5"/>
      <c r="AB4462" s="2" t="str">
        <f t="shared" si="513"/>
        <v>90510020-0020-0047</v>
      </c>
      <c r="AC4462" s="2" t="str">
        <f t="shared" si="516"/>
        <v>905100200020-0047</v>
      </c>
      <c r="AD4462" s="2" t="str">
        <f t="shared" si="516"/>
        <v>9051002000200047</v>
      </c>
      <c r="AE4462" s="2" t="s">
        <v>6308</v>
      </c>
      <c r="AF4462" s="2">
        <f t="shared" si="514"/>
        <v>16</v>
      </c>
      <c r="AG4462" s="2" t="str">
        <f t="shared" si="515"/>
        <v>9051002000200047|Arrend a residentes extranjero|89902</v>
      </c>
    </row>
    <row r="4463" spans="1:33" x14ac:dyDescent="0.3">
      <c r="A4463" s="1" t="s">
        <v>4387</v>
      </c>
      <c r="B4463" s="1" t="s">
        <v>1943</v>
      </c>
      <c r="C4463" s="16" t="s">
        <v>3425</v>
      </c>
      <c r="D4463" s="1" t="s">
        <v>22</v>
      </c>
      <c r="E4463" s="2">
        <f t="shared" si="517"/>
        <v>4</v>
      </c>
      <c r="F4463" s="1" t="s">
        <v>2293</v>
      </c>
      <c r="H4463" s="1" t="s">
        <v>15</v>
      </c>
      <c r="I4463" s="1" t="s">
        <v>15</v>
      </c>
      <c r="J4463" s="1" t="s">
        <v>15</v>
      </c>
      <c r="K4463" s="1" t="s">
        <v>15</v>
      </c>
      <c r="L4463" s="1" t="s">
        <v>15</v>
      </c>
      <c r="R4463" s="2" t="s">
        <v>4438</v>
      </c>
      <c r="S4463" s="5" t="str">
        <f t="shared" si="518"/>
        <v>ORB</v>
      </c>
      <c r="T4463" s="5"/>
      <c r="V4463" s="5"/>
      <c r="AB4463" s="2" t="str">
        <f t="shared" si="513"/>
        <v>90510020-0020-0048</v>
      </c>
      <c r="AC4463" s="2" t="str">
        <f t="shared" si="516"/>
        <v>905100200020-0048</v>
      </c>
      <c r="AD4463" s="2" t="str">
        <f t="shared" si="516"/>
        <v>9051002000200048</v>
      </c>
      <c r="AE4463" s="2" t="s">
        <v>6308</v>
      </c>
      <c r="AF4463" s="2">
        <f t="shared" si="514"/>
        <v>16</v>
      </c>
      <c r="AG4463" s="2" t="str">
        <f t="shared" si="515"/>
        <v>9051002000200048|Combustibles y lubricantes|89902</v>
      </c>
    </row>
    <row r="4464" spans="1:33" x14ac:dyDescent="0.3">
      <c r="A4464" s="1" t="s">
        <v>4388</v>
      </c>
      <c r="B4464" s="1" t="s">
        <v>1945</v>
      </c>
      <c r="C4464" s="16" t="s">
        <v>3425</v>
      </c>
      <c r="D4464" s="1" t="s">
        <v>22</v>
      </c>
      <c r="E4464" s="2">
        <f t="shared" si="517"/>
        <v>4</v>
      </c>
      <c r="F4464" s="1" t="s">
        <v>2293</v>
      </c>
      <c r="H4464" s="1" t="s">
        <v>15</v>
      </c>
      <c r="I4464" s="1" t="s">
        <v>15</v>
      </c>
      <c r="J4464" s="1" t="s">
        <v>15</v>
      </c>
      <c r="K4464" s="1" t="s">
        <v>15</v>
      </c>
      <c r="L4464" s="1" t="s">
        <v>15</v>
      </c>
      <c r="R4464" s="2" t="s">
        <v>4438</v>
      </c>
      <c r="S4464" s="5" t="str">
        <f t="shared" si="518"/>
        <v>ORB</v>
      </c>
      <c r="T4464" s="5"/>
      <c r="V4464" s="5"/>
      <c r="AB4464" s="2" t="str">
        <f t="shared" si="513"/>
        <v>90510020-0020-0049</v>
      </c>
      <c r="AC4464" s="2" t="str">
        <f t="shared" si="516"/>
        <v>905100200020-0049</v>
      </c>
      <c r="AD4464" s="2" t="str">
        <f t="shared" si="516"/>
        <v>9051002000200049</v>
      </c>
      <c r="AE4464" s="2" t="s">
        <v>6308</v>
      </c>
      <c r="AF4464" s="2">
        <f t="shared" si="514"/>
        <v>16</v>
      </c>
      <c r="AG4464" s="2" t="str">
        <f t="shared" si="515"/>
        <v>9051002000200049|Viáticos y gastos de viaje|89902</v>
      </c>
    </row>
    <row r="4465" spans="1:33" x14ac:dyDescent="0.3">
      <c r="A4465" s="1" t="s">
        <v>4389</v>
      </c>
      <c r="B4465" s="1" t="s">
        <v>1948</v>
      </c>
      <c r="C4465" s="16" t="s">
        <v>3425</v>
      </c>
      <c r="D4465" s="1" t="s">
        <v>22</v>
      </c>
      <c r="E4465" s="2">
        <f t="shared" si="517"/>
        <v>4</v>
      </c>
      <c r="F4465" s="1" t="s">
        <v>2293</v>
      </c>
      <c r="H4465" s="1" t="s">
        <v>15</v>
      </c>
      <c r="I4465" s="1" t="s">
        <v>15</v>
      </c>
      <c r="J4465" s="1" t="s">
        <v>15</v>
      </c>
      <c r="K4465" s="1" t="s">
        <v>15</v>
      </c>
      <c r="L4465" s="1" t="s">
        <v>15</v>
      </c>
      <c r="R4465" s="2" t="s">
        <v>4438</v>
      </c>
      <c r="S4465" s="5" t="str">
        <f t="shared" si="518"/>
        <v>ORB</v>
      </c>
      <c r="T4465" s="5"/>
      <c r="V4465" s="5"/>
      <c r="AB4465" s="2" t="str">
        <f t="shared" si="513"/>
        <v>90510020-0020-0050</v>
      </c>
      <c r="AC4465" s="2" t="str">
        <f t="shared" si="516"/>
        <v>905100200020-0050</v>
      </c>
      <c r="AD4465" s="2" t="str">
        <f t="shared" si="516"/>
        <v>9051002000200050</v>
      </c>
      <c r="AE4465" s="2" t="s">
        <v>6308</v>
      </c>
      <c r="AF4465" s="2">
        <f t="shared" si="514"/>
        <v>16</v>
      </c>
      <c r="AG4465" s="2" t="str">
        <f t="shared" si="515"/>
        <v>9051002000200050|Teléfono, internet|89902</v>
      </c>
    </row>
    <row r="4466" spans="1:33" x14ac:dyDescent="0.3">
      <c r="A4466" s="1" t="s">
        <v>4390</v>
      </c>
      <c r="B4466" s="1" t="s">
        <v>1873</v>
      </c>
      <c r="C4466" s="16" t="s">
        <v>3425</v>
      </c>
      <c r="D4466" s="1" t="s">
        <v>22</v>
      </c>
      <c r="E4466" s="2">
        <f t="shared" si="517"/>
        <v>4</v>
      </c>
      <c r="F4466" s="1" t="s">
        <v>2293</v>
      </c>
      <c r="H4466" s="1" t="s">
        <v>15</v>
      </c>
      <c r="I4466" s="1" t="s">
        <v>15</v>
      </c>
      <c r="J4466" s="1" t="s">
        <v>15</v>
      </c>
      <c r="K4466" s="1" t="s">
        <v>15</v>
      </c>
      <c r="L4466" s="1" t="s">
        <v>15</v>
      </c>
      <c r="R4466" s="2" t="s">
        <v>4438</v>
      </c>
      <c r="S4466" s="5" t="str">
        <f t="shared" si="518"/>
        <v>ORB</v>
      </c>
      <c r="T4466" s="5"/>
      <c r="V4466" s="5"/>
      <c r="AB4466" s="2" t="str">
        <f t="shared" si="513"/>
        <v>90510020-0020-0051</v>
      </c>
      <c r="AC4466" s="2" t="str">
        <f t="shared" si="516"/>
        <v>905100200020-0051</v>
      </c>
      <c r="AD4466" s="2" t="str">
        <f t="shared" si="516"/>
        <v>9051002000200051</v>
      </c>
      <c r="AE4466" s="2" t="s">
        <v>6308</v>
      </c>
      <c r="AF4466" s="2">
        <f t="shared" si="514"/>
        <v>16</v>
      </c>
      <c r="AG4466" s="2" t="str">
        <f t="shared" si="515"/>
        <v>9051002000200051|Agua|89902</v>
      </c>
    </row>
    <row r="4467" spans="1:33" x14ac:dyDescent="0.3">
      <c r="A4467" s="1" t="s">
        <v>4391</v>
      </c>
      <c r="B4467" s="1" t="s">
        <v>1876</v>
      </c>
      <c r="C4467" s="16" t="s">
        <v>3425</v>
      </c>
      <c r="D4467" s="1" t="s">
        <v>22</v>
      </c>
      <c r="E4467" s="2">
        <f t="shared" si="517"/>
        <v>4</v>
      </c>
      <c r="F4467" s="1" t="s">
        <v>2293</v>
      </c>
      <c r="H4467" s="1" t="s">
        <v>15</v>
      </c>
      <c r="I4467" s="1" t="s">
        <v>15</v>
      </c>
      <c r="J4467" s="1" t="s">
        <v>15</v>
      </c>
      <c r="K4467" s="1" t="s">
        <v>15</v>
      </c>
      <c r="L4467" s="1" t="s">
        <v>15</v>
      </c>
      <c r="R4467" s="2" t="s">
        <v>4438</v>
      </c>
      <c r="S4467" s="5" t="str">
        <f t="shared" si="518"/>
        <v>ORB</v>
      </c>
      <c r="T4467" s="5"/>
      <c r="V4467" s="5"/>
      <c r="AB4467" s="2" t="str">
        <f t="shared" si="513"/>
        <v>90510020-0020-0052</v>
      </c>
      <c r="AC4467" s="2" t="str">
        <f t="shared" si="516"/>
        <v>905100200020-0052</v>
      </c>
      <c r="AD4467" s="2" t="str">
        <f t="shared" si="516"/>
        <v>9051002000200052</v>
      </c>
      <c r="AE4467" s="2" t="s">
        <v>6308</v>
      </c>
      <c r="AF4467" s="2">
        <f t="shared" si="514"/>
        <v>16</v>
      </c>
      <c r="AG4467" s="2" t="str">
        <f t="shared" si="515"/>
        <v>9051002000200052|Energía eléctrica|89902</v>
      </c>
    </row>
    <row r="4468" spans="1:33" x14ac:dyDescent="0.3">
      <c r="A4468" s="1" t="s">
        <v>4392</v>
      </c>
      <c r="B4468" s="1" t="s">
        <v>1953</v>
      </c>
      <c r="C4468" s="16" t="s">
        <v>3425</v>
      </c>
      <c r="D4468" s="1" t="s">
        <v>22</v>
      </c>
      <c r="E4468" s="2">
        <f t="shared" si="517"/>
        <v>4</v>
      </c>
      <c r="F4468" s="1" t="s">
        <v>2293</v>
      </c>
      <c r="H4468" s="1" t="s">
        <v>15</v>
      </c>
      <c r="I4468" s="1" t="s">
        <v>15</v>
      </c>
      <c r="J4468" s="1" t="s">
        <v>15</v>
      </c>
      <c r="K4468" s="1" t="s">
        <v>15</v>
      </c>
      <c r="L4468" s="1" t="s">
        <v>15</v>
      </c>
      <c r="R4468" s="2" t="s">
        <v>4438</v>
      </c>
      <c r="S4468" s="5" t="str">
        <f t="shared" si="518"/>
        <v>ORB</v>
      </c>
      <c r="T4468" s="5"/>
      <c r="V4468" s="5"/>
      <c r="AB4468" s="2" t="str">
        <f t="shared" si="513"/>
        <v>90510020-0020-0053</v>
      </c>
      <c r="AC4468" s="2" t="str">
        <f t="shared" si="516"/>
        <v>905100200020-0053</v>
      </c>
      <c r="AD4468" s="2" t="str">
        <f t="shared" si="516"/>
        <v>9051002000200053</v>
      </c>
      <c r="AE4468" s="2" t="s">
        <v>6308</v>
      </c>
      <c r="AF4468" s="2">
        <f t="shared" si="514"/>
        <v>16</v>
      </c>
      <c r="AG4468" s="2" t="str">
        <f t="shared" si="515"/>
        <v>9051002000200053|Vigilancia y seguridad|89902</v>
      </c>
    </row>
    <row r="4469" spans="1:33" x14ac:dyDescent="0.3">
      <c r="A4469" s="1" t="s">
        <v>4393</v>
      </c>
      <c r="B4469" s="1" t="s">
        <v>1956</v>
      </c>
      <c r="C4469" s="16" t="s">
        <v>3425</v>
      </c>
      <c r="D4469" s="1" t="s">
        <v>22</v>
      </c>
      <c r="E4469" s="2">
        <f t="shared" si="517"/>
        <v>4</v>
      </c>
      <c r="F4469" s="1" t="s">
        <v>2293</v>
      </c>
      <c r="H4469" s="1" t="s">
        <v>15</v>
      </c>
      <c r="I4469" s="1" t="s">
        <v>15</v>
      </c>
      <c r="J4469" s="1" t="s">
        <v>15</v>
      </c>
      <c r="K4469" s="1" t="s">
        <v>15</v>
      </c>
      <c r="L4469" s="1" t="s">
        <v>15</v>
      </c>
      <c r="R4469" s="2" t="s">
        <v>4438</v>
      </c>
      <c r="S4469" s="5" t="str">
        <f t="shared" si="518"/>
        <v>ORB</v>
      </c>
      <c r="T4469" s="5"/>
      <c r="V4469" s="5"/>
      <c r="AB4469" s="2" t="str">
        <f t="shared" si="513"/>
        <v>90510020-0020-0054</v>
      </c>
      <c r="AC4469" s="2" t="str">
        <f t="shared" si="516"/>
        <v>905100200020-0054</v>
      </c>
      <c r="AD4469" s="2" t="str">
        <f t="shared" si="516"/>
        <v>9051002000200054</v>
      </c>
      <c r="AE4469" s="2" t="s">
        <v>6308</v>
      </c>
      <c r="AF4469" s="2">
        <f t="shared" si="514"/>
        <v>16</v>
      </c>
      <c r="AG4469" s="2" t="str">
        <f t="shared" si="515"/>
        <v>9051002000200054|Limpieza|89902</v>
      </c>
    </row>
    <row r="4470" spans="1:33" x14ac:dyDescent="0.3">
      <c r="A4470" s="1" t="s">
        <v>4394</v>
      </c>
      <c r="B4470" s="1" t="s">
        <v>1959</v>
      </c>
      <c r="C4470" s="16" t="s">
        <v>3425</v>
      </c>
      <c r="D4470" s="1" t="s">
        <v>22</v>
      </c>
      <c r="E4470" s="2">
        <f t="shared" si="517"/>
        <v>4</v>
      </c>
      <c r="F4470" s="1" t="s">
        <v>2293</v>
      </c>
      <c r="H4470" s="1" t="s">
        <v>15</v>
      </c>
      <c r="I4470" s="1" t="s">
        <v>15</v>
      </c>
      <c r="J4470" s="1" t="s">
        <v>15</v>
      </c>
      <c r="K4470" s="1" t="s">
        <v>15</v>
      </c>
      <c r="L4470" s="1" t="s">
        <v>15</v>
      </c>
      <c r="R4470" s="2" t="s">
        <v>4438</v>
      </c>
      <c r="S4470" s="5" t="str">
        <f t="shared" si="518"/>
        <v>ORB</v>
      </c>
      <c r="T4470" s="5"/>
      <c r="V4470" s="5"/>
      <c r="AB4470" s="2" t="str">
        <f t="shared" si="513"/>
        <v>90510020-0020-0055</v>
      </c>
      <c r="AC4470" s="2" t="str">
        <f t="shared" si="516"/>
        <v>905100200020-0055</v>
      </c>
      <c r="AD4470" s="2" t="str">
        <f t="shared" si="516"/>
        <v>9051002000200055</v>
      </c>
      <c r="AE4470" s="2" t="s">
        <v>6308</v>
      </c>
      <c r="AF4470" s="2">
        <f t="shared" si="514"/>
        <v>16</v>
      </c>
      <c r="AG4470" s="2" t="str">
        <f t="shared" si="515"/>
        <v>9051002000200055|Papelería y artículos d oficin|89902</v>
      </c>
    </row>
    <row r="4471" spans="1:33" x14ac:dyDescent="0.3">
      <c r="A4471" s="1" t="s">
        <v>4395</v>
      </c>
      <c r="B4471" s="1" t="s">
        <v>1962</v>
      </c>
      <c r="C4471" s="16" t="s">
        <v>3425</v>
      </c>
      <c r="D4471" s="1" t="s">
        <v>22</v>
      </c>
      <c r="E4471" s="2">
        <f t="shared" si="517"/>
        <v>4</v>
      </c>
      <c r="F4471" s="1" t="s">
        <v>2293</v>
      </c>
      <c r="H4471" s="1" t="s">
        <v>15</v>
      </c>
      <c r="I4471" s="1" t="s">
        <v>15</v>
      </c>
      <c r="J4471" s="1" t="s">
        <v>15</v>
      </c>
      <c r="K4471" s="1" t="s">
        <v>15</v>
      </c>
      <c r="L4471" s="1" t="s">
        <v>15</v>
      </c>
      <c r="R4471" s="2" t="s">
        <v>4438</v>
      </c>
      <c r="S4471" s="5" t="str">
        <f t="shared" si="518"/>
        <v>ORB</v>
      </c>
      <c r="T4471" s="5"/>
      <c r="V4471" s="5"/>
      <c r="AB4471" s="2" t="str">
        <f t="shared" si="513"/>
        <v>90510020-0020-0056</v>
      </c>
      <c r="AC4471" s="2" t="str">
        <f t="shared" si="516"/>
        <v>905100200020-0056</v>
      </c>
      <c r="AD4471" s="2" t="str">
        <f t="shared" si="516"/>
        <v>9051002000200056</v>
      </c>
      <c r="AE4471" s="2" t="s">
        <v>6308</v>
      </c>
      <c r="AF4471" s="2">
        <f t="shared" si="514"/>
        <v>16</v>
      </c>
      <c r="AG4471" s="2" t="str">
        <f t="shared" si="515"/>
        <v>9051002000200056|Mantenimiento y conservación|89902</v>
      </c>
    </row>
    <row r="4472" spans="1:33" x14ac:dyDescent="0.3">
      <c r="A4472" s="1" t="s">
        <v>4396</v>
      </c>
      <c r="B4472" s="1" t="s">
        <v>1965</v>
      </c>
      <c r="C4472" s="16" t="s">
        <v>3425</v>
      </c>
      <c r="D4472" s="1" t="s">
        <v>22</v>
      </c>
      <c r="E4472" s="2">
        <f t="shared" si="517"/>
        <v>4</v>
      </c>
      <c r="F4472" s="1" t="s">
        <v>2293</v>
      </c>
      <c r="H4472" s="1" t="s">
        <v>15</v>
      </c>
      <c r="I4472" s="1" t="s">
        <v>15</v>
      </c>
      <c r="J4472" s="1" t="s">
        <v>15</v>
      </c>
      <c r="K4472" s="1" t="s">
        <v>15</v>
      </c>
      <c r="L4472" s="1" t="s">
        <v>15</v>
      </c>
      <c r="R4472" s="2" t="s">
        <v>4438</v>
      </c>
      <c r="S4472" s="5" t="str">
        <f t="shared" si="518"/>
        <v>ORB</v>
      </c>
      <c r="T4472" s="5"/>
      <c r="V4472" s="5"/>
      <c r="AB4472" s="2" t="str">
        <f t="shared" si="513"/>
        <v>90510020-0020-0057</v>
      </c>
      <c r="AC4472" s="2" t="str">
        <f t="shared" si="516"/>
        <v>905100200020-0057</v>
      </c>
      <c r="AD4472" s="2" t="str">
        <f t="shared" si="516"/>
        <v>9051002000200057</v>
      </c>
      <c r="AE4472" s="2" t="s">
        <v>6308</v>
      </c>
      <c r="AF4472" s="2">
        <f t="shared" si="514"/>
        <v>16</v>
      </c>
      <c r="AG4472" s="2" t="str">
        <f t="shared" si="515"/>
        <v>9051002000200057|Seguros y fianzas|89902</v>
      </c>
    </row>
    <row r="4473" spans="1:33" x14ac:dyDescent="0.3">
      <c r="A4473" s="1" t="s">
        <v>6503</v>
      </c>
      <c r="B4473" s="1" t="s">
        <v>1879</v>
      </c>
      <c r="C4473" s="16" t="s">
        <v>3425</v>
      </c>
      <c r="D4473" s="1" t="s">
        <v>22</v>
      </c>
      <c r="E4473" s="2">
        <f t="shared" si="517"/>
        <v>4</v>
      </c>
      <c r="F4473" s="1" t="s">
        <v>2293</v>
      </c>
      <c r="H4473" s="1" t="s">
        <v>15</v>
      </c>
      <c r="I4473" s="1" t="s">
        <v>15</v>
      </c>
      <c r="J4473" s="1" t="s">
        <v>15</v>
      </c>
      <c r="K4473" s="1" t="s">
        <v>15</v>
      </c>
      <c r="L4473" s="1" t="s">
        <v>15</v>
      </c>
      <c r="R4473" s="2" t="s">
        <v>4438</v>
      </c>
      <c r="S4473" s="5" t="str">
        <f t="shared" si="518"/>
        <v>ORB</v>
      </c>
      <c r="T4473" s="5"/>
      <c r="V4473" s="5"/>
      <c r="AB4473" s="2" t="str">
        <f t="shared" si="513"/>
        <v>90510020-0020-0058</v>
      </c>
      <c r="AC4473" s="2" t="str">
        <f t="shared" si="516"/>
        <v>905100200020-0058</v>
      </c>
      <c r="AD4473" s="2" t="str">
        <f t="shared" si="516"/>
        <v>9051002000200058</v>
      </c>
      <c r="AE4473" s="2" t="s">
        <v>6308</v>
      </c>
      <c r="AF4473" s="2">
        <f t="shared" si="514"/>
        <v>16</v>
      </c>
      <c r="AG4473" s="2" t="str">
        <f t="shared" si="515"/>
        <v>9051002000200058|Otros impuestos y derechos|89902</v>
      </c>
    </row>
    <row r="4474" spans="1:33" x14ac:dyDescent="0.3">
      <c r="A4474" s="1" t="s">
        <v>6504</v>
      </c>
      <c r="B4474" s="1" t="s">
        <v>1882</v>
      </c>
      <c r="C4474" s="16" t="s">
        <v>3425</v>
      </c>
      <c r="D4474" s="1" t="s">
        <v>22</v>
      </c>
      <c r="E4474" s="2">
        <f t="shared" si="517"/>
        <v>4</v>
      </c>
      <c r="F4474" s="1" t="s">
        <v>2293</v>
      </c>
      <c r="H4474" s="1" t="s">
        <v>15</v>
      </c>
      <c r="I4474" s="1" t="s">
        <v>15</v>
      </c>
      <c r="J4474" s="1" t="s">
        <v>15</v>
      </c>
      <c r="K4474" s="1" t="s">
        <v>15</v>
      </c>
      <c r="L4474" s="1" t="s">
        <v>15</v>
      </c>
      <c r="R4474" s="2" t="s">
        <v>4438</v>
      </c>
      <c r="S4474" s="5" t="str">
        <f t="shared" si="518"/>
        <v>ORB</v>
      </c>
      <c r="T4474" s="5"/>
      <c r="V4474" s="5"/>
      <c r="AB4474" s="2" t="str">
        <f t="shared" si="513"/>
        <v>90510020-0020-0059</v>
      </c>
      <c r="AC4474" s="2" t="str">
        <f t="shared" si="516"/>
        <v>905100200020-0059</v>
      </c>
      <c r="AD4474" s="2" t="str">
        <f t="shared" si="516"/>
        <v>9051002000200059</v>
      </c>
      <c r="AE4474" s="2" t="s">
        <v>6308</v>
      </c>
      <c r="AF4474" s="2">
        <f t="shared" si="514"/>
        <v>16</v>
      </c>
      <c r="AG4474" s="2" t="str">
        <f t="shared" si="515"/>
        <v>9051002000200059|Recargos fiscales|89902</v>
      </c>
    </row>
    <row r="4475" spans="1:33" x14ac:dyDescent="0.3">
      <c r="A4475" s="1" t="s">
        <v>4397</v>
      </c>
      <c r="B4475" s="1" t="s">
        <v>1968</v>
      </c>
      <c r="C4475" s="16" t="s">
        <v>3425</v>
      </c>
      <c r="D4475" s="1" t="s">
        <v>22</v>
      </c>
      <c r="E4475" s="2">
        <f t="shared" si="517"/>
        <v>4</v>
      </c>
      <c r="F4475" s="1" t="s">
        <v>2293</v>
      </c>
      <c r="H4475" s="1" t="s">
        <v>15</v>
      </c>
      <c r="I4475" s="1" t="s">
        <v>15</v>
      </c>
      <c r="J4475" s="1" t="s">
        <v>15</v>
      </c>
      <c r="K4475" s="1" t="s">
        <v>15</v>
      </c>
      <c r="L4475" s="1" t="s">
        <v>15</v>
      </c>
      <c r="R4475" s="2" t="s">
        <v>4438</v>
      </c>
      <c r="S4475" s="5" t="str">
        <f t="shared" si="518"/>
        <v>ORB</v>
      </c>
      <c r="T4475" s="5"/>
      <c r="V4475" s="5"/>
      <c r="AB4475" s="2" t="str">
        <f t="shared" si="513"/>
        <v>90510020-0020-0060</v>
      </c>
      <c r="AC4475" s="2" t="str">
        <f t="shared" si="516"/>
        <v>905100200020-0060</v>
      </c>
      <c r="AD4475" s="2" t="str">
        <f t="shared" si="516"/>
        <v>9051002000200060</v>
      </c>
      <c r="AE4475" s="2" t="s">
        <v>6308</v>
      </c>
      <c r="AF4475" s="2">
        <f t="shared" si="514"/>
        <v>16</v>
      </c>
      <c r="AG4475" s="2" t="str">
        <f t="shared" si="515"/>
        <v>9051002000200060|Cuotas y suscripciones|89902</v>
      </c>
    </row>
    <row r="4476" spans="1:33" x14ac:dyDescent="0.3">
      <c r="A4476" s="1" t="s">
        <v>4398</v>
      </c>
      <c r="B4476" s="1" t="s">
        <v>1971</v>
      </c>
      <c r="C4476" s="16" t="s">
        <v>3425</v>
      </c>
      <c r="D4476" s="1" t="s">
        <v>22</v>
      </c>
      <c r="E4476" s="2">
        <f t="shared" si="517"/>
        <v>4</v>
      </c>
      <c r="F4476" s="1" t="s">
        <v>2293</v>
      </c>
      <c r="H4476" s="1" t="s">
        <v>15</v>
      </c>
      <c r="I4476" s="1" t="s">
        <v>15</v>
      </c>
      <c r="J4476" s="1" t="s">
        <v>15</v>
      </c>
      <c r="K4476" s="1" t="s">
        <v>15</v>
      </c>
      <c r="L4476" s="1" t="s">
        <v>15</v>
      </c>
      <c r="R4476" s="2" t="s">
        <v>4438</v>
      </c>
      <c r="S4476" s="5" t="str">
        <f t="shared" si="518"/>
        <v>ORB</v>
      </c>
      <c r="T4476" s="5"/>
      <c r="V4476" s="5"/>
      <c r="AB4476" s="2" t="str">
        <f t="shared" si="513"/>
        <v>90510020-0020-0061</v>
      </c>
      <c r="AC4476" s="2" t="str">
        <f t="shared" si="516"/>
        <v>905100200020-0061</v>
      </c>
      <c r="AD4476" s="2" t="str">
        <f t="shared" si="516"/>
        <v>9051002000200061</v>
      </c>
      <c r="AE4476" s="2" t="s">
        <v>6308</v>
      </c>
      <c r="AF4476" s="2">
        <f t="shared" si="514"/>
        <v>16</v>
      </c>
      <c r="AG4476" s="2" t="str">
        <f t="shared" si="515"/>
        <v>9051002000200061|Propaganda y publicidad|89902</v>
      </c>
    </row>
    <row r="4477" spans="1:33" x14ac:dyDescent="0.3">
      <c r="A4477" s="1" t="s">
        <v>4399</v>
      </c>
      <c r="B4477" s="1" t="s">
        <v>1974</v>
      </c>
      <c r="C4477" s="16" t="s">
        <v>3425</v>
      </c>
      <c r="D4477" s="1" t="s">
        <v>22</v>
      </c>
      <c r="E4477" s="2">
        <f t="shared" si="517"/>
        <v>4</v>
      </c>
      <c r="F4477" s="1" t="s">
        <v>2293</v>
      </c>
      <c r="H4477" s="1" t="s">
        <v>15</v>
      </c>
      <c r="I4477" s="1" t="s">
        <v>15</v>
      </c>
      <c r="J4477" s="1" t="s">
        <v>15</v>
      </c>
      <c r="K4477" s="1" t="s">
        <v>15</v>
      </c>
      <c r="L4477" s="1" t="s">
        <v>15</v>
      </c>
      <c r="R4477" s="2" t="s">
        <v>4438</v>
      </c>
      <c r="S4477" s="5" t="str">
        <f t="shared" si="518"/>
        <v>ORB</v>
      </c>
      <c r="T4477" s="5"/>
      <c r="V4477" s="5"/>
      <c r="AB4477" s="2" t="str">
        <f t="shared" si="513"/>
        <v>90510020-0020-0062</v>
      </c>
      <c r="AC4477" s="2" t="str">
        <f t="shared" si="516"/>
        <v>905100200020-0062</v>
      </c>
      <c r="AD4477" s="2" t="str">
        <f t="shared" si="516"/>
        <v>9051002000200062</v>
      </c>
      <c r="AE4477" s="2" t="s">
        <v>6308</v>
      </c>
      <c r="AF4477" s="2">
        <f t="shared" si="514"/>
        <v>16</v>
      </c>
      <c r="AG4477" s="2" t="str">
        <f t="shared" si="515"/>
        <v>9051002000200062|Capacitación al personal|89902</v>
      </c>
    </row>
    <row r="4478" spans="1:33" x14ac:dyDescent="0.3">
      <c r="A4478" s="1" t="s">
        <v>6505</v>
      </c>
      <c r="B4478" s="1" t="s">
        <v>1885</v>
      </c>
      <c r="C4478" s="16" t="s">
        <v>3425</v>
      </c>
      <c r="D4478" s="1" t="s">
        <v>22</v>
      </c>
      <c r="E4478" s="2">
        <f t="shared" si="517"/>
        <v>4</v>
      </c>
      <c r="F4478" s="1" t="s">
        <v>2293</v>
      </c>
      <c r="H4478" s="1" t="s">
        <v>15</v>
      </c>
      <c r="I4478" s="1" t="s">
        <v>15</v>
      </c>
      <c r="J4478" s="1" t="s">
        <v>15</v>
      </c>
      <c r="K4478" s="1" t="s">
        <v>15</v>
      </c>
      <c r="L4478" s="1" t="s">
        <v>15</v>
      </c>
      <c r="R4478" s="2" t="s">
        <v>4438</v>
      </c>
      <c r="S4478" s="5" t="str">
        <f t="shared" si="518"/>
        <v>ORB</v>
      </c>
      <c r="T4478" s="5"/>
      <c r="V4478" s="5"/>
      <c r="AB4478" s="2" t="str">
        <f t="shared" ref="AB4478:AB4498" si="519">SUBSTITUTE(A4478,"-",,1)</f>
        <v>90510020-0020-0063</v>
      </c>
      <c r="AC4478" s="2" t="str">
        <f t="shared" si="516"/>
        <v>905100200020-0063</v>
      </c>
      <c r="AD4478" s="2" t="str">
        <f t="shared" si="516"/>
        <v>9051002000200063</v>
      </c>
      <c r="AE4478" s="2" t="s">
        <v>6308</v>
      </c>
      <c r="AF4478" s="2">
        <f t="shared" si="514"/>
        <v>16</v>
      </c>
      <c r="AG4478" s="2" t="str">
        <f t="shared" si="515"/>
        <v>9051002000200063|Donativos y ayudas|89902</v>
      </c>
    </row>
    <row r="4479" spans="1:33" x14ac:dyDescent="0.3">
      <c r="A4479" s="1" t="s">
        <v>4400</v>
      </c>
      <c r="B4479" s="1" t="s">
        <v>1977</v>
      </c>
      <c r="C4479" s="16" t="s">
        <v>3425</v>
      </c>
      <c r="D4479" s="1" t="s">
        <v>22</v>
      </c>
      <c r="E4479" s="2">
        <f t="shared" si="517"/>
        <v>4</v>
      </c>
      <c r="F4479" s="1" t="s">
        <v>2293</v>
      </c>
      <c r="H4479" s="1" t="s">
        <v>15</v>
      </c>
      <c r="I4479" s="1" t="s">
        <v>15</v>
      </c>
      <c r="J4479" s="1" t="s">
        <v>15</v>
      </c>
      <c r="K4479" s="1" t="s">
        <v>15</v>
      </c>
      <c r="L4479" s="1" t="s">
        <v>15</v>
      </c>
      <c r="R4479" s="2" t="s">
        <v>4438</v>
      </c>
      <c r="S4479" s="5" t="str">
        <f t="shared" si="518"/>
        <v>ORB</v>
      </c>
      <c r="T4479" s="5"/>
      <c r="V4479" s="5"/>
      <c r="AB4479" s="2" t="str">
        <f t="shared" si="519"/>
        <v>90510020-0020-0064</v>
      </c>
      <c r="AC4479" s="2" t="str">
        <f t="shared" si="516"/>
        <v>905100200020-0064</v>
      </c>
      <c r="AD4479" s="2" t="str">
        <f t="shared" si="516"/>
        <v>9051002000200064</v>
      </c>
      <c r="AE4479" s="2" t="s">
        <v>6308</v>
      </c>
      <c r="AF4479" s="2">
        <f t="shared" si="514"/>
        <v>16</v>
      </c>
      <c r="AG4479" s="2" t="str">
        <f t="shared" si="515"/>
        <v>9051002000200064|Asistencia técnica|89902</v>
      </c>
    </row>
    <row r="4480" spans="1:33" x14ac:dyDescent="0.3">
      <c r="A4480" s="1" t="s">
        <v>4401</v>
      </c>
      <c r="B4480" s="1" t="s">
        <v>1980</v>
      </c>
      <c r="C4480" s="16" t="s">
        <v>3425</v>
      </c>
      <c r="D4480" s="1" t="s">
        <v>22</v>
      </c>
      <c r="E4480" s="2">
        <f t="shared" si="517"/>
        <v>4</v>
      </c>
      <c r="F4480" s="1" t="s">
        <v>2293</v>
      </c>
      <c r="H4480" s="1" t="s">
        <v>15</v>
      </c>
      <c r="I4480" s="1" t="s">
        <v>15</v>
      </c>
      <c r="J4480" s="1" t="s">
        <v>15</v>
      </c>
      <c r="K4480" s="1" t="s">
        <v>15</v>
      </c>
      <c r="L4480" s="1" t="s">
        <v>15</v>
      </c>
      <c r="R4480" s="2" t="s">
        <v>4438</v>
      </c>
      <c r="S4480" s="5" t="str">
        <f t="shared" si="518"/>
        <v>ORB</v>
      </c>
      <c r="T4480" s="5"/>
      <c r="V4480" s="5"/>
      <c r="AB4480" s="2" t="str">
        <f t="shared" si="519"/>
        <v>90510020-0020-0065</v>
      </c>
      <c r="AC4480" s="2" t="str">
        <f t="shared" si="516"/>
        <v>905100200020-0065</v>
      </c>
      <c r="AD4480" s="2" t="str">
        <f t="shared" si="516"/>
        <v>9051002000200065</v>
      </c>
      <c r="AE4480" s="2" t="s">
        <v>6308</v>
      </c>
      <c r="AF4480" s="2">
        <f t="shared" si="514"/>
        <v>16</v>
      </c>
      <c r="AG4480" s="2" t="str">
        <f t="shared" si="515"/>
        <v>9051002000200065|Regalías sujetas otros porcent|89902</v>
      </c>
    </row>
    <row r="4481" spans="1:33" x14ac:dyDescent="0.3">
      <c r="A4481" s="1" t="s">
        <v>4402</v>
      </c>
      <c r="B4481" s="1" t="s">
        <v>1983</v>
      </c>
      <c r="C4481" s="16" t="s">
        <v>3425</v>
      </c>
      <c r="D4481" s="1" t="s">
        <v>22</v>
      </c>
      <c r="E4481" s="2">
        <f t="shared" si="517"/>
        <v>4</v>
      </c>
      <c r="F4481" s="1" t="s">
        <v>2293</v>
      </c>
      <c r="H4481" s="1" t="s">
        <v>15</v>
      </c>
      <c r="I4481" s="1" t="s">
        <v>15</v>
      </c>
      <c r="J4481" s="1" t="s">
        <v>15</v>
      </c>
      <c r="K4481" s="1" t="s">
        <v>15</v>
      </c>
      <c r="L4481" s="1" t="s">
        <v>15</v>
      </c>
      <c r="R4481" s="2" t="s">
        <v>4438</v>
      </c>
      <c r="S4481" s="5" t="str">
        <f t="shared" si="518"/>
        <v>ORB</v>
      </c>
      <c r="T4481" s="5"/>
      <c r="V4481" s="5"/>
      <c r="AB4481" s="2" t="str">
        <f t="shared" si="519"/>
        <v>90510020-0020-0066</v>
      </c>
      <c r="AC4481" s="2" t="str">
        <f t="shared" si="516"/>
        <v>905100200020-0066</v>
      </c>
      <c r="AD4481" s="2" t="str">
        <f t="shared" si="516"/>
        <v>9051002000200066</v>
      </c>
      <c r="AE4481" s="2" t="s">
        <v>6308</v>
      </c>
      <c r="AF4481" s="2">
        <f t="shared" ref="AF4481:AF4498" si="520">LEN(AD4481)</f>
        <v>16</v>
      </c>
      <c r="AG4481" s="2" t="str">
        <f t="shared" ref="AG4481:AG4498" si="521">AD4481&amp;AE4481&amp;B4481&amp;AE4481&amp;C4481</f>
        <v>9051002000200066|Regalías sujetas al 5%|89902</v>
      </c>
    </row>
    <row r="4482" spans="1:33" x14ac:dyDescent="0.3">
      <c r="A4482" s="1" t="s">
        <v>4403</v>
      </c>
      <c r="B4482" s="1" t="s">
        <v>1986</v>
      </c>
      <c r="C4482" s="16" t="s">
        <v>3425</v>
      </c>
      <c r="D4482" s="1" t="s">
        <v>22</v>
      </c>
      <c r="E4482" s="2">
        <f t="shared" si="517"/>
        <v>4</v>
      </c>
      <c r="F4482" s="1" t="s">
        <v>2293</v>
      </c>
      <c r="H4482" s="1" t="s">
        <v>15</v>
      </c>
      <c r="I4482" s="1" t="s">
        <v>15</v>
      </c>
      <c r="J4482" s="1" t="s">
        <v>15</v>
      </c>
      <c r="K4482" s="1" t="s">
        <v>15</v>
      </c>
      <c r="L4482" s="1" t="s">
        <v>15</v>
      </c>
      <c r="R4482" s="2" t="s">
        <v>4438</v>
      </c>
      <c r="S4482" s="5" t="str">
        <f t="shared" si="518"/>
        <v>ORB</v>
      </c>
      <c r="T4482" s="5"/>
      <c r="V4482" s="5"/>
      <c r="AB4482" s="2" t="str">
        <f t="shared" si="519"/>
        <v>90510020-0020-0067</v>
      </c>
      <c r="AC4482" s="2" t="str">
        <f t="shared" ref="AC4482:AD4498" si="522">SUBSTITUTE(AB4482,"-",,1)</f>
        <v>905100200020-0067</v>
      </c>
      <c r="AD4482" s="2" t="str">
        <f t="shared" si="522"/>
        <v>9051002000200067</v>
      </c>
      <c r="AE4482" s="2" t="s">
        <v>6308</v>
      </c>
      <c r="AF4482" s="2">
        <f t="shared" si="520"/>
        <v>16</v>
      </c>
      <c r="AG4482" s="2" t="str">
        <f t="shared" si="521"/>
        <v>9051002000200067|Regalías sujetas al 10%|89902</v>
      </c>
    </row>
    <row r="4483" spans="1:33" x14ac:dyDescent="0.3">
      <c r="A4483" s="1" t="s">
        <v>4404</v>
      </c>
      <c r="B4483" s="1" t="s">
        <v>1989</v>
      </c>
      <c r="C4483" s="16" t="s">
        <v>3425</v>
      </c>
      <c r="D4483" s="1" t="s">
        <v>22</v>
      </c>
      <c r="E4483" s="2">
        <f t="shared" si="517"/>
        <v>4</v>
      </c>
      <c r="F4483" s="1" t="s">
        <v>2293</v>
      </c>
      <c r="H4483" s="1" t="s">
        <v>15</v>
      </c>
      <c r="I4483" s="1" t="s">
        <v>15</v>
      </c>
      <c r="J4483" s="1" t="s">
        <v>15</v>
      </c>
      <c r="K4483" s="1" t="s">
        <v>15</v>
      </c>
      <c r="L4483" s="1" t="s">
        <v>15</v>
      </c>
      <c r="R4483" s="2" t="s">
        <v>4438</v>
      </c>
      <c r="S4483" s="5" t="str">
        <f t="shared" si="518"/>
        <v>ORB</v>
      </c>
      <c r="T4483" s="5"/>
      <c r="V4483" s="5"/>
      <c r="AB4483" s="2" t="str">
        <f t="shared" si="519"/>
        <v>90510020-0020-0068</v>
      </c>
      <c r="AC4483" s="2" t="str">
        <f t="shared" si="522"/>
        <v>905100200020-0068</v>
      </c>
      <c r="AD4483" s="2" t="str">
        <f t="shared" si="522"/>
        <v>9051002000200068</v>
      </c>
      <c r="AE4483" s="2" t="s">
        <v>6308</v>
      </c>
      <c r="AF4483" s="2">
        <f t="shared" si="520"/>
        <v>16</v>
      </c>
      <c r="AG4483" s="2" t="str">
        <f t="shared" si="521"/>
        <v>9051002000200068|Regalías sujetas al 15%|89902</v>
      </c>
    </row>
    <row r="4484" spans="1:33" x14ac:dyDescent="0.3">
      <c r="A4484" s="1" t="s">
        <v>4405</v>
      </c>
      <c r="B4484" s="1" t="s">
        <v>1992</v>
      </c>
      <c r="C4484" s="16" t="s">
        <v>3425</v>
      </c>
      <c r="D4484" s="1" t="s">
        <v>22</v>
      </c>
      <c r="E4484" s="2">
        <f t="shared" si="517"/>
        <v>4</v>
      </c>
      <c r="F4484" s="1" t="s">
        <v>2293</v>
      </c>
      <c r="H4484" s="1" t="s">
        <v>15</v>
      </c>
      <c r="I4484" s="1" t="s">
        <v>15</v>
      </c>
      <c r="J4484" s="1" t="s">
        <v>15</v>
      </c>
      <c r="K4484" s="1" t="s">
        <v>15</v>
      </c>
      <c r="L4484" s="1" t="s">
        <v>15</v>
      </c>
      <c r="R4484" s="2" t="s">
        <v>4438</v>
      </c>
      <c r="S4484" s="5" t="str">
        <f t="shared" si="518"/>
        <v>ORB</v>
      </c>
      <c r="T4484" s="5"/>
      <c r="V4484" s="5"/>
      <c r="AB4484" s="2" t="str">
        <f t="shared" si="519"/>
        <v>90510020-0020-0069</v>
      </c>
      <c r="AC4484" s="2" t="str">
        <f t="shared" si="522"/>
        <v>905100200020-0069</v>
      </c>
      <c r="AD4484" s="2" t="str">
        <f t="shared" si="522"/>
        <v>9051002000200069</v>
      </c>
      <c r="AE4484" s="2" t="s">
        <v>6308</v>
      </c>
      <c r="AF4484" s="2">
        <f t="shared" si="520"/>
        <v>16</v>
      </c>
      <c r="AG4484" s="2" t="str">
        <f t="shared" si="521"/>
        <v>9051002000200069|Regalías sujetas al 25%|89902</v>
      </c>
    </row>
    <row r="4485" spans="1:33" x14ac:dyDescent="0.3">
      <c r="A4485" s="1" t="s">
        <v>4406</v>
      </c>
      <c r="B4485" s="1" t="s">
        <v>1995</v>
      </c>
      <c r="C4485" s="16" t="s">
        <v>3425</v>
      </c>
      <c r="D4485" s="1" t="s">
        <v>22</v>
      </c>
      <c r="E4485" s="2">
        <f t="shared" si="517"/>
        <v>4</v>
      </c>
      <c r="F4485" s="1" t="s">
        <v>2293</v>
      </c>
      <c r="H4485" s="1" t="s">
        <v>15</v>
      </c>
      <c r="I4485" s="1" t="s">
        <v>15</v>
      </c>
      <c r="J4485" s="1" t="s">
        <v>15</v>
      </c>
      <c r="K4485" s="1" t="s">
        <v>15</v>
      </c>
      <c r="L4485" s="1" t="s">
        <v>15</v>
      </c>
      <c r="R4485" s="2" t="s">
        <v>4438</v>
      </c>
      <c r="S4485" s="5" t="str">
        <f t="shared" si="518"/>
        <v>ORB</v>
      </c>
      <c r="T4485" s="5"/>
      <c r="V4485" s="5"/>
      <c r="AB4485" s="2" t="str">
        <f t="shared" si="519"/>
        <v>90510020-0020-0070</v>
      </c>
      <c r="AC4485" s="2" t="str">
        <f t="shared" si="522"/>
        <v>905100200020-0070</v>
      </c>
      <c r="AD4485" s="2" t="str">
        <f t="shared" si="522"/>
        <v>9051002000200070</v>
      </c>
      <c r="AE4485" s="2" t="s">
        <v>6308</v>
      </c>
      <c r="AF4485" s="2">
        <f t="shared" si="520"/>
        <v>16</v>
      </c>
      <c r="AG4485" s="2" t="str">
        <f t="shared" si="521"/>
        <v>9051002000200070|Regalías sujetas al 30%|89902</v>
      </c>
    </row>
    <row r="4486" spans="1:33" x14ac:dyDescent="0.3">
      <c r="A4486" s="1" t="s">
        <v>4407</v>
      </c>
      <c r="B4486" s="1" t="s">
        <v>1998</v>
      </c>
      <c r="C4486" s="16" t="s">
        <v>3425</v>
      </c>
      <c r="D4486" s="1" t="s">
        <v>22</v>
      </c>
      <c r="E4486" s="2">
        <f t="shared" ref="E4486:E4502" si="523">VLOOKUP(LEN(A4486),Nivel,2,FALSE)</f>
        <v>4</v>
      </c>
      <c r="F4486" s="1" t="s">
        <v>2293</v>
      </c>
      <c r="H4486" s="1" t="s">
        <v>15</v>
      </c>
      <c r="I4486" s="1" t="s">
        <v>15</v>
      </c>
      <c r="J4486" s="1" t="s">
        <v>15</v>
      </c>
      <c r="K4486" s="1" t="s">
        <v>15</v>
      </c>
      <c r="L4486" s="1" t="s">
        <v>15</v>
      </c>
      <c r="R4486" s="2" t="s">
        <v>4438</v>
      </c>
      <c r="S4486" s="5" t="str">
        <f t="shared" ref="S4486:S4498" si="524">+F4486</f>
        <v>ORB</v>
      </c>
      <c r="T4486" s="5"/>
      <c r="V4486" s="5"/>
      <c r="AB4486" s="2" t="str">
        <f t="shared" si="519"/>
        <v>90510020-0020-0071</v>
      </c>
      <c r="AC4486" s="2" t="str">
        <f t="shared" si="522"/>
        <v>905100200020-0071</v>
      </c>
      <c r="AD4486" s="2" t="str">
        <f t="shared" si="522"/>
        <v>9051002000200071</v>
      </c>
      <c r="AE4486" s="2" t="s">
        <v>6308</v>
      </c>
      <c r="AF4486" s="2">
        <f t="shared" si="520"/>
        <v>16</v>
      </c>
      <c r="AG4486" s="2" t="str">
        <f t="shared" si="521"/>
        <v>9051002000200071|Regalías sin retención|89902</v>
      </c>
    </row>
    <row r="4487" spans="1:33" x14ac:dyDescent="0.3">
      <c r="A4487" s="1" t="s">
        <v>4408</v>
      </c>
      <c r="B4487" s="1" t="s">
        <v>2001</v>
      </c>
      <c r="C4487" s="16" t="s">
        <v>3425</v>
      </c>
      <c r="D4487" s="1" t="s">
        <v>22</v>
      </c>
      <c r="E4487" s="2">
        <f t="shared" si="523"/>
        <v>4</v>
      </c>
      <c r="F4487" s="1" t="s">
        <v>2293</v>
      </c>
      <c r="H4487" s="1" t="s">
        <v>15</v>
      </c>
      <c r="I4487" s="1" t="s">
        <v>15</v>
      </c>
      <c r="J4487" s="1" t="s">
        <v>15</v>
      </c>
      <c r="K4487" s="1" t="s">
        <v>15</v>
      </c>
      <c r="L4487" s="1" t="s">
        <v>15</v>
      </c>
      <c r="R4487" s="2" t="s">
        <v>4438</v>
      </c>
      <c r="S4487" s="5" t="str">
        <f t="shared" si="524"/>
        <v>ORB</v>
      </c>
      <c r="T4487" s="5"/>
      <c r="V4487" s="5"/>
      <c r="AB4487" s="2" t="str">
        <f t="shared" si="519"/>
        <v>90510020-0020-0072</v>
      </c>
      <c r="AC4487" s="2" t="str">
        <f t="shared" si="522"/>
        <v>905100200020-0072</v>
      </c>
      <c r="AD4487" s="2" t="str">
        <f t="shared" si="522"/>
        <v>9051002000200072</v>
      </c>
      <c r="AE4487" s="2" t="s">
        <v>6308</v>
      </c>
      <c r="AF4487" s="2">
        <f t="shared" si="520"/>
        <v>16</v>
      </c>
      <c r="AG4487" s="2" t="str">
        <f t="shared" si="521"/>
        <v>9051002000200072|Fletes y acarreos|89902</v>
      </c>
    </row>
    <row r="4488" spans="1:33" x14ac:dyDescent="0.3">
      <c r="A4488" s="1" t="s">
        <v>4409</v>
      </c>
      <c r="B4488" s="1" t="s">
        <v>2032</v>
      </c>
      <c r="C4488" s="16" t="s">
        <v>3425</v>
      </c>
      <c r="D4488" s="1" t="s">
        <v>22</v>
      </c>
      <c r="E4488" s="2">
        <f t="shared" si="523"/>
        <v>4</v>
      </c>
      <c r="F4488" s="1" t="s">
        <v>2293</v>
      </c>
      <c r="H4488" s="1" t="s">
        <v>15</v>
      </c>
      <c r="I4488" s="1" t="s">
        <v>15</v>
      </c>
      <c r="J4488" s="1" t="s">
        <v>15</v>
      </c>
      <c r="K4488" s="1" t="s">
        <v>15</v>
      </c>
      <c r="L4488" s="1" t="s">
        <v>15</v>
      </c>
      <c r="R4488" s="2" t="s">
        <v>4438</v>
      </c>
      <c r="S4488" s="5" t="str">
        <f t="shared" si="524"/>
        <v>ORB</v>
      </c>
      <c r="T4488" s="5"/>
      <c r="V4488" s="5"/>
      <c r="AB4488" s="2" t="str">
        <f t="shared" si="519"/>
        <v>90510020-0020-0073</v>
      </c>
      <c r="AC4488" s="2" t="str">
        <f t="shared" si="522"/>
        <v>905100200020-0073</v>
      </c>
      <c r="AD4488" s="2" t="str">
        <f t="shared" si="522"/>
        <v>9051002000200073</v>
      </c>
      <c r="AE4488" s="2" t="s">
        <v>6308</v>
      </c>
      <c r="AF4488" s="2">
        <f t="shared" si="520"/>
        <v>16</v>
      </c>
      <c r="AG4488" s="2" t="str">
        <f t="shared" si="521"/>
        <v>9051002000200073|Gastos de importación|89902</v>
      </c>
    </row>
    <row r="4489" spans="1:33" x14ac:dyDescent="0.3">
      <c r="A4489" s="1" t="s">
        <v>4410</v>
      </c>
      <c r="B4489" s="1" t="s">
        <v>2010</v>
      </c>
      <c r="C4489" s="16" t="s">
        <v>3425</v>
      </c>
      <c r="D4489" s="1" t="s">
        <v>22</v>
      </c>
      <c r="E4489" s="2">
        <f t="shared" si="523"/>
        <v>4</v>
      </c>
      <c r="F4489" s="1" t="s">
        <v>2293</v>
      </c>
      <c r="H4489" s="1" t="s">
        <v>15</v>
      </c>
      <c r="I4489" s="1" t="s">
        <v>15</v>
      </c>
      <c r="J4489" s="1" t="s">
        <v>15</v>
      </c>
      <c r="K4489" s="1" t="s">
        <v>15</v>
      </c>
      <c r="L4489" s="1" t="s">
        <v>15</v>
      </c>
      <c r="R4489" s="2" t="s">
        <v>4438</v>
      </c>
      <c r="S4489" s="5" t="str">
        <f t="shared" si="524"/>
        <v>ORB</v>
      </c>
      <c r="T4489" s="5"/>
      <c r="V4489" s="5"/>
      <c r="AB4489" s="2" t="str">
        <f t="shared" si="519"/>
        <v>90510020-0020-0074</v>
      </c>
      <c r="AC4489" s="2" t="str">
        <f t="shared" si="522"/>
        <v>905100200020-0074</v>
      </c>
      <c r="AD4489" s="2" t="str">
        <f t="shared" si="522"/>
        <v>9051002000200074</v>
      </c>
      <c r="AE4489" s="2" t="s">
        <v>6308</v>
      </c>
      <c r="AF4489" s="2">
        <f t="shared" si="520"/>
        <v>16</v>
      </c>
      <c r="AG4489" s="2" t="str">
        <f t="shared" si="521"/>
        <v>9051002000200074|Patentes y marcas|89902</v>
      </c>
    </row>
    <row r="4490" spans="1:33" x14ac:dyDescent="0.3">
      <c r="A4490" s="1" t="s">
        <v>4411</v>
      </c>
      <c r="B4490" s="1" t="s">
        <v>2013</v>
      </c>
      <c r="C4490" s="16" t="s">
        <v>3425</v>
      </c>
      <c r="D4490" s="1" t="s">
        <v>22</v>
      </c>
      <c r="E4490" s="2">
        <f t="shared" si="523"/>
        <v>4</v>
      </c>
      <c r="F4490" s="1" t="s">
        <v>2293</v>
      </c>
      <c r="H4490" s="1" t="s">
        <v>15</v>
      </c>
      <c r="I4490" s="1" t="s">
        <v>15</v>
      </c>
      <c r="J4490" s="1" t="s">
        <v>15</v>
      </c>
      <c r="K4490" s="1" t="s">
        <v>15</v>
      </c>
      <c r="L4490" s="1" t="s">
        <v>15</v>
      </c>
      <c r="R4490" s="2" t="s">
        <v>4438</v>
      </c>
      <c r="S4490" s="5" t="str">
        <f t="shared" si="524"/>
        <v>ORB</v>
      </c>
      <c r="T4490" s="5"/>
      <c r="V4490" s="5"/>
      <c r="AB4490" s="2" t="str">
        <f t="shared" si="519"/>
        <v>90510020-0020-0075</v>
      </c>
      <c r="AC4490" s="2" t="str">
        <f t="shared" si="522"/>
        <v>905100200020-0075</v>
      </c>
      <c r="AD4490" s="2" t="str">
        <f t="shared" si="522"/>
        <v>9051002000200075</v>
      </c>
      <c r="AE4490" s="2" t="s">
        <v>6308</v>
      </c>
      <c r="AF4490" s="2">
        <f t="shared" si="520"/>
        <v>16</v>
      </c>
      <c r="AG4490" s="2" t="str">
        <f t="shared" si="521"/>
        <v>9051002000200075|Uniformes|89902</v>
      </c>
    </row>
    <row r="4491" spans="1:33" x14ac:dyDescent="0.3">
      <c r="A4491" s="1" t="s">
        <v>6506</v>
      </c>
      <c r="B4491" s="1" t="s">
        <v>1888</v>
      </c>
      <c r="C4491" s="16" t="s">
        <v>3425</v>
      </c>
      <c r="D4491" s="1" t="s">
        <v>22</v>
      </c>
      <c r="E4491" s="2">
        <f t="shared" si="523"/>
        <v>4</v>
      </c>
      <c r="F4491" s="1" t="s">
        <v>2293</v>
      </c>
      <c r="H4491" s="1" t="s">
        <v>15</v>
      </c>
      <c r="I4491" s="1" t="s">
        <v>15</v>
      </c>
      <c r="J4491" s="1" t="s">
        <v>15</v>
      </c>
      <c r="K4491" s="1" t="s">
        <v>15</v>
      </c>
      <c r="L4491" s="1" t="s">
        <v>15</v>
      </c>
      <c r="R4491" s="2" t="s">
        <v>4438</v>
      </c>
      <c r="S4491" s="5" t="str">
        <f t="shared" si="524"/>
        <v>ORB</v>
      </c>
      <c r="T4491" s="5"/>
      <c r="V4491" s="5"/>
      <c r="AB4491" s="2" t="str">
        <f t="shared" si="519"/>
        <v>90510020-0020-0076</v>
      </c>
      <c r="AC4491" s="2" t="str">
        <f t="shared" si="522"/>
        <v>905100200020-0076</v>
      </c>
      <c r="AD4491" s="2" t="str">
        <f t="shared" si="522"/>
        <v>9051002000200076</v>
      </c>
      <c r="AE4491" s="2" t="s">
        <v>6308</v>
      </c>
      <c r="AF4491" s="2">
        <f t="shared" si="520"/>
        <v>16</v>
      </c>
      <c r="AG4491" s="2" t="str">
        <f t="shared" si="521"/>
        <v>9051002000200076|Prediales|89902</v>
      </c>
    </row>
    <row r="4492" spans="1:33" x14ac:dyDescent="0.3">
      <c r="A4492" s="1" t="s">
        <v>4412</v>
      </c>
      <c r="B4492" s="1" t="s">
        <v>2016</v>
      </c>
      <c r="C4492" s="16" t="s">
        <v>3425</v>
      </c>
      <c r="D4492" s="1" t="s">
        <v>22</v>
      </c>
      <c r="E4492" s="2">
        <f t="shared" si="523"/>
        <v>4</v>
      </c>
      <c r="F4492" s="1" t="s">
        <v>2293</v>
      </c>
      <c r="H4492" s="1" t="s">
        <v>15</v>
      </c>
      <c r="I4492" s="1" t="s">
        <v>15</v>
      </c>
      <c r="J4492" s="1" t="s">
        <v>15</v>
      </c>
      <c r="K4492" s="1" t="s">
        <v>15</v>
      </c>
      <c r="L4492" s="1" t="s">
        <v>15</v>
      </c>
      <c r="R4492" s="2" t="s">
        <v>4438</v>
      </c>
      <c r="S4492" s="5" t="str">
        <f t="shared" si="524"/>
        <v>ORB</v>
      </c>
      <c r="T4492" s="5"/>
      <c r="V4492" s="5"/>
      <c r="AB4492" s="2" t="str">
        <f t="shared" si="519"/>
        <v>90510020-0020-0077</v>
      </c>
      <c r="AC4492" s="2" t="str">
        <f t="shared" si="522"/>
        <v>905100200020-0077</v>
      </c>
      <c r="AD4492" s="2" t="str">
        <f t="shared" si="522"/>
        <v>9051002000200077</v>
      </c>
      <c r="AE4492" s="2" t="s">
        <v>6308</v>
      </c>
      <c r="AF4492" s="2">
        <f t="shared" si="520"/>
        <v>16</v>
      </c>
      <c r="AG4492" s="2" t="str">
        <f t="shared" si="521"/>
        <v>9051002000200077|Gasto general de urbanización|89902</v>
      </c>
    </row>
    <row r="4493" spans="1:33" x14ac:dyDescent="0.3">
      <c r="A4493" s="1" t="s">
        <v>4413</v>
      </c>
      <c r="B4493" s="1" t="s">
        <v>2019</v>
      </c>
      <c r="C4493" s="16" t="s">
        <v>3425</v>
      </c>
      <c r="D4493" s="1" t="s">
        <v>22</v>
      </c>
      <c r="E4493" s="2">
        <f t="shared" si="523"/>
        <v>4</v>
      </c>
      <c r="F4493" s="1" t="s">
        <v>2293</v>
      </c>
      <c r="H4493" s="1" t="s">
        <v>15</v>
      </c>
      <c r="I4493" s="1" t="s">
        <v>15</v>
      </c>
      <c r="J4493" s="1" t="s">
        <v>15</v>
      </c>
      <c r="K4493" s="1" t="s">
        <v>15</v>
      </c>
      <c r="L4493" s="1" t="s">
        <v>15</v>
      </c>
      <c r="R4493" s="2" t="s">
        <v>4438</v>
      </c>
      <c r="S4493" s="5" t="str">
        <f t="shared" si="524"/>
        <v>ORB</v>
      </c>
      <c r="T4493" s="5"/>
      <c r="V4493" s="5"/>
      <c r="AB4493" s="2" t="str">
        <f t="shared" si="519"/>
        <v>90510020-0020-0078</v>
      </c>
      <c r="AC4493" s="2" t="str">
        <f t="shared" si="522"/>
        <v>905100200020-0078</v>
      </c>
      <c r="AD4493" s="2" t="str">
        <f t="shared" si="522"/>
        <v>9051002000200078</v>
      </c>
      <c r="AE4493" s="2" t="s">
        <v>6308</v>
      </c>
      <c r="AF4493" s="2">
        <f t="shared" si="520"/>
        <v>16</v>
      </c>
      <c r="AG4493" s="2" t="str">
        <f t="shared" si="521"/>
        <v>9051002000200078|Gasto general de construcción|89902</v>
      </c>
    </row>
    <row r="4494" spans="1:33" x14ac:dyDescent="0.3">
      <c r="A4494" s="1" t="s">
        <v>6507</v>
      </c>
      <c r="B4494" s="1" t="s">
        <v>2035</v>
      </c>
      <c r="C4494" s="16" t="s">
        <v>3425</v>
      </c>
      <c r="D4494" s="1" t="s">
        <v>22</v>
      </c>
      <c r="E4494" s="2">
        <f t="shared" si="523"/>
        <v>4</v>
      </c>
      <c r="F4494" s="1" t="s">
        <v>2293</v>
      </c>
      <c r="H4494" s="1" t="s">
        <v>15</v>
      </c>
      <c r="I4494" s="1" t="s">
        <v>15</v>
      </c>
      <c r="J4494" s="1" t="s">
        <v>15</v>
      </c>
      <c r="K4494" s="1" t="s">
        <v>15</v>
      </c>
      <c r="L4494" s="1" t="s">
        <v>15</v>
      </c>
      <c r="R4494" s="2" t="s">
        <v>4438</v>
      </c>
      <c r="S4494" s="5" t="str">
        <f t="shared" si="524"/>
        <v>ORB</v>
      </c>
      <c r="T4494" s="5"/>
      <c r="V4494" s="5"/>
      <c r="AB4494" s="2" t="str">
        <f t="shared" si="519"/>
        <v>90510020-0020-0079</v>
      </c>
      <c r="AC4494" s="2" t="str">
        <f t="shared" si="522"/>
        <v>905100200020-0079</v>
      </c>
      <c r="AD4494" s="2" t="str">
        <f t="shared" si="522"/>
        <v>9051002000200079</v>
      </c>
      <c r="AE4494" s="2" t="s">
        <v>6308</v>
      </c>
      <c r="AF4494" s="2">
        <f t="shared" si="520"/>
        <v>16</v>
      </c>
      <c r="AG4494" s="2" t="str">
        <f t="shared" si="521"/>
        <v>9051002000200079|Fletes del extranjero|89902</v>
      </c>
    </row>
    <row r="4495" spans="1:33" x14ac:dyDescent="0.3">
      <c r="A4495" s="1" t="s">
        <v>4414</v>
      </c>
      <c r="B4495" s="1" t="s">
        <v>2022</v>
      </c>
      <c r="C4495" s="16" t="s">
        <v>3425</v>
      </c>
      <c r="D4495" s="1" t="s">
        <v>22</v>
      </c>
      <c r="E4495" s="2">
        <f t="shared" si="523"/>
        <v>4</v>
      </c>
      <c r="F4495" s="1" t="s">
        <v>2293</v>
      </c>
      <c r="H4495" s="1" t="s">
        <v>15</v>
      </c>
      <c r="I4495" s="1" t="s">
        <v>15</v>
      </c>
      <c r="J4495" s="1" t="s">
        <v>15</v>
      </c>
      <c r="K4495" s="1" t="s">
        <v>15</v>
      </c>
      <c r="L4495" s="1" t="s">
        <v>15</v>
      </c>
      <c r="R4495" s="2" t="s">
        <v>4438</v>
      </c>
      <c r="S4495" s="5" t="str">
        <f t="shared" si="524"/>
        <v>ORB</v>
      </c>
      <c r="T4495" s="5"/>
      <c r="V4495" s="5"/>
      <c r="AB4495" s="2" t="str">
        <f t="shared" si="519"/>
        <v>90510020-0020-0080</v>
      </c>
      <c r="AC4495" s="2" t="str">
        <f t="shared" si="522"/>
        <v>905100200020-0080</v>
      </c>
      <c r="AD4495" s="2" t="str">
        <f t="shared" si="522"/>
        <v>9051002000200080</v>
      </c>
      <c r="AE4495" s="2" t="s">
        <v>6308</v>
      </c>
      <c r="AF4495" s="2">
        <f t="shared" si="520"/>
        <v>16</v>
      </c>
      <c r="AG4495" s="2" t="str">
        <f t="shared" si="521"/>
        <v>9051002000200080|Recolec bien sector agropec ga|89902</v>
      </c>
    </row>
    <row r="4496" spans="1:33" x14ac:dyDescent="0.3">
      <c r="A4496" s="1" t="s">
        <v>6508</v>
      </c>
      <c r="B4496" s="1" t="s">
        <v>2041</v>
      </c>
      <c r="C4496" s="16" t="s">
        <v>3425</v>
      </c>
      <c r="D4496" s="1" t="s">
        <v>22</v>
      </c>
      <c r="E4496" s="2">
        <f t="shared" si="523"/>
        <v>4</v>
      </c>
      <c r="F4496" s="1" t="s">
        <v>2293</v>
      </c>
      <c r="H4496" s="1" t="s">
        <v>15</v>
      </c>
      <c r="I4496" s="1" t="s">
        <v>15</v>
      </c>
      <c r="J4496" s="1" t="s">
        <v>15</v>
      </c>
      <c r="K4496" s="1" t="s">
        <v>15</v>
      </c>
      <c r="L4496" s="1" t="s">
        <v>15</v>
      </c>
      <c r="R4496" s="2" t="s">
        <v>4438</v>
      </c>
      <c r="S4496" s="5" t="str">
        <f t="shared" si="524"/>
        <v>ORB</v>
      </c>
      <c r="T4496" s="5"/>
      <c r="V4496" s="5"/>
      <c r="AB4496" s="2" t="str">
        <f t="shared" si="519"/>
        <v>90510020-0020-0081</v>
      </c>
      <c r="AC4496" s="2" t="str">
        <f t="shared" si="522"/>
        <v>905100200020-0081</v>
      </c>
      <c r="AD4496" s="2" t="str">
        <f t="shared" si="522"/>
        <v>9051002000200081</v>
      </c>
      <c r="AE4496" s="2" t="s">
        <v>6308</v>
      </c>
      <c r="AF4496" s="2">
        <f t="shared" si="520"/>
        <v>16</v>
      </c>
      <c r="AG4496" s="2" t="str">
        <f t="shared" si="521"/>
        <v>9051002000200081|Gasto no deducible (sin requis|89902</v>
      </c>
    </row>
    <row r="4497" spans="1:33" x14ac:dyDescent="0.3">
      <c r="A4497" s="1" t="s">
        <v>4415</v>
      </c>
      <c r="B4497" s="1" t="s">
        <v>2697</v>
      </c>
      <c r="C4497" s="16" t="s">
        <v>3425</v>
      </c>
      <c r="D4497" s="1" t="s">
        <v>22</v>
      </c>
      <c r="E4497" s="2">
        <f t="shared" si="523"/>
        <v>4</v>
      </c>
      <c r="F4497" s="1" t="s">
        <v>2293</v>
      </c>
      <c r="H4497" s="1" t="s">
        <v>15</v>
      </c>
      <c r="I4497" s="1" t="s">
        <v>15</v>
      </c>
      <c r="J4497" s="1" t="s">
        <v>15</v>
      </c>
      <c r="K4497" s="1" t="s">
        <v>15</v>
      </c>
      <c r="L4497" s="1" t="s">
        <v>15</v>
      </c>
      <c r="R4497" s="2" t="s">
        <v>4438</v>
      </c>
      <c r="S4497" s="5" t="str">
        <f t="shared" si="524"/>
        <v>ORB</v>
      </c>
      <c r="T4497" s="5"/>
      <c r="V4497" s="5"/>
      <c r="AB4497" s="2" t="str">
        <f t="shared" si="519"/>
        <v>90510020-0020-0082</v>
      </c>
      <c r="AC4497" s="2" t="str">
        <f t="shared" si="522"/>
        <v>905100200020-0082</v>
      </c>
      <c r="AD4497" s="2" t="str">
        <f t="shared" si="522"/>
        <v>9051002000200082</v>
      </c>
      <c r="AE4497" s="2" t="s">
        <v>6308</v>
      </c>
      <c r="AF4497" s="2">
        <f t="shared" si="520"/>
        <v>16</v>
      </c>
      <c r="AG4497" s="2" t="str">
        <f t="shared" si="521"/>
        <v>9051002000200082|Otros gastos de fabricación|89902</v>
      </c>
    </row>
    <row r="4498" spans="1:33" x14ac:dyDescent="0.3">
      <c r="A4498" s="11" t="s">
        <v>4416</v>
      </c>
      <c r="B4498" s="11" t="s">
        <v>2030</v>
      </c>
      <c r="C4498" s="16" t="s">
        <v>3425</v>
      </c>
      <c r="D4498" s="1" t="s">
        <v>22</v>
      </c>
      <c r="E4498" s="2">
        <f t="shared" si="523"/>
        <v>3</v>
      </c>
      <c r="F4498" s="1" t="s">
        <v>2293</v>
      </c>
      <c r="H4498" s="1" t="s">
        <v>15</v>
      </c>
      <c r="I4498" s="1" t="s">
        <v>15</v>
      </c>
      <c r="J4498" s="1" t="s">
        <v>15</v>
      </c>
      <c r="K4498" s="1" t="s">
        <v>15</v>
      </c>
      <c r="L4498" s="1" t="s">
        <v>15</v>
      </c>
      <c r="R4498" s="2" t="s">
        <v>4438</v>
      </c>
      <c r="S4498" s="5" t="str">
        <f t="shared" si="524"/>
        <v>ORB</v>
      </c>
      <c r="T4498" s="5"/>
      <c r="V4498" s="5"/>
      <c r="AB4498" s="2" t="str">
        <f t="shared" si="519"/>
        <v>90510020-0030</v>
      </c>
      <c r="AC4498" s="2" t="str">
        <f t="shared" si="522"/>
        <v>905100200030</v>
      </c>
      <c r="AD4498" s="2" t="str">
        <f t="shared" si="522"/>
        <v>905100200030</v>
      </c>
      <c r="AE4498" s="2" t="s">
        <v>6308</v>
      </c>
      <c r="AF4498" s="2">
        <f t="shared" si="520"/>
        <v>12</v>
      </c>
      <c r="AG4498" s="2" t="str">
        <f t="shared" si="521"/>
        <v>905100200030|Gastos en el Extranjero|89902</v>
      </c>
    </row>
    <row r="4499" spans="1:33" s="9" customFormat="1" x14ac:dyDescent="0.3">
      <c r="A4499" s="11" t="s">
        <v>4417</v>
      </c>
      <c r="B4499" s="11" t="s">
        <v>2032</v>
      </c>
      <c r="C4499" s="16" t="s">
        <v>3425</v>
      </c>
      <c r="D4499" s="11" t="s">
        <v>22</v>
      </c>
      <c r="E4499" s="9">
        <f t="shared" si="523"/>
        <v>4</v>
      </c>
      <c r="F4499" s="11" t="s">
        <v>2293</v>
      </c>
      <c r="H4499" s="11" t="s">
        <v>15</v>
      </c>
      <c r="I4499" s="11" t="s">
        <v>15</v>
      </c>
      <c r="J4499" s="11" t="s">
        <v>15</v>
      </c>
      <c r="K4499" s="11" t="s">
        <v>15</v>
      </c>
      <c r="L4499" s="11" t="s">
        <v>15</v>
      </c>
      <c r="R4499" s="9" t="s">
        <v>4438</v>
      </c>
      <c r="S4499" s="5" t="str">
        <f t="shared" ref="S4499:S4502" si="525">+F4499</f>
        <v>ORB</v>
      </c>
      <c r="T4499" s="5"/>
      <c r="V4499" s="5"/>
      <c r="AB4499" s="9" t="str">
        <f t="shared" ref="AB4499:AB4502" si="526">SUBSTITUTE(A4499,"-",,1)</f>
        <v>90510020-0030-0073</v>
      </c>
      <c r="AC4499" s="9" t="str">
        <f t="shared" ref="AC4499:AD4499" si="527">SUBSTITUTE(AB4499,"-",,1)</f>
        <v>905100200030-0073</v>
      </c>
      <c r="AD4499" s="9" t="str">
        <f t="shared" si="527"/>
        <v>9051002000300073</v>
      </c>
      <c r="AE4499" s="9" t="s">
        <v>6308</v>
      </c>
      <c r="AF4499" s="9">
        <f t="shared" ref="AF4499:AF4502" si="528">LEN(AD4499)</f>
        <v>16</v>
      </c>
      <c r="AG4499" s="9" t="str">
        <f t="shared" ref="AG4499:AG4502" si="529">AD4499&amp;AE4499&amp;B4499&amp;AE4499&amp;C4499</f>
        <v>9051002000300073|Gastos de importación|89902</v>
      </c>
    </row>
    <row r="4500" spans="1:33" s="9" customFormat="1" x14ac:dyDescent="0.3">
      <c r="A4500" s="11" t="s">
        <v>4418</v>
      </c>
      <c r="B4500" s="11" t="s">
        <v>2035</v>
      </c>
      <c r="C4500" s="16" t="s">
        <v>3425</v>
      </c>
      <c r="D4500" s="11" t="s">
        <v>22</v>
      </c>
      <c r="E4500" s="9">
        <f t="shared" si="523"/>
        <v>4</v>
      </c>
      <c r="F4500" s="11" t="s">
        <v>2293</v>
      </c>
      <c r="H4500" s="11" t="s">
        <v>15</v>
      </c>
      <c r="I4500" s="11" t="s">
        <v>15</v>
      </c>
      <c r="J4500" s="11" t="s">
        <v>15</v>
      </c>
      <c r="K4500" s="11" t="s">
        <v>15</v>
      </c>
      <c r="L4500" s="11" t="s">
        <v>15</v>
      </c>
      <c r="R4500" s="9" t="s">
        <v>4438</v>
      </c>
      <c r="S4500" s="5" t="str">
        <f t="shared" si="525"/>
        <v>ORB</v>
      </c>
      <c r="T4500" s="5"/>
      <c r="V4500" s="5"/>
      <c r="AB4500" s="9" t="str">
        <f t="shared" si="526"/>
        <v>90510020-0030-0079</v>
      </c>
      <c r="AC4500" s="9" t="str">
        <f t="shared" ref="AC4500:AD4500" si="530">SUBSTITUTE(AB4500,"-",,1)</f>
        <v>905100200030-0079</v>
      </c>
      <c r="AD4500" s="9" t="str">
        <f t="shared" si="530"/>
        <v>9051002000300079</v>
      </c>
      <c r="AE4500" s="9" t="s">
        <v>6308</v>
      </c>
      <c r="AF4500" s="9">
        <f t="shared" si="528"/>
        <v>16</v>
      </c>
      <c r="AG4500" s="9" t="str">
        <f t="shared" si="529"/>
        <v>9051002000300079|Fletes del extranjero|89902</v>
      </c>
    </row>
    <row r="4501" spans="1:33" s="9" customFormat="1" x14ac:dyDescent="0.3">
      <c r="A4501" s="11" t="s">
        <v>4419</v>
      </c>
      <c r="B4501" s="11" t="s">
        <v>2038</v>
      </c>
      <c r="C4501" s="16" t="s">
        <v>3425</v>
      </c>
      <c r="D4501" s="11" t="s">
        <v>22</v>
      </c>
      <c r="E4501" s="9">
        <f t="shared" si="523"/>
        <v>3</v>
      </c>
      <c r="F4501" s="11" t="s">
        <v>2293</v>
      </c>
      <c r="H4501" s="11" t="s">
        <v>15</v>
      </c>
      <c r="I4501" s="11" t="s">
        <v>15</v>
      </c>
      <c r="J4501" s="11" t="s">
        <v>15</v>
      </c>
      <c r="K4501" s="11" t="s">
        <v>15</v>
      </c>
      <c r="L4501" s="11" t="s">
        <v>15</v>
      </c>
      <c r="R4501" s="9" t="s">
        <v>4438</v>
      </c>
      <c r="S4501" s="5" t="str">
        <f t="shared" si="525"/>
        <v>ORB</v>
      </c>
      <c r="T4501" s="5"/>
      <c r="V4501" s="5"/>
      <c r="AB4501" s="9" t="str">
        <f t="shared" si="526"/>
        <v>90510020-0040</v>
      </c>
      <c r="AC4501" s="9" t="str">
        <f t="shared" ref="AC4501:AD4501" si="531">SUBSTITUTE(AB4501,"-",,1)</f>
        <v>905100200040</v>
      </c>
      <c r="AD4501" s="9" t="str">
        <f t="shared" si="531"/>
        <v>905100200040</v>
      </c>
      <c r="AE4501" s="9" t="s">
        <v>6308</v>
      </c>
      <c r="AF4501" s="9">
        <f t="shared" si="528"/>
        <v>12</v>
      </c>
      <c r="AG4501" s="9" t="str">
        <f t="shared" si="529"/>
        <v>905100200040|Gastos No Deducibles|89902</v>
      </c>
    </row>
    <row r="4502" spans="1:33" s="9" customFormat="1" x14ac:dyDescent="0.3">
      <c r="A4502" s="11" t="s">
        <v>4420</v>
      </c>
      <c r="B4502" s="11" t="s">
        <v>2041</v>
      </c>
      <c r="C4502" s="16" t="s">
        <v>3425</v>
      </c>
      <c r="D4502" s="11" t="s">
        <v>22</v>
      </c>
      <c r="E4502" s="9">
        <f t="shared" si="523"/>
        <v>4</v>
      </c>
      <c r="F4502" s="11" t="s">
        <v>2293</v>
      </c>
      <c r="H4502" s="11" t="s">
        <v>15</v>
      </c>
      <c r="I4502" s="11" t="s">
        <v>15</v>
      </c>
      <c r="J4502" s="11" t="s">
        <v>15</v>
      </c>
      <c r="K4502" s="11" t="s">
        <v>15</v>
      </c>
      <c r="L4502" s="11" t="s">
        <v>15</v>
      </c>
      <c r="R4502" s="9" t="s">
        <v>4438</v>
      </c>
      <c r="S4502" s="5" t="str">
        <f t="shared" si="525"/>
        <v>ORB</v>
      </c>
      <c r="T4502" s="5"/>
      <c r="V4502" s="5"/>
      <c r="AB4502" s="9" t="str">
        <f t="shared" si="526"/>
        <v>90510020-0040-0081</v>
      </c>
      <c r="AC4502" s="9" t="str">
        <f t="shared" ref="AC4502:AD4502" si="532">SUBSTITUTE(AB4502,"-",,1)</f>
        <v>905100200040-0081</v>
      </c>
      <c r="AD4502" s="9" t="str">
        <f t="shared" si="532"/>
        <v>9051002000400081</v>
      </c>
      <c r="AE4502" s="9" t="s">
        <v>6308</v>
      </c>
      <c r="AF4502" s="9">
        <f t="shared" si="528"/>
        <v>16</v>
      </c>
      <c r="AG4502" s="9" t="str">
        <f t="shared" si="529"/>
        <v>9051002000400081|Gasto no deducible (sin requis|89902</v>
      </c>
    </row>
  </sheetData>
  <autoFilter ref="A1:AG4502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06"/>
  <sheetViews>
    <sheetView workbookViewId="0">
      <pane ySplit="5" topLeftCell="A6" activePane="bottomLeft" state="frozen"/>
      <selection pane="bottomLeft" activeCell="O5" sqref="O5"/>
    </sheetView>
  </sheetViews>
  <sheetFormatPr baseColWidth="10" defaultRowHeight="14.4" x14ac:dyDescent="0.3"/>
  <cols>
    <col min="1" max="1" width="18.88671875" bestFit="1" customWidth="1"/>
    <col min="2" max="2" width="38" bestFit="1" customWidth="1"/>
    <col min="3" max="3" width="8.6640625" bestFit="1" customWidth="1"/>
    <col min="4" max="5" width="3.5546875" bestFit="1" customWidth="1"/>
    <col min="6" max="6" width="6.44140625" bestFit="1" customWidth="1"/>
    <col min="7" max="7" width="3.44140625" bestFit="1" customWidth="1"/>
    <col min="8" max="8" width="3.5546875" bestFit="1" customWidth="1"/>
    <col min="9" max="9" width="4.5546875" bestFit="1" customWidth="1"/>
    <col min="10" max="10" width="3.6640625" bestFit="1" customWidth="1"/>
    <col min="11" max="11" width="4.33203125" bestFit="1" customWidth="1"/>
    <col min="12" max="12" width="6.88671875" bestFit="1" customWidth="1"/>
    <col min="14" max="16" width="11.88671875" bestFit="1" customWidth="1"/>
  </cols>
  <sheetData>
    <row r="1" spans="1:16" ht="17.399999999999999" x14ac:dyDescent="0.3">
      <c r="A1" s="19" t="s">
        <v>6309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6" ht="17.399999999999999" x14ac:dyDescent="0.3">
      <c r="A2" s="19" t="s">
        <v>6310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</row>
    <row r="3" spans="1:16" ht="24.6" x14ac:dyDescent="0.4">
      <c r="A3" s="21" t="s">
        <v>6311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</row>
    <row r="5" spans="1:16" ht="15.6" x14ac:dyDescent="0.3">
      <c r="A5" s="10" t="s">
        <v>0</v>
      </c>
      <c r="B5" s="10" t="s">
        <v>1</v>
      </c>
      <c r="C5" s="10" t="s">
        <v>2</v>
      </c>
      <c r="D5" s="10" t="s">
        <v>3</v>
      </c>
      <c r="E5" s="10" t="s">
        <v>4</v>
      </c>
      <c r="F5" s="10" t="s">
        <v>5</v>
      </c>
      <c r="G5" s="10" t="s">
        <v>6</v>
      </c>
      <c r="H5" s="10" t="s">
        <v>7</v>
      </c>
      <c r="I5" s="10" t="s">
        <v>8</v>
      </c>
      <c r="J5" s="10" t="s">
        <v>9</v>
      </c>
      <c r="K5" s="10" t="s">
        <v>10</v>
      </c>
      <c r="L5" s="10" t="s">
        <v>11</v>
      </c>
      <c r="N5" s="10" t="s">
        <v>6314</v>
      </c>
      <c r="O5" s="10" t="s">
        <v>6314</v>
      </c>
    </row>
    <row r="6" spans="1:16" x14ac:dyDescent="0.3">
      <c r="A6" s="18" t="s">
        <v>12</v>
      </c>
      <c r="B6" s="18" t="s">
        <v>13</v>
      </c>
      <c r="C6" s="18" t="s">
        <v>14</v>
      </c>
      <c r="D6" s="18" t="s">
        <v>15</v>
      </c>
      <c r="E6" s="17">
        <v>1</v>
      </c>
      <c r="F6" s="18" t="s">
        <v>16</v>
      </c>
      <c r="G6" s="17"/>
      <c r="H6" s="18" t="s">
        <v>15</v>
      </c>
      <c r="I6" s="18" t="s">
        <v>15</v>
      </c>
      <c r="J6" s="18" t="s">
        <v>15</v>
      </c>
      <c r="K6" s="18" t="s">
        <v>15</v>
      </c>
      <c r="L6" s="18" t="s">
        <v>15</v>
      </c>
      <c r="N6" t="b">
        <f>A6=Catalogo!A2</f>
        <v>1</v>
      </c>
      <c r="O6" s="9" t="b">
        <f>B6=Catalogo!B2</f>
        <v>1</v>
      </c>
      <c r="P6" t="b">
        <f>C6=Catalogo!C2</f>
        <v>1</v>
      </c>
    </row>
    <row r="7" spans="1:16" x14ac:dyDescent="0.3">
      <c r="A7" s="18" t="s">
        <v>17</v>
      </c>
      <c r="B7" s="18" t="s">
        <v>18</v>
      </c>
      <c r="C7" s="18" t="s">
        <v>19</v>
      </c>
      <c r="D7" s="18" t="s">
        <v>15</v>
      </c>
      <c r="E7" s="17">
        <v>2</v>
      </c>
      <c r="F7" s="18" t="s">
        <v>16</v>
      </c>
      <c r="G7" s="17"/>
      <c r="H7" s="18" t="s">
        <v>15</v>
      </c>
      <c r="I7" s="18" t="s">
        <v>15</v>
      </c>
      <c r="J7" s="18" t="s">
        <v>15</v>
      </c>
      <c r="K7" s="18" t="s">
        <v>15</v>
      </c>
      <c r="L7" s="18" t="s">
        <v>15</v>
      </c>
      <c r="N7" s="9" t="b">
        <f>A7=Catalogo!A3</f>
        <v>1</v>
      </c>
      <c r="O7" s="15" t="b">
        <f>B7=Catalogo!B3</f>
        <v>1</v>
      </c>
      <c r="P7" s="15" t="b">
        <f>C7=Catalogo!C3</f>
        <v>1</v>
      </c>
    </row>
    <row r="8" spans="1:16" x14ac:dyDescent="0.3">
      <c r="A8" s="18" t="s">
        <v>20</v>
      </c>
      <c r="B8" s="18" t="s">
        <v>21</v>
      </c>
      <c r="C8" s="18" t="s">
        <v>19</v>
      </c>
      <c r="D8" s="18" t="s">
        <v>22</v>
      </c>
      <c r="E8" s="17">
        <v>3</v>
      </c>
      <c r="F8" s="18" t="s">
        <v>16</v>
      </c>
      <c r="G8" s="17"/>
      <c r="H8" s="18" t="s">
        <v>15</v>
      </c>
      <c r="I8" s="18" t="s">
        <v>15</v>
      </c>
      <c r="J8" s="18" t="s">
        <v>15</v>
      </c>
      <c r="K8" s="18" t="s">
        <v>15</v>
      </c>
      <c r="L8" s="18" t="s">
        <v>15</v>
      </c>
      <c r="N8" s="9" t="b">
        <f>A8=Catalogo!A4</f>
        <v>1</v>
      </c>
      <c r="O8" s="15" t="b">
        <f>B8=Catalogo!B4</f>
        <v>1</v>
      </c>
      <c r="P8" s="15" t="b">
        <f>C8=Catalogo!C4</f>
        <v>1</v>
      </c>
    </row>
    <row r="9" spans="1:16" x14ac:dyDescent="0.3">
      <c r="A9" s="18" t="s">
        <v>4501</v>
      </c>
      <c r="B9" s="18" t="s">
        <v>4502</v>
      </c>
      <c r="C9" s="18" t="s">
        <v>19</v>
      </c>
      <c r="D9" s="18" t="s">
        <v>22</v>
      </c>
      <c r="E9" s="17">
        <v>3</v>
      </c>
      <c r="F9" s="18" t="s">
        <v>16</v>
      </c>
      <c r="G9" s="17"/>
      <c r="H9" s="18" t="s">
        <v>15</v>
      </c>
      <c r="I9" s="18" t="s">
        <v>15</v>
      </c>
      <c r="J9" s="18" t="s">
        <v>15</v>
      </c>
      <c r="K9" s="18" t="s">
        <v>15</v>
      </c>
      <c r="L9" s="18" t="s">
        <v>15</v>
      </c>
      <c r="N9" s="9" t="b">
        <f>A9=Catalogo!A5</f>
        <v>1</v>
      </c>
      <c r="O9" s="15" t="b">
        <f>B9=Catalogo!B5</f>
        <v>1</v>
      </c>
      <c r="P9" s="15" t="b">
        <f>C9=Catalogo!C5</f>
        <v>1</v>
      </c>
    </row>
    <row r="10" spans="1:16" x14ac:dyDescent="0.3">
      <c r="A10" s="18" t="s">
        <v>23</v>
      </c>
      <c r="B10" s="18" t="s">
        <v>24</v>
      </c>
      <c r="C10" s="18" t="s">
        <v>25</v>
      </c>
      <c r="D10" s="18" t="s">
        <v>15</v>
      </c>
      <c r="E10" s="17">
        <v>1</v>
      </c>
      <c r="F10" s="18" t="s">
        <v>16</v>
      </c>
      <c r="G10" s="17"/>
      <c r="H10" s="18" t="s">
        <v>15</v>
      </c>
      <c r="I10" s="18" t="s">
        <v>15</v>
      </c>
      <c r="J10" s="18" t="s">
        <v>15</v>
      </c>
      <c r="K10" s="18" t="s">
        <v>15</v>
      </c>
      <c r="L10" s="18" t="s">
        <v>15</v>
      </c>
      <c r="N10" s="9" t="b">
        <f>A10=Catalogo!A6</f>
        <v>1</v>
      </c>
      <c r="O10" s="15" t="b">
        <f>B10=Catalogo!B6</f>
        <v>1</v>
      </c>
      <c r="P10" s="15" t="b">
        <f>C10=Catalogo!C6</f>
        <v>1</v>
      </c>
    </row>
    <row r="11" spans="1:16" x14ac:dyDescent="0.3">
      <c r="A11" s="18" t="s">
        <v>26</v>
      </c>
      <c r="B11" s="18" t="s">
        <v>27</v>
      </c>
      <c r="C11" s="18" t="s">
        <v>28</v>
      </c>
      <c r="D11" s="18" t="s">
        <v>15</v>
      </c>
      <c r="E11" s="17">
        <v>2</v>
      </c>
      <c r="F11" s="18" t="s">
        <v>16</v>
      </c>
      <c r="G11" s="18" t="s">
        <v>29</v>
      </c>
      <c r="H11" s="18" t="s">
        <v>15</v>
      </c>
      <c r="I11" s="18" t="s">
        <v>15</v>
      </c>
      <c r="J11" s="18" t="s">
        <v>15</v>
      </c>
      <c r="K11" s="18" t="s">
        <v>15</v>
      </c>
      <c r="L11" s="18" t="s">
        <v>15</v>
      </c>
      <c r="N11" s="9" t="b">
        <f>A11=Catalogo!A7</f>
        <v>1</v>
      </c>
      <c r="O11" s="15" t="b">
        <f>B11=Catalogo!B7</f>
        <v>1</v>
      </c>
      <c r="P11" s="15" t="b">
        <f>C11=Catalogo!C7</f>
        <v>1</v>
      </c>
    </row>
    <row r="12" spans="1:16" x14ac:dyDescent="0.3">
      <c r="A12" s="18" t="s">
        <v>30</v>
      </c>
      <c r="B12" s="18" t="s">
        <v>31</v>
      </c>
      <c r="C12" s="18" t="s">
        <v>32</v>
      </c>
      <c r="D12" s="18" t="s">
        <v>15</v>
      </c>
      <c r="E12" s="17">
        <v>2</v>
      </c>
      <c r="F12" s="18" t="s">
        <v>16</v>
      </c>
      <c r="G12" s="18" t="s">
        <v>29</v>
      </c>
      <c r="H12" s="18" t="s">
        <v>15</v>
      </c>
      <c r="I12" s="18" t="s">
        <v>15</v>
      </c>
      <c r="J12" s="18" t="s">
        <v>15</v>
      </c>
      <c r="K12" s="18" t="s">
        <v>15</v>
      </c>
      <c r="L12" s="18" t="s">
        <v>15</v>
      </c>
      <c r="N12" s="9" t="b">
        <f>A12=Catalogo!A8</f>
        <v>1</v>
      </c>
      <c r="O12" s="15" t="b">
        <f>B12=Catalogo!B8</f>
        <v>1</v>
      </c>
      <c r="P12" s="15" t="b">
        <f>C12=Catalogo!C8</f>
        <v>1</v>
      </c>
    </row>
    <row r="13" spans="1:16" x14ac:dyDescent="0.3">
      <c r="A13" s="18" t="s">
        <v>33</v>
      </c>
      <c r="B13" s="18" t="s">
        <v>34</v>
      </c>
      <c r="C13" s="18" t="s">
        <v>35</v>
      </c>
      <c r="D13" s="18" t="s">
        <v>15</v>
      </c>
      <c r="E13" s="17">
        <v>1</v>
      </c>
      <c r="F13" s="18" t="s">
        <v>16</v>
      </c>
      <c r="G13" s="17"/>
      <c r="H13" s="18" t="s">
        <v>15</v>
      </c>
      <c r="I13" s="18" t="s">
        <v>15</v>
      </c>
      <c r="J13" s="18" t="s">
        <v>15</v>
      </c>
      <c r="K13" s="18" t="s">
        <v>15</v>
      </c>
      <c r="L13" s="18" t="s">
        <v>15</v>
      </c>
      <c r="N13" s="9" t="b">
        <f>A13=Catalogo!A9</f>
        <v>1</v>
      </c>
      <c r="O13" s="15" t="b">
        <f>B13=Catalogo!B9</f>
        <v>1</v>
      </c>
      <c r="P13" s="15" t="b">
        <f>C13=Catalogo!C9</f>
        <v>1</v>
      </c>
    </row>
    <row r="14" spans="1:16" x14ac:dyDescent="0.3">
      <c r="A14" s="18" t="s">
        <v>36</v>
      </c>
      <c r="B14" s="18" t="s">
        <v>37</v>
      </c>
      <c r="C14" s="18" t="s">
        <v>38</v>
      </c>
      <c r="D14" s="18" t="s">
        <v>15</v>
      </c>
      <c r="E14" s="17">
        <v>2</v>
      </c>
      <c r="F14" s="18" t="s">
        <v>16</v>
      </c>
      <c r="G14" s="18" t="s">
        <v>29</v>
      </c>
      <c r="H14" s="18" t="s">
        <v>15</v>
      </c>
      <c r="I14" s="18" t="s">
        <v>15</v>
      </c>
      <c r="J14" s="18" t="s">
        <v>15</v>
      </c>
      <c r="K14" s="18" t="s">
        <v>15</v>
      </c>
      <c r="L14" s="18" t="s">
        <v>15</v>
      </c>
      <c r="N14" s="9" t="b">
        <f>A14=Catalogo!A10</f>
        <v>1</v>
      </c>
      <c r="O14" s="15" t="b">
        <f>B14=Catalogo!B10</f>
        <v>1</v>
      </c>
      <c r="P14" s="15" t="b">
        <f>C14=Catalogo!C10</f>
        <v>1</v>
      </c>
    </row>
    <row r="15" spans="1:16" x14ac:dyDescent="0.3">
      <c r="A15" s="18" t="s">
        <v>39</v>
      </c>
      <c r="B15" s="18" t="s">
        <v>40</v>
      </c>
      <c r="C15" s="18" t="s">
        <v>41</v>
      </c>
      <c r="D15" s="18" t="s">
        <v>15</v>
      </c>
      <c r="E15" s="17">
        <v>2</v>
      </c>
      <c r="F15" s="18" t="s">
        <v>16</v>
      </c>
      <c r="G15" s="18" t="s">
        <v>29</v>
      </c>
      <c r="H15" s="18" t="s">
        <v>15</v>
      </c>
      <c r="I15" s="18" t="s">
        <v>15</v>
      </c>
      <c r="J15" s="18" t="s">
        <v>15</v>
      </c>
      <c r="K15" s="18" t="s">
        <v>15</v>
      </c>
      <c r="L15" s="18" t="s">
        <v>15</v>
      </c>
      <c r="N15" s="9" t="b">
        <f>A15=Catalogo!A11</f>
        <v>1</v>
      </c>
      <c r="O15" s="15" t="b">
        <f>B15=Catalogo!B11</f>
        <v>1</v>
      </c>
      <c r="P15" s="15" t="b">
        <f>C15=Catalogo!C11</f>
        <v>1</v>
      </c>
    </row>
    <row r="16" spans="1:16" x14ac:dyDescent="0.3">
      <c r="A16" s="18" t="s">
        <v>42</v>
      </c>
      <c r="B16" s="18" t="s">
        <v>43</v>
      </c>
      <c r="C16" s="18" t="s">
        <v>44</v>
      </c>
      <c r="D16" s="18" t="s">
        <v>15</v>
      </c>
      <c r="E16" s="17">
        <v>2</v>
      </c>
      <c r="F16" s="18" t="s">
        <v>16</v>
      </c>
      <c r="G16" s="18" t="s">
        <v>29</v>
      </c>
      <c r="H16" s="18" t="s">
        <v>15</v>
      </c>
      <c r="I16" s="18" t="s">
        <v>15</v>
      </c>
      <c r="J16" s="18" t="s">
        <v>15</v>
      </c>
      <c r="K16" s="18" t="s">
        <v>15</v>
      </c>
      <c r="L16" s="18" t="s">
        <v>15</v>
      </c>
      <c r="N16" s="9" t="b">
        <f>A16=Catalogo!A12</f>
        <v>1</v>
      </c>
      <c r="O16" s="15" t="b">
        <f>B16=Catalogo!B12</f>
        <v>1</v>
      </c>
      <c r="P16" s="15" t="b">
        <f>C16=Catalogo!C12</f>
        <v>1</v>
      </c>
    </row>
    <row r="17" spans="1:16" x14ac:dyDescent="0.3">
      <c r="A17" s="18" t="s">
        <v>45</v>
      </c>
      <c r="B17" s="18" t="s">
        <v>46</v>
      </c>
      <c r="C17" s="18" t="s">
        <v>47</v>
      </c>
      <c r="D17" s="18" t="s">
        <v>15</v>
      </c>
      <c r="E17" s="17">
        <v>1</v>
      </c>
      <c r="F17" s="18" t="s">
        <v>16</v>
      </c>
      <c r="G17" s="17"/>
      <c r="H17" s="18" t="s">
        <v>15</v>
      </c>
      <c r="I17" s="18" t="s">
        <v>15</v>
      </c>
      <c r="J17" s="18" t="s">
        <v>15</v>
      </c>
      <c r="K17" s="18" t="s">
        <v>15</v>
      </c>
      <c r="L17" s="18" t="s">
        <v>15</v>
      </c>
      <c r="N17" s="9" t="b">
        <f>A17=Catalogo!A13</f>
        <v>1</v>
      </c>
      <c r="O17" s="15" t="b">
        <f>B17=Catalogo!B13</f>
        <v>1</v>
      </c>
      <c r="P17" s="15" t="b">
        <f>C17=Catalogo!C13</f>
        <v>1</v>
      </c>
    </row>
    <row r="18" spans="1:16" x14ac:dyDescent="0.3">
      <c r="A18" s="18" t="s">
        <v>48</v>
      </c>
      <c r="B18" s="18" t="s">
        <v>49</v>
      </c>
      <c r="C18" s="18" t="s">
        <v>50</v>
      </c>
      <c r="D18" s="18" t="s">
        <v>15</v>
      </c>
      <c r="E18" s="17">
        <v>2</v>
      </c>
      <c r="F18" s="18" t="s">
        <v>16</v>
      </c>
      <c r="G18" s="17"/>
      <c r="H18" s="18" t="s">
        <v>15</v>
      </c>
      <c r="I18" s="18" t="s">
        <v>15</v>
      </c>
      <c r="J18" s="18" t="s">
        <v>15</v>
      </c>
      <c r="K18" s="18" t="s">
        <v>15</v>
      </c>
      <c r="L18" s="18" t="s">
        <v>15</v>
      </c>
      <c r="N18" s="9" t="b">
        <f>A18=Catalogo!A14</f>
        <v>1</v>
      </c>
      <c r="O18" s="15" t="b">
        <f>B18=Catalogo!B14</f>
        <v>1</v>
      </c>
      <c r="P18" s="15" t="b">
        <f>C18=Catalogo!C14</f>
        <v>1</v>
      </c>
    </row>
    <row r="19" spans="1:16" x14ac:dyDescent="0.3">
      <c r="A19" s="18" t="s">
        <v>51</v>
      </c>
      <c r="B19" s="18" t="s">
        <v>52</v>
      </c>
      <c r="C19" s="18" t="s">
        <v>53</v>
      </c>
      <c r="D19" s="18" t="s">
        <v>15</v>
      </c>
      <c r="E19" s="17">
        <v>1</v>
      </c>
      <c r="F19" s="18" t="s">
        <v>16</v>
      </c>
      <c r="G19" s="17"/>
      <c r="H19" s="18" t="s">
        <v>15</v>
      </c>
      <c r="I19" s="18" t="s">
        <v>15</v>
      </c>
      <c r="J19" s="18" t="s">
        <v>15</v>
      </c>
      <c r="K19" s="18" t="s">
        <v>15</v>
      </c>
      <c r="L19" s="18" t="s">
        <v>15</v>
      </c>
      <c r="N19" s="9" t="b">
        <f>A19=Catalogo!A15</f>
        <v>1</v>
      </c>
      <c r="O19" s="15" t="b">
        <f>B19=Catalogo!B15</f>
        <v>1</v>
      </c>
      <c r="P19" s="15" t="b">
        <f>C19=Catalogo!C15</f>
        <v>1</v>
      </c>
    </row>
    <row r="20" spans="1:16" x14ac:dyDescent="0.3">
      <c r="A20" s="18" t="s">
        <v>54</v>
      </c>
      <c r="B20" s="18" t="s">
        <v>55</v>
      </c>
      <c r="C20" s="18" t="s">
        <v>56</v>
      </c>
      <c r="D20" s="18" t="s">
        <v>15</v>
      </c>
      <c r="E20" s="17">
        <v>2</v>
      </c>
      <c r="F20" s="18" t="s">
        <v>16</v>
      </c>
      <c r="G20" s="18" t="s">
        <v>29</v>
      </c>
      <c r="H20" s="18" t="s">
        <v>15</v>
      </c>
      <c r="I20" s="18" t="s">
        <v>15</v>
      </c>
      <c r="J20" s="18" t="s">
        <v>15</v>
      </c>
      <c r="K20" s="18" t="s">
        <v>15</v>
      </c>
      <c r="L20" s="18" t="s">
        <v>15</v>
      </c>
      <c r="N20" s="9" t="b">
        <f>A20=Catalogo!A16</f>
        <v>1</v>
      </c>
      <c r="O20" s="15" t="b">
        <f>B20=Catalogo!B16</f>
        <v>1</v>
      </c>
      <c r="P20" s="15" t="b">
        <f>C20=Catalogo!C16</f>
        <v>1</v>
      </c>
    </row>
    <row r="21" spans="1:16" x14ac:dyDescent="0.3">
      <c r="A21" s="18" t="s">
        <v>57</v>
      </c>
      <c r="B21" s="18" t="s">
        <v>58</v>
      </c>
      <c r="C21" s="18" t="s">
        <v>59</v>
      </c>
      <c r="D21" s="18" t="s">
        <v>15</v>
      </c>
      <c r="E21" s="17">
        <v>2</v>
      </c>
      <c r="F21" s="18" t="s">
        <v>16</v>
      </c>
      <c r="G21" s="18" t="s">
        <v>29</v>
      </c>
      <c r="H21" s="18" t="s">
        <v>15</v>
      </c>
      <c r="I21" s="18" t="s">
        <v>15</v>
      </c>
      <c r="J21" s="18" t="s">
        <v>15</v>
      </c>
      <c r="K21" s="18" t="s">
        <v>15</v>
      </c>
      <c r="L21" s="18" t="s">
        <v>15</v>
      </c>
      <c r="N21" s="9" t="b">
        <f>A21=Catalogo!A17</f>
        <v>1</v>
      </c>
      <c r="O21" s="15" t="b">
        <f>B21=Catalogo!B17</f>
        <v>1</v>
      </c>
      <c r="P21" s="15" t="b">
        <f>C21=Catalogo!C17</f>
        <v>1</v>
      </c>
    </row>
    <row r="22" spans="1:16" x14ac:dyDescent="0.3">
      <c r="A22" s="18" t="s">
        <v>60</v>
      </c>
      <c r="B22" s="18" t="s">
        <v>61</v>
      </c>
      <c r="C22" s="18" t="s">
        <v>62</v>
      </c>
      <c r="D22" s="18" t="s">
        <v>15</v>
      </c>
      <c r="E22" s="17">
        <v>2</v>
      </c>
      <c r="F22" s="18" t="s">
        <v>16</v>
      </c>
      <c r="G22" s="17"/>
      <c r="H22" s="18" t="s">
        <v>15</v>
      </c>
      <c r="I22" s="18" t="s">
        <v>15</v>
      </c>
      <c r="J22" s="18" t="s">
        <v>15</v>
      </c>
      <c r="K22" s="18" t="s">
        <v>15</v>
      </c>
      <c r="L22" s="18" t="s">
        <v>15</v>
      </c>
      <c r="N22" s="9" t="b">
        <f>A22=Catalogo!A18</f>
        <v>1</v>
      </c>
      <c r="O22" s="15" t="b">
        <f>B22=Catalogo!B18</f>
        <v>1</v>
      </c>
      <c r="P22" s="15" t="b">
        <f>C22=Catalogo!C18</f>
        <v>1</v>
      </c>
    </row>
    <row r="23" spans="1:16" x14ac:dyDescent="0.3">
      <c r="A23" s="18" t="s">
        <v>63</v>
      </c>
      <c r="B23" s="18" t="s">
        <v>64</v>
      </c>
      <c r="C23" s="18" t="s">
        <v>65</v>
      </c>
      <c r="D23" s="18" t="s">
        <v>15</v>
      </c>
      <c r="E23" s="17">
        <v>2</v>
      </c>
      <c r="F23" s="18" t="s">
        <v>16</v>
      </c>
      <c r="G23" s="17"/>
      <c r="H23" s="18" t="s">
        <v>15</v>
      </c>
      <c r="I23" s="18" t="s">
        <v>15</v>
      </c>
      <c r="J23" s="18" t="s">
        <v>15</v>
      </c>
      <c r="K23" s="18" t="s">
        <v>15</v>
      </c>
      <c r="L23" s="18" t="s">
        <v>15</v>
      </c>
      <c r="N23" s="9" t="b">
        <f>A23=Catalogo!A19</f>
        <v>1</v>
      </c>
      <c r="O23" s="15" t="b">
        <f>B23=Catalogo!B19</f>
        <v>1</v>
      </c>
      <c r="P23" s="15" t="b">
        <f>C23=Catalogo!C19</f>
        <v>1</v>
      </c>
    </row>
    <row r="24" spans="1:16" x14ac:dyDescent="0.3">
      <c r="A24" s="18" t="s">
        <v>66</v>
      </c>
      <c r="B24" s="18" t="s">
        <v>67</v>
      </c>
      <c r="C24" s="18" t="s">
        <v>68</v>
      </c>
      <c r="D24" s="18" t="s">
        <v>15</v>
      </c>
      <c r="E24" s="17">
        <v>1</v>
      </c>
      <c r="F24" s="18" t="s">
        <v>16</v>
      </c>
      <c r="G24" s="17"/>
      <c r="H24" s="18" t="s">
        <v>15</v>
      </c>
      <c r="I24" s="18" t="s">
        <v>15</v>
      </c>
      <c r="J24" s="18" t="s">
        <v>15</v>
      </c>
      <c r="K24" s="18" t="s">
        <v>15</v>
      </c>
      <c r="L24" s="18" t="s">
        <v>15</v>
      </c>
      <c r="N24" s="9" t="b">
        <f>A24=Catalogo!A20</f>
        <v>1</v>
      </c>
      <c r="O24" s="15" t="b">
        <f>B24=Catalogo!B20</f>
        <v>1</v>
      </c>
      <c r="P24" s="15" t="b">
        <f>C24=Catalogo!C20</f>
        <v>1</v>
      </c>
    </row>
    <row r="25" spans="1:16" x14ac:dyDescent="0.3">
      <c r="A25" s="18" t="s">
        <v>69</v>
      </c>
      <c r="B25" s="18" t="s">
        <v>70</v>
      </c>
      <c r="C25" s="18" t="s">
        <v>71</v>
      </c>
      <c r="D25" s="18" t="s">
        <v>15</v>
      </c>
      <c r="E25" s="17">
        <v>2</v>
      </c>
      <c r="F25" s="18" t="s">
        <v>16</v>
      </c>
      <c r="G25" s="17"/>
      <c r="H25" s="18" t="s">
        <v>15</v>
      </c>
      <c r="I25" s="18" t="s">
        <v>15</v>
      </c>
      <c r="J25" s="18" t="s">
        <v>15</v>
      </c>
      <c r="K25" s="18" t="s">
        <v>15</v>
      </c>
      <c r="L25" s="18" t="s">
        <v>15</v>
      </c>
      <c r="N25" s="9" t="b">
        <f>A25=Catalogo!A21</f>
        <v>1</v>
      </c>
      <c r="O25" s="15" t="b">
        <f>B25=Catalogo!B21</f>
        <v>1</v>
      </c>
      <c r="P25" s="15" t="b">
        <f>C25=Catalogo!C21</f>
        <v>1</v>
      </c>
    </row>
    <row r="26" spans="1:16" x14ac:dyDescent="0.3">
      <c r="A26" s="18" t="s">
        <v>72</v>
      </c>
      <c r="B26" s="18" t="s">
        <v>73</v>
      </c>
      <c r="C26" s="18" t="s">
        <v>74</v>
      </c>
      <c r="D26" s="18" t="s">
        <v>15</v>
      </c>
      <c r="E26" s="17">
        <v>2</v>
      </c>
      <c r="F26" s="18" t="s">
        <v>16</v>
      </c>
      <c r="G26" s="17"/>
      <c r="H26" s="18" t="s">
        <v>15</v>
      </c>
      <c r="I26" s="18" t="s">
        <v>15</v>
      </c>
      <c r="J26" s="18" t="s">
        <v>15</v>
      </c>
      <c r="K26" s="18" t="s">
        <v>15</v>
      </c>
      <c r="L26" s="18" t="s">
        <v>15</v>
      </c>
      <c r="N26" s="9" t="b">
        <f>A26=Catalogo!A22</f>
        <v>1</v>
      </c>
      <c r="O26" s="15" t="b">
        <f>B26=Catalogo!B22</f>
        <v>1</v>
      </c>
      <c r="P26" s="15" t="b">
        <f>C26=Catalogo!C22</f>
        <v>1</v>
      </c>
    </row>
    <row r="27" spans="1:16" x14ac:dyDescent="0.3">
      <c r="A27" s="18" t="s">
        <v>75</v>
      </c>
      <c r="B27" s="18" t="s">
        <v>76</v>
      </c>
      <c r="C27" s="18" t="s">
        <v>77</v>
      </c>
      <c r="D27" s="18" t="s">
        <v>15</v>
      </c>
      <c r="E27" s="17">
        <v>2</v>
      </c>
      <c r="F27" s="18" t="s">
        <v>16</v>
      </c>
      <c r="G27" s="17"/>
      <c r="H27" s="18" t="s">
        <v>15</v>
      </c>
      <c r="I27" s="18" t="s">
        <v>15</v>
      </c>
      <c r="J27" s="18" t="s">
        <v>15</v>
      </c>
      <c r="K27" s="18" t="s">
        <v>15</v>
      </c>
      <c r="L27" s="18" t="s">
        <v>15</v>
      </c>
      <c r="N27" s="9" t="b">
        <f>A27=Catalogo!A23</f>
        <v>1</v>
      </c>
      <c r="O27" s="15" t="b">
        <f>B27=Catalogo!B23</f>
        <v>1</v>
      </c>
      <c r="P27" s="15" t="b">
        <f>C27=Catalogo!C23</f>
        <v>1</v>
      </c>
    </row>
    <row r="28" spans="1:16" x14ac:dyDescent="0.3">
      <c r="A28" s="18" t="s">
        <v>78</v>
      </c>
      <c r="B28" s="18" t="s">
        <v>79</v>
      </c>
      <c r="C28" s="18" t="s">
        <v>80</v>
      </c>
      <c r="D28" s="18" t="s">
        <v>15</v>
      </c>
      <c r="E28" s="17">
        <v>2</v>
      </c>
      <c r="F28" s="18" t="s">
        <v>16</v>
      </c>
      <c r="G28" s="17"/>
      <c r="H28" s="18" t="s">
        <v>15</v>
      </c>
      <c r="I28" s="18" t="s">
        <v>15</v>
      </c>
      <c r="J28" s="18" t="s">
        <v>15</v>
      </c>
      <c r="K28" s="18" t="s">
        <v>15</v>
      </c>
      <c r="L28" s="18" t="s">
        <v>15</v>
      </c>
      <c r="N28" s="9" t="b">
        <f>A28=Catalogo!A24</f>
        <v>1</v>
      </c>
      <c r="O28" s="15" t="b">
        <f>B28=Catalogo!B24</f>
        <v>1</v>
      </c>
      <c r="P28" s="15" t="b">
        <f>C28=Catalogo!C24</f>
        <v>1</v>
      </c>
    </row>
    <row r="29" spans="1:16" x14ac:dyDescent="0.3">
      <c r="A29" s="18" t="s">
        <v>81</v>
      </c>
      <c r="B29" s="18" t="s">
        <v>82</v>
      </c>
      <c r="C29" s="18" t="s">
        <v>83</v>
      </c>
      <c r="D29" s="18" t="s">
        <v>15</v>
      </c>
      <c r="E29" s="17">
        <v>2</v>
      </c>
      <c r="F29" s="18" t="s">
        <v>16</v>
      </c>
      <c r="G29" s="17"/>
      <c r="H29" s="18" t="s">
        <v>15</v>
      </c>
      <c r="I29" s="18" t="s">
        <v>15</v>
      </c>
      <c r="J29" s="18" t="s">
        <v>15</v>
      </c>
      <c r="K29" s="18" t="s">
        <v>15</v>
      </c>
      <c r="L29" s="18" t="s">
        <v>15</v>
      </c>
      <c r="N29" s="9" t="b">
        <f>A29=Catalogo!A25</f>
        <v>1</v>
      </c>
      <c r="O29" s="15" t="b">
        <f>B29=Catalogo!B25</f>
        <v>1</v>
      </c>
      <c r="P29" s="15" t="b">
        <f>C29=Catalogo!C25</f>
        <v>1</v>
      </c>
    </row>
    <row r="30" spans="1:16" x14ac:dyDescent="0.3">
      <c r="A30" s="18" t="s">
        <v>84</v>
      </c>
      <c r="B30" s="18" t="s">
        <v>85</v>
      </c>
      <c r="C30" s="18" t="s">
        <v>86</v>
      </c>
      <c r="D30" s="18" t="s">
        <v>15</v>
      </c>
      <c r="E30" s="17">
        <v>2</v>
      </c>
      <c r="F30" s="18" t="s">
        <v>16</v>
      </c>
      <c r="G30" s="17"/>
      <c r="H30" s="18" t="s">
        <v>15</v>
      </c>
      <c r="I30" s="18" t="s">
        <v>15</v>
      </c>
      <c r="J30" s="18" t="s">
        <v>15</v>
      </c>
      <c r="K30" s="18" t="s">
        <v>15</v>
      </c>
      <c r="L30" s="18" t="s">
        <v>15</v>
      </c>
      <c r="N30" s="9" t="b">
        <f>A30=Catalogo!A26</f>
        <v>1</v>
      </c>
      <c r="O30" s="15" t="b">
        <f>B30=Catalogo!B26</f>
        <v>1</v>
      </c>
      <c r="P30" s="15" t="b">
        <f>C30=Catalogo!C26</f>
        <v>1</v>
      </c>
    </row>
    <row r="31" spans="1:16" x14ac:dyDescent="0.3">
      <c r="A31" s="18" t="s">
        <v>87</v>
      </c>
      <c r="B31" s="18" t="s">
        <v>88</v>
      </c>
      <c r="C31" s="18" t="s">
        <v>89</v>
      </c>
      <c r="D31" s="18" t="s">
        <v>15</v>
      </c>
      <c r="E31" s="17">
        <v>2</v>
      </c>
      <c r="F31" s="18" t="s">
        <v>16</v>
      </c>
      <c r="G31" s="17"/>
      <c r="H31" s="18" t="s">
        <v>15</v>
      </c>
      <c r="I31" s="18" t="s">
        <v>15</v>
      </c>
      <c r="J31" s="18" t="s">
        <v>15</v>
      </c>
      <c r="K31" s="18" t="s">
        <v>15</v>
      </c>
      <c r="L31" s="18" t="s">
        <v>15</v>
      </c>
      <c r="N31" s="9" t="b">
        <f>A31=Catalogo!A27</f>
        <v>1</v>
      </c>
      <c r="O31" s="15" t="b">
        <f>B31=Catalogo!B27</f>
        <v>1</v>
      </c>
      <c r="P31" s="15" t="b">
        <f>C31=Catalogo!C27</f>
        <v>1</v>
      </c>
    </row>
    <row r="32" spans="1:16" x14ac:dyDescent="0.3">
      <c r="A32" s="18" t="s">
        <v>90</v>
      </c>
      <c r="B32" s="18" t="s">
        <v>91</v>
      </c>
      <c r="C32" s="18" t="s">
        <v>92</v>
      </c>
      <c r="D32" s="18" t="s">
        <v>15</v>
      </c>
      <c r="E32" s="17">
        <v>2</v>
      </c>
      <c r="F32" s="18" t="s">
        <v>16</v>
      </c>
      <c r="G32" s="17"/>
      <c r="H32" s="18" t="s">
        <v>15</v>
      </c>
      <c r="I32" s="18" t="s">
        <v>15</v>
      </c>
      <c r="J32" s="18" t="s">
        <v>15</v>
      </c>
      <c r="K32" s="18" t="s">
        <v>15</v>
      </c>
      <c r="L32" s="18" t="s">
        <v>15</v>
      </c>
      <c r="N32" s="9" t="b">
        <f>A32=Catalogo!A28</f>
        <v>1</v>
      </c>
      <c r="O32" s="15" t="b">
        <f>B32=Catalogo!B28</f>
        <v>1</v>
      </c>
      <c r="P32" s="15" t="b">
        <f>C32=Catalogo!C28</f>
        <v>1</v>
      </c>
    </row>
    <row r="33" spans="1:16" x14ac:dyDescent="0.3">
      <c r="A33" s="18" t="s">
        <v>93</v>
      </c>
      <c r="B33" s="18" t="s">
        <v>94</v>
      </c>
      <c r="C33" s="18" t="s">
        <v>95</v>
      </c>
      <c r="D33" s="18" t="s">
        <v>15</v>
      </c>
      <c r="E33" s="17">
        <v>2</v>
      </c>
      <c r="F33" s="18" t="s">
        <v>16</v>
      </c>
      <c r="G33" s="17"/>
      <c r="H33" s="18" t="s">
        <v>15</v>
      </c>
      <c r="I33" s="18" t="s">
        <v>15</v>
      </c>
      <c r="J33" s="18" t="s">
        <v>15</v>
      </c>
      <c r="K33" s="18" t="s">
        <v>15</v>
      </c>
      <c r="L33" s="18" t="s">
        <v>15</v>
      </c>
      <c r="N33" s="9" t="b">
        <f>A33=Catalogo!A29</f>
        <v>1</v>
      </c>
      <c r="O33" s="15" t="b">
        <f>B33=Catalogo!B29</f>
        <v>1</v>
      </c>
      <c r="P33" s="15" t="b">
        <f>C33=Catalogo!C29</f>
        <v>1</v>
      </c>
    </row>
    <row r="34" spans="1:16" x14ac:dyDescent="0.3">
      <c r="A34" s="18" t="s">
        <v>96</v>
      </c>
      <c r="B34" s="18" t="s">
        <v>97</v>
      </c>
      <c r="C34" s="18" t="s">
        <v>98</v>
      </c>
      <c r="D34" s="18" t="s">
        <v>15</v>
      </c>
      <c r="E34" s="17">
        <v>2</v>
      </c>
      <c r="F34" s="18" t="s">
        <v>16</v>
      </c>
      <c r="G34" s="17"/>
      <c r="H34" s="18" t="s">
        <v>15</v>
      </c>
      <c r="I34" s="18" t="s">
        <v>15</v>
      </c>
      <c r="J34" s="18" t="s">
        <v>15</v>
      </c>
      <c r="K34" s="18" t="s">
        <v>15</v>
      </c>
      <c r="L34" s="18" t="s">
        <v>15</v>
      </c>
      <c r="N34" s="9" t="b">
        <f>A34=Catalogo!A30</f>
        <v>1</v>
      </c>
      <c r="O34" s="15" t="b">
        <f>B34=Catalogo!B30</f>
        <v>1</v>
      </c>
      <c r="P34" s="15" t="b">
        <f>C34=Catalogo!C30</f>
        <v>1</v>
      </c>
    </row>
    <row r="35" spans="1:16" x14ac:dyDescent="0.3">
      <c r="A35" s="18" t="s">
        <v>99</v>
      </c>
      <c r="B35" s="18" t="s">
        <v>100</v>
      </c>
      <c r="C35" s="18" t="s">
        <v>101</v>
      </c>
      <c r="D35" s="18" t="s">
        <v>15</v>
      </c>
      <c r="E35" s="17">
        <v>1</v>
      </c>
      <c r="F35" s="18" t="s">
        <v>16</v>
      </c>
      <c r="G35" s="17"/>
      <c r="H35" s="18" t="s">
        <v>15</v>
      </c>
      <c r="I35" s="18" t="s">
        <v>15</v>
      </c>
      <c r="J35" s="18" t="s">
        <v>15</v>
      </c>
      <c r="K35" s="18" t="s">
        <v>15</v>
      </c>
      <c r="L35" s="18" t="s">
        <v>15</v>
      </c>
      <c r="N35" s="9" t="b">
        <f>A35=Catalogo!A31</f>
        <v>1</v>
      </c>
      <c r="O35" s="15" t="b">
        <f>B35=Catalogo!B31</f>
        <v>1</v>
      </c>
      <c r="P35" s="15" t="b">
        <f>C35=Catalogo!C31</f>
        <v>1</v>
      </c>
    </row>
    <row r="36" spans="1:16" x14ac:dyDescent="0.3">
      <c r="A36" s="18" t="s">
        <v>102</v>
      </c>
      <c r="B36" s="18" t="s">
        <v>103</v>
      </c>
      <c r="C36" s="18" t="s">
        <v>104</v>
      </c>
      <c r="D36" s="18" t="s">
        <v>15</v>
      </c>
      <c r="E36" s="17">
        <v>2</v>
      </c>
      <c r="F36" s="18" t="s">
        <v>16</v>
      </c>
      <c r="G36" s="17"/>
      <c r="H36" s="18" t="s">
        <v>15</v>
      </c>
      <c r="I36" s="18" t="s">
        <v>15</v>
      </c>
      <c r="J36" s="18" t="s">
        <v>15</v>
      </c>
      <c r="K36" s="18" t="s">
        <v>15</v>
      </c>
      <c r="L36" s="18" t="s">
        <v>15</v>
      </c>
      <c r="N36" s="9" t="b">
        <f>A36=Catalogo!A32</f>
        <v>1</v>
      </c>
      <c r="O36" s="15" t="b">
        <f>B36=Catalogo!B32</f>
        <v>1</v>
      </c>
      <c r="P36" s="15" t="b">
        <f>C36=Catalogo!C32</f>
        <v>1</v>
      </c>
    </row>
    <row r="37" spans="1:16" x14ac:dyDescent="0.3">
      <c r="A37" s="18" t="s">
        <v>105</v>
      </c>
      <c r="B37" s="18" t="s">
        <v>106</v>
      </c>
      <c r="C37" s="18" t="s">
        <v>107</v>
      </c>
      <c r="D37" s="18" t="s">
        <v>15</v>
      </c>
      <c r="E37" s="17">
        <v>2</v>
      </c>
      <c r="F37" s="18" t="s">
        <v>16</v>
      </c>
      <c r="G37" s="17"/>
      <c r="H37" s="18" t="s">
        <v>15</v>
      </c>
      <c r="I37" s="18" t="s">
        <v>15</v>
      </c>
      <c r="J37" s="18" t="s">
        <v>15</v>
      </c>
      <c r="K37" s="18" t="s">
        <v>15</v>
      </c>
      <c r="L37" s="18" t="s">
        <v>15</v>
      </c>
      <c r="N37" s="9" t="b">
        <f>A37=Catalogo!A33</f>
        <v>1</v>
      </c>
      <c r="O37" s="15" t="b">
        <f>B37=Catalogo!B33</f>
        <v>1</v>
      </c>
      <c r="P37" s="15" t="b">
        <f>C37=Catalogo!C33</f>
        <v>1</v>
      </c>
    </row>
    <row r="38" spans="1:16" x14ac:dyDescent="0.3">
      <c r="A38" s="18" t="s">
        <v>108</v>
      </c>
      <c r="B38" s="18" t="s">
        <v>109</v>
      </c>
      <c r="C38" s="18" t="s">
        <v>110</v>
      </c>
      <c r="D38" s="18" t="s">
        <v>15</v>
      </c>
      <c r="E38" s="17">
        <v>2</v>
      </c>
      <c r="F38" s="18" t="s">
        <v>16</v>
      </c>
      <c r="G38" s="17"/>
      <c r="H38" s="18" t="s">
        <v>15</v>
      </c>
      <c r="I38" s="18" t="s">
        <v>15</v>
      </c>
      <c r="J38" s="18" t="s">
        <v>15</v>
      </c>
      <c r="K38" s="18" t="s">
        <v>15</v>
      </c>
      <c r="L38" s="18" t="s">
        <v>15</v>
      </c>
      <c r="N38" s="9" t="b">
        <f>A38=Catalogo!A34</f>
        <v>1</v>
      </c>
      <c r="O38" s="15" t="b">
        <f>B38=Catalogo!B34</f>
        <v>1</v>
      </c>
      <c r="P38" s="15" t="b">
        <f>C38=Catalogo!C34</f>
        <v>1</v>
      </c>
    </row>
    <row r="39" spans="1:16" x14ac:dyDescent="0.3">
      <c r="A39" s="18" t="s">
        <v>111</v>
      </c>
      <c r="B39" s="18" t="s">
        <v>112</v>
      </c>
      <c r="C39" s="18" t="s">
        <v>113</v>
      </c>
      <c r="D39" s="18" t="s">
        <v>15</v>
      </c>
      <c r="E39" s="17">
        <v>2</v>
      </c>
      <c r="F39" s="18" t="s">
        <v>16</v>
      </c>
      <c r="G39" s="17"/>
      <c r="H39" s="18" t="s">
        <v>15</v>
      </c>
      <c r="I39" s="18" t="s">
        <v>15</v>
      </c>
      <c r="J39" s="18" t="s">
        <v>15</v>
      </c>
      <c r="K39" s="18" t="s">
        <v>15</v>
      </c>
      <c r="L39" s="18" t="s">
        <v>15</v>
      </c>
      <c r="N39" s="9" t="b">
        <f>A39=Catalogo!A35</f>
        <v>1</v>
      </c>
      <c r="O39" s="15" t="b">
        <f>B39=Catalogo!B35</f>
        <v>1</v>
      </c>
      <c r="P39" s="15" t="b">
        <f>C39=Catalogo!C35</f>
        <v>1</v>
      </c>
    </row>
    <row r="40" spans="1:16" x14ac:dyDescent="0.3">
      <c r="A40" s="18" t="s">
        <v>114</v>
      </c>
      <c r="B40" s="18" t="s">
        <v>115</v>
      </c>
      <c r="C40" s="18" t="s">
        <v>116</v>
      </c>
      <c r="D40" s="18" t="s">
        <v>15</v>
      </c>
      <c r="E40" s="17">
        <v>2</v>
      </c>
      <c r="F40" s="18" t="s">
        <v>16</v>
      </c>
      <c r="G40" s="17"/>
      <c r="H40" s="18" t="s">
        <v>15</v>
      </c>
      <c r="I40" s="18" t="s">
        <v>15</v>
      </c>
      <c r="J40" s="18" t="s">
        <v>15</v>
      </c>
      <c r="K40" s="18" t="s">
        <v>15</v>
      </c>
      <c r="L40" s="18" t="s">
        <v>15</v>
      </c>
      <c r="N40" s="9" t="b">
        <f>A40=Catalogo!A36</f>
        <v>1</v>
      </c>
      <c r="O40" s="15" t="b">
        <f>B40=Catalogo!B36</f>
        <v>1</v>
      </c>
      <c r="P40" s="15" t="b">
        <f>C40=Catalogo!C36</f>
        <v>1</v>
      </c>
    </row>
    <row r="41" spans="1:16" x14ac:dyDescent="0.3">
      <c r="A41" s="18" t="s">
        <v>117</v>
      </c>
      <c r="B41" s="18" t="s">
        <v>118</v>
      </c>
      <c r="C41" s="18" t="s">
        <v>119</v>
      </c>
      <c r="D41" s="18" t="s">
        <v>15</v>
      </c>
      <c r="E41" s="17">
        <v>1</v>
      </c>
      <c r="F41" s="18" t="s">
        <v>16</v>
      </c>
      <c r="G41" s="17"/>
      <c r="H41" s="18" t="s">
        <v>15</v>
      </c>
      <c r="I41" s="18" t="s">
        <v>15</v>
      </c>
      <c r="J41" s="18" t="s">
        <v>15</v>
      </c>
      <c r="K41" s="18" t="s">
        <v>15</v>
      </c>
      <c r="L41" s="18" t="s">
        <v>15</v>
      </c>
      <c r="N41" s="9" t="b">
        <f>A41=Catalogo!A37</f>
        <v>1</v>
      </c>
      <c r="O41" s="15" t="b">
        <f>B41=Catalogo!B37</f>
        <v>1</v>
      </c>
      <c r="P41" s="15" t="b">
        <f>C41=Catalogo!C37</f>
        <v>1</v>
      </c>
    </row>
    <row r="42" spans="1:16" x14ac:dyDescent="0.3">
      <c r="A42" s="18" t="s">
        <v>120</v>
      </c>
      <c r="B42" s="18" t="s">
        <v>121</v>
      </c>
      <c r="C42" s="18" t="s">
        <v>122</v>
      </c>
      <c r="D42" s="18" t="s">
        <v>15</v>
      </c>
      <c r="E42" s="17">
        <v>2</v>
      </c>
      <c r="F42" s="18" t="s">
        <v>16</v>
      </c>
      <c r="G42" s="17"/>
      <c r="H42" s="18" t="s">
        <v>15</v>
      </c>
      <c r="I42" s="18" t="s">
        <v>15</v>
      </c>
      <c r="J42" s="18" t="s">
        <v>15</v>
      </c>
      <c r="K42" s="18" t="s">
        <v>15</v>
      </c>
      <c r="L42" s="18" t="s">
        <v>15</v>
      </c>
      <c r="N42" s="9" t="b">
        <f>A42=Catalogo!A38</f>
        <v>1</v>
      </c>
      <c r="O42" s="15" t="b">
        <f>B42=Catalogo!B38</f>
        <v>1</v>
      </c>
      <c r="P42" s="15" t="b">
        <f>C42=Catalogo!C38</f>
        <v>1</v>
      </c>
    </row>
    <row r="43" spans="1:16" x14ac:dyDescent="0.3">
      <c r="A43" s="18" t="s">
        <v>123</v>
      </c>
      <c r="B43" s="18" t="s">
        <v>124</v>
      </c>
      <c r="C43" s="18" t="s">
        <v>125</v>
      </c>
      <c r="D43" s="18" t="s">
        <v>15</v>
      </c>
      <c r="E43" s="17">
        <v>2</v>
      </c>
      <c r="F43" s="18" t="s">
        <v>16</v>
      </c>
      <c r="G43" s="17"/>
      <c r="H43" s="18" t="s">
        <v>15</v>
      </c>
      <c r="I43" s="18" t="s">
        <v>15</v>
      </c>
      <c r="J43" s="18" t="s">
        <v>15</v>
      </c>
      <c r="K43" s="18" t="s">
        <v>15</v>
      </c>
      <c r="L43" s="18" t="s">
        <v>15</v>
      </c>
      <c r="N43" s="9" t="b">
        <f>A43=Catalogo!A39</f>
        <v>1</v>
      </c>
      <c r="O43" s="15" t="b">
        <f>B43=Catalogo!B39</f>
        <v>1</v>
      </c>
      <c r="P43" s="15" t="b">
        <f>C43=Catalogo!C39</f>
        <v>1</v>
      </c>
    </row>
    <row r="44" spans="1:16" x14ac:dyDescent="0.3">
      <c r="A44" s="18" t="s">
        <v>126</v>
      </c>
      <c r="B44" s="18" t="s">
        <v>127</v>
      </c>
      <c r="C44" s="18" t="s">
        <v>128</v>
      </c>
      <c r="D44" s="18" t="s">
        <v>15</v>
      </c>
      <c r="E44" s="17">
        <v>2</v>
      </c>
      <c r="F44" s="18" t="s">
        <v>16</v>
      </c>
      <c r="G44" s="17"/>
      <c r="H44" s="18" t="s">
        <v>15</v>
      </c>
      <c r="I44" s="18" t="s">
        <v>15</v>
      </c>
      <c r="J44" s="18" t="s">
        <v>15</v>
      </c>
      <c r="K44" s="18" t="s">
        <v>15</v>
      </c>
      <c r="L44" s="18" t="s">
        <v>15</v>
      </c>
      <c r="N44" s="9" t="b">
        <f>A44=Catalogo!A40</f>
        <v>1</v>
      </c>
      <c r="O44" s="15" t="b">
        <f>B44=Catalogo!B40</f>
        <v>1</v>
      </c>
      <c r="P44" s="15" t="b">
        <f>C44=Catalogo!C40</f>
        <v>1</v>
      </c>
    </row>
    <row r="45" spans="1:16" x14ac:dyDescent="0.3">
      <c r="A45" s="18" t="s">
        <v>129</v>
      </c>
      <c r="B45" s="18" t="s">
        <v>130</v>
      </c>
      <c r="C45" s="18" t="s">
        <v>131</v>
      </c>
      <c r="D45" s="18" t="s">
        <v>15</v>
      </c>
      <c r="E45" s="17">
        <v>2</v>
      </c>
      <c r="F45" s="18" t="s">
        <v>16</v>
      </c>
      <c r="G45" s="17"/>
      <c r="H45" s="18" t="s">
        <v>15</v>
      </c>
      <c r="I45" s="18" t="s">
        <v>15</v>
      </c>
      <c r="J45" s="18" t="s">
        <v>15</v>
      </c>
      <c r="K45" s="18" t="s">
        <v>15</v>
      </c>
      <c r="L45" s="18" t="s">
        <v>15</v>
      </c>
      <c r="N45" s="9" t="b">
        <f>A45=Catalogo!A41</f>
        <v>1</v>
      </c>
      <c r="O45" s="15" t="b">
        <f>B45=Catalogo!B41</f>
        <v>1</v>
      </c>
      <c r="P45" s="15" t="b">
        <f>C45=Catalogo!C41</f>
        <v>1</v>
      </c>
    </row>
    <row r="46" spans="1:16" x14ac:dyDescent="0.3">
      <c r="A46" s="18" t="s">
        <v>132</v>
      </c>
      <c r="B46" s="18" t="s">
        <v>133</v>
      </c>
      <c r="C46" s="18" t="s">
        <v>134</v>
      </c>
      <c r="D46" s="18" t="s">
        <v>15</v>
      </c>
      <c r="E46" s="17">
        <v>1</v>
      </c>
      <c r="F46" s="18" t="s">
        <v>16</v>
      </c>
      <c r="G46" s="17"/>
      <c r="H46" s="18" t="s">
        <v>15</v>
      </c>
      <c r="I46" s="18" t="s">
        <v>15</v>
      </c>
      <c r="J46" s="18" t="s">
        <v>15</v>
      </c>
      <c r="K46" s="18" t="s">
        <v>15</v>
      </c>
      <c r="L46" s="18" t="s">
        <v>15</v>
      </c>
      <c r="N46" s="9" t="b">
        <f>A46=Catalogo!A42</f>
        <v>1</v>
      </c>
      <c r="O46" s="15" t="b">
        <f>B46=Catalogo!B42</f>
        <v>1</v>
      </c>
      <c r="P46" s="15" t="b">
        <f>C46=Catalogo!C42</f>
        <v>1</v>
      </c>
    </row>
    <row r="47" spans="1:16" x14ac:dyDescent="0.3">
      <c r="A47" s="18" t="s">
        <v>135</v>
      </c>
      <c r="B47" s="18" t="s">
        <v>136</v>
      </c>
      <c r="C47" s="18" t="s">
        <v>137</v>
      </c>
      <c r="D47" s="18" t="s">
        <v>15</v>
      </c>
      <c r="E47" s="17">
        <v>2</v>
      </c>
      <c r="F47" s="18" t="s">
        <v>16</v>
      </c>
      <c r="G47" s="17"/>
      <c r="H47" s="18" t="s">
        <v>15</v>
      </c>
      <c r="I47" s="18" t="s">
        <v>15</v>
      </c>
      <c r="J47" s="18" t="s">
        <v>15</v>
      </c>
      <c r="K47" s="18" t="s">
        <v>15</v>
      </c>
      <c r="L47" s="18" t="s">
        <v>15</v>
      </c>
      <c r="N47" s="9" t="b">
        <f>A47=Catalogo!A43</f>
        <v>1</v>
      </c>
      <c r="O47" s="15" t="b">
        <f>B47=Catalogo!B43</f>
        <v>1</v>
      </c>
      <c r="P47" s="15" t="b">
        <f>C47=Catalogo!C43</f>
        <v>1</v>
      </c>
    </row>
    <row r="48" spans="1:16" x14ac:dyDescent="0.3">
      <c r="A48" s="18" t="s">
        <v>138</v>
      </c>
      <c r="B48" s="18" t="s">
        <v>139</v>
      </c>
      <c r="C48" s="18" t="s">
        <v>140</v>
      </c>
      <c r="D48" s="18" t="s">
        <v>15</v>
      </c>
      <c r="E48" s="17">
        <v>2</v>
      </c>
      <c r="F48" s="18" t="s">
        <v>16</v>
      </c>
      <c r="G48" s="17"/>
      <c r="H48" s="18" t="s">
        <v>15</v>
      </c>
      <c r="I48" s="18" t="s">
        <v>15</v>
      </c>
      <c r="J48" s="18" t="s">
        <v>15</v>
      </c>
      <c r="K48" s="18" t="s">
        <v>15</v>
      </c>
      <c r="L48" s="18" t="s">
        <v>15</v>
      </c>
      <c r="N48" s="9" t="b">
        <f>A48=Catalogo!A44</f>
        <v>1</v>
      </c>
      <c r="O48" s="15" t="b">
        <f>B48=Catalogo!B44</f>
        <v>1</v>
      </c>
      <c r="P48" s="15" t="b">
        <f>C48=Catalogo!C44</f>
        <v>1</v>
      </c>
    </row>
    <row r="49" spans="1:16" x14ac:dyDescent="0.3">
      <c r="A49" s="18" t="s">
        <v>141</v>
      </c>
      <c r="B49" s="18" t="s">
        <v>142</v>
      </c>
      <c r="C49" s="18" t="s">
        <v>143</v>
      </c>
      <c r="D49" s="18" t="s">
        <v>15</v>
      </c>
      <c r="E49" s="17">
        <v>2</v>
      </c>
      <c r="F49" s="18" t="s">
        <v>16</v>
      </c>
      <c r="G49" s="17"/>
      <c r="H49" s="18" t="s">
        <v>15</v>
      </c>
      <c r="I49" s="18" t="s">
        <v>15</v>
      </c>
      <c r="J49" s="18" t="s">
        <v>15</v>
      </c>
      <c r="K49" s="18" t="s">
        <v>15</v>
      </c>
      <c r="L49" s="18" t="s">
        <v>15</v>
      </c>
      <c r="N49" s="9" t="b">
        <f>A49=Catalogo!A45</f>
        <v>1</v>
      </c>
      <c r="O49" s="15" t="b">
        <f>B49=Catalogo!B45</f>
        <v>1</v>
      </c>
      <c r="P49" s="15" t="b">
        <f>C49=Catalogo!C45</f>
        <v>1</v>
      </c>
    </row>
    <row r="50" spans="1:16" x14ac:dyDescent="0.3">
      <c r="A50" s="18" t="s">
        <v>144</v>
      </c>
      <c r="B50" s="18" t="s">
        <v>145</v>
      </c>
      <c r="C50" s="18" t="s">
        <v>146</v>
      </c>
      <c r="D50" s="18" t="s">
        <v>15</v>
      </c>
      <c r="E50" s="17">
        <v>2</v>
      </c>
      <c r="F50" s="18" t="s">
        <v>16</v>
      </c>
      <c r="G50" s="17"/>
      <c r="H50" s="18" t="s">
        <v>15</v>
      </c>
      <c r="I50" s="18" t="s">
        <v>15</v>
      </c>
      <c r="J50" s="18" t="s">
        <v>15</v>
      </c>
      <c r="K50" s="18" t="s">
        <v>15</v>
      </c>
      <c r="L50" s="18" t="s">
        <v>15</v>
      </c>
      <c r="N50" s="9" t="b">
        <f>A50=Catalogo!A46</f>
        <v>1</v>
      </c>
      <c r="O50" s="15" t="b">
        <f>B50=Catalogo!B46</f>
        <v>1</v>
      </c>
      <c r="P50" s="15" t="b">
        <f>C50=Catalogo!C46</f>
        <v>1</v>
      </c>
    </row>
    <row r="51" spans="1:16" x14ac:dyDescent="0.3">
      <c r="A51" s="18" t="s">
        <v>147</v>
      </c>
      <c r="B51" s="18" t="s">
        <v>148</v>
      </c>
      <c r="C51" s="18" t="s">
        <v>149</v>
      </c>
      <c r="D51" s="18" t="s">
        <v>15</v>
      </c>
      <c r="E51" s="17">
        <v>2</v>
      </c>
      <c r="F51" s="18" t="s">
        <v>16</v>
      </c>
      <c r="G51" s="17"/>
      <c r="H51" s="18" t="s">
        <v>15</v>
      </c>
      <c r="I51" s="18" t="s">
        <v>15</v>
      </c>
      <c r="J51" s="18" t="s">
        <v>15</v>
      </c>
      <c r="K51" s="18" t="s">
        <v>15</v>
      </c>
      <c r="L51" s="18" t="s">
        <v>15</v>
      </c>
      <c r="N51" s="9" t="b">
        <f>A51=Catalogo!A47</f>
        <v>1</v>
      </c>
      <c r="O51" s="15" t="b">
        <f>B51=Catalogo!B47</f>
        <v>1</v>
      </c>
      <c r="P51" s="15" t="b">
        <f>C51=Catalogo!C47</f>
        <v>1</v>
      </c>
    </row>
    <row r="52" spans="1:16" x14ac:dyDescent="0.3">
      <c r="A52" s="18" t="s">
        <v>150</v>
      </c>
      <c r="B52" s="18" t="s">
        <v>151</v>
      </c>
      <c r="C52" s="18" t="s">
        <v>152</v>
      </c>
      <c r="D52" s="18" t="s">
        <v>15</v>
      </c>
      <c r="E52" s="17">
        <v>2</v>
      </c>
      <c r="F52" s="18" t="s">
        <v>16</v>
      </c>
      <c r="G52" s="17"/>
      <c r="H52" s="18" t="s">
        <v>15</v>
      </c>
      <c r="I52" s="18" t="s">
        <v>15</v>
      </c>
      <c r="J52" s="18" t="s">
        <v>15</v>
      </c>
      <c r="K52" s="18" t="s">
        <v>15</v>
      </c>
      <c r="L52" s="18" t="s">
        <v>15</v>
      </c>
      <c r="N52" s="9" t="b">
        <f>A52=Catalogo!A48</f>
        <v>1</v>
      </c>
      <c r="O52" s="15" t="b">
        <f>B52=Catalogo!B48</f>
        <v>1</v>
      </c>
      <c r="P52" s="15" t="b">
        <f>C52=Catalogo!C48</f>
        <v>1</v>
      </c>
    </row>
    <row r="53" spans="1:16" x14ac:dyDescent="0.3">
      <c r="A53" s="18" t="s">
        <v>153</v>
      </c>
      <c r="B53" s="18" t="s">
        <v>154</v>
      </c>
      <c r="C53" s="18" t="s">
        <v>155</v>
      </c>
      <c r="D53" s="18" t="s">
        <v>15</v>
      </c>
      <c r="E53" s="17">
        <v>2</v>
      </c>
      <c r="F53" s="18" t="s">
        <v>16</v>
      </c>
      <c r="G53" s="17"/>
      <c r="H53" s="18" t="s">
        <v>15</v>
      </c>
      <c r="I53" s="18" t="s">
        <v>15</v>
      </c>
      <c r="J53" s="18" t="s">
        <v>15</v>
      </c>
      <c r="K53" s="18" t="s">
        <v>15</v>
      </c>
      <c r="L53" s="18" t="s">
        <v>15</v>
      </c>
      <c r="N53" s="9" t="b">
        <f>A53=Catalogo!A49</f>
        <v>1</v>
      </c>
      <c r="O53" s="15" t="b">
        <f>B53=Catalogo!B49</f>
        <v>1</v>
      </c>
      <c r="P53" s="15" t="b">
        <f>C53=Catalogo!C49</f>
        <v>1</v>
      </c>
    </row>
    <row r="54" spans="1:16" x14ac:dyDescent="0.3">
      <c r="A54" s="18" t="s">
        <v>156</v>
      </c>
      <c r="B54" s="18" t="s">
        <v>157</v>
      </c>
      <c r="C54" s="18" t="s">
        <v>158</v>
      </c>
      <c r="D54" s="18" t="s">
        <v>15</v>
      </c>
      <c r="E54" s="17">
        <v>2</v>
      </c>
      <c r="F54" s="18" t="s">
        <v>16</v>
      </c>
      <c r="G54" s="17"/>
      <c r="H54" s="18" t="s">
        <v>15</v>
      </c>
      <c r="I54" s="18" t="s">
        <v>15</v>
      </c>
      <c r="J54" s="18" t="s">
        <v>15</v>
      </c>
      <c r="K54" s="18" t="s">
        <v>15</v>
      </c>
      <c r="L54" s="18" t="s">
        <v>15</v>
      </c>
      <c r="N54" s="9" t="b">
        <f>A54=Catalogo!A50</f>
        <v>1</v>
      </c>
      <c r="O54" s="15" t="b">
        <f>B54=Catalogo!B50</f>
        <v>1</v>
      </c>
      <c r="P54" s="15" t="b">
        <f>C54=Catalogo!C50</f>
        <v>1</v>
      </c>
    </row>
    <row r="55" spans="1:16" x14ac:dyDescent="0.3">
      <c r="A55" s="18" t="s">
        <v>159</v>
      </c>
      <c r="B55" s="18" t="s">
        <v>160</v>
      </c>
      <c r="C55" s="18" t="s">
        <v>161</v>
      </c>
      <c r="D55" s="18" t="s">
        <v>15</v>
      </c>
      <c r="E55" s="17">
        <v>2</v>
      </c>
      <c r="F55" s="18" t="s">
        <v>16</v>
      </c>
      <c r="G55" s="17"/>
      <c r="H55" s="18" t="s">
        <v>15</v>
      </c>
      <c r="I55" s="18" t="s">
        <v>15</v>
      </c>
      <c r="J55" s="18" t="s">
        <v>15</v>
      </c>
      <c r="K55" s="18" t="s">
        <v>15</v>
      </c>
      <c r="L55" s="18" t="s">
        <v>15</v>
      </c>
      <c r="N55" s="9" t="b">
        <f>A55=Catalogo!A51</f>
        <v>1</v>
      </c>
      <c r="O55" s="15" t="b">
        <f>B55=Catalogo!B51</f>
        <v>1</v>
      </c>
      <c r="P55" s="15" t="b">
        <f>C55=Catalogo!C51</f>
        <v>1</v>
      </c>
    </row>
    <row r="56" spans="1:16" x14ac:dyDescent="0.3">
      <c r="A56" s="18" t="s">
        <v>162</v>
      </c>
      <c r="B56" s="18" t="s">
        <v>163</v>
      </c>
      <c r="C56" s="18" t="s">
        <v>164</v>
      </c>
      <c r="D56" s="18" t="s">
        <v>15</v>
      </c>
      <c r="E56" s="17">
        <v>2</v>
      </c>
      <c r="F56" s="18" t="s">
        <v>16</v>
      </c>
      <c r="G56" s="17"/>
      <c r="H56" s="18" t="s">
        <v>15</v>
      </c>
      <c r="I56" s="18" t="s">
        <v>15</v>
      </c>
      <c r="J56" s="18" t="s">
        <v>15</v>
      </c>
      <c r="K56" s="18" t="s">
        <v>15</v>
      </c>
      <c r="L56" s="18" t="s">
        <v>15</v>
      </c>
      <c r="N56" s="9" t="b">
        <f>A56=Catalogo!A52</f>
        <v>1</v>
      </c>
      <c r="O56" s="15" t="b">
        <f>B56=Catalogo!B52</f>
        <v>1</v>
      </c>
      <c r="P56" s="15" t="b">
        <f>C56=Catalogo!C52</f>
        <v>1</v>
      </c>
    </row>
    <row r="57" spans="1:16" x14ac:dyDescent="0.3">
      <c r="A57" s="18" t="s">
        <v>165</v>
      </c>
      <c r="B57" s="18" t="s">
        <v>166</v>
      </c>
      <c r="C57" s="18" t="s">
        <v>167</v>
      </c>
      <c r="D57" s="18" t="s">
        <v>15</v>
      </c>
      <c r="E57" s="17">
        <v>2</v>
      </c>
      <c r="F57" s="18" t="s">
        <v>16</v>
      </c>
      <c r="G57" s="17"/>
      <c r="H57" s="18" t="s">
        <v>15</v>
      </c>
      <c r="I57" s="18" t="s">
        <v>15</v>
      </c>
      <c r="J57" s="18" t="s">
        <v>15</v>
      </c>
      <c r="K57" s="18" t="s">
        <v>15</v>
      </c>
      <c r="L57" s="18" t="s">
        <v>15</v>
      </c>
      <c r="N57" s="9" t="b">
        <f>A57=Catalogo!A53</f>
        <v>1</v>
      </c>
      <c r="O57" s="15" t="b">
        <f>B57=Catalogo!B53</f>
        <v>1</v>
      </c>
      <c r="P57" s="15" t="b">
        <f>C57=Catalogo!C53</f>
        <v>1</v>
      </c>
    </row>
    <row r="58" spans="1:16" x14ac:dyDescent="0.3">
      <c r="A58" s="18" t="s">
        <v>168</v>
      </c>
      <c r="B58" s="18" t="s">
        <v>169</v>
      </c>
      <c r="C58" s="18" t="s">
        <v>170</v>
      </c>
      <c r="D58" s="18" t="s">
        <v>15</v>
      </c>
      <c r="E58" s="17">
        <v>2</v>
      </c>
      <c r="F58" s="18" t="s">
        <v>16</v>
      </c>
      <c r="G58" s="17"/>
      <c r="H58" s="18" t="s">
        <v>15</v>
      </c>
      <c r="I58" s="18" t="s">
        <v>15</v>
      </c>
      <c r="J58" s="18" t="s">
        <v>15</v>
      </c>
      <c r="K58" s="18" t="s">
        <v>15</v>
      </c>
      <c r="L58" s="18" t="s">
        <v>15</v>
      </c>
      <c r="N58" s="9" t="b">
        <f>A58=Catalogo!A54</f>
        <v>1</v>
      </c>
      <c r="O58" s="15" t="b">
        <f>B58=Catalogo!B54</f>
        <v>1</v>
      </c>
      <c r="P58" s="15" t="b">
        <f>C58=Catalogo!C54</f>
        <v>1</v>
      </c>
    </row>
    <row r="59" spans="1:16" x14ac:dyDescent="0.3">
      <c r="A59" s="18" t="s">
        <v>171</v>
      </c>
      <c r="B59" s="18" t="s">
        <v>172</v>
      </c>
      <c r="C59" s="18" t="s">
        <v>173</v>
      </c>
      <c r="D59" s="18" t="s">
        <v>15</v>
      </c>
      <c r="E59" s="17">
        <v>2</v>
      </c>
      <c r="F59" s="18" t="s">
        <v>16</v>
      </c>
      <c r="G59" s="17"/>
      <c r="H59" s="18" t="s">
        <v>15</v>
      </c>
      <c r="I59" s="18" t="s">
        <v>15</v>
      </c>
      <c r="J59" s="18" t="s">
        <v>15</v>
      </c>
      <c r="K59" s="18" t="s">
        <v>15</v>
      </c>
      <c r="L59" s="18" t="s">
        <v>15</v>
      </c>
      <c r="N59" s="9" t="b">
        <f>A59=Catalogo!A55</f>
        <v>1</v>
      </c>
      <c r="O59" s="15" t="b">
        <f>B59=Catalogo!B55</f>
        <v>1</v>
      </c>
      <c r="P59" s="15" t="b">
        <f>C59=Catalogo!C55</f>
        <v>1</v>
      </c>
    </row>
    <row r="60" spans="1:16" x14ac:dyDescent="0.3">
      <c r="A60" s="18" t="s">
        <v>174</v>
      </c>
      <c r="B60" s="18" t="s">
        <v>175</v>
      </c>
      <c r="C60" s="18" t="s">
        <v>176</v>
      </c>
      <c r="D60" s="18" t="s">
        <v>15</v>
      </c>
      <c r="E60" s="17">
        <v>2</v>
      </c>
      <c r="F60" s="18" t="s">
        <v>16</v>
      </c>
      <c r="G60" s="17"/>
      <c r="H60" s="18" t="s">
        <v>15</v>
      </c>
      <c r="I60" s="18" t="s">
        <v>15</v>
      </c>
      <c r="J60" s="18" t="s">
        <v>15</v>
      </c>
      <c r="K60" s="18" t="s">
        <v>15</v>
      </c>
      <c r="L60" s="18" t="s">
        <v>15</v>
      </c>
      <c r="N60" s="9" t="b">
        <f>A60=Catalogo!A56</f>
        <v>1</v>
      </c>
      <c r="O60" s="15" t="b">
        <f>B60=Catalogo!B56</f>
        <v>1</v>
      </c>
      <c r="P60" s="15" t="b">
        <f>C60=Catalogo!C56</f>
        <v>1</v>
      </c>
    </row>
    <row r="61" spans="1:16" x14ac:dyDescent="0.3">
      <c r="A61" s="18" t="s">
        <v>177</v>
      </c>
      <c r="B61" s="18" t="s">
        <v>178</v>
      </c>
      <c r="C61" s="18" t="s">
        <v>179</v>
      </c>
      <c r="D61" s="18" t="s">
        <v>15</v>
      </c>
      <c r="E61" s="17">
        <v>2</v>
      </c>
      <c r="F61" s="18" t="s">
        <v>16</v>
      </c>
      <c r="G61" s="17"/>
      <c r="H61" s="18" t="s">
        <v>15</v>
      </c>
      <c r="I61" s="18" t="s">
        <v>15</v>
      </c>
      <c r="J61" s="18" t="s">
        <v>15</v>
      </c>
      <c r="K61" s="18" t="s">
        <v>15</v>
      </c>
      <c r="L61" s="18" t="s">
        <v>15</v>
      </c>
      <c r="N61" s="9" t="b">
        <f>A61=Catalogo!A57</f>
        <v>1</v>
      </c>
      <c r="O61" s="15" t="b">
        <f>B61=Catalogo!B57</f>
        <v>1</v>
      </c>
      <c r="P61" s="15" t="b">
        <f>C61=Catalogo!C57</f>
        <v>1</v>
      </c>
    </row>
    <row r="62" spans="1:16" x14ac:dyDescent="0.3">
      <c r="A62" s="18" t="s">
        <v>180</v>
      </c>
      <c r="B62" s="18" t="s">
        <v>181</v>
      </c>
      <c r="C62" s="18" t="s">
        <v>182</v>
      </c>
      <c r="D62" s="18" t="s">
        <v>15</v>
      </c>
      <c r="E62" s="17">
        <v>2</v>
      </c>
      <c r="F62" s="18" t="s">
        <v>16</v>
      </c>
      <c r="G62" s="17"/>
      <c r="H62" s="18" t="s">
        <v>15</v>
      </c>
      <c r="I62" s="18" t="s">
        <v>15</v>
      </c>
      <c r="J62" s="18" t="s">
        <v>15</v>
      </c>
      <c r="K62" s="18" t="s">
        <v>15</v>
      </c>
      <c r="L62" s="18" t="s">
        <v>15</v>
      </c>
      <c r="N62" s="9" t="b">
        <f>A62=Catalogo!A58</f>
        <v>1</v>
      </c>
      <c r="O62" s="15" t="b">
        <f>B62=Catalogo!B58</f>
        <v>1</v>
      </c>
      <c r="P62" s="15" t="b">
        <f>C62=Catalogo!C58</f>
        <v>1</v>
      </c>
    </row>
    <row r="63" spans="1:16" x14ac:dyDescent="0.3">
      <c r="A63" s="18" t="s">
        <v>183</v>
      </c>
      <c r="B63" s="18" t="s">
        <v>184</v>
      </c>
      <c r="C63" s="18" t="s">
        <v>185</v>
      </c>
      <c r="D63" s="18" t="s">
        <v>15</v>
      </c>
      <c r="E63" s="17">
        <v>2</v>
      </c>
      <c r="F63" s="18" t="s">
        <v>16</v>
      </c>
      <c r="G63" s="17"/>
      <c r="H63" s="18" t="s">
        <v>15</v>
      </c>
      <c r="I63" s="18" t="s">
        <v>15</v>
      </c>
      <c r="J63" s="18" t="s">
        <v>15</v>
      </c>
      <c r="K63" s="18" t="s">
        <v>15</v>
      </c>
      <c r="L63" s="18" t="s">
        <v>15</v>
      </c>
      <c r="N63" s="9" t="b">
        <f>A63=Catalogo!A59</f>
        <v>1</v>
      </c>
      <c r="O63" s="15" t="b">
        <f>B63=Catalogo!B59</f>
        <v>1</v>
      </c>
      <c r="P63" s="15" t="b">
        <f>C63=Catalogo!C59</f>
        <v>1</v>
      </c>
    </row>
    <row r="64" spans="1:16" x14ac:dyDescent="0.3">
      <c r="A64" s="18" t="s">
        <v>186</v>
      </c>
      <c r="B64" s="18" t="s">
        <v>187</v>
      </c>
      <c r="C64" s="18" t="s">
        <v>188</v>
      </c>
      <c r="D64" s="18" t="s">
        <v>15</v>
      </c>
      <c r="E64" s="17">
        <v>2</v>
      </c>
      <c r="F64" s="18" t="s">
        <v>16</v>
      </c>
      <c r="G64" s="17"/>
      <c r="H64" s="18" t="s">
        <v>15</v>
      </c>
      <c r="I64" s="18" t="s">
        <v>15</v>
      </c>
      <c r="J64" s="18" t="s">
        <v>15</v>
      </c>
      <c r="K64" s="18" t="s">
        <v>15</v>
      </c>
      <c r="L64" s="18" t="s">
        <v>15</v>
      </c>
      <c r="N64" s="9" t="b">
        <f>A64=Catalogo!A60</f>
        <v>1</v>
      </c>
      <c r="O64" s="15" t="b">
        <f>B64=Catalogo!B60</f>
        <v>1</v>
      </c>
      <c r="P64" s="15" t="b">
        <f>C64=Catalogo!C60</f>
        <v>1</v>
      </c>
    </row>
    <row r="65" spans="1:16" x14ac:dyDescent="0.3">
      <c r="A65" s="18" t="s">
        <v>189</v>
      </c>
      <c r="B65" s="18" t="s">
        <v>190</v>
      </c>
      <c r="C65" s="18" t="s">
        <v>191</v>
      </c>
      <c r="D65" s="18" t="s">
        <v>15</v>
      </c>
      <c r="E65" s="17">
        <v>2</v>
      </c>
      <c r="F65" s="18" t="s">
        <v>16</v>
      </c>
      <c r="G65" s="17"/>
      <c r="H65" s="18" t="s">
        <v>15</v>
      </c>
      <c r="I65" s="18" t="s">
        <v>15</v>
      </c>
      <c r="J65" s="18" t="s">
        <v>15</v>
      </c>
      <c r="K65" s="18" t="s">
        <v>15</v>
      </c>
      <c r="L65" s="18" t="s">
        <v>15</v>
      </c>
      <c r="N65" s="9" t="b">
        <f>A65=Catalogo!A61</f>
        <v>1</v>
      </c>
      <c r="O65" s="15" t="b">
        <f>B65=Catalogo!B61</f>
        <v>1</v>
      </c>
      <c r="P65" s="15" t="b">
        <f>C65=Catalogo!C61</f>
        <v>1</v>
      </c>
    </row>
    <row r="66" spans="1:16" x14ac:dyDescent="0.3">
      <c r="A66" s="18" t="s">
        <v>192</v>
      </c>
      <c r="B66" s="18" t="s">
        <v>193</v>
      </c>
      <c r="C66" s="18" t="s">
        <v>194</v>
      </c>
      <c r="D66" s="18" t="s">
        <v>15</v>
      </c>
      <c r="E66" s="17">
        <v>2</v>
      </c>
      <c r="F66" s="18" t="s">
        <v>16</v>
      </c>
      <c r="G66" s="17"/>
      <c r="H66" s="18" t="s">
        <v>15</v>
      </c>
      <c r="I66" s="18" t="s">
        <v>15</v>
      </c>
      <c r="J66" s="18" t="s">
        <v>15</v>
      </c>
      <c r="K66" s="18" t="s">
        <v>15</v>
      </c>
      <c r="L66" s="18" t="s">
        <v>15</v>
      </c>
      <c r="N66" s="9" t="b">
        <f>A66=Catalogo!A62</f>
        <v>1</v>
      </c>
      <c r="O66" s="15" t="b">
        <f>B66=Catalogo!B62</f>
        <v>1</v>
      </c>
      <c r="P66" s="15" t="b">
        <f>C66=Catalogo!C62</f>
        <v>1</v>
      </c>
    </row>
    <row r="67" spans="1:16" x14ac:dyDescent="0.3">
      <c r="A67" s="18" t="s">
        <v>195</v>
      </c>
      <c r="B67" s="18" t="s">
        <v>196</v>
      </c>
      <c r="C67" s="18" t="s">
        <v>197</v>
      </c>
      <c r="D67" s="18" t="s">
        <v>15</v>
      </c>
      <c r="E67" s="17">
        <v>2</v>
      </c>
      <c r="F67" s="18" t="s">
        <v>16</v>
      </c>
      <c r="G67" s="17"/>
      <c r="H67" s="18" t="s">
        <v>15</v>
      </c>
      <c r="I67" s="18" t="s">
        <v>15</v>
      </c>
      <c r="J67" s="18" t="s">
        <v>15</v>
      </c>
      <c r="K67" s="18" t="s">
        <v>15</v>
      </c>
      <c r="L67" s="18" t="s">
        <v>15</v>
      </c>
      <c r="N67" s="9" t="b">
        <f>A67=Catalogo!A63</f>
        <v>1</v>
      </c>
      <c r="O67" s="15" t="b">
        <f>B67=Catalogo!B63</f>
        <v>1</v>
      </c>
      <c r="P67" s="15" t="b">
        <f>C67=Catalogo!C63</f>
        <v>1</v>
      </c>
    </row>
    <row r="68" spans="1:16" x14ac:dyDescent="0.3">
      <c r="A68" s="18" t="s">
        <v>198</v>
      </c>
      <c r="B68" s="18" t="s">
        <v>199</v>
      </c>
      <c r="C68" s="18" t="s">
        <v>200</v>
      </c>
      <c r="D68" s="18" t="s">
        <v>15</v>
      </c>
      <c r="E68" s="17">
        <v>2</v>
      </c>
      <c r="F68" s="18" t="s">
        <v>16</v>
      </c>
      <c r="G68" s="17"/>
      <c r="H68" s="18" t="s">
        <v>15</v>
      </c>
      <c r="I68" s="18" t="s">
        <v>15</v>
      </c>
      <c r="J68" s="18" t="s">
        <v>15</v>
      </c>
      <c r="K68" s="18" t="s">
        <v>15</v>
      </c>
      <c r="L68" s="18" t="s">
        <v>15</v>
      </c>
      <c r="N68" s="9" t="b">
        <f>A68=Catalogo!A64</f>
        <v>1</v>
      </c>
      <c r="O68" s="15" t="b">
        <f>B68=Catalogo!B64</f>
        <v>1</v>
      </c>
      <c r="P68" s="15" t="b">
        <f>C68=Catalogo!C64</f>
        <v>1</v>
      </c>
    </row>
    <row r="69" spans="1:16" x14ac:dyDescent="0.3">
      <c r="A69" s="18" t="s">
        <v>201</v>
      </c>
      <c r="B69" s="18" t="s">
        <v>202</v>
      </c>
      <c r="C69" s="18" t="s">
        <v>203</v>
      </c>
      <c r="D69" s="18" t="s">
        <v>15</v>
      </c>
      <c r="E69" s="17">
        <v>2</v>
      </c>
      <c r="F69" s="18" t="s">
        <v>16</v>
      </c>
      <c r="G69" s="17"/>
      <c r="H69" s="18" t="s">
        <v>15</v>
      </c>
      <c r="I69" s="18" t="s">
        <v>15</v>
      </c>
      <c r="J69" s="18" t="s">
        <v>15</v>
      </c>
      <c r="K69" s="18" t="s">
        <v>15</v>
      </c>
      <c r="L69" s="18" t="s">
        <v>15</v>
      </c>
      <c r="N69" s="9" t="b">
        <f>A69=Catalogo!A65</f>
        <v>1</v>
      </c>
      <c r="O69" s="15" t="b">
        <f>B69=Catalogo!B65</f>
        <v>1</v>
      </c>
      <c r="P69" s="15" t="b">
        <f>C69=Catalogo!C65</f>
        <v>1</v>
      </c>
    </row>
    <row r="70" spans="1:16" x14ac:dyDescent="0.3">
      <c r="A70" s="18" t="s">
        <v>204</v>
      </c>
      <c r="B70" s="18" t="s">
        <v>205</v>
      </c>
      <c r="C70" s="18" t="s">
        <v>206</v>
      </c>
      <c r="D70" s="18" t="s">
        <v>15</v>
      </c>
      <c r="E70" s="17">
        <v>1</v>
      </c>
      <c r="F70" s="18" t="s">
        <v>16</v>
      </c>
      <c r="G70" s="17"/>
      <c r="H70" s="18" t="s">
        <v>15</v>
      </c>
      <c r="I70" s="18" t="s">
        <v>15</v>
      </c>
      <c r="J70" s="18" t="s">
        <v>15</v>
      </c>
      <c r="K70" s="18" t="s">
        <v>15</v>
      </c>
      <c r="L70" s="18" t="s">
        <v>15</v>
      </c>
      <c r="N70" s="9" t="b">
        <f>A70=Catalogo!A66</f>
        <v>1</v>
      </c>
      <c r="O70" s="15" t="b">
        <f>B70=Catalogo!B66</f>
        <v>1</v>
      </c>
      <c r="P70" s="15" t="b">
        <f>C70=Catalogo!C66</f>
        <v>1</v>
      </c>
    </row>
    <row r="71" spans="1:16" x14ac:dyDescent="0.3">
      <c r="A71" s="18" t="s">
        <v>207</v>
      </c>
      <c r="B71" s="18" t="s">
        <v>208</v>
      </c>
      <c r="C71" s="18" t="s">
        <v>209</v>
      </c>
      <c r="D71" s="18" t="s">
        <v>15</v>
      </c>
      <c r="E71" s="17">
        <v>2</v>
      </c>
      <c r="F71" s="18" t="s">
        <v>16</v>
      </c>
      <c r="G71" s="17"/>
      <c r="H71" s="18" t="s">
        <v>15</v>
      </c>
      <c r="I71" s="18" t="s">
        <v>15</v>
      </c>
      <c r="J71" s="18" t="s">
        <v>15</v>
      </c>
      <c r="K71" s="18" t="s">
        <v>15</v>
      </c>
      <c r="L71" s="18" t="s">
        <v>15</v>
      </c>
      <c r="N71" s="9" t="b">
        <f>A71=Catalogo!A67</f>
        <v>1</v>
      </c>
      <c r="O71" s="15" t="b">
        <f>B71=Catalogo!B67</f>
        <v>1</v>
      </c>
      <c r="P71" s="15" t="b">
        <f>C71=Catalogo!C67</f>
        <v>1</v>
      </c>
    </row>
    <row r="72" spans="1:16" x14ac:dyDescent="0.3">
      <c r="A72" s="18" t="s">
        <v>210</v>
      </c>
      <c r="B72" s="18" t="s">
        <v>211</v>
      </c>
      <c r="C72" s="18" t="s">
        <v>212</v>
      </c>
      <c r="D72" s="18" t="s">
        <v>15</v>
      </c>
      <c r="E72" s="17">
        <v>1</v>
      </c>
      <c r="F72" s="18" t="s">
        <v>16</v>
      </c>
      <c r="G72" s="17"/>
      <c r="H72" s="18" t="s">
        <v>15</v>
      </c>
      <c r="I72" s="18" t="s">
        <v>15</v>
      </c>
      <c r="J72" s="18" t="s">
        <v>15</v>
      </c>
      <c r="K72" s="18" t="s">
        <v>15</v>
      </c>
      <c r="L72" s="18" t="s">
        <v>15</v>
      </c>
      <c r="N72" s="9" t="b">
        <f>A72=Catalogo!A68</f>
        <v>1</v>
      </c>
      <c r="O72" s="15" t="b">
        <f>B72=Catalogo!B68</f>
        <v>1</v>
      </c>
      <c r="P72" s="15" t="b">
        <f>C72=Catalogo!C68</f>
        <v>1</v>
      </c>
    </row>
    <row r="73" spans="1:16" x14ac:dyDescent="0.3">
      <c r="A73" s="18" t="s">
        <v>213</v>
      </c>
      <c r="B73" s="18" t="s">
        <v>214</v>
      </c>
      <c r="C73" s="18" t="s">
        <v>215</v>
      </c>
      <c r="D73" s="18" t="s">
        <v>15</v>
      </c>
      <c r="E73" s="17">
        <v>2</v>
      </c>
      <c r="F73" s="18" t="s">
        <v>16</v>
      </c>
      <c r="G73" s="17"/>
      <c r="H73" s="18" t="s">
        <v>15</v>
      </c>
      <c r="I73" s="18" t="s">
        <v>15</v>
      </c>
      <c r="J73" s="18" t="s">
        <v>15</v>
      </c>
      <c r="K73" s="18" t="s">
        <v>15</v>
      </c>
      <c r="L73" s="18" t="s">
        <v>15</v>
      </c>
      <c r="N73" s="9" t="b">
        <f>A73=Catalogo!A69</f>
        <v>1</v>
      </c>
      <c r="O73" s="15" t="b">
        <f>B73=Catalogo!B69</f>
        <v>1</v>
      </c>
      <c r="P73" s="15" t="b">
        <f>C73=Catalogo!C69</f>
        <v>1</v>
      </c>
    </row>
    <row r="74" spans="1:16" x14ac:dyDescent="0.3">
      <c r="A74" s="18" t="s">
        <v>216</v>
      </c>
      <c r="B74" s="18" t="s">
        <v>217</v>
      </c>
      <c r="C74" s="18" t="s">
        <v>218</v>
      </c>
      <c r="D74" s="18" t="s">
        <v>15</v>
      </c>
      <c r="E74" s="17">
        <v>1</v>
      </c>
      <c r="F74" s="18" t="s">
        <v>16</v>
      </c>
      <c r="G74" s="17"/>
      <c r="H74" s="18" t="s">
        <v>15</v>
      </c>
      <c r="I74" s="18" t="s">
        <v>15</v>
      </c>
      <c r="J74" s="18" t="s">
        <v>15</v>
      </c>
      <c r="K74" s="18" t="s">
        <v>15</v>
      </c>
      <c r="L74" s="18" t="s">
        <v>15</v>
      </c>
      <c r="N74" s="9" t="b">
        <f>A74=Catalogo!A70</f>
        <v>1</v>
      </c>
      <c r="O74" s="15" t="b">
        <f>B74=Catalogo!B70</f>
        <v>1</v>
      </c>
      <c r="P74" s="15" t="b">
        <f>C74=Catalogo!C70</f>
        <v>1</v>
      </c>
    </row>
    <row r="75" spans="1:16" x14ac:dyDescent="0.3">
      <c r="A75" s="18" t="s">
        <v>219</v>
      </c>
      <c r="B75" s="18" t="s">
        <v>220</v>
      </c>
      <c r="C75" s="18" t="s">
        <v>221</v>
      </c>
      <c r="D75" s="18" t="s">
        <v>15</v>
      </c>
      <c r="E75" s="17">
        <v>2</v>
      </c>
      <c r="F75" s="18" t="s">
        <v>16</v>
      </c>
      <c r="G75" s="17"/>
      <c r="H75" s="18" t="s">
        <v>15</v>
      </c>
      <c r="I75" s="18" t="s">
        <v>15</v>
      </c>
      <c r="J75" s="18" t="s">
        <v>15</v>
      </c>
      <c r="K75" s="18" t="s">
        <v>15</v>
      </c>
      <c r="L75" s="18" t="s">
        <v>15</v>
      </c>
      <c r="N75" s="9" t="b">
        <f>A75=Catalogo!A71</f>
        <v>1</v>
      </c>
      <c r="O75" s="15" t="b">
        <f>B75=Catalogo!B71</f>
        <v>1</v>
      </c>
      <c r="P75" s="15" t="b">
        <f>C75=Catalogo!C71</f>
        <v>1</v>
      </c>
    </row>
    <row r="76" spans="1:16" x14ac:dyDescent="0.3">
      <c r="A76" s="18" t="s">
        <v>222</v>
      </c>
      <c r="B76" s="18" t="s">
        <v>223</v>
      </c>
      <c r="C76" s="18" t="s">
        <v>224</v>
      </c>
      <c r="D76" s="18" t="s">
        <v>15</v>
      </c>
      <c r="E76" s="17">
        <v>1</v>
      </c>
      <c r="F76" s="18" t="s">
        <v>16</v>
      </c>
      <c r="G76" s="17"/>
      <c r="H76" s="18" t="s">
        <v>15</v>
      </c>
      <c r="I76" s="18" t="s">
        <v>15</v>
      </c>
      <c r="J76" s="18" t="s">
        <v>15</v>
      </c>
      <c r="K76" s="18" t="s">
        <v>15</v>
      </c>
      <c r="L76" s="18" t="s">
        <v>15</v>
      </c>
      <c r="N76" s="9" t="b">
        <f>A76=Catalogo!A72</f>
        <v>1</v>
      </c>
      <c r="O76" s="15" t="b">
        <f>B76=Catalogo!B72</f>
        <v>1</v>
      </c>
      <c r="P76" s="15" t="b">
        <f>C76=Catalogo!C72</f>
        <v>1</v>
      </c>
    </row>
    <row r="77" spans="1:16" x14ac:dyDescent="0.3">
      <c r="A77" s="18" t="s">
        <v>225</v>
      </c>
      <c r="B77" s="18" t="s">
        <v>226</v>
      </c>
      <c r="C77" s="18" t="s">
        <v>227</v>
      </c>
      <c r="D77" s="18" t="s">
        <v>15</v>
      </c>
      <c r="E77" s="17">
        <v>2</v>
      </c>
      <c r="F77" s="18" t="s">
        <v>16</v>
      </c>
      <c r="G77" s="17"/>
      <c r="H77" s="18" t="s">
        <v>15</v>
      </c>
      <c r="I77" s="18" t="s">
        <v>15</v>
      </c>
      <c r="J77" s="18" t="s">
        <v>15</v>
      </c>
      <c r="K77" s="18" t="s">
        <v>15</v>
      </c>
      <c r="L77" s="18" t="s">
        <v>15</v>
      </c>
      <c r="N77" s="9" t="b">
        <f>A77=Catalogo!A73</f>
        <v>1</v>
      </c>
      <c r="O77" s="15" t="b">
        <f>B77=Catalogo!B73</f>
        <v>1</v>
      </c>
      <c r="P77" s="15" t="b">
        <f>C77=Catalogo!C73</f>
        <v>1</v>
      </c>
    </row>
    <row r="78" spans="1:16" x14ac:dyDescent="0.3">
      <c r="A78" s="18" t="s">
        <v>228</v>
      </c>
      <c r="B78" s="18" t="s">
        <v>229</v>
      </c>
      <c r="C78" s="18" t="s">
        <v>230</v>
      </c>
      <c r="D78" s="18" t="s">
        <v>15</v>
      </c>
      <c r="E78" s="17">
        <v>2</v>
      </c>
      <c r="F78" s="18" t="s">
        <v>16</v>
      </c>
      <c r="G78" s="17"/>
      <c r="H78" s="18" t="s">
        <v>15</v>
      </c>
      <c r="I78" s="18" t="s">
        <v>15</v>
      </c>
      <c r="J78" s="18" t="s">
        <v>15</v>
      </c>
      <c r="K78" s="18" t="s">
        <v>15</v>
      </c>
      <c r="L78" s="18" t="s">
        <v>15</v>
      </c>
      <c r="N78" s="9" t="b">
        <f>A78=Catalogo!A74</f>
        <v>1</v>
      </c>
      <c r="O78" s="15" t="b">
        <f>B78=Catalogo!B74</f>
        <v>1</v>
      </c>
      <c r="P78" s="15" t="b">
        <f>C78=Catalogo!C74</f>
        <v>1</v>
      </c>
    </row>
    <row r="79" spans="1:16" x14ac:dyDescent="0.3">
      <c r="A79" s="18" t="s">
        <v>231</v>
      </c>
      <c r="B79" s="18" t="s">
        <v>232</v>
      </c>
      <c r="C79" s="18" t="s">
        <v>233</v>
      </c>
      <c r="D79" s="18" t="s">
        <v>15</v>
      </c>
      <c r="E79" s="17">
        <v>2</v>
      </c>
      <c r="F79" s="18" t="s">
        <v>16</v>
      </c>
      <c r="G79" s="17"/>
      <c r="H79" s="18" t="s">
        <v>15</v>
      </c>
      <c r="I79" s="18" t="s">
        <v>15</v>
      </c>
      <c r="J79" s="18" t="s">
        <v>15</v>
      </c>
      <c r="K79" s="18" t="s">
        <v>15</v>
      </c>
      <c r="L79" s="18" t="s">
        <v>15</v>
      </c>
      <c r="N79" s="9" t="b">
        <f>A79=Catalogo!A75</f>
        <v>1</v>
      </c>
      <c r="O79" s="15" t="b">
        <f>B79=Catalogo!B75</f>
        <v>1</v>
      </c>
      <c r="P79" s="15" t="b">
        <f>C79=Catalogo!C75</f>
        <v>1</v>
      </c>
    </row>
    <row r="80" spans="1:16" x14ac:dyDescent="0.3">
      <c r="A80" s="18" t="s">
        <v>234</v>
      </c>
      <c r="B80" s="18" t="s">
        <v>235</v>
      </c>
      <c r="C80" s="18" t="s">
        <v>236</v>
      </c>
      <c r="D80" s="18" t="s">
        <v>15</v>
      </c>
      <c r="E80" s="17">
        <v>2</v>
      </c>
      <c r="F80" s="18" t="s">
        <v>16</v>
      </c>
      <c r="G80" s="17"/>
      <c r="H80" s="18" t="s">
        <v>15</v>
      </c>
      <c r="I80" s="18" t="s">
        <v>15</v>
      </c>
      <c r="J80" s="18" t="s">
        <v>15</v>
      </c>
      <c r="K80" s="18" t="s">
        <v>15</v>
      </c>
      <c r="L80" s="18" t="s">
        <v>15</v>
      </c>
      <c r="N80" s="9" t="b">
        <f>A80=Catalogo!A76</f>
        <v>1</v>
      </c>
      <c r="O80" s="15" t="b">
        <f>B80=Catalogo!B76</f>
        <v>1</v>
      </c>
      <c r="P80" s="15" t="b">
        <f>C80=Catalogo!C76</f>
        <v>1</v>
      </c>
    </row>
    <row r="81" spans="1:16" x14ac:dyDescent="0.3">
      <c r="A81" s="18" t="s">
        <v>237</v>
      </c>
      <c r="B81" s="18" t="s">
        <v>238</v>
      </c>
      <c r="C81" s="18" t="s">
        <v>239</v>
      </c>
      <c r="D81" s="18" t="s">
        <v>15</v>
      </c>
      <c r="E81" s="17">
        <v>2</v>
      </c>
      <c r="F81" s="18" t="s">
        <v>16</v>
      </c>
      <c r="G81" s="17"/>
      <c r="H81" s="18" t="s">
        <v>15</v>
      </c>
      <c r="I81" s="18" t="s">
        <v>15</v>
      </c>
      <c r="J81" s="18" t="s">
        <v>15</v>
      </c>
      <c r="K81" s="18" t="s">
        <v>15</v>
      </c>
      <c r="L81" s="18" t="s">
        <v>15</v>
      </c>
      <c r="N81" s="9" t="b">
        <f>A81=Catalogo!A77</f>
        <v>1</v>
      </c>
      <c r="O81" s="15" t="b">
        <f>B81=Catalogo!B77</f>
        <v>1</v>
      </c>
      <c r="P81" s="15" t="b">
        <f>C81=Catalogo!C77</f>
        <v>1</v>
      </c>
    </row>
    <row r="82" spans="1:16" x14ac:dyDescent="0.3">
      <c r="A82" s="18" t="s">
        <v>240</v>
      </c>
      <c r="B82" s="18" t="s">
        <v>241</v>
      </c>
      <c r="C82" s="18" t="s">
        <v>242</v>
      </c>
      <c r="D82" s="18" t="s">
        <v>15</v>
      </c>
      <c r="E82" s="17">
        <v>2</v>
      </c>
      <c r="F82" s="18" t="s">
        <v>16</v>
      </c>
      <c r="G82" s="17"/>
      <c r="H82" s="18" t="s">
        <v>15</v>
      </c>
      <c r="I82" s="18" t="s">
        <v>15</v>
      </c>
      <c r="J82" s="18" t="s">
        <v>15</v>
      </c>
      <c r="K82" s="18" t="s">
        <v>15</v>
      </c>
      <c r="L82" s="18" t="s">
        <v>15</v>
      </c>
      <c r="N82" s="9" t="b">
        <f>A82=Catalogo!A78</f>
        <v>1</v>
      </c>
      <c r="O82" s="15" t="b">
        <f>B82=Catalogo!B78</f>
        <v>1</v>
      </c>
      <c r="P82" s="15" t="b">
        <f>C82=Catalogo!C78</f>
        <v>1</v>
      </c>
    </row>
    <row r="83" spans="1:16" x14ac:dyDescent="0.3">
      <c r="A83" s="18" t="s">
        <v>243</v>
      </c>
      <c r="B83" s="18" t="s">
        <v>244</v>
      </c>
      <c r="C83" s="18" t="s">
        <v>245</v>
      </c>
      <c r="D83" s="18" t="s">
        <v>15</v>
      </c>
      <c r="E83" s="17">
        <v>2</v>
      </c>
      <c r="F83" s="18" t="s">
        <v>16</v>
      </c>
      <c r="G83" s="17"/>
      <c r="H83" s="18" t="s">
        <v>15</v>
      </c>
      <c r="I83" s="18" t="s">
        <v>15</v>
      </c>
      <c r="J83" s="18" t="s">
        <v>15</v>
      </c>
      <c r="K83" s="18" t="s">
        <v>15</v>
      </c>
      <c r="L83" s="18" t="s">
        <v>15</v>
      </c>
      <c r="N83" s="9" t="b">
        <f>A83=Catalogo!A79</f>
        <v>1</v>
      </c>
      <c r="O83" s="15" t="b">
        <f>B83=Catalogo!B79</f>
        <v>1</v>
      </c>
      <c r="P83" s="15" t="b">
        <f>C83=Catalogo!C79</f>
        <v>1</v>
      </c>
    </row>
    <row r="84" spans="1:16" x14ac:dyDescent="0.3">
      <c r="A84" s="18" t="s">
        <v>246</v>
      </c>
      <c r="B84" s="18" t="s">
        <v>247</v>
      </c>
      <c r="C84" s="18" t="s">
        <v>248</v>
      </c>
      <c r="D84" s="18" t="s">
        <v>15</v>
      </c>
      <c r="E84" s="17">
        <v>2</v>
      </c>
      <c r="F84" s="18" t="s">
        <v>16</v>
      </c>
      <c r="G84" s="17"/>
      <c r="H84" s="18" t="s">
        <v>15</v>
      </c>
      <c r="I84" s="18" t="s">
        <v>15</v>
      </c>
      <c r="J84" s="18" t="s">
        <v>15</v>
      </c>
      <c r="K84" s="18" t="s">
        <v>15</v>
      </c>
      <c r="L84" s="18" t="s">
        <v>15</v>
      </c>
      <c r="N84" s="9" t="b">
        <f>A84=Catalogo!A80</f>
        <v>1</v>
      </c>
      <c r="O84" s="15" t="b">
        <f>B84=Catalogo!B80</f>
        <v>1</v>
      </c>
      <c r="P84" s="15" t="b">
        <f>C84=Catalogo!C80</f>
        <v>1</v>
      </c>
    </row>
    <row r="85" spans="1:16" x14ac:dyDescent="0.3">
      <c r="A85" s="18" t="s">
        <v>4507</v>
      </c>
      <c r="B85" s="18" t="s">
        <v>4509</v>
      </c>
      <c r="C85" s="18" t="s">
        <v>248</v>
      </c>
      <c r="D85" s="18" t="s">
        <v>22</v>
      </c>
      <c r="E85" s="17">
        <v>3</v>
      </c>
      <c r="F85" s="18" t="s">
        <v>16</v>
      </c>
      <c r="G85" s="17"/>
      <c r="H85" s="18" t="s">
        <v>15</v>
      </c>
      <c r="I85" s="18" t="s">
        <v>15</v>
      </c>
      <c r="J85" s="18" t="s">
        <v>15</v>
      </c>
      <c r="K85" s="18" t="s">
        <v>15</v>
      </c>
      <c r="L85" s="18" t="s">
        <v>15</v>
      </c>
      <c r="N85" s="9" t="b">
        <f>A85=Catalogo!A81</f>
        <v>1</v>
      </c>
      <c r="O85" s="15" t="b">
        <f>B85=Catalogo!B81</f>
        <v>1</v>
      </c>
      <c r="P85" s="15" t="b">
        <f>C85=Catalogo!C81</f>
        <v>1</v>
      </c>
    </row>
    <row r="86" spans="1:16" x14ac:dyDescent="0.3">
      <c r="A86" s="18" t="s">
        <v>4508</v>
      </c>
      <c r="B86" s="18" t="s">
        <v>4510</v>
      </c>
      <c r="C86" s="18" t="s">
        <v>248</v>
      </c>
      <c r="D86" s="18" t="s">
        <v>22</v>
      </c>
      <c r="E86" s="17">
        <v>3</v>
      </c>
      <c r="F86" s="18" t="s">
        <v>16</v>
      </c>
      <c r="G86" s="17"/>
      <c r="H86" s="18" t="s">
        <v>15</v>
      </c>
      <c r="I86" s="18" t="s">
        <v>15</v>
      </c>
      <c r="J86" s="18" t="s">
        <v>15</v>
      </c>
      <c r="K86" s="18" t="s">
        <v>15</v>
      </c>
      <c r="L86" s="18" t="s">
        <v>15</v>
      </c>
      <c r="N86" s="9" t="b">
        <f>A86=Catalogo!A82</f>
        <v>1</v>
      </c>
      <c r="O86" s="15" t="b">
        <f>B86=Catalogo!B82</f>
        <v>1</v>
      </c>
      <c r="P86" s="15" t="b">
        <f>C86=Catalogo!C82</f>
        <v>1</v>
      </c>
    </row>
    <row r="87" spans="1:16" x14ac:dyDescent="0.3">
      <c r="A87" s="18" t="s">
        <v>249</v>
      </c>
      <c r="B87" s="18" t="s">
        <v>250</v>
      </c>
      <c r="C87" s="18" t="s">
        <v>248</v>
      </c>
      <c r="D87" s="18" t="s">
        <v>22</v>
      </c>
      <c r="E87" s="17">
        <v>2</v>
      </c>
      <c r="F87" s="18" t="s">
        <v>16</v>
      </c>
      <c r="G87" s="17"/>
      <c r="H87" s="18" t="s">
        <v>15</v>
      </c>
      <c r="I87" s="18" t="s">
        <v>15</v>
      </c>
      <c r="J87" s="18" t="s">
        <v>15</v>
      </c>
      <c r="K87" s="18" t="s">
        <v>15</v>
      </c>
      <c r="L87" s="18" t="s">
        <v>15</v>
      </c>
      <c r="N87" s="9" t="b">
        <f>A87=Catalogo!A83</f>
        <v>1</v>
      </c>
      <c r="O87" s="15" t="b">
        <f>B87=Catalogo!B83</f>
        <v>1</v>
      </c>
      <c r="P87" s="15" t="b">
        <f>C87=Catalogo!C83</f>
        <v>1</v>
      </c>
    </row>
    <row r="88" spans="1:16" x14ac:dyDescent="0.3">
      <c r="A88" s="18" t="s">
        <v>251</v>
      </c>
      <c r="B88" s="18" t="s">
        <v>252</v>
      </c>
      <c r="C88" s="18" t="s">
        <v>253</v>
      </c>
      <c r="D88" s="18" t="s">
        <v>15</v>
      </c>
      <c r="E88" s="17">
        <v>1</v>
      </c>
      <c r="F88" s="18" t="s">
        <v>16</v>
      </c>
      <c r="G88" s="17"/>
      <c r="H88" s="18" t="s">
        <v>15</v>
      </c>
      <c r="I88" s="18" t="s">
        <v>15</v>
      </c>
      <c r="J88" s="18" t="s">
        <v>15</v>
      </c>
      <c r="K88" s="18" t="s">
        <v>15</v>
      </c>
      <c r="L88" s="18" t="s">
        <v>15</v>
      </c>
      <c r="N88" s="9" t="b">
        <f>A88=Catalogo!A84</f>
        <v>1</v>
      </c>
      <c r="O88" s="15" t="b">
        <f>B88=Catalogo!B84</f>
        <v>1</v>
      </c>
      <c r="P88" s="15" t="b">
        <f>C88=Catalogo!C84</f>
        <v>1</v>
      </c>
    </row>
    <row r="89" spans="1:16" x14ac:dyDescent="0.3">
      <c r="A89" s="18" t="s">
        <v>254</v>
      </c>
      <c r="B89" s="18" t="s">
        <v>255</v>
      </c>
      <c r="C89" s="18" t="s">
        <v>256</v>
      </c>
      <c r="D89" s="18" t="s">
        <v>22</v>
      </c>
      <c r="E89" s="17">
        <v>2</v>
      </c>
      <c r="F89" s="18" t="s">
        <v>16</v>
      </c>
      <c r="G89" s="17"/>
      <c r="H89" s="18" t="s">
        <v>15</v>
      </c>
      <c r="I89" s="18" t="s">
        <v>15</v>
      </c>
      <c r="J89" s="18" t="s">
        <v>15</v>
      </c>
      <c r="K89" s="18" t="s">
        <v>15</v>
      </c>
      <c r="L89" s="18" t="s">
        <v>15</v>
      </c>
      <c r="N89" s="9" t="b">
        <f>A89=Catalogo!A85</f>
        <v>1</v>
      </c>
      <c r="O89" s="15" t="b">
        <f>B89=Catalogo!B85</f>
        <v>1</v>
      </c>
      <c r="P89" s="15" t="b">
        <f>C89=Catalogo!C85</f>
        <v>1</v>
      </c>
    </row>
    <row r="90" spans="1:16" x14ac:dyDescent="0.3">
      <c r="A90" s="18" t="s">
        <v>257</v>
      </c>
      <c r="B90" s="18" t="s">
        <v>258</v>
      </c>
      <c r="C90" s="18" t="s">
        <v>256</v>
      </c>
      <c r="D90" s="18" t="s">
        <v>22</v>
      </c>
      <c r="E90" s="17">
        <v>2</v>
      </c>
      <c r="F90" s="18" t="s">
        <v>16</v>
      </c>
      <c r="G90" s="17"/>
      <c r="H90" s="18" t="s">
        <v>15</v>
      </c>
      <c r="I90" s="18" t="s">
        <v>15</v>
      </c>
      <c r="J90" s="18" t="s">
        <v>15</v>
      </c>
      <c r="K90" s="18" t="s">
        <v>15</v>
      </c>
      <c r="L90" s="18" t="s">
        <v>15</v>
      </c>
      <c r="N90" s="9" t="b">
        <f>A90=Catalogo!A86</f>
        <v>1</v>
      </c>
      <c r="O90" s="15" t="b">
        <f>B90=Catalogo!B86</f>
        <v>1</v>
      </c>
      <c r="P90" s="15" t="b">
        <f>C90=Catalogo!C86</f>
        <v>1</v>
      </c>
    </row>
    <row r="91" spans="1:16" x14ac:dyDescent="0.3">
      <c r="A91" s="18" t="s">
        <v>259</v>
      </c>
      <c r="B91" s="18" t="s">
        <v>260</v>
      </c>
      <c r="C91" s="18" t="s">
        <v>261</v>
      </c>
      <c r="D91" s="18" t="s">
        <v>15</v>
      </c>
      <c r="E91" s="17">
        <v>1</v>
      </c>
      <c r="F91" s="18" t="s">
        <v>16</v>
      </c>
      <c r="G91" s="17"/>
      <c r="H91" s="18" t="s">
        <v>15</v>
      </c>
      <c r="I91" s="18" t="s">
        <v>15</v>
      </c>
      <c r="J91" s="18" t="s">
        <v>15</v>
      </c>
      <c r="K91" s="18" t="s">
        <v>15</v>
      </c>
      <c r="L91" s="18" t="s">
        <v>15</v>
      </c>
      <c r="N91" s="9" t="b">
        <f>A91=Catalogo!A87</f>
        <v>1</v>
      </c>
      <c r="O91" s="15" t="b">
        <f>B91=Catalogo!B87</f>
        <v>1</v>
      </c>
      <c r="P91" s="15" t="b">
        <f>C91=Catalogo!C87</f>
        <v>1</v>
      </c>
    </row>
    <row r="92" spans="1:16" x14ac:dyDescent="0.3">
      <c r="A92" s="18" t="s">
        <v>262</v>
      </c>
      <c r="B92" s="18" t="s">
        <v>263</v>
      </c>
      <c r="C92" s="18" t="s">
        <v>264</v>
      </c>
      <c r="D92" s="18" t="s">
        <v>22</v>
      </c>
      <c r="E92" s="17">
        <v>2</v>
      </c>
      <c r="F92" s="18" t="s">
        <v>16</v>
      </c>
      <c r="G92" s="17"/>
      <c r="H92" s="18" t="s">
        <v>15</v>
      </c>
      <c r="I92" s="18" t="s">
        <v>15</v>
      </c>
      <c r="J92" s="18" t="s">
        <v>15</v>
      </c>
      <c r="K92" s="18" t="s">
        <v>15</v>
      </c>
      <c r="L92" s="18" t="s">
        <v>15</v>
      </c>
      <c r="N92" s="9" t="b">
        <f>A92=Catalogo!A88</f>
        <v>1</v>
      </c>
      <c r="O92" s="15" t="b">
        <f>B92=Catalogo!B88</f>
        <v>1</v>
      </c>
      <c r="P92" s="15" t="b">
        <f>C92=Catalogo!C88</f>
        <v>1</v>
      </c>
    </row>
    <row r="93" spans="1:16" x14ac:dyDescent="0.3">
      <c r="A93" s="18" t="s">
        <v>265</v>
      </c>
      <c r="B93" s="18" t="s">
        <v>266</v>
      </c>
      <c r="C93" s="18" t="s">
        <v>267</v>
      </c>
      <c r="D93" s="18" t="s">
        <v>22</v>
      </c>
      <c r="E93" s="17">
        <v>2</v>
      </c>
      <c r="F93" s="18" t="s">
        <v>16</v>
      </c>
      <c r="G93" s="17"/>
      <c r="H93" s="18" t="s">
        <v>15</v>
      </c>
      <c r="I93" s="18" t="s">
        <v>15</v>
      </c>
      <c r="J93" s="18" t="s">
        <v>15</v>
      </c>
      <c r="K93" s="18" t="s">
        <v>15</v>
      </c>
      <c r="L93" s="18" t="s">
        <v>15</v>
      </c>
      <c r="N93" s="9" t="b">
        <f>A93=Catalogo!A89</f>
        <v>1</v>
      </c>
      <c r="O93" s="15" t="b">
        <f>B93=Catalogo!B89</f>
        <v>1</v>
      </c>
      <c r="P93" s="15" t="b">
        <f>C93=Catalogo!C89</f>
        <v>1</v>
      </c>
    </row>
    <row r="94" spans="1:16" x14ac:dyDescent="0.3">
      <c r="A94" s="18" t="s">
        <v>268</v>
      </c>
      <c r="B94" s="18" t="s">
        <v>269</v>
      </c>
      <c r="C94" s="18" t="s">
        <v>270</v>
      </c>
      <c r="D94" s="18" t="s">
        <v>22</v>
      </c>
      <c r="E94" s="17">
        <v>2</v>
      </c>
      <c r="F94" s="18" t="s">
        <v>16</v>
      </c>
      <c r="G94" s="17"/>
      <c r="H94" s="18" t="s">
        <v>15</v>
      </c>
      <c r="I94" s="18" t="s">
        <v>15</v>
      </c>
      <c r="J94" s="18" t="s">
        <v>15</v>
      </c>
      <c r="K94" s="18" t="s">
        <v>15</v>
      </c>
      <c r="L94" s="18" t="s">
        <v>15</v>
      </c>
      <c r="N94" s="9" t="b">
        <f>A94=Catalogo!A90</f>
        <v>1</v>
      </c>
      <c r="O94" s="15" t="b">
        <f>B94=Catalogo!B90</f>
        <v>1</v>
      </c>
      <c r="P94" s="15" t="b">
        <f>C94=Catalogo!C90</f>
        <v>1</v>
      </c>
    </row>
    <row r="95" spans="1:16" x14ac:dyDescent="0.3">
      <c r="A95" s="18" t="s">
        <v>271</v>
      </c>
      <c r="B95" s="18" t="s">
        <v>272</v>
      </c>
      <c r="C95" s="18" t="s">
        <v>273</v>
      </c>
      <c r="D95" s="18" t="s">
        <v>22</v>
      </c>
      <c r="E95" s="17">
        <v>2</v>
      </c>
      <c r="F95" s="18" t="s">
        <v>16</v>
      </c>
      <c r="G95" s="17"/>
      <c r="H95" s="18" t="s">
        <v>15</v>
      </c>
      <c r="I95" s="18" t="s">
        <v>15</v>
      </c>
      <c r="J95" s="18" t="s">
        <v>15</v>
      </c>
      <c r="K95" s="18" t="s">
        <v>15</v>
      </c>
      <c r="L95" s="18" t="s">
        <v>15</v>
      </c>
      <c r="N95" s="9" t="b">
        <f>A95=Catalogo!A91</f>
        <v>1</v>
      </c>
      <c r="O95" s="15" t="b">
        <f>B95=Catalogo!B91</f>
        <v>1</v>
      </c>
      <c r="P95" s="15" t="b">
        <f>C95=Catalogo!C91</f>
        <v>1</v>
      </c>
    </row>
    <row r="96" spans="1:16" x14ac:dyDescent="0.3">
      <c r="A96" s="18" t="s">
        <v>274</v>
      </c>
      <c r="B96" s="18" t="s">
        <v>275</v>
      </c>
      <c r="C96" s="18" t="s">
        <v>276</v>
      </c>
      <c r="D96" s="18" t="s">
        <v>22</v>
      </c>
      <c r="E96" s="17">
        <v>2</v>
      </c>
      <c r="F96" s="18" t="s">
        <v>16</v>
      </c>
      <c r="G96" s="17"/>
      <c r="H96" s="18" t="s">
        <v>15</v>
      </c>
      <c r="I96" s="18" t="s">
        <v>15</v>
      </c>
      <c r="J96" s="18" t="s">
        <v>15</v>
      </c>
      <c r="K96" s="18" t="s">
        <v>15</v>
      </c>
      <c r="L96" s="18" t="s">
        <v>15</v>
      </c>
      <c r="N96" s="9" t="b">
        <f>A96=Catalogo!A92</f>
        <v>1</v>
      </c>
      <c r="O96" s="15" t="b">
        <f>B96=Catalogo!B92</f>
        <v>1</v>
      </c>
      <c r="P96" s="15" t="b">
        <f>C96=Catalogo!C92</f>
        <v>1</v>
      </c>
    </row>
    <row r="97" spans="1:16" x14ac:dyDescent="0.3">
      <c r="A97" s="18" t="s">
        <v>277</v>
      </c>
      <c r="B97" s="18" t="s">
        <v>278</v>
      </c>
      <c r="C97" s="18" t="s">
        <v>279</v>
      </c>
      <c r="D97" s="18" t="s">
        <v>22</v>
      </c>
      <c r="E97" s="17">
        <v>2</v>
      </c>
      <c r="F97" s="18" t="s">
        <v>16</v>
      </c>
      <c r="G97" s="17"/>
      <c r="H97" s="18" t="s">
        <v>15</v>
      </c>
      <c r="I97" s="18" t="s">
        <v>15</v>
      </c>
      <c r="J97" s="18" t="s">
        <v>15</v>
      </c>
      <c r="K97" s="18" t="s">
        <v>15</v>
      </c>
      <c r="L97" s="18" t="s">
        <v>15</v>
      </c>
      <c r="N97" s="9" t="b">
        <f>A97=Catalogo!A93</f>
        <v>1</v>
      </c>
      <c r="O97" s="15" t="b">
        <f>B97=Catalogo!B93</f>
        <v>1</v>
      </c>
      <c r="P97" s="15" t="b">
        <f>C97=Catalogo!C93</f>
        <v>1</v>
      </c>
    </row>
    <row r="98" spans="1:16" x14ac:dyDescent="0.3">
      <c r="A98" s="18" t="s">
        <v>280</v>
      </c>
      <c r="B98" s="18" t="s">
        <v>281</v>
      </c>
      <c r="C98" s="18" t="s">
        <v>282</v>
      </c>
      <c r="D98" s="18" t="s">
        <v>15</v>
      </c>
      <c r="E98" s="17">
        <v>2</v>
      </c>
      <c r="F98" s="18" t="s">
        <v>16</v>
      </c>
      <c r="G98" s="17"/>
      <c r="H98" s="18" t="s">
        <v>15</v>
      </c>
      <c r="I98" s="18" t="s">
        <v>15</v>
      </c>
      <c r="J98" s="18" t="s">
        <v>15</v>
      </c>
      <c r="K98" s="18" t="s">
        <v>15</v>
      </c>
      <c r="L98" s="18" t="s">
        <v>15</v>
      </c>
      <c r="N98" s="9" t="b">
        <f>A98=Catalogo!A94</f>
        <v>1</v>
      </c>
      <c r="O98" s="15" t="b">
        <f>B98=Catalogo!B94</f>
        <v>1</v>
      </c>
      <c r="P98" s="15" t="b">
        <f>C98=Catalogo!C94</f>
        <v>1</v>
      </c>
    </row>
    <row r="99" spans="1:16" x14ac:dyDescent="0.3">
      <c r="A99" s="18" t="s">
        <v>283</v>
      </c>
      <c r="B99" s="18" t="s">
        <v>284</v>
      </c>
      <c r="C99" s="18" t="s">
        <v>285</v>
      </c>
      <c r="D99" s="18" t="s">
        <v>15</v>
      </c>
      <c r="E99" s="17">
        <v>1</v>
      </c>
      <c r="F99" s="18" t="s">
        <v>16</v>
      </c>
      <c r="G99" s="17"/>
      <c r="H99" s="18" t="s">
        <v>15</v>
      </c>
      <c r="I99" s="18" t="s">
        <v>15</v>
      </c>
      <c r="J99" s="18" t="s">
        <v>15</v>
      </c>
      <c r="K99" s="18" t="s">
        <v>15</v>
      </c>
      <c r="L99" s="18" t="s">
        <v>15</v>
      </c>
      <c r="N99" s="9" t="b">
        <f>A99=Catalogo!A95</f>
        <v>1</v>
      </c>
      <c r="O99" s="15" t="b">
        <f>B99=Catalogo!B95</f>
        <v>1</v>
      </c>
      <c r="P99" s="15" t="b">
        <f>C99=Catalogo!C95</f>
        <v>1</v>
      </c>
    </row>
    <row r="100" spans="1:16" x14ac:dyDescent="0.3">
      <c r="A100" s="18" t="s">
        <v>286</v>
      </c>
      <c r="B100" s="18" t="s">
        <v>287</v>
      </c>
      <c r="C100" s="18" t="s">
        <v>288</v>
      </c>
      <c r="D100" s="18" t="s">
        <v>15</v>
      </c>
      <c r="E100" s="17">
        <v>2</v>
      </c>
      <c r="F100" s="18" t="s">
        <v>16</v>
      </c>
      <c r="G100" s="17"/>
      <c r="H100" s="18" t="s">
        <v>15</v>
      </c>
      <c r="I100" s="18" t="s">
        <v>15</v>
      </c>
      <c r="J100" s="18" t="s">
        <v>15</v>
      </c>
      <c r="K100" s="18" t="s">
        <v>15</v>
      </c>
      <c r="L100" s="18" t="s">
        <v>15</v>
      </c>
      <c r="N100" s="9" t="b">
        <f>A100=Catalogo!A96</f>
        <v>1</v>
      </c>
      <c r="O100" s="15" t="b">
        <f>B100=Catalogo!B96</f>
        <v>1</v>
      </c>
      <c r="P100" s="15" t="b">
        <f>C100=Catalogo!C96</f>
        <v>1</v>
      </c>
    </row>
    <row r="101" spans="1:16" x14ac:dyDescent="0.3">
      <c r="A101" s="18" t="s">
        <v>289</v>
      </c>
      <c r="B101" s="18" t="s">
        <v>290</v>
      </c>
      <c r="C101" s="18" t="s">
        <v>291</v>
      </c>
      <c r="D101" s="18" t="s">
        <v>15</v>
      </c>
      <c r="E101" s="17">
        <v>1</v>
      </c>
      <c r="F101" s="18" t="s">
        <v>16</v>
      </c>
      <c r="G101" s="17"/>
      <c r="H101" s="18" t="s">
        <v>15</v>
      </c>
      <c r="I101" s="18" t="s">
        <v>15</v>
      </c>
      <c r="J101" s="18" t="s">
        <v>15</v>
      </c>
      <c r="K101" s="18" t="s">
        <v>15</v>
      </c>
      <c r="L101" s="18" t="s">
        <v>15</v>
      </c>
      <c r="N101" s="9" t="b">
        <f>A101=Catalogo!A97</f>
        <v>1</v>
      </c>
      <c r="O101" s="15" t="b">
        <f>B101=Catalogo!B97</f>
        <v>1</v>
      </c>
      <c r="P101" s="15" t="b">
        <f>C101=Catalogo!C97</f>
        <v>1</v>
      </c>
    </row>
    <row r="102" spans="1:16" x14ac:dyDescent="0.3">
      <c r="A102" s="18" t="s">
        <v>292</v>
      </c>
      <c r="B102" s="18" t="s">
        <v>293</v>
      </c>
      <c r="C102" s="18" t="s">
        <v>294</v>
      </c>
      <c r="D102" s="18" t="s">
        <v>15</v>
      </c>
      <c r="E102" s="17">
        <v>2</v>
      </c>
      <c r="F102" s="18" t="s">
        <v>16</v>
      </c>
      <c r="G102" s="17"/>
      <c r="H102" s="18" t="s">
        <v>15</v>
      </c>
      <c r="I102" s="18" t="s">
        <v>15</v>
      </c>
      <c r="J102" s="18" t="s">
        <v>15</v>
      </c>
      <c r="K102" s="18" t="s">
        <v>15</v>
      </c>
      <c r="L102" s="18" t="s">
        <v>15</v>
      </c>
      <c r="N102" s="9" t="b">
        <f>A102=Catalogo!A98</f>
        <v>1</v>
      </c>
      <c r="O102" s="15" t="b">
        <f>B102=Catalogo!B98</f>
        <v>1</v>
      </c>
      <c r="P102" s="15" t="b">
        <f>C102=Catalogo!C98</f>
        <v>1</v>
      </c>
    </row>
    <row r="103" spans="1:16" x14ac:dyDescent="0.3">
      <c r="A103" s="18" t="s">
        <v>295</v>
      </c>
      <c r="B103" s="18" t="s">
        <v>296</v>
      </c>
      <c r="C103" s="18" t="s">
        <v>297</v>
      </c>
      <c r="D103" s="18" t="s">
        <v>15</v>
      </c>
      <c r="E103" s="17">
        <v>1</v>
      </c>
      <c r="F103" s="18" t="s">
        <v>16</v>
      </c>
      <c r="G103" s="17"/>
      <c r="H103" s="18" t="s">
        <v>15</v>
      </c>
      <c r="I103" s="18" t="s">
        <v>15</v>
      </c>
      <c r="J103" s="18" t="s">
        <v>15</v>
      </c>
      <c r="K103" s="18" t="s">
        <v>15</v>
      </c>
      <c r="L103" s="18" t="s">
        <v>15</v>
      </c>
      <c r="N103" s="9" t="b">
        <f>A103=Catalogo!A99</f>
        <v>1</v>
      </c>
      <c r="O103" s="15" t="b">
        <f>B103=Catalogo!B99</f>
        <v>1</v>
      </c>
      <c r="P103" s="15" t="b">
        <f>C103=Catalogo!C99</f>
        <v>1</v>
      </c>
    </row>
    <row r="104" spans="1:16" x14ac:dyDescent="0.3">
      <c r="A104" s="18" t="s">
        <v>298</v>
      </c>
      <c r="B104" s="18" t="s">
        <v>299</v>
      </c>
      <c r="C104" s="18" t="s">
        <v>300</v>
      </c>
      <c r="D104" s="18" t="s">
        <v>15</v>
      </c>
      <c r="E104" s="17">
        <v>2</v>
      </c>
      <c r="F104" s="18" t="s">
        <v>16</v>
      </c>
      <c r="G104" s="17"/>
      <c r="H104" s="18" t="s">
        <v>15</v>
      </c>
      <c r="I104" s="18" t="s">
        <v>15</v>
      </c>
      <c r="J104" s="18" t="s">
        <v>15</v>
      </c>
      <c r="K104" s="18" t="s">
        <v>15</v>
      </c>
      <c r="L104" s="18" t="s">
        <v>15</v>
      </c>
      <c r="N104" s="9" t="b">
        <f>A104=Catalogo!A100</f>
        <v>1</v>
      </c>
      <c r="O104" s="15" t="b">
        <f>B104=Catalogo!B100</f>
        <v>1</v>
      </c>
      <c r="P104" s="15" t="b">
        <f>C104=Catalogo!C100</f>
        <v>1</v>
      </c>
    </row>
    <row r="105" spans="1:16" x14ac:dyDescent="0.3">
      <c r="A105" s="18" t="s">
        <v>301</v>
      </c>
      <c r="B105" s="18" t="s">
        <v>302</v>
      </c>
      <c r="C105" s="18" t="s">
        <v>300</v>
      </c>
      <c r="D105" s="18" t="s">
        <v>22</v>
      </c>
      <c r="E105" s="17">
        <v>3</v>
      </c>
      <c r="F105" s="18" t="s">
        <v>16</v>
      </c>
      <c r="G105" s="17"/>
      <c r="H105" s="18" t="s">
        <v>15</v>
      </c>
      <c r="I105" s="18" t="s">
        <v>15</v>
      </c>
      <c r="J105" s="18" t="s">
        <v>15</v>
      </c>
      <c r="K105" s="18" t="s">
        <v>15</v>
      </c>
      <c r="L105" s="18" t="s">
        <v>15</v>
      </c>
      <c r="N105" s="9" t="b">
        <f>A105=Catalogo!A101</f>
        <v>1</v>
      </c>
      <c r="O105" s="15" t="b">
        <f>B105=Catalogo!B101</f>
        <v>1</v>
      </c>
      <c r="P105" s="15" t="b">
        <f>C105=Catalogo!C101</f>
        <v>1</v>
      </c>
    </row>
    <row r="106" spans="1:16" x14ac:dyDescent="0.3">
      <c r="A106" s="18" t="s">
        <v>303</v>
      </c>
      <c r="B106" s="18" t="s">
        <v>304</v>
      </c>
      <c r="C106" s="18" t="s">
        <v>300</v>
      </c>
      <c r="D106" s="18" t="s">
        <v>22</v>
      </c>
      <c r="E106" s="17">
        <v>3</v>
      </c>
      <c r="F106" s="18" t="s">
        <v>16</v>
      </c>
      <c r="G106" s="17"/>
      <c r="H106" s="18" t="s">
        <v>15</v>
      </c>
      <c r="I106" s="18" t="s">
        <v>15</v>
      </c>
      <c r="J106" s="18" t="s">
        <v>15</v>
      </c>
      <c r="K106" s="18" t="s">
        <v>15</v>
      </c>
      <c r="L106" s="18" t="s">
        <v>15</v>
      </c>
      <c r="N106" s="9" t="b">
        <f>A106=Catalogo!A102</f>
        <v>1</v>
      </c>
      <c r="O106" s="15" t="b">
        <f>B106=Catalogo!B102</f>
        <v>1</v>
      </c>
      <c r="P106" s="15" t="b">
        <f>C106=Catalogo!C102</f>
        <v>1</v>
      </c>
    </row>
    <row r="107" spans="1:16" x14ac:dyDescent="0.3">
      <c r="A107" s="18" t="s">
        <v>305</v>
      </c>
      <c r="B107" s="18" t="s">
        <v>306</v>
      </c>
      <c r="C107" s="18" t="s">
        <v>300</v>
      </c>
      <c r="D107" s="18" t="s">
        <v>22</v>
      </c>
      <c r="E107" s="17">
        <v>3</v>
      </c>
      <c r="F107" s="18" t="s">
        <v>16</v>
      </c>
      <c r="G107" s="17"/>
      <c r="H107" s="18" t="s">
        <v>15</v>
      </c>
      <c r="I107" s="18" t="s">
        <v>15</v>
      </c>
      <c r="J107" s="18" t="s">
        <v>15</v>
      </c>
      <c r="K107" s="18" t="s">
        <v>15</v>
      </c>
      <c r="L107" s="18" t="s">
        <v>15</v>
      </c>
      <c r="N107" s="9" t="b">
        <f>A107=Catalogo!A103</f>
        <v>1</v>
      </c>
      <c r="O107" s="15" t="b">
        <f>B107=Catalogo!B103</f>
        <v>1</v>
      </c>
      <c r="P107" s="15" t="b">
        <f>C107=Catalogo!C103</f>
        <v>1</v>
      </c>
    </row>
    <row r="108" spans="1:16" x14ac:dyDescent="0.3">
      <c r="A108" s="18" t="s">
        <v>307</v>
      </c>
      <c r="B108" s="18" t="s">
        <v>308</v>
      </c>
      <c r="C108" s="18" t="s">
        <v>300</v>
      </c>
      <c r="D108" s="18" t="s">
        <v>22</v>
      </c>
      <c r="E108" s="17">
        <v>3</v>
      </c>
      <c r="F108" s="18" t="s">
        <v>16</v>
      </c>
      <c r="G108" s="17"/>
      <c r="H108" s="18" t="s">
        <v>15</v>
      </c>
      <c r="I108" s="18" t="s">
        <v>15</v>
      </c>
      <c r="J108" s="18" t="s">
        <v>15</v>
      </c>
      <c r="K108" s="18" t="s">
        <v>15</v>
      </c>
      <c r="L108" s="18" t="s">
        <v>15</v>
      </c>
      <c r="N108" s="9" t="b">
        <f>A108=Catalogo!A104</f>
        <v>1</v>
      </c>
      <c r="O108" s="15" t="b">
        <f>B108=Catalogo!B104</f>
        <v>1</v>
      </c>
      <c r="P108" s="15" t="b">
        <f>C108=Catalogo!C104</f>
        <v>1</v>
      </c>
    </row>
    <row r="109" spans="1:16" x14ac:dyDescent="0.3">
      <c r="A109" s="18" t="s">
        <v>309</v>
      </c>
      <c r="B109" s="18" t="s">
        <v>310</v>
      </c>
      <c r="C109" s="18" t="s">
        <v>300</v>
      </c>
      <c r="D109" s="18" t="s">
        <v>22</v>
      </c>
      <c r="E109" s="17">
        <v>3</v>
      </c>
      <c r="F109" s="18" t="s">
        <v>16</v>
      </c>
      <c r="G109" s="17"/>
      <c r="H109" s="18" t="s">
        <v>15</v>
      </c>
      <c r="I109" s="18" t="s">
        <v>15</v>
      </c>
      <c r="J109" s="18" t="s">
        <v>15</v>
      </c>
      <c r="K109" s="18" t="s">
        <v>15</v>
      </c>
      <c r="L109" s="18" t="s">
        <v>15</v>
      </c>
      <c r="N109" s="9" t="b">
        <f>A109=Catalogo!A105</f>
        <v>1</v>
      </c>
      <c r="O109" s="15" t="b">
        <f>B109=Catalogo!B105</f>
        <v>1</v>
      </c>
      <c r="P109" s="15" t="b">
        <f>C109=Catalogo!C105</f>
        <v>1</v>
      </c>
    </row>
    <row r="110" spans="1:16" x14ac:dyDescent="0.3">
      <c r="A110" s="18" t="s">
        <v>311</v>
      </c>
      <c r="B110" s="18" t="s">
        <v>312</v>
      </c>
      <c r="C110" s="18" t="s">
        <v>300</v>
      </c>
      <c r="D110" s="18" t="s">
        <v>22</v>
      </c>
      <c r="E110" s="17">
        <v>3</v>
      </c>
      <c r="F110" s="18" t="s">
        <v>16</v>
      </c>
      <c r="G110" s="17"/>
      <c r="H110" s="18" t="s">
        <v>15</v>
      </c>
      <c r="I110" s="18" t="s">
        <v>15</v>
      </c>
      <c r="J110" s="18" t="s">
        <v>15</v>
      </c>
      <c r="K110" s="18" t="s">
        <v>15</v>
      </c>
      <c r="L110" s="18" t="s">
        <v>15</v>
      </c>
      <c r="N110" s="9" t="b">
        <f>A110=Catalogo!A106</f>
        <v>1</v>
      </c>
      <c r="O110" s="15" t="b">
        <f>B110=Catalogo!B106</f>
        <v>1</v>
      </c>
      <c r="P110" s="15" t="b">
        <f>C110=Catalogo!C106</f>
        <v>1</v>
      </c>
    </row>
    <row r="111" spans="1:16" x14ac:dyDescent="0.3">
      <c r="A111" s="18" t="s">
        <v>313</v>
      </c>
      <c r="B111" s="18" t="s">
        <v>314</v>
      </c>
      <c r="C111" s="18" t="s">
        <v>122</v>
      </c>
      <c r="D111" s="18" t="s">
        <v>22</v>
      </c>
      <c r="E111" s="17">
        <v>3</v>
      </c>
      <c r="F111" s="18" t="s">
        <v>16</v>
      </c>
      <c r="G111" s="17"/>
      <c r="H111" s="18" t="s">
        <v>15</v>
      </c>
      <c r="I111" s="18" t="s">
        <v>15</v>
      </c>
      <c r="J111" s="18" t="s">
        <v>15</v>
      </c>
      <c r="K111" s="18" t="s">
        <v>15</v>
      </c>
      <c r="L111" s="18" t="s">
        <v>15</v>
      </c>
      <c r="N111" s="9" t="b">
        <f>A111=Catalogo!A107</f>
        <v>1</v>
      </c>
      <c r="O111" s="15" t="b">
        <f>B111=Catalogo!B107</f>
        <v>1</v>
      </c>
      <c r="P111" s="15" t="b">
        <f>C111=Catalogo!C107</f>
        <v>1</v>
      </c>
    </row>
    <row r="112" spans="1:16" x14ac:dyDescent="0.3">
      <c r="A112" s="18" t="s">
        <v>315</v>
      </c>
      <c r="B112" s="18" t="s">
        <v>316</v>
      </c>
      <c r="C112" s="18" t="s">
        <v>122</v>
      </c>
      <c r="D112" s="18" t="s">
        <v>22</v>
      </c>
      <c r="E112" s="17">
        <v>3</v>
      </c>
      <c r="F112" s="18" t="s">
        <v>16</v>
      </c>
      <c r="G112" s="17"/>
      <c r="H112" s="18" t="s">
        <v>15</v>
      </c>
      <c r="I112" s="18" t="s">
        <v>15</v>
      </c>
      <c r="J112" s="18" t="s">
        <v>15</v>
      </c>
      <c r="K112" s="18" t="s">
        <v>15</v>
      </c>
      <c r="L112" s="18" t="s">
        <v>15</v>
      </c>
      <c r="N112" s="9" t="b">
        <f>A112=Catalogo!A108</f>
        <v>1</v>
      </c>
      <c r="O112" s="15" t="b">
        <f>B112=Catalogo!B108</f>
        <v>1</v>
      </c>
      <c r="P112" s="15" t="b">
        <f>C112=Catalogo!C108</f>
        <v>1</v>
      </c>
    </row>
    <row r="113" spans="1:16" x14ac:dyDescent="0.3">
      <c r="A113" s="18" t="s">
        <v>317</v>
      </c>
      <c r="B113" s="18" t="s">
        <v>318</v>
      </c>
      <c r="C113" s="18" t="s">
        <v>300</v>
      </c>
      <c r="D113" s="18" t="s">
        <v>22</v>
      </c>
      <c r="E113" s="17">
        <v>3</v>
      </c>
      <c r="F113" s="18" t="s">
        <v>16</v>
      </c>
      <c r="G113" s="17"/>
      <c r="H113" s="18" t="s">
        <v>15</v>
      </c>
      <c r="I113" s="18" t="s">
        <v>15</v>
      </c>
      <c r="J113" s="18" t="s">
        <v>15</v>
      </c>
      <c r="K113" s="18" t="s">
        <v>15</v>
      </c>
      <c r="L113" s="18" t="s">
        <v>15</v>
      </c>
      <c r="N113" s="9" t="b">
        <f>A113=Catalogo!A109</f>
        <v>1</v>
      </c>
      <c r="O113" s="15" t="b">
        <f>B113=Catalogo!B109</f>
        <v>1</v>
      </c>
      <c r="P113" s="15" t="b">
        <f>C113=Catalogo!C109</f>
        <v>1</v>
      </c>
    </row>
    <row r="114" spans="1:16" x14ac:dyDescent="0.3">
      <c r="A114" s="18" t="s">
        <v>319</v>
      </c>
      <c r="B114" s="18" t="s">
        <v>320</v>
      </c>
      <c r="C114" s="18" t="s">
        <v>300</v>
      </c>
      <c r="D114" s="18" t="s">
        <v>15</v>
      </c>
      <c r="E114" s="17">
        <v>3</v>
      </c>
      <c r="F114" s="18" t="s">
        <v>16</v>
      </c>
      <c r="G114" s="17"/>
      <c r="H114" s="18" t="s">
        <v>15</v>
      </c>
      <c r="I114" s="18" t="s">
        <v>15</v>
      </c>
      <c r="J114" s="18" t="s">
        <v>15</v>
      </c>
      <c r="K114" s="18" t="s">
        <v>15</v>
      </c>
      <c r="L114" s="18" t="s">
        <v>15</v>
      </c>
      <c r="N114" s="9" t="b">
        <f>A114=Catalogo!A110</f>
        <v>1</v>
      </c>
      <c r="O114" s="15" t="b">
        <f>B114=Catalogo!B110</f>
        <v>1</v>
      </c>
      <c r="P114" s="15" t="b">
        <f>C114=Catalogo!C110</f>
        <v>1</v>
      </c>
    </row>
    <row r="115" spans="1:16" x14ac:dyDescent="0.3">
      <c r="A115" s="18" t="s">
        <v>321</v>
      </c>
      <c r="B115" s="18" t="s">
        <v>322</v>
      </c>
      <c r="C115" s="18" t="s">
        <v>300</v>
      </c>
      <c r="D115" s="18" t="s">
        <v>22</v>
      </c>
      <c r="E115" s="17">
        <v>4</v>
      </c>
      <c r="F115" s="18" t="s">
        <v>16</v>
      </c>
      <c r="G115" s="17"/>
      <c r="H115" s="18" t="s">
        <v>15</v>
      </c>
      <c r="I115" s="18" t="s">
        <v>15</v>
      </c>
      <c r="J115" s="18" t="s">
        <v>15</v>
      </c>
      <c r="K115" s="18" t="s">
        <v>15</v>
      </c>
      <c r="L115" s="18" t="s">
        <v>15</v>
      </c>
      <c r="N115" s="9" t="b">
        <f>A115=Catalogo!A111</f>
        <v>1</v>
      </c>
      <c r="O115" s="15" t="b">
        <f>B115=Catalogo!B111</f>
        <v>1</v>
      </c>
      <c r="P115" s="15" t="b">
        <f>C115=Catalogo!C111</f>
        <v>1</v>
      </c>
    </row>
    <row r="116" spans="1:16" x14ac:dyDescent="0.3">
      <c r="A116" s="18" t="s">
        <v>323</v>
      </c>
      <c r="B116" s="18" t="s">
        <v>324</v>
      </c>
      <c r="C116" s="18" t="s">
        <v>300</v>
      </c>
      <c r="D116" s="18" t="s">
        <v>22</v>
      </c>
      <c r="E116" s="17">
        <v>4</v>
      </c>
      <c r="F116" s="18" t="s">
        <v>16</v>
      </c>
      <c r="G116" s="17"/>
      <c r="H116" s="18" t="s">
        <v>15</v>
      </c>
      <c r="I116" s="18" t="s">
        <v>15</v>
      </c>
      <c r="J116" s="18" t="s">
        <v>15</v>
      </c>
      <c r="K116" s="18" t="s">
        <v>15</v>
      </c>
      <c r="L116" s="18" t="s">
        <v>15</v>
      </c>
      <c r="N116" s="9" t="b">
        <f>A116=Catalogo!A112</f>
        <v>1</v>
      </c>
      <c r="O116" s="15" t="b">
        <f>B116=Catalogo!B112</f>
        <v>1</v>
      </c>
      <c r="P116" s="15" t="b">
        <f>C116=Catalogo!C112</f>
        <v>1</v>
      </c>
    </row>
    <row r="117" spans="1:16" x14ac:dyDescent="0.3">
      <c r="A117" s="18" t="s">
        <v>325</v>
      </c>
      <c r="B117" s="18" t="s">
        <v>326</v>
      </c>
      <c r="C117" s="18" t="s">
        <v>327</v>
      </c>
      <c r="D117" s="18" t="s">
        <v>22</v>
      </c>
      <c r="E117" s="17">
        <v>2</v>
      </c>
      <c r="F117" s="18" t="s">
        <v>16</v>
      </c>
      <c r="G117" s="17"/>
      <c r="H117" s="18" t="s">
        <v>15</v>
      </c>
      <c r="I117" s="18" t="s">
        <v>15</v>
      </c>
      <c r="J117" s="18" t="s">
        <v>15</v>
      </c>
      <c r="K117" s="18" t="s">
        <v>15</v>
      </c>
      <c r="L117" s="18" t="s">
        <v>15</v>
      </c>
      <c r="N117" s="9" t="b">
        <f>A117=Catalogo!A113</f>
        <v>1</v>
      </c>
      <c r="O117" s="15" t="b">
        <f>B117=Catalogo!B113</f>
        <v>1</v>
      </c>
      <c r="P117" s="15" t="b">
        <f>C117=Catalogo!C113</f>
        <v>1</v>
      </c>
    </row>
    <row r="118" spans="1:16" x14ac:dyDescent="0.3">
      <c r="A118" s="18" t="s">
        <v>328</v>
      </c>
      <c r="B118" s="18" t="s">
        <v>329</v>
      </c>
      <c r="C118" s="18" t="s">
        <v>330</v>
      </c>
      <c r="D118" s="18" t="s">
        <v>22</v>
      </c>
      <c r="E118" s="17">
        <v>2</v>
      </c>
      <c r="F118" s="18" t="s">
        <v>16</v>
      </c>
      <c r="G118" s="17"/>
      <c r="H118" s="18" t="s">
        <v>15</v>
      </c>
      <c r="I118" s="18" t="s">
        <v>15</v>
      </c>
      <c r="J118" s="18" t="s">
        <v>15</v>
      </c>
      <c r="K118" s="18" t="s">
        <v>15</v>
      </c>
      <c r="L118" s="18" t="s">
        <v>15</v>
      </c>
      <c r="N118" s="9" t="b">
        <f>A118=Catalogo!A114</f>
        <v>1</v>
      </c>
      <c r="O118" s="15" t="b">
        <f>B118=Catalogo!B114</f>
        <v>1</v>
      </c>
      <c r="P118" s="15" t="b">
        <f>C118=Catalogo!C114</f>
        <v>1</v>
      </c>
    </row>
    <row r="119" spans="1:16" x14ac:dyDescent="0.3">
      <c r="A119" s="18" t="s">
        <v>331</v>
      </c>
      <c r="B119" s="18" t="s">
        <v>332</v>
      </c>
      <c r="C119" s="18" t="s">
        <v>333</v>
      </c>
      <c r="D119" s="18" t="s">
        <v>22</v>
      </c>
      <c r="E119" s="17">
        <v>2</v>
      </c>
      <c r="F119" s="18" t="s">
        <v>16</v>
      </c>
      <c r="G119" s="17"/>
      <c r="H119" s="18" t="s">
        <v>15</v>
      </c>
      <c r="I119" s="18" t="s">
        <v>15</v>
      </c>
      <c r="J119" s="18" t="s">
        <v>15</v>
      </c>
      <c r="K119" s="18" t="s">
        <v>15</v>
      </c>
      <c r="L119" s="18" t="s">
        <v>15</v>
      </c>
      <c r="N119" s="9" t="b">
        <f>A119=Catalogo!A115</f>
        <v>1</v>
      </c>
      <c r="O119" s="15" t="b">
        <f>B119=Catalogo!B115</f>
        <v>1</v>
      </c>
      <c r="P119" s="15" t="b">
        <f>C119=Catalogo!C115</f>
        <v>1</v>
      </c>
    </row>
    <row r="120" spans="1:16" x14ac:dyDescent="0.3">
      <c r="A120" s="18" t="s">
        <v>334</v>
      </c>
      <c r="B120" s="18" t="s">
        <v>335</v>
      </c>
      <c r="C120" s="18" t="s">
        <v>300</v>
      </c>
      <c r="D120" s="18" t="s">
        <v>22</v>
      </c>
      <c r="E120" s="17">
        <v>2</v>
      </c>
      <c r="F120" s="18" t="s">
        <v>16</v>
      </c>
      <c r="G120" s="17"/>
      <c r="H120" s="18" t="s">
        <v>15</v>
      </c>
      <c r="I120" s="18" t="s">
        <v>15</v>
      </c>
      <c r="J120" s="18" t="s">
        <v>15</v>
      </c>
      <c r="K120" s="18" t="s">
        <v>15</v>
      </c>
      <c r="L120" s="18" t="s">
        <v>15</v>
      </c>
      <c r="N120" s="9" t="b">
        <f>A120=Catalogo!A116</f>
        <v>1</v>
      </c>
      <c r="O120" s="15" t="b">
        <f>B120=Catalogo!B116</f>
        <v>1</v>
      </c>
      <c r="P120" s="15" t="b">
        <f>C120=Catalogo!C116</f>
        <v>1</v>
      </c>
    </row>
    <row r="121" spans="1:16" x14ac:dyDescent="0.3">
      <c r="A121" s="18" t="s">
        <v>336</v>
      </c>
      <c r="B121" s="18" t="s">
        <v>337</v>
      </c>
      <c r="C121" s="18" t="s">
        <v>338</v>
      </c>
      <c r="D121" s="18" t="s">
        <v>15</v>
      </c>
      <c r="E121" s="17">
        <v>1</v>
      </c>
      <c r="F121" s="18" t="s">
        <v>16</v>
      </c>
      <c r="G121" s="17"/>
      <c r="H121" s="18" t="s">
        <v>15</v>
      </c>
      <c r="I121" s="18" t="s">
        <v>15</v>
      </c>
      <c r="J121" s="18" t="s">
        <v>15</v>
      </c>
      <c r="K121" s="18" t="s">
        <v>15</v>
      </c>
      <c r="L121" s="18" t="s">
        <v>15</v>
      </c>
      <c r="N121" s="9" t="b">
        <f>A121=Catalogo!A117</f>
        <v>1</v>
      </c>
      <c r="O121" s="15" t="b">
        <f>B121=Catalogo!B117</f>
        <v>1</v>
      </c>
      <c r="P121" s="15" t="b">
        <f>C121=Catalogo!C117</f>
        <v>1</v>
      </c>
    </row>
    <row r="122" spans="1:16" x14ac:dyDescent="0.3">
      <c r="A122" s="18" t="s">
        <v>339</v>
      </c>
      <c r="B122" s="18" t="s">
        <v>340</v>
      </c>
      <c r="C122" s="18" t="s">
        <v>341</v>
      </c>
      <c r="D122" s="18" t="s">
        <v>15</v>
      </c>
      <c r="E122" s="17">
        <v>2</v>
      </c>
      <c r="F122" s="18" t="s">
        <v>16</v>
      </c>
      <c r="G122" s="17"/>
      <c r="H122" s="18" t="s">
        <v>15</v>
      </c>
      <c r="I122" s="18" t="s">
        <v>15</v>
      </c>
      <c r="J122" s="18" t="s">
        <v>15</v>
      </c>
      <c r="K122" s="18" t="s">
        <v>15</v>
      </c>
      <c r="L122" s="18" t="s">
        <v>15</v>
      </c>
      <c r="N122" s="9" t="b">
        <f>A122=Catalogo!A118</f>
        <v>1</v>
      </c>
      <c r="O122" s="15" t="b">
        <f>B122=Catalogo!B118</f>
        <v>1</v>
      </c>
      <c r="P122" s="15" t="b">
        <f>C122=Catalogo!C118</f>
        <v>1</v>
      </c>
    </row>
    <row r="123" spans="1:16" x14ac:dyDescent="0.3">
      <c r="A123" s="18" t="s">
        <v>342</v>
      </c>
      <c r="B123" s="18" t="s">
        <v>343</v>
      </c>
      <c r="C123" s="18" t="s">
        <v>341</v>
      </c>
      <c r="D123" s="18" t="s">
        <v>22</v>
      </c>
      <c r="E123" s="17">
        <v>3</v>
      </c>
      <c r="F123" s="18" t="s">
        <v>16</v>
      </c>
      <c r="G123" s="17"/>
      <c r="H123" s="18" t="s">
        <v>15</v>
      </c>
      <c r="I123" s="18" t="s">
        <v>15</v>
      </c>
      <c r="J123" s="18" t="s">
        <v>15</v>
      </c>
      <c r="K123" s="18" t="s">
        <v>15</v>
      </c>
      <c r="L123" s="18" t="s">
        <v>15</v>
      </c>
      <c r="N123" s="9" t="b">
        <f>A123=Catalogo!A119</f>
        <v>1</v>
      </c>
      <c r="O123" s="15" t="b">
        <f>B123=Catalogo!B119</f>
        <v>1</v>
      </c>
      <c r="P123" s="15" t="b">
        <f>C123=Catalogo!C119</f>
        <v>1</v>
      </c>
    </row>
    <row r="124" spans="1:16" x14ac:dyDescent="0.3">
      <c r="A124" s="18" t="s">
        <v>344</v>
      </c>
      <c r="B124" s="18" t="s">
        <v>345</v>
      </c>
      <c r="C124" s="18" t="s">
        <v>341</v>
      </c>
      <c r="D124" s="18" t="s">
        <v>22</v>
      </c>
      <c r="E124" s="17">
        <v>3</v>
      </c>
      <c r="F124" s="18" t="s">
        <v>16</v>
      </c>
      <c r="G124" s="17"/>
      <c r="H124" s="18" t="s">
        <v>15</v>
      </c>
      <c r="I124" s="18" t="s">
        <v>15</v>
      </c>
      <c r="J124" s="18" t="s">
        <v>15</v>
      </c>
      <c r="K124" s="18" t="s">
        <v>15</v>
      </c>
      <c r="L124" s="18" t="s">
        <v>15</v>
      </c>
      <c r="N124" s="9" t="b">
        <f>A124=Catalogo!A120</f>
        <v>1</v>
      </c>
      <c r="O124" s="15" t="b">
        <f>B124=Catalogo!B120</f>
        <v>1</v>
      </c>
      <c r="P124" s="15" t="b">
        <f>C124=Catalogo!C120</f>
        <v>1</v>
      </c>
    </row>
    <row r="125" spans="1:16" x14ac:dyDescent="0.3">
      <c r="A125" s="18" t="s">
        <v>346</v>
      </c>
      <c r="B125" s="18" t="s">
        <v>347</v>
      </c>
      <c r="C125" s="18" t="s">
        <v>341</v>
      </c>
      <c r="D125" s="18" t="s">
        <v>22</v>
      </c>
      <c r="E125" s="17">
        <v>3</v>
      </c>
      <c r="F125" s="18" t="s">
        <v>16</v>
      </c>
      <c r="G125" s="17"/>
      <c r="H125" s="18" t="s">
        <v>15</v>
      </c>
      <c r="I125" s="18" t="s">
        <v>15</v>
      </c>
      <c r="J125" s="18" t="s">
        <v>15</v>
      </c>
      <c r="K125" s="18" t="s">
        <v>15</v>
      </c>
      <c r="L125" s="18" t="s">
        <v>15</v>
      </c>
      <c r="N125" s="9" t="b">
        <f>A125=Catalogo!A121</f>
        <v>1</v>
      </c>
      <c r="O125" s="15" t="b">
        <f>B125=Catalogo!B121</f>
        <v>1</v>
      </c>
      <c r="P125" s="15" t="b">
        <f>C125=Catalogo!C121</f>
        <v>1</v>
      </c>
    </row>
    <row r="126" spans="1:16" x14ac:dyDescent="0.3">
      <c r="A126" s="18" t="s">
        <v>348</v>
      </c>
      <c r="B126" s="18" t="s">
        <v>349</v>
      </c>
      <c r="C126" s="18" t="s">
        <v>341</v>
      </c>
      <c r="D126" s="18" t="s">
        <v>22</v>
      </c>
      <c r="E126" s="17">
        <v>3</v>
      </c>
      <c r="F126" s="18" t="s">
        <v>16</v>
      </c>
      <c r="G126" s="17"/>
      <c r="H126" s="18" t="s">
        <v>15</v>
      </c>
      <c r="I126" s="18" t="s">
        <v>15</v>
      </c>
      <c r="J126" s="18" t="s">
        <v>15</v>
      </c>
      <c r="K126" s="18" t="s">
        <v>15</v>
      </c>
      <c r="L126" s="18" t="s">
        <v>15</v>
      </c>
      <c r="N126" s="9" t="b">
        <f>A126=Catalogo!A122</f>
        <v>1</v>
      </c>
      <c r="O126" s="15" t="b">
        <f>B126=Catalogo!B122</f>
        <v>1</v>
      </c>
      <c r="P126" s="15" t="b">
        <f>C126=Catalogo!C122</f>
        <v>1</v>
      </c>
    </row>
    <row r="127" spans="1:16" x14ac:dyDescent="0.3">
      <c r="A127" s="18" t="s">
        <v>350</v>
      </c>
      <c r="B127" s="18" t="s">
        <v>310</v>
      </c>
      <c r="C127" s="18" t="s">
        <v>341</v>
      </c>
      <c r="D127" s="18" t="s">
        <v>22</v>
      </c>
      <c r="E127" s="17">
        <v>3</v>
      </c>
      <c r="F127" s="18" t="s">
        <v>16</v>
      </c>
      <c r="G127" s="17"/>
      <c r="H127" s="18" t="s">
        <v>15</v>
      </c>
      <c r="I127" s="18" t="s">
        <v>15</v>
      </c>
      <c r="J127" s="18" t="s">
        <v>15</v>
      </c>
      <c r="K127" s="18" t="s">
        <v>15</v>
      </c>
      <c r="L127" s="18" t="s">
        <v>15</v>
      </c>
      <c r="N127" s="9" t="b">
        <f>A127=Catalogo!A123</f>
        <v>1</v>
      </c>
      <c r="O127" s="15" t="b">
        <f>B127=Catalogo!B123</f>
        <v>1</v>
      </c>
      <c r="P127" s="15" t="b">
        <f>C127=Catalogo!C123</f>
        <v>1</v>
      </c>
    </row>
    <row r="128" spans="1:16" x14ac:dyDescent="0.3">
      <c r="A128" s="18" t="s">
        <v>351</v>
      </c>
      <c r="B128" s="18" t="s">
        <v>312</v>
      </c>
      <c r="C128" s="18" t="s">
        <v>341</v>
      </c>
      <c r="D128" s="18" t="s">
        <v>22</v>
      </c>
      <c r="E128" s="17">
        <v>3</v>
      </c>
      <c r="F128" s="18" t="s">
        <v>16</v>
      </c>
      <c r="G128" s="17"/>
      <c r="H128" s="18" t="s">
        <v>15</v>
      </c>
      <c r="I128" s="18" t="s">
        <v>15</v>
      </c>
      <c r="J128" s="18" t="s">
        <v>15</v>
      </c>
      <c r="K128" s="18" t="s">
        <v>15</v>
      </c>
      <c r="L128" s="18" t="s">
        <v>15</v>
      </c>
      <c r="N128" s="9" t="b">
        <f>A128=Catalogo!A124</f>
        <v>1</v>
      </c>
      <c r="O128" s="15" t="b">
        <f>B128=Catalogo!B124</f>
        <v>1</v>
      </c>
      <c r="P128" s="15" t="b">
        <f>C128=Catalogo!C124</f>
        <v>1</v>
      </c>
    </row>
    <row r="129" spans="1:16" x14ac:dyDescent="0.3">
      <c r="A129" s="18" t="s">
        <v>353</v>
      </c>
      <c r="B129" s="18" t="s">
        <v>314</v>
      </c>
      <c r="C129" s="18" t="s">
        <v>341</v>
      </c>
      <c r="D129" s="18" t="s">
        <v>22</v>
      </c>
      <c r="E129" s="17">
        <v>3</v>
      </c>
      <c r="F129" s="18" t="s">
        <v>16</v>
      </c>
      <c r="G129" s="17"/>
      <c r="H129" s="18" t="s">
        <v>15</v>
      </c>
      <c r="I129" s="18" t="s">
        <v>15</v>
      </c>
      <c r="J129" s="18" t="s">
        <v>15</v>
      </c>
      <c r="K129" s="18" t="s">
        <v>15</v>
      </c>
      <c r="L129" s="18" t="s">
        <v>15</v>
      </c>
      <c r="N129" s="9" t="b">
        <f>A129=Catalogo!A125</f>
        <v>1</v>
      </c>
      <c r="O129" s="15" t="b">
        <f>B129=Catalogo!B125</f>
        <v>1</v>
      </c>
      <c r="P129" s="15" t="b">
        <f>C129=Catalogo!C125</f>
        <v>1</v>
      </c>
    </row>
    <row r="130" spans="1:16" x14ac:dyDescent="0.3">
      <c r="A130" s="18" t="s">
        <v>354</v>
      </c>
      <c r="B130" s="18" t="s">
        <v>355</v>
      </c>
      <c r="C130" s="18" t="s">
        <v>341</v>
      </c>
      <c r="D130" s="18" t="s">
        <v>22</v>
      </c>
      <c r="E130" s="17">
        <v>3</v>
      </c>
      <c r="F130" s="18" t="s">
        <v>16</v>
      </c>
      <c r="G130" s="17"/>
      <c r="H130" s="18" t="s">
        <v>15</v>
      </c>
      <c r="I130" s="18" t="s">
        <v>15</v>
      </c>
      <c r="J130" s="18" t="s">
        <v>15</v>
      </c>
      <c r="K130" s="18" t="s">
        <v>15</v>
      </c>
      <c r="L130" s="18" t="s">
        <v>15</v>
      </c>
      <c r="N130" s="17" t="b">
        <f>A130=Catalogo!A126</f>
        <v>1</v>
      </c>
      <c r="O130" s="17" t="b">
        <f>B130=Catalogo!B126</f>
        <v>1</v>
      </c>
      <c r="P130" s="17" t="b">
        <f>C130=Catalogo!C126</f>
        <v>1</v>
      </c>
    </row>
    <row r="131" spans="1:16" x14ac:dyDescent="0.3">
      <c r="A131" s="18" t="s">
        <v>356</v>
      </c>
      <c r="B131" s="18" t="s">
        <v>357</v>
      </c>
      <c r="C131" s="18" t="s">
        <v>341</v>
      </c>
      <c r="D131" s="18" t="s">
        <v>22</v>
      </c>
      <c r="E131" s="17">
        <v>3</v>
      </c>
      <c r="F131" s="18" t="s">
        <v>16</v>
      </c>
      <c r="G131" s="17"/>
      <c r="H131" s="18" t="s">
        <v>15</v>
      </c>
      <c r="I131" s="18" t="s">
        <v>15</v>
      </c>
      <c r="J131" s="18" t="s">
        <v>15</v>
      </c>
      <c r="K131" s="18" t="s">
        <v>15</v>
      </c>
      <c r="L131" s="18" t="s">
        <v>15</v>
      </c>
      <c r="N131" s="17" t="b">
        <f>A131=Catalogo!A127</f>
        <v>1</v>
      </c>
      <c r="O131" s="17" t="b">
        <f>B131=Catalogo!B127</f>
        <v>1</v>
      </c>
      <c r="P131" s="17" t="b">
        <f>C131=Catalogo!C127</f>
        <v>1</v>
      </c>
    </row>
    <row r="132" spans="1:16" x14ac:dyDescent="0.3">
      <c r="A132" s="18" t="s">
        <v>6509</v>
      </c>
      <c r="B132" s="18" t="s">
        <v>320</v>
      </c>
      <c r="C132" s="18" t="s">
        <v>341</v>
      </c>
      <c r="D132" s="18" t="s">
        <v>15</v>
      </c>
      <c r="E132" s="17">
        <v>3</v>
      </c>
      <c r="F132" s="18" t="s">
        <v>16</v>
      </c>
      <c r="G132" s="17"/>
      <c r="H132" s="18" t="s">
        <v>15</v>
      </c>
      <c r="I132" s="18" t="s">
        <v>15</v>
      </c>
      <c r="J132" s="18" t="s">
        <v>15</v>
      </c>
      <c r="K132" s="18" t="s">
        <v>15</v>
      </c>
      <c r="L132" s="18" t="s">
        <v>15</v>
      </c>
      <c r="N132" s="17" t="b">
        <f>A132=Catalogo!A128</f>
        <v>1</v>
      </c>
      <c r="O132" s="17" t="b">
        <f>B132=Catalogo!B128</f>
        <v>1</v>
      </c>
      <c r="P132" s="17" t="b">
        <f>C132=Catalogo!C128</f>
        <v>1</v>
      </c>
    </row>
    <row r="133" spans="1:16" x14ac:dyDescent="0.3">
      <c r="A133" s="18" t="s">
        <v>6510</v>
      </c>
      <c r="B133" s="18" t="s">
        <v>322</v>
      </c>
      <c r="C133" s="18" t="s">
        <v>341</v>
      </c>
      <c r="D133" s="18" t="s">
        <v>22</v>
      </c>
      <c r="E133" s="17">
        <v>4</v>
      </c>
      <c r="F133" s="18" t="s">
        <v>16</v>
      </c>
      <c r="G133" s="17"/>
      <c r="H133" s="18" t="s">
        <v>15</v>
      </c>
      <c r="I133" s="18" t="s">
        <v>15</v>
      </c>
      <c r="J133" s="18" t="s">
        <v>15</v>
      </c>
      <c r="K133" s="18" t="s">
        <v>15</v>
      </c>
      <c r="L133" s="18" t="s">
        <v>15</v>
      </c>
      <c r="N133" s="17" t="b">
        <f>A133=Catalogo!A129</f>
        <v>1</v>
      </c>
      <c r="O133" s="17" t="b">
        <f>B133=Catalogo!B129</f>
        <v>1</v>
      </c>
      <c r="P133" s="17" t="b">
        <f>C133=Catalogo!C129</f>
        <v>1</v>
      </c>
    </row>
    <row r="134" spans="1:16" x14ac:dyDescent="0.3">
      <c r="A134" s="18" t="s">
        <v>6511</v>
      </c>
      <c r="B134" s="18" t="s">
        <v>324</v>
      </c>
      <c r="C134" s="18" t="s">
        <v>341</v>
      </c>
      <c r="D134" s="18" t="s">
        <v>22</v>
      </c>
      <c r="E134" s="17">
        <v>4</v>
      </c>
      <c r="F134" s="18" t="s">
        <v>16</v>
      </c>
      <c r="G134" s="17"/>
      <c r="H134" s="18" t="s">
        <v>15</v>
      </c>
      <c r="I134" s="18" t="s">
        <v>15</v>
      </c>
      <c r="J134" s="18" t="s">
        <v>15</v>
      </c>
      <c r="K134" s="18" t="s">
        <v>15</v>
      </c>
      <c r="L134" s="18" t="s">
        <v>15</v>
      </c>
      <c r="N134" s="17" t="b">
        <f>A134=Catalogo!A130</f>
        <v>1</v>
      </c>
      <c r="O134" s="17" t="b">
        <f>B134=Catalogo!B130</f>
        <v>1</v>
      </c>
      <c r="P134" s="17" t="b">
        <f>C134=Catalogo!C130</f>
        <v>1</v>
      </c>
    </row>
    <row r="135" spans="1:16" x14ac:dyDescent="0.3">
      <c r="A135" s="18" t="s">
        <v>358</v>
      </c>
      <c r="B135" s="18" t="s">
        <v>359</v>
      </c>
      <c r="C135" s="18" t="s">
        <v>360</v>
      </c>
      <c r="D135" s="18" t="s">
        <v>22</v>
      </c>
      <c r="E135" s="17">
        <v>2</v>
      </c>
      <c r="F135" s="18" t="s">
        <v>16</v>
      </c>
      <c r="G135" s="17"/>
      <c r="H135" s="18" t="s">
        <v>15</v>
      </c>
      <c r="I135" s="18" t="s">
        <v>15</v>
      </c>
      <c r="J135" s="18" t="s">
        <v>15</v>
      </c>
      <c r="K135" s="18" t="s">
        <v>15</v>
      </c>
      <c r="L135" s="18" t="s">
        <v>15</v>
      </c>
      <c r="N135" s="17" t="b">
        <f>A135=Catalogo!A131</f>
        <v>1</v>
      </c>
      <c r="O135" s="17" t="b">
        <f>B135=Catalogo!B131</f>
        <v>1</v>
      </c>
      <c r="P135" s="17" t="b">
        <f>C135=Catalogo!C131</f>
        <v>1</v>
      </c>
    </row>
    <row r="136" spans="1:16" x14ac:dyDescent="0.3">
      <c r="A136" s="18" t="s">
        <v>361</v>
      </c>
      <c r="B136" s="18" t="s">
        <v>362</v>
      </c>
      <c r="C136" s="18" t="s">
        <v>363</v>
      </c>
      <c r="D136" s="18" t="s">
        <v>22</v>
      </c>
      <c r="E136" s="17">
        <v>2</v>
      </c>
      <c r="F136" s="18" t="s">
        <v>16</v>
      </c>
      <c r="G136" s="17"/>
      <c r="H136" s="18" t="s">
        <v>15</v>
      </c>
      <c r="I136" s="18" t="s">
        <v>15</v>
      </c>
      <c r="J136" s="18" t="s">
        <v>15</v>
      </c>
      <c r="K136" s="18" t="s">
        <v>15</v>
      </c>
      <c r="L136" s="18" t="s">
        <v>15</v>
      </c>
      <c r="N136" s="17" t="b">
        <f>A136=Catalogo!A132</f>
        <v>1</v>
      </c>
      <c r="O136" s="17" t="b">
        <f>B136=Catalogo!B132</f>
        <v>1</v>
      </c>
      <c r="P136" s="17" t="b">
        <f>C136=Catalogo!C132</f>
        <v>1</v>
      </c>
    </row>
    <row r="137" spans="1:16" x14ac:dyDescent="0.3">
      <c r="A137" s="18" t="s">
        <v>364</v>
      </c>
      <c r="B137" s="18" t="s">
        <v>365</v>
      </c>
      <c r="C137" s="18" t="s">
        <v>366</v>
      </c>
      <c r="D137" s="18" t="s">
        <v>22</v>
      </c>
      <c r="E137" s="17">
        <v>2</v>
      </c>
      <c r="F137" s="18" t="s">
        <v>16</v>
      </c>
      <c r="G137" s="17"/>
      <c r="H137" s="18" t="s">
        <v>15</v>
      </c>
      <c r="I137" s="18" t="s">
        <v>15</v>
      </c>
      <c r="J137" s="18" t="s">
        <v>15</v>
      </c>
      <c r="K137" s="18" t="s">
        <v>15</v>
      </c>
      <c r="L137" s="18" t="s">
        <v>15</v>
      </c>
      <c r="N137" s="17" t="b">
        <f>A137=Catalogo!A133</f>
        <v>1</v>
      </c>
      <c r="O137" s="17" t="b">
        <f>B137=Catalogo!B133</f>
        <v>1</v>
      </c>
      <c r="P137" s="17" t="b">
        <f>C137=Catalogo!C133</f>
        <v>1</v>
      </c>
    </row>
    <row r="138" spans="1:16" x14ac:dyDescent="0.3">
      <c r="A138" s="18" t="s">
        <v>367</v>
      </c>
      <c r="B138" s="18" t="s">
        <v>368</v>
      </c>
      <c r="C138" s="18" t="s">
        <v>369</v>
      </c>
      <c r="D138" s="18" t="s">
        <v>15</v>
      </c>
      <c r="E138" s="17">
        <v>1</v>
      </c>
      <c r="F138" s="18" t="s">
        <v>16</v>
      </c>
      <c r="G138" s="17"/>
      <c r="H138" s="18" t="s">
        <v>15</v>
      </c>
      <c r="I138" s="18" t="s">
        <v>15</v>
      </c>
      <c r="J138" s="18" t="s">
        <v>15</v>
      </c>
      <c r="K138" s="18" t="s">
        <v>15</v>
      </c>
      <c r="L138" s="18" t="s">
        <v>15</v>
      </c>
      <c r="N138" s="17" t="b">
        <f>A138=Catalogo!A134</f>
        <v>1</v>
      </c>
      <c r="O138" s="17" t="b">
        <f>B138=Catalogo!B134</f>
        <v>1</v>
      </c>
      <c r="P138" s="17" t="b">
        <f>C138=Catalogo!C134</f>
        <v>1</v>
      </c>
    </row>
    <row r="139" spans="1:16" x14ac:dyDescent="0.3">
      <c r="A139" s="18" t="s">
        <v>370</v>
      </c>
      <c r="B139" s="18" t="s">
        <v>371</v>
      </c>
      <c r="C139" s="18" t="s">
        <v>372</v>
      </c>
      <c r="D139" s="18" t="s">
        <v>15</v>
      </c>
      <c r="E139" s="17">
        <v>2</v>
      </c>
      <c r="F139" s="18" t="s">
        <v>16</v>
      </c>
      <c r="G139" s="17"/>
      <c r="H139" s="18" t="s">
        <v>15</v>
      </c>
      <c r="I139" s="18" t="s">
        <v>15</v>
      </c>
      <c r="J139" s="18" t="s">
        <v>15</v>
      </c>
      <c r="K139" s="18" t="s">
        <v>15</v>
      </c>
      <c r="L139" s="18" t="s">
        <v>15</v>
      </c>
      <c r="N139" s="17" t="b">
        <f>A139=Catalogo!A135</f>
        <v>1</v>
      </c>
      <c r="O139" s="17" t="b">
        <f>B139=Catalogo!B135</f>
        <v>1</v>
      </c>
      <c r="P139" s="17" t="b">
        <f>C139=Catalogo!C135</f>
        <v>1</v>
      </c>
    </row>
    <row r="140" spans="1:16" x14ac:dyDescent="0.3">
      <c r="A140" s="18" t="s">
        <v>373</v>
      </c>
      <c r="B140" s="18" t="s">
        <v>374</v>
      </c>
      <c r="C140" s="18" t="s">
        <v>375</v>
      </c>
      <c r="D140" s="18" t="s">
        <v>15</v>
      </c>
      <c r="E140" s="17">
        <v>2</v>
      </c>
      <c r="F140" s="18" t="s">
        <v>16</v>
      </c>
      <c r="G140" s="17"/>
      <c r="H140" s="18" t="s">
        <v>15</v>
      </c>
      <c r="I140" s="18" t="s">
        <v>15</v>
      </c>
      <c r="J140" s="18" t="s">
        <v>15</v>
      </c>
      <c r="K140" s="18" t="s">
        <v>15</v>
      </c>
      <c r="L140" s="18" t="s">
        <v>15</v>
      </c>
      <c r="N140" s="17" t="b">
        <f>A140=Catalogo!A136</f>
        <v>1</v>
      </c>
      <c r="O140" s="17" t="b">
        <f>B140=Catalogo!B136</f>
        <v>1</v>
      </c>
      <c r="P140" s="17" t="b">
        <f>C140=Catalogo!C136</f>
        <v>1</v>
      </c>
    </row>
    <row r="141" spans="1:16" x14ac:dyDescent="0.3">
      <c r="A141" s="18" t="s">
        <v>376</v>
      </c>
      <c r="B141" s="18" t="s">
        <v>377</v>
      </c>
      <c r="C141" s="18" t="s">
        <v>378</v>
      </c>
      <c r="D141" s="18" t="s">
        <v>15</v>
      </c>
      <c r="E141" s="17">
        <v>2</v>
      </c>
      <c r="F141" s="18" t="s">
        <v>16</v>
      </c>
      <c r="G141" s="17"/>
      <c r="H141" s="18" t="s">
        <v>15</v>
      </c>
      <c r="I141" s="18" t="s">
        <v>15</v>
      </c>
      <c r="J141" s="18" t="s">
        <v>15</v>
      </c>
      <c r="K141" s="18" t="s">
        <v>15</v>
      </c>
      <c r="L141" s="18" t="s">
        <v>15</v>
      </c>
      <c r="N141" s="17" t="b">
        <f>A141=Catalogo!A137</f>
        <v>1</v>
      </c>
      <c r="O141" s="17" t="b">
        <f>B141=Catalogo!B137</f>
        <v>1</v>
      </c>
      <c r="P141" s="17" t="b">
        <f>C141=Catalogo!C137</f>
        <v>1</v>
      </c>
    </row>
    <row r="142" spans="1:16" x14ac:dyDescent="0.3">
      <c r="A142" s="18" t="s">
        <v>379</v>
      </c>
      <c r="B142" s="18" t="s">
        <v>380</v>
      </c>
      <c r="C142" s="18" t="s">
        <v>381</v>
      </c>
      <c r="D142" s="18" t="s">
        <v>15</v>
      </c>
      <c r="E142" s="17">
        <v>2</v>
      </c>
      <c r="F142" s="18" t="s">
        <v>16</v>
      </c>
      <c r="G142" s="17"/>
      <c r="H142" s="18" t="s">
        <v>15</v>
      </c>
      <c r="I142" s="18" t="s">
        <v>15</v>
      </c>
      <c r="J142" s="18" t="s">
        <v>15</v>
      </c>
      <c r="K142" s="18" t="s">
        <v>15</v>
      </c>
      <c r="L142" s="18" t="s">
        <v>15</v>
      </c>
      <c r="N142" s="17" t="b">
        <f>A142=Catalogo!A138</f>
        <v>1</v>
      </c>
      <c r="O142" s="17" t="b">
        <f>B142=Catalogo!B138</f>
        <v>1</v>
      </c>
      <c r="P142" s="17" t="b">
        <f>C142=Catalogo!C138</f>
        <v>1</v>
      </c>
    </row>
    <row r="143" spans="1:16" x14ac:dyDescent="0.3">
      <c r="A143" s="18" t="s">
        <v>382</v>
      </c>
      <c r="B143" s="18" t="s">
        <v>383</v>
      </c>
      <c r="C143" s="18" t="s">
        <v>384</v>
      </c>
      <c r="D143" s="18" t="s">
        <v>15</v>
      </c>
      <c r="E143" s="17">
        <v>1</v>
      </c>
      <c r="F143" s="18" t="s">
        <v>16</v>
      </c>
      <c r="G143" s="17"/>
      <c r="H143" s="18" t="s">
        <v>15</v>
      </c>
      <c r="I143" s="18" t="s">
        <v>15</v>
      </c>
      <c r="J143" s="18" t="s">
        <v>15</v>
      </c>
      <c r="K143" s="18" t="s">
        <v>15</v>
      </c>
      <c r="L143" s="18" t="s">
        <v>15</v>
      </c>
      <c r="N143" s="17" t="b">
        <f>A143=Catalogo!A139</f>
        <v>1</v>
      </c>
      <c r="O143" s="17" t="b">
        <f>B143=Catalogo!B139</f>
        <v>1</v>
      </c>
      <c r="P143" s="17" t="b">
        <f>C143=Catalogo!C139</f>
        <v>1</v>
      </c>
    </row>
    <row r="144" spans="1:16" x14ac:dyDescent="0.3">
      <c r="A144" s="18" t="s">
        <v>385</v>
      </c>
      <c r="B144" s="18" t="s">
        <v>386</v>
      </c>
      <c r="C144" s="18" t="s">
        <v>387</v>
      </c>
      <c r="D144" s="18" t="s">
        <v>15</v>
      </c>
      <c r="E144" s="17">
        <v>2</v>
      </c>
      <c r="F144" s="18" t="s">
        <v>16</v>
      </c>
      <c r="G144" s="17"/>
      <c r="H144" s="18" t="s">
        <v>15</v>
      </c>
      <c r="I144" s="18" t="s">
        <v>15</v>
      </c>
      <c r="J144" s="18" t="s">
        <v>15</v>
      </c>
      <c r="K144" s="18" t="s">
        <v>15</v>
      </c>
      <c r="L144" s="18" t="s">
        <v>15</v>
      </c>
      <c r="N144" s="17" t="b">
        <f>A144=Catalogo!A140</f>
        <v>1</v>
      </c>
      <c r="O144" s="17" t="b">
        <f>B144=Catalogo!B140</f>
        <v>1</v>
      </c>
      <c r="P144" s="17" t="b">
        <f>C144=Catalogo!C140</f>
        <v>1</v>
      </c>
    </row>
    <row r="145" spans="1:16" x14ac:dyDescent="0.3">
      <c r="A145" s="18" t="s">
        <v>388</v>
      </c>
      <c r="B145" s="18" t="s">
        <v>389</v>
      </c>
      <c r="C145" s="18" t="s">
        <v>387</v>
      </c>
      <c r="D145" s="18" t="s">
        <v>15</v>
      </c>
      <c r="E145" s="17">
        <v>3</v>
      </c>
      <c r="F145" s="18" t="s">
        <v>16</v>
      </c>
      <c r="G145" s="17"/>
      <c r="H145" s="18" t="s">
        <v>15</v>
      </c>
      <c r="I145" s="18" t="s">
        <v>15</v>
      </c>
      <c r="J145" s="18" t="s">
        <v>15</v>
      </c>
      <c r="K145" s="18" t="s">
        <v>15</v>
      </c>
      <c r="L145" s="18" t="s">
        <v>15</v>
      </c>
      <c r="N145" s="17" t="b">
        <f>A145=Catalogo!A141</f>
        <v>1</v>
      </c>
      <c r="O145" s="17" t="b">
        <f>B145=Catalogo!B141</f>
        <v>1</v>
      </c>
      <c r="P145" s="17" t="b">
        <f>C145=Catalogo!C141</f>
        <v>1</v>
      </c>
    </row>
    <row r="146" spans="1:16" x14ac:dyDescent="0.3">
      <c r="A146" s="18" t="s">
        <v>390</v>
      </c>
      <c r="B146" s="18" t="s">
        <v>391</v>
      </c>
      <c r="C146" s="18" t="s">
        <v>392</v>
      </c>
      <c r="D146" s="18" t="s">
        <v>15</v>
      </c>
      <c r="E146" s="17">
        <v>1</v>
      </c>
      <c r="F146" s="18" t="s">
        <v>393</v>
      </c>
      <c r="G146" s="17"/>
      <c r="H146" s="18" t="s">
        <v>15</v>
      </c>
      <c r="I146" s="18" t="s">
        <v>15</v>
      </c>
      <c r="J146" s="18" t="s">
        <v>15</v>
      </c>
      <c r="K146" s="18" t="s">
        <v>15</v>
      </c>
      <c r="L146" s="18" t="s">
        <v>15</v>
      </c>
      <c r="N146" s="17" t="b">
        <f>A146=Catalogo!A142</f>
        <v>0</v>
      </c>
      <c r="O146" s="17" t="b">
        <f>B146=Catalogo!B142</f>
        <v>1</v>
      </c>
      <c r="P146" s="17" t="b">
        <f>C146=Catalogo!C142</f>
        <v>1</v>
      </c>
    </row>
    <row r="147" spans="1:16" x14ac:dyDescent="0.3">
      <c r="A147" s="18" t="s">
        <v>394</v>
      </c>
      <c r="B147" s="18" t="s">
        <v>395</v>
      </c>
      <c r="C147" s="18" t="s">
        <v>396</v>
      </c>
      <c r="D147" s="18" t="s">
        <v>15</v>
      </c>
      <c r="E147" s="17">
        <v>2</v>
      </c>
      <c r="F147" s="18" t="s">
        <v>393</v>
      </c>
      <c r="G147" s="17"/>
      <c r="H147" s="18" t="s">
        <v>15</v>
      </c>
      <c r="I147" s="18" t="s">
        <v>15</v>
      </c>
      <c r="J147" s="18" t="s">
        <v>15</v>
      </c>
      <c r="K147" s="18" t="s">
        <v>15</v>
      </c>
      <c r="L147" s="18" t="s">
        <v>15</v>
      </c>
      <c r="N147" s="17" t="b">
        <f>A147=Catalogo!A143</f>
        <v>1</v>
      </c>
      <c r="O147" s="17" t="b">
        <f>B147=Catalogo!B143</f>
        <v>1</v>
      </c>
      <c r="P147" s="17" t="b">
        <f>C147=Catalogo!C143</f>
        <v>1</v>
      </c>
    </row>
    <row r="148" spans="1:16" x14ac:dyDescent="0.3">
      <c r="A148" s="18" t="s">
        <v>397</v>
      </c>
      <c r="B148" s="18" t="s">
        <v>398</v>
      </c>
      <c r="C148" s="18" t="s">
        <v>399</v>
      </c>
      <c r="D148" s="18" t="s">
        <v>15</v>
      </c>
      <c r="E148" s="17">
        <v>1</v>
      </c>
      <c r="F148" s="18" t="s">
        <v>393</v>
      </c>
      <c r="G148" s="17"/>
      <c r="H148" s="18" t="s">
        <v>15</v>
      </c>
      <c r="I148" s="18" t="s">
        <v>15</v>
      </c>
      <c r="J148" s="18" t="s">
        <v>15</v>
      </c>
      <c r="K148" s="18" t="s">
        <v>15</v>
      </c>
      <c r="L148" s="18" t="s">
        <v>15</v>
      </c>
      <c r="N148" s="17" t="b">
        <f>A148=Catalogo!A144</f>
        <v>0</v>
      </c>
      <c r="O148" s="17" t="b">
        <f>B148=Catalogo!B144</f>
        <v>1</v>
      </c>
      <c r="P148" s="17" t="b">
        <f>C148=Catalogo!C144</f>
        <v>1</v>
      </c>
    </row>
    <row r="149" spans="1:16" x14ac:dyDescent="0.3">
      <c r="A149" s="18" t="s">
        <v>400</v>
      </c>
      <c r="B149" s="18" t="s">
        <v>401</v>
      </c>
      <c r="C149" s="18" t="s">
        <v>402</v>
      </c>
      <c r="D149" s="18" t="s">
        <v>15</v>
      </c>
      <c r="E149" s="17">
        <v>2</v>
      </c>
      <c r="F149" s="18" t="s">
        <v>393</v>
      </c>
      <c r="G149" s="17"/>
      <c r="H149" s="18" t="s">
        <v>15</v>
      </c>
      <c r="I149" s="18" t="s">
        <v>15</v>
      </c>
      <c r="J149" s="18" t="s">
        <v>15</v>
      </c>
      <c r="K149" s="18" t="s">
        <v>15</v>
      </c>
      <c r="L149" s="18" t="s">
        <v>15</v>
      </c>
      <c r="N149" s="17" t="b">
        <f>A149=Catalogo!A145</f>
        <v>1</v>
      </c>
      <c r="O149" s="17" t="b">
        <f>B149=Catalogo!B145</f>
        <v>1</v>
      </c>
      <c r="P149" s="17" t="b">
        <f>C149=Catalogo!C145</f>
        <v>1</v>
      </c>
    </row>
    <row r="150" spans="1:16" x14ac:dyDescent="0.3">
      <c r="A150" s="18" t="s">
        <v>403</v>
      </c>
      <c r="B150" s="18" t="s">
        <v>404</v>
      </c>
      <c r="C150" s="18" t="s">
        <v>405</v>
      </c>
      <c r="D150" s="18" t="s">
        <v>15</v>
      </c>
      <c r="E150" s="17">
        <v>1</v>
      </c>
      <c r="F150" s="18" t="s">
        <v>393</v>
      </c>
      <c r="G150" s="17"/>
      <c r="H150" s="18" t="s">
        <v>15</v>
      </c>
      <c r="I150" s="18" t="s">
        <v>15</v>
      </c>
      <c r="J150" s="18" t="s">
        <v>15</v>
      </c>
      <c r="K150" s="18" t="s">
        <v>15</v>
      </c>
      <c r="L150" s="18" t="s">
        <v>15</v>
      </c>
      <c r="N150" s="17" t="b">
        <f>A150=Catalogo!A146</f>
        <v>0</v>
      </c>
      <c r="O150" s="17" t="b">
        <f>B150=Catalogo!B146</f>
        <v>1</v>
      </c>
      <c r="P150" s="17" t="b">
        <f>C150=Catalogo!C146</f>
        <v>1</v>
      </c>
    </row>
    <row r="151" spans="1:16" x14ac:dyDescent="0.3">
      <c r="A151" s="18" t="s">
        <v>406</v>
      </c>
      <c r="B151" s="18" t="s">
        <v>407</v>
      </c>
      <c r="C151" s="18" t="s">
        <v>408</v>
      </c>
      <c r="D151" s="18" t="s">
        <v>15</v>
      </c>
      <c r="E151" s="17">
        <v>2</v>
      </c>
      <c r="F151" s="18" t="s">
        <v>393</v>
      </c>
      <c r="G151" s="17"/>
      <c r="H151" s="18" t="s">
        <v>15</v>
      </c>
      <c r="I151" s="18" t="s">
        <v>15</v>
      </c>
      <c r="J151" s="18" t="s">
        <v>15</v>
      </c>
      <c r="K151" s="18" t="s">
        <v>15</v>
      </c>
      <c r="L151" s="18" t="s">
        <v>15</v>
      </c>
      <c r="N151" s="17" t="b">
        <f>A151=Catalogo!A147</f>
        <v>1</v>
      </c>
      <c r="O151" s="17" t="b">
        <f>B151=Catalogo!B147</f>
        <v>1</v>
      </c>
      <c r="P151" s="17" t="b">
        <f>C151=Catalogo!C147</f>
        <v>1</v>
      </c>
    </row>
    <row r="152" spans="1:16" x14ac:dyDescent="0.3">
      <c r="A152" s="18" t="s">
        <v>6312</v>
      </c>
      <c r="B152" s="18" t="s">
        <v>5255</v>
      </c>
      <c r="C152" s="18" t="s">
        <v>405</v>
      </c>
      <c r="D152" s="18" t="s">
        <v>15</v>
      </c>
      <c r="E152" s="17">
        <v>1</v>
      </c>
      <c r="F152" s="18" t="s">
        <v>393</v>
      </c>
      <c r="G152" s="17"/>
      <c r="H152" s="18" t="s">
        <v>15</v>
      </c>
      <c r="I152" s="18" t="s">
        <v>15</v>
      </c>
      <c r="J152" s="18" t="s">
        <v>15</v>
      </c>
      <c r="K152" s="18" t="s">
        <v>15</v>
      </c>
      <c r="L152" s="18" t="s">
        <v>15</v>
      </c>
      <c r="N152" s="17" t="b">
        <f>A152=Catalogo!A148</f>
        <v>0</v>
      </c>
      <c r="O152" s="17" t="b">
        <f>B152=Catalogo!B148</f>
        <v>1</v>
      </c>
      <c r="P152" s="17" t="b">
        <f>C152=Catalogo!C148</f>
        <v>1</v>
      </c>
    </row>
    <row r="153" spans="1:16" x14ac:dyDescent="0.3">
      <c r="A153" s="18" t="s">
        <v>4447</v>
      </c>
      <c r="B153" s="18" t="s">
        <v>6313</v>
      </c>
      <c r="C153" s="18" t="s">
        <v>408</v>
      </c>
      <c r="D153" s="18" t="s">
        <v>22</v>
      </c>
      <c r="E153" s="17">
        <v>2</v>
      </c>
      <c r="F153" s="18" t="s">
        <v>393</v>
      </c>
      <c r="G153" s="17"/>
      <c r="H153" s="18" t="s">
        <v>15</v>
      </c>
      <c r="I153" s="18" t="s">
        <v>15</v>
      </c>
      <c r="J153" s="18" t="s">
        <v>15</v>
      </c>
      <c r="K153" s="18" t="s">
        <v>15</v>
      </c>
      <c r="L153" s="18" t="s">
        <v>15</v>
      </c>
      <c r="N153" s="17" t="b">
        <f>A153=Catalogo!A149</f>
        <v>1</v>
      </c>
      <c r="O153" s="17" t="b">
        <f>B153=Catalogo!B149</f>
        <v>1</v>
      </c>
      <c r="P153" s="17" t="b">
        <f>C153=Catalogo!C149</f>
        <v>1</v>
      </c>
    </row>
    <row r="154" spans="1:16" x14ac:dyDescent="0.3">
      <c r="A154" s="18" t="s">
        <v>409</v>
      </c>
      <c r="B154" s="18" t="s">
        <v>410</v>
      </c>
      <c r="C154" s="18" t="s">
        <v>411</v>
      </c>
      <c r="D154" s="18" t="s">
        <v>15</v>
      </c>
      <c r="E154" s="17">
        <v>1</v>
      </c>
      <c r="F154" s="18" t="s">
        <v>393</v>
      </c>
      <c r="G154" s="17"/>
      <c r="H154" s="18" t="s">
        <v>15</v>
      </c>
      <c r="I154" s="18" t="s">
        <v>15</v>
      </c>
      <c r="J154" s="18" t="s">
        <v>15</v>
      </c>
      <c r="K154" s="18" t="s">
        <v>15</v>
      </c>
      <c r="L154" s="18" t="s">
        <v>15</v>
      </c>
      <c r="N154" s="17" t="b">
        <f>A154=Catalogo!A150</f>
        <v>1</v>
      </c>
      <c r="O154" s="17" t="b">
        <f>B154=Catalogo!B150</f>
        <v>1</v>
      </c>
      <c r="P154" s="17" t="b">
        <f>C154=Catalogo!C150</f>
        <v>1</v>
      </c>
    </row>
    <row r="155" spans="1:16" x14ac:dyDescent="0.3">
      <c r="A155" s="18" t="s">
        <v>412</v>
      </c>
      <c r="B155" s="18" t="s">
        <v>413</v>
      </c>
      <c r="C155" s="18" t="s">
        <v>414</v>
      </c>
      <c r="D155" s="18" t="s">
        <v>15</v>
      </c>
      <c r="E155" s="17">
        <v>2</v>
      </c>
      <c r="F155" s="18" t="s">
        <v>393</v>
      </c>
      <c r="G155" s="17"/>
      <c r="H155" s="18" t="s">
        <v>15</v>
      </c>
      <c r="I155" s="18" t="s">
        <v>15</v>
      </c>
      <c r="J155" s="18" t="s">
        <v>15</v>
      </c>
      <c r="K155" s="18" t="s">
        <v>15</v>
      </c>
      <c r="L155" s="18" t="s">
        <v>15</v>
      </c>
      <c r="N155" s="17" t="b">
        <f>A155=Catalogo!A151</f>
        <v>1</v>
      </c>
      <c r="O155" s="17" t="b">
        <f>B155=Catalogo!B151</f>
        <v>1</v>
      </c>
      <c r="P155" s="17" t="b">
        <f>C155=Catalogo!C151</f>
        <v>1</v>
      </c>
    </row>
    <row r="156" spans="1:16" x14ac:dyDescent="0.3">
      <c r="A156" s="18" t="s">
        <v>415</v>
      </c>
      <c r="B156" s="18" t="s">
        <v>416</v>
      </c>
      <c r="C156" s="18" t="s">
        <v>417</v>
      </c>
      <c r="D156" s="18" t="s">
        <v>15</v>
      </c>
      <c r="E156" s="17">
        <v>1</v>
      </c>
      <c r="F156" s="18" t="s">
        <v>393</v>
      </c>
      <c r="G156" s="17"/>
      <c r="H156" s="18" t="s">
        <v>15</v>
      </c>
      <c r="I156" s="18" t="s">
        <v>15</v>
      </c>
      <c r="J156" s="18" t="s">
        <v>15</v>
      </c>
      <c r="K156" s="18" t="s">
        <v>15</v>
      </c>
      <c r="L156" s="18" t="s">
        <v>15</v>
      </c>
      <c r="N156" s="17" t="b">
        <f>A156=Catalogo!A152</f>
        <v>0</v>
      </c>
      <c r="O156" s="17" t="b">
        <f>B156=Catalogo!B152</f>
        <v>1</v>
      </c>
      <c r="P156" s="17" t="b">
        <f>C156=Catalogo!C152</f>
        <v>1</v>
      </c>
    </row>
    <row r="157" spans="1:16" x14ac:dyDescent="0.3">
      <c r="A157" s="18" t="s">
        <v>418</v>
      </c>
      <c r="B157" s="18" t="s">
        <v>419</v>
      </c>
      <c r="C157" s="18" t="s">
        <v>420</v>
      </c>
      <c r="D157" s="18" t="s">
        <v>15</v>
      </c>
      <c r="E157" s="17">
        <v>2</v>
      </c>
      <c r="F157" s="18" t="s">
        <v>393</v>
      </c>
      <c r="G157" s="17"/>
      <c r="H157" s="18" t="s">
        <v>15</v>
      </c>
      <c r="I157" s="18" t="s">
        <v>15</v>
      </c>
      <c r="J157" s="18" t="s">
        <v>15</v>
      </c>
      <c r="K157" s="18" t="s">
        <v>15</v>
      </c>
      <c r="L157" s="18" t="s">
        <v>15</v>
      </c>
      <c r="N157" s="17" t="b">
        <f>A157=Catalogo!A153</f>
        <v>1</v>
      </c>
      <c r="O157" s="17" t="b">
        <f>B157=Catalogo!B153</f>
        <v>1</v>
      </c>
      <c r="P157" s="17" t="b">
        <f>C157=Catalogo!C153</f>
        <v>1</v>
      </c>
    </row>
    <row r="158" spans="1:16" x14ac:dyDescent="0.3">
      <c r="A158" s="18" t="s">
        <v>421</v>
      </c>
      <c r="B158" s="18" t="s">
        <v>422</v>
      </c>
      <c r="C158" s="18" t="s">
        <v>423</v>
      </c>
      <c r="D158" s="18" t="s">
        <v>15</v>
      </c>
      <c r="E158" s="17">
        <v>1</v>
      </c>
      <c r="F158" s="18" t="s">
        <v>393</v>
      </c>
      <c r="G158" s="17"/>
      <c r="H158" s="18" t="s">
        <v>15</v>
      </c>
      <c r="I158" s="18" t="s">
        <v>15</v>
      </c>
      <c r="J158" s="18" t="s">
        <v>15</v>
      </c>
      <c r="K158" s="18" t="s">
        <v>15</v>
      </c>
      <c r="L158" s="18" t="s">
        <v>15</v>
      </c>
      <c r="N158" s="17" t="b">
        <f>A158=Catalogo!A154</f>
        <v>0</v>
      </c>
      <c r="O158" s="17" t="b">
        <f>B158=Catalogo!B154</f>
        <v>1</v>
      </c>
      <c r="P158" s="17" t="b">
        <f>C158=Catalogo!C154</f>
        <v>1</v>
      </c>
    </row>
    <row r="159" spans="1:16" x14ac:dyDescent="0.3">
      <c r="A159" s="18" t="s">
        <v>424</v>
      </c>
      <c r="B159" s="18" t="s">
        <v>425</v>
      </c>
      <c r="C159" s="18" t="s">
        <v>426</v>
      </c>
      <c r="D159" s="18" t="s">
        <v>15</v>
      </c>
      <c r="E159" s="17">
        <v>2</v>
      </c>
      <c r="F159" s="18" t="s">
        <v>393</v>
      </c>
      <c r="G159" s="17"/>
      <c r="H159" s="18" t="s">
        <v>15</v>
      </c>
      <c r="I159" s="18" t="s">
        <v>15</v>
      </c>
      <c r="J159" s="18" t="s">
        <v>15</v>
      </c>
      <c r="K159" s="18" t="s">
        <v>15</v>
      </c>
      <c r="L159" s="18" t="s">
        <v>15</v>
      </c>
      <c r="N159" s="17" t="b">
        <f>A159=Catalogo!A155</f>
        <v>1</v>
      </c>
      <c r="O159" s="17" t="b">
        <f>B159=Catalogo!B155</f>
        <v>1</v>
      </c>
      <c r="P159" s="17" t="b">
        <f>C159=Catalogo!C155</f>
        <v>1</v>
      </c>
    </row>
    <row r="160" spans="1:16" x14ac:dyDescent="0.3">
      <c r="A160" s="18" t="s">
        <v>427</v>
      </c>
      <c r="B160" s="18" t="s">
        <v>428</v>
      </c>
      <c r="C160" s="18" t="s">
        <v>429</v>
      </c>
      <c r="D160" s="18" t="s">
        <v>15</v>
      </c>
      <c r="E160" s="17">
        <v>1</v>
      </c>
      <c r="F160" s="18" t="s">
        <v>393</v>
      </c>
      <c r="G160" s="17"/>
      <c r="H160" s="18" t="s">
        <v>15</v>
      </c>
      <c r="I160" s="18" t="s">
        <v>15</v>
      </c>
      <c r="J160" s="18" t="s">
        <v>15</v>
      </c>
      <c r="K160" s="18" t="s">
        <v>15</v>
      </c>
      <c r="L160" s="18" t="s">
        <v>15</v>
      </c>
      <c r="N160" s="17" t="b">
        <f>A160=Catalogo!A156</f>
        <v>1</v>
      </c>
      <c r="O160" s="17" t="b">
        <f>B160=Catalogo!B156</f>
        <v>1</v>
      </c>
      <c r="P160" s="17" t="b">
        <f>C160=Catalogo!C156</f>
        <v>1</v>
      </c>
    </row>
    <row r="161" spans="1:16" x14ac:dyDescent="0.3">
      <c r="A161" s="18" t="s">
        <v>430</v>
      </c>
      <c r="B161" s="18" t="s">
        <v>431</v>
      </c>
      <c r="C161" s="18" t="s">
        <v>432</v>
      </c>
      <c r="D161" s="18" t="s">
        <v>15</v>
      </c>
      <c r="E161" s="17">
        <v>2</v>
      </c>
      <c r="F161" s="18" t="s">
        <v>393</v>
      </c>
      <c r="G161" s="17"/>
      <c r="H161" s="18" t="s">
        <v>15</v>
      </c>
      <c r="I161" s="18" t="s">
        <v>15</v>
      </c>
      <c r="J161" s="18" t="s">
        <v>15</v>
      </c>
      <c r="K161" s="18" t="s">
        <v>15</v>
      </c>
      <c r="L161" s="18" t="s">
        <v>15</v>
      </c>
      <c r="N161" s="17" t="b">
        <f>A161=Catalogo!A157</f>
        <v>1</v>
      </c>
      <c r="O161" s="17" t="b">
        <f>B161=Catalogo!B157</f>
        <v>1</v>
      </c>
      <c r="P161" s="17" t="b">
        <f>C161=Catalogo!C157</f>
        <v>1</v>
      </c>
    </row>
    <row r="162" spans="1:16" x14ac:dyDescent="0.3">
      <c r="A162" s="18" t="s">
        <v>433</v>
      </c>
      <c r="B162" s="18" t="s">
        <v>434</v>
      </c>
      <c r="C162" s="18" t="s">
        <v>435</v>
      </c>
      <c r="D162" s="18" t="s">
        <v>15</v>
      </c>
      <c r="E162" s="17">
        <v>1</v>
      </c>
      <c r="F162" s="18" t="s">
        <v>393</v>
      </c>
      <c r="G162" s="17"/>
      <c r="H162" s="18" t="s">
        <v>15</v>
      </c>
      <c r="I162" s="18" t="s">
        <v>15</v>
      </c>
      <c r="J162" s="18" t="s">
        <v>15</v>
      </c>
      <c r="K162" s="18" t="s">
        <v>15</v>
      </c>
      <c r="L162" s="18" t="s">
        <v>15</v>
      </c>
      <c r="N162" s="17" t="b">
        <f>A162=Catalogo!A158</f>
        <v>1</v>
      </c>
      <c r="O162" s="17" t="b">
        <f>B162=Catalogo!B158</f>
        <v>1</v>
      </c>
      <c r="P162" s="17" t="b">
        <f>C162=Catalogo!C158</f>
        <v>1</v>
      </c>
    </row>
    <row r="163" spans="1:16" x14ac:dyDescent="0.3">
      <c r="A163" s="18" t="s">
        <v>436</v>
      </c>
      <c r="B163" s="18" t="s">
        <v>437</v>
      </c>
      <c r="C163" s="18" t="s">
        <v>438</v>
      </c>
      <c r="D163" s="18" t="s">
        <v>15</v>
      </c>
      <c r="E163" s="17">
        <v>2</v>
      </c>
      <c r="F163" s="18" t="s">
        <v>393</v>
      </c>
      <c r="G163" s="17"/>
      <c r="H163" s="18" t="s">
        <v>15</v>
      </c>
      <c r="I163" s="18" t="s">
        <v>15</v>
      </c>
      <c r="J163" s="18" t="s">
        <v>15</v>
      </c>
      <c r="K163" s="18" t="s">
        <v>15</v>
      </c>
      <c r="L163" s="18" t="s">
        <v>15</v>
      </c>
      <c r="N163" s="17" t="b">
        <f>A163=Catalogo!A159</f>
        <v>1</v>
      </c>
      <c r="O163" s="17" t="b">
        <f>B163=Catalogo!B159</f>
        <v>1</v>
      </c>
      <c r="P163" s="17" t="b">
        <f>C163=Catalogo!C159</f>
        <v>1</v>
      </c>
    </row>
    <row r="164" spans="1:16" x14ac:dyDescent="0.3">
      <c r="A164" s="18" t="s">
        <v>439</v>
      </c>
      <c r="B164" s="18" t="s">
        <v>440</v>
      </c>
      <c r="C164" s="18" t="s">
        <v>441</v>
      </c>
      <c r="D164" s="18" t="s">
        <v>15</v>
      </c>
      <c r="E164" s="17">
        <v>1</v>
      </c>
      <c r="F164" s="18" t="s">
        <v>393</v>
      </c>
      <c r="G164" s="17"/>
      <c r="H164" s="18" t="s">
        <v>15</v>
      </c>
      <c r="I164" s="18" t="s">
        <v>15</v>
      </c>
      <c r="J164" s="18" t="s">
        <v>15</v>
      </c>
      <c r="K164" s="18" t="s">
        <v>15</v>
      </c>
      <c r="L164" s="18" t="s">
        <v>15</v>
      </c>
      <c r="N164" s="17" t="b">
        <f>A164=Catalogo!A160</f>
        <v>1</v>
      </c>
      <c r="O164" s="17" t="b">
        <f>B164=Catalogo!B160</f>
        <v>1</v>
      </c>
      <c r="P164" s="17" t="b">
        <f>C164=Catalogo!C160</f>
        <v>1</v>
      </c>
    </row>
    <row r="165" spans="1:16" x14ac:dyDescent="0.3">
      <c r="A165" s="18" t="s">
        <v>442</v>
      </c>
      <c r="B165" s="18" t="s">
        <v>443</v>
      </c>
      <c r="C165" s="18" t="s">
        <v>444</v>
      </c>
      <c r="D165" s="18" t="s">
        <v>15</v>
      </c>
      <c r="E165" s="17">
        <v>2</v>
      </c>
      <c r="F165" s="18" t="s">
        <v>393</v>
      </c>
      <c r="G165" s="17"/>
      <c r="H165" s="18" t="s">
        <v>15</v>
      </c>
      <c r="I165" s="18" t="s">
        <v>15</v>
      </c>
      <c r="J165" s="18" t="s">
        <v>15</v>
      </c>
      <c r="K165" s="18" t="s">
        <v>15</v>
      </c>
      <c r="L165" s="18" t="s">
        <v>15</v>
      </c>
      <c r="N165" s="17" t="b">
        <f>A165=Catalogo!A161</f>
        <v>1</v>
      </c>
      <c r="O165" s="17" t="b">
        <f>B165=Catalogo!B161</f>
        <v>1</v>
      </c>
      <c r="P165" s="17" t="b">
        <f>C165=Catalogo!C161</f>
        <v>1</v>
      </c>
    </row>
    <row r="166" spans="1:16" x14ac:dyDescent="0.3">
      <c r="A166" s="18" t="s">
        <v>445</v>
      </c>
      <c r="B166" s="18" t="s">
        <v>446</v>
      </c>
      <c r="C166" s="18" t="s">
        <v>447</v>
      </c>
      <c r="D166" s="18" t="s">
        <v>15</v>
      </c>
      <c r="E166" s="17">
        <v>1</v>
      </c>
      <c r="F166" s="18" t="s">
        <v>393</v>
      </c>
      <c r="G166" s="17"/>
      <c r="H166" s="18" t="s">
        <v>15</v>
      </c>
      <c r="I166" s="18" t="s">
        <v>15</v>
      </c>
      <c r="J166" s="18" t="s">
        <v>15</v>
      </c>
      <c r="K166" s="18" t="s">
        <v>15</v>
      </c>
      <c r="L166" s="18" t="s">
        <v>15</v>
      </c>
      <c r="N166" s="17" t="b">
        <f>A166=Catalogo!A162</f>
        <v>1</v>
      </c>
      <c r="O166" s="17" t="b">
        <f>B166=Catalogo!B162</f>
        <v>1</v>
      </c>
      <c r="P166" s="17" t="b">
        <f>C166=Catalogo!C162</f>
        <v>1</v>
      </c>
    </row>
    <row r="167" spans="1:16" x14ac:dyDescent="0.3">
      <c r="A167" s="18" t="s">
        <v>448</v>
      </c>
      <c r="B167" s="18" t="s">
        <v>449</v>
      </c>
      <c r="C167" s="18" t="s">
        <v>450</v>
      </c>
      <c r="D167" s="18" t="s">
        <v>15</v>
      </c>
      <c r="E167" s="17">
        <v>2</v>
      </c>
      <c r="F167" s="18" t="s">
        <v>393</v>
      </c>
      <c r="G167" s="17"/>
      <c r="H167" s="18" t="s">
        <v>15</v>
      </c>
      <c r="I167" s="18" t="s">
        <v>15</v>
      </c>
      <c r="J167" s="18" t="s">
        <v>15</v>
      </c>
      <c r="K167" s="18" t="s">
        <v>15</v>
      </c>
      <c r="L167" s="18" t="s">
        <v>15</v>
      </c>
      <c r="N167" s="17" t="b">
        <f>A167=Catalogo!A163</f>
        <v>1</v>
      </c>
      <c r="O167" s="17" t="b">
        <f>B167=Catalogo!B163</f>
        <v>1</v>
      </c>
      <c r="P167" s="17" t="b">
        <f>C167=Catalogo!C163</f>
        <v>1</v>
      </c>
    </row>
    <row r="168" spans="1:16" x14ac:dyDescent="0.3">
      <c r="A168" s="18" t="s">
        <v>451</v>
      </c>
      <c r="B168" s="18" t="s">
        <v>452</v>
      </c>
      <c r="C168" s="18" t="s">
        <v>453</v>
      </c>
      <c r="D168" s="18" t="s">
        <v>15</v>
      </c>
      <c r="E168" s="17">
        <v>1</v>
      </c>
      <c r="F168" s="18" t="s">
        <v>393</v>
      </c>
      <c r="G168" s="17"/>
      <c r="H168" s="18" t="s">
        <v>15</v>
      </c>
      <c r="I168" s="18" t="s">
        <v>15</v>
      </c>
      <c r="J168" s="18" t="s">
        <v>15</v>
      </c>
      <c r="K168" s="18" t="s">
        <v>15</v>
      </c>
      <c r="L168" s="18" t="s">
        <v>15</v>
      </c>
      <c r="N168" s="17" t="b">
        <f>A168=Catalogo!A164</f>
        <v>1</v>
      </c>
      <c r="O168" s="17" t="b">
        <f>B168=Catalogo!B164</f>
        <v>1</v>
      </c>
      <c r="P168" s="17" t="b">
        <f>C168=Catalogo!C164</f>
        <v>1</v>
      </c>
    </row>
    <row r="169" spans="1:16" x14ac:dyDescent="0.3">
      <c r="A169" s="18" t="s">
        <v>454</v>
      </c>
      <c r="B169" s="18" t="s">
        <v>455</v>
      </c>
      <c r="C169" s="18" t="s">
        <v>456</v>
      </c>
      <c r="D169" s="18" t="s">
        <v>15</v>
      </c>
      <c r="E169" s="17">
        <v>2</v>
      </c>
      <c r="F169" s="18" t="s">
        <v>393</v>
      </c>
      <c r="G169" s="17"/>
      <c r="H169" s="18" t="s">
        <v>15</v>
      </c>
      <c r="I169" s="18" t="s">
        <v>15</v>
      </c>
      <c r="J169" s="18" t="s">
        <v>15</v>
      </c>
      <c r="K169" s="18" t="s">
        <v>15</v>
      </c>
      <c r="L169" s="18" t="s">
        <v>15</v>
      </c>
      <c r="N169" s="17" t="b">
        <f>A169=Catalogo!A165</f>
        <v>1</v>
      </c>
      <c r="O169" s="17" t="b">
        <f>B169=Catalogo!B165</f>
        <v>1</v>
      </c>
      <c r="P169" s="17" t="b">
        <f>C169=Catalogo!C165</f>
        <v>1</v>
      </c>
    </row>
    <row r="170" spans="1:16" x14ac:dyDescent="0.3">
      <c r="A170" s="18" t="s">
        <v>457</v>
      </c>
      <c r="B170" s="18" t="s">
        <v>458</v>
      </c>
      <c r="C170" s="18" t="s">
        <v>459</v>
      </c>
      <c r="D170" s="18" t="s">
        <v>15</v>
      </c>
      <c r="E170" s="17">
        <v>1</v>
      </c>
      <c r="F170" s="18" t="s">
        <v>393</v>
      </c>
      <c r="G170" s="17"/>
      <c r="H170" s="18" t="s">
        <v>15</v>
      </c>
      <c r="I170" s="18" t="s">
        <v>15</v>
      </c>
      <c r="J170" s="18" t="s">
        <v>15</v>
      </c>
      <c r="K170" s="18" t="s">
        <v>15</v>
      </c>
      <c r="L170" s="18" t="s">
        <v>15</v>
      </c>
      <c r="N170" s="17" t="b">
        <f>A170=Catalogo!A166</f>
        <v>1</v>
      </c>
      <c r="O170" s="17" t="b">
        <f>B170=Catalogo!B166</f>
        <v>1</v>
      </c>
      <c r="P170" s="17" t="b">
        <f>C170=Catalogo!C166</f>
        <v>1</v>
      </c>
    </row>
    <row r="171" spans="1:16" x14ac:dyDescent="0.3">
      <c r="A171" s="18" t="s">
        <v>460</v>
      </c>
      <c r="B171" s="18" t="s">
        <v>461</v>
      </c>
      <c r="C171" s="18" t="s">
        <v>462</v>
      </c>
      <c r="D171" s="18" t="s">
        <v>15</v>
      </c>
      <c r="E171" s="17">
        <v>2</v>
      </c>
      <c r="F171" s="18" t="s">
        <v>393</v>
      </c>
      <c r="G171" s="17"/>
      <c r="H171" s="18" t="s">
        <v>15</v>
      </c>
      <c r="I171" s="18" t="s">
        <v>15</v>
      </c>
      <c r="J171" s="18" t="s">
        <v>15</v>
      </c>
      <c r="K171" s="18" t="s">
        <v>15</v>
      </c>
      <c r="L171" s="18" t="s">
        <v>15</v>
      </c>
      <c r="N171" s="17" t="b">
        <f>A171=Catalogo!A167</f>
        <v>1</v>
      </c>
      <c r="O171" s="17" t="b">
        <f>B171=Catalogo!B167</f>
        <v>1</v>
      </c>
      <c r="P171" s="17" t="b">
        <f>C171=Catalogo!C167</f>
        <v>1</v>
      </c>
    </row>
    <row r="172" spans="1:16" x14ac:dyDescent="0.3">
      <c r="A172" s="18" t="s">
        <v>463</v>
      </c>
      <c r="B172" s="18" t="s">
        <v>464</v>
      </c>
      <c r="C172" s="18" t="s">
        <v>465</v>
      </c>
      <c r="D172" s="18" t="s">
        <v>15</v>
      </c>
      <c r="E172" s="17">
        <v>1</v>
      </c>
      <c r="F172" s="18" t="s">
        <v>393</v>
      </c>
      <c r="G172" s="17"/>
      <c r="H172" s="18" t="s">
        <v>15</v>
      </c>
      <c r="I172" s="18" t="s">
        <v>15</v>
      </c>
      <c r="J172" s="18" t="s">
        <v>15</v>
      </c>
      <c r="K172" s="18" t="s">
        <v>15</v>
      </c>
      <c r="L172" s="18" t="s">
        <v>15</v>
      </c>
      <c r="N172" s="17" t="b">
        <f>A172=Catalogo!A168</f>
        <v>1</v>
      </c>
      <c r="O172" s="17" t="b">
        <f>B172=Catalogo!B168</f>
        <v>1</v>
      </c>
      <c r="P172" s="17" t="b">
        <f>C172=Catalogo!C168</f>
        <v>1</v>
      </c>
    </row>
    <row r="173" spans="1:16" x14ac:dyDescent="0.3">
      <c r="A173" s="18" t="s">
        <v>466</v>
      </c>
      <c r="B173" s="18" t="s">
        <v>467</v>
      </c>
      <c r="C173" s="18" t="s">
        <v>468</v>
      </c>
      <c r="D173" s="18" t="s">
        <v>15</v>
      </c>
      <c r="E173" s="17">
        <v>2</v>
      </c>
      <c r="F173" s="18" t="s">
        <v>393</v>
      </c>
      <c r="G173" s="17"/>
      <c r="H173" s="18" t="s">
        <v>15</v>
      </c>
      <c r="I173" s="18" t="s">
        <v>15</v>
      </c>
      <c r="J173" s="18" t="s">
        <v>15</v>
      </c>
      <c r="K173" s="18" t="s">
        <v>15</v>
      </c>
      <c r="L173" s="18" t="s">
        <v>15</v>
      </c>
      <c r="N173" s="17" t="b">
        <f>A173=Catalogo!A169</f>
        <v>1</v>
      </c>
      <c r="O173" s="17" t="b">
        <f>B173=Catalogo!B169</f>
        <v>1</v>
      </c>
      <c r="P173" s="17" t="b">
        <f>C173=Catalogo!C169</f>
        <v>1</v>
      </c>
    </row>
    <row r="174" spans="1:16" x14ac:dyDescent="0.3">
      <c r="A174" s="18" t="s">
        <v>469</v>
      </c>
      <c r="B174" s="18" t="s">
        <v>470</v>
      </c>
      <c r="C174" s="18" t="s">
        <v>471</v>
      </c>
      <c r="D174" s="18" t="s">
        <v>15</v>
      </c>
      <c r="E174" s="17">
        <v>1</v>
      </c>
      <c r="F174" s="18" t="s">
        <v>393</v>
      </c>
      <c r="G174" s="17"/>
      <c r="H174" s="18" t="s">
        <v>15</v>
      </c>
      <c r="I174" s="18" t="s">
        <v>15</v>
      </c>
      <c r="J174" s="18" t="s">
        <v>15</v>
      </c>
      <c r="K174" s="18" t="s">
        <v>15</v>
      </c>
      <c r="L174" s="18" t="s">
        <v>15</v>
      </c>
      <c r="N174" s="17" t="b">
        <f>A174=Catalogo!A170</f>
        <v>1</v>
      </c>
      <c r="O174" s="17" t="b">
        <f>B174=Catalogo!B170</f>
        <v>1</v>
      </c>
      <c r="P174" s="17" t="b">
        <f>C174=Catalogo!C170</f>
        <v>1</v>
      </c>
    </row>
    <row r="175" spans="1:16" x14ac:dyDescent="0.3">
      <c r="A175" s="18" t="s">
        <v>472</v>
      </c>
      <c r="B175" s="18" t="s">
        <v>473</v>
      </c>
      <c r="C175" s="18" t="s">
        <v>474</v>
      </c>
      <c r="D175" s="18" t="s">
        <v>15</v>
      </c>
      <c r="E175" s="17">
        <v>2</v>
      </c>
      <c r="F175" s="18" t="s">
        <v>393</v>
      </c>
      <c r="G175" s="17"/>
      <c r="H175" s="18" t="s">
        <v>15</v>
      </c>
      <c r="I175" s="18" t="s">
        <v>15</v>
      </c>
      <c r="J175" s="18" t="s">
        <v>15</v>
      </c>
      <c r="K175" s="18" t="s">
        <v>15</v>
      </c>
      <c r="L175" s="18" t="s">
        <v>15</v>
      </c>
      <c r="N175" s="17" t="b">
        <f>A175=Catalogo!A171</f>
        <v>1</v>
      </c>
      <c r="O175" s="17" t="b">
        <f>B175=Catalogo!B171</f>
        <v>1</v>
      </c>
      <c r="P175" s="17" t="b">
        <f>C175=Catalogo!C171</f>
        <v>1</v>
      </c>
    </row>
    <row r="176" spans="1:16" x14ac:dyDescent="0.3">
      <c r="A176" s="18" t="s">
        <v>475</v>
      </c>
      <c r="B176" s="18" t="s">
        <v>476</v>
      </c>
      <c r="C176" s="18" t="s">
        <v>477</v>
      </c>
      <c r="D176" s="18" t="s">
        <v>15</v>
      </c>
      <c r="E176" s="17">
        <v>1</v>
      </c>
      <c r="F176" s="18" t="s">
        <v>393</v>
      </c>
      <c r="G176" s="17"/>
      <c r="H176" s="18" t="s">
        <v>15</v>
      </c>
      <c r="I176" s="18" t="s">
        <v>15</v>
      </c>
      <c r="J176" s="18" t="s">
        <v>15</v>
      </c>
      <c r="K176" s="18" t="s">
        <v>15</v>
      </c>
      <c r="L176" s="18" t="s">
        <v>15</v>
      </c>
      <c r="N176" s="17" t="b">
        <f>A176=Catalogo!A172</f>
        <v>1</v>
      </c>
      <c r="O176" s="17" t="b">
        <f>B176=Catalogo!B172</f>
        <v>1</v>
      </c>
      <c r="P176" s="17" t="b">
        <f>C176=Catalogo!C172</f>
        <v>1</v>
      </c>
    </row>
    <row r="177" spans="1:16" x14ac:dyDescent="0.3">
      <c r="A177" s="18" t="s">
        <v>478</v>
      </c>
      <c r="B177" s="18" t="s">
        <v>479</v>
      </c>
      <c r="C177" s="18" t="s">
        <v>480</v>
      </c>
      <c r="D177" s="18" t="s">
        <v>15</v>
      </c>
      <c r="E177" s="17">
        <v>2</v>
      </c>
      <c r="F177" s="18" t="s">
        <v>393</v>
      </c>
      <c r="G177" s="17"/>
      <c r="H177" s="18" t="s">
        <v>15</v>
      </c>
      <c r="I177" s="18" t="s">
        <v>15</v>
      </c>
      <c r="J177" s="18" t="s">
        <v>15</v>
      </c>
      <c r="K177" s="18" t="s">
        <v>15</v>
      </c>
      <c r="L177" s="18" t="s">
        <v>15</v>
      </c>
      <c r="N177" s="17" t="b">
        <f>A177=Catalogo!A173</f>
        <v>1</v>
      </c>
      <c r="O177" s="17" t="b">
        <f>B177=Catalogo!B173</f>
        <v>1</v>
      </c>
      <c r="P177" s="17" t="b">
        <f>C177=Catalogo!C173</f>
        <v>1</v>
      </c>
    </row>
    <row r="178" spans="1:16" x14ac:dyDescent="0.3">
      <c r="A178" s="18" t="s">
        <v>481</v>
      </c>
      <c r="B178" s="18" t="s">
        <v>482</v>
      </c>
      <c r="C178" s="18" t="s">
        <v>483</v>
      </c>
      <c r="D178" s="18" t="s">
        <v>15</v>
      </c>
      <c r="E178" s="17">
        <v>1</v>
      </c>
      <c r="F178" s="18" t="s">
        <v>393</v>
      </c>
      <c r="G178" s="17"/>
      <c r="H178" s="18" t="s">
        <v>15</v>
      </c>
      <c r="I178" s="18" t="s">
        <v>15</v>
      </c>
      <c r="J178" s="18" t="s">
        <v>15</v>
      </c>
      <c r="K178" s="18" t="s">
        <v>15</v>
      </c>
      <c r="L178" s="18" t="s">
        <v>15</v>
      </c>
      <c r="N178" s="17" t="b">
        <f>A178=Catalogo!A174</f>
        <v>1</v>
      </c>
      <c r="O178" s="17" t="b">
        <f>B178=Catalogo!B174</f>
        <v>1</v>
      </c>
      <c r="P178" s="17" t="b">
        <f>C178=Catalogo!C174</f>
        <v>1</v>
      </c>
    </row>
    <row r="179" spans="1:16" x14ac:dyDescent="0.3">
      <c r="A179" s="18" t="s">
        <v>484</v>
      </c>
      <c r="B179" s="18" t="s">
        <v>485</v>
      </c>
      <c r="C179" s="18" t="s">
        <v>486</v>
      </c>
      <c r="D179" s="18" t="s">
        <v>15</v>
      </c>
      <c r="E179" s="17">
        <v>2</v>
      </c>
      <c r="F179" s="18" t="s">
        <v>393</v>
      </c>
      <c r="G179" s="17"/>
      <c r="H179" s="18" t="s">
        <v>15</v>
      </c>
      <c r="I179" s="18" t="s">
        <v>15</v>
      </c>
      <c r="J179" s="18" t="s">
        <v>15</v>
      </c>
      <c r="K179" s="18" t="s">
        <v>15</v>
      </c>
      <c r="L179" s="18" t="s">
        <v>15</v>
      </c>
      <c r="N179" s="17" t="b">
        <f>A179=Catalogo!A175</f>
        <v>1</v>
      </c>
      <c r="O179" s="17" t="b">
        <f>B179=Catalogo!B175</f>
        <v>1</v>
      </c>
      <c r="P179" s="17" t="b">
        <f>C179=Catalogo!C175</f>
        <v>1</v>
      </c>
    </row>
    <row r="180" spans="1:16" x14ac:dyDescent="0.3">
      <c r="A180" s="18" t="s">
        <v>487</v>
      </c>
      <c r="B180" s="18" t="s">
        <v>488</v>
      </c>
      <c r="C180" s="18" t="s">
        <v>489</v>
      </c>
      <c r="D180" s="18" t="s">
        <v>15</v>
      </c>
      <c r="E180" s="17">
        <v>1</v>
      </c>
      <c r="F180" s="18" t="s">
        <v>393</v>
      </c>
      <c r="G180" s="17"/>
      <c r="H180" s="18" t="s">
        <v>15</v>
      </c>
      <c r="I180" s="18" t="s">
        <v>15</v>
      </c>
      <c r="J180" s="18" t="s">
        <v>15</v>
      </c>
      <c r="K180" s="18" t="s">
        <v>15</v>
      </c>
      <c r="L180" s="18" t="s">
        <v>15</v>
      </c>
      <c r="N180" s="17" t="b">
        <f>A180=Catalogo!A176</f>
        <v>1</v>
      </c>
      <c r="O180" s="17" t="b">
        <f>B180=Catalogo!B176</f>
        <v>1</v>
      </c>
      <c r="P180" s="17" t="b">
        <f>C180=Catalogo!C176</f>
        <v>1</v>
      </c>
    </row>
    <row r="181" spans="1:16" x14ac:dyDescent="0.3">
      <c r="A181" s="18" t="s">
        <v>490</v>
      </c>
      <c r="B181" s="18" t="s">
        <v>491</v>
      </c>
      <c r="C181" s="18" t="s">
        <v>492</v>
      </c>
      <c r="D181" s="18" t="s">
        <v>15</v>
      </c>
      <c r="E181" s="17">
        <v>2</v>
      </c>
      <c r="F181" s="18" t="s">
        <v>393</v>
      </c>
      <c r="G181" s="17"/>
      <c r="H181" s="18" t="s">
        <v>15</v>
      </c>
      <c r="I181" s="18" t="s">
        <v>15</v>
      </c>
      <c r="J181" s="18" t="s">
        <v>15</v>
      </c>
      <c r="K181" s="18" t="s">
        <v>15</v>
      </c>
      <c r="L181" s="18" t="s">
        <v>15</v>
      </c>
      <c r="N181" s="17" t="b">
        <f>A181=Catalogo!A177</f>
        <v>1</v>
      </c>
      <c r="O181" s="17" t="b">
        <f>B181=Catalogo!B177</f>
        <v>1</v>
      </c>
      <c r="P181" s="17" t="b">
        <f>C181=Catalogo!C177</f>
        <v>1</v>
      </c>
    </row>
    <row r="182" spans="1:16" x14ac:dyDescent="0.3">
      <c r="A182" s="18" t="s">
        <v>493</v>
      </c>
      <c r="B182" s="18" t="s">
        <v>494</v>
      </c>
      <c r="C182" s="18" t="s">
        <v>495</v>
      </c>
      <c r="D182" s="18" t="s">
        <v>15</v>
      </c>
      <c r="E182" s="17">
        <v>1</v>
      </c>
      <c r="F182" s="18" t="s">
        <v>393</v>
      </c>
      <c r="G182" s="17"/>
      <c r="H182" s="18" t="s">
        <v>15</v>
      </c>
      <c r="I182" s="18" t="s">
        <v>15</v>
      </c>
      <c r="J182" s="18" t="s">
        <v>15</v>
      </c>
      <c r="K182" s="18" t="s">
        <v>15</v>
      </c>
      <c r="L182" s="18" t="s">
        <v>15</v>
      </c>
      <c r="N182" s="17" t="b">
        <f>A182=Catalogo!A178</f>
        <v>1</v>
      </c>
      <c r="O182" s="17" t="b">
        <f>B182=Catalogo!B178</f>
        <v>1</v>
      </c>
      <c r="P182" s="17" t="b">
        <f>C182=Catalogo!C178</f>
        <v>1</v>
      </c>
    </row>
    <row r="183" spans="1:16" x14ac:dyDescent="0.3">
      <c r="A183" s="18" t="s">
        <v>496</v>
      </c>
      <c r="B183" s="18" t="s">
        <v>497</v>
      </c>
      <c r="C183" s="18" t="s">
        <v>498</v>
      </c>
      <c r="D183" s="18" t="s">
        <v>15</v>
      </c>
      <c r="E183" s="17">
        <v>2</v>
      </c>
      <c r="F183" s="18" t="s">
        <v>393</v>
      </c>
      <c r="G183" s="17"/>
      <c r="H183" s="18" t="s">
        <v>15</v>
      </c>
      <c r="I183" s="18" t="s">
        <v>15</v>
      </c>
      <c r="J183" s="18" t="s">
        <v>15</v>
      </c>
      <c r="K183" s="18" t="s">
        <v>15</v>
      </c>
      <c r="L183" s="18" t="s">
        <v>15</v>
      </c>
      <c r="N183" s="17" t="b">
        <f>A183=Catalogo!A179</f>
        <v>1</v>
      </c>
      <c r="O183" s="17" t="b">
        <f>B183=Catalogo!B179</f>
        <v>1</v>
      </c>
      <c r="P183" s="17" t="b">
        <f>C183=Catalogo!C179</f>
        <v>1</v>
      </c>
    </row>
    <row r="184" spans="1:16" x14ac:dyDescent="0.3">
      <c r="A184" s="18" t="s">
        <v>499</v>
      </c>
      <c r="B184" s="18" t="s">
        <v>500</v>
      </c>
      <c r="C184" s="18" t="s">
        <v>501</v>
      </c>
      <c r="D184" s="18" t="s">
        <v>15</v>
      </c>
      <c r="E184" s="17">
        <v>1</v>
      </c>
      <c r="F184" s="18" t="s">
        <v>393</v>
      </c>
      <c r="G184" s="17"/>
      <c r="H184" s="18" t="s">
        <v>15</v>
      </c>
      <c r="I184" s="18" t="s">
        <v>15</v>
      </c>
      <c r="J184" s="18" t="s">
        <v>15</v>
      </c>
      <c r="K184" s="18" t="s">
        <v>15</v>
      </c>
      <c r="L184" s="18" t="s">
        <v>15</v>
      </c>
      <c r="N184" s="17" t="b">
        <f>A184=Catalogo!A180</f>
        <v>1</v>
      </c>
      <c r="O184" s="17" t="b">
        <f>B184=Catalogo!B180</f>
        <v>1</v>
      </c>
      <c r="P184" s="17" t="b">
        <f>C184=Catalogo!C180</f>
        <v>1</v>
      </c>
    </row>
    <row r="185" spans="1:16" x14ac:dyDescent="0.3">
      <c r="A185" s="18" t="s">
        <v>502</v>
      </c>
      <c r="B185" s="18" t="s">
        <v>503</v>
      </c>
      <c r="C185" s="18" t="s">
        <v>504</v>
      </c>
      <c r="D185" s="18" t="s">
        <v>15</v>
      </c>
      <c r="E185" s="17">
        <v>2</v>
      </c>
      <c r="F185" s="18" t="s">
        <v>393</v>
      </c>
      <c r="G185" s="17"/>
      <c r="H185" s="18" t="s">
        <v>15</v>
      </c>
      <c r="I185" s="18" t="s">
        <v>15</v>
      </c>
      <c r="J185" s="18" t="s">
        <v>15</v>
      </c>
      <c r="K185" s="18" t="s">
        <v>15</v>
      </c>
      <c r="L185" s="18" t="s">
        <v>15</v>
      </c>
      <c r="N185" s="17" t="b">
        <f>A185=Catalogo!A181</f>
        <v>1</v>
      </c>
      <c r="O185" s="17" t="b">
        <f>B185=Catalogo!B181</f>
        <v>1</v>
      </c>
      <c r="P185" s="17" t="b">
        <f>C185=Catalogo!C181</f>
        <v>1</v>
      </c>
    </row>
    <row r="186" spans="1:16" x14ac:dyDescent="0.3">
      <c r="A186" s="18" t="s">
        <v>505</v>
      </c>
      <c r="B186" s="18" t="s">
        <v>506</v>
      </c>
      <c r="C186" s="18" t="s">
        <v>507</v>
      </c>
      <c r="D186" s="18" t="s">
        <v>15</v>
      </c>
      <c r="E186" s="17">
        <v>1</v>
      </c>
      <c r="F186" s="18" t="s">
        <v>393</v>
      </c>
      <c r="G186" s="17"/>
      <c r="H186" s="18" t="s">
        <v>15</v>
      </c>
      <c r="I186" s="18" t="s">
        <v>15</v>
      </c>
      <c r="J186" s="18" t="s">
        <v>15</v>
      </c>
      <c r="K186" s="18" t="s">
        <v>15</v>
      </c>
      <c r="L186" s="18" t="s">
        <v>15</v>
      </c>
      <c r="N186" s="17" t="b">
        <f>A186=Catalogo!A182</f>
        <v>1</v>
      </c>
      <c r="O186" s="17" t="b">
        <f>B186=Catalogo!B182</f>
        <v>1</v>
      </c>
      <c r="P186" s="17" t="b">
        <f>C186=Catalogo!C182</f>
        <v>1</v>
      </c>
    </row>
    <row r="187" spans="1:16" x14ac:dyDescent="0.3">
      <c r="A187" s="18" t="s">
        <v>508</v>
      </c>
      <c r="B187" s="18" t="s">
        <v>509</v>
      </c>
      <c r="C187" s="18" t="s">
        <v>510</v>
      </c>
      <c r="D187" s="18" t="s">
        <v>15</v>
      </c>
      <c r="E187" s="17">
        <v>2</v>
      </c>
      <c r="F187" s="18" t="s">
        <v>393</v>
      </c>
      <c r="G187" s="17"/>
      <c r="H187" s="18" t="s">
        <v>15</v>
      </c>
      <c r="I187" s="18" t="s">
        <v>15</v>
      </c>
      <c r="J187" s="18" t="s">
        <v>15</v>
      </c>
      <c r="K187" s="18" t="s">
        <v>15</v>
      </c>
      <c r="L187" s="18" t="s">
        <v>15</v>
      </c>
      <c r="N187" s="17" t="b">
        <f>A187=Catalogo!A183</f>
        <v>1</v>
      </c>
      <c r="O187" s="17" t="b">
        <f>B187=Catalogo!B183</f>
        <v>1</v>
      </c>
      <c r="P187" s="17" t="b">
        <f>C187=Catalogo!C183</f>
        <v>1</v>
      </c>
    </row>
    <row r="188" spans="1:16" x14ac:dyDescent="0.3">
      <c r="A188" s="18" t="s">
        <v>511</v>
      </c>
      <c r="B188" s="18" t="s">
        <v>512</v>
      </c>
      <c r="C188" s="18" t="s">
        <v>513</v>
      </c>
      <c r="D188" s="18" t="s">
        <v>15</v>
      </c>
      <c r="E188" s="17">
        <v>1</v>
      </c>
      <c r="F188" s="18" t="s">
        <v>393</v>
      </c>
      <c r="G188" s="17"/>
      <c r="H188" s="18" t="s">
        <v>15</v>
      </c>
      <c r="I188" s="18" t="s">
        <v>15</v>
      </c>
      <c r="J188" s="18" t="s">
        <v>15</v>
      </c>
      <c r="K188" s="18" t="s">
        <v>15</v>
      </c>
      <c r="L188" s="18" t="s">
        <v>15</v>
      </c>
      <c r="N188" s="17" t="b">
        <f>A188=Catalogo!A184</f>
        <v>1</v>
      </c>
      <c r="O188" s="17" t="b">
        <f>B188=Catalogo!B184</f>
        <v>1</v>
      </c>
      <c r="P188" s="17" t="b">
        <f>C188=Catalogo!C184</f>
        <v>1</v>
      </c>
    </row>
    <row r="189" spans="1:16" x14ac:dyDescent="0.3">
      <c r="A189" s="18" t="s">
        <v>514</v>
      </c>
      <c r="B189" s="18" t="s">
        <v>515</v>
      </c>
      <c r="C189" s="18" t="s">
        <v>516</v>
      </c>
      <c r="D189" s="18" t="s">
        <v>15</v>
      </c>
      <c r="E189" s="17">
        <v>2</v>
      </c>
      <c r="F189" s="18" t="s">
        <v>393</v>
      </c>
      <c r="G189" s="17"/>
      <c r="H189" s="18" t="s">
        <v>15</v>
      </c>
      <c r="I189" s="18" t="s">
        <v>15</v>
      </c>
      <c r="J189" s="18" t="s">
        <v>15</v>
      </c>
      <c r="K189" s="18" t="s">
        <v>15</v>
      </c>
      <c r="L189" s="18" t="s">
        <v>15</v>
      </c>
      <c r="N189" s="17" t="b">
        <f>A189=Catalogo!A185</f>
        <v>1</v>
      </c>
      <c r="O189" s="17" t="b">
        <f>B189=Catalogo!B185</f>
        <v>1</v>
      </c>
      <c r="P189" s="17" t="b">
        <f>C189=Catalogo!C185</f>
        <v>1</v>
      </c>
    </row>
    <row r="190" spans="1:16" x14ac:dyDescent="0.3">
      <c r="A190" s="18" t="s">
        <v>517</v>
      </c>
      <c r="B190" s="18" t="s">
        <v>518</v>
      </c>
      <c r="C190" s="18" t="s">
        <v>519</v>
      </c>
      <c r="D190" s="18" t="s">
        <v>15</v>
      </c>
      <c r="E190" s="17">
        <v>2</v>
      </c>
      <c r="F190" s="18" t="s">
        <v>393</v>
      </c>
      <c r="G190" s="17"/>
      <c r="H190" s="18" t="s">
        <v>15</v>
      </c>
      <c r="I190" s="18" t="s">
        <v>15</v>
      </c>
      <c r="J190" s="18" t="s">
        <v>15</v>
      </c>
      <c r="K190" s="18" t="s">
        <v>15</v>
      </c>
      <c r="L190" s="18" t="s">
        <v>15</v>
      </c>
      <c r="N190" s="17" t="b">
        <f>A190=Catalogo!A186</f>
        <v>1</v>
      </c>
      <c r="O190" s="17" t="b">
        <f>B190=Catalogo!B186</f>
        <v>1</v>
      </c>
      <c r="P190" s="17" t="b">
        <f>C190=Catalogo!C186</f>
        <v>1</v>
      </c>
    </row>
    <row r="191" spans="1:16" x14ac:dyDescent="0.3">
      <c r="A191" s="18" t="s">
        <v>520</v>
      </c>
      <c r="B191" s="18" t="s">
        <v>521</v>
      </c>
      <c r="C191" s="18" t="s">
        <v>522</v>
      </c>
      <c r="D191" s="18" t="s">
        <v>15</v>
      </c>
      <c r="E191" s="17">
        <v>2</v>
      </c>
      <c r="F191" s="18" t="s">
        <v>393</v>
      </c>
      <c r="G191" s="17"/>
      <c r="H191" s="18" t="s">
        <v>15</v>
      </c>
      <c r="I191" s="18" t="s">
        <v>15</v>
      </c>
      <c r="J191" s="18" t="s">
        <v>15</v>
      </c>
      <c r="K191" s="18" t="s">
        <v>15</v>
      </c>
      <c r="L191" s="18" t="s">
        <v>15</v>
      </c>
      <c r="N191" s="17" t="b">
        <f>A191=Catalogo!A187</f>
        <v>1</v>
      </c>
      <c r="O191" s="17" t="b">
        <f>B191=Catalogo!B187</f>
        <v>1</v>
      </c>
      <c r="P191" s="17" t="b">
        <f>C191=Catalogo!C187</f>
        <v>1</v>
      </c>
    </row>
    <row r="192" spans="1:16" x14ac:dyDescent="0.3">
      <c r="A192" s="18" t="s">
        <v>523</v>
      </c>
      <c r="B192" s="18" t="s">
        <v>524</v>
      </c>
      <c r="C192" s="18" t="s">
        <v>525</v>
      </c>
      <c r="D192" s="18" t="s">
        <v>15</v>
      </c>
      <c r="E192" s="17">
        <v>2</v>
      </c>
      <c r="F192" s="18" t="s">
        <v>393</v>
      </c>
      <c r="G192" s="17"/>
      <c r="H192" s="18" t="s">
        <v>15</v>
      </c>
      <c r="I192" s="18" t="s">
        <v>15</v>
      </c>
      <c r="J192" s="18" t="s">
        <v>15</v>
      </c>
      <c r="K192" s="18" t="s">
        <v>15</v>
      </c>
      <c r="L192" s="18" t="s">
        <v>15</v>
      </c>
      <c r="N192" s="17" t="b">
        <f>A192=Catalogo!A188</f>
        <v>1</v>
      </c>
      <c r="O192" s="17" t="b">
        <f>B192=Catalogo!B188</f>
        <v>1</v>
      </c>
      <c r="P192" s="17" t="b">
        <f>C192=Catalogo!C188</f>
        <v>1</v>
      </c>
    </row>
    <row r="193" spans="1:16" x14ac:dyDescent="0.3">
      <c r="A193" s="18" t="s">
        <v>526</v>
      </c>
      <c r="B193" s="18" t="s">
        <v>527</v>
      </c>
      <c r="C193" s="18" t="s">
        <v>528</v>
      </c>
      <c r="D193" s="18" t="s">
        <v>15</v>
      </c>
      <c r="E193" s="17">
        <v>2</v>
      </c>
      <c r="F193" s="18" t="s">
        <v>393</v>
      </c>
      <c r="G193" s="17"/>
      <c r="H193" s="18" t="s">
        <v>15</v>
      </c>
      <c r="I193" s="18" t="s">
        <v>15</v>
      </c>
      <c r="J193" s="18" t="s">
        <v>15</v>
      </c>
      <c r="K193" s="18" t="s">
        <v>15</v>
      </c>
      <c r="L193" s="18" t="s">
        <v>15</v>
      </c>
      <c r="N193" s="17" t="b">
        <f>A193=Catalogo!A189</f>
        <v>1</v>
      </c>
      <c r="O193" s="17" t="b">
        <f>B193=Catalogo!B189</f>
        <v>1</v>
      </c>
      <c r="P193" s="17" t="b">
        <f>C193=Catalogo!C189</f>
        <v>1</v>
      </c>
    </row>
    <row r="194" spans="1:16" x14ac:dyDescent="0.3">
      <c r="A194" s="18" t="s">
        <v>529</v>
      </c>
      <c r="B194" s="18" t="s">
        <v>530</v>
      </c>
      <c r="C194" s="18" t="s">
        <v>531</v>
      </c>
      <c r="D194" s="18" t="s">
        <v>15</v>
      </c>
      <c r="E194" s="17">
        <v>2</v>
      </c>
      <c r="F194" s="18" t="s">
        <v>393</v>
      </c>
      <c r="G194" s="17"/>
      <c r="H194" s="18" t="s">
        <v>15</v>
      </c>
      <c r="I194" s="18" t="s">
        <v>15</v>
      </c>
      <c r="J194" s="18" t="s">
        <v>15</v>
      </c>
      <c r="K194" s="18" t="s">
        <v>15</v>
      </c>
      <c r="L194" s="18" t="s">
        <v>15</v>
      </c>
      <c r="N194" s="17" t="b">
        <f>A194=Catalogo!A190</f>
        <v>1</v>
      </c>
      <c r="O194" s="17" t="b">
        <f>B194=Catalogo!B190</f>
        <v>1</v>
      </c>
      <c r="P194" s="17" t="b">
        <f>C194=Catalogo!C190</f>
        <v>1</v>
      </c>
    </row>
    <row r="195" spans="1:16" x14ac:dyDescent="0.3">
      <c r="A195" s="18" t="s">
        <v>532</v>
      </c>
      <c r="B195" s="18" t="s">
        <v>533</v>
      </c>
      <c r="C195" s="18" t="s">
        <v>534</v>
      </c>
      <c r="D195" s="18" t="s">
        <v>15</v>
      </c>
      <c r="E195" s="17">
        <v>2</v>
      </c>
      <c r="F195" s="18" t="s">
        <v>393</v>
      </c>
      <c r="G195" s="17"/>
      <c r="H195" s="18" t="s">
        <v>15</v>
      </c>
      <c r="I195" s="18" t="s">
        <v>15</v>
      </c>
      <c r="J195" s="18" t="s">
        <v>15</v>
      </c>
      <c r="K195" s="18" t="s">
        <v>15</v>
      </c>
      <c r="L195" s="18" t="s">
        <v>15</v>
      </c>
      <c r="N195" s="17" t="b">
        <f>A195=Catalogo!A191</f>
        <v>1</v>
      </c>
      <c r="O195" s="17" t="b">
        <f>B195=Catalogo!B191</f>
        <v>1</v>
      </c>
      <c r="P195" s="17" t="b">
        <f>C195=Catalogo!C191</f>
        <v>1</v>
      </c>
    </row>
    <row r="196" spans="1:16" x14ac:dyDescent="0.3">
      <c r="A196" s="18" t="s">
        <v>535</v>
      </c>
      <c r="B196" s="18" t="s">
        <v>536</v>
      </c>
      <c r="C196" s="18" t="s">
        <v>537</v>
      </c>
      <c r="D196" s="18" t="s">
        <v>15</v>
      </c>
      <c r="E196" s="17">
        <v>2</v>
      </c>
      <c r="F196" s="18" t="s">
        <v>393</v>
      </c>
      <c r="G196" s="17"/>
      <c r="H196" s="18" t="s">
        <v>15</v>
      </c>
      <c r="I196" s="18" t="s">
        <v>15</v>
      </c>
      <c r="J196" s="18" t="s">
        <v>15</v>
      </c>
      <c r="K196" s="18" t="s">
        <v>15</v>
      </c>
      <c r="L196" s="18" t="s">
        <v>15</v>
      </c>
      <c r="N196" s="17" t="b">
        <f>A196=Catalogo!A192</f>
        <v>1</v>
      </c>
      <c r="O196" s="17" t="b">
        <f>B196=Catalogo!B192</f>
        <v>1</v>
      </c>
      <c r="P196" s="17" t="b">
        <f>C196=Catalogo!C192</f>
        <v>1</v>
      </c>
    </row>
    <row r="197" spans="1:16" x14ac:dyDescent="0.3">
      <c r="A197" s="18" t="s">
        <v>538</v>
      </c>
      <c r="B197" s="18" t="s">
        <v>539</v>
      </c>
      <c r="C197" s="18" t="s">
        <v>540</v>
      </c>
      <c r="D197" s="18" t="s">
        <v>15</v>
      </c>
      <c r="E197" s="17">
        <v>2</v>
      </c>
      <c r="F197" s="18" t="s">
        <v>393</v>
      </c>
      <c r="G197" s="17"/>
      <c r="H197" s="18" t="s">
        <v>15</v>
      </c>
      <c r="I197" s="18" t="s">
        <v>15</v>
      </c>
      <c r="J197" s="18" t="s">
        <v>15</v>
      </c>
      <c r="K197" s="18" t="s">
        <v>15</v>
      </c>
      <c r="L197" s="18" t="s">
        <v>15</v>
      </c>
      <c r="N197" s="17" t="b">
        <f>A197=Catalogo!A193</f>
        <v>1</v>
      </c>
      <c r="O197" s="17" t="b">
        <f>B197=Catalogo!B193</f>
        <v>1</v>
      </c>
      <c r="P197" s="17" t="b">
        <f>C197=Catalogo!C193</f>
        <v>1</v>
      </c>
    </row>
    <row r="198" spans="1:16" x14ac:dyDescent="0.3">
      <c r="A198" s="18" t="s">
        <v>541</v>
      </c>
      <c r="B198" s="18" t="s">
        <v>542</v>
      </c>
      <c r="C198" s="18" t="s">
        <v>543</v>
      </c>
      <c r="D198" s="18" t="s">
        <v>15</v>
      </c>
      <c r="E198" s="17">
        <v>2</v>
      </c>
      <c r="F198" s="18" t="s">
        <v>393</v>
      </c>
      <c r="G198" s="17"/>
      <c r="H198" s="18" t="s">
        <v>15</v>
      </c>
      <c r="I198" s="18" t="s">
        <v>15</v>
      </c>
      <c r="J198" s="18" t="s">
        <v>15</v>
      </c>
      <c r="K198" s="18" t="s">
        <v>15</v>
      </c>
      <c r="L198" s="18" t="s">
        <v>15</v>
      </c>
      <c r="N198" s="17" t="b">
        <f>A198=Catalogo!A194</f>
        <v>1</v>
      </c>
      <c r="O198" s="17" t="b">
        <f>B198=Catalogo!B194</f>
        <v>1</v>
      </c>
      <c r="P198" s="17" t="b">
        <f>C198=Catalogo!C194</f>
        <v>1</v>
      </c>
    </row>
    <row r="199" spans="1:16" x14ac:dyDescent="0.3">
      <c r="A199" s="18" t="s">
        <v>544</v>
      </c>
      <c r="B199" s="18" t="s">
        <v>545</v>
      </c>
      <c r="C199" s="18" t="s">
        <v>546</v>
      </c>
      <c r="D199" s="18" t="s">
        <v>15</v>
      </c>
      <c r="E199" s="17">
        <v>2</v>
      </c>
      <c r="F199" s="18" t="s">
        <v>393</v>
      </c>
      <c r="G199" s="17"/>
      <c r="H199" s="18" t="s">
        <v>15</v>
      </c>
      <c r="I199" s="18" t="s">
        <v>15</v>
      </c>
      <c r="J199" s="18" t="s">
        <v>15</v>
      </c>
      <c r="K199" s="18" t="s">
        <v>15</v>
      </c>
      <c r="L199" s="18" t="s">
        <v>15</v>
      </c>
      <c r="N199" s="17" t="b">
        <f>A199=Catalogo!A195</f>
        <v>1</v>
      </c>
      <c r="O199" s="17" t="b">
        <f>B199=Catalogo!B195</f>
        <v>1</v>
      </c>
      <c r="P199" s="17" t="b">
        <f>C199=Catalogo!C195</f>
        <v>1</v>
      </c>
    </row>
    <row r="200" spans="1:16" x14ac:dyDescent="0.3">
      <c r="A200" s="18" t="s">
        <v>547</v>
      </c>
      <c r="B200" s="18" t="s">
        <v>548</v>
      </c>
      <c r="C200" s="18" t="s">
        <v>549</v>
      </c>
      <c r="D200" s="18" t="s">
        <v>15</v>
      </c>
      <c r="E200" s="17">
        <v>2</v>
      </c>
      <c r="F200" s="18" t="s">
        <v>393</v>
      </c>
      <c r="G200" s="17"/>
      <c r="H200" s="18" t="s">
        <v>15</v>
      </c>
      <c r="I200" s="18" t="s">
        <v>15</v>
      </c>
      <c r="J200" s="18" t="s">
        <v>15</v>
      </c>
      <c r="K200" s="18" t="s">
        <v>15</v>
      </c>
      <c r="L200" s="18" t="s">
        <v>15</v>
      </c>
      <c r="N200" s="17" t="b">
        <f>A200=Catalogo!A196</f>
        <v>1</v>
      </c>
      <c r="O200" s="17" t="b">
        <f>B200=Catalogo!B196</f>
        <v>1</v>
      </c>
      <c r="P200" s="17" t="b">
        <f>C200=Catalogo!C196</f>
        <v>1</v>
      </c>
    </row>
    <row r="201" spans="1:16" x14ac:dyDescent="0.3">
      <c r="A201" s="18" t="s">
        <v>550</v>
      </c>
      <c r="B201" s="18" t="s">
        <v>551</v>
      </c>
      <c r="C201" s="18" t="s">
        <v>552</v>
      </c>
      <c r="D201" s="18" t="s">
        <v>15</v>
      </c>
      <c r="E201" s="17">
        <v>2</v>
      </c>
      <c r="F201" s="18" t="s">
        <v>393</v>
      </c>
      <c r="G201" s="17"/>
      <c r="H201" s="18" t="s">
        <v>15</v>
      </c>
      <c r="I201" s="18" t="s">
        <v>15</v>
      </c>
      <c r="J201" s="18" t="s">
        <v>15</v>
      </c>
      <c r="K201" s="18" t="s">
        <v>15</v>
      </c>
      <c r="L201" s="18" t="s">
        <v>15</v>
      </c>
      <c r="N201" s="17" t="b">
        <f>A201=Catalogo!A197</f>
        <v>1</v>
      </c>
      <c r="O201" s="17" t="b">
        <f>B201=Catalogo!B197</f>
        <v>1</v>
      </c>
      <c r="P201" s="17" t="b">
        <f>C201=Catalogo!C197</f>
        <v>1</v>
      </c>
    </row>
    <row r="202" spans="1:16" x14ac:dyDescent="0.3">
      <c r="A202" s="18" t="s">
        <v>553</v>
      </c>
      <c r="B202" s="18" t="s">
        <v>554</v>
      </c>
      <c r="C202" s="18" t="s">
        <v>555</v>
      </c>
      <c r="D202" s="18" t="s">
        <v>15</v>
      </c>
      <c r="E202" s="17">
        <v>2</v>
      </c>
      <c r="F202" s="18" t="s">
        <v>393</v>
      </c>
      <c r="G202" s="17"/>
      <c r="H202" s="18" t="s">
        <v>15</v>
      </c>
      <c r="I202" s="18" t="s">
        <v>15</v>
      </c>
      <c r="J202" s="18" t="s">
        <v>15</v>
      </c>
      <c r="K202" s="18" t="s">
        <v>15</v>
      </c>
      <c r="L202" s="18" t="s">
        <v>15</v>
      </c>
      <c r="N202" s="17" t="b">
        <f>A202=Catalogo!A198</f>
        <v>1</v>
      </c>
      <c r="O202" s="17" t="b">
        <f>B202=Catalogo!B198</f>
        <v>1</v>
      </c>
      <c r="P202" s="17" t="b">
        <f>C202=Catalogo!C198</f>
        <v>1</v>
      </c>
    </row>
    <row r="203" spans="1:16" x14ac:dyDescent="0.3">
      <c r="A203" s="18" t="s">
        <v>556</v>
      </c>
      <c r="B203" s="18" t="s">
        <v>557</v>
      </c>
      <c r="C203" s="18" t="s">
        <v>558</v>
      </c>
      <c r="D203" s="18" t="s">
        <v>15</v>
      </c>
      <c r="E203" s="17">
        <v>2</v>
      </c>
      <c r="F203" s="18" t="s">
        <v>393</v>
      </c>
      <c r="G203" s="17"/>
      <c r="H203" s="18" t="s">
        <v>15</v>
      </c>
      <c r="I203" s="18" t="s">
        <v>15</v>
      </c>
      <c r="J203" s="18" t="s">
        <v>15</v>
      </c>
      <c r="K203" s="18" t="s">
        <v>15</v>
      </c>
      <c r="L203" s="18" t="s">
        <v>15</v>
      </c>
      <c r="N203" s="17" t="b">
        <f>A203=Catalogo!A199</f>
        <v>1</v>
      </c>
      <c r="O203" s="17" t="b">
        <f>B203=Catalogo!B199</f>
        <v>1</v>
      </c>
      <c r="P203" s="17" t="b">
        <f>C203=Catalogo!C199</f>
        <v>1</v>
      </c>
    </row>
    <row r="204" spans="1:16" x14ac:dyDescent="0.3">
      <c r="A204" s="18" t="s">
        <v>559</v>
      </c>
      <c r="B204" s="18" t="s">
        <v>560</v>
      </c>
      <c r="C204" s="18" t="s">
        <v>561</v>
      </c>
      <c r="D204" s="18" t="s">
        <v>15</v>
      </c>
      <c r="E204" s="17">
        <v>2</v>
      </c>
      <c r="F204" s="18" t="s">
        <v>393</v>
      </c>
      <c r="G204" s="17"/>
      <c r="H204" s="18" t="s">
        <v>15</v>
      </c>
      <c r="I204" s="18" t="s">
        <v>15</v>
      </c>
      <c r="J204" s="18" t="s">
        <v>15</v>
      </c>
      <c r="K204" s="18" t="s">
        <v>15</v>
      </c>
      <c r="L204" s="18" t="s">
        <v>15</v>
      </c>
      <c r="N204" s="17" t="b">
        <f>A204=Catalogo!A200</f>
        <v>1</v>
      </c>
      <c r="O204" s="17" t="b">
        <f>B204=Catalogo!B200</f>
        <v>1</v>
      </c>
      <c r="P204" s="17" t="b">
        <f>C204=Catalogo!C200</f>
        <v>1</v>
      </c>
    </row>
    <row r="205" spans="1:16" x14ac:dyDescent="0.3">
      <c r="A205" s="18" t="s">
        <v>562</v>
      </c>
      <c r="B205" s="18" t="s">
        <v>563</v>
      </c>
      <c r="C205" s="18" t="s">
        <v>564</v>
      </c>
      <c r="D205" s="18" t="s">
        <v>15</v>
      </c>
      <c r="E205" s="17">
        <v>2</v>
      </c>
      <c r="F205" s="18" t="s">
        <v>393</v>
      </c>
      <c r="G205" s="17"/>
      <c r="H205" s="18" t="s">
        <v>15</v>
      </c>
      <c r="I205" s="18" t="s">
        <v>15</v>
      </c>
      <c r="J205" s="18" t="s">
        <v>15</v>
      </c>
      <c r="K205" s="18" t="s">
        <v>15</v>
      </c>
      <c r="L205" s="18" t="s">
        <v>15</v>
      </c>
      <c r="N205" s="17" t="b">
        <f>A205=Catalogo!A201</f>
        <v>1</v>
      </c>
      <c r="O205" s="17" t="b">
        <f>B205=Catalogo!B201</f>
        <v>1</v>
      </c>
      <c r="P205" s="17" t="b">
        <f>C205=Catalogo!C201</f>
        <v>1</v>
      </c>
    </row>
    <row r="206" spans="1:16" x14ac:dyDescent="0.3">
      <c r="A206" s="18" t="s">
        <v>565</v>
      </c>
      <c r="B206" s="18" t="s">
        <v>566</v>
      </c>
      <c r="C206" s="18" t="s">
        <v>567</v>
      </c>
      <c r="D206" s="18" t="s">
        <v>15</v>
      </c>
      <c r="E206" s="17">
        <v>2</v>
      </c>
      <c r="F206" s="18" t="s">
        <v>393</v>
      </c>
      <c r="G206" s="17"/>
      <c r="H206" s="18" t="s">
        <v>15</v>
      </c>
      <c r="I206" s="18" t="s">
        <v>15</v>
      </c>
      <c r="J206" s="18" t="s">
        <v>15</v>
      </c>
      <c r="K206" s="18" t="s">
        <v>15</v>
      </c>
      <c r="L206" s="18" t="s">
        <v>15</v>
      </c>
      <c r="N206" s="17" t="b">
        <f>A206=Catalogo!A202</f>
        <v>1</v>
      </c>
      <c r="O206" s="17" t="b">
        <f>B206=Catalogo!B202</f>
        <v>1</v>
      </c>
      <c r="P206" s="17" t="b">
        <f>C206=Catalogo!C202</f>
        <v>1</v>
      </c>
    </row>
    <row r="207" spans="1:16" x14ac:dyDescent="0.3">
      <c r="A207" s="18" t="s">
        <v>568</v>
      </c>
      <c r="B207" s="18" t="s">
        <v>569</v>
      </c>
      <c r="C207" s="18" t="s">
        <v>570</v>
      </c>
      <c r="D207" s="18" t="s">
        <v>15</v>
      </c>
      <c r="E207" s="17">
        <v>1</v>
      </c>
      <c r="F207" s="18" t="s">
        <v>393</v>
      </c>
      <c r="G207" s="17"/>
      <c r="H207" s="18" t="s">
        <v>15</v>
      </c>
      <c r="I207" s="18" t="s">
        <v>15</v>
      </c>
      <c r="J207" s="18" t="s">
        <v>15</v>
      </c>
      <c r="K207" s="18" t="s">
        <v>15</v>
      </c>
      <c r="L207" s="18" t="s">
        <v>15</v>
      </c>
      <c r="N207" s="17" t="b">
        <f>A207=Catalogo!A203</f>
        <v>1</v>
      </c>
      <c r="O207" s="17" t="b">
        <f>B207=Catalogo!B203</f>
        <v>1</v>
      </c>
      <c r="P207" s="17" t="b">
        <f>C207=Catalogo!C203</f>
        <v>1</v>
      </c>
    </row>
    <row r="208" spans="1:16" x14ac:dyDescent="0.3">
      <c r="A208" s="18" t="s">
        <v>571</v>
      </c>
      <c r="B208" s="18" t="s">
        <v>572</v>
      </c>
      <c r="C208" s="18" t="s">
        <v>573</v>
      </c>
      <c r="D208" s="18" t="s">
        <v>15</v>
      </c>
      <c r="E208" s="17">
        <v>2</v>
      </c>
      <c r="F208" s="18" t="s">
        <v>393</v>
      </c>
      <c r="G208" s="17"/>
      <c r="H208" s="18" t="s">
        <v>15</v>
      </c>
      <c r="I208" s="18" t="s">
        <v>15</v>
      </c>
      <c r="J208" s="18" t="s">
        <v>15</v>
      </c>
      <c r="K208" s="18" t="s">
        <v>15</v>
      </c>
      <c r="L208" s="18" t="s">
        <v>15</v>
      </c>
      <c r="N208" s="17" t="b">
        <f>A208=Catalogo!A204</f>
        <v>1</v>
      </c>
      <c r="O208" s="17" t="b">
        <f>B208=Catalogo!B204</f>
        <v>1</v>
      </c>
      <c r="P208" s="17" t="b">
        <f>C208=Catalogo!C204</f>
        <v>1</v>
      </c>
    </row>
    <row r="209" spans="1:16" x14ac:dyDescent="0.3">
      <c r="A209" s="18" t="s">
        <v>574</v>
      </c>
      <c r="B209" s="18" t="s">
        <v>575</v>
      </c>
      <c r="C209" s="18" t="s">
        <v>576</v>
      </c>
      <c r="D209" s="18" t="s">
        <v>15</v>
      </c>
      <c r="E209" s="17">
        <v>2</v>
      </c>
      <c r="F209" s="18" t="s">
        <v>393</v>
      </c>
      <c r="G209" s="17"/>
      <c r="H209" s="18" t="s">
        <v>15</v>
      </c>
      <c r="I209" s="18" t="s">
        <v>15</v>
      </c>
      <c r="J209" s="18" t="s">
        <v>15</v>
      </c>
      <c r="K209" s="18" t="s">
        <v>15</v>
      </c>
      <c r="L209" s="18" t="s">
        <v>15</v>
      </c>
      <c r="N209" s="17" t="b">
        <f>A209=Catalogo!A205</f>
        <v>1</v>
      </c>
      <c r="O209" s="17" t="b">
        <f>B209=Catalogo!B205</f>
        <v>1</v>
      </c>
      <c r="P209" s="17" t="b">
        <f>C209=Catalogo!C205</f>
        <v>1</v>
      </c>
    </row>
    <row r="210" spans="1:16" x14ac:dyDescent="0.3">
      <c r="A210" s="18" t="s">
        <v>577</v>
      </c>
      <c r="B210" s="18" t="s">
        <v>578</v>
      </c>
      <c r="C210" s="18" t="s">
        <v>579</v>
      </c>
      <c r="D210" s="18" t="s">
        <v>15</v>
      </c>
      <c r="E210" s="17">
        <v>2</v>
      </c>
      <c r="F210" s="18" t="s">
        <v>393</v>
      </c>
      <c r="G210" s="17"/>
      <c r="H210" s="18" t="s">
        <v>15</v>
      </c>
      <c r="I210" s="18" t="s">
        <v>15</v>
      </c>
      <c r="J210" s="18" t="s">
        <v>15</v>
      </c>
      <c r="K210" s="18" t="s">
        <v>15</v>
      </c>
      <c r="L210" s="18" t="s">
        <v>15</v>
      </c>
      <c r="N210" s="17" t="b">
        <f>A210=Catalogo!A206</f>
        <v>1</v>
      </c>
      <c r="O210" s="17" t="b">
        <f>B210=Catalogo!B206</f>
        <v>1</v>
      </c>
      <c r="P210" s="17" t="b">
        <f>C210=Catalogo!C206</f>
        <v>1</v>
      </c>
    </row>
    <row r="211" spans="1:16" x14ac:dyDescent="0.3">
      <c r="A211" s="18" t="s">
        <v>580</v>
      </c>
      <c r="B211" s="18" t="s">
        <v>581</v>
      </c>
      <c r="C211" s="18" t="s">
        <v>582</v>
      </c>
      <c r="D211" s="18" t="s">
        <v>15</v>
      </c>
      <c r="E211" s="17">
        <v>2</v>
      </c>
      <c r="F211" s="18" t="s">
        <v>393</v>
      </c>
      <c r="G211" s="17"/>
      <c r="H211" s="18" t="s">
        <v>15</v>
      </c>
      <c r="I211" s="18" t="s">
        <v>15</v>
      </c>
      <c r="J211" s="18" t="s">
        <v>15</v>
      </c>
      <c r="K211" s="18" t="s">
        <v>15</v>
      </c>
      <c r="L211" s="18" t="s">
        <v>15</v>
      </c>
      <c r="N211" s="17" t="b">
        <f>A211=Catalogo!A207</f>
        <v>1</v>
      </c>
      <c r="O211" s="17" t="b">
        <f>B211=Catalogo!B207</f>
        <v>1</v>
      </c>
      <c r="P211" s="17" t="b">
        <f>C211=Catalogo!C207</f>
        <v>1</v>
      </c>
    </row>
    <row r="212" spans="1:16" x14ac:dyDescent="0.3">
      <c r="A212" s="18" t="s">
        <v>583</v>
      </c>
      <c r="B212" s="18" t="s">
        <v>584</v>
      </c>
      <c r="C212" s="18" t="s">
        <v>585</v>
      </c>
      <c r="D212" s="18" t="s">
        <v>15</v>
      </c>
      <c r="E212" s="17">
        <v>2</v>
      </c>
      <c r="F212" s="18" t="s">
        <v>393</v>
      </c>
      <c r="G212" s="17"/>
      <c r="H212" s="18" t="s">
        <v>15</v>
      </c>
      <c r="I212" s="18" t="s">
        <v>15</v>
      </c>
      <c r="J212" s="18" t="s">
        <v>15</v>
      </c>
      <c r="K212" s="18" t="s">
        <v>15</v>
      </c>
      <c r="L212" s="18" t="s">
        <v>15</v>
      </c>
      <c r="N212" s="17" t="b">
        <f>A212=Catalogo!A208</f>
        <v>1</v>
      </c>
      <c r="O212" s="17" t="b">
        <f>B212=Catalogo!B208</f>
        <v>1</v>
      </c>
      <c r="P212" s="17" t="b">
        <f>C212=Catalogo!C208</f>
        <v>1</v>
      </c>
    </row>
    <row r="213" spans="1:16" x14ac:dyDescent="0.3">
      <c r="A213" s="18" t="s">
        <v>586</v>
      </c>
      <c r="B213" s="18" t="s">
        <v>587</v>
      </c>
      <c r="C213" s="18" t="s">
        <v>588</v>
      </c>
      <c r="D213" s="18" t="s">
        <v>15</v>
      </c>
      <c r="E213" s="17">
        <v>2</v>
      </c>
      <c r="F213" s="18" t="s">
        <v>393</v>
      </c>
      <c r="G213" s="17"/>
      <c r="H213" s="18" t="s">
        <v>15</v>
      </c>
      <c r="I213" s="18" t="s">
        <v>15</v>
      </c>
      <c r="J213" s="18" t="s">
        <v>15</v>
      </c>
      <c r="K213" s="18" t="s">
        <v>15</v>
      </c>
      <c r="L213" s="18" t="s">
        <v>15</v>
      </c>
      <c r="N213" s="17" t="b">
        <f>A213=Catalogo!A209</f>
        <v>1</v>
      </c>
      <c r="O213" s="17" t="b">
        <f>B213=Catalogo!B209</f>
        <v>1</v>
      </c>
      <c r="P213" s="17" t="b">
        <f>C213=Catalogo!C209</f>
        <v>1</v>
      </c>
    </row>
    <row r="214" spans="1:16" x14ac:dyDescent="0.3">
      <c r="A214" s="18" t="s">
        <v>589</v>
      </c>
      <c r="B214" s="18" t="s">
        <v>590</v>
      </c>
      <c r="C214" s="18" t="s">
        <v>591</v>
      </c>
      <c r="D214" s="18" t="s">
        <v>15</v>
      </c>
      <c r="E214" s="17">
        <v>2</v>
      </c>
      <c r="F214" s="18" t="s">
        <v>393</v>
      </c>
      <c r="G214" s="17"/>
      <c r="H214" s="18" t="s">
        <v>15</v>
      </c>
      <c r="I214" s="18" t="s">
        <v>15</v>
      </c>
      <c r="J214" s="18" t="s">
        <v>15</v>
      </c>
      <c r="K214" s="18" t="s">
        <v>15</v>
      </c>
      <c r="L214" s="18" t="s">
        <v>15</v>
      </c>
      <c r="N214" s="17" t="b">
        <f>A214=Catalogo!A210</f>
        <v>1</v>
      </c>
      <c r="O214" s="17" t="b">
        <f>B214=Catalogo!B210</f>
        <v>1</v>
      </c>
      <c r="P214" s="17" t="b">
        <f>C214=Catalogo!C210</f>
        <v>1</v>
      </c>
    </row>
    <row r="215" spans="1:16" x14ac:dyDescent="0.3">
      <c r="A215" s="18" t="s">
        <v>592</v>
      </c>
      <c r="B215" s="18" t="s">
        <v>593</v>
      </c>
      <c r="C215" s="18" t="s">
        <v>594</v>
      </c>
      <c r="D215" s="18" t="s">
        <v>15</v>
      </c>
      <c r="E215" s="17">
        <v>2</v>
      </c>
      <c r="F215" s="18" t="s">
        <v>393</v>
      </c>
      <c r="G215" s="17"/>
      <c r="H215" s="18" t="s">
        <v>15</v>
      </c>
      <c r="I215" s="18" t="s">
        <v>15</v>
      </c>
      <c r="J215" s="18" t="s">
        <v>15</v>
      </c>
      <c r="K215" s="18" t="s">
        <v>15</v>
      </c>
      <c r="L215" s="18" t="s">
        <v>15</v>
      </c>
      <c r="N215" s="17" t="b">
        <f>A215=Catalogo!A211</f>
        <v>1</v>
      </c>
      <c r="O215" s="17" t="b">
        <f>B215=Catalogo!B211</f>
        <v>1</v>
      </c>
      <c r="P215" s="17" t="b">
        <f>C215=Catalogo!C211</f>
        <v>1</v>
      </c>
    </row>
    <row r="216" spans="1:16" x14ac:dyDescent="0.3">
      <c r="A216" s="18" t="s">
        <v>595</v>
      </c>
      <c r="B216" s="18" t="s">
        <v>596</v>
      </c>
      <c r="C216" s="18" t="s">
        <v>597</v>
      </c>
      <c r="D216" s="18" t="s">
        <v>15</v>
      </c>
      <c r="E216" s="17">
        <v>2</v>
      </c>
      <c r="F216" s="18" t="s">
        <v>393</v>
      </c>
      <c r="G216" s="17"/>
      <c r="H216" s="18" t="s">
        <v>15</v>
      </c>
      <c r="I216" s="18" t="s">
        <v>15</v>
      </c>
      <c r="J216" s="18" t="s">
        <v>15</v>
      </c>
      <c r="K216" s="18" t="s">
        <v>15</v>
      </c>
      <c r="L216" s="18" t="s">
        <v>15</v>
      </c>
      <c r="N216" s="17" t="b">
        <f>A216=Catalogo!A212</f>
        <v>1</v>
      </c>
      <c r="O216" s="17" t="b">
        <f>B216=Catalogo!B212</f>
        <v>1</v>
      </c>
      <c r="P216" s="17" t="b">
        <f>C216=Catalogo!C212</f>
        <v>1</v>
      </c>
    </row>
    <row r="217" spans="1:16" x14ac:dyDescent="0.3">
      <c r="A217" s="18" t="s">
        <v>598</v>
      </c>
      <c r="B217" s="18" t="s">
        <v>599</v>
      </c>
      <c r="C217" s="18" t="s">
        <v>600</v>
      </c>
      <c r="D217" s="18" t="s">
        <v>15</v>
      </c>
      <c r="E217" s="17">
        <v>2</v>
      </c>
      <c r="F217" s="18" t="s">
        <v>393</v>
      </c>
      <c r="G217" s="17"/>
      <c r="H217" s="18" t="s">
        <v>15</v>
      </c>
      <c r="I217" s="18" t="s">
        <v>15</v>
      </c>
      <c r="J217" s="18" t="s">
        <v>15</v>
      </c>
      <c r="K217" s="18" t="s">
        <v>15</v>
      </c>
      <c r="L217" s="18" t="s">
        <v>15</v>
      </c>
      <c r="N217" s="17" t="b">
        <f>A217=Catalogo!A213</f>
        <v>1</v>
      </c>
      <c r="O217" s="17" t="b">
        <f>B217=Catalogo!B213</f>
        <v>1</v>
      </c>
      <c r="P217" s="17" t="b">
        <f>C217=Catalogo!C213</f>
        <v>1</v>
      </c>
    </row>
    <row r="218" spans="1:16" x14ac:dyDescent="0.3">
      <c r="A218" s="18" t="s">
        <v>601</v>
      </c>
      <c r="B218" s="18" t="s">
        <v>602</v>
      </c>
      <c r="C218" s="18" t="s">
        <v>603</v>
      </c>
      <c r="D218" s="18" t="s">
        <v>15</v>
      </c>
      <c r="E218" s="17">
        <v>2</v>
      </c>
      <c r="F218" s="18" t="s">
        <v>393</v>
      </c>
      <c r="G218" s="17"/>
      <c r="H218" s="18" t="s">
        <v>15</v>
      </c>
      <c r="I218" s="18" t="s">
        <v>15</v>
      </c>
      <c r="J218" s="18" t="s">
        <v>15</v>
      </c>
      <c r="K218" s="18" t="s">
        <v>15</v>
      </c>
      <c r="L218" s="18" t="s">
        <v>15</v>
      </c>
      <c r="N218" s="17" t="b">
        <f>A218=Catalogo!A214</f>
        <v>1</v>
      </c>
      <c r="O218" s="17" t="b">
        <f>B218=Catalogo!B214</f>
        <v>1</v>
      </c>
      <c r="P218" s="17" t="b">
        <f>C218=Catalogo!C214</f>
        <v>1</v>
      </c>
    </row>
    <row r="219" spans="1:16" x14ac:dyDescent="0.3">
      <c r="A219" s="18" t="s">
        <v>604</v>
      </c>
      <c r="B219" s="18" t="s">
        <v>605</v>
      </c>
      <c r="C219" s="18" t="s">
        <v>606</v>
      </c>
      <c r="D219" s="18" t="s">
        <v>15</v>
      </c>
      <c r="E219" s="17">
        <v>2</v>
      </c>
      <c r="F219" s="18" t="s">
        <v>393</v>
      </c>
      <c r="G219" s="17"/>
      <c r="H219" s="18" t="s">
        <v>15</v>
      </c>
      <c r="I219" s="18" t="s">
        <v>15</v>
      </c>
      <c r="J219" s="18" t="s">
        <v>15</v>
      </c>
      <c r="K219" s="18" t="s">
        <v>15</v>
      </c>
      <c r="L219" s="18" t="s">
        <v>15</v>
      </c>
      <c r="N219" s="17" t="b">
        <f>A219=Catalogo!A215</f>
        <v>1</v>
      </c>
      <c r="O219" s="17" t="b">
        <f>B219=Catalogo!B215</f>
        <v>1</v>
      </c>
      <c r="P219" s="17" t="b">
        <f>C219=Catalogo!C215</f>
        <v>1</v>
      </c>
    </row>
    <row r="220" spans="1:16" x14ac:dyDescent="0.3">
      <c r="A220" s="18" t="s">
        <v>607</v>
      </c>
      <c r="B220" s="18" t="s">
        <v>608</v>
      </c>
      <c r="C220" s="18" t="s">
        <v>609</v>
      </c>
      <c r="D220" s="18" t="s">
        <v>15</v>
      </c>
      <c r="E220" s="17">
        <v>2</v>
      </c>
      <c r="F220" s="18" t="s">
        <v>393</v>
      </c>
      <c r="G220" s="17"/>
      <c r="H220" s="18" t="s">
        <v>15</v>
      </c>
      <c r="I220" s="18" t="s">
        <v>15</v>
      </c>
      <c r="J220" s="18" t="s">
        <v>15</v>
      </c>
      <c r="K220" s="18" t="s">
        <v>15</v>
      </c>
      <c r="L220" s="18" t="s">
        <v>15</v>
      </c>
      <c r="N220" s="17" t="b">
        <f>A220=Catalogo!A216</f>
        <v>1</v>
      </c>
      <c r="O220" s="17" t="b">
        <f>B220=Catalogo!B216</f>
        <v>1</v>
      </c>
      <c r="P220" s="17" t="b">
        <f>C220=Catalogo!C216</f>
        <v>1</v>
      </c>
    </row>
    <row r="221" spans="1:16" x14ac:dyDescent="0.3">
      <c r="A221" s="18" t="s">
        <v>610</v>
      </c>
      <c r="B221" s="18" t="s">
        <v>611</v>
      </c>
      <c r="C221" s="18" t="s">
        <v>612</v>
      </c>
      <c r="D221" s="18" t="s">
        <v>15</v>
      </c>
      <c r="E221" s="17">
        <v>2</v>
      </c>
      <c r="F221" s="18" t="s">
        <v>393</v>
      </c>
      <c r="G221" s="17"/>
      <c r="H221" s="18" t="s">
        <v>15</v>
      </c>
      <c r="I221" s="18" t="s">
        <v>15</v>
      </c>
      <c r="J221" s="18" t="s">
        <v>15</v>
      </c>
      <c r="K221" s="18" t="s">
        <v>15</v>
      </c>
      <c r="L221" s="18" t="s">
        <v>15</v>
      </c>
      <c r="N221" s="17" t="b">
        <f>A221=Catalogo!A217</f>
        <v>1</v>
      </c>
      <c r="O221" s="17" t="b">
        <f>B221=Catalogo!B217</f>
        <v>1</v>
      </c>
      <c r="P221" s="17" t="b">
        <f>C221=Catalogo!C217</f>
        <v>1</v>
      </c>
    </row>
    <row r="222" spans="1:16" x14ac:dyDescent="0.3">
      <c r="A222" s="18" t="s">
        <v>613</v>
      </c>
      <c r="B222" s="18" t="s">
        <v>614</v>
      </c>
      <c r="C222" s="18" t="s">
        <v>615</v>
      </c>
      <c r="D222" s="18" t="s">
        <v>15</v>
      </c>
      <c r="E222" s="17">
        <v>2</v>
      </c>
      <c r="F222" s="18" t="s">
        <v>393</v>
      </c>
      <c r="G222" s="17"/>
      <c r="H222" s="18" t="s">
        <v>15</v>
      </c>
      <c r="I222" s="18" t="s">
        <v>15</v>
      </c>
      <c r="J222" s="18" t="s">
        <v>15</v>
      </c>
      <c r="K222" s="18" t="s">
        <v>15</v>
      </c>
      <c r="L222" s="18" t="s">
        <v>15</v>
      </c>
      <c r="N222" s="17" t="b">
        <f>A222=Catalogo!A218</f>
        <v>1</v>
      </c>
      <c r="O222" s="17" t="b">
        <f>B222=Catalogo!B218</f>
        <v>1</v>
      </c>
      <c r="P222" s="17" t="b">
        <f>C222=Catalogo!C218</f>
        <v>1</v>
      </c>
    </row>
    <row r="223" spans="1:16" x14ac:dyDescent="0.3">
      <c r="A223" s="18" t="s">
        <v>616</v>
      </c>
      <c r="B223" s="18" t="s">
        <v>617</v>
      </c>
      <c r="C223" s="18" t="s">
        <v>618</v>
      </c>
      <c r="D223" s="18" t="s">
        <v>15</v>
      </c>
      <c r="E223" s="17">
        <v>2</v>
      </c>
      <c r="F223" s="18" t="s">
        <v>393</v>
      </c>
      <c r="G223" s="17"/>
      <c r="H223" s="18" t="s">
        <v>15</v>
      </c>
      <c r="I223" s="18" t="s">
        <v>15</v>
      </c>
      <c r="J223" s="18" t="s">
        <v>15</v>
      </c>
      <c r="K223" s="18" t="s">
        <v>15</v>
      </c>
      <c r="L223" s="18" t="s">
        <v>15</v>
      </c>
      <c r="N223" s="17" t="b">
        <f>A223=Catalogo!A219</f>
        <v>1</v>
      </c>
      <c r="O223" s="17" t="b">
        <f>B223=Catalogo!B219</f>
        <v>1</v>
      </c>
      <c r="P223" s="17" t="b">
        <f>C223=Catalogo!C219</f>
        <v>1</v>
      </c>
    </row>
    <row r="224" spans="1:16" x14ac:dyDescent="0.3">
      <c r="A224" s="18" t="s">
        <v>619</v>
      </c>
      <c r="B224" s="18" t="s">
        <v>620</v>
      </c>
      <c r="C224" s="18" t="s">
        <v>621</v>
      </c>
      <c r="D224" s="18" t="s">
        <v>15</v>
      </c>
      <c r="E224" s="17">
        <v>2</v>
      </c>
      <c r="F224" s="18" t="s">
        <v>393</v>
      </c>
      <c r="G224" s="17"/>
      <c r="H224" s="18" t="s">
        <v>15</v>
      </c>
      <c r="I224" s="18" t="s">
        <v>15</v>
      </c>
      <c r="J224" s="18" t="s">
        <v>15</v>
      </c>
      <c r="K224" s="18" t="s">
        <v>15</v>
      </c>
      <c r="L224" s="18" t="s">
        <v>15</v>
      </c>
      <c r="N224" s="17" t="b">
        <f>A224=Catalogo!A220</f>
        <v>1</v>
      </c>
      <c r="O224" s="17" t="b">
        <f>B224=Catalogo!B220</f>
        <v>1</v>
      </c>
      <c r="P224" s="17" t="b">
        <f>C224=Catalogo!C220</f>
        <v>1</v>
      </c>
    </row>
    <row r="225" spans="1:16" x14ac:dyDescent="0.3">
      <c r="A225" s="18" t="s">
        <v>622</v>
      </c>
      <c r="B225" s="18" t="s">
        <v>623</v>
      </c>
      <c r="C225" s="18" t="s">
        <v>624</v>
      </c>
      <c r="D225" s="18" t="s">
        <v>15</v>
      </c>
      <c r="E225" s="17">
        <v>2</v>
      </c>
      <c r="F225" s="18" t="s">
        <v>393</v>
      </c>
      <c r="G225" s="17"/>
      <c r="H225" s="18" t="s">
        <v>15</v>
      </c>
      <c r="I225" s="18" t="s">
        <v>15</v>
      </c>
      <c r="J225" s="18" t="s">
        <v>15</v>
      </c>
      <c r="K225" s="18" t="s">
        <v>15</v>
      </c>
      <c r="L225" s="18" t="s">
        <v>15</v>
      </c>
      <c r="N225" s="17" t="b">
        <f>A225=Catalogo!A221</f>
        <v>1</v>
      </c>
      <c r="O225" s="17" t="b">
        <f>B225=Catalogo!B221</f>
        <v>1</v>
      </c>
      <c r="P225" s="17" t="b">
        <f>C225=Catalogo!C221</f>
        <v>1</v>
      </c>
    </row>
    <row r="226" spans="1:16" x14ac:dyDescent="0.3">
      <c r="A226" s="18" t="s">
        <v>625</v>
      </c>
      <c r="B226" s="18" t="s">
        <v>626</v>
      </c>
      <c r="C226" s="18" t="s">
        <v>627</v>
      </c>
      <c r="D226" s="18" t="s">
        <v>15</v>
      </c>
      <c r="E226" s="17">
        <v>1</v>
      </c>
      <c r="F226" s="18" t="s">
        <v>628</v>
      </c>
      <c r="G226" s="17"/>
      <c r="H226" s="18" t="s">
        <v>15</v>
      </c>
      <c r="I226" s="18" t="s">
        <v>15</v>
      </c>
      <c r="J226" s="18" t="s">
        <v>15</v>
      </c>
      <c r="K226" s="18" t="s">
        <v>15</v>
      </c>
      <c r="L226" s="18" t="s">
        <v>15</v>
      </c>
      <c r="N226" s="17" t="b">
        <f>A226=Catalogo!A222</f>
        <v>1</v>
      </c>
      <c r="O226" s="17" t="b">
        <f>B226=Catalogo!B222</f>
        <v>1</v>
      </c>
      <c r="P226" s="17" t="b">
        <f>C226=Catalogo!C222</f>
        <v>1</v>
      </c>
    </row>
    <row r="227" spans="1:16" x14ac:dyDescent="0.3">
      <c r="A227" s="18" t="s">
        <v>629</v>
      </c>
      <c r="B227" s="18" t="s">
        <v>630</v>
      </c>
      <c r="C227" s="18" t="s">
        <v>631</v>
      </c>
      <c r="D227" s="18" t="s">
        <v>15</v>
      </c>
      <c r="E227" s="17">
        <v>2</v>
      </c>
      <c r="F227" s="18" t="s">
        <v>628</v>
      </c>
      <c r="G227" s="17"/>
      <c r="H227" s="18" t="s">
        <v>15</v>
      </c>
      <c r="I227" s="18" t="s">
        <v>15</v>
      </c>
      <c r="J227" s="18" t="s">
        <v>15</v>
      </c>
      <c r="K227" s="18" t="s">
        <v>15</v>
      </c>
      <c r="L227" s="18" t="s">
        <v>15</v>
      </c>
      <c r="N227" s="17" t="b">
        <f>A227=Catalogo!A223</f>
        <v>1</v>
      </c>
      <c r="O227" s="17" t="b">
        <f>B227=Catalogo!B223</f>
        <v>1</v>
      </c>
      <c r="P227" s="17" t="b">
        <f>C227=Catalogo!C223</f>
        <v>1</v>
      </c>
    </row>
    <row r="228" spans="1:16" x14ac:dyDescent="0.3">
      <c r="A228" s="18" t="s">
        <v>632</v>
      </c>
      <c r="B228" s="18" t="s">
        <v>633</v>
      </c>
      <c r="C228" s="18" t="s">
        <v>634</v>
      </c>
      <c r="D228" s="18" t="s">
        <v>15</v>
      </c>
      <c r="E228" s="17">
        <v>1</v>
      </c>
      <c r="F228" s="18" t="s">
        <v>628</v>
      </c>
      <c r="G228" s="17"/>
      <c r="H228" s="18" t="s">
        <v>15</v>
      </c>
      <c r="I228" s="18" t="s">
        <v>15</v>
      </c>
      <c r="J228" s="18" t="s">
        <v>15</v>
      </c>
      <c r="K228" s="18" t="s">
        <v>15</v>
      </c>
      <c r="L228" s="18" t="s">
        <v>15</v>
      </c>
      <c r="N228" s="17" t="b">
        <f>A228=Catalogo!A224</f>
        <v>1</v>
      </c>
      <c r="O228" s="17" t="b">
        <f>B228=Catalogo!B224</f>
        <v>1</v>
      </c>
      <c r="P228" s="17" t="b">
        <f>C228=Catalogo!C224</f>
        <v>1</v>
      </c>
    </row>
    <row r="229" spans="1:16" x14ac:dyDescent="0.3">
      <c r="A229" s="18" t="s">
        <v>635</v>
      </c>
      <c r="B229" s="18" t="s">
        <v>636</v>
      </c>
      <c r="C229" s="18" t="s">
        <v>637</v>
      </c>
      <c r="D229" s="18" t="s">
        <v>15</v>
      </c>
      <c r="E229" s="17">
        <v>2</v>
      </c>
      <c r="F229" s="18" t="s">
        <v>628</v>
      </c>
      <c r="G229" s="17"/>
      <c r="H229" s="18" t="s">
        <v>15</v>
      </c>
      <c r="I229" s="18" t="s">
        <v>15</v>
      </c>
      <c r="J229" s="18" t="s">
        <v>15</v>
      </c>
      <c r="K229" s="18" t="s">
        <v>15</v>
      </c>
      <c r="L229" s="18" t="s">
        <v>15</v>
      </c>
      <c r="N229" s="17" t="b">
        <f>A229=Catalogo!A225</f>
        <v>1</v>
      </c>
      <c r="O229" s="17" t="b">
        <f>B229=Catalogo!B225</f>
        <v>1</v>
      </c>
      <c r="P229" s="17" t="b">
        <f>C229=Catalogo!C225</f>
        <v>1</v>
      </c>
    </row>
    <row r="230" spans="1:16" x14ac:dyDescent="0.3">
      <c r="A230" s="18" t="s">
        <v>638</v>
      </c>
      <c r="B230" s="18" t="s">
        <v>639</v>
      </c>
      <c r="C230" s="18" t="s">
        <v>640</v>
      </c>
      <c r="D230" s="18" t="s">
        <v>15</v>
      </c>
      <c r="E230" s="17">
        <v>1</v>
      </c>
      <c r="F230" s="18" t="s">
        <v>628</v>
      </c>
      <c r="G230" s="17"/>
      <c r="H230" s="18" t="s">
        <v>15</v>
      </c>
      <c r="I230" s="18" t="s">
        <v>15</v>
      </c>
      <c r="J230" s="18" t="s">
        <v>15</v>
      </c>
      <c r="K230" s="18" t="s">
        <v>15</v>
      </c>
      <c r="L230" s="18" t="s">
        <v>15</v>
      </c>
      <c r="N230" s="17" t="b">
        <f>A230=Catalogo!A226</f>
        <v>1</v>
      </c>
      <c r="O230" s="17" t="b">
        <f>B230=Catalogo!B226</f>
        <v>1</v>
      </c>
      <c r="P230" s="17" t="b">
        <f>C230=Catalogo!C226</f>
        <v>1</v>
      </c>
    </row>
    <row r="231" spans="1:16" x14ac:dyDescent="0.3">
      <c r="A231" s="18" t="s">
        <v>641</v>
      </c>
      <c r="B231" s="18" t="s">
        <v>642</v>
      </c>
      <c r="C231" s="18" t="s">
        <v>643</v>
      </c>
      <c r="D231" s="18" t="s">
        <v>15</v>
      </c>
      <c r="E231" s="17">
        <v>2</v>
      </c>
      <c r="F231" s="18" t="s">
        <v>628</v>
      </c>
      <c r="G231" s="17"/>
      <c r="H231" s="18" t="s">
        <v>15</v>
      </c>
      <c r="I231" s="18" t="s">
        <v>15</v>
      </c>
      <c r="J231" s="18" t="s">
        <v>15</v>
      </c>
      <c r="K231" s="18" t="s">
        <v>15</v>
      </c>
      <c r="L231" s="18" t="s">
        <v>15</v>
      </c>
      <c r="N231" s="17" t="b">
        <f>A231=Catalogo!A227</f>
        <v>1</v>
      </c>
      <c r="O231" s="17" t="b">
        <f>B231=Catalogo!B227</f>
        <v>1</v>
      </c>
      <c r="P231" s="17" t="b">
        <f>C231=Catalogo!C227</f>
        <v>1</v>
      </c>
    </row>
    <row r="232" spans="1:16" x14ac:dyDescent="0.3">
      <c r="A232" s="18" t="s">
        <v>644</v>
      </c>
      <c r="B232" s="18" t="s">
        <v>645</v>
      </c>
      <c r="C232" s="18" t="s">
        <v>646</v>
      </c>
      <c r="D232" s="18" t="s">
        <v>15</v>
      </c>
      <c r="E232" s="17">
        <v>1</v>
      </c>
      <c r="F232" s="18" t="s">
        <v>628</v>
      </c>
      <c r="G232" s="17"/>
      <c r="H232" s="18" t="s">
        <v>15</v>
      </c>
      <c r="I232" s="18" t="s">
        <v>15</v>
      </c>
      <c r="J232" s="18" t="s">
        <v>15</v>
      </c>
      <c r="K232" s="18" t="s">
        <v>15</v>
      </c>
      <c r="L232" s="18" t="s">
        <v>15</v>
      </c>
      <c r="N232" s="17" t="b">
        <f>A232=Catalogo!A228</f>
        <v>1</v>
      </c>
      <c r="O232" s="17" t="b">
        <f>B232=Catalogo!B228</f>
        <v>1</v>
      </c>
      <c r="P232" s="17" t="b">
        <f>C232=Catalogo!C228</f>
        <v>1</v>
      </c>
    </row>
    <row r="233" spans="1:16" x14ac:dyDescent="0.3">
      <c r="A233" s="18" t="s">
        <v>647</v>
      </c>
      <c r="B233" s="18" t="s">
        <v>648</v>
      </c>
      <c r="C233" s="18" t="s">
        <v>649</v>
      </c>
      <c r="D233" s="18" t="s">
        <v>15</v>
      </c>
      <c r="E233" s="17">
        <v>2</v>
      </c>
      <c r="F233" s="18" t="s">
        <v>628</v>
      </c>
      <c r="G233" s="17"/>
      <c r="H233" s="18" t="s">
        <v>15</v>
      </c>
      <c r="I233" s="18" t="s">
        <v>15</v>
      </c>
      <c r="J233" s="18" t="s">
        <v>15</v>
      </c>
      <c r="K233" s="18" t="s">
        <v>15</v>
      </c>
      <c r="L233" s="18" t="s">
        <v>15</v>
      </c>
      <c r="N233" s="17" t="b">
        <f>A233=Catalogo!A229</f>
        <v>1</v>
      </c>
      <c r="O233" s="17" t="b">
        <f>B233=Catalogo!B229</f>
        <v>1</v>
      </c>
      <c r="P233" s="17" t="b">
        <f>C233=Catalogo!C229</f>
        <v>1</v>
      </c>
    </row>
    <row r="234" spans="1:16" x14ac:dyDescent="0.3">
      <c r="A234" s="18" t="s">
        <v>650</v>
      </c>
      <c r="B234" s="18" t="s">
        <v>651</v>
      </c>
      <c r="C234" s="18" t="s">
        <v>652</v>
      </c>
      <c r="D234" s="18" t="s">
        <v>15</v>
      </c>
      <c r="E234" s="17">
        <v>1</v>
      </c>
      <c r="F234" s="18" t="s">
        <v>628</v>
      </c>
      <c r="G234" s="17"/>
      <c r="H234" s="18" t="s">
        <v>15</v>
      </c>
      <c r="I234" s="18" t="s">
        <v>15</v>
      </c>
      <c r="J234" s="18" t="s">
        <v>15</v>
      </c>
      <c r="K234" s="18" t="s">
        <v>15</v>
      </c>
      <c r="L234" s="18" t="s">
        <v>15</v>
      </c>
      <c r="N234" s="17" t="b">
        <f>A234=Catalogo!A230</f>
        <v>1</v>
      </c>
      <c r="O234" s="17" t="b">
        <f>B234=Catalogo!B230</f>
        <v>1</v>
      </c>
      <c r="P234" s="17" t="b">
        <f>C234=Catalogo!C230</f>
        <v>1</v>
      </c>
    </row>
    <row r="235" spans="1:16" x14ac:dyDescent="0.3">
      <c r="A235" s="18" t="s">
        <v>653</v>
      </c>
      <c r="B235" s="18" t="s">
        <v>654</v>
      </c>
      <c r="C235" s="18" t="s">
        <v>655</v>
      </c>
      <c r="D235" s="18" t="s">
        <v>15</v>
      </c>
      <c r="E235" s="17">
        <v>2</v>
      </c>
      <c r="F235" s="18" t="s">
        <v>628</v>
      </c>
      <c r="G235" s="17"/>
      <c r="H235" s="18" t="s">
        <v>15</v>
      </c>
      <c r="I235" s="18" t="s">
        <v>15</v>
      </c>
      <c r="J235" s="18" t="s">
        <v>15</v>
      </c>
      <c r="K235" s="18" t="s">
        <v>15</v>
      </c>
      <c r="L235" s="18" t="s">
        <v>15</v>
      </c>
      <c r="N235" s="17" t="b">
        <f>A235=Catalogo!A231</f>
        <v>1</v>
      </c>
      <c r="O235" s="17" t="b">
        <f>B235=Catalogo!B231</f>
        <v>1</v>
      </c>
      <c r="P235" s="17" t="b">
        <f>C235=Catalogo!C231</f>
        <v>1</v>
      </c>
    </row>
    <row r="236" spans="1:16" x14ac:dyDescent="0.3">
      <c r="A236" s="18" t="s">
        <v>656</v>
      </c>
      <c r="B236" s="18" t="s">
        <v>657</v>
      </c>
      <c r="C236" s="18" t="s">
        <v>658</v>
      </c>
      <c r="D236" s="18" t="s">
        <v>15</v>
      </c>
      <c r="E236" s="17">
        <v>1</v>
      </c>
      <c r="F236" s="18" t="s">
        <v>628</v>
      </c>
      <c r="G236" s="17"/>
      <c r="H236" s="18" t="s">
        <v>15</v>
      </c>
      <c r="I236" s="18" t="s">
        <v>15</v>
      </c>
      <c r="J236" s="18" t="s">
        <v>15</v>
      </c>
      <c r="K236" s="18" t="s">
        <v>15</v>
      </c>
      <c r="L236" s="18" t="s">
        <v>15</v>
      </c>
      <c r="N236" s="17" t="b">
        <f>A236=Catalogo!A232</f>
        <v>1</v>
      </c>
      <c r="O236" s="17" t="b">
        <f>B236=Catalogo!B232</f>
        <v>1</v>
      </c>
      <c r="P236" s="17" t="b">
        <f>C236=Catalogo!C232</f>
        <v>1</v>
      </c>
    </row>
    <row r="237" spans="1:16" x14ac:dyDescent="0.3">
      <c r="A237" s="18" t="s">
        <v>659</v>
      </c>
      <c r="B237" s="18" t="s">
        <v>660</v>
      </c>
      <c r="C237" s="18" t="s">
        <v>661</v>
      </c>
      <c r="D237" s="18" t="s">
        <v>15</v>
      </c>
      <c r="E237" s="17">
        <v>2</v>
      </c>
      <c r="F237" s="18" t="s">
        <v>628</v>
      </c>
      <c r="G237" s="17"/>
      <c r="H237" s="18" t="s">
        <v>15</v>
      </c>
      <c r="I237" s="18" t="s">
        <v>15</v>
      </c>
      <c r="J237" s="18" t="s">
        <v>15</v>
      </c>
      <c r="K237" s="18" t="s">
        <v>15</v>
      </c>
      <c r="L237" s="18" t="s">
        <v>15</v>
      </c>
      <c r="N237" s="17" t="b">
        <f>A237=Catalogo!A233</f>
        <v>1</v>
      </c>
      <c r="O237" s="17" t="b">
        <f>B237=Catalogo!B233</f>
        <v>1</v>
      </c>
      <c r="P237" s="17" t="b">
        <f>C237=Catalogo!C233</f>
        <v>1</v>
      </c>
    </row>
    <row r="238" spans="1:16" x14ac:dyDescent="0.3">
      <c r="A238" s="18" t="s">
        <v>662</v>
      </c>
      <c r="B238" s="18" t="s">
        <v>663</v>
      </c>
      <c r="C238" s="18" t="s">
        <v>664</v>
      </c>
      <c r="D238" s="18" t="s">
        <v>15</v>
      </c>
      <c r="E238" s="17">
        <v>1</v>
      </c>
      <c r="F238" s="18" t="s">
        <v>628</v>
      </c>
      <c r="G238" s="17"/>
      <c r="H238" s="18" t="s">
        <v>15</v>
      </c>
      <c r="I238" s="18" t="s">
        <v>15</v>
      </c>
      <c r="J238" s="18" t="s">
        <v>15</v>
      </c>
      <c r="K238" s="18" t="s">
        <v>15</v>
      </c>
      <c r="L238" s="18" t="s">
        <v>15</v>
      </c>
      <c r="N238" s="17" t="b">
        <f>A238=Catalogo!A234</f>
        <v>1</v>
      </c>
      <c r="O238" s="17" t="b">
        <f>B238=Catalogo!B234</f>
        <v>1</v>
      </c>
      <c r="P238" s="17" t="b">
        <f>C238=Catalogo!C234</f>
        <v>1</v>
      </c>
    </row>
    <row r="239" spans="1:16" x14ac:dyDescent="0.3">
      <c r="A239" s="18" t="s">
        <v>665</v>
      </c>
      <c r="B239" s="18" t="s">
        <v>666</v>
      </c>
      <c r="C239" s="18" t="s">
        <v>667</v>
      </c>
      <c r="D239" s="18" t="s">
        <v>15</v>
      </c>
      <c r="E239" s="17">
        <v>2</v>
      </c>
      <c r="F239" s="18" t="s">
        <v>628</v>
      </c>
      <c r="G239" s="17"/>
      <c r="H239" s="18" t="s">
        <v>15</v>
      </c>
      <c r="I239" s="18" t="s">
        <v>15</v>
      </c>
      <c r="J239" s="18" t="s">
        <v>15</v>
      </c>
      <c r="K239" s="18" t="s">
        <v>15</v>
      </c>
      <c r="L239" s="18" t="s">
        <v>15</v>
      </c>
      <c r="N239" s="17" t="b">
        <f>A239=Catalogo!A235</f>
        <v>1</v>
      </c>
      <c r="O239" s="17" t="b">
        <f>B239=Catalogo!B235</f>
        <v>1</v>
      </c>
      <c r="P239" s="17" t="b">
        <f>C239=Catalogo!C235</f>
        <v>1</v>
      </c>
    </row>
    <row r="240" spans="1:16" x14ac:dyDescent="0.3">
      <c r="A240" s="18" t="s">
        <v>668</v>
      </c>
      <c r="B240" s="18" t="s">
        <v>669</v>
      </c>
      <c r="C240" s="18" t="s">
        <v>670</v>
      </c>
      <c r="D240" s="18" t="s">
        <v>15</v>
      </c>
      <c r="E240" s="17">
        <v>1</v>
      </c>
      <c r="F240" s="18" t="s">
        <v>628</v>
      </c>
      <c r="G240" s="17"/>
      <c r="H240" s="18" t="s">
        <v>15</v>
      </c>
      <c r="I240" s="18" t="s">
        <v>15</v>
      </c>
      <c r="J240" s="18" t="s">
        <v>15</v>
      </c>
      <c r="K240" s="18" t="s">
        <v>15</v>
      </c>
      <c r="L240" s="18" t="s">
        <v>15</v>
      </c>
      <c r="N240" s="17" t="b">
        <f>A240=Catalogo!A236</f>
        <v>1</v>
      </c>
      <c r="O240" s="17" t="b">
        <f>B240=Catalogo!B236</f>
        <v>1</v>
      </c>
      <c r="P240" s="17" t="b">
        <f>C240=Catalogo!C236</f>
        <v>1</v>
      </c>
    </row>
    <row r="241" spans="1:16" x14ac:dyDescent="0.3">
      <c r="A241" s="18" t="s">
        <v>671</v>
      </c>
      <c r="B241" s="18" t="s">
        <v>672</v>
      </c>
      <c r="C241" s="18" t="s">
        <v>673</v>
      </c>
      <c r="D241" s="18" t="s">
        <v>15</v>
      </c>
      <c r="E241" s="17">
        <v>2</v>
      </c>
      <c r="F241" s="18" t="s">
        <v>628</v>
      </c>
      <c r="G241" s="17"/>
      <c r="H241" s="18" t="s">
        <v>15</v>
      </c>
      <c r="I241" s="18" t="s">
        <v>15</v>
      </c>
      <c r="J241" s="18" t="s">
        <v>15</v>
      </c>
      <c r="K241" s="18" t="s">
        <v>15</v>
      </c>
      <c r="L241" s="18" t="s">
        <v>15</v>
      </c>
      <c r="N241" s="17" t="b">
        <f>A241=Catalogo!A237</f>
        <v>1</v>
      </c>
      <c r="O241" s="17" t="b">
        <f>B241=Catalogo!B237</f>
        <v>1</v>
      </c>
      <c r="P241" s="17" t="b">
        <f>C241=Catalogo!C237</f>
        <v>1</v>
      </c>
    </row>
    <row r="242" spans="1:16" x14ac:dyDescent="0.3">
      <c r="A242" s="18" t="s">
        <v>674</v>
      </c>
      <c r="B242" s="18" t="s">
        <v>675</v>
      </c>
      <c r="C242" s="18" t="s">
        <v>676</v>
      </c>
      <c r="D242" s="18" t="s">
        <v>15</v>
      </c>
      <c r="E242" s="17">
        <v>1</v>
      </c>
      <c r="F242" s="18" t="s">
        <v>628</v>
      </c>
      <c r="G242" s="17"/>
      <c r="H242" s="18" t="s">
        <v>15</v>
      </c>
      <c r="I242" s="18" t="s">
        <v>15</v>
      </c>
      <c r="J242" s="18" t="s">
        <v>15</v>
      </c>
      <c r="K242" s="18" t="s">
        <v>15</v>
      </c>
      <c r="L242" s="18" t="s">
        <v>15</v>
      </c>
      <c r="N242" s="17" t="b">
        <f>A242=Catalogo!A238</f>
        <v>1</v>
      </c>
      <c r="O242" s="17" t="b">
        <f>B242=Catalogo!B238</f>
        <v>1</v>
      </c>
      <c r="P242" s="17" t="b">
        <f>C242=Catalogo!C238</f>
        <v>1</v>
      </c>
    </row>
    <row r="243" spans="1:16" x14ac:dyDescent="0.3">
      <c r="A243" s="18" t="s">
        <v>677</v>
      </c>
      <c r="B243" s="18" t="s">
        <v>678</v>
      </c>
      <c r="C243" s="18" t="s">
        <v>679</v>
      </c>
      <c r="D243" s="18" t="s">
        <v>15</v>
      </c>
      <c r="E243" s="17">
        <v>2</v>
      </c>
      <c r="F243" s="18" t="s">
        <v>628</v>
      </c>
      <c r="G243" s="17"/>
      <c r="H243" s="18" t="s">
        <v>15</v>
      </c>
      <c r="I243" s="18" t="s">
        <v>15</v>
      </c>
      <c r="J243" s="18" t="s">
        <v>15</v>
      </c>
      <c r="K243" s="18" t="s">
        <v>15</v>
      </c>
      <c r="L243" s="18" t="s">
        <v>15</v>
      </c>
      <c r="N243" s="17" t="b">
        <f>A243=Catalogo!A239</f>
        <v>1</v>
      </c>
      <c r="O243" s="17" t="b">
        <f>B243=Catalogo!B239</f>
        <v>1</v>
      </c>
      <c r="P243" s="17" t="b">
        <f>C243=Catalogo!C239</f>
        <v>1</v>
      </c>
    </row>
    <row r="244" spans="1:16" x14ac:dyDescent="0.3">
      <c r="A244" s="18" t="s">
        <v>680</v>
      </c>
      <c r="B244" s="18" t="s">
        <v>681</v>
      </c>
      <c r="C244" s="18" t="s">
        <v>682</v>
      </c>
      <c r="D244" s="18" t="s">
        <v>15</v>
      </c>
      <c r="E244" s="17">
        <v>1</v>
      </c>
      <c r="F244" s="18" t="s">
        <v>628</v>
      </c>
      <c r="G244" s="17"/>
      <c r="H244" s="18" t="s">
        <v>15</v>
      </c>
      <c r="I244" s="18" t="s">
        <v>15</v>
      </c>
      <c r="J244" s="18" t="s">
        <v>15</v>
      </c>
      <c r="K244" s="18" t="s">
        <v>15</v>
      </c>
      <c r="L244" s="18" t="s">
        <v>15</v>
      </c>
      <c r="N244" s="17" t="b">
        <f>A244=Catalogo!A240</f>
        <v>1</v>
      </c>
      <c r="O244" s="17" t="b">
        <f>B244=Catalogo!B240</f>
        <v>1</v>
      </c>
      <c r="P244" s="17" t="b">
        <f>C244=Catalogo!C240</f>
        <v>1</v>
      </c>
    </row>
    <row r="245" spans="1:16" x14ac:dyDescent="0.3">
      <c r="A245" s="18" t="s">
        <v>683</v>
      </c>
      <c r="B245" s="18" t="s">
        <v>684</v>
      </c>
      <c r="C245" s="18" t="s">
        <v>685</v>
      </c>
      <c r="D245" s="18" t="s">
        <v>15</v>
      </c>
      <c r="E245" s="17">
        <v>2</v>
      </c>
      <c r="F245" s="18" t="s">
        <v>628</v>
      </c>
      <c r="G245" s="17"/>
      <c r="H245" s="18" t="s">
        <v>15</v>
      </c>
      <c r="I245" s="18" t="s">
        <v>15</v>
      </c>
      <c r="J245" s="18" t="s">
        <v>15</v>
      </c>
      <c r="K245" s="18" t="s">
        <v>15</v>
      </c>
      <c r="L245" s="18" t="s">
        <v>15</v>
      </c>
      <c r="N245" s="17" t="b">
        <f>A245=Catalogo!A241</f>
        <v>1</v>
      </c>
      <c r="O245" s="17" t="b">
        <f>B245=Catalogo!B241</f>
        <v>1</v>
      </c>
      <c r="P245" s="17" t="b">
        <f>C245=Catalogo!C241</f>
        <v>1</v>
      </c>
    </row>
    <row r="246" spans="1:16" x14ac:dyDescent="0.3">
      <c r="A246" s="18" t="s">
        <v>686</v>
      </c>
      <c r="B246" s="18" t="s">
        <v>687</v>
      </c>
      <c r="C246" s="18" t="s">
        <v>688</v>
      </c>
      <c r="D246" s="18" t="s">
        <v>15</v>
      </c>
      <c r="E246" s="17">
        <v>1</v>
      </c>
      <c r="F246" s="18" t="s">
        <v>628</v>
      </c>
      <c r="G246" s="17"/>
      <c r="H246" s="18" t="s">
        <v>15</v>
      </c>
      <c r="I246" s="18" t="s">
        <v>15</v>
      </c>
      <c r="J246" s="18" t="s">
        <v>15</v>
      </c>
      <c r="K246" s="18" t="s">
        <v>15</v>
      </c>
      <c r="L246" s="18" t="s">
        <v>15</v>
      </c>
      <c r="N246" s="17" t="b">
        <f>A246=Catalogo!A242</f>
        <v>1</v>
      </c>
      <c r="O246" s="17" t="b">
        <f>B246=Catalogo!B242</f>
        <v>1</v>
      </c>
      <c r="P246" s="17" t="b">
        <f>C246=Catalogo!C242</f>
        <v>1</v>
      </c>
    </row>
    <row r="247" spans="1:16" x14ac:dyDescent="0.3">
      <c r="A247" s="18" t="s">
        <v>689</v>
      </c>
      <c r="B247" s="18" t="s">
        <v>690</v>
      </c>
      <c r="C247" s="18" t="s">
        <v>691</v>
      </c>
      <c r="D247" s="18" t="s">
        <v>15</v>
      </c>
      <c r="E247" s="17">
        <v>2</v>
      </c>
      <c r="F247" s="18" t="s">
        <v>628</v>
      </c>
      <c r="G247" s="17"/>
      <c r="H247" s="18" t="s">
        <v>15</v>
      </c>
      <c r="I247" s="18" t="s">
        <v>15</v>
      </c>
      <c r="J247" s="18" t="s">
        <v>15</v>
      </c>
      <c r="K247" s="18" t="s">
        <v>15</v>
      </c>
      <c r="L247" s="18" t="s">
        <v>15</v>
      </c>
      <c r="N247" s="17" t="b">
        <f>A247=Catalogo!A243</f>
        <v>1</v>
      </c>
      <c r="O247" s="17" t="b">
        <f>B247=Catalogo!B243</f>
        <v>1</v>
      </c>
      <c r="P247" s="17" t="b">
        <f>C247=Catalogo!C243</f>
        <v>1</v>
      </c>
    </row>
    <row r="248" spans="1:16" x14ac:dyDescent="0.3">
      <c r="A248" s="18" t="s">
        <v>692</v>
      </c>
      <c r="B248" s="18" t="s">
        <v>693</v>
      </c>
      <c r="C248" s="18" t="s">
        <v>694</v>
      </c>
      <c r="D248" s="18" t="s">
        <v>15</v>
      </c>
      <c r="E248" s="17">
        <v>2</v>
      </c>
      <c r="F248" s="18" t="s">
        <v>628</v>
      </c>
      <c r="G248" s="17"/>
      <c r="H248" s="18" t="s">
        <v>15</v>
      </c>
      <c r="I248" s="18" t="s">
        <v>15</v>
      </c>
      <c r="J248" s="18" t="s">
        <v>15</v>
      </c>
      <c r="K248" s="18" t="s">
        <v>15</v>
      </c>
      <c r="L248" s="18" t="s">
        <v>15</v>
      </c>
      <c r="N248" s="17" t="b">
        <f>A248=Catalogo!A244</f>
        <v>1</v>
      </c>
      <c r="O248" s="17" t="b">
        <f>B248=Catalogo!B244</f>
        <v>1</v>
      </c>
      <c r="P248" s="17" t="b">
        <f>C248=Catalogo!C244</f>
        <v>1</v>
      </c>
    </row>
    <row r="249" spans="1:16" x14ac:dyDescent="0.3">
      <c r="A249" s="18" t="s">
        <v>695</v>
      </c>
      <c r="B249" s="18" t="s">
        <v>696</v>
      </c>
      <c r="C249" s="18" t="s">
        <v>697</v>
      </c>
      <c r="D249" s="18" t="s">
        <v>15</v>
      </c>
      <c r="E249" s="17">
        <v>2</v>
      </c>
      <c r="F249" s="18" t="s">
        <v>628</v>
      </c>
      <c r="G249" s="17"/>
      <c r="H249" s="18" t="s">
        <v>15</v>
      </c>
      <c r="I249" s="18" t="s">
        <v>15</v>
      </c>
      <c r="J249" s="18" t="s">
        <v>15</v>
      </c>
      <c r="K249" s="18" t="s">
        <v>15</v>
      </c>
      <c r="L249" s="18" t="s">
        <v>15</v>
      </c>
      <c r="N249" s="17" t="b">
        <f>A249=Catalogo!A245</f>
        <v>1</v>
      </c>
      <c r="O249" s="17" t="b">
        <f>B249=Catalogo!B245</f>
        <v>1</v>
      </c>
      <c r="P249" s="17" t="b">
        <f>C249=Catalogo!C245</f>
        <v>1</v>
      </c>
    </row>
    <row r="250" spans="1:16" x14ac:dyDescent="0.3">
      <c r="A250" s="18" t="s">
        <v>698</v>
      </c>
      <c r="B250" s="18" t="s">
        <v>699</v>
      </c>
      <c r="C250" s="18" t="s">
        <v>700</v>
      </c>
      <c r="D250" s="18" t="s">
        <v>15</v>
      </c>
      <c r="E250" s="17">
        <v>2</v>
      </c>
      <c r="F250" s="18" t="s">
        <v>628</v>
      </c>
      <c r="G250" s="17"/>
      <c r="H250" s="18" t="s">
        <v>15</v>
      </c>
      <c r="I250" s="18" t="s">
        <v>15</v>
      </c>
      <c r="J250" s="18" t="s">
        <v>15</v>
      </c>
      <c r="K250" s="18" t="s">
        <v>15</v>
      </c>
      <c r="L250" s="18" t="s">
        <v>15</v>
      </c>
      <c r="N250" s="17" t="b">
        <f>A250=Catalogo!A246</f>
        <v>1</v>
      </c>
      <c r="O250" s="17" t="b">
        <f>B250=Catalogo!B246</f>
        <v>1</v>
      </c>
      <c r="P250" s="17" t="b">
        <f>C250=Catalogo!C246</f>
        <v>1</v>
      </c>
    </row>
    <row r="251" spans="1:16" x14ac:dyDescent="0.3">
      <c r="A251" s="18" t="s">
        <v>701</v>
      </c>
      <c r="B251" s="18" t="s">
        <v>702</v>
      </c>
      <c r="C251" s="18" t="s">
        <v>703</v>
      </c>
      <c r="D251" s="18" t="s">
        <v>15</v>
      </c>
      <c r="E251" s="17">
        <v>2</v>
      </c>
      <c r="F251" s="18" t="s">
        <v>628</v>
      </c>
      <c r="G251" s="17"/>
      <c r="H251" s="18" t="s">
        <v>15</v>
      </c>
      <c r="I251" s="18" t="s">
        <v>15</v>
      </c>
      <c r="J251" s="18" t="s">
        <v>15</v>
      </c>
      <c r="K251" s="18" t="s">
        <v>15</v>
      </c>
      <c r="L251" s="18" t="s">
        <v>15</v>
      </c>
      <c r="N251" s="17" t="b">
        <f>A251=Catalogo!A247</f>
        <v>1</v>
      </c>
      <c r="O251" s="17" t="b">
        <f>B251=Catalogo!B247</f>
        <v>1</v>
      </c>
      <c r="P251" s="17" t="b">
        <f>C251=Catalogo!C247</f>
        <v>1</v>
      </c>
    </row>
    <row r="252" spans="1:16" x14ac:dyDescent="0.3">
      <c r="A252" s="18" t="s">
        <v>704</v>
      </c>
      <c r="B252" s="18" t="s">
        <v>705</v>
      </c>
      <c r="C252" s="18" t="s">
        <v>706</v>
      </c>
      <c r="D252" s="18" t="s">
        <v>15</v>
      </c>
      <c r="E252" s="17">
        <v>2</v>
      </c>
      <c r="F252" s="18" t="s">
        <v>628</v>
      </c>
      <c r="G252" s="17"/>
      <c r="H252" s="18" t="s">
        <v>15</v>
      </c>
      <c r="I252" s="18" t="s">
        <v>15</v>
      </c>
      <c r="J252" s="18" t="s">
        <v>15</v>
      </c>
      <c r="K252" s="18" t="s">
        <v>15</v>
      </c>
      <c r="L252" s="18" t="s">
        <v>15</v>
      </c>
      <c r="N252" s="17" t="b">
        <f>A252=Catalogo!A248</f>
        <v>1</v>
      </c>
      <c r="O252" s="17" t="b">
        <f>B252=Catalogo!B248</f>
        <v>1</v>
      </c>
      <c r="P252" s="17" t="b">
        <f>C252=Catalogo!C248</f>
        <v>1</v>
      </c>
    </row>
    <row r="253" spans="1:16" x14ac:dyDescent="0.3">
      <c r="A253" s="18" t="s">
        <v>707</v>
      </c>
      <c r="B253" s="18" t="s">
        <v>708</v>
      </c>
      <c r="C253" s="18" t="s">
        <v>709</v>
      </c>
      <c r="D253" s="18" t="s">
        <v>15</v>
      </c>
      <c r="E253" s="17">
        <v>2</v>
      </c>
      <c r="F253" s="18" t="s">
        <v>628</v>
      </c>
      <c r="G253" s="17"/>
      <c r="H253" s="18" t="s">
        <v>15</v>
      </c>
      <c r="I253" s="18" t="s">
        <v>15</v>
      </c>
      <c r="J253" s="18" t="s">
        <v>15</v>
      </c>
      <c r="K253" s="18" t="s">
        <v>15</v>
      </c>
      <c r="L253" s="18" t="s">
        <v>15</v>
      </c>
      <c r="N253" s="17" t="b">
        <f>A253=Catalogo!A249</f>
        <v>1</v>
      </c>
      <c r="O253" s="17" t="b">
        <f>B253=Catalogo!B249</f>
        <v>1</v>
      </c>
      <c r="P253" s="17" t="b">
        <f>C253=Catalogo!C249</f>
        <v>1</v>
      </c>
    </row>
    <row r="254" spans="1:16" x14ac:dyDescent="0.3">
      <c r="A254" s="18" t="s">
        <v>710</v>
      </c>
      <c r="B254" s="18" t="s">
        <v>711</v>
      </c>
      <c r="C254" s="18" t="s">
        <v>712</v>
      </c>
      <c r="D254" s="18" t="s">
        <v>15</v>
      </c>
      <c r="E254" s="17">
        <v>2</v>
      </c>
      <c r="F254" s="18" t="s">
        <v>628</v>
      </c>
      <c r="G254" s="17"/>
      <c r="H254" s="18" t="s">
        <v>15</v>
      </c>
      <c r="I254" s="18" t="s">
        <v>15</v>
      </c>
      <c r="J254" s="18" t="s">
        <v>15</v>
      </c>
      <c r="K254" s="18" t="s">
        <v>15</v>
      </c>
      <c r="L254" s="18" t="s">
        <v>15</v>
      </c>
      <c r="N254" s="17" t="b">
        <f>A254=Catalogo!A250</f>
        <v>1</v>
      </c>
      <c r="O254" s="17" t="b">
        <f>B254=Catalogo!B250</f>
        <v>1</v>
      </c>
      <c r="P254" s="17" t="b">
        <f>C254=Catalogo!C250</f>
        <v>1</v>
      </c>
    </row>
    <row r="255" spans="1:16" x14ac:dyDescent="0.3">
      <c r="A255" s="18" t="s">
        <v>713</v>
      </c>
      <c r="B255" s="18" t="s">
        <v>714</v>
      </c>
      <c r="C255" s="18" t="s">
        <v>715</v>
      </c>
      <c r="D255" s="18" t="s">
        <v>15</v>
      </c>
      <c r="E255" s="17">
        <v>2</v>
      </c>
      <c r="F255" s="18" t="s">
        <v>628</v>
      </c>
      <c r="G255" s="17"/>
      <c r="H255" s="18" t="s">
        <v>15</v>
      </c>
      <c r="I255" s="18" t="s">
        <v>15</v>
      </c>
      <c r="J255" s="18" t="s">
        <v>15</v>
      </c>
      <c r="K255" s="18" t="s">
        <v>15</v>
      </c>
      <c r="L255" s="18" t="s">
        <v>15</v>
      </c>
      <c r="N255" s="17" t="b">
        <f>A255=Catalogo!A251</f>
        <v>1</v>
      </c>
      <c r="O255" s="17" t="b">
        <f>B255=Catalogo!B251</f>
        <v>1</v>
      </c>
      <c r="P255" s="17" t="b">
        <f>C255=Catalogo!C251</f>
        <v>1</v>
      </c>
    </row>
    <row r="256" spans="1:16" x14ac:dyDescent="0.3">
      <c r="A256" s="18" t="s">
        <v>716</v>
      </c>
      <c r="B256" s="18" t="s">
        <v>717</v>
      </c>
      <c r="C256" s="18" t="s">
        <v>718</v>
      </c>
      <c r="D256" s="18" t="s">
        <v>15</v>
      </c>
      <c r="E256" s="17">
        <v>2</v>
      </c>
      <c r="F256" s="18" t="s">
        <v>628</v>
      </c>
      <c r="G256" s="17"/>
      <c r="H256" s="18" t="s">
        <v>15</v>
      </c>
      <c r="I256" s="18" t="s">
        <v>15</v>
      </c>
      <c r="J256" s="18" t="s">
        <v>15</v>
      </c>
      <c r="K256" s="18" t="s">
        <v>15</v>
      </c>
      <c r="L256" s="18" t="s">
        <v>15</v>
      </c>
      <c r="N256" s="17" t="b">
        <f>A256=Catalogo!A252</f>
        <v>1</v>
      </c>
      <c r="O256" s="17" t="b">
        <f>B256=Catalogo!B252</f>
        <v>1</v>
      </c>
      <c r="P256" s="17" t="b">
        <f>C256=Catalogo!C252</f>
        <v>1</v>
      </c>
    </row>
    <row r="257" spans="1:16" x14ac:dyDescent="0.3">
      <c r="A257" s="18" t="s">
        <v>719</v>
      </c>
      <c r="B257" s="18" t="s">
        <v>720</v>
      </c>
      <c r="C257" s="18" t="s">
        <v>721</v>
      </c>
      <c r="D257" s="18" t="s">
        <v>15</v>
      </c>
      <c r="E257" s="17">
        <v>1</v>
      </c>
      <c r="F257" s="18" t="s">
        <v>628</v>
      </c>
      <c r="G257" s="17"/>
      <c r="H257" s="18" t="s">
        <v>15</v>
      </c>
      <c r="I257" s="18" t="s">
        <v>15</v>
      </c>
      <c r="J257" s="18" t="s">
        <v>15</v>
      </c>
      <c r="K257" s="18" t="s">
        <v>15</v>
      </c>
      <c r="L257" s="18" t="s">
        <v>15</v>
      </c>
      <c r="N257" s="17" t="b">
        <f>A257=Catalogo!A253</f>
        <v>1</v>
      </c>
      <c r="O257" s="17" t="b">
        <f>B257=Catalogo!B253</f>
        <v>1</v>
      </c>
      <c r="P257" s="17" t="b">
        <f>C257=Catalogo!C253</f>
        <v>1</v>
      </c>
    </row>
    <row r="258" spans="1:16" x14ac:dyDescent="0.3">
      <c r="A258" s="18" t="s">
        <v>722</v>
      </c>
      <c r="B258" s="18" t="s">
        <v>723</v>
      </c>
      <c r="C258" s="18" t="s">
        <v>724</v>
      </c>
      <c r="D258" s="18" t="s">
        <v>15</v>
      </c>
      <c r="E258" s="17">
        <v>2</v>
      </c>
      <c r="F258" s="18" t="s">
        <v>628</v>
      </c>
      <c r="G258" s="17"/>
      <c r="H258" s="18" t="s">
        <v>15</v>
      </c>
      <c r="I258" s="18" t="s">
        <v>15</v>
      </c>
      <c r="J258" s="18" t="s">
        <v>15</v>
      </c>
      <c r="K258" s="18" t="s">
        <v>15</v>
      </c>
      <c r="L258" s="18" t="s">
        <v>15</v>
      </c>
      <c r="N258" s="17" t="b">
        <f>A258=Catalogo!A254</f>
        <v>1</v>
      </c>
      <c r="O258" s="17" t="b">
        <f>B258=Catalogo!B254</f>
        <v>1</v>
      </c>
      <c r="P258" s="17" t="b">
        <f>C258=Catalogo!C254</f>
        <v>1</v>
      </c>
    </row>
    <row r="259" spans="1:16" x14ac:dyDescent="0.3">
      <c r="A259" s="18" t="s">
        <v>725</v>
      </c>
      <c r="B259" s="18" t="s">
        <v>726</v>
      </c>
      <c r="C259" s="18" t="s">
        <v>727</v>
      </c>
      <c r="D259" s="18" t="s">
        <v>15</v>
      </c>
      <c r="E259" s="17">
        <v>2</v>
      </c>
      <c r="F259" s="18" t="s">
        <v>628</v>
      </c>
      <c r="G259" s="17"/>
      <c r="H259" s="18" t="s">
        <v>15</v>
      </c>
      <c r="I259" s="18" t="s">
        <v>15</v>
      </c>
      <c r="J259" s="18" t="s">
        <v>15</v>
      </c>
      <c r="K259" s="18" t="s">
        <v>15</v>
      </c>
      <c r="L259" s="18" t="s">
        <v>15</v>
      </c>
      <c r="N259" s="17" t="b">
        <f>A259=Catalogo!A255</f>
        <v>1</v>
      </c>
      <c r="O259" s="17" t="b">
        <f>B259=Catalogo!B255</f>
        <v>1</v>
      </c>
      <c r="P259" s="17" t="b">
        <f>C259=Catalogo!C255</f>
        <v>1</v>
      </c>
    </row>
    <row r="260" spans="1:16" x14ac:dyDescent="0.3">
      <c r="A260" s="18" t="s">
        <v>728</v>
      </c>
      <c r="B260" s="18" t="s">
        <v>729</v>
      </c>
      <c r="C260" s="18" t="s">
        <v>730</v>
      </c>
      <c r="D260" s="18" t="s">
        <v>15</v>
      </c>
      <c r="E260" s="17">
        <v>2</v>
      </c>
      <c r="F260" s="18" t="s">
        <v>628</v>
      </c>
      <c r="G260" s="17"/>
      <c r="H260" s="18" t="s">
        <v>15</v>
      </c>
      <c r="I260" s="18" t="s">
        <v>15</v>
      </c>
      <c r="J260" s="18" t="s">
        <v>15</v>
      </c>
      <c r="K260" s="18" t="s">
        <v>15</v>
      </c>
      <c r="L260" s="18" t="s">
        <v>15</v>
      </c>
      <c r="N260" s="17" t="b">
        <f>A260=Catalogo!A256</f>
        <v>1</v>
      </c>
      <c r="O260" s="17" t="b">
        <f>B260=Catalogo!B256</f>
        <v>1</v>
      </c>
      <c r="P260" s="17" t="b">
        <f>C260=Catalogo!C256</f>
        <v>1</v>
      </c>
    </row>
    <row r="261" spans="1:16" x14ac:dyDescent="0.3">
      <c r="A261" s="18" t="s">
        <v>731</v>
      </c>
      <c r="B261" s="18" t="s">
        <v>732</v>
      </c>
      <c r="C261" s="18" t="s">
        <v>733</v>
      </c>
      <c r="D261" s="18" t="s">
        <v>15</v>
      </c>
      <c r="E261" s="17">
        <v>1</v>
      </c>
      <c r="F261" s="18" t="s">
        <v>628</v>
      </c>
      <c r="G261" s="17"/>
      <c r="H261" s="18" t="s">
        <v>15</v>
      </c>
      <c r="I261" s="18" t="s">
        <v>15</v>
      </c>
      <c r="J261" s="18" t="s">
        <v>15</v>
      </c>
      <c r="K261" s="18" t="s">
        <v>15</v>
      </c>
      <c r="L261" s="18" t="s">
        <v>15</v>
      </c>
      <c r="N261" s="17" t="b">
        <f>A261=Catalogo!A257</f>
        <v>1</v>
      </c>
      <c r="O261" s="17" t="b">
        <f>B261=Catalogo!B257</f>
        <v>1</v>
      </c>
      <c r="P261" s="17" t="b">
        <f>C261=Catalogo!C257</f>
        <v>1</v>
      </c>
    </row>
    <row r="262" spans="1:16" x14ac:dyDescent="0.3">
      <c r="A262" s="18" t="s">
        <v>734</v>
      </c>
      <c r="B262" s="18" t="s">
        <v>735</v>
      </c>
      <c r="C262" s="18" t="s">
        <v>736</v>
      </c>
      <c r="D262" s="18" t="s">
        <v>15</v>
      </c>
      <c r="E262" s="17">
        <v>2</v>
      </c>
      <c r="F262" s="18" t="s">
        <v>628</v>
      </c>
      <c r="G262" s="17"/>
      <c r="H262" s="18" t="s">
        <v>15</v>
      </c>
      <c r="I262" s="18" t="s">
        <v>15</v>
      </c>
      <c r="J262" s="18" t="s">
        <v>15</v>
      </c>
      <c r="K262" s="18" t="s">
        <v>15</v>
      </c>
      <c r="L262" s="18" t="s">
        <v>15</v>
      </c>
      <c r="N262" s="17" t="b">
        <f>A262=Catalogo!A258</f>
        <v>1</v>
      </c>
      <c r="O262" s="17" t="b">
        <f>B262=Catalogo!B258</f>
        <v>1</v>
      </c>
      <c r="P262" s="17" t="b">
        <f>C262=Catalogo!C258</f>
        <v>1</v>
      </c>
    </row>
    <row r="263" spans="1:16" x14ac:dyDescent="0.3">
      <c r="A263" s="18" t="s">
        <v>737</v>
      </c>
      <c r="B263" s="18" t="s">
        <v>738</v>
      </c>
      <c r="C263" s="18" t="s">
        <v>739</v>
      </c>
      <c r="D263" s="18" t="s">
        <v>15</v>
      </c>
      <c r="E263" s="17">
        <v>1</v>
      </c>
      <c r="F263" s="18" t="s">
        <v>628</v>
      </c>
      <c r="G263" s="17"/>
      <c r="H263" s="18" t="s">
        <v>15</v>
      </c>
      <c r="I263" s="18" t="s">
        <v>15</v>
      </c>
      <c r="J263" s="18" t="s">
        <v>15</v>
      </c>
      <c r="K263" s="18" t="s">
        <v>15</v>
      </c>
      <c r="L263" s="18" t="s">
        <v>15</v>
      </c>
      <c r="N263" s="17" t="b">
        <f>A263=Catalogo!A259</f>
        <v>1</v>
      </c>
      <c r="O263" s="17" t="b">
        <f>B263=Catalogo!B259</f>
        <v>1</v>
      </c>
      <c r="P263" s="17" t="b">
        <f>C263=Catalogo!C259</f>
        <v>1</v>
      </c>
    </row>
    <row r="264" spans="1:16" x14ac:dyDescent="0.3">
      <c r="A264" s="18" t="s">
        <v>740</v>
      </c>
      <c r="B264" s="18" t="s">
        <v>741</v>
      </c>
      <c r="C264" s="18" t="s">
        <v>742</v>
      </c>
      <c r="D264" s="18" t="s">
        <v>15</v>
      </c>
      <c r="E264" s="17">
        <v>2</v>
      </c>
      <c r="F264" s="18" t="s">
        <v>628</v>
      </c>
      <c r="G264" s="17"/>
      <c r="H264" s="18" t="s">
        <v>15</v>
      </c>
      <c r="I264" s="18" t="s">
        <v>15</v>
      </c>
      <c r="J264" s="18" t="s">
        <v>15</v>
      </c>
      <c r="K264" s="18" t="s">
        <v>15</v>
      </c>
      <c r="L264" s="18" t="s">
        <v>15</v>
      </c>
      <c r="N264" s="17" t="b">
        <f>A264=Catalogo!A260</f>
        <v>1</v>
      </c>
      <c r="O264" s="17" t="b">
        <f>B264=Catalogo!B260</f>
        <v>1</v>
      </c>
      <c r="P264" s="17" t="b">
        <f>C264=Catalogo!C260</f>
        <v>1</v>
      </c>
    </row>
    <row r="265" spans="1:16" x14ac:dyDescent="0.3">
      <c r="A265" s="18" t="s">
        <v>743</v>
      </c>
      <c r="B265" s="18" t="s">
        <v>744</v>
      </c>
      <c r="C265" s="18" t="s">
        <v>745</v>
      </c>
      <c r="D265" s="18" t="s">
        <v>15</v>
      </c>
      <c r="E265" s="17">
        <v>2</v>
      </c>
      <c r="F265" s="18" t="s">
        <v>628</v>
      </c>
      <c r="G265" s="17"/>
      <c r="H265" s="18" t="s">
        <v>15</v>
      </c>
      <c r="I265" s="18" t="s">
        <v>15</v>
      </c>
      <c r="J265" s="18" t="s">
        <v>15</v>
      </c>
      <c r="K265" s="18" t="s">
        <v>15</v>
      </c>
      <c r="L265" s="18" t="s">
        <v>15</v>
      </c>
      <c r="N265" s="17" t="b">
        <f>A265=Catalogo!A261</f>
        <v>1</v>
      </c>
      <c r="O265" s="17" t="b">
        <f>B265=Catalogo!B261</f>
        <v>1</v>
      </c>
      <c r="P265" s="17" t="b">
        <f>C265=Catalogo!C261</f>
        <v>1</v>
      </c>
    </row>
    <row r="266" spans="1:16" x14ac:dyDescent="0.3">
      <c r="A266" s="18" t="s">
        <v>746</v>
      </c>
      <c r="B266" s="18" t="s">
        <v>747</v>
      </c>
      <c r="C266" s="18" t="s">
        <v>748</v>
      </c>
      <c r="D266" s="18" t="s">
        <v>15</v>
      </c>
      <c r="E266" s="17">
        <v>2</v>
      </c>
      <c r="F266" s="18" t="s">
        <v>628</v>
      </c>
      <c r="G266" s="17"/>
      <c r="H266" s="18" t="s">
        <v>15</v>
      </c>
      <c r="I266" s="18" t="s">
        <v>15</v>
      </c>
      <c r="J266" s="18" t="s">
        <v>15</v>
      </c>
      <c r="K266" s="18" t="s">
        <v>15</v>
      </c>
      <c r="L266" s="18" t="s">
        <v>15</v>
      </c>
      <c r="N266" s="17" t="b">
        <f>A266=Catalogo!A262</f>
        <v>1</v>
      </c>
      <c r="O266" s="17" t="b">
        <f>B266=Catalogo!B262</f>
        <v>1</v>
      </c>
      <c r="P266" s="17" t="b">
        <f>C266=Catalogo!C262</f>
        <v>1</v>
      </c>
    </row>
    <row r="267" spans="1:16" x14ac:dyDescent="0.3">
      <c r="A267" s="18" t="s">
        <v>749</v>
      </c>
      <c r="B267" s="18" t="s">
        <v>750</v>
      </c>
      <c r="C267" s="18" t="s">
        <v>751</v>
      </c>
      <c r="D267" s="18" t="s">
        <v>15</v>
      </c>
      <c r="E267" s="17">
        <v>2</v>
      </c>
      <c r="F267" s="18" t="s">
        <v>628</v>
      </c>
      <c r="G267" s="17"/>
      <c r="H267" s="18" t="s">
        <v>15</v>
      </c>
      <c r="I267" s="18" t="s">
        <v>15</v>
      </c>
      <c r="J267" s="18" t="s">
        <v>15</v>
      </c>
      <c r="K267" s="18" t="s">
        <v>15</v>
      </c>
      <c r="L267" s="18" t="s">
        <v>15</v>
      </c>
      <c r="N267" s="17" t="b">
        <f>A267=Catalogo!A263</f>
        <v>1</v>
      </c>
      <c r="O267" s="17" t="b">
        <f>B267=Catalogo!B263</f>
        <v>1</v>
      </c>
      <c r="P267" s="17" t="b">
        <f>C267=Catalogo!C263</f>
        <v>1</v>
      </c>
    </row>
    <row r="268" spans="1:16" x14ac:dyDescent="0.3">
      <c r="A268" s="18" t="s">
        <v>752</v>
      </c>
      <c r="B268" s="18" t="s">
        <v>753</v>
      </c>
      <c r="C268" s="18" t="s">
        <v>754</v>
      </c>
      <c r="D268" s="18" t="s">
        <v>15</v>
      </c>
      <c r="E268" s="17">
        <v>2</v>
      </c>
      <c r="F268" s="18" t="s">
        <v>628</v>
      </c>
      <c r="G268" s="17"/>
      <c r="H268" s="18" t="s">
        <v>15</v>
      </c>
      <c r="I268" s="18" t="s">
        <v>15</v>
      </c>
      <c r="J268" s="18" t="s">
        <v>15</v>
      </c>
      <c r="K268" s="18" t="s">
        <v>15</v>
      </c>
      <c r="L268" s="18" t="s">
        <v>15</v>
      </c>
      <c r="N268" s="17" t="b">
        <f>A268=Catalogo!A264</f>
        <v>1</v>
      </c>
      <c r="O268" s="17" t="b">
        <f>B268=Catalogo!B264</f>
        <v>1</v>
      </c>
      <c r="P268" s="17" t="b">
        <f>C268=Catalogo!C264</f>
        <v>1</v>
      </c>
    </row>
    <row r="269" spans="1:16" x14ac:dyDescent="0.3">
      <c r="A269" s="18" t="s">
        <v>755</v>
      </c>
      <c r="B269" s="18" t="s">
        <v>756</v>
      </c>
      <c r="C269" s="18" t="s">
        <v>757</v>
      </c>
      <c r="D269" s="18" t="s">
        <v>15</v>
      </c>
      <c r="E269" s="17">
        <v>2</v>
      </c>
      <c r="F269" s="18" t="s">
        <v>628</v>
      </c>
      <c r="G269" s="17"/>
      <c r="H269" s="18" t="s">
        <v>15</v>
      </c>
      <c r="I269" s="18" t="s">
        <v>15</v>
      </c>
      <c r="J269" s="18" t="s">
        <v>15</v>
      </c>
      <c r="K269" s="18" t="s">
        <v>15</v>
      </c>
      <c r="L269" s="18" t="s">
        <v>15</v>
      </c>
      <c r="N269" s="17" t="b">
        <f>A269=Catalogo!A265</f>
        <v>1</v>
      </c>
      <c r="O269" s="17" t="b">
        <f>B269=Catalogo!B265</f>
        <v>1</v>
      </c>
      <c r="P269" s="17" t="b">
        <f>C269=Catalogo!C265</f>
        <v>1</v>
      </c>
    </row>
    <row r="270" spans="1:16" x14ac:dyDescent="0.3">
      <c r="A270" s="18" t="s">
        <v>758</v>
      </c>
      <c r="B270" s="18" t="s">
        <v>759</v>
      </c>
      <c r="C270" s="18" t="s">
        <v>760</v>
      </c>
      <c r="D270" s="18" t="s">
        <v>15</v>
      </c>
      <c r="E270" s="17">
        <v>2</v>
      </c>
      <c r="F270" s="18" t="s">
        <v>628</v>
      </c>
      <c r="G270" s="17"/>
      <c r="H270" s="18" t="s">
        <v>15</v>
      </c>
      <c r="I270" s="18" t="s">
        <v>15</v>
      </c>
      <c r="J270" s="18" t="s">
        <v>15</v>
      </c>
      <c r="K270" s="18" t="s">
        <v>15</v>
      </c>
      <c r="L270" s="18" t="s">
        <v>15</v>
      </c>
      <c r="N270" s="17" t="b">
        <f>A270=Catalogo!A266</f>
        <v>1</v>
      </c>
      <c r="O270" s="17" t="b">
        <f>B270=Catalogo!B266</f>
        <v>1</v>
      </c>
      <c r="P270" s="17" t="b">
        <f>C270=Catalogo!C266</f>
        <v>1</v>
      </c>
    </row>
    <row r="271" spans="1:16" x14ac:dyDescent="0.3">
      <c r="A271" s="18" t="s">
        <v>761</v>
      </c>
      <c r="B271" s="18" t="s">
        <v>762</v>
      </c>
      <c r="C271" s="18" t="s">
        <v>763</v>
      </c>
      <c r="D271" s="18" t="s">
        <v>15</v>
      </c>
      <c r="E271" s="17">
        <v>2</v>
      </c>
      <c r="F271" s="18" t="s">
        <v>628</v>
      </c>
      <c r="G271" s="17"/>
      <c r="H271" s="18" t="s">
        <v>15</v>
      </c>
      <c r="I271" s="18" t="s">
        <v>15</v>
      </c>
      <c r="J271" s="18" t="s">
        <v>15</v>
      </c>
      <c r="K271" s="18" t="s">
        <v>15</v>
      </c>
      <c r="L271" s="18" t="s">
        <v>15</v>
      </c>
      <c r="N271" s="17" t="b">
        <f>A271=Catalogo!A267</f>
        <v>1</v>
      </c>
      <c r="O271" s="17" t="b">
        <f>B271=Catalogo!B267</f>
        <v>1</v>
      </c>
      <c r="P271" s="17" t="b">
        <f>C271=Catalogo!C267</f>
        <v>1</v>
      </c>
    </row>
    <row r="272" spans="1:16" x14ac:dyDescent="0.3">
      <c r="A272" s="18" t="s">
        <v>764</v>
      </c>
      <c r="B272" s="18" t="s">
        <v>765</v>
      </c>
      <c r="C272" s="18" t="s">
        <v>766</v>
      </c>
      <c r="D272" s="18" t="s">
        <v>15</v>
      </c>
      <c r="E272" s="17">
        <v>2</v>
      </c>
      <c r="F272" s="18" t="s">
        <v>628</v>
      </c>
      <c r="G272" s="17"/>
      <c r="H272" s="18" t="s">
        <v>15</v>
      </c>
      <c r="I272" s="18" t="s">
        <v>15</v>
      </c>
      <c r="J272" s="18" t="s">
        <v>15</v>
      </c>
      <c r="K272" s="18" t="s">
        <v>15</v>
      </c>
      <c r="L272" s="18" t="s">
        <v>15</v>
      </c>
      <c r="N272" s="17" t="b">
        <f>A272=Catalogo!A268</f>
        <v>1</v>
      </c>
      <c r="O272" s="17" t="b">
        <f>B272=Catalogo!B268</f>
        <v>1</v>
      </c>
      <c r="P272" s="17" t="b">
        <f>C272=Catalogo!C268</f>
        <v>1</v>
      </c>
    </row>
    <row r="273" spans="1:16" x14ac:dyDescent="0.3">
      <c r="A273" s="18" t="s">
        <v>767</v>
      </c>
      <c r="B273" s="18" t="s">
        <v>768</v>
      </c>
      <c r="C273" s="18" t="s">
        <v>769</v>
      </c>
      <c r="D273" s="18" t="s">
        <v>15</v>
      </c>
      <c r="E273" s="17">
        <v>2</v>
      </c>
      <c r="F273" s="18" t="s">
        <v>628</v>
      </c>
      <c r="G273" s="17"/>
      <c r="H273" s="18" t="s">
        <v>15</v>
      </c>
      <c r="I273" s="18" t="s">
        <v>15</v>
      </c>
      <c r="J273" s="18" t="s">
        <v>15</v>
      </c>
      <c r="K273" s="18" t="s">
        <v>15</v>
      </c>
      <c r="L273" s="18" t="s">
        <v>15</v>
      </c>
      <c r="N273" s="17" t="b">
        <f>A273=Catalogo!A269</f>
        <v>1</v>
      </c>
      <c r="O273" s="17" t="b">
        <f>B273=Catalogo!B269</f>
        <v>1</v>
      </c>
      <c r="P273" s="17" t="b">
        <f>C273=Catalogo!C269</f>
        <v>1</v>
      </c>
    </row>
    <row r="274" spans="1:16" x14ac:dyDescent="0.3">
      <c r="A274" s="18" t="s">
        <v>770</v>
      </c>
      <c r="B274" s="18" t="s">
        <v>771</v>
      </c>
      <c r="C274" s="18" t="s">
        <v>772</v>
      </c>
      <c r="D274" s="18" t="s">
        <v>15</v>
      </c>
      <c r="E274" s="17">
        <v>1</v>
      </c>
      <c r="F274" s="18" t="s">
        <v>628</v>
      </c>
      <c r="G274" s="17"/>
      <c r="H274" s="18" t="s">
        <v>15</v>
      </c>
      <c r="I274" s="18" t="s">
        <v>15</v>
      </c>
      <c r="J274" s="18" t="s">
        <v>15</v>
      </c>
      <c r="K274" s="18" t="s">
        <v>15</v>
      </c>
      <c r="L274" s="18" t="s">
        <v>15</v>
      </c>
      <c r="N274" s="17" t="b">
        <f>A274=Catalogo!A270</f>
        <v>1</v>
      </c>
      <c r="O274" s="17" t="b">
        <f>B274=Catalogo!B270</f>
        <v>1</v>
      </c>
      <c r="P274" s="17" t="b">
        <f>C274=Catalogo!C270</f>
        <v>1</v>
      </c>
    </row>
    <row r="275" spans="1:16" x14ac:dyDescent="0.3">
      <c r="A275" s="18" t="s">
        <v>773</v>
      </c>
      <c r="B275" s="18" t="s">
        <v>774</v>
      </c>
      <c r="C275" s="18" t="s">
        <v>775</v>
      </c>
      <c r="D275" s="18" t="s">
        <v>22</v>
      </c>
      <c r="E275" s="17">
        <v>2</v>
      </c>
      <c r="F275" s="18" t="s">
        <v>628</v>
      </c>
      <c r="G275" s="17"/>
      <c r="H275" s="18" t="s">
        <v>15</v>
      </c>
      <c r="I275" s="18" t="s">
        <v>15</v>
      </c>
      <c r="J275" s="18" t="s">
        <v>15</v>
      </c>
      <c r="K275" s="18" t="s">
        <v>15</v>
      </c>
      <c r="L275" s="18" t="s">
        <v>15</v>
      </c>
      <c r="N275" s="17" t="b">
        <f>A275=Catalogo!A271</f>
        <v>1</v>
      </c>
      <c r="O275" s="17" t="b">
        <f>B275=Catalogo!B271</f>
        <v>1</v>
      </c>
      <c r="P275" s="17" t="b">
        <f>C275=Catalogo!C271</f>
        <v>1</v>
      </c>
    </row>
    <row r="276" spans="1:16" x14ac:dyDescent="0.3">
      <c r="A276" s="18" t="s">
        <v>776</v>
      </c>
      <c r="B276" s="18" t="s">
        <v>777</v>
      </c>
      <c r="C276" s="18" t="s">
        <v>778</v>
      </c>
      <c r="D276" s="18" t="s">
        <v>15</v>
      </c>
      <c r="E276" s="17">
        <v>1</v>
      </c>
      <c r="F276" s="18" t="s">
        <v>628</v>
      </c>
      <c r="G276" s="17"/>
      <c r="H276" s="18" t="s">
        <v>15</v>
      </c>
      <c r="I276" s="18" t="s">
        <v>15</v>
      </c>
      <c r="J276" s="18" t="s">
        <v>15</v>
      </c>
      <c r="K276" s="18" t="s">
        <v>15</v>
      </c>
      <c r="L276" s="18" t="s">
        <v>15</v>
      </c>
      <c r="N276" s="17" t="b">
        <f>A276=Catalogo!A272</f>
        <v>1</v>
      </c>
      <c r="O276" s="17" t="b">
        <f>B276=Catalogo!B272</f>
        <v>1</v>
      </c>
      <c r="P276" s="17" t="b">
        <f>C276=Catalogo!C272</f>
        <v>1</v>
      </c>
    </row>
    <row r="277" spans="1:16" x14ac:dyDescent="0.3">
      <c r="A277" s="18" t="s">
        <v>779</v>
      </c>
      <c r="B277" s="18" t="s">
        <v>780</v>
      </c>
      <c r="C277" s="18" t="s">
        <v>781</v>
      </c>
      <c r="D277" s="18" t="s">
        <v>15</v>
      </c>
      <c r="E277" s="17">
        <v>2</v>
      </c>
      <c r="F277" s="18" t="s">
        <v>628</v>
      </c>
      <c r="G277" s="17"/>
      <c r="H277" s="18" t="s">
        <v>15</v>
      </c>
      <c r="I277" s="18" t="s">
        <v>15</v>
      </c>
      <c r="J277" s="18" t="s">
        <v>15</v>
      </c>
      <c r="K277" s="18" t="s">
        <v>15</v>
      </c>
      <c r="L277" s="18" t="s">
        <v>15</v>
      </c>
      <c r="N277" s="17" t="b">
        <f>A277=Catalogo!A273</f>
        <v>1</v>
      </c>
      <c r="O277" s="17" t="b">
        <f>B277=Catalogo!B273</f>
        <v>1</v>
      </c>
      <c r="P277" s="17" t="b">
        <f>C277=Catalogo!C273</f>
        <v>1</v>
      </c>
    </row>
    <row r="278" spans="1:16" x14ac:dyDescent="0.3">
      <c r="A278" s="18" t="s">
        <v>782</v>
      </c>
      <c r="B278" s="18" t="s">
        <v>783</v>
      </c>
      <c r="C278" s="18" t="s">
        <v>784</v>
      </c>
      <c r="D278" s="18" t="s">
        <v>15</v>
      </c>
      <c r="E278" s="17">
        <v>2</v>
      </c>
      <c r="F278" s="18" t="s">
        <v>628</v>
      </c>
      <c r="G278" s="17"/>
      <c r="H278" s="18" t="s">
        <v>15</v>
      </c>
      <c r="I278" s="18" t="s">
        <v>15</v>
      </c>
      <c r="J278" s="18" t="s">
        <v>15</v>
      </c>
      <c r="K278" s="18" t="s">
        <v>15</v>
      </c>
      <c r="L278" s="18" t="s">
        <v>15</v>
      </c>
      <c r="N278" s="17" t="b">
        <f>A278=Catalogo!A274</f>
        <v>1</v>
      </c>
      <c r="O278" s="17" t="b">
        <f>B278=Catalogo!B274</f>
        <v>1</v>
      </c>
      <c r="P278" s="17" t="b">
        <f>C278=Catalogo!C274</f>
        <v>1</v>
      </c>
    </row>
    <row r="279" spans="1:16" x14ac:dyDescent="0.3">
      <c r="A279" s="18" t="s">
        <v>785</v>
      </c>
      <c r="B279" s="18" t="s">
        <v>786</v>
      </c>
      <c r="C279" s="18" t="s">
        <v>787</v>
      </c>
      <c r="D279" s="18" t="s">
        <v>15</v>
      </c>
      <c r="E279" s="17">
        <v>2</v>
      </c>
      <c r="F279" s="18" t="s">
        <v>628</v>
      </c>
      <c r="G279" s="17"/>
      <c r="H279" s="18" t="s">
        <v>15</v>
      </c>
      <c r="I279" s="18" t="s">
        <v>15</v>
      </c>
      <c r="J279" s="18" t="s">
        <v>15</v>
      </c>
      <c r="K279" s="18" t="s">
        <v>15</v>
      </c>
      <c r="L279" s="18" t="s">
        <v>15</v>
      </c>
      <c r="N279" s="17" t="b">
        <f>A279=Catalogo!A275</f>
        <v>1</v>
      </c>
      <c r="O279" s="17" t="b">
        <f>B279=Catalogo!B275</f>
        <v>1</v>
      </c>
      <c r="P279" s="17" t="b">
        <f>C279=Catalogo!C275</f>
        <v>1</v>
      </c>
    </row>
    <row r="280" spans="1:16" x14ac:dyDescent="0.3">
      <c r="A280" s="18" t="s">
        <v>788</v>
      </c>
      <c r="B280" s="18" t="s">
        <v>789</v>
      </c>
      <c r="C280" s="18" t="s">
        <v>790</v>
      </c>
      <c r="D280" s="18" t="s">
        <v>15</v>
      </c>
      <c r="E280" s="17">
        <v>1</v>
      </c>
      <c r="F280" s="18" t="s">
        <v>628</v>
      </c>
      <c r="G280" s="17"/>
      <c r="H280" s="18" t="s">
        <v>15</v>
      </c>
      <c r="I280" s="18" t="s">
        <v>15</v>
      </c>
      <c r="J280" s="18" t="s">
        <v>15</v>
      </c>
      <c r="K280" s="18" t="s">
        <v>15</v>
      </c>
      <c r="L280" s="18" t="s">
        <v>15</v>
      </c>
      <c r="N280" s="17" t="b">
        <f>A280=Catalogo!A276</f>
        <v>1</v>
      </c>
      <c r="O280" s="17" t="b">
        <f>B280=Catalogo!B276</f>
        <v>1</v>
      </c>
      <c r="P280" s="17" t="b">
        <f>C280=Catalogo!C276</f>
        <v>1</v>
      </c>
    </row>
    <row r="281" spans="1:16" x14ac:dyDescent="0.3">
      <c r="A281" s="18" t="s">
        <v>791</v>
      </c>
      <c r="B281" s="18" t="s">
        <v>792</v>
      </c>
      <c r="C281" s="18" t="s">
        <v>793</v>
      </c>
      <c r="D281" s="18" t="s">
        <v>15</v>
      </c>
      <c r="E281" s="17">
        <v>2</v>
      </c>
      <c r="F281" s="18" t="s">
        <v>628</v>
      </c>
      <c r="G281" s="17"/>
      <c r="H281" s="18" t="s">
        <v>15</v>
      </c>
      <c r="I281" s="18" t="s">
        <v>15</v>
      </c>
      <c r="J281" s="18" t="s">
        <v>15</v>
      </c>
      <c r="K281" s="18" t="s">
        <v>15</v>
      </c>
      <c r="L281" s="18" t="s">
        <v>15</v>
      </c>
      <c r="N281" s="17" t="b">
        <f>A281=Catalogo!A277</f>
        <v>1</v>
      </c>
      <c r="O281" s="17" t="b">
        <f>B281=Catalogo!B277</f>
        <v>1</v>
      </c>
      <c r="P281" s="17" t="b">
        <f>C281=Catalogo!C277</f>
        <v>1</v>
      </c>
    </row>
    <row r="282" spans="1:16" x14ac:dyDescent="0.3">
      <c r="A282" s="18" t="s">
        <v>794</v>
      </c>
      <c r="B282" s="18" t="s">
        <v>46</v>
      </c>
      <c r="C282" s="18" t="s">
        <v>795</v>
      </c>
      <c r="D282" s="18" t="s">
        <v>15</v>
      </c>
      <c r="E282" s="17">
        <v>1</v>
      </c>
      <c r="F282" s="18" t="s">
        <v>628</v>
      </c>
      <c r="G282" s="17"/>
      <c r="H282" s="18" t="s">
        <v>15</v>
      </c>
      <c r="I282" s="18" t="s">
        <v>15</v>
      </c>
      <c r="J282" s="18" t="s">
        <v>15</v>
      </c>
      <c r="K282" s="18" t="s">
        <v>15</v>
      </c>
      <c r="L282" s="18" t="s">
        <v>15</v>
      </c>
      <c r="N282" s="17" t="b">
        <f>A282=Catalogo!A278</f>
        <v>1</v>
      </c>
      <c r="O282" s="17" t="b">
        <f>B282=Catalogo!B278</f>
        <v>1</v>
      </c>
      <c r="P282" s="17" t="b">
        <f>C282=Catalogo!C278</f>
        <v>1</v>
      </c>
    </row>
    <row r="283" spans="1:16" x14ac:dyDescent="0.3">
      <c r="A283" s="18" t="s">
        <v>796</v>
      </c>
      <c r="B283" s="18" t="s">
        <v>49</v>
      </c>
      <c r="C283" s="18" t="s">
        <v>797</v>
      </c>
      <c r="D283" s="18" t="s">
        <v>15</v>
      </c>
      <c r="E283" s="17">
        <v>2</v>
      </c>
      <c r="F283" s="18" t="s">
        <v>628</v>
      </c>
      <c r="G283" s="17"/>
      <c r="H283" s="18" t="s">
        <v>15</v>
      </c>
      <c r="I283" s="18" t="s">
        <v>15</v>
      </c>
      <c r="J283" s="18" t="s">
        <v>15</v>
      </c>
      <c r="K283" s="18" t="s">
        <v>15</v>
      </c>
      <c r="L283" s="18" t="s">
        <v>15</v>
      </c>
      <c r="N283" s="17" t="b">
        <f>A283=Catalogo!A279</f>
        <v>1</v>
      </c>
      <c r="O283" s="17" t="b">
        <f>B283=Catalogo!B279</f>
        <v>1</v>
      </c>
      <c r="P283" s="17" t="b">
        <f>C283=Catalogo!C279</f>
        <v>1</v>
      </c>
    </row>
    <row r="284" spans="1:16" x14ac:dyDescent="0.3">
      <c r="A284" s="18" t="s">
        <v>798</v>
      </c>
      <c r="B284" s="18" t="s">
        <v>799</v>
      </c>
      <c r="C284" s="18" t="s">
        <v>800</v>
      </c>
      <c r="D284" s="18" t="s">
        <v>15</v>
      </c>
      <c r="E284" s="17">
        <v>1</v>
      </c>
      <c r="F284" s="18" t="s">
        <v>628</v>
      </c>
      <c r="G284" s="17"/>
      <c r="H284" s="18" t="s">
        <v>15</v>
      </c>
      <c r="I284" s="18" t="s">
        <v>15</v>
      </c>
      <c r="J284" s="18" t="s">
        <v>15</v>
      </c>
      <c r="K284" s="18" t="s">
        <v>15</v>
      </c>
      <c r="L284" s="18" t="s">
        <v>15</v>
      </c>
      <c r="N284" s="17" t="b">
        <f>A284=Catalogo!A280</f>
        <v>1</v>
      </c>
      <c r="O284" s="17" t="b">
        <f>B284=Catalogo!B280</f>
        <v>1</v>
      </c>
      <c r="P284" s="17" t="b">
        <f>C284=Catalogo!C280</f>
        <v>1</v>
      </c>
    </row>
    <row r="285" spans="1:16" x14ac:dyDescent="0.3">
      <c r="A285" s="18" t="s">
        <v>801</v>
      </c>
      <c r="B285" s="18" t="s">
        <v>802</v>
      </c>
      <c r="C285" s="18" t="s">
        <v>803</v>
      </c>
      <c r="D285" s="18" t="s">
        <v>15</v>
      </c>
      <c r="E285" s="17">
        <v>2</v>
      </c>
      <c r="F285" s="18" t="s">
        <v>628</v>
      </c>
      <c r="G285" s="17"/>
      <c r="H285" s="18" t="s">
        <v>15</v>
      </c>
      <c r="I285" s="18" t="s">
        <v>15</v>
      </c>
      <c r="J285" s="18" t="s">
        <v>15</v>
      </c>
      <c r="K285" s="18" t="s">
        <v>15</v>
      </c>
      <c r="L285" s="18" t="s">
        <v>15</v>
      </c>
      <c r="N285" s="17" t="b">
        <f>A285=Catalogo!A281</f>
        <v>1</v>
      </c>
      <c r="O285" s="17" t="b">
        <f>B285=Catalogo!B281</f>
        <v>1</v>
      </c>
      <c r="P285" s="17" t="b">
        <f>C285=Catalogo!C281</f>
        <v>1</v>
      </c>
    </row>
    <row r="286" spans="1:16" x14ac:dyDescent="0.3">
      <c r="A286" s="18" t="s">
        <v>804</v>
      </c>
      <c r="B286" s="18" t="s">
        <v>805</v>
      </c>
      <c r="C286" s="18" t="s">
        <v>806</v>
      </c>
      <c r="D286" s="18" t="s">
        <v>15</v>
      </c>
      <c r="E286" s="17">
        <v>1</v>
      </c>
      <c r="F286" s="18" t="s">
        <v>807</v>
      </c>
      <c r="G286" s="17"/>
      <c r="H286" s="18" t="s">
        <v>15</v>
      </c>
      <c r="I286" s="18" t="s">
        <v>15</v>
      </c>
      <c r="J286" s="18" t="s">
        <v>15</v>
      </c>
      <c r="K286" s="18" t="s">
        <v>15</v>
      </c>
      <c r="L286" s="18" t="s">
        <v>15</v>
      </c>
      <c r="N286" s="17" t="b">
        <f>A286=Catalogo!A282</f>
        <v>1</v>
      </c>
      <c r="O286" s="17" t="b">
        <f>B286=Catalogo!B282</f>
        <v>1</v>
      </c>
      <c r="P286" s="17" t="b">
        <f>C286=Catalogo!C282</f>
        <v>1</v>
      </c>
    </row>
    <row r="287" spans="1:16" x14ac:dyDescent="0.3">
      <c r="A287" s="18" t="s">
        <v>808</v>
      </c>
      <c r="B287" s="18" t="s">
        <v>809</v>
      </c>
      <c r="C287" s="18" t="s">
        <v>810</v>
      </c>
      <c r="D287" s="18" t="s">
        <v>15</v>
      </c>
      <c r="E287" s="17">
        <v>2</v>
      </c>
      <c r="F287" s="18" t="s">
        <v>807</v>
      </c>
      <c r="G287" s="17"/>
      <c r="H287" s="18" t="s">
        <v>15</v>
      </c>
      <c r="I287" s="18" t="s">
        <v>15</v>
      </c>
      <c r="J287" s="18" t="s">
        <v>15</v>
      </c>
      <c r="K287" s="18" t="s">
        <v>15</v>
      </c>
      <c r="L287" s="18" t="s">
        <v>15</v>
      </c>
      <c r="N287" s="17" t="b">
        <f>A287=Catalogo!A283</f>
        <v>1</v>
      </c>
      <c r="O287" s="17" t="b">
        <f>B287=Catalogo!B283</f>
        <v>1</v>
      </c>
      <c r="P287" s="17" t="b">
        <f>C287=Catalogo!C283</f>
        <v>1</v>
      </c>
    </row>
    <row r="288" spans="1:16" x14ac:dyDescent="0.3">
      <c r="A288" s="18" t="s">
        <v>811</v>
      </c>
      <c r="B288" s="18" t="s">
        <v>812</v>
      </c>
      <c r="C288" s="18" t="s">
        <v>810</v>
      </c>
      <c r="D288" s="18" t="s">
        <v>15</v>
      </c>
      <c r="E288" s="17">
        <v>3</v>
      </c>
      <c r="F288" s="18" t="s">
        <v>807</v>
      </c>
      <c r="G288" s="17"/>
      <c r="H288" s="18" t="s">
        <v>15</v>
      </c>
      <c r="I288" s="18" t="s">
        <v>15</v>
      </c>
      <c r="J288" s="18" t="s">
        <v>15</v>
      </c>
      <c r="K288" s="18" t="s">
        <v>15</v>
      </c>
      <c r="L288" s="18" t="s">
        <v>15</v>
      </c>
      <c r="N288" s="17" t="b">
        <f>A288=Catalogo!A284</f>
        <v>1</v>
      </c>
      <c r="O288" s="17" t="b">
        <f>B288=Catalogo!B284</f>
        <v>1</v>
      </c>
      <c r="P288" s="17" t="b">
        <f>C288=Catalogo!C284</f>
        <v>1</v>
      </c>
    </row>
    <row r="289" spans="1:16" x14ac:dyDescent="0.3">
      <c r="A289" s="18" t="s">
        <v>813</v>
      </c>
      <c r="B289" s="18" t="s">
        <v>814</v>
      </c>
      <c r="C289" s="18" t="s">
        <v>810</v>
      </c>
      <c r="D289" s="18" t="s">
        <v>15</v>
      </c>
      <c r="E289" s="17">
        <v>3</v>
      </c>
      <c r="F289" s="18" t="s">
        <v>807</v>
      </c>
      <c r="G289" s="17"/>
      <c r="H289" s="18" t="s">
        <v>15</v>
      </c>
      <c r="I289" s="18" t="s">
        <v>15</v>
      </c>
      <c r="J289" s="18" t="s">
        <v>15</v>
      </c>
      <c r="K289" s="18" t="s">
        <v>15</v>
      </c>
      <c r="L289" s="18" t="s">
        <v>15</v>
      </c>
      <c r="N289" s="17" t="b">
        <f>A289=Catalogo!A285</f>
        <v>1</v>
      </c>
      <c r="O289" s="17" t="b">
        <f>B289=Catalogo!B285</f>
        <v>1</v>
      </c>
      <c r="P289" s="17" t="b">
        <f>C289=Catalogo!C285</f>
        <v>1</v>
      </c>
    </row>
    <row r="290" spans="1:16" x14ac:dyDescent="0.3">
      <c r="A290" s="18" t="s">
        <v>815</v>
      </c>
      <c r="B290" s="18" t="s">
        <v>816</v>
      </c>
      <c r="C290" s="18" t="s">
        <v>810</v>
      </c>
      <c r="D290" s="18" t="s">
        <v>15</v>
      </c>
      <c r="E290" s="17">
        <v>3</v>
      </c>
      <c r="F290" s="18" t="s">
        <v>807</v>
      </c>
      <c r="G290" s="17"/>
      <c r="H290" s="18" t="s">
        <v>15</v>
      </c>
      <c r="I290" s="18" t="s">
        <v>15</v>
      </c>
      <c r="J290" s="18" t="s">
        <v>15</v>
      </c>
      <c r="K290" s="18" t="s">
        <v>15</v>
      </c>
      <c r="L290" s="18" t="s">
        <v>15</v>
      </c>
      <c r="N290" s="17" t="b">
        <f>A290=Catalogo!A286</f>
        <v>1</v>
      </c>
      <c r="O290" s="17" t="b">
        <f>B290=Catalogo!B286</f>
        <v>1</v>
      </c>
      <c r="P290" s="17" t="b">
        <f>C290=Catalogo!C286</f>
        <v>1</v>
      </c>
    </row>
    <row r="291" spans="1:16" x14ac:dyDescent="0.3">
      <c r="A291" s="18" t="s">
        <v>817</v>
      </c>
      <c r="B291" s="18" t="s">
        <v>818</v>
      </c>
      <c r="C291" s="18" t="s">
        <v>819</v>
      </c>
      <c r="D291" s="18" t="s">
        <v>15</v>
      </c>
      <c r="E291" s="17">
        <v>2</v>
      </c>
      <c r="F291" s="18" t="s">
        <v>807</v>
      </c>
      <c r="G291" s="17"/>
      <c r="H291" s="18" t="s">
        <v>15</v>
      </c>
      <c r="I291" s="18" t="s">
        <v>15</v>
      </c>
      <c r="J291" s="18" t="s">
        <v>15</v>
      </c>
      <c r="K291" s="18" t="s">
        <v>15</v>
      </c>
      <c r="L291" s="18" t="s">
        <v>15</v>
      </c>
      <c r="N291" s="17" t="b">
        <f>A291=Catalogo!A287</f>
        <v>1</v>
      </c>
      <c r="O291" s="17" t="b">
        <f>B291=Catalogo!B287</f>
        <v>1</v>
      </c>
      <c r="P291" s="17" t="b">
        <f>C291=Catalogo!C287</f>
        <v>1</v>
      </c>
    </row>
    <row r="292" spans="1:16" x14ac:dyDescent="0.3">
      <c r="A292" s="18" t="s">
        <v>820</v>
      </c>
      <c r="B292" s="18" t="s">
        <v>821</v>
      </c>
      <c r="C292" s="18" t="s">
        <v>822</v>
      </c>
      <c r="D292" s="18" t="s">
        <v>15</v>
      </c>
      <c r="E292" s="17">
        <v>2</v>
      </c>
      <c r="F292" s="18" t="s">
        <v>807</v>
      </c>
      <c r="G292" s="17"/>
      <c r="H292" s="18" t="s">
        <v>15</v>
      </c>
      <c r="I292" s="18" t="s">
        <v>15</v>
      </c>
      <c r="J292" s="18" t="s">
        <v>15</v>
      </c>
      <c r="K292" s="18" t="s">
        <v>15</v>
      </c>
      <c r="L292" s="18" t="s">
        <v>15</v>
      </c>
      <c r="N292" s="17" t="b">
        <f>A292=Catalogo!A288</f>
        <v>1</v>
      </c>
      <c r="O292" s="17" t="b">
        <f>B292=Catalogo!B288</f>
        <v>1</v>
      </c>
      <c r="P292" s="17" t="b">
        <f>C292=Catalogo!C288</f>
        <v>1</v>
      </c>
    </row>
    <row r="293" spans="1:16" x14ac:dyDescent="0.3">
      <c r="A293" s="18" t="s">
        <v>823</v>
      </c>
      <c r="B293" s="18" t="s">
        <v>812</v>
      </c>
      <c r="C293" s="18" t="s">
        <v>822</v>
      </c>
      <c r="D293" s="18" t="s">
        <v>15</v>
      </c>
      <c r="E293" s="17">
        <v>3</v>
      </c>
      <c r="F293" s="18" t="s">
        <v>807</v>
      </c>
      <c r="G293" s="17"/>
      <c r="H293" s="18" t="s">
        <v>15</v>
      </c>
      <c r="I293" s="18" t="s">
        <v>15</v>
      </c>
      <c r="J293" s="18" t="s">
        <v>15</v>
      </c>
      <c r="K293" s="18" t="s">
        <v>15</v>
      </c>
      <c r="L293" s="18" t="s">
        <v>15</v>
      </c>
      <c r="N293" s="17" t="b">
        <f>A293=Catalogo!A289</f>
        <v>1</v>
      </c>
      <c r="O293" s="17" t="b">
        <f>B293=Catalogo!B289</f>
        <v>1</v>
      </c>
      <c r="P293" s="17" t="b">
        <f>C293=Catalogo!C289</f>
        <v>1</v>
      </c>
    </row>
    <row r="294" spans="1:16" x14ac:dyDescent="0.3">
      <c r="A294" s="18" t="s">
        <v>824</v>
      </c>
      <c r="B294" s="18" t="s">
        <v>814</v>
      </c>
      <c r="C294" s="18" t="s">
        <v>822</v>
      </c>
      <c r="D294" s="18" t="s">
        <v>15</v>
      </c>
      <c r="E294" s="17">
        <v>3</v>
      </c>
      <c r="F294" s="18" t="s">
        <v>807</v>
      </c>
      <c r="G294" s="17"/>
      <c r="H294" s="18" t="s">
        <v>15</v>
      </c>
      <c r="I294" s="18" t="s">
        <v>15</v>
      </c>
      <c r="J294" s="18" t="s">
        <v>15</v>
      </c>
      <c r="K294" s="18" t="s">
        <v>15</v>
      </c>
      <c r="L294" s="18" t="s">
        <v>15</v>
      </c>
      <c r="N294" s="17" t="b">
        <f>A294=Catalogo!A290</f>
        <v>1</v>
      </c>
      <c r="O294" s="17" t="b">
        <f>B294=Catalogo!B290</f>
        <v>1</v>
      </c>
      <c r="P294" s="17" t="b">
        <f>C294=Catalogo!C290</f>
        <v>1</v>
      </c>
    </row>
    <row r="295" spans="1:16" x14ac:dyDescent="0.3">
      <c r="A295" s="18" t="s">
        <v>825</v>
      </c>
      <c r="B295" s="18" t="s">
        <v>816</v>
      </c>
      <c r="C295" s="18" t="s">
        <v>822</v>
      </c>
      <c r="D295" s="18" t="s">
        <v>15</v>
      </c>
      <c r="E295" s="17">
        <v>3</v>
      </c>
      <c r="F295" s="18" t="s">
        <v>807</v>
      </c>
      <c r="G295" s="17"/>
      <c r="H295" s="18" t="s">
        <v>15</v>
      </c>
      <c r="I295" s="18" t="s">
        <v>15</v>
      </c>
      <c r="J295" s="18" t="s">
        <v>15</v>
      </c>
      <c r="K295" s="18" t="s">
        <v>15</v>
      </c>
      <c r="L295" s="18" t="s">
        <v>15</v>
      </c>
      <c r="N295" s="17" t="b">
        <f>A295=Catalogo!A291</f>
        <v>1</v>
      </c>
      <c r="O295" s="17" t="b">
        <f>B295=Catalogo!B291</f>
        <v>1</v>
      </c>
      <c r="P295" s="17" t="b">
        <f>C295=Catalogo!C291</f>
        <v>1</v>
      </c>
    </row>
    <row r="296" spans="1:16" x14ac:dyDescent="0.3">
      <c r="A296" s="18" t="s">
        <v>826</v>
      </c>
      <c r="B296" s="18" t="s">
        <v>827</v>
      </c>
      <c r="C296" s="18" t="s">
        <v>828</v>
      </c>
      <c r="D296" s="18" t="s">
        <v>15</v>
      </c>
      <c r="E296" s="17">
        <v>2</v>
      </c>
      <c r="F296" s="18" t="s">
        <v>807</v>
      </c>
      <c r="G296" s="17"/>
      <c r="H296" s="18" t="s">
        <v>15</v>
      </c>
      <c r="I296" s="18" t="s">
        <v>15</v>
      </c>
      <c r="J296" s="18" t="s">
        <v>15</v>
      </c>
      <c r="K296" s="18" t="s">
        <v>15</v>
      </c>
      <c r="L296" s="18" t="s">
        <v>15</v>
      </c>
      <c r="N296" s="17" t="b">
        <f>A296=Catalogo!A292</f>
        <v>1</v>
      </c>
      <c r="O296" s="17" t="b">
        <f>B296=Catalogo!B292</f>
        <v>1</v>
      </c>
      <c r="P296" s="17" t="b">
        <f>C296=Catalogo!C292</f>
        <v>1</v>
      </c>
    </row>
    <row r="297" spans="1:16" x14ac:dyDescent="0.3">
      <c r="A297" s="18" t="s">
        <v>829</v>
      </c>
      <c r="B297" s="18" t="s">
        <v>830</v>
      </c>
      <c r="C297" s="18" t="s">
        <v>831</v>
      </c>
      <c r="D297" s="18" t="s">
        <v>15</v>
      </c>
      <c r="E297" s="17">
        <v>1</v>
      </c>
      <c r="F297" s="18" t="s">
        <v>807</v>
      </c>
      <c r="G297" s="17"/>
      <c r="H297" s="18" t="s">
        <v>15</v>
      </c>
      <c r="I297" s="18" t="s">
        <v>15</v>
      </c>
      <c r="J297" s="18" t="s">
        <v>15</v>
      </c>
      <c r="K297" s="18" t="s">
        <v>15</v>
      </c>
      <c r="L297" s="18" t="s">
        <v>15</v>
      </c>
      <c r="N297" s="17" t="b">
        <f>A297=Catalogo!A293</f>
        <v>1</v>
      </c>
      <c r="O297" s="17" t="b">
        <f>B297=Catalogo!B293</f>
        <v>1</v>
      </c>
      <c r="P297" s="17" t="b">
        <f>C297=Catalogo!C293</f>
        <v>1</v>
      </c>
    </row>
    <row r="298" spans="1:16" x14ac:dyDescent="0.3">
      <c r="A298" s="18" t="s">
        <v>832</v>
      </c>
      <c r="B298" s="18" t="s">
        <v>833</v>
      </c>
      <c r="C298" s="18" t="s">
        <v>834</v>
      </c>
      <c r="D298" s="18" t="s">
        <v>22</v>
      </c>
      <c r="E298" s="17">
        <v>2</v>
      </c>
      <c r="F298" s="18" t="s">
        <v>807</v>
      </c>
      <c r="G298" s="17"/>
      <c r="H298" s="18" t="s">
        <v>15</v>
      </c>
      <c r="I298" s="18" t="s">
        <v>15</v>
      </c>
      <c r="J298" s="18" t="s">
        <v>15</v>
      </c>
      <c r="K298" s="18" t="s">
        <v>15</v>
      </c>
      <c r="L298" s="18" t="s">
        <v>15</v>
      </c>
      <c r="N298" s="17" t="b">
        <f>A298=Catalogo!A294</f>
        <v>1</v>
      </c>
      <c r="O298" s="17" t="b">
        <f>B298=Catalogo!B294</f>
        <v>1</v>
      </c>
      <c r="P298" s="17" t="b">
        <f>C298=Catalogo!C294</f>
        <v>1</v>
      </c>
    </row>
    <row r="299" spans="1:16" x14ac:dyDescent="0.3">
      <c r="A299" s="18" t="s">
        <v>835</v>
      </c>
      <c r="B299" s="18" t="s">
        <v>836</v>
      </c>
      <c r="C299" s="18" t="s">
        <v>837</v>
      </c>
      <c r="D299" s="18" t="s">
        <v>22</v>
      </c>
      <c r="E299" s="17">
        <v>2</v>
      </c>
      <c r="F299" s="18" t="s">
        <v>807</v>
      </c>
      <c r="G299" s="17"/>
      <c r="H299" s="18" t="s">
        <v>15</v>
      </c>
      <c r="I299" s="18" t="s">
        <v>15</v>
      </c>
      <c r="J299" s="18" t="s">
        <v>15</v>
      </c>
      <c r="K299" s="18" t="s">
        <v>15</v>
      </c>
      <c r="L299" s="18" t="s">
        <v>15</v>
      </c>
      <c r="N299" s="17" t="b">
        <f>A299=Catalogo!A295</f>
        <v>1</v>
      </c>
      <c r="O299" s="17" t="b">
        <f>B299=Catalogo!B295</f>
        <v>1</v>
      </c>
      <c r="P299" s="17" t="b">
        <f>C299=Catalogo!C295</f>
        <v>1</v>
      </c>
    </row>
    <row r="300" spans="1:16" x14ac:dyDescent="0.3">
      <c r="A300" s="18" t="s">
        <v>838</v>
      </c>
      <c r="B300" s="18" t="s">
        <v>839</v>
      </c>
      <c r="C300" s="18" t="s">
        <v>840</v>
      </c>
      <c r="D300" s="18" t="s">
        <v>22</v>
      </c>
      <c r="E300" s="17">
        <v>2</v>
      </c>
      <c r="F300" s="18" t="s">
        <v>807</v>
      </c>
      <c r="G300" s="17"/>
      <c r="H300" s="18" t="s">
        <v>15</v>
      </c>
      <c r="I300" s="18" t="s">
        <v>15</v>
      </c>
      <c r="J300" s="18" t="s">
        <v>15</v>
      </c>
      <c r="K300" s="18" t="s">
        <v>15</v>
      </c>
      <c r="L300" s="18" t="s">
        <v>15</v>
      </c>
      <c r="N300" s="17" t="b">
        <f>A300=Catalogo!A296</f>
        <v>1</v>
      </c>
      <c r="O300" s="17" t="b">
        <f>B300=Catalogo!B296</f>
        <v>1</v>
      </c>
      <c r="P300" s="17" t="b">
        <f>C300=Catalogo!C296</f>
        <v>1</v>
      </c>
    </row>
    <row r="301" spans="1:16" x14ac:dyDescent="0.3">
      <c r="A301" s="18" t="s">
        <v>841</v>
      </c>
      <c r="B301" s="18" t="s">
        <v>842</v>
      </c>
      <c r="C301" s="18" t="s">
        <v>843</v>
      </c>
      <c r="D301" s="18" t="s">
        <v>22</v>
      </c>
      <c r="E301" s="17">
        <v>2</v>
      </c>
      <c r="F301" s="18" t="s">
        <v>807</v>
      </c>
      <c r="G301" s="17"/>
      <c r="H301" s="18" t="s">
        <v>15</v>
      </c>
      <c r="I301" s="18" t="s">
        <v>15</v>
      </c>
      <c r="J301" s="18" t="s">
        <v>15</v>
      </c>
      <c r="K301" s="18" t="s">
        <v>15</v>
      </c>
      <c r="L301" s="18" t="s">
        <v>15</v>
      </c>
      <c r="N301" s="17" t="b">
        <f>A301=Catalogo!A297</f>
        <v>1</v>
      </c>
      <c r="O301" s="17" t="b">
        <f>B301=Catalogo!B297</f>
        <v>1</v>
      </c>
      <c r="P301" s="17" t="b">
        <f>C301=Catalogo!C297</f>
        <v>1</v>
      </c>
    </row>
    <row r="302" spans="1:16" x14ac:dyDescent="0.3">
      <c r="A302" s="18" t="s">
        <v>844</v>
      </c>
      <c r="B302" s="18" t="s">
        <v>845</v>
      </c>
      <c r="C302" s="18" t="s">
        <v>846</v>
      </c>
      <c r="D302" s="18" t="s">
        <v>22</v>
      </c>
      <c r="E302" s="17">
        <v>2</v>
      </c>
      <c r="F302" s="18" t="s">
        <v>807</v>
      </c>
      <c r="G302" s="17"/>
      <c r="H302" s="18" t="s">
        <v>15</v>
      </c>
      <c r="I302" s="18" t="s">
        <v>15</v>
      </c>
      <c r="J302" s="18" t="s">
        <v>15</v>
      </c>
      <c r="K302" s="18" t="s">
        <v>15</v>
      </c>
      <c r="L302" s="18" t="s">
        <v>15</v>
      </c>
      <c r="N302" s="17" t="b">
        <f>A302=Catalogo!A298</f>
        <v>1</v>
      </c>
      <c r="O302" s="17" t="b">
        <f>B302=Catalogo!B298</f>
        <v>1</v>
      </c>
      <c r="P302" s="17" t="b">
        <f>C302=Catalogo!C298</f>
        <v>1</v>
      </c>
    </row>
    <row r="303" spans="1:16" x14ac:dyDescent="0.3">
      <c r="A303" s="18" t="s">
        <v>847</v>
      </c>
      <c r="B303" s="18" t="s">
        <v>848</v>
      </c>
      <c r="C303" s="18" t="s">
        <v>849</v>
      </c>
      <c r="D303" s="18" t="s">
        <v>22</v>
      </c>
      <c r="E303" s="17">
        <v>2</v>
      </c>
      <c r="F303" s="18" t="s">
        <v>807</v>
      </c>
      <c r="G303" s="17"/>
      <c r="H303" s="18" t="s">
        <v>15</v>
      </c>
      <c r="I303" s="18" t="s">
        <v>15</v>
      </c>
      <c r="J303" s="18" t="s">
        <v>15</v>
      </c>
      <c r="K303" s="18" t="s">
        <v>15</v>
      </c>
      <c r="L303" s="18" t="s">
        <v>15</v>
      </c>
      <c r="N303" s="17" t="b">
        <f>A303=Catalogo!A299</f>
        <v>1</v>
      </c>
      <c r="O303" s="17" t="b">
        <f>B303=Catalogo!B299</f>
        <v>1</v>
      </c>
      <c r="P303" s="17" t="b">
        <f>C303=Catalogo!C299</f>
        <v>1</v>
      </c>
    </row>
    <row r="304" spans="1:16" x14ac:dyDescent="0.3">
      <c r="A304" s="18" t="s">
        <v>850</v>
      </c>
      <c r="B304" s="18" t="s">
        <v>851</v>
      </c>
      <c r="C304" s="18" t="s">
        <v>852</v>
      </c>
      <c r="D304" s="18" t="s">
        <v>22</v>
      </c>
      <c r="E304" s="17">
        <v>2</v>
      </c>
      <c r="F304" s="18" t="s">
        <v>807</v>
      </c>
      <c r="G304" s="17"/>
      <c r="H304" s="18" t="s">
        <v>15</v>
      </c>
      <c r="I304" s="18" t="s">
        <v>15</v>
      </c>
      <c r="J304" s="18" t="s">
        <v>15</v>
      </c>
      <c r="K304" s="18" t="s">
        <v>15</v>
      </c>
      <c r="L304" s="18" t="s">
        <v>15</v>
      </c>
      <c r="N304" s="17" t="b">
        <f>A304=Catalogo!A300</f>
        <v>1</v>
      </c>
      <c r="O304" s="17" t="b">
        <f>B304=Catalogo!B300</f>
        <v>1</v>
      </c>
      <c r="P304" s="17" t="b">
        <f>C304=Catalogo!C300</f>
        <v>1</v>
      </c>
    </row>
    <row r="305" spans="1:16" x14ac:dyDescent="0.3">
      <c r="A305" s="18" t="s">
        <v>853</v>
      </c>
      <c r="B305" s="18" t="s">
        <v>854</v>
      </c>
      <c r="C305" s="18" t="s">
        <v>855</v>
      </c>
      <c r="D305" s="18" t="s">
        <v>22</v>
      </c>
      <c r="E305" s="17">
        <v>2</v>
      </c>
      <c r="F305" s="18" t="s">
        <v>807</v>
      </c>
      <c r="G305" s="17"/>
      <c r="H305" s="18" t="s">
        <v>15</v>
      </c>
      <c r="I305" s="18" t="s">
        <v>15</v>
      </c>
      <c r="J305" s="18" t="s">
        <v>15</v>
      </c>
      <c r="K305" s="18" t="s">
        <v>15</v>
      </c>
      <c r="L305" s="18" t="s">
        <v>15</v>
      </c>
      <c r="N305" s="17" t="b">
        <f>A305=Catalogo!A301</f>
        <v>1</v>
      </c>
      <c r="O305" s="17" t="b">
        <f>B305=Catalogo!B301</f>
        <v>1</v>
      </c>
      <c r="P305" s="17" t="b">
        <f>C305=Catalogo!C301</f>
        <v>1</v>
      </c>
    </row>
    <row r="306" spans="1:16" x14ac:dyDescent="0.3">
      <c r="A306" s="18" t="s">
        <v>856</v>
      </c>
      <c r="B306" s="18" t="s">
        <v>857</v>
      </c>
      <c r="C306" s="18" t="s">
        <v>858</v>
      </c>
      <c r="D306" s="18" t="s">
        <v>22</v>
      </c>
      <c r="E306" s="17">
        <v>2</v>
      </c>
      <c r="F306" s="18" t="s">
        <v>807</v>
      </c>
      <c r="G306" s="17"/>
      <c r="H306" s="18" t="s">
        <v>15</v>
      </c>
      <c r="I306" s="18" t="s">
        <v>15</v>
      </c>
      <c r="J306" s="18" t="s">
        <v>15</v>
      </c>
      <c r="K306" s="18" t="s">
        <v>15</v>
      </c>
      <c r="L306" s="18" t="s">
        <v>15</v>
      </c>
      <c r="N306" s="17" t="b">
        <f>A306=Catalogo!A302</f>
        <v>1</v>
      </c>
      <c r="O306" s="17" t="b">
        <f>B306=Catalogo!B302</f>
        <v>1</v>
      </c>
      <c r="P306" s="17" t="b">
        <f>C306=Catalogo!C302</f>
        <v>1</v>
      </c>
    </row>
    <row r="307" spans="1:16" x14ac:dyDescent="0.3">
      <c r="A307" s="18" t="s">
        <v>859</v>
      </c>
      <c r="B307" s="18" t="s">
        <v>860</v>
      </c>
      <c r="C307" s="18" t="s">
        <v>861</v>
      </c>
      <c r="D307" s="18" t="s">
        <v>22</v>
      </c>
      <c r="E307" s="17">
        <v>2</v>
      </c>
      <c r="F307" s="18" t="s">
        <v>807</v>
      </c>
      <c r="G307" s="17"/>
      <c r="H307" s="18" t="s">
        <v>15</v>
      </c>
      <c r="I307" s="18" t="s">
        <v>15</v>
      </c>
      <c r="J307" s="18" t="s">
        <v>15</v>
      </c>
      <c r="K307" s="18" t="s">
        <v>15</v>
      </c>
      <c r="L307" s="18" t="s">
        <v>15</v>
      </c>
      <c r="N307" s="17" t="b">
        <f>A307=Catalogo!A303</f>
        <v>1</v>
      </c>
      <c r="O307" s="17" t="b">
        <f>B307=Catalogo!B303</f>
        <v>1</v>
      </c>
      <c r="P307" s="17" t="b">
        <f>C307=Catalogo!C303</f>
        <v>1</v>
      </c>
    </row>
    <row r="308" spans="1:16" x14ac:dyDescent="0.3">
      <c r="A308" s="18" t="s">
        <v>862</v>
      </c>
      <c r="B308" s="18" t="s">
        <v>863</v>
      </c>
      <c r="C308" s="18" t="s">
        <v>864</v>
      </c>
      <c r="D308" s="18" t="s">
        <v>22</v>
      </c>
      <c r="E308" s="17">
        <v>2</v>
      </c>
      <c r="F308" s="18" t="s">
        <v>807</v>
      </c>
      <c r="G308" s="17"/>
      <c r="H308" s="18" t="s">
        <v>15</v>
      </c>
      <c r="I308" s="18" t="s">
        <v>15</v>
      </c>
      <c r="J308" s="18" t="s">
        <v>15</v>
      </c>
      <c r="K308" s="18" t="s">
        <v>15</v>
      </c>
      <c r="L308" s="18" t="s">
        <v>15</v>
      </c>
      <c r="N308" s="17" t="b">
        <f>A308=Catalogo!A304</f>
        <v>1</v>
      </c>
      <c r="O308" s="17" t="b">
        <f>B308=Catalogo!B304</f>
        <v>1</v>
      </c>
      <c r="P308" s="17" t="b">
        <f>C308=Catalogo!C304</f>
        <v>1</v>
      </c>
    </row>
    <row r="309" spans="1:16" x14ac:dyDescent="0.3">
      <c r="A309" s="18" t="s">
        <v>865</v>
      </c>
      <c r="B309" s="18" t="s">
        <v>866</v>
      </c>
      <c r="C309" s="18" t="s">
        <v>867</v>
      </c>
      <c r="D309" s="18" t="s">
        <v>22</v>
      </c>
      <c r="E309" s="17">
        <v>2</v>
      </c>
      <c r="F309" s="18" t="s">
        <v>807</v>
      </c>
      <c r="G309" s="17"/>
      <c r="H309" s="18" t="s">
        <v>15</v>
      </c>
      <c r="I309" s="18" t="s">
        <v>15</v>
      </c>
      <c r="J309" s="18" t="s">
        <v>15</v>
      </c>
      <c r="K309" s="18" t="s">
        <v>15</v>
      </c>
      <c r="L309" s="18" t="s">
        <v>15</v>
      </c>
      <c r="N309" s="17" t="b">
        <f>A309=Catalogo!A305</f>
        <v>1</v>
      </c>
      <c r="O309" s="17" t="b">
        <f>B309=Catalogo!B305</f>
        <v>1</v>
      </c>
      <c r="P309" s="17" t="b">
        <f>C309=Catalogo!C305</f>
        <v>1</v>
      </c>
    </row>
    <row r="310" spans="1:16" x14ac:dyDescent="0.3">
      <c r="A310" s="18" t="s">
        <v>868</v>
      </c>
      <c r="B310" s="18" t="s">
        <v>869</v>
      </c>
      <c r="C310" s="18" t="s">
        <v>870</v>
      </c>
      <c r="D310" s="18" t="s">
        <v>15</v>
      </c>
      <c r="E310" s="17">
        <v>1</v>
      </c>
      <c r="F310" s="18" t="s">
        <v>807</v>
      </c>
      <c r="G310" s="17"/>
      <c r="H310" s="18" t="s">
        <v>15</v>
      </c>
      <c r="I310" s="18" t="s">
        <v>15</v>
      </c>
      <c r="J310" s="18" t="s">
        <v>15</v>
      </c>
      <c r="K310" s="18" t="s">
        <v>15</v>
      </c>
      <c r="L310" s="18" t="s">
        <v>15</v>
      </c>
      <c r="N310" s="17" t="b">
        <f>A310=Catalogo!A306</f>
        <v>1</v>
      </c>
      <c r="O310" s="17" t="b">
        <f>B310=Catalogo!B306</f>
        <v>1</v>
      </c>
      <c r="P310" s="17" t="b">
        <f>C310=Catalogo!C306</f>
        <v>1</v>
      </c>
    </row>
    <row r="311" spans="1:16" x14ac:dyDescent="0.3">
      <c r="A311" s="18" t="s">
        <v>871</v>
      </c>
      <c r="B311" s="18" t="s">
        <v>872</v>
      </c>
      <c r="C311" s="18" t="s">
        <v>873</v>
      </c>
      <c r="D311" s="18" t="s">
        <v>15</v>
      </c>
      <c r="E311" s="17">
        <v>2</v>
      </c>
      <c r="F311" s="18" t="s">
        <v>807</v>
      </c>
      <c r="G311" s="17"/>
      <c r="H311" s="18" t="s">
        <v>15</v>
      </c>
      <c r="I311" s="18" t="s">
        <v>15</v>
      </c>
      <c r="J311" s="18" t="s">
        <v>15</v>
      </c>
      <c r="K311" s="18" t="s">
        <v>15</v>
      </c>
      <c r="L311" s="18" t="s">
        <v>15</v>
      </c>
      <c r="N311" s="17" t="b">
        <f>A311=Catalogo!A307</f>
        <v>1</v>
      </c>
      <c r="O311" s="17" t="b">
        <f>B311=Catalogo!B307</f>
        <v>1</v>
      </c>
      <c r="P311" s="17" t="b">
        <f>C311=Catalogo!C307</f>
        <v>1</v>
      </c>
    </row>
    <row r="312" spans="1:16" x14ac:dyDescent="0.3">
      <c r="A312" s="18" t="s">
        <v>874</v>
      </c>
      <c r="B312" s="18" t="s">
        <v>875</v>
      </c>
      <c r="C312" s="18" t="s">
        <v>876</v>
      </c>
      <c r="D312" s="18" t="s">
        <v>15</v>
      </c>
      <c r="E312" s="17">
        <v>2</v>
      </c>
      <c r="F312" s="18" t="s">
        <v>807</v>
      </c>
      <c r="G312" s="17"/>
      <c r="H312" s="18" t="s">
        <v>15</v>
      </c>
      <c r="I312" s="18" t="s">
        <v>15</v>
      </c>
      <c r="J312" s="18" t="s">
        <v>15</v>
      </c>
      <c r="K312" s="18" t="s">
        <v>15</v>
      </c>
      <c r="L312" s="18" t="s">
        <v>15</v>
      </c>
      <c r="N312" s="17" t="b">
        <f>A312=Catalogo!A308</f>
        <v>1</v>
      </c>
      <c r="O312" s="17" t="b">
        <f>B312=Catalogo!B308</f>
        <v>1</v>
      </c>
      <c r="P312" s="17" t="b">
        <f>C312=Catalogo!C308</f>
        <v>1</v>
      </c>
    </row>
    <row r="313" spans="1:16" x14ac:dyDescent="0.3">
      <c r="A313" s="18" t="s">
        <v>877</v>
      </c>
      <c r="B313" s="18" t="s">
        <v>878</v>
      </c>
      <c r="C313" s="18" t="s">
        <v>879</v>
      </c>
      <c r="D313" s="18" t="s">
        <v>15</v>
      </c>
      <c r="E313" s="17">
        <v>2</v>
      </c>
      <c r="F313" s="18" t="s">
        <v>807</v>
      </c>
      <c r="G313" s="17"/>
      <c r="H313" s="18" t="s">
        <v>15</v>
      </c>
      <c r="I313" s="18" t="s">
        <v>15</v>
      </c>
      <c r="J313" s="18" t="s">
        <v>15</v>
      </c>
      <c r="K313" s="18" t="s">
        <v>15</v>
      </c>
      <c r="L313" s="18" t="s">
        <v>15</v>
      </c>
      <c r="N313" s="17" t="b">
        <f>A313=Catalogo!A309</f>
        <v>1</v>
      </c>
      <c r="O313" s="17" t="b">
        <f>B313=Catalogo!B309</f>
        <v>1</v>
      </c>
      <c r="P313" s="17" t="b">
        <f>C313=Catalogo!C309</f>
        <v>1</v>
      </c>
    </row>
    <row r="314" spans="1:16" x14ac:dyDescent="0.3">
      <c r="A314" s="18" t="s">
        <v>880</v>
      </c>
      <c r="B314" s="18" t="s">
        <v>881</v>
      </c>
      <c r="C314" s="18" t="s">
        <v>882</v>
      </c>
      <c r="D314" s="18" t="s">
        <v>15</v>
      </c>
      <c r="E314" s="17">
        <v>2</v>
      </c>
      <c r="F314" s="18" t="s">
        <v>807</v>
      </c>
      <c r="G314" s="17"/>
      <c r="H314" s="18" t="s">
        <v>15</v>
      </c>
      <c r="I314" s="18" t="s">
        <v>15</v>
      </c>
      <c r="J314" s="18" t="s">
        <v>15</v>
      </c>
      <c r="K314" s="18" t="s">
        <v>15</v>
      </c>
      <c r="L314" s="18" t="s">
        <v>15</v>
      </c>
      <c r="N314" s="17" t="b">
        <f>A314=Catalogo!A310</f>
        <v>1</v>
      </c>
      <c r="O314" s="17" t="b">
        <f>B314=Catalogo!B310</f>
        <v>1</v>
      </c>
      <c r="P314" s="17" t="b">
        <f>C314=Catalogo!C310</f>
        <v>1</v>
      </c>
    </row>
    <row r="315" spans="1:16" x14ac:dyDescent="0.3">
      <c r="A315" s="18" t="s">
        <v>883</v>
      </c>
      <c r="B315" s="18" t="s">
        <v>884</v>
      </c>
      <c r="C315" s="18" t="s">
        <v>885</v>
      </c>
      <c r="D315" s="18" t="s">
        <v>15</v>
      </c>
      <c r="E315" s="17">
        <v>2</v>
      </c>
      <c r="F315" s="18" t="s">
        <v>807</v>
      </c>
      <c r="G315" s="17"/>
      <c r="H315" s="18" t="s">
        <v>15</v>
      </c>
      <c r="I315" s="18" t="s">
        <v>15</v>
      </c>
      <c r="J315" s="18" t="s">
        <v>15</v>
      </c>
      <c r="K315" s="18" t="s">
        <v>15</v>
      </c>
      <c r="L315" s="18" t="s">
        <v>15</v>
      </c>
      <c r="N315" s="17" t="b">
        <f>A315=Catalogo!A311</f>
        <v>1</v>
      </c>
      <c r="O315" s="17" t="b">
        <f>B315=Catalogo!B311</f>
        <v>1</v>
      </c>
      <c r="P315" s="17" t="b">
        <f>C315=Catalogo!C311</f>
        <v>1</v>
      </c>
    </row>
    <row r="316" spans="1:16" x14ac:dyDescent="0.3">
      <c r="A316" s="18" t="s">
        <v>886</v>
      </c>
      <c r="B316" s="18" t="s">
        <v>887</v>
      </c>
      <c r="C316" s="18" t="s">
        <v>888</v>
      </c>
      <c r="D316" s="18" t="s">
        <v>15</v>
      </c>
      <c r="E316" s="17">
        <v>2</v>
      </c>
      <c r="F316" s="18" t="s">
        <v>807</v>
      </c>
      <c r="G316" s="17"/>
      <c r="H316" s="18" t="s">
        <v>15</v>
      </c>
      <c r="I316" s="18" t="s">
        <v>15</v>
      </c>
      <c r="J316" s="18" t="s">
        <v>15</v>
      </c>
      <c r="K316" s="18" t="s">
        <v>15</v>
      </c>
      <c r="L316" s="18" t="s">
        <v>15</v>
      </c>
      <c r="N316" s="17" t="b">
        <f>A316=Catalogo!A312</f>
        <v>1</v>
      </c>
      <c r="O316" s="17" t="b">
        <f>B316=Catalogo!B312</f>
        <v>1</v>
      </c>
      <c r="P316" s="17" t="b">
        <f>C316=Catalogo!C312</f>
        <v>1</v>
      </c>
    </row>
    <row r="317" spans="1:16" x14ac:dyDescent="0.3">
      <c r="A317" s="18" t="s">
        <v>889</v>
      </c>
      <c r="B317" s="18" t="s">
        <v>890</v>
      </c>
      <c r="C317" s="18" t="s">
        <v>891</v>
      </c>
      <c r="D317" s="18" t="s">
        <v>15</v>
      </c>
      <c r="E317" s="17">
        <v>2</v>
      </c>
      <c r="F317" s="18" t="s">
        <v>807</v>
      </c>
      <c r="G317" s="17"/>
      <c r="H317" s="18" t="s">
        <v>15</v>
      </c>
      <c r="I317" s="18" t="s">
        <v>15</v>
      </c>
      <c r="J317" s="18" t="s">
        <v>15</v>
      </c>
      <c r="K317" s="18" t="s">
        <v>15</v>
      </c>
      <c r="L317" s="18" t="s">
        <v>15</v>
      </c>
      <c r="N317" s="17" t="b">
        <f>A317=Catalogo!A313</f>
        <v>1</v>
      </c>
      <c r="O317" s="17" t="b">
        <f>B317=Catalogo!B313</f>
        <v>1</v>
      </c>
      <c r="P317" s="17" t="b">
        <f>C317=Catalogo!C313</f>
        <v>1</v>
      </c>
    </row>
    <row r="318" spans="1:16" x14ac:dyDescent="0.3">
      <c r="A318" s="18" t="s">
        <v>892</v>
      </c>
      <c r="B318" s="18" t="s">
        <v>893</v>
      </c>
      <c r="C318" s="18" t="s">
        <v>894</v>
      </c>
      <c r="D318" s="18" t="s">
        <v>15</v>
      </c>
      <c r="E318" s="17">
        <v>2</v>
      </c>
      <c r="F318" s="18" t="s">
        <v>807</v>
      </c>
      <c r="G318" s="17"/>
      <c r="H318" s="18" t="s">
        <v>15</v>
      </c>
      <c r="I318" s="18" t="s">
        <v>15</v>
      </c>
      <c r="J318" s="18" t="s">
        <v>15</v>
      </c>
      <c r="K318" s="18" t="s">
        <v>15</v>
      </c>
      <c r="L318" s="18" t="s">
        <v>15</v>
      </c>
      <c r="N318" s="17" t="b">
        <f>A318=Catalogo!A314</f>
        <v>1</v>
      </c>
      <c r="O318" s="17" t="b">
        <f>B318=Catalogo!B314</f>
        <v>1</v>
      </c>
      <c r="P318" s="17" t="b">
        <f>C318=Catalogo!C314</f>
        <v>1</v>
      </c>
    </row>
    <row r="319" spans="1:16" x14ac:dyDescent="0.3">
      <c r="A319" s="18" t="s">
        <v>895</v>
      </c>
      <c r="B319" s="18" t="s">
        <v>896</v>
      </c>
      <c r="C319" s="18" t="s">
        <v>897</v>
      </c>
      <c r="D319" s="18" t="s">
        <v>15</v>
      </c>
      <c r="E319" s="17">
        <v>2</v>
      </c>
      <c r="F319" s="18" t="s">
        <v>807</v>
      </c>
      <c r="G319" s="17"/>
      <c r="H319" s="18" t="s">
        <v>15</v>
      </c>
      <c r="I319" s="18" t="s">
        <v>15</v>
      </c>
      <c r="J319" s="18" t="s">
        <v>15</v>
      </c>
      <c r="K319" s="18" t="s">
        <v>15</v>
      </c>
      <c r="L319" s="18" t="s">
        <v>15</v>
      </c>
      <c r="N319" s="17" t="b">
        <f>A319=Catalogo!A315</f>
        <v>1</v>
      </c>
      <c r="O319" s="17" t="b">
        <f>B319=Catalogo!B315</f>
        <v>1</v>
      </c>
      <c r="P319" s="17" t="b">
        <f>C319=Catalogo!C315</f>
        <v>1</v>
      </c>
    </row>
    <row r="320" spans="1:16" x14ac:dyDescent="0.3">
      <c r="A320" s="18" t="s">
        <v>898</v>
      </c>
      <c r="B320" s="18" t="s">
        <v>899</v>
      </c>
      <c r="C320" s="18" t="s">
        <v>900</v>
      </c>
      <c r="D320" s="18" t="s">
        <v>15</v>
      </c>
      <c r="E320" s="17">
        <v>2</v>
      </c>
      <c r="F320" s="18" t="s">
        <v>807</v>
      </c>
      <c r="G320" s="17"/>
      <c r="H320" s="18" t="s">
        <v>15</v>
      </c>
      <c r="I320" s="18" t="s">
        <v>15</v>
      </c>
      <c r="J320" s="18" t="s">
        <v>15</v>
      </c>
      <c r="K320" s="18" t="s">
        <v>15</v>
      </c>
      <c r="L320" s="18" t="s">
        <v>15</v>
      </c>
      <c r="N320" s="17" t="b">
        <f>A320=Catalogo!A316</f>
        <v>1</v>
      </c>
      <c r="O320" s="17" t="b">
        <f>B320=Catalogo!B316</f>
        <v>1</v>
      </c>
      <c r="P320" s="17" t="b">
        <f>C320=Catalogo!C316</f>
        <v>1</v>
      </c>
    </row>
    <row r="321" spans="1:16" x14ac:dyDescent="0.3">
      <c r="A321" s="18" t="s">
        <v>901</v>
      </c>
      <c r="B321" s="18" t="s">
        <v>902</v>
      </c>
      <c r="C321" s="18" t="s">
        <v>903</v>
      </c>
      <c r="D321" s="18" t="s">
        <v>15</v>
      </c>
      <c r="E321" s="17">
        <v>2</v>
      </c>
      <c r="F321" s="18" t="s">
        <v>807</v>
      </c>
      <c r="G321" s="17"/>
      <c r="H321" s="18" t="s">
        <v>15</v>
      </c>
      <c r="I321" s="18" t="s">
        <v>15</v>
      </c>
      <c r="J321" s="18" t="s">
        <v>15</v>
      </c>
      <c r="K321" s="18" t="s">
        <v>15</v>
      </c>
      <c r="L321" s="18" t="s">
        <v>15</v>
      </c>
      <c r="N321" s="17" t="b">
        <f>A321=Catalogo!A317</f>
        <v>1</v>
      </c>
      <c r="O321" s="17" t="b">
        <f>B321=Catalogo!B317</f>
        <v>1</v>
      </c>
      <c r="P321" s="17" t="b">
        <f>C321=Catalogo!C317</f>
        <v>1</v>
      </c>
    </row>
    <row r="322" spans="1:16" x14ac:dyDescent="0.3">
      <c r="A322" s="18" t="s">
        <v>904</v>
      </c>
      <c r="B322" s="18" t="s">
        <v>905</v>
      </c>
      <c r="C322" s="18" t="s">
        <v>906</v>
      </c>
      <c r="D322" s="18" t="s">
        <v>15</v>
      </c>
      <c r="E322" s="17">
        <v>2</v>
      </c>
      <c r="F322" s="18" t="s">
        <v>807</v>
      </c>
      <c r="G322" s="17"/>
      <c r="H322" s="18" t="s">
        <v>15</v>
      </c>
      <c r="I322" s="18" t="s">
        <v>15</v>
      </c>
      <c r="J322" s="18" t="s">
        <v>15</v>
      </c>
      <c r="K322" s="18" t="s">
        <v>15</v>
      </c>
      <c r="L322" s="18" t="s">
        <v>15</v>
      </c>
      <c r="N322" s="17" t="b">
        <f>A322=Catalogo!A318</f>
        <v>1</v>
      </c>
      <c r="O322" s="17" t="b">
        <f>B322=Catalogo!B318</f>
        <v>1</v>
      </c>
      <c r="P322" s="17" t="b">
        <f>C322=Catalogo!C318</f>
        <v>1</v>
      </c>
    </row>
    <row r="323" spans="1:16" x14ac:dyDescent="0.3">
      <c r="A323" s="18" t="s">
        <v>907</v>
      </c>
      <c r="B323" s="18" t="s">
        <v>908</v>
      </c>
      <c r="C323" s="18" t="s">
        <v>909</v>
      </c>
      <c r="D323" s="18" t="s">
        <v>15</v>
      </c>
      <c r="E323" s="17">
        <v>2</v>
      </c>
      <c r="F323" s="18" t="s">
        <v>807</v>
      </c>
      <c r="G323" s="17"/>
      <c r="H323" s="18" t="s">
        <v>15</v>
      </c>
      <c r="I323" s="18" t="s">
        <v>15</v>
      </c>
      <c r="J323" s="18" t="s">
        <v>15</v>
      </c>
      <c r="K323" s="18" t="s">
        <v>15</v>
      </c>
      <c r="L323" s="18" t="s">
        <v>15</v>
      </c>
      <c r="N323" s="17" t="b">
        <f>A323=Catalogo!A319</f>
        <v>1</v>
      </c>
      <c r="O323" s="17" t="b">
        <f>B323=Catalogo!B319</f>
        <v>1</v>
      </c>
      <c r="P323" s="17" t="b">
        <f>C323=Catalogo!C319</f>
        <v>1</v>
      </c>
    </row>
    <row r="324" spans="1:16" x14ac:dyDescent="0.3">
      <c r="A324" s="18" t="s">
        <v>910</v>
      </c>
      <c r="B324" s="18" t="s">
        <v>911</v>
      </c>
      <c r="C324" s="18" t="s">
        <v>912</v>
      </c>
      <c r="D324" s="18" t="s">
        <v>15</v>
      </c>
      <c r="E324" s="17">
        <v>2</v>
      </c>
      <c r="F324" s="18" t="s">
        <v>807</v>
      </c>
      <c r="G324" s="17"/>
      <c r="H324" s="18" t="s">
        <v>15</v>
      </c>
      <c r="I324" s="18" t="s">
        <v>15</v>
      </c>
      <c r="J324" s="18" t="s">
        <v>15</v>
      </c>
      <c r="K324" s="18" t="s">
        <v>15</v>
      </c>
      <c r="L324" s="18" t="s">
        <v>15</v>
      </c>
      <c r="N324" s="17" t="b">
        <f>A324=Catalogo!A320</f>
        <v>1</v>
      </c>
      <c r="O324" s="17" t="b">
        <f>B324=Catalogo!B320</f>
        <v>1</v>
      </c>
      <c r="P324" s="17" t="b">
        <f>C324=Catalogo!C320</f>
        <v>1</v>
      </c>
    </row>
    <row r="325" spans="1:16" x14ac:dyDescent="0.3">
      <c r="A325" s="18" t="s">
        <v>913</v>
      </c>
      <c r="B325" s="18" t="s">
        <v>914</v>
      </c>
      <c r="C325" s="18" t="s">
        <v>915</v>
      </c>
      <c r="D325" s="18" t="s">
        <v>15</v>
      </c>
      <c r="E325" s="17">
        <v>2</v>
      </c>
      <c r="F325" s="18" t="s">
        <v>807</v>
      </c>
      <c r="G325" s="17"/>
      <c r="H325" s="18" t="s">
        <v>15</v>
      </c>
      <c r="I325" s="18" t="s">
        <v>15</v>
      </c>
      <c r="J325" s="18" t="s">
        <v>15</v>
      </c>
      <c r="K325" s="18" t="s">
        <v>15</v>
      </c>
      <c r="L325" s="18" t="s">
        <v>15</v>
      </c>
      <c r="N325" s="17" t="b">
        <f>A325=Catalogo!A321</f>
        <v>1</v>
      </c>
      <c r="O325" s="17" t="b">
        <f>B325=Catalogo!B321</f>
        <v>1</v>
      </c>
      <c r="P325" s="17" t="b">
        <f>C325=Catalogo!C321</f>
        <v>1</v>
      </c>
    </row>
    <row r="326" spans="1:16" x14ac:dyDescent="0.3">
      <c r="A326" s="18" t="s">
        <v>916</v>
      </c>
      <c r="B326" s="18" t="s">
        <v>917</v>
      </c>
      <c r="C326" s="18" t="s">
        <v>918</v>
      </c>
      <c r="D326" s="18" t="s">
        <v>15</v>
      </c>
      <c r="E326" s="17">
        <v>2</v>
      </c>
      <c r="F326" s="18" t="s">
        <v>807</v>
      </c>
      <c r="G326" s="17"/>
      <c r="H326" s="18" t="s">
        <v>15</v>
      </c>
      <c r="I326" s="18" t="s">
        <v>15</v>
      </c>
      <c r="J326" s="18" t="s">
        <v>15</v>
      </c>
      <c r="K326" s="18" t="s">
        <v>15</v>
      </c>
      <c r="L326" s="18" t="s">
        <v>15</v>
      </c>
      <c r="N326" s="17" t="b">
        <f>A326=Catalogo!A322</f>
        <v>1</v>
      </c>
      <c r="O326" s="17" t="b">
        <f>B326=Catalogo!B322</f>
        <v>1</v>
      </c>
      <c r="P326" s="17" t="b">
        <f>C326=Catalogo!C322</f>
        <v>1</v>
      </c>
    </row>
    <row r="327" spans="1:16" x14ac:dyDescent="0.3">
      <c r="A327" s="18" t="s">
        <v>919</v>
      </c>
      <c r="B327" s="18" t="s">
        <v>199</v>
      </c>
      <c r="C327" s="18" t="s">
        <v>920</v>
      </c>
      <c r="D327" s="18" t="s">
        <v>15</v>
      </c>
      <c r="E327" s="17">
        <v>2</v>
      </c>
      <c r="F327" s="18" t="s">
        <v>807</v>
      </c>
      <c r="G327" s="17"/>
      <c r="H327" s="18" t="s">
        <v>15</v>
      </c>
      <c r="I327" s="18" t="s">
        <v>15</v>
      </c>
      <c r="J327" s="18" t="s">
        <v>15</v>
      </c>
      <c r="K327" s="18" t="s">
        <v>15</v>
      </c>
      <c r="L327" s="18" t="s">
        <v>15</v>
      </c>
      <c r="N327" s="17" t="b">
        <f>A327=Catalogo!A323</f>
        <v>1</v>
      </c>
      <c r="O327" s="17" t="b">
        <f>B327=Catalogo!B323</f>
        <v>1</v>
      </c>
      <c r="P327" s="17" t="b">
        <f>C327=Catalogo!C323</f>
        <v>1</v>
      </c>
    </row>
    <row r="328" spans="1:16" x14ac:dyDescent="0.3">
      <c r="A328" s="18" t="s">
        <v>921</v>
      </c>
      <c r="B328" s="18" t="s">
        <v>922</v>
      </c>
      <c r="C328" s="18" t="s">
        <v>923</v>
      </c>
      <c r="D328" s="18" t="s">
        <v>15</v>
      </c>
      <c r="E328" s="17">
        <v>2</v>
      </c>
      <c r="F328" s="18" t="s">
        <v>807</v>
      </c>
      <c r="G328" s="17"/>
      <c r="H328" s="18" t="s">
        <v>15</v>
      </c>
      <c r="I328" s="18" t="s">
        <v>15</v>
      </c>
      <c r="J328" s="18" t="s">
        <v>15</v>
      </c>
      <c r="K328" s="18" t="s">
        <v>15</v>
      </c>
      <c r="L328" s="18" t="s">
        <v>15</v>
      </c>
      <c r="N328" s="17" t="b">
        <f>A328=Catalogo!A324</f>
        <v>1</v>
      </c>
      <c r="O328" s="17" t="b">
        <f>B328=Catalogo!B324</f>
        <v>1</v>
      </c>
      <c r="P328" s="17" t="b">
        <f>C328=Catalogo!C324</f>
        <v>1</v>
      </c>
    </row>
    <row r="329" spans="1:16" x14ac:dyDescent="0.3">
      <c r="A329" s="18" t="s">
        <v>924</v>
      </c>
      <c r="B329" s="18" t="s">
        <v>925</v>
      </c>
      <c r="C329" s="18" t="s">
        <v>926</v>
      </c>
      <c r="D329" s="18" t="s">
        <v>15</v>
      </c>
      <c r="E329" s="17">
        <v>1</v>
      </c>
      <c r="F329" s="18" t="s">
        <v>807</v>
      </c>
      <c r="G329" s="17"/>
      <c r="H329" s="18" t="s">
        <v>15</v>
      </c>
      <c r="I329" s="18" t="s">
        <v>15</v>
      </c>
      <c r="J329" s="18" t="s">
        <v>15</v>
      </c>
      <c r="K329" s="18" t="s">
        <v>15</v>
      </c>
      <c r="L329" s="18" t="s">
        <v>15</v>
      </c>
      <c r="N329" s="17" t="b">
        <f>A329=Catalogo!A325</f>
        <v>1</v>
      </c>
      <c r="O329" s="17" t="b">
        <f>B329=Catalogo!B325</f>
        <v>1</v>
      </c>
      <c r="P329" s="17" t="b">
        <f>C329=Catalogo!C325</f>
        <v>1</v>
      </c>
    </row>
    <row r="330" spans="1:16" x14ac:dyDescent="0.3">
      <c r="A330" s="18" t="s">
        <v>927</v>
      </c>
      <c r="B330" s="18" t="s">
        <v>928</v>
      </c>
      <c r="C330" s="18" t="s">
        <v>929</v>
      </c>
      <c r="D330" s="18" t="s">
        <v>15</v>
      </c>
      <c r="E330" s="17">
        <v>2</v>
      </c>
      <c r="F330" s="18" t="s">
        <v>807</v>
      </c>
      <c r="G330" s="17"/>
      <c r="H330" s="18" t="s">
        <v>15</v>
      </c>
      <c r="I330" s="18" t="s">
        <v>15</v>
      </c>
      <c r="J330" s="18" t="s">
        <v>15</v>
      </c>
      <c r="K330" s="18" t="s">
        <v>15</v>
      </c>
      <c r="L330" s="18" t="s">
        <v>15</v>
      </c>
      <c r="N330" s="17" t="b">
        <f>A330=Catalogo!A326</f>
        <v>1</v>
      </c>
      <c r="O330" s="17" t="b">
        <f>B330=Catalogo!B326</f>
        <v>1</v>
      </c>
      <c r="P330" s="17" t="b">
        <f>C330=Catalogo!C326</f>
        <v>1</v>
      </c>
    </row>
    <row r="331" spans="1:16" x14ac:dyDescent="0.3">
      <c r="A331" s="18" t="s">
        <v>930</v>
      </c>
      <c r="B331" s="18" t="s">
        <v>931</v>
      </c>
      <c r="C331" s="18" t="s">
        <v>932</v>
      </c>
      <c r="D331" s="18" t="s">
        <v>15</v>
      </c>
      <c r="E331" s="17">
        <v>1</v>
      </c>
      <c r="F331" s="18" t="s">
        <v>807</v>
      </c>
      <c r="G331" s="17"/>
      <c r="H331" s="18" t="s">
        <v>15</v>
      </c>
      <c r="I331" s="18" t="s">
        <v>15</v>
      </c>
      <c r="J331" s="18" t="s">
        <v>15</v>
      </c>
      <c r="K331" s="18" t="s">
        <v>15</v>
      </c>
      <c r="L331" s="18" t="s">
        <v>15</v>
      </c>
      <c r="N331" s="17" t="b">
        <f>A331=Catalogo!A327</f>
        <v>1</v>
      </c>
      <c r="O331" s="17" t="b">
        <f>B331=Catalogo!B327</f>
        <v>1</v>
      </c>
      <c r="P331" s="17" t="b">
        <f>C331=Catalogo!C327</f>
        <v>1</v>
      </c>
    </row>
    <row r="332" spans="1:16" x14ac:dyDescent="0.3">
      <c r="A332" s="18" t="s">
        <v>933</v>
      </c>
      <c r="B332" s="18" t="s">
        <v>934</v>
      </c>
      <c r="C332" s="18" t="s">
        <v>935</v>
      </c>
      <c r="D332" s="18" t="s">
        <v>15</v>
      </c>
      <c r="E332" s="17">
        <v>2</v>
      </c>
      <c r="F332" s="18" t="s">
        <v>807</v>
      </c>
      <c r="G332" s="17"/>
      <c r="H332" s="18" t="s">
        <v>15</v>
      </c>
      <c r="I332" s="18" t="s">
        <v>15</v>
      </c>
      <c r="J332" s="18" t="s">
        <v>15</v>
      </c>
      <c r="K332" s="18" t="s">
        <v>15</v>
      </c>
      <c r="L332" s="18" t="s">
        <v>15</v>
      </c>
      <c r="N332" s="17" t="b">
        <f>A332=Catalogo!A328</f>
        <v>1</v>
      </c>
      <c r="O332" s="17" t="b">
        <f>B332=Catalogo!B328</f>
        <v>1</v>
      </c>
      <c r="P332" s="17" t="b">
        <f>C332=Catalogo!C328</f>
        <v>1</v>
      </c>
    </row>
    <row r="333" spans="1:16" x14ac:dyDescent="0.3">
      <c r="A333" s="18" t="s">
        <v>936</v>
      </c>
      <c r="B333" s="18" t="s">
        <v>937</v>
      </c>
      <c r="C333" s="18" t="s">
        <v>938</v>
      </c>
      <c r="D333" s="18" t="s">
        <v>15</v>
      </c>
      <c r="E333" s="17">
        <v>2</v>
      </c>
      <c r="F333" s="18" t="s">
        <v>807</v>
      </c>
      <c r="G333" s="17"/>
      <c r="H333" s="18" t="s">
        <v>15</v>
      </c>
      <c r="I333" s="18" t="s">
        <v>15</v>
      </c>
      <c r="J333" s="18" t="s">
        <v>15</v>
      </c>
      <c r="K333" s="18" t="s">
        <v>15</v>
      </c>
      <c r="L333" s="18" t="s">
        <v>15</v>
      </c>
      <c r="N333" s="17" t="b">
        <f>A333=Catalogo!A329</f>
        <v>1</v>
      </c>
      <c r="O333" s="17" t="b">
        <f>B333=Catalogo!B329</f>
        <v>1</v>
      </c>
      <c r="P333" s="17" t="b">
        <f>C333=Catalogo!C329</f>
        <v>1</v>
      </c>
    </row>
    <row r="334" spans="1:16" x14ac:dyDescent="0.3">
      <c r="A334" s="18" t="s">
        <v>939</v>
      </c>
      <c r="B334" s="18" t="s">
        <v>940</v>
      </c>
      <c r="C334" s="18" t="s">
        <v>938</v>
      </c>
      <c r="D334" s="18" t="s">
        <v>15</v>
      </c>
      <c r="E334" s="17">
        <v>3</v>
      </c>
      <c r="F334" s="18" t="s">
        <v>807</v>
      </c>
      <c r="G334" s="17"/>
      <c r="H334" s="18" t="s">
        <v>15</v>
      </c>
      <c r="I334" s="18" t="s">
        <v>15</v>
      </c>
      <c r="J334" s="18" t="s">
        <v>15</v>
      </c>
      <c r="K334" s="18" t="s">
        <v>15</v>
      </c>
      <c r="L334" s="18" t="s">
        <v>15</v>
      </c>
      <c r="N334" s="17" t="b">
        <f>A334=Catalogo!A330</f>
        <v>1</v>
      </c>
      <c r="O334" s="17" t="b">
        <f>B334=Catalogo!B330</f>
        <v>1</v>
      </c>
      <c r="P334" s="17" t="b">
        <f>C334=Catalogo!C330</f>
        <v>1</v>
      </c>
    </row>
    <row r="335" spans="1:16" x14ac:dyDescent="0.3">
      <c r="A335" s="18" t="s">
        <v>941</v>
      </c>
      <c r="B335" s="18" t="s">
        <v>942</v>
      </c>
      <c r="C335" s="18" t="s">
        <v>938</v>
      </c>
      <c r="D335" s="18" t="s">
        <v>15</v>
      </c>
      <c r="E335" s="17">
        <v>3</v>
      </c>
      <c r="F335" s="18" t="s">
        <v>807</v>
      </c>
      <c r="G335" s="17"/>
      <c r="H335" s="18" t="s">
        <v>15</v>
      </c>
      <c r="I335" s="18" t="s">
        <v>15</v>
      </c>
      <c r="J335" s="18" t="s">
        <v>15</v>
      </c>
      <c r="K335" s="18" t="s">
        <v>15</v>
      </c>
      <c r="L335" s="18" t="s">
        <v>15</v>
      </c>
      <c r="N335" s="17" t="b">
        <f>A335=Catalogo!A331</f>
        <v>1</v>
      </c>
      <c r="O335" s="17" t="b">
        <f>B335=Catalogo!B331</f>
        <v>1</v>
      </c>
      <c r="P335" s="17" t="b">
        <f>C335=Catalogo!C331</f>
        <v>1</v>
      </c>
    </row>
    <row r="336" spans="1:16" x14ac:dyDescent="0.3">
      <c r="A336" s="18" t="s">
        <v>943</v>
      </c>
      <c r="B336" s="18" t="s">
        <v>944</v>
      </c>
      <c r="C336" s="18" t="s">
        <v>945</v>
      </c>
      <c r="D336" s="18" t="s">
        <v>15</v>
      </c>
      <c r="E336" s="17">
        <v>2</v>
      </c>
      <c r="F336" s="18" t="s">
        <v>807</v>
      </c>
      <c r="G336" s="17"/>
      <c r="H336" s="18" t="s">
        <v>15</v>
      </c>
      <c r="I336" s="18" t="s">
        <v>15</v>
      </c>
      <c r="J336" s="18" t="s">
        <v>15</v>
      </c>
      <c r="K336" s="18" t="s">
        <v>15</v>
      </c>
      <c r="L336" s="18" t="s">
        <v>15</v>
      </c>
      <c r="N336" s="17" t="b">
        <f>A336=Catalogo!A332</f>
        <v>1</v>
      </c>
      <c r="O336" s="17" t="b">
        <f>B336=Catalogo!B332</f>
        <v>1</v>
      </c>
      <c r="P336" s="17" t="b">
        <f>C336=Catalogo!C332</f>
        <v>1</v>
      </c>
    </row>
    <row r="337" spans="1:16" x14ac:dyDescent="0.3">
      <c r="A337" s="18" t="s">
        <v>946</v>
      </c>
      <c r="B337" s="18" t="s">
        <v>947</v>
      </c>
      <c r="C337" s="18" t="s">
        <v>948</v>
      </c>
      <c r="D337" s="18" t="s">
        <v>15</v>
      </c>
      <c r="E337" s="17">
        <v>2</v>
      </c>
      <c r="F337" s="18" t="s">
        <v>807</v>
      </c>
      <c r="G337" s="17"/>
      <c r="H337" s="18" t="s">
        <v>15</v>
      </c>
      <c r="I337" s="18" t="s">
        <v>15</v>
      </c>
      <c r="J337" s="18" t="s">
        <v>15</v>
      </c>
      <c r="K337" s="18" t="s">
        <v>15</v>
      </c>
      <c r="L337" s="18" t="s">
        <v>15</v>
      </c>
      <c r="N337" s="17" t="b">
        <f>A337=Catalogo!A333</f>
        <v>1</v>
      </c>
      <c r="O337" s="17" t="b">
        <f>B337=Catalogo!B333</f>
        <v>1</v>
      </c>
      <c r="P337" s="17" t="b">
        <f>C337=Catalogo!C333</f>
        <v>1</v>
      </c>
    </row>
    <row r="338" spans="1:16" x14ac:dyDescent="0.3">
      <c r="A338" s="18" t="s">
        <v>949</v>
      </c>
      <c r="B338" s="18" t="s">
        <v>950</v>
      </c>
      <c r="C338" s="18" t="s">
        <v>951</v>
      </c>
      <c r="D338" s="18" t="s">
        <v>15</v>
      </c>
      <c r="E338" s="17">
        <v>2</v>
      </c>
      <c r="F338" s="18" t="s">
        <v>807</v>
      </c>
      <c r="G338" s="17"/>
      <c r="H338" s="18" t="s">
        <v>15</v>
      </c>
      <c r="I338" s="18" t="s">
        <v>15</v>
      </c>
      <c r="J338" s="18" t="s">
        <v>15</v>
      </c>
      <c r="K338" s="18" t="s">
        <v>15</v>
      </c>
      <c r="L338" s="18" t="s">
        <v>15</v>
      </c>
      <c r="N338" s="17" t="b">
        <f>A338=Catalogo!A334</f>
        <v>1</v>
      </c>
      <c r="O338" s="17" t="b">
        <f>B338=Catalogo!B334</f>
        <v>1</v>
      </c>
      <c r="P338" s="17" t="b">
        <f>C338=Catalogo!C334</f>
        <v>1</v>
      </c>
    </row>
    <row r="339" spans="1:16" x14ac:dyDescent="0.3">
      <c r="A339" s="18" t="s">
        <v>952</v>
      </c>
      <c r="B339" s="18" t="s">
        <v>953</v>
      </c>
      <c r="C339" s="18" t="s">
        <v>954</v>
      </c>
      <c r="D339" s="18" t="s">
        <v>15</v>
      </c>
      <c r="E339" s="17">
        <v>2</v>
      </c>
      <c r="F339" s="18" t="s">
        <v>807</v>
      </c>
      <c r="G339" s="17"/>
      <c r="H339" s="18" t="s">
        <v>15</v>
      </c>
      <c r="I339" s="18" t="s">
        <v>15</v>
      </c>
      <c r="J339" s="18" t="s">
        <v>15</v>
      </c>
      <c r="K339" s="18" t="s">
        <v>15</v>
      </c>
      <c r="L339" s="18" t="s">
        <v>15</v>
      </c>
      <c r="N339" s="17" t="b">
        <f>A339=Catalogo!A335</f>
        <v>1</v>
      </c>
      <c r="O339" s="17" t="b">
        <f>B339=Catalogo!B335</f>
        <v>1</v>
      </c>
      <c r="P339" s="17" t="b">
        <f>C339=Catalogo!C335</f>
        <v>1</v>
      </c>
    </row>
    <row r="340" spans="1:16" x14ac:dyDescent="0.3">
      <c r="A340" s="18" t="s">
        <v>955</v>
      </c>
      <c r="B340" s="18" t="s">
        <v>956</v>
      </c>
      <c r="C340" s="18" t="s">
        <v>957</v>
      </c>
      <c r="D340" s="18" t="s">
        <v>15</v>
      </c>
      <c r="E340" s="17">
        <v>1</v>
      </c>
      <c r="F340" s="18" t="s">
        <v>807</v>
      </c>
      <c r="G340" s="17"/>
      <c r="H340" s="18" t="s">
        <v>15</v>
      </c>
      <c r="I340" s="18" t="s">
        <v>15</v>
      </c>
      <c r="J340" s="18" t="s">
        <v>15</v>
      </c>
      <c r="K340" s="18" t="s">
        <v>15</v>
      </c>
      <c r="L340" s="18" t="s">
        <v>15</v>
      </c>
      <c r="N340" s="17" t="b">
        <f>A340=Catalogo!A336</f>
        <v>1</v>
      </c>
      <c r="O340" s="17" t="b">
        <f>B340=Catalogo!B336</f>
        <v>1</v>
      </c>
      <c r="P340" s="17" t="b">
        <f>C340=Catalogo!C336</f>
        <v>1</v>
      </c>
    </row>
    <row r="341" spans="1:16" x14ac:dyDescent="0.3">
      <c r="A341" s="18" t="s">
        <v>958</v>
      </c>
      <c r="B341" s="18" t="s">
        <v>959</v>
      </c>
      <c r="C341" s="18" t="s">
        <v>960</v>
      </c>
      <c r="D341" s="18" t="s">
        <v>15</v>
      </c>
      <c r="E341" s="17">
        <v>2</v>
      </c>
      <c r="F341" s="18" t="s">
        <v>807</v>
      </c>
      <c r="G341" s="17"/>
      <c r="H341" s="18" t="s">
        <v>15</v>
      </c>
      <c r="I341" s="18" t="s">
        <v>15</v>
      </c>
      <c r="J341" s="18" t="s">
        <v>15</v>
      </c>
      <c r="K341" s="18" t="s">
        <v>15</v>
      </c>
      <c r="L341" s="18" t="s">
        <v>15</v>
      </c>
      <c r="N341" s="17" t="b">
        <f>A341=Catalogo!A337</f>
        <v>1</v>
      </c>
      <c r="O341" s="17" t="b">
        <f>B341=Catalogo!B337</f>
        <v>1</v>
      </c>
      <c r="P341" s="17" t="b">
        <f>C341=Catalogo!C337</f>
        <v>1</v>
      </c>
    </row>
    <row r="342" spans="1:16" x14ac:dyDescent="0.3">
      <c r="A342" s="18" t="s">
        <v>961</v>
      </c>
      <c r="B342" s="18" t="s">
        <v>962</v>
      </c>
      <c r="C342" s="18" t="s">
        <v>963</v>
      </c>
      <c r="D342" s="18" t="s">
        <v>15</v>
      </c>
      <c r="E342" s="17">
        <v>2</v>
      </c>
      <c r="F342" s="18" t="s">
        <v>807</v>
      </c>
      <c r="G342" s="17"/>
      <c r="H342" s="18" t="s">
        <v>15</v>
      </c>
      <c r="I342" s="18" t="s">
        <v>15</v>
      </c>
      <c r="J342" s="18" t="s">
        <v>15</v>
      </c>
      <c r="K342" s="18" t="s">
        <v>15</v>
      </c>
      <c r="L342" s="18" t="s">
        <v>15</v>
      </c>
      <c r="N342" s="17" t="b">
        <f>A342=Catalogo!A338</f>
        <v>1</v>
      </c>
      <c r="O342" s="17" t="b">
        <f>B342=Catalogo!B338</f>
        <v>1</v>
      </c>
      <c r="P342" s="17" t="b">
        <f>C342=Catalogo!C338</f>
        <v>1</v>
      </c>
    </row>
    <row r="343" spans="1:16" x14ac:dyDescent="0.3">
      <c r="A343" s="18" t="s">
        <v>964</v>
      </c>
      <c r="B343" s="18" t="s">
        <v>965</v>
      </c>
      <c r="C343" s="18" t="s">
        <v>966</v>
      </c>
      <c r="D343" s="18" t="s">
        <v>15</v>
      </c>
      <c r="E343" s="17">
        <v>2</v>
      </c>
      <c r="F343" s="18" t="s">
        <v>807</v>
      </c>
      <c r="G343" s="17"/>
      <c r="H343" s="18" t="s">
        <v>15</v>
      </c>
      <c r="I343" s="18" t="s">
        <v>15</v>
      </c>
      <c r="J343" s="18" t="s">
        <v>15</v>
      </c>
      <c r="K343" s="18" t="s">
        <v>15</v>
      </c>
      <c r="L343" s="18" t="s">
        <v>15</v>
      </c>
      <c r="N343" s="17" t="b">
        <f>A343=Catalogo!A339</f>
        <v>1</v>
      </c>
      <c r="O343" s="17" t="b">
        <f>B343=Catalogo!B339</f>
        <v>1</v>
      </c>
      <c r="P343" s="17" t="b">
        <f>C343=Catalogo!C339</f>
        <v>1</v>
      </c>
    </row>
    <row r="344" spans="1:16" x14ac:dyDescent="0.3">
      <c r="A344" s="18" t="s">
        <v>967</v>
      </c>
      <c r="B344" s="18" t="s">
        <v>968</v>
      </c>
      <c r="C344" s="18" t="s">
        <v>969</v>
      </c>
      <c r="D344" s="18" t="s">
        <v>15</v>
      </c>
      <c r="E344" s="17">
        <v>2</v>
      </c>
      <c r="F344" s="18" t="s">
        <v>807</v>
      </c>
      <c r="G344" s="17"/>
      <c r="H344" s="18" t="s">
        <v>15</v>
      </c>
      <c r="I344" s="18" t="s">
        <v>15</v>
      </c>
      <c r="J344" s="18" t="s">
        <v>15</v>
      </c>
      <c r="K344" s="18" t="s">
        <v>15</v>
      </c>
      <c r="L344" s="18" t="s">
        <v>15</v>
      </c>
      <c r="N344" s="17" t="b">
        <f>A344=Catalogo!A340</f>
        <v>1</v>
      </c>
      <c r="O344" s="17" t="b">
        <f>B344=Catalogo!B340</f>
        <v>1</v>
      </c>
      <c r="P344" s="17" t="b">
        <f>C344=Catalogo!C340</f>
        <v>1</v>
      </c>
    </row>
    <row r="345" spans="1:16" x14ac:dyDescent="0.3">
      <c r="A345" s="18" t="s">
        <v>970</v>
      </c>
      <c r="B345" s="18" t="s">
        <v>971</v>
      </c>
      <c r="C345" s="18" t="s">
        <v>972</v>
      </c>
      <c r="D345" s="18" t="s">
        <v>15</v>
      </c>
      <c r="E345" s="17">
        <v>2</v>
      </c>
      <c r="F345" s="18" t="s">
        <v>807</v>
      </c>
      <c r="G345" s="17"/>
      <c r="H345" s="18" t="s">
        <v>15</v>
      </c>
      <c r="I345" s="18" t="s">
        <v>15</v>
      </c>
      <c r="J345" s="18" t="s">
        <v>15</v>
      </c>
      <c r="K345" s="18" t="s">
        <v>15</v>
      </c>
      <c r="L345" s="18" t="s">
        <v>15</v>
      </c>
      <c r="N345" s="17" t="b">
        <f>A345=Catalogo!A341</f>
        <v>1</v>
      </c>
      <c r="O345" s="17" t="b">
        <f>B345=Catalogo!B341</f>
        <v>1</v>
      </c>
      <c r="P345" s="17" t="b">
        <f>C345=Catalogo!C341</f>
        <v>1</v>
      </c>
    </row>
    <row r="346" spans="1:16" x14ac:dyDescent="0.3">
      <c r="A346" s="18" t="s">
        <v>973</v>
      </c>
      <c r="B346" s="18" t="s">
        <v>974</v>
      </c>
      <c r="C346" s="18" t="s">
        <v>975</v>
      </c>
      <c r="D346" s="18" t="s">
        <v>15</v>
      </c>
      <c r="E346" s="17">
        <v>1</v>
      </c>
      <c r="F346" s="18" t="s">
        <v>807</v>
      </c>
      <c r="G346" s="17"/>
      <c r="H346" s="18" t="s">
        <v>15</v>
      </c>
      <c r="I346" s="18" t="s">
        <v>15</v>
      </c>
      <c r="J346" s="18" t="s">
        <v>15</v>
      </c>
      <c r="K346" s="18" t="s">
        <v>15</v>
      </c>
      <c r="L346" s="18" t="s">
        <v>15</v>
      </c>
      <c r="N346" s="17" t="b">
        <f>A346=Catalogo!A342</f>
        <v>1</v>
      </c>
      <c r="O346" s="17" t="b">
        <f>B346=Catalogo!B342</f>
        <v>1</v>
      </c>
      <c r="P346" s="17" t="b">
        <f>C346=Catalogo!C342</f>
        <v>1</v>
      </c>
    </row>
    <row r="347" spans="1:16" x14ac:dyDescent="0.3">
      <c r="A347" s="18" t="s">
        <v>976</v>
      </c>
      <c r="B347" s="18" t="s">
        <v>977</v>
      </c>
      <c r="C347" s="18" t="s">
        <v>978</v>
      </c>
      <c r="D347" s="18" t="s">
        <v>22</v>
      </c>
      <c r="E347" s="17">
        <v>2</v>
      </c>
      <c r="F347" s="18" t="s">
        <v>807</v>
      </c>
      <c r="G347" s="17"/>
      <c r="H347" s="18" t="s">
        <v>15</v>
      </c>
      <c r="I347" s="18" t="s">
        <v>15</v>
      </c>
      <c r="J347" s="18" t="s">
        <v>15</v>
      </c>
      <c r="K347" s="18" t="s">
        <v>15</v>
      </c>
      <c r="L347" s="18" t="s">
        <v>15</v>
      </c>
      <c r="N347" s="17" t="b">
        <f>A347=Catalogo!A343</f>
        <v>1</v>
      </c>
      <c r="O347" s="17" t="b">
        <f>B347=Catalogo!B343</f>
        <v>1</v>
      </c>
      <c r="P347" s="17" t="b">
        <f>C347=Catalogo!C343</f>
        <v>1</v>
      </c>
    </row>
    <row r="348" spans="1:16" x14ac:dyDescent="0.3">
      <c r="A348" s="18" t="s">
        <v>979</v>
      </c>
      <c r="B348" s="18" t="s">
        <v>980</v>
      </c>
      <c r="C348" s="18" t="s">
        <v>981</v>
      </c>
      <c r="D348" s="18" t="s">
        <v>22</v>
      </c>
      <c r="E348" s="17">
        <v>2</v>
      </c>
      <c r="F348" s="18" t="s">
        <v>807</v>
      </c>
      <c r="G348" s="17"/>
      <c r="H348" s="18" t="s">
        <v>15</v>
      </c>
      <c r="I348" s="18" t="s">
        <v>15</v>
      </c>
      <c r="J348" s="18" t="s">
        <v>15</v>
      </c>
      <c r="K348" s="18" t="s">
        <v>15</v>
      </c>
      <c r="L348" s="18" t="s">
        <v>15</v>
      </c>
      <c r="N348" s="17" t="b">
        <f>A348=Catalogo!A344</f>
        <v>1</v>
      </c>
      <c r="O348" s="17" t="b">
        <f>B348=Catalogo!B344</f>
        <v>1</v>
      </c>
      <c r="P348" s="17" t="b">
        <f>C348=Catalogo!C344</f>
        <v>1</v>
      </c>
    </row>
    <row r="349" spans="1:16" x14ac:dyDescent="0.3">
      <c r="A349" s="18" t="s">
        <v>982</v>
      </c>
      <c r="B349" s="18" t="s">
        <v>983</v>
      </c>
      <c r="C349" s="18" t="s">
        <v>984</v>
      </c>
      <c r="D349" s="18" t="s">
        <v>15</v>
      </c>
      <c r="E349" s="17">
        <v>1</v>
      </c>
      <c r="F349" s="18" t="s">
        <v>807</v>
      </c>
      <c r="G349" s="17"/>
      <c r="H349" s="18" t="s">
        <v>15</v>
      </c>
      <c r="I349" s="18" t="s">
        <v>15</v>
      </c>
      <c r="J349" s="18" t="s">
        <v>15</v>
      </c>
      <c r="K349" s="18" t="s">
        <v>15</v>
      </c>
      <c r="L349" s="18" t="s">
        <v>15</v>
      </c>
      <c r="N349" s="17" t="b">
        <f>A349=Catalogo!A345</f>
        <v>1</v>
      </c>
      <c r="O349" s="17" t="b">
        <f>B349=Catalogo!B345</f>
        <v>1</v>
      </c>
      <c r="P349" s="17" t="b">
        <f>C349=Catalogo!C345</f>
        <v>1</v>
      </c>
    </row>
    <row r="350" spans="1:16" x14ac:dyDescent="0.3">
      <c r="A350" s="18" t="s">
        <v>985</v>
      </c>
      <c r="B350" s="18" t="s">
        <v>986</v>
      </c>
      <c r="C350" s="18" t="s">
        <v>987</v>
      </c>
      <c r="D350" s="18" t="s">
        <v>15</v>
      </c>
      <c r="E350" s="17">
        <v>2</v>
      </c>
      <c r="F350" s="18" t="s">
        <v>807</v>
      </c>
      <c r="G350" s="17"/>
      <c r="H350" s="18" t="s">
        <v>15</v>
      </c>
      <c r="I350" s="18" t="s">
        <v>15</v>
      </c>
      <c r="J350" s="18" t="s">
        <v>15</v>
      </c>
      <c r="K350" s="18" t="s">
        <v>15</v>
      </c>
      <c r="L350" s="18" t="s">
        <v>15</v>
      </c>
      <c r="N350" s="17" t="b">
        <f>A350=Catalogo!A346</f>
        <v>1</v>
      </c>
      <c r="O350" s="17" t="b">
        <f>B350=Catalogo!B346</f>
        <v>1</v>
      </c>
      <c r="P350" s="17" t="b">
        <f>C350=Catalogo!C346</f>
        <v>1</v>
      </c>
    </row>
    <row r="351" spans="1:16" x14ac:dyDescent="0.3">
      <c r="A351" s="18" t="s">
        <v>988</v>
      </c>
      <c r="B351" s="18" t="s">
        <v>989</v>
      </c>
      <c r="C351" s="18" t="s">
        <v>987</v>
      </c>
      <c r="D351" s="18" t="s">
        <v>22</v>
      </c>
      <c r="E351" s="17">
        <v>3</v>
      </c>
      <c r="F351" s="18" t="s">
        <v>807</v>
      </c>
      <c r="G351" s="17"/>
      <c r="H351" s="18" t="s">
        <v>15</v>
      </c>
      <c r="I351" s="18" t="s">
        <v>15</v>
      </c>
      <c r="J351" s="18" t="s">
        <v>15</v>
      </c>
      <c r="K351" s="18" t="s">
        <v>15</v>
      </c>
      <c r="L351" s="18" t="s">
        <v>15</v>
      </c>
      <c r="N351" s="17" t="b">
        <f>A351=Catalogo!A347</f>
        <v>1</v>
      </c>
      <c r="O351" s="17" t="b">
        <f>B351=Catalogo!B347</f>
        <v>1</v>
      </c>
      <c r="P351" s="17" t="b">
        <f>C351=Catalogo!C347</f>
        <v>1</v>
      </c>
    </row>
    <row r="352" spans="1:16" x14ac:dyDescent="0.3">
      <c r="A352" s="18" t="s">
        <v>990</v>
      </c>
      <c r="B352" s="18" t="s">
        <v>991</v>
      </c>
      <c r="C352" s="18" t="s">
        <v>987</v>
      </c>
      <c r="D352" s="18" t="s">
        <v>22</v>
      </c>
      <c r="E352" s="17">
        <v>3</v>
      </c>
      <c r="F352" s="18" t="s">
        <v>807</v>
      </c>
      <c r="G352" s="17"/>
      <c r="H352" s="18" t="s">
        <v>15</v>
      </c>
      <c r="I352" s="18" t="s">
        <v>15</v>
      </c>
      <c r="J352" s="18" t="s">
        <v>15</v>
      </c>
      <c r="K352" s="18" t="s">
        <v>15</v>
      </c>
      <c r="L352" s="18" t="s">
        <v>15</v>
      </c>
      <c r="N352" s="17" t="b">
        <f>A352=Catalogo!A348</f>
        <v>1</v>
      </c>
      <c r="O352" s="17" t="b">
        <f>B352=Catalogo!B348</f>
        <v>1</v>
      </c>
      <c r="P352" s="17" t="b">
        <f>C352=Catalogo!C348</f>
        <v>1</v>
      </c>
    </row>
    <row r="353" spans="1:16" x14ac:dyDescent="0.3">
      <c r="A353" s="18" t="s">
        <v>992</v>
      </c>
      <c r="B353" s="18" t="s">
        <v>993</v>
      </c>
      <c r="C353" s="18" t="s">
        <v>987</v>
      </c>
      <c r="D353" s="18" t="s">
        <v>22</v>
      </c>
      <c r="E353" s="17">
        <v>3</v>
      </c>
      <c r="F353" s="18" t="s">
        <v>807</v>
      </c>
      <c r="G353" s="17"/>
      <c r="H353" s="18" t="s">
        <v>15</v>
      </c>
      <c r="I353" s="18" t="s">
        <v>15</v>
      </c>
      <c r="J353" s="18" t="s">
        <v>15</v>
      </c>
      <c r="K353" s="18" t="s">
        <v>15</v>
      </c>
      <c r="L353" s="18" t="s">
        <v>15</v>
      </c>
      <c r="N353" s="17" t="b">
        <f>A353=Catalogo!A349</f>
        <v>1</v>
      </c>
      <c r="O353" s="17" t="b">
        <f>B353=Catalogo!B349</f>
        <v>1</v>
      </c>
      <c r="P353" s="17" t="b">
        <f>C353=Catalogo!C349</f>
        <v>1</v>
      </c>
    </row>
    <row r="354" spans="1:16" x14ac:dyDescent="0.3">
      <c r="A354" s="18" t="s">
        <v>994</v>
      </c>
      <c r="B354" s="18" t="s">
        <v>995</v>
      </c>
      <c r="C354" s="18" t="s">
        <v>987</v>
      </c>
      <c r="D354" s="18" t="s">
        <v>22</v>
      </c>
      <c r="E354" s="17">
        <v>3</v>
      </c>
      <c r="F354" s="18" t="s">
        <v>807</v>
      </c>
      <c r="G354" s="17"/>
      <c r="H354" s="18" t="s">
        <v>15</v>
      </c>
      <c r="I354" s="18" t="s">
        <v>15</v>
      </c>
      <c r="J354" s="18" t="s">
        <v>15</v>
      </c>
      <c r="K354" s="18" t="s">
        <v>15</v>
      </c>
      <c r="L354" s="18" t="s">
        <v>15</v>
      </c>
      <c r="N354" s="17" t="b">
        <f>A354=Catalogo!A350</f>
        <v>1</v>
      </c>
      <c r="O354" s="17" t="b">
        <f>B354=Catalogo!B350</f>
        <v>1</v>
      </c>
      <c r="P354" s="17" t="b">
        <f>C354=Catalogo!C350</f>
        <v>1</v>
      </c>
    </row>
    <row r="355" spans="1:16" x14ac:dyDescent="0.3">
      <c r="A355" s="18" t="s">
        <v>996</v>
      </c>
      <c r="B355" s="18" t="s">
        <v>997</v>
      </c>
      <c r="C355" s="18" t="s">
        <v>987</v>
      </c>
      <c r="D355" s="18" t="s">
        <v>22</v>
      </c>
      <c r="E355" s="17">
        <v>3</v>
      </c>
      <c r="F355" s="18" t="s">
        <v>807</v>
      </c>
      <c r="G355" s="17"/>
      <c r="H355" s="18" t="s">
        <v>15</v>
      </c>
      <c r="I355" s="18" t="s">
        <v>15</v>
      </c>
      <c r="J355" s="18" t="s">
        <v>15</v>
      </c>
      <c r="K355" s="18" t="s">
        <v>15</v>
      </c>
      <c r="L355" s="18" t="s">
        <v>15</v>
      </c>
      <c r="N355" s="17" t="b">
        <f>A355=Catalogo!A351</f>
        <v>1</v>
      </c>
      <c r="O355" s="17" t="b">
        <f>B355=Catalogo!B351</f>
        <v>1</v>
      </c>
      <c r="P355" s="17" t="b">
        <f>C355=Catalogo!C351</f>
        <v>1</v>
      </c>
    </row>
    <row r="356" spans="1:16" x14ac:dyDescent="0.3">
      <c r="A356" s="18" t="s">
        <v>6512</v>
      </c>
      <c r="B356" s="18" t="s">
        <v>6513</v>
      </c>
      <c r="C356" s="18" t="s">
        <v>987</v>
      </c>
      <c r="D356" s="18" t="s">
        <v>22</v>
      </c>
      <c r="E356" s="17">
        <v>3</v>
      </c>
      <c r="F356" s="18" t="s">
        <v>807</v>
      </c>
      <c r="G356" s="17"/>
      <c r="H356" s="18" t="s">
        <v>15</v>
      </c>
      <c r="I356" s="18" t="s">
        <v>15</v>
      </c>
      <c r="J356" s="18" t="s">
        <v>15</v>
      </c>
      <c r="K356" s="18" t="s">
        <v>15</v>
      </c>
      <c r="L356" s="18" t="s">
        <v>15</v>
      </c>
      <c r="N356" s="17" t="b">
        <f>A356=Catalogo!A352</f>
        <v>1</v>
      </c>
      <c r="O356" s="17" t="b">
        <f>B356=Catalogo!B352</f>
        <v>1</v>
      </c>
      <c r="P356" s="17" t="b">
        <f>C356=Catalogo!C352</f>
        <v>1</v>
      </c>
    </row>
    <row r="357" spans="1:16" x14ac:dyDescent="0.3">
      <c r="A357" s="18" t="s">
        <v>998</v>
      </c>
      <c r="B357" s="18" t="s">
        <v>999</v>
      </c>
      <c r="C357" s="18" t="s">
        <v>1000</v>
      </c>
      <c r="D357" s="18" t="s">
        <v>15</v>
      </c>
      <c r="E357" s="17">
        <v>2</v>
      </c>
      <c r="F357" s="18" t="s">
        <v>807</v>
      </c>
      <c r="G357" s="17"/>
      <c r="H357" s="18" t="s">
        <v>15</v>
      </c>
      <c r="I357" s="18" t="s">
        <v>15</v>
      </c>
      <c r="J357" s="18" t="s">
        <v>15</v>
      </c>
      <c r="K357" s="18" t="s">
        <v>15</v>
      </c>
      <c r="L357" s="18" t="s">
        <v>15</v>
      </c>
      <c r="N357" s="17" t="b">
        <f>A357=Catalogo!A353</f>
        <v>1</v>
      </c>
      <c r="O357" s="17" t="b">
        <f>B357=Catalogo!B353</f>
        <v>1</v>
      </c>
      <c r="P357" s="17" t="b">
        <f>C357=Catalogo!C353</f>
        <v>1</v>
      </c>
    </row>
    <row r="358" spans="1:16" x14ac:dyDescent="0.3">
      <c r="A358" s="18" t="s">
        <v>1001</v>
      </c>
      <c r="B358" s="18" t="s">
        <v>1002</v>
      </c>
      <c r="C358" s="18" t="s">
        <v>1003</v>
      </c>
      <c r="D358" s="18" t="s">
        <v>15</v>
      </c>
      <c r="E358" s="17">
        <v>1</v>
      </c>
      <c r="F358" s="18" t="s">
        <v>807</v>
      </c>
      <c r="G358" s="17"/>
      <c r="H358" s="18" t="s">
        <v>15</v>
      </c>
      <c r="I358" s="18" t="s">
        <v>15</v>
      </c>
      <c r="J358" s="18" t="s">
        <v>15</v>
      </c>
      <c r="K358" s="18" t="s">
        <v>15</v>
      </c>
      <c r="L358" s="18" t="s">
        <v>15</v>
      </c>
      <c r="N358" s="17" t="b">
        <f>A358=Catalogo!A354</f>
        <v>1</v>
      </c>
      <c r="O358" s="17" t="b">
        <f>B358=Catalogo!B354</f>
        <v>1</v>
      </c>
      <c r="P358" s="17" t="b">
        <f>C358=Catalogo!C354</f>
        <v>1</v>
      </c>
    </row>
    <row r="359" spans="1:16" x14ac:dyDescent="0.3">
      <c r="A359" s="18" t="s">
        <v>1004</v>
      </c>
      <c r="B359" s="18" t="s">
        <v>1005</v>
      </c>
      <c r="C359" s="18" t="s">
        <v>1006</v>
      </c>
      <c r="D359" s="18" t="s">
        <v>15</v>
      </c>
      <c r="E359" s="17">
        <v>2</v>
      </c>
      <c r="F359" s="18" t="s">
        <v>807</v>
      </c>
      <c r="G359" s="17"/>
      <c r="H359" s="18" t="s">
        <v>15</v>
      </c>
      <c r="I359" s="18" t="s">
        <v>15</v>
      </c>
      <c r="J359" s="18" t="s">
        <v>15</v>
      </c>
      <c r="K359" s="18" t="s">
        <v>15</v>
      </c>
      <c r="L359" s="18" t="s">
        <v>15</v>
      </c>
      <c r="N359" s="17" t="b">
        <f>A359=Catalogo!A355</f>
        <v>1</v>
      </c>
      <c r="O359" s="17" t="b">
        <f>B359=Catalogo!B355</f>
        <v>1</v>
      </c>
      <c r="P359" s="17" t="b">
        <f>C359=Catalogo!C355</f>
        <v>1</v>
      </c>
    </row>
    <row r="360" spans="1:16" x14ac:dyDescent="0.3">
      <c r="A360" s="18" t="s">
        <v>1007</v>
      </c>
      <c r="B360" s="18" t="s">
        <v>1005</v>
      </c>
      <c r="C360" s="18" t="s">
        <v>1006</v>
      </c>
      <c r="D360" s="18" t="s">
        <v>22</v>
      </c>
      <c r="E360" s="17">
        <v>3</v>
      </c>
      <c r="F360" s="18" t="s">
        <v>807</v>
      </c>
      <c r="G360" s="17"/>
      <c r="H360" s="18" t="s">
        <v>15</v>
      </c>
      <c r="I360" s="18" t="s">
        <v>15</v>
      </c>
      <c r="J360" s="18" t="s">
        <v>15</v>
      </c>
      <c r="K360" s="18" t="s">
        <v>15</v>
      </c>
      <c r="L360" s="18" t="s">
        <v>15</v>
      </c>
      <c r="N360" s="17" t="b">
        <f>A360=Catalogo!A356</f>
        <v>1</v>
      </c>
      <c r="O360" s="17" t="b">
        <f>B360=Catalogo!B356</f>
        <v>1</v>
      </c>
      <c r="P360" s="17" t="b">
        <f>C360=Catalogo!C356</f>
        <v>1</v>
      </c>
    </row>
    <row r="361" spans="1:16" x14ac:dyDescent="0.3">
      <c r="A361" s="18" t="s">
        <v>1008</v>
      </c>
      <c r="B361" s="18" t="s">
        <v>1009</v>
      </c>
      <c r="C361" s="18" t="s">
        <v>1006</v>
      </c>
      <c r="D361" s="18" t="s">
        <v>22</v>
      </c>
      <c r="E361" s="17">
        <v>3</v>
      </c>
      <c r="F361" s="18" t="s">
        <v>807</v>
      </c>
      <c r="G361" s="17"/>
      <c r="H361" s="18" t="s">
        <v>15</v>
      </c>
      <c r="I361" s="18" t="s">
        <v>15</v>
      </c>
      <c r="J361" s="18" t="s">
        <v>15</v>
      </c>
      <c r="K361" s="18" t="s">
        <v>15</v>
      </c>
      <c r="L361" s="18" t="s">
        <v>15</v>
      </c>
      <c r="N361" s="17" t="b">
        <f>A361=Catalogo!A357</f>
        <v>1</v>
      </c>
      <c r="O361" s="17" t="b">
        <f>B361=Catalogo!B357</f>
        <v>1</v>
      </c>
      <c r="P361" s="17" t="b">
        <f>C361=Catalogo!C357</f>
        <v>1</v>
      </c>
    </row>
    <row r="362" spans="1:16" x14ac:dyDescent="0.3">
      <c r="A362" s="18" t="s">
        <v>1010</v>
      </c>
      <c r="B362" s="18" t="s">
        <v>1011</v>
      </c>
      <c r="C362" s="18" t="s">
        <v>1012</v>
      </c>
      <c r="D362" s="18" t="s">
        <v>22</v>
      </c>
      <c r="E362" s="17">
        <v>2</v>
      </c>
      <c r="F362" s="18" t="s">
        <v>807</v>
      </c>
      <c r="G362" s="17"/>
      <c r="H362" s="18" t="s">
        <v>15</v>
      </c>
      <c r="I362" s="18" t="s">
        <v>15</v>
      </c>
      <c r="J362" s="18" t="s">
        <v>15</v>
      </c>
      <c r="K362" s="18" t="s">
        <v>15</v>
      </c>
      <c r="L362" s="18" t="s">
        <v>15</v>
      </c>
      <c r="N362" s="17" t="b">
        <f>A362=Catalogo!A358</f>
        <v>1</v>
      </c>
      <c r="O362" s="17" t="b">
        <f>B362=Catalogo!B358</f>
        <v>1</v>
      </c>
      <c r="P362" s="17" t="b">
        <f>C362=Catalogo!C358</f>
        <v>1</v>
      </c>
    </row>
    <row r="363" spans="1:16" x14ac:dyDescent="0.3">
      <c r="A363" s="18" t="s">
        <v>1013</v>
      </c>
      <c r="B363" s="18" t="s">
        <v>1014</v>
      </c>
      <c r="C363" s="18" t="s">
        <v>1015</v>
      </c>
      <c r="D363" s="18" t="s">
        <v>15</v>
      </c>
      <c r="E363" s="17">
        <v>1</v>
      </c>
      <c r="F363" s="18" t="s">
        <v>807</v>
      </c>
      <c r="G363" s="17"/>
      <c r="H363" s="18" t="s">
        <v>15</v>
      </c>
      <c r="I363" s="18" t="s">
        <v>15</v>
      </c>
      <c r="J363" s="18" t="s">
        <v>15</v>
      </c>
      <c r="K363" s="18" t="s">
        <v>15</v>
      </c>
      <c r="L363" s="18" t="s">
        <v>15</v>
      </c>
      <c r="N363" s="17" t="b">
        <f>A363=Catalogo!A359</f>
        <v>1</v>
      </c>
      <c r="O363" s="17" t="b">
        <f>B363=Catalogo!B359</f>
        <v>1</v>
      </c>
      <c r="P363" s="17" t="b">
        <f>C363=Catalogo!C359</f>
        <v>1</v>
      </c>
    </row>
    <row r="364" spans="1:16" x14ac:dyDescent="0.3">
      <c r="A364" s="18" t="s">
        <v>1016</v>
      </c>
      <c r="B364" s="18" t="s">
        <v>1017</v>
      </c>
      <c r="C364" s="18" t="s">
        <v>1018</v>
      </c>
      <c r="D364" s="18" t="s">
        <v>22</v>
      </c>
      <c r="E364" s="17">
        <v>2</v>
      </c>
      <c r="F364" s="18" t="s">
        <v>807</v>
      </c>
      <c r="G364" s="17"/>
      <c r="H364" s="18" t="s">
        <v>15</v>
      </c>
      <c r="I364" s="18" t="s">
        <v>15</v>
      </c>
      <c r="J364" s="18" t="s">
        <v>15</v>
      </c>
      <c r="K364" s="18" t="s">
        <v>15</v>
      </c>
      <c r="L364" s="18" t="s">
        <v>15</v>
      </c>
      <c r="N364" s="17" t="b">
        <f>A364=Catalogo!A360</f>
        <v>1</v>
      </c>
      <c r="O364" s="17" t="b">
        <f>B364=Catalogo!B360</f>
        <v>1</v>
      </c>
      <c r="P364" s="17" t="b">
        <f>C364=Catalogo!C360</f>
        <v>1</v>
      </c>
    </row>
    <row r="365" spans="1:16" x14ac:dyDescent="0.3">
      <c r="A365" s="18" t="s">
        <v>1019</v>
      </c>
      <c r="B365" s="18" t="s">
        <v>1020</v>
      </c>
      <c r="C365" s="18" t="s">
        <v>1021</v>
      </c>
      <c r="D365" s="18" t="s">
        <v>22</v>
      </c>
      <c r="E365" s="17">
        <v>2</v>
      </c>
      <c r="F365" s="18" t="s">
        <v>807</v>
      </c>
      <c r="G365" s="17"/>
      <c r="H365" s="18" t="s">
        <v>15</v>
      </c>
      <c r="I365" s="18" t="s">
        <v>15</v>
      </c>
      <c r="J365" s="18" t="s">
        <v>15</v>
      </c>
      <c r="K365" s="18" t="s">
        <v>15</v>
      </c>
      <c r="L365" s="18" t="s">
        <v>15</v>
      </c>
      <c r="N365" s="17" t="b">
        <f>A365=Catalogo!A361</f>
        <v>1</v>
      </c>
      <c r="O365" s="17" t="b">
        <f>B365=Catalogo!B361</f>
        <v>1</v>
      </c>
      <c r="P365" s="17" t="b">
        <f>C365=Catalogo!C361</f>
        <v>1</v>
      </c>
    </row>
    <row r="366" spans="1:16" x14ac:dyDescent="0.3">
      <c r="A366" s="18" t="s">
        <v>1022</v>
      </c>
      <c r="B366" s="18" t="s">
        <v>1023</v>
      </c>
      <c r="C366" s="18" t="s">
        <v>1024</v>
      </c>
      <c r="D366" s="18" t="s">
        <v>22</v>
      </c>
      <c r="E366" s="17">
        <v>2</v>
      </c>
      <c r="F366" s="18" t="s">
        <v>807</v>
      </c>
      <c r="G366" s="17"/>
      <c r="H366" s="18" t="s">
        <v>15</v>
      </c>
      <c r="I366" s="18" t="s">
        <v>15</v>
      </c>
      <c r="J366" s="18" t="s">
        <v>15</v>
      </c>
      <c r="K366" s="18" t="s">
        <v>15</v>
      </c>
      <c r="L366" s="18" t="s">
        <v>15</v>
      </c>
      <c r="N366" s="17" t="b">
        <f>A366=Catalogo!A362</f>
        <v>1</v>
      </c>
      <c r="O366" s="17" t="b">
        <f>B366=Catalogo!B362</f>
        <v>1</v>
      </c>
      <c r="P366" s="17" t="b">
        <f>C366=Catalogo!C362</f>
        <v>1</v>
      </c>
    </row>
    <row r="367" spans="1:16" x14ac:dyDescent="0.3">
      <c r="A367" s="18" t="s">
        <v>1025</v>
      </c>
      <c r="B367" s="18" t="s">
        <v>1026</v>
      </c>
      <c r="C367" s="18" t="s">
        <v>1027</v>
      </c>
      <c r="D367" s="18" t="s">
        <v>22</v>
      </c>
      <c r="E367" s="17">
        <v>2</v>
      </c>
      <c r="F367" s="18" t="s">
        <v>807</v>
      </c>
      <c r="G367" s="17"/>
      <c r="H367" s="18" t="s">
        <v>15</v>
      </c>
      <c r="I367" s="18" t="s">
        <v>15</v>
      </c>
      <c r="J367" s="18" t="s">
        <v>15</v>
      </c>
      <c r="K367" s="18" t="s">
        <v>15</v>
      </c>
      <c r="L367" s="18" t="s">
        <v>15</v>
      </c>
      <c r="N367" s="17" t="b">
        <f>A367=Catalogo!A363</f>
        <v>1</v>
      </c>
      <c r="O367" s="17" t="b">
        <f>B367=Catalogo!B363</f>
        <v>1</v>
      </c>
      <c r="P367" s="17" t="b">
        <f>C367=Catalogo!C363</f>
        <v>1</v>
      </c>
    </row>
    <row r="368" spans="1:16" x14ac:dyDescent="0.3">
      <c r="A368" s="18" t="s">
        <v>1028</v>
      </c>
      <c r="B368" s="18" t="s">
        <v>1029</v>
      </c>
      <c r="C368" s="18" t="s">
        <v>1030</v>
      </c>
      <c r="D368" s="18" t="s">
        <v>22</v>
      </c>
      <c r="E368" s="17">
        <v>2</v>
      </c>
      <c r="F368" s="18" t="s">
        <v>807</v>
      </c>
      <c r="G368" s="17"/>
      <c r="H368" s="18" t="s">
        <v>15</v>
      </c>
      <c r="I368" s="18" t="s">
        <v>15</v>
      </c>
      <c r="J368" s="18" t="s">
        <v>15</v>
      </c>
      <c r="K368" s="18" t="s">
        <v>15</v>
      </c>
      <c r="L368" s="18" t="s">
        <v>15</v>
      </c>
      <c r="N368" s="17" t="b">
        <f>A368=Catalogo!A364</f>
        <v>1</v>
      </c>
      <c r="O368" s="17" t="b">
        <f>B368=Catalogo!B364</f>
        <v>1</v>
      </c>
      <c r="P368" s="17" t="b">
        <f>C368=Catalogo!C364</f>
        <v>1</v>
      </c>
    </row>
    <row r="369" spans="1:16" x14ac:dyDescent="0.3">
      <c r="A369" s="18" t="s">
        <v>1031</v>
      </c>
      <c r="B369" s="18" t="s">
        <v>1032</v>
      </c>
      <c r="C369" s="18" t="s">
        <v>1033</v>
      </c>
      <c r="D369" s="18" t="s">
        <v>22</v>
      </c>
      <c r="E369" s="17">
        <v>2</v>
      </c>
      <c r="F369" s="18" t="s">
        <v>807</v>
      </c>
      <c r="G369" s="17"/>
      <c r="H369" s="18" t="s">
        <v>15</v>
      </c>
      <c r="I369" s="18" t="s">
        <v>15</v>
      </c>
      <c r="J369" s="18" t="s">
        <v>15</v>
      </c>
      <c r="K369" s="18" t="s">
        <v>15</v>
      </c>
      <c r="L369" s="18" t="s">
        <v>15</v>
      </c>
      <c r="N369" s="17" t="b">
        <f>A369=Catalogo!A365</f>
        <v>1</v>
      </c>
      <c r="O369" s="17" t="b">
        <f>B369=Catalogo!B365</f>
        <v>1</v>
      </c>
      <c r="P369" s="17" t="b">
        <f>C369=Catalogo!C365</f>
        <v>1</v>
      </c>
    </row>
    <row r="370" spans="1:16" x14ac:dyDescent="0.3">
      <c r="A370" s="18" t="s">
        <v>1034</v>
      </c>
      <c r="B370" s="18" t="s">
        <v>1035</v>
      </c>
      <c r="C370" s="18" t="s">
        <v>1036</v>
      </c>
      <c r="D370" s="18" t="s">
        <v>22</v>
      </c>
      <c r="E370" s="17">
        <v>2</v>
      </c>
      <c r="F370" s="18" t="s">
        <v>807</v>
      </c>
      <c r="G370" s="17"/>
      <c r="H370" s="18" t="s">
        <v>15</v>
      </c>
      <c r="I370" s="18" t="s">
        <v>15</v>
      </c>
      <c r="J370" s="18" t="s">
        <v>15</v>
      </c>
      <c r="K370" s="18" t="s">
        <v>15</v>
      </c>
      <c r="L370" s="18" t="s">
        <v>15</v>
      </c>
      <c r="N370" s="17" t="b">
        <f>A370=Catalogo!A366</f>
        <v>1</v>
      </c>
      <c r="O370" s="17" t="b">
        <f>B370=Catalogo!B366</f>
        <v>1</v>
      </c>
      <c r="P370" s="17" t="b">
        <f>C370=Catalogo!C366</f>
        <v>1</v>
      </c>
    </row>
    <row r="371" spans="1:16" x14ac:dyDescent="0.3">
      <c r="A371" s="18" t="s">
        <v>1037</v>
      </c>
      <c r="B371" s="18" t="s">
        <v>1038</v>
      </c>
      <c r="C371" s="18" t="s">
        <v>1039</v>
      </c>
      <c r="D371" s="18" t="s">
        <v>15</v>
      </c>
      <c r="E371" s="17">
        <v>1</v>
      </c>
      <c r="F371" s="18" t="s">
        <v>807</v>
      </c>
      <c r="G371" s="17"/>
      <c r="H371" s="18" t="s">
        <v>15</v>
      </c>
      <c r="I371" s="18" t="s">
        <v>15</v>
      </c>
      <c r="J371" s="18" t="s">
        <v>15</v>
      </c>
      <c r="K371" s="18" t="s">
        <v>15</v>
      </c>
      <c r="L371" s="18" t="s">
        <v>15</v>
      </c>
      <c r="N371" s="17" t="b">
        <f>A371=Catalogo!A367</f>
        <v>1</v>
      </c>
      <c r="O371" s="17" t="b">
        <f>B371=Catalogo!B367</f>
        <v>1</v>
      </c>
      <c r="P371" s="17" t="b">
        <f>C371=Catalogo!C367</f>
        <v>1</v>
      </c>
    </row>
    <row r="372" spans="1:16" x14ac:dyDescent="0.3">
      <c r="A372" s="18" t="s">
        <v>1040</v>
      </c>
      <c r="B372" s="18" t="s">
        <v>1041</v>
      </c>
      <c r="C372" s="18" t="s">
        <v>1042</v>
      </c>
      <c r="D372" s="18" t="s">
        <v>15</v>
      </c>
      <c r="E372" s="17">
        <v>2</v>
      </c>
      <c r="F372" s="18" t="s">
        <v>807</v>
      </c>
      <c r="G372" s="17"/>
      <c r="H372" s="18" t="s">
        <v>15</v>
      </c>
      <c r="I372" s="18" t="s">
        <v>15</v>
      </c>
      <c r="J372" s="18" t="s">
        <v>15</v>
      </c>
      <c r="K372" s="18" t="s">
        <v>15</v>
      </c>
      <c r="L372" s="18" t="s">
        <v>15</v>
      </c>
      <c r="N372" s="17" t="b">
        <f>A372=Catalogo!A368</f>
        <v>1</v>
      </c>
      <c r="O372" s="17" t="b">
        <f>B372=Catalogo!B368</f>
        <v>1</v>
      </c>
      <c r="P372" s="17" t="b">
        <f>C372=Catalogo!C368</f>
        <v>1</v>
      </c>
    </row>
    <row r="373" spans="1:16" x14ac:dyDescent="0.3">
      <c r="A373" s="18" t="s">
        <v>1043</v>
      </c>
      <c r="B373" s="18" t="s">
        <v>1044</v>
      </c>
      <c r="C373" s="18" t="s">
        <v>1042</v>
      </c>
      <c r="D373" s="18" t="s">
        <v>22</v>
      </c>
      <c r="E373" s="17">
        <v>3</v>
      </c>
      <c r="F373" s="18" t="s">
        <v>807</v>
      </c>
      <c r="G373" s="17"/>
      <c r="H373" s="18" t="s">
        <v>15</v>
      </c>
      <c r="I373" s="18" t="s">
        <v>15</v>
      </c>
      <c r="J373" s="18" t="s">
        <v>15</v>
      </c>
      <c r="K373" s="18" t="s">
        <v>15</v>
      </c>
      <c r="L373" s="18" t="s">
        <v>15</v>
      </c>
      <c r="N373" s="17" t="b">
        <f>A373=Catalogo!A369</f>
        <v>1</v>
      </c>
      <c r="O373" s="17" t="b">
        <f>B373=Catalogo!B369</f>
        <v>1</v>
      </c>
      <c r="P373" s="17" t="b">
        <f>C373=Catalogo!C369</f>
        <v>1</v>
      </c>
    </row>
    <row r="374" spans="1:16" x14ac:dyDescent="0.3">
      <c r="A374" s="18" t="s">
        <v>1045</v>
      </c>
      <c r="B374" s="18" t="s">
        <v>1046</v>
      </c>
      <c r="C374" s="18" t="s">
        <v>1042</v>
      </c>
      <c r="D374" s="18" t="s">
        <v>22</v>
      </c>
      <c r="E374" s="17">
        <v>3</v>
      </c>
      <c r="F374" s="18" t="s">
        <v>807</v>
      </c>
      <c r="G374" s="17"/>
      <c r="H374" s="18" t="s">
        <v>15</v>
      </c>
      <c r="I374" s="18" t="s">
        <v>15</v>
      </c>
      <c r="J374" s="18" t="s">
        <v>15</v>
      </c>
      <c r="K374" s="18" t="s">
        <v>15</v>
      </c>
      <c r="L374" s="18" t="s">
        <v>15</v>
      </c>
      <c r="N374" s="17" t="b">
        <f>A374=Catalogo!A370</f>
        <v>1</v>
      </c>
      <c r="O374" s="17" t="b">
        <f>B374=Catalogo!B370</f>
        <v>1</v>
      </c>
      <c r="P374" s="17" t="b">
        <f>C374=Catalogo!C370</f>
        <v>1</v>
      </c>
    </row>
    <row r="375" spans="1:16" x14ac:dyDescent="0.3">
      <c r="A375" s="18" t="s">
        <v>1047</v>
      </c>
      <c r="B375" s="18" t="s">
        <v>1048</v>
      </c>
      <c r="C375" s="18" t="s">
        <v>1049</v>
      </c>
      <c r="D375" s="18" t="s">
        <v>22</v>
      </c>
      <c r="E375" s="17">
        <v>2</v>
      </c>
      <c r="F375" s="18" t="s">
        <v>807</v>
      </c>
      <c r="G375" s="17"/>
      <c r="H375" s="18" t="s">
        <v>15</v>
      </c>
      <c r="I375" s="18" t="s">
        <v>15</v>
      </c>
      <c r="J375" s="18" t="s">
        <v>15</v>
      </c>
      <c r="K375" s="18" t="s">
        <v>15</v>
      </c>
      <c r="L375" s="18" t="s">
        <v>15</v>
      </c>
      <c r="N375" s="17" t="b">
        <f>A375=Catalogo!A371</f>
        <v>1</v>
      </c>
      <c r="O375" s="17" t="b">
        <f>B375=Catalogo!B371</f>
        <v>1</v>
      </c>
      <c r="P375" s="17" t="b">
        <f>C375=Catalogo!C371</f>
        <v>1</v>
      </c>
    </row>
    <row r="376" spans="1:16" x14ac:dyDescent="0.3">
      <c r="A376" s="18" t="s">
        <v>1050</v>
      </c>
      <c r="B376" s="18" t="s">
        <v>1051</v>
      </c>
      <c r="C376" s="18" t="s">
        <v>1052</v>
      </c>
      <c r="D376" s="18" t="s">
        <v>22</v>
      </c>
      <c r="E376" s="17">
        <v>2</v>
      </c>
      <c r="F376" s="18" t="s">
        <v>807</v>
      </c>
      <c r="G376" s="17"/>
      <c r="H376" s="18" t="s">
        <v>15</v>
      </c>
      <c r="I376" s="18" t="s">
        <v>15</v>
      </c>
      <c r="J376" s="18" t="s">
        <v>15</v>
      </c>
      <c r="K376" s="18" t="s">
        <v>15</v>
      </c>
      <c r="L376" s="18" t="s">
        <v>15</v>
      </c>
      <c r="N376" s="17" t="b">
        <f>A376=Catalogo!A372</f>
        <v>1</v>
      </c>
      <c r="O376" s="17" t="b">
        <f>B376=Catalogo!B372</f>
        <v>1</v>
      </c>
      <c r="P376" s="17" t="b">
        <f>C376=Catalogo!C372</f>
        <v>1</v>
      </c>
    </row>
    <row r="377" spans="1:16" x14ac:dyDescent="0.3">
      <c r="A377" s="18" t="s">
        <v>1053</v>
      </c>
      <c r="B377" s="18" t="s">
        <v>1054</v>
      </c>
      <c r="C377" s="18" t="s">
        <v>1055</v>
      </c>
      <c r="D377" s="18" t="s">
        <v>15</v>
      </c>
      <c r="E377" s="17">
        <v>1</v>
      </c>
      <c r="F377" s="18" t="s">
        <v>807</v>
      </c>
      <c r="G377" s="17"/>
      <c r="H377" s="18" t="s">
        <v>15</v>
      </c>
      <c r="I377" s="18" t="s">
        <v>15</v>
      </c>
      <c r="J377" s="18" t="s">
        <v>15</v>
      </c>
      <c r="K377" s="18" t="s">
        <v>15</v>
      </c>
      <c r="L377" s="18" t="s">
        <v>15</v>
      </c>
      <c r="N377" s="17" t="b">
        <f>A377=Catalogo!A373</f>
        <v>1</v>
      </c>
      <c r="O377" s="17" t="b">
        <f>B377=Catalogo!B373</f>
        <v>1</v>
      </c>
      <c r="P377" s="17" t="b">
        <f>C377=Catalogo!C373</f>
        <v>1</v>
      </c>
    </row>
    <row r="378" spans="1:16" x14ac:dyDescent="0.3">
      <c r="A378" s="18" t="s">
        <v>1056</v>
      </c>
      <c r="B378" s="18" t="s">
        <v>1057</v>
      </c>
      <c r="C378" s="18" t="s">
        <v>1058</v>
      </c>
      <c r="D378" s="18" t="s">
        <v>15</v>
      </c>
      <c r="E378" s="17">
        <v>2</v>
      </c>
      <c r="F378" s="18" t="s">
        <v>807</v>
      </c>
      <c r="G378" s="17"/>
      <c r="H378" s="18" t="s">
        <v>15</v>
      </c>
      <c r="I378" s="18" t="s">
        <v>15</v>
      </c>
      <c r="J378" s="18" t="s">
        <v>15</v>
      </c>
      <c r="K378" s="18" t="s">
        <v>15</v>
      </c>
      <c r="L378" s="18" t="s">
        <v>15</v>
      </c>
      <c r="N378" s="17" t="b">
        <f>A378=Catalogo!A374</f>
        <v>1</v>
      </c>
      <c r="O378" s="17" t="b">
        <f>B378=Catalogo!B374</f>
        <v>1</v>
      </c>
      <c r="P378" s="17" t="b">
        <f>C378=Catalogo!C374</f>
        <v>1</v>
      </c>
    </row>
    <row r="379" spans="1:16" x14ac:dyDescent="0.3">
      <c r="A379" s="18" t="s">
        <v>1059</v>
      </c>
      <c r="B379" s="18" t="s">
        <v>1060</v>
      </c>
      <c r="C379" s="18" t="s">
        <v>1061</v>
      </c>
      <c r="D379" s="18" t="s">
        <v>15</v>
      </c>
      <c r="E379" s="17">
        <v>1</v>
      </c>
      <c r="F379" s="18" t="s">
        <v>807</v>
      </c>
      <c r="G379" s="17"/>
      <c r="H379" s="18" t="s">
        <v>15</v>
      </c>
      <c r="I379" s="18" t="s">
        <v>15</v>
      </c>
      <c r="J379" s="18" t="s">
        <v>15</v>
      </c>
      <c r="K379" s="18" t="s">
        <v>15</v>
      </c>
      <c r="L379" s="18" t="s">
        <v>15</v>
      </c>
      <c r="N379" s="17" t="b">
        <f>A379=Catalogo!A375</f>
        <v>1</v>
      </c>
      <c r="O379" s="17" t="b">
        <f>B379=Catalogo!B375</f>
        <v>1</v>
      </c>
      <c r="P379" s="17" t="b">
        <f>C379=Catalogo!C375</f>
        <v>1</v>
      </c>
    </row>
    <row r="380" spans="1:16" x14ac:dyDescent="0.3">
      <c r="A380" s="18" t="s">
        <v>1062</v>
      </c>
      <c r="B380" s="18" t="s">
        <v>1063</v>
      </c>
      <c r="C380" s="18" t="s">
        <v>1064</v>
      </c>
      <c r="D380" s="18" t="s">
        <v>22</v>
      </c>
      <c r="E380" s="17">
        <v>2</v>
      </c>
      <c r="F380" s="18" t="s">
        <v>807</v>
      </c>
      <c r="G380" s="17"/>
      <c r="H380" s="18" t="s">
        <v>15</v>
      </c>
      <c r="I380" s="18" t="s">
        <v>15</v>
      </c>
      <c r="J380" s="18" t="s">
        <v>15</v>
      </c>
      <c r="K380" s="18" t="s">
        <v>15</v>
      </c>
      <c r="L380" s="18" t="s">
        <v>15</v>
      </c>
      <c r="N380" s="17" t="b">
        <f>A380=Catalogo!A376</f>
        <v>1</v>
      </c>
      <c r="O380" s="17" t="b">
        <f>B380=Catalogo!B376</f>
        <v>1</v>
      </c>
      <c r="P380" s="17" t="b">
        <f>C380=Catalogo!C376</f>
        <v>1</v>
      </c>
    </row>
    <row r="381" spans="1:16" x14ac:dyDescent="0.3">
      <c r="A381" s="18" t="s">
        <v>1065</v>
      </c>
      <c r="B381" s="18" t="s">
        <v>1066</v>
      </c>
      <c r="C381" s="18" t="s">
        <v>1067</v>
      </c>
      <c r="D381" s="18" t="s">
        <v>22</v>
      </c>
      <c r="E381" s="17">
        <v>2</v>
      </c>
      <c r="F381" s="18" t="s">
        <v>807</v>
      </c>
      <c r="G381" s="17"/>
      <c r="H381" s="18" t="s">
        <v>15</v>
      </c>
      <c r="I381" s="18" t="s">
        <v>15</v>
      </c>
      <c r="J381" s="18" t="s">
        <v>15</v>
      </c>
      <c r="K381" s="18" t="s">
        <v>15</v>
      </c>
      <c r="L381" s="18" t="s">
        <v>15</v>
      </c>
      <c r="N381" s="17" t="b">
        <f>A381=Catalogo!A377</f>
        <v>1</v>
      </c>
      <c r="O381" s="17" t="b">
        <f>B381=Catalogo!B377</f>
        <v>1</v>
      </c>
      <c r="P381" s="17" t="b">
        <f>C381=Catalogo!C377</f>
        <v>1</v>
      </c>
    </row>
    <row r="382" spans="1:16" x14ac:dyDescent="0.3">
      <c r="A382" s="18" t="s">
        <v>1068</v>
      </c>
      <c r="B382" s="18" t="s">
        <v>1069</v>
      </c>
      <c r="C382" s="18" t="s">
        <v>1070</v>
      </c>
      <c r="D382" s="18" t="s">
        <v>15</v>
      </c>
      <c r="E382" s="17">
        <v>2</v>
      </c>
      <c r="F382" s="18" t="s">
        <v>807</v>
      </c>
      <c r="G382" s="17"/>
      <c r="H382" s="18" t="s">
        <v>15</v>
      </c>
      <c r="I382" s="18" t="s">
        <v>15</v>
      </c>
      <c r="J382" s="18" t="s">
        <v>15</v>
      </c>
      <c r="K382" s="18" t="s">
        <v>15</v>
      </c>
      <c r="L382" s="18" t="s">
        <v>15</v>
      </c>
      <c r="N382" s="17" t="b">
        <f>A382=Catalogo!A378</f>
        <v>1</v>
      </c>
      <c r="O382" s="17" t="b">
        <f>B382=Catalogo!B378</f>
        <v>1</v>
      </c>
      <c r="P382" s="17" t="b">
        <f>C382=Catalogo!C378</f>
        <v>1</v>
      </c>
    </row>
    <row r="383" spans="1:16" x14ac:dyDescent="0.3">
      <c r="A383" s="18" t="s">
        <v>1071</v>
      </c>
      <c r="B383" s="18" t="s">
        <v>1072</v>
      </c>
      <c r="C383" s="18" t="s">
        <v>1070</v>
      </c>
      <c r="D383" s="18" t="s">
        <v>22</v>
      </c>
      <c r="E383" s="17">
        <v>3</v>
      </c>
      <c r="F383" s="18" t="s">
        <v>807</v>
      </c>
      <c r="G383" s="17"/>
      <c r="H383" s="18" t="s">
        <v>15</v>
      </c>
      <c r="I383" s="18" t="s">
        <v>15</v>
      </c>
      <c r="J383" s="18" t="s">
        <v>15</v>
      </c>
      <c r="K383" s="18" t="s">
        <v>15</v>
      </c>
      <c r="L383" s="18" t="s">
        <v>15</v>
      </c>
      <c r="N383" s="17" t="b">
        <f>A383=Catalogo!A379</f>
        <v>1</v>
      </c>
      <c r="O383" s="17" t="b">
        <f>B383=Catalogo!B379</f>
        <v>1</v>
      </c>
      <c r="P383" s="17" t="b">
        <f>C383=Catalogo!C379</f>
        <v>1</v>
      </c>
    </row>
    <row r="384" spans="1:16" x14ac:dyDescent="0.3">
      <c r="A384" s="18" t="s">
        <v>1073</v>
      </c>
      <c r="B384" s="18" t="s">
        <v>1074</v>
      </c>
      <c r="C384" s="18" t="s">
        <v>1070</v>
      </c>
      <c r="D384" s="18" t="s">
        <v>22</v>
      </c>
      <c r="E384" s="17">
        <v>3</v>
      </c>
      <c r="F384" s="18" t="s">
        <v>807</v>
      </c>
      <c r="G384" s="17"/>
      <c r="H384" s="18" t="s">
        <v>15</v>
      </c>
      <c r="I384" s="18" t="s">
        <v>15</v>
      </c>
      <c r="J384" s="18" t="s">
        <v>15</v>
      </c>
      <c r="K384" s="18" t="s">
        <v>15</v>
      </c>
      <c r="L384" s="18" t="s">
        <v>15</v>
      </c>
      <c r="N384" s="17" t="b">
        <f>A384=Catalogo!A380</f>
        <v>1</v>
      </c>
      <c r="O384" s="17" t="b">
        <f>B384=Catalogo!B380</f>
        <v>1</v>
      </c>
      <c r="P384" s="17" t="b">
        <f>C384=Catalogo!C380</f>
        <v>1</v>
      </c>
    </row>
    <row r="385" spans="1:16" x14ac:dyDescent="0.3">
      <c r="A385" s="18" t="s">
        <v>1075</v>
      </c>
      <c r="B385" s="18" t="s">
        <v>1076</v>
      </c>
      <c r="C385" s="18" t="s">
        <v>1077</v>
      </c>
      <c r="D385" s="18" t="s">
        <v>22</v>
      </c>
      <c r="E385" s="17">
        <v>2</v>
      </c>
      <c r="F385" s="18" t="s">
        <v>807</v>
      </c>
      <c r="G385" s="17"/>
      <c r="H385" s="18" t="s">
        <v>15</v>
      </c>
      <c r="I385" s="18" t="s">
        <v>15</v>
      </c>
      <c r="J385" s="18" t="s">
        <v>15</v>
      </c>
      <c r="K385" s="18" t="s">
        <v>15</v>
      </c>
      <c r="L385" s="18" t="s">
        <v>15</v>
      </c>
      <c r="N385" s="17" t="b">
        <f>A385=Catalogo!A381</f>
        <v>1</v>
      </c>
      <c r="O385" s="17" t="b">
        <f>B385=Catalogo!B381</f>
        <v>1</v>
      </c>
      <c r="P385" s="17" t="b">
        <f>C385=Catalogo!C381</f>
        <v>1</v>
      </c>
    </row>
    <row r="386" spans="1:16" x14ac:dyDescent="0.3">
      <c r="A386" s="18" t="s">
        <v>1078</v>
      </c>
      <c r="B386" s="18" t="s">
        <v>1079</v>
      </c>
      <c r="C386" s="18" t="s">
        <v>1080</v>
      </c>
      <c r="D386" s="18" t="s">
        <v>22</v>
      </c>
      <c r="E386" s="17">
        <v>2</v>
      </c>
      <c r="F386" s="18" t="s">
        <v>807</v>
      </c>
      <c r="G386" s="17"/>
      <c r="H386" s="18" t="s">
        <v>15</v>
      </c>
      <c r="I386" s="18" t="s">
        <v>15</v>
      </c>
      <c r="J386" s="18" t="s">
        <v>15</v>
      </c>
      <c r="K386" s="18" t="s">
        <v>15</v>
      </c>
      <c r="L386" s="18" t="s">
        <v>15</v>
      </c>
      <c r="N386" s="17" t="b">
        <f>A386=Catalogo!A382</f>
        <v>1</v>
      </c>
      <c r="O386" s="17" t="b">
        <f>B386=Catalogo!B382</f>
        <v>1</v>
      </c>
      <c r="P386" s="17" t="b">
        <f>C386=Catalogo!C382</f>
        <v>1</v>
      </c>
    </row>
    <row r="387" spans="1:16" x14ac:dyDescent="0.3">
      <c r="A387" s="18" t="s">
        <v>1081</v>
      </c>
      <c r="B387" s="18" t="s">
        <v>1082</v>
      </c>
      <c r="C387" s="18" t="s">
        <v>1083</v>
      </c>
      <c r="D387" s="18" t="s">
        <v>22</v>
      </c>
      <c r="E387" s="17">
        <v>2</v>
      </c>
      <c r="F387" s="18" t="s">
        <v>807</v>
      </c>
      <c r="G387" s="17"/>
      <c r="H387" s="18" t="s">
        <v>15</v>
      </c>
      <c r="I387" s="18" t="s">
        <v>15</v>
      </c>
      <c r="J387" s="18" t="s">
        <v>15</v>
      </c>
      <c r="K387" s="18" t="s">
        <v>15</v>
      </c>
      <c r="L387" s="18" t="s">
        <v>15</v>
      </c>
      <c r="N387" s="17" t="b">
        <f>A387=Catalogo!A383</f>
        <v>1</v>
      </c>
      <c r="O387" s="17" t="b">
        <f>B387=Catalogo!B383</f>
        <v>1</v>
      </c>
      <c r="P387" s="17" t="b">
        <f>C387=Catalogo!C383</f>
        <v>1</v>
      </c>
    </row>
    <row r="388" spans="1:16" x14ac:dyDescent="0.3">
      <c r="A388" s="18" t="s">
        <v>1084</v>
      </c>
      <c r="B388" s="18" t="s">
        <v>1085</v>
      </c>
      <c r="C388" s="18" t="s">
        <v>1086</v>
      </c>
      <c r="D388" s="18" t="s">
        <v>15</v>
      </c>
      <c r="E388" s="17">
        <v>2</v>
      </c>
      <c r="F388" s="18" t="s">
        <v>807</v>
      </c>
      <c r="G388" s="17"/>
      <c r="H388" s="18" t="s">
        <v>15</v>
      </c>
      <c r="I388" s="18" t="s">
        <v>15</v>
      </c>
      <c r="J388" s="18" t="s">
        <v>15</v>
      </c>
      <c r="K388" s="18" t="s">
        <v>15</v>
      </c>
      <c r="L388" s="18" t="s">
        <v>15</v>
      </c>
      <c r="N388" s="17" t="b">
        <f>A388=Catalogo!A384</f>
        <v>1</v>
      </c>
      <c r="O388" s="17" t="b">
        <f>B388=Catalogo!B384</f>
        <v>1</v>
      </c>
      <c r="P388" s="17" t="b">
        <f>C388=Catalogo!C384</f>
        <v>1</v>
      </c>
    </row>
    <row r="389" spans="1:16" x14ac:dyDescent="0.3">
      <c r="A389" s="18" t="s">
        <v>1087</v>
      </c>
      <c r="B389" s="18" t="s">
        <v>1088</v>
      </c>
      <c r="C389" s="18" t="s">
        <v>1086</v>
      </c>
      <c r="D389" s="18" t="s">
        <v>22</v>
      </c>
      <c r="E389" s="17">
        <v>3</v>
      </c>
      <c r="F389" s="18" t="s">
        <v>807</v>
      </c>
      <c r="G389" s="17"/>
      <c r="H389" s="18" t="s">
        <v>15</v>
      </c>
      <c r="I389" s="18" t="s">
        <v>15</v>
      </c>
      <c r="J389" s="18" t="s">
        <v>15</v>
      </c>
      <c r="K389" s="18" t="s">
        <v>15</v>
      </c>
      <c r="L389" s="18" t="s">
        <v>15</v>
      </c>
      <c r="N389" s="17" t="b">
        <f>A389=Catalogo!A385</f>
        <v>1</v>
      </c>
      <c r="O389" s="17" t="b">
        <f>B389=Catalogo!B385</f>
        <v>1</v>
      </c>
      <c r="P389" s="17" t="b">
        <f>C389=Catalogo!C385</f>
        <v>1</v>
      </c>
    </row>
    <row r="390" spans="1:16" x14ac:dyDescent="0.3">
      <c r="A390" s="18" t="s">
        <v>1089</v>
      </c>
      <c r="B390" s="18" t="s">
        <v>1090</v>
      </c>
      <c r="C390" s="18" t="s">
        <v>1091</v>
      </c>
      <c r="D390" s="18" t="s">
        <v>15</v>
      </c>
      <c r="E390" s="17">
        <v>1</v>
      </c>
      <c r="F390" s="18" t="s">
        <v>807</v>
      </c>
      <c r="G390" s="17"/>
      <c r="H390" s="18" t="s">
        <v>15</v>
      </c>
      <c r="I390" s="18" t="s">
        <v>15</v>
      </c>
      <c r="J390" s="18" t="s">
        <v>15</v>
      </c>
      <c r="K390" s="18" t="s">
        <v>15</v>
      </c>
      <c r="L390" s="18" t="s">
        <v>15</v>
      </c>
      <c r="N390" s="17" t="b">
        <f>A390=Catalogo!A386</f>
        <v>1</v>
      </c>
      <c r="O390" s="17" t="b">
        <f>B390=Catalogo!B386</f>
        <v>1</v>
      </c>
      <c r="P390" s="17" t="b">
        <f>C390=Catalogo!C386</f>
        <v>1</v>
      </c>
    </row>
    <row r="391" spans="1:16" x14ac:dyDescent="0.3">
      <c r="A391" s="18" t="s">
        <v>1092</v>
      </c>
      <c r="B391" s="18" t="s">
        <v>1093</v>
      </c>
      <c r="C391" s="18" t="s">
        <v>1094</v>
      </c>
      <c r="D391" s="18" t="s">
        <v>22</v>
      </c>
      <c r="E391" s="17">
        <v>2</v>
      </c>
      <c r="F391" s="18" t="s">
        <v>807</v>
      </c>
      <c r="G391" s="17"/>
      <c r="H391" s="18" t="s">
        <v>15</v>
      </c>
      <c r="I391" s="18" t="s">
        <v>15</v>
      </c>
      <c r="J391" s="18" t="s">
        <v>15</v>
      </c>
      <c r="K391" s="18" t="s">
        <v>15</v>
      </c>
      <c r="L391" s="18" t="s">
        <v>15</v>
      </c>
      <c r="N391" s="17" t="b">
        <f>A391=Catalogo!A387</f>
        <v>1</v>
      </c>
      <c r="O391" s="17" t="b">
        <f>B391=Catalogo!B387</f>
        <v>1</v>
      </c>
      <c r="P391" s="17" t="b">
        <f>C391=Catalogo!C387</f>
        <v>1</v>
      </c>
    </row>
    <row r="392" spans="1:16" x14ac:dyDescent="0.3">
      <c r="A392" s="18" t="s">
        <v>1095</v>
      </c>
      <c r="B392" s="18" t="s">
        <v>1096</v>
      </c>
      <c r="C392" s="18" t="s">
        <v>1097</v>
      </c>
      <c r="D392" s="18" t="s">
        <v>15</v>
      </c>
      <c r="E392" s="17">
        <v>1</v>
      </c>
      <c r="F392" s="18" t="s">
        <v>807</v>
      </c>
      <c r="G392" s="17"/>
      <c r="H392" s="18" t="s">
        <v>15</v>
      </c>
      <c r="I392" s="18" t="s">
        <v>15</v>
      </c>
      <c r="J392" s="18" t="s">
        <v>15</v>
      </c>
      <c r="K392" s="18" t="s">
        <v>15</v>
      </c>
      <c r="L392" s="18" t="s">
        <v>15</v>
      </c>
      <c r="N392" s="17" t="b">
        <f>A392=Catalogo!A388</f>
        <v>1</v>
      </c>
      <c r="O392" s="17" t="b">
        <f>B392=Catalogo!B388</f>
        <v>1</v>
      </c>
      <c r="P392" s="17" t="b">
        <f>C392=Catalogo!C388</f>
        <v>1</v>
      </c>
    </row>
    <row r="393" spans="1:16" x14ac:dyDescent="0.3">
      <c r="A393" s="18" t="s">
        <v>1098</v>
      </c>
      <c r="B393" s="18" t="s">
        <v>1099</v>
      </c>
      <c r="C393" s="18" t="s">
        <v>1100</v>
      </c>
      <c r="D393" s="18" t="s">
        <v>22</v>
      </c>
      <c r="E393" s="17">
        <v>2</v>
      </c>
      <c r="F393" s="18" t="s">
        <v>807</v>
      </c>
      <c r="G393" s="17"/>
      <c r="H393" s="18" t="s">
        <v>15</v>
      </c>
      <c r="I393" s="18" t="s">
        <v>15</v>
      </c>
      <c r="J393" s="18" t="s">
        <v>15</v>
      </c>
      <c r="K393" s="18" t="s">
        <v>15</v>
      </c>
      <c r="L393" s="18" t="s">
        <v>15</v>
      </c>
      <c r="N393" s="17" t="b">
        <f>A393=Catalogo!A389</f>
        <v>1</v>
      </c>
      <c r="O393" s="17" t="b">
        <f>B393=Catalogo!B389</f>
        <v>1</v>
      </c>
      <c r="P393" s="17" t="b">
        <f>C393=Catalogo!C389</f>
        <v>1</v>
      </c>
    </row>
    <row r="394" spans="1:16" x14ac:dyDescent="0.3">
      <c r="A394" s="18" t="s">
        <v>1101</v>
      </c>
      <c r="B394" s="18" t="s">
        <v>1102</v>
      </c>
      <c r="C394" s="18" t="s">
        <v>1103</v>
      </c>
      <c r="D394" s="18" t="s">
        <v>22</v>
      </c>
      <c r="E394" s="17">
        <v>2</v>
      </c>
      <c r="F394" s="18" t="s">
        <v>807</v>
      </c>
      <c r="G394" s="17"/>
      <c r="H394" s="18" t="s">
        <v>15</v>
      </c>
      <c r="I394" s="18" t="s">
        <v>15</v>
      </c>
      <c r="J394" s="18" t="s">
        <v>15</v>
      </c>
      <c r="K394" s="18" t="s">
        <v>15</v>
      </c>
      <c r="L394" s="18" t="s">
        <v>15</v>
      </c>
      <c r="N394" s="17" t="b">
        <f>A394=Catalogo!A390</f>
        <v>1</v>
      </c>
      <c r="O394" s="17" t="b">
        <f>B394=Catalogo!B390</f>
        <v>1</v>
      </c>
      <c r="P394" s="17" t="b">
        <f>C394=Catalogo!C390</f>
        <v>1</v>
      </c>
    </row>
    <row r="395" spans="1:16" x14ac:dyDescent="0.3">
      <c r="A395" s="18" t="s">
        <v>1104</v>
      </c>
      <c r="B395" s="18" t="s">
        <v>1105</v>
      </c>
      <c r="C395" s="18" t="s">
        <v>1106</v>
      </c>
      <c r="D395" s="18" t="s">
        <v>22</v>
      </c>
      <c r="E395" s="17">
        <v>2</v>
      </c>
      <c r="F395" s="18" t="s">
        <v>807</v>
      </c>
      <c r="G395" s="17"/>
      <c r="H395" s="18" t="s">
        <v>15</v>
      </c>
      <c r="I395" s="18" t="s">
        <v>15</v>
      </c>
      <c r="J395" s="18" t="s">
        <v>15</v>
      </c>
      <c r="K395" s="18" t="s">
        <v>15</v>
      </c>
      <c r="L395" s="18" t="s">
        <v>15</v>
      </c>
      <c r="N395" s="17" t="b">
        <f>A395=Catalogo!A391</f>
        <v>1</v>
      </c>
      <c r="O395" s="17" t="b">
        <f>B395=Catalogo!B391</f>
        <v>1</v>
      </c>
      <c r="P395" s="17" t="b">
        <f>C395=Catalogo!C391</f>
        <v>1</v>
      </c>
    </row>
    <row r="396" spans="1:16" x14ac:dyDescent="0.3">
      <c r="A396" s="18" t="s">
        <v>1107</v>
      </c>
      <c r="B396" s="18" t="s">
        <v>1108</v>
      </c>
      <c r="C396" s="18" t="s">
        <v>1109</v>
      </c>
      <c r="D396" s="18" t="s">
        <v>15</v>
      </c>
      <c r="E396" s="17">
        <v>1</v>
      </c>
      <c r="F396" s="18" t="s">
        <v>807</v>
      </c>
      <c r="G396" s="17"/>
      <c r="H396" s="18" t="s">
        <v>15</v>
      </c>
      <c r="I396" s="18" t="s">
        <v>15</v>
      </c>
      <c r="J396" s="18" t="s">
        <v>15</v>
      </c>
      <c r="K396" s="18" t="s">
        <v>15</v>
      </c>
      <c r="L396" s="18" t="s">
        <v>15</v>
      </c>
      <c r="N396" s="17" t="b">
        <f>A396=Catalogo!A392</f>
        <v>1</v>
      </c>
      <c r="O396" s="17" t="b">
        <f>B396=Catalogo!B392</f>
        <v>1</v>
      </c>
      <c r="P396" s="17" t="b">
        <f>C396=Catalogo!C392</f>
        <v>1</v>
      </c>
    </row>
    <row r="397" spans="1:16" x14ac:dyDescent="0.3">
      <c r="A397" s="18" t="s">
        <v>1110</v>
      </c>
      <c r="B397" s="18" t="s">
        <v>1111</v>
      </c>
      <c r="C397" s="18" t="s">
        <v>1112</v>
      </c>
      <c r="D397" s="18" t="s">
        <v>22</v>
      </c>
      <c r="E397" s="17">
        <v>2</v>
      </c>
      <c r="F397" s="18" t="s">
        <v>807</v>
      </c>
      <c r="G397" s="17"/>
      <c r="H397" s="18" t="s">
        <v>15</v>
      </c>
      <c r="I397" s="18" t="s">
        <v>15</v>
      </c>
      <c r="J397" s="18" t="s">
        <v>15</v>
      </c>
      <c r="K397" s="18" t="s">
        <v>15</v>
      </c>
      <c r="L397" s="18" t="s">
        <v>15</v>
      </c>
      <c r="N397" s="17" t="b">
        <f>A397=Catalogo!A393</f>
        <v>1</v>
      </c>
      <c r="O397" s="17" t="b">
        <f>B397=Catalogo!B393</f>
        <v>1</v>
      </c>
      <c r="P397" s="17" t="b">
        <f>C397=Catalogo!C393</f>
        <v>1</v>
      </c>
    </row>
    <row r="398" spans="1:16" x14ac:dyDescent="0.3">
      <c r="A398" s="18" t="s">
        <v>1113</v>
      </c>
      <c r="B398" s="18" t="s">
        <v>1114</v>
      </c>
      <c r="C398" s="18" t="s">
        <v>1115</v>
      </c>
      <c r="D398" s="18" t="s">
        <v>22</v>
      </c>
      <c r="E398" s="17">
        <v>2</v>
      </c>
      <c r="F398" s="18" t="s">
        <v>807</v>
      </c>
      <c r="G398" s="17"/>
      <c r="H398" s="18" t="s">
        <v>15</v>
      </c>
      <c r="I398" s="18" t="s">
        <v>15</v>
      </c>
      <c r="J398" s="18" t="s">
        <v>15</v>
      </c>
      <c r="K398" s="18" t="s">
        <v>15</v>
      </c>
      <c r="L398" s="18" t="s">
        <v>15</v>
      </c>
      <c r="N398" s="17" t="b">
        <f>A398=Catalogo!A394</f>
        <v>1</v>
      </c>
      <c r="O398" s="17" t="b">
        <f>B398=Catalogo!B394</f>
        <v>1</v>
      </c>
      <c r="P398" s="17" t="b">
        <f>C398=Catalogo!C394</f>
        <v>1</v>
      </c>
    </row>
    <row r="399" spans="1:16" x14ac:dyDescent="0.3">
      <c r="A399" s="18" t="s">
        <v>1116</v>
      </c>
      <c r="B399" s="18" t="s">
        <v>1117</v>
      </c>
      <c r="C399" s="18" t="s">
        <v>1118</v>
      </c>
      <c r="D399" s="18" t="s">
        <v>22</v>
      </c>
      <c r="E399" s="17">
        <v>2</v>
      </c>
      <c r="F399" s="18" t="s">
        <v>807</v>
      </c>
      <c r="G399" s="17"/>
      <c r="H399" s="18" t="s">
        <v>15</v>
      </c>
      <c r="I399" s="18" t="s">
        <v>15</v>
      </c>
      <c r="J399" s="18" t="s">
        <v>15</v>
      </c>
      <c r="K399" s="18" t="s">
        <v>15</v>
      </c>
      <c r="L399" s="18" t="s">
        <v>15</v>
      </c>
      <c r="N399" s="17" t="b">
        <f>A399=Catalogo!A395</f>
        <v>1</v>
      </c>
      <c r="O399" s="17" t="b">
        <f>B399=Catalogo!B395</f>
        <v>1</v>
      </c>
      <c r="P399" s="17" t="b">
        <f>C399=Catalogo!C395</f>
        <v>1</v>
      </c>
    </row>
    <row r="400" spans="1:16" x14ac:dyDescent="0.3">
      <c r="A400" s="18" t="s">
        <v>1119</v>
      </c>
      <c r="B400" s="18" t="s">
        <v>1120</v>
      </c>
      <c r="C400" s="18" t="s">
        <v>1121</v>
      </c>
      <c r="D400" s="18" t="s">
        <v>22</v>
      </c>
      <c r="E400" s="17">
        <v>2</v>
      </c>
      <c r="F400" s="18" t="s">
        <v>807</v>
      </c>
      <c r="G400" s="17"/>
      <c r="H400" s="18" t="s">
        <v>15</v>
      </c>
      <c r="I400" s="18" t="s">
        <v>15</v>
      </c>
      <c r="J400" s="18" t="s">
        <v>15</v>
      </c>
      <c r="K400" s="18" t="s">
        <v>15</v>
      </c>
      <c r="L400" s="18" t="s">
        <v>15</v>
      </c>
      <c r="N400" s="17" t="b">
        <f>A400=Catalogo!A396</f>
        <v>1</v>
      </c>
      <c r="O400" s="17" t="b">
        <f>B400=Catalogo!B396</f>
        <v>1</v>
      </c>
      <c r="P400" s="17" t="b">
        <f>C400=Catalogo!C396</f>
        <v>1</v>
      </c>
    </row>
    <row r="401" spans="1:16" x14ac:dyDescent="0.3">
      <c r="A401" s="18" t="s">
        <v>1122</v>
      </c>
      <c r="B401" s="18" t="s">
        <v>1123</v>
      </c>
      <c r="C401" s="18" t="s">
        <v>1124</v>
      </c>
      <c r="D401" s="18" t="s">
        <v>22</v>
      </c>
      <c r="E401" s="17">
        <v>2</v>
      </c>
      <c r="F401" s="18" t="s">
        <v>807</v>
      </c>
      <c r="G401" s="17"/>
      <c r="H401" s="18" t="s">
        <v>15</v>
      </c>
      <c r="I401" s="18" t="s">
        <v>15</v>
      </c>
      <c r="J401" s="18" t="s">
        <v>15</v>
      </c>
      <c r="K401" s="18" t="s">
        <v>15</v>
      </c>
      <c r="L401" s="18" t="s">
        <v>15</v>
      </c>
      <c r="N401" s="17" t="b">
        <f>A401=Catalogo!A397</f>
        <v>1</v>
      </c>
      <c r="O401" s="17" t="b">
        <f>B401=Catalogo!B397</f>
        <v>1</v>
      </c>
      <c r="P401" s="17" t="b">
        <f>C401=Catalogo!C397</f>
        <v>1</v>
      </c>
    </row>
    <row r="402" spans="1:16" x14ac:dyDescent="0.3">
      <c r="A402" s="18" t="s">
        <v>1125</v>
      </c>
      <c r="B402" s="18" t="s">
        <v>1126</v>
      </c>
      <c r="C402" s="18" t="s">
        <v>1127</v>
      </c>
      <c r="D402" s="18" t="s">
        <v>22</v>
      </c>
      <c r="E402" s="17">
        <v>2</v>
      </c>
      <c r="F402" s="18" t="s">
        <v>807</v>
      </c>
      <c r="G402" s="17"/>
      <c r="H402" s="18" t="s">
        <v>15</v>
      </c>
      <c r="I402" s="18" t="s">
        <v>15</v>
      </c>
      <c r="J402" s="18" t="s">
        <v>15</v>
      </c>
      <c r="K402" s="18" t="s">
        <v>15</v>
      </c>
      <c r="L402" s="18" t="s">
        <v>15</v>
      </c>
      <c r="N402" s="17" t="b">
        <f>A402=Catalogo!A398</f>
        <v>1</v>
      </c>
      <c r="O402" s="17" t="b">
        <f>B402=Catalogo!B398</f>
        <v>1</v>
      </c>
      <c r="P402" s="17" t="b">
        <f>C402=Catalogo!C398</f>
        <v>1</v>
      </c>
    </row>
    <row r="403" spans="1:16" x14ac:dyDescent="0.3">
      <c r="A403" s="18" t="s">
        <v>1128</v>
      </c>
      <c r="B403" s="18" t="s">
        <v>1129</v>
      </c>
      <c r="C403" s="18" t="s">
        <v>1130</v>
      </c>
      <c r="D403" s="18" t="s">
        <v>22</v>
      </c>
      <c r="E403" s="17">
        <v>2</v>
      </c>
      <c r="F403" s="18" t="s">
        <v>807</v>
      </c>
      <c r="G403" s="17"/>
      <c r="H403" s="18" t="s">
        <v>15</v>
      </c>
      <c r="I403" s="18" t="s">
        <v>15</v>
      </c>
      <c r="J403" s="18" t="s">
        <v>15</v>
      </c>
      <c r="K403" s="18" t="s">
        <v>15</v>
      </c>
      <c r="L403" s="18" t="s">
        <v>15</v>
      </c>
      <c r="N403" s="17" t="b">
        <f>A403=Catalogo!A399</f>
        <v>1</v>
      </c>
      <c r="O403" s="17" t="b">
        <f>B403=Catalogo!B399</f>
        <v>1</v>
      </c>
      <c r="P403" s="17" t="b">
        <f>C403=Catalogo!C399</f>
        <v>1</v>
      </c>
    </row>
    <row r="404" spans="1:16" x14ac:dyDescent="0.3">
      <c r="A404" s="18" t="s">
        <v>1131</v>
      </c>
      <c r="B404" s="18" t="s">
        <v>1132</v>
      </c>
      <c r="C404" s="18" t="s">
        <v>1133</v>
      </c>
      <c r="D404" s="18" t="s">
        <v>22</v>
      </c>
      <c r="E404" s="17">
        <v>2</v>
      </c>
      <c r="F404" s="18" t="s">
        <v>807</v>
      </c>
      <c r="G404" s="17"/>
      <c r="H404" s="18" t="s">
        <v>15</v>
      </c>
      <c r="I404" s="18" t="s">
        <v>15</v>
      </c>
      <c r="J404" s="18" t="s">
        <v>15</v>
      </c>
      <c r="K404" s="18" t="s">
        <v>15</v>
      </c>
      <c r="L404" s="18" t="s">
        <v>15</v>
      </c>
      <c r="N404" s="17" t="b">
        <f>A404=Catalogo!A400</f>
        <v>1</v>
      </c>
      <c r="O404" s="17" t="b">
        <f>B404=Catalogo!B400</f>
        <v>1</v>
      </c>
      <c r="P404" s="17" t="b">
        <f>C404=Catalogo!C400</f>
        <v>1</v>
      </c>
    </row>
    <row r="405" spans="1:16" x14ac:dyDescent="0.3">
      <c r="A405" s="18" t="s">
        <v>1134</v>
      </c>
      <c r="B405" s="18" t="s">
        <v>1135</v>
      </c>
      <c r="C405" s="18" t="s">
        <v>1136</v>
      </c>
      <c r="D405" s="18" t="s">
        <v>22</v>
      </c>
      <c r="E405" s="17">
        <v>2</v>
      </c>
      <c r="F405" s="18" t="s">
        <v>807</v>
      </c>
      <c r="G405" s="17"/>
      <c r="H405" s="18" t="s">
        <v>15</v>
      </c>
      <c r="I405" s="18" t="s">
        <v>15</v>
      </c>
      <c r="J405" s="18" t="s">
        <v>15</v>
      </c>
      <c r="K405" s="18" t="s">
        <v>15</v>
      </c>
      <c r="L405" s="18" t="s">
        <v>15</v>
      </c>
      <c r="N405" s="17" t="b">
        <f>A405=Catalogo!A401</f>
        <v>1</v>
      </c>
      <c r="O405" s="17" t="b">
        <f>B405=Catalogo!B401</f>
        <v>1</v>
      </c>
      <c r="P405" s="17" t="b">
        <f>C405=Catalogo!C401</f>
        <v>1</v>
      </c>
    </row>
    <row r="406" spans="1:16" x14ac:dyDescent="0.3">
      <c r="A406" s="18" t="s">
        <v>1137</v>
      </c>
      <c r="B406" s="18" t="s">
        <v>1138</v>
      </c>
      <c r="C406" s="18" t="s">
        <v>1139</v>
      </c>
      <c r="D406" s="18" t="s">
        <v>15</v>
      </c>
      <c r="E406" s="17">
        <v>2</v>
      </c>
      <c r="F406" s="18" t="s">
        <v>807</v>
      </c>
      <c r="G406" s="17"/>
      <c r="H406" s="18" t="s">
        <v>15</v>
      </c>
      <c r="I406" s="18" t="s">
        <v>15</v>
      </c>
      <c r="J406" s="18" t="s">
        <v>15</v>
      </c>
      <c r="K406" s="18" t="s">
        <v>15</v>
      </c>
      <c r="L406" s="18" t="s">
        <v>15</v>
      </c>
      <c r="N406" s="17" t="b">
        <f>A406=Catalogo!A402</f>
        <v>1</v>
      </c>
      <c r="O406" s="17" t="b">
        <f>B406=Catalogo!B402</f>
        <v>1</v>
      </c>
      <c r="P406" s="17" t="b">
        <f>C406=Catalogo!C402</f>
        <v>1</v>
      </c>
    </row>
    <row r="407" spans="1:16" x14ac:dyDescent="0.3">
      <c r="A407" s="18" t="s">
        <v>1140</v>
      </c>
      <c r="B407" s="18" t="s">
        <v>1141</v>
      </c>
      <c r="C407" s="18" t="s">
        <v>1139</v>
      </c>
      <c r="D407" s="18" t="s">
        <v>22</v>
      </c>
      <c r="E407" s="17">
        <v>3</v>
      </c>
      <c r="F407" s="18" t="s">
        <v>807</v>
      </c>
      <c r="G407" s="17"/>
      <c r="H407" s="18" t="s">
        <v>15</v>
      </c>
      <c r="I407" s="18" t="s">
        <v>15</v>
      </c>
      <c r="J407" s="18" t="s">
        <v>15</v>
      </c>
      <c r="K407" s="18" t="s">
        <v>15</v>
      </c>
      <c r="L407" s="18" t="s">
        <v>15</v>
      </c>
      <c r="N407" s="17" t="b">
        <f>A407=Catalogo!A403</f>
        <v>1</v>
      </c>
      <c r="O407" s="17" t="b">
        <f>B407=Catalogo!B403</f>
        <v>1</v>
      </c>
      <c r="P407" s="17" t="b">
        <f>C407=Catalogo!C403</f>
        <v>1</v>
      </c>
    </row>
    <row r="408" spans="1:16" x14ac:dyDescent="0.3">
      <c r="A408" s="18" t="s">
        <v>1142</v>
      </c>
      <c r="B408" s="18" t="s">
        <v>1143</v>
      </c>
      <c r="C408" s="18" t="s">
        <v>1139</v>
      </c>
      <c r="D408" s="18" t="s">
        <v>22</v>
      </c>
      <c r="E408" s="17">
        <v>3</v>
      </c>
      <c r="F408" s="18" t="s">
        <v>807</v>
      </c>
      <c r="G408" s="17"/>
      <c r="H408" s="18" t="s">
        <v>15</v>
      </c>
      <c r="I408" s="18" t="s">
        <v>15</v>
      </c>
      <c r="J408" s="18" t="s">
        <v>15</v>
      </c>
      <c r="K408" s="18" t="s">
        <v>15</v>
      </c>
      <c r="L408" s="18" t="s">
        <v>15</v>
      </c>
      <c r="N408" s="17" t="b">
        <f>A408=Catalogo!A404</f>
        <v>1</v>
      </c>
      <c r="O408" s="17" t="b">
        <f>B408=Catalogo!B404</f>
        <v>1</v>
      </c>
      <c r="P408" s="17" t="b">
        <f>C408=Catalogo!C404</f>
        <v>1</v>
      </c>
    </row>
    <row r="409" spans="1:16" x14ac:dyDescent="0.3">
      <c r="A409" s="18" t="s">
        <v>1144</v>
      </c>
      <c r="B409" s="18" t="s">
        <v>1145</v>
      </c>
      <c r="C409" s="18" t="s">
        <v>1139</v>
      </c>
      <c r="D409" s="18" t="s">
        <v>22</v>
      </c>
      <c r="E409" s="17">
        <v>3</v>
      </c>
      <c r="F409" s="18" t="s">
        <v>807</v>
      </c>
      <c r="G409" s="17"/>
      <c r="H409" s="18" t="s">
        <v>15</v>
      </c>
      <c r="I409" s="18" t="s">
        <v>15</v>
      </c>
      <c r="J409" s="18" t="s">
        <v>15</v>
      </c>
      <c r="K409" s="18" t="s">
        <v>15</v>
      </c>
      <c r="L409" s="18" t="s">
        <v>15</v>
      </c>
      <c r="N409" s="17" t="b">
        <f>A409=Catalogo!A405</f>
        <v>1</v>
      </c>
      <c r="O409" s="17" t="b">
        <f>B409=Catalogo!B405</f>
        <v>1</v>
      </c>
      <c r="P409" s="17" t="b">
        <f>C409=Catalogo!C405</f>
        <v>1</v>
      </c>
    </row>
    <row r="410" spans="1:16" x14ac:dyDescent="0.3">
      <c r="A410" s="18" t="s">
        <v>1146</v>
      </c>
      <c r="B410" s="18" t="s">
        <v>1147</v>
      </c>
      <c r="C410" s="18" t="s">
        <v>1148</v>
      </c>
      <c r="D410" s="18" t="s">
        <v>22</v>
      </c>
      <c r="E410" s="17">
        <v>2</v>
      </c>
      <c r="F410" s="18" t="s">
        <v>807</v>
      </c>
      <c r="G410" s="17"/>
      <c r="H410" s="18" t="s">
        <v>15</v>
      </c>
      <c r="I410" s="18" t="s">
        <v>15</v>
      </c>
      <c r="J410" s="18" t="s">
        <v>15</v>
      </c>
      <c r="K410" s="18" t="s">
        <v>15</v>
      </c>
      <c r="L410" s="18" t="s">
        <v>15</v>
      </c>
      <c r="N410" s="17" t="b">
        <f>A410=Catalogo!A406</f>
        <v>1</v>
      </c>
      <c r="O410" s="17" t="b">
        <f>B410=Catalogo!B406</f>
        <v>1</v>
      </c>
      <c r="P410" s="17" t="b">
        <f>C410=Catalogo!C406</f>
        <v>1</v>
      </c>
    </row>
    <row r="411" spans="1:16" x14ac:dyDescent="0.3">
      <c r="A411" s="18" t="s">
        <v>1149</v>
      </c>
      <c r="B411" s="18" t="s">
        <v>1150</v>
      </c>
      <c r="C411" s="18" t="s">
        <v>1151</v>
      </c>
      <c r="D411" s="18" t="s">
        <v>15</v>
      </c>
      <c r="E411" s="17">
        <v>2</v>
      </c>
      <c r="F411" s="18" t="s">
        <v>807</v>
      </c>
      <c r="G411" s="17"/>
      <c r="H411" s="18" t="s">
        <v>15</v>
      </c>
      <c r="I411" s="18" t="s">
        <v>15</v>
      </c>
      <c r="J411" s="18" t="s">
        <v>15</v>
      </c>
      <c r="K411" s="18" t="s">
        <v>15</v>
      </c>
      <c r="L411" s="18" t="s">
        <v>15</v>
      </c>
      <c r="N411" s="17" t="b">
        <f>A411=Catalogo!A407</f>
        <v>1</v>
      </c>
      <c r="O411" s="17" t="b">
        <f>B411=Catalogo!B407</f>
        <v>1</v>
      </c>
      <c r="P411" s="17" t="b">
        <f>C411=Catalogo!C407</f>
        <v>1</v>
      </c>
    </row>
    <row r="412" spans="1:16" x14ac:dyDescent="0.3">
      <c r="A412" s="18" t="s">
        <v>1152</v>
      </c>
      <c r="B412" s="18" t="s">
        <v>1153</v>
      </c>
      <c r="C412" s="18" t="s">
        <v>1151</v>
      </c>
      <c r="D412" s="18" t="s">
        <v>15</v>
      </c>
      <c r="E412" s="17">
        <v>3</v>
      </c>
      <c r="F412" s="18" t="s">
        <v>807</v>
      </c>
      <c r="G412" s="17"/>
      <c r="H412" s="18" t="s">
        <v>15</v>
      </c>
      <c r="I412" s="18" t="s">
        <v>15</v>
      </c>
      <c r="J412" s="18" t="s">
        <v>15</v>
      </c>
      <c r="K412" s="18" t="s">
        <v>15</v>
      </c>
      <c r="L412" s="18" t="s">
        <v>15</v>
      </c>
      <c r="N412" s="17" t="b">
        <f>A412=Catalogo!A408</f>
        <v>1</v>
      </c>
      <c r="O412" s="17" t="b">
        <f>B412=Catalogo!B408</f>
        <v>1</v>
      </c>
      <c r="P412" s="17" t="b">
        <f>C412=Catalogo!C408</f>
        <v>1</v>
      </c>
    </row>
    <row r="413" spans="1:16" x14ac:dyDescent="0.3">
      <c r="A413" s="18" t="s">
        <v>1154</v>
      </c>
      <c r="B413" s="18" t="s">
        <v>1155</v>
      </c>
      <c r="C413" s="18" t="s">
        <v>1109</v>
      </c>
      <c r="D413" s="18" t="s">
        <v>15</v>
      </c>
      <c r="E413" s="17">
        <v>1</v>
      </c>
      <c r="F413" s="18" t="s">
        <v>807</v>
      </c>
      <c r="G413" s="17"/>
      <c r="H413" s="18" t="s">
        <v>15</v>
      </c>
      <c r="I413" s="18" t="s">
        <v>15</v>
      </c>
      <c r="J413" s="18" t="s">
        <v>15</v>
      </c>
      <c r="K413" s="18" t="s">
        <v>15</v>
      </c>
      <c r="L413" s="18" t="s">
        <v>15</v>
      </c>
      <c r="N413" s="17" t="b">
        <f>A413=Catalogo!A409</f>
        <v>1</v>
      </c>
      <c r="O413" s="17" t="b">
        <f>B413=Catalogo!B409</f>
        <v>1</v>
      </c>
      <c r="P413" s="17" t="b">
        <f>C413=Catalogo!C409</f>
        <v>1</v>
      </c>
    </row>
    <row r="414" spans="1:16" x14ac:dyDescent="0.3">
      <c r="A414" s="18" t="s">
        <v>1156</v>
      </c>
      <c r="B414" s="18" t="s">
        <v>1111</v>
      </c>
      <c r="C414" s="18" t="s">
        <v>1112</v>
      </c>
      <c r="D414" s="18" t="s">
        <v>22</v>
      </c>
      <c r="E414" s="17">
        <v>2</v>
      </c>
      <c r="F414" s="18" t="s">
        <v>807</v>
      </c>
      <c r="G414" s="17"/>
      <c r="H414" s="18" t="s">
        <v>15</v>
      </c>
      <c r="I414" s="18" t="s">
        <v>15</v>
      </c>
      <c r="J414" s="18" t="s">
        <v>15</v>
      </c>
      <c r="K414" s="18" t="s">
        <v>15</v>
      </c>
      <c r="L414" s="18" t="s">
        <v>15</v>
      </c>
      <c r="N414" s="17" t="b">
        <f>A414=Catalogo!A410</f>
        <v>1</v>
      </c>
      <c r="O414" s="17" t="b">
        <f>B414=Catalogo!B410</f>
        <v>1</v>
      </c>
      <c r="P414" s="17" t="b">
        <f>C414=Catalogo!C410</f>
        <v>1</v>
      </c>
    </row>
    <row r="415" spans="1:16" x14ac:dyDescent="0.3">
      <c r="A415" s="18" t="s">
        <v>1157</v>
      </c>
      <c r="B415" s="18" t="s">
        <v>1114</v>
      </c>
      <c r="C415" s="18" t="s">
        <v>1115</v>
      </c>
      <c r="D415" s="18" t="s">
        <v>22</v>
      </c>
      <c r="E415" s="17">
        <v>2</v>
      </c>
      <c r="F415" s="18" t="s">
        <v>807</v>
      </c>
      <c r="G415" s="17"/>
      <c r="H415" s="18" t="s">
        <v>15</v>
      </c>
      <c r="I415" s="18" t="s">
        <v>15</v>
      </c>
      <c r="J415" s="18" t="s">
        <v>15</v>
      </c>
      <c r="K415" s="18" t="s">
        <v>15</v>
      </c>
      <c r="L415" s="18" t="s">
        <v>15</v>
      </c>
      <c r="N415" s="17" t="b">
        <f>A415=Catalogo!A411</f>
        <v>1</v>
      </c>
      <c r="O415" s="17" t="b">
        <f>B415=Catalogo!B411</f>
        <v>1</v>
      </c>
      <c r="P415" s="17" t="b">
        <f>C415=Catalogo!C411</f>
        <v>1</v>
      </c>
    </row>
    <row r="416" spans="1:16" x14ac:dyDescent="0.3">
      <c r="A416" s="18" t="s">
        <v>1158</v>
      </c>
      <c r="B416" s="18" t="s">
        <v>1117</v>
      </c>
      <c r="C416" s="18" t="s">
        <v>1118</v>
      </c>
      <c r="D416" s="18" t="s">
        <v>22</v>
      </c>
      <c r="E416" s="17">
        <v>2</v>
      </c>
      <c r="F416" s="18" t="s">
        <v>807</v>
      </c>
      <c r="G416" s="17"/>
      <c r="H416" s="18" t="s">
        <v>15</v>
      </c>
      <c r="I416" s="18" t="s">
        <v>15</v>
      </c>
      <c r="J416" s="18" t="s">
        <v>15</v>
      </c>
      <c r="K416" s="18" t="s">
        <v>15</v>
      </c>
      <c r="L416" s="18" t="s">
        <v>15</v>
      </c>
      <c r="N416" s="17" t="b">
        <f>A416=Catalogo!A412</f>
        <v>1</v>
      </c>
      <c r="O416" s="17" t="b">
        <f>B416=Catalogo!B412</f>
        <v>1</v>
      </c>
      <c r="P416" s="17" t="b">
        <f>C416=Catalogo!C412</f>
        <v>1</v>
      </c>
    </row>
    <row r="417" spans="1:16" x14ac:dyDescent="0.3">
      <c r="A417" s="18" t="s">
        <v>1159</v>
      </c>
      <c r="B417" s="18" t="s">
        <v>1120</v>
      </c>
      <c r="C417" s="18" t="s">
        <v>1121</v>
      </c>
      <c r="D417" s="18" t="s">
        <v>22</v>
      </c>
      <c r="E417" s="17">
        <v>2</v>
      </c>
      <c r="F417" s="18" t="s">
        <v>807</v>
      </c>
      <c r="G417" s="17"/>
      <c r="H417" s="18" t="s">
        <v>15</v>
      </c>
      <c r="I417" s="18" t="s">
        <v>15</v>
      </c>
      <c r="J417" s="18" t="s">
        <v>15</v>
      </c>
      <c r="K417" s="18" t="s">
        <v>15</v>
      </c>
      <c r="L417" s="18" t="s">
        <v>15</v>
      </c>
      <c r="N417" s="17" t="b">
        <f>A417=Catalogo!A413</f>
        <v>1</v>
      </c>
      <c r="O417" s="17" t="b">
        <f>B417=Catalogo!B413</f>
        <v>1</v>
      </c>
      <c r="P417" s="17" t="b">
        <f>C417=Catalogo!C413</f>
        <v>1</v>
      </c>
    </row>
    <row r="418" spans="1:16" x14ac:dyDescent="0.3">
      <c r="A418" s="18" t="s">
        <v>1160</v>
      </c>
      <c r="B418" s="18" t="s">
        <v>1123</v>
      </c>
      <c r="C418" s="18" t="s">
        <v>1124</v>
      </c>
      <c r="D418" s="18" t="s">
        <v>22</v>
      </c>
      <c r="E418" s="17">
        <v>2</v>
      </c>
      <c r="F418" s="18" t="s">
        <v>807</v>
      </c>
      <c r="G418" s="17"/>
      <c r="H418" s="18" t="s">
        <v>15</v>
      </c>
      <c r="I418" s="18" t="s">
        <v>15</v>
      </c>
      <c r="J418" s="18" t="s">
        <v>15</v>
      </c>
      <c r="K418" s="18" t="s">
        <v>15</v>
      </c>
      <c r="L418" s="18" t="s">
        <v>15</v>
      </c>
      <c r="N418" s="17" t="b">
        <f>A418=Catalogo!A414</f>
        <v>1</v>
      </c>
      <c r="O418" s="17" t="b">
        <f>B418=Catalogo!B414</f>
        <v>1</v>
      </c>
      <c r="P418" s="17" t="b">
        <f>C418=Catalogo!C414</f>
        <v>1</v>
      </c>
    </row>
    <row r="419" spans="1:16" x14ac:dyDescent="0.3">
      <c r="A419" s="18" t="s">
        <v>1161</v>
      </c>
      <c r="B419" s="18" t="s">
        <v>1126</v>
      </c>
      <c r="C419" s="18" t="s">
        <v>1127</v>
      </c>
      <c r="D419" s="18" t="s">
        <v>22</v>
      </c>
      <c r="E419" s="17">
        <v>2</v>
      </c>
      <c r="F419" s="18" t="s">
        <v>807</v>
      </c>
      <c r="G419" s="17"/>
      <c r="H419" s="18" t="s">
        <v>15</v>
      </c>
      <c r="I419" s="18" t="s">
        <v>15</v>
      </c>
      <c r="J419" s="18" t="s">
        <v>15</v>
      </c>
      <c r="K419" s="18" t="s">
        <v>15</v>
      </c>
      <c r="L419" s="18" t="s">
        <v>15</v>
      </c>
      <c r="N419" s="17" t="b">
        <f>A419=Catalogo!A415</f>
        <v>1</v>
      </c>
      <c r="O419" s="17" t="b">
        <f>B419=Catalogo!B415</f>
        <v>1</v>
      </c>
      <c r="P419" s="17" t="b">
        <f>C419=Catalogo!C415</f>
        <v>1</v>
      </c>
    </row>
    <row r="420" spans="1:16" x14ac:dyDescent="0.3">
      <c r="A420" s="18" t="s">
        <v>1162</v>
      </c>
      <c r="B420" s="18" t="s">
        <v>1129</v>
      </c>
      <c r="C420" s="18" t="s">
        <v>1130</v>
      </c>
      <c r="D420" s="18" t="s">
        <v>22</v>
      </c>
      <c r="E420" s="17">
        <v>2</v>
      </c>
      <c r="F420" s="18" t="s">
        <v>807</v>
      </c>
      <c r="G420" s="17"/>
      <c r="H420" s="18" t="s">
        <v>15</v>
      </c>
      <c r="I420" s="18" t="s">
        <v>15</v>
      </c>
      <c r="J420" s="18" t="s">
        <v>15</v>
      </c>
      <c r="K420" s="18" t="s">
        <v>15</v>
      </c>
      <c r="L420" s="18" t="s">
        <v>15</v>
      </c>
      <c r="N420" s="17" t="b">
        <f>A420=Catalogo!A416</f>
        <v>1</v>
      </c>
      <c r="O420" s="17" t="b">
        <f>B420=Catalogo!B416</f>
        <v>1</v>
      </c>
      <c r="P420" s="17" t="b">
        <f>C420=Catalogo!C416</f>
        <v>1</v>
      </c>
    </row>
    <row r="421" spans="1:16" x14ac:dyDescent="0.3">
      <c r="A421" s="18" t="s">
        <v>1163</v>
      </c>
      <c r="B421" s="18" t="s">
        <v>1132</v>
      </c>
      <c r="C421" s="18" t="s">
        <v>1133</v>
      </c>
      <c r="D421" s="18" t="s">
        <v>22</v>
      </c>
      <c r="E421" s="17">
        <v>2</v>
      </c>
      <c r="F421" s="18" t="s">
        <v>807</v>
      </c>
      <c r="G421" s="17"/>
      <c r="H421" s="18" t="s">
        <v>15</v>
      </c>
      <c r="I421" s="18" t="s">
        <v>15</v>
      </c>
      <c r="J421" s="18" t="s">
        <v>15</v>
      </c>
      <c r="K421" s="18" t="s">
        <v>15</v>
      </c>
      <c r="L421" s="18" t="s">
        <v>15</v>
      </c>
      <c r="N421" s="17" t="b">
        <f>A421=Catalogo!A417</f>
        <v>1</v>
      </c>
      <c r="O421" s="17" t="b">
        <f>B421=Catalogo!B417</f>
        <v>1</v>
      </c>
      <c r="P421" s="17" t="b">
        <f>C421=Catalogo!C417</f>
        <v>1</v>
      </c>
    </row>
    <row r="422" spans="1:16" x14ac:dyDescent="0.3">
      <c r="A422" s="18" t="s">
        <v>1164</v>
      </c>
      <c r="B422" s="18" t="s">
        <v>1135</v>
      </c>
      <c r="C422" s="18" t="s">
        <v>1136</v>
      </c>
      <c r="D422" s="18" t="s">
        <v>22</v>
      </c>
      <c r="E422" s="17">
        <v>2</v>
      </c>
      <c r="F422" s="18" t="s">
        <v>807</v>
      </c>
      <c r="G422" s="17"/>
      <c r="H422" s="18" t="s">
        <v>15</v>
      </c>
      <c r="I422" s="18" t="s">
        <v>15</v>
      </c>
      <c r="J422" s="18" t="s">
        <v>15</v>
      </c>
      <c r="K422" s="18" t="s">
        <v>15</v>
      </c>
      <c r="L422" s="18" t="s">
        <v>15</v>
      </c>
      <c r="N422" s="17" t="b">
        <f>A422=Catalogo!A418</f>
        <v>1</v>
      </c>
      <c r="O422" s="17" t="b">
        <f>B422=Catalogo!B418</f>
        <v>1</v>
      </c>
      <c r="P422" s="17" t="b">
        <f>C422=Catalogo!C418</f>
        <v>1</v>
      </c>
    </row>
    <row r="423" spans="1:16" x14ac:dyDescent="0.3">
      <c r="A423" s="18" t="s">
        <v>1165</v>
      </c>
      <c r="B423" s="18" t="s">
        <v>1138</v>
      </c>
      <c r="C423" s="18" t="s">
        <v>1139</v>
      </c>
      <c r="D423" s="18" t="s">
        <v>15</v>
      </c>
      <c r="E423" s="17">
        <v>2</v>
      </c>
      <c r="F423" s="18" t="s">
        <v>807</v>
      </c>
      <c r="G423" s="17"/>
      <c r="H423" s="18" t="s">
        <v>15</v>
      </c>
      <c r="I423" s="18" t="s">
        <v>15</v>
      </c>
      <c r="J423" s="18" t="s">
        <v>15</v>
      </c>
      <c r="K423" s="18" t="s">
        <v>15</v>
      </c>
      <c r="L423" s="18" t="s">
        <v>15</v>
      </c>
      <c r="N423" s="17" t="b">
        <f>A423=Catalogo!A419</f>
        <v>1</v>
      </c>
      <c r="O423" s="17" t="b">
        <f>B423=Catalogo!B419</f>
        <v>1</v>
      </c>
      <c r="P423" s="17" t="b">
        <f>C423=Catalogo!C419</f>
        <v>1</v>
      </c>
    </row>
    <row r="424" spans="1:16" x14ac:dyDescent="0.3">
      <c r="A424" s="18" t="s">
        <v>1166</v>
      </c>
      <c r="B424" s="18" t="s">
        <v>1141</v>
      </c>
      <c r="C424" s="18" t="s">
        <v>1139</v>
      </c>
      <c r="D424" s="18" t="s">
        <v>22</v>
      </c>
      <c r="E424" s="17">
        <v>3</v>
      </c>
      <c r="F424" s="18" t="s">
        <v>807</v>
      </c>
      <c r="G424" s="17"/>
      <c r="H424" s="18" t="s">
        <v>15</v>
      </c>
      <c r="I424" s="18" t="s">
        <v>15</v>
      </c>
      <c r="J424" s="18" t="s">
        <v>15</v>
      </c>
      <c r="K424" s="18" t="s">
        <v>15</v>
      </c>
      <c r="L424" s="18" t="s">
        <v>15</v>
      </c>
      <c r="N424" s="17" t="b">
        <f>A424=Catalogo!A420</f>
        <v>1</v>
      </c>
      <c r="O424" s="17" t="b">
        <f>B424=Catalogo!B420</f>
        <v>1</v>
      </c>
      <c r="P424" s="17" t="b">
        <f>C424=Catalogo!C420</f>
        <v>1</v>
      </c>
    </row>
    <row r="425" spans="1:16" x14ac:dyDescent="0.3">
      <c r="A425" s="18" t="s">
        <v>1167</v>
      </c>
      <c r="B425" s="18" t="s">
        <v>1143</v>
      </c>
      <c r="C425" s="18" t="s">
        <v>1139</v>
      </c>
      <c r="D425" s="18" t="s">
        <v>22</v>
      </c>
      <c r="E425" s="17">
        <v>3</v>
      </c>
      <c r="F425" s="18" t="s">
        <v>807</v>
      </c>
      <c r="G425" s="17"/>
      <c r="H425" s="18" t="s">
        <v>15</v>
      </c>
      <c r="I425" s="18" t="s">
        <v>15</v>
      </c>
      <c r="J425" s="18" t="s">
        <v>15</v>
      </c>
      <c r="K425" s="18" t="s">
        <v>15</v>
      </c>
      <c r="L425" s="18" t="s">
        <v>15</v>
      </c>
      <c r="N425" s="17" t="b">
        <f>A425=Catalogo!A421</f>
        <v>1</v>
      </c>
      <c r="O425" s="17" t="b">
        <f>B425=Catalogo!B421</f>
        <v>1</v>
      </c>
      <c r="P425" s="17" t="b">
        <f>C425=Catalogo!C421</f>
        <v>1</v>
      </c>
    </row>
    <row r="426" spans="1:16" x14ac:dyDescent="0.3">
      <c r="A426" s="18" t="s">
        <v>1168</v>
      </c>
      <c r="B426" s="18" t="s">
        <v>1145</v>
      </c>
      <c r="C426" s="18" t="s">
        <v>1139</v>
      </c>
      <c r="D426" s="18" t="s">
        <v>22</v>
      </c>
      <c r="E426" s="17">
        <v>3</v>
      </c>
      <c r="F426" s="18" t="s">
        <v>807</v>
      </c>
      <c r="G426" s="17"/>
      <c r="H426" s="18" t="s">
        <v>15</v>
      </c>
      <c r="I426" s="18" t="s">
        <v>15</v>
      </c>
      <c r="J426" s="18" t="s">
        <v>15</v>
      </c>
      <c r="K426" s="18" t="s">
        <v>15</v>
      </c>
      <c r="L426" s="18" t="s">
        <v>15</v>
      </c>
      <c r="N426" s="17" t="b">
        <f>A426=Catalogo!A422</f>
        <v>1</v>
      </c>
      <c r="O426" s="17" t="b">
        <f>B426=Catalogo!B422</f>
        <v>1</v>
      </c>
      <c r="P426" s="17" t="b">
        <f>C426=Catalogo!C422</f>
        <v>1</v>
      </c>
    </row>
    <row r="427" spans="1:16" x14ac:dyDescent="0.3">
      <c r="A427" s="18" t="s">
        <v>1169</v>
      </c>
      <c r="B427" s="18" t="s">
        <v>1147</v>
      </c>
      <c r="C427" s="18" t="s">
        <v>1148</v>
      </c>
      <c r="D427" s="18" t="s">
        <v>15</v>
      </c>
      <c r="E427" s="17">
        <v>2</v>
      </c>
      <c r="F427" s="18" t="s">
        <v>807</v>
      </c>
      <c r="G427" s="17"/>
      <c r="H427" s="18" t="s">
        <v>15</v>
      </c>
      <c r="I427" s="18" t="s">
        <v>15</v>
      </c>
      <c r="J427" s="18" t="s">
        <v>15</v>
      </c>
      <c r="K427" s="18" t="s">
        <v>15</v>
      </c>
      <c r="L427" s="18" t="s">
        <v>15</v>
      </c>
      <c r="N427" s="17" t="b">
        <f>A427=Catalogo!A423</f>
        <v>1</v>
      </c>
      <c r="O427" s="17" t="b">
        <f>B427=Catalogo!B423</f>
        <v>1</v>
      </c>
      <c r="P427" s="17" t="b">
        <f>C427=Catalogo!C423</f>
        <v>1</v>
      </c>
    </row>
    <row r="428" spans="1:16" x14ac:dyDescent="0.3">
      <c r="A428" s="18" t="s">
        <v>1170</v>
      </c>
      <c r="B428" s="18" t="s">
        <v>1150</v>
      </c>
      <c r="C428" s="18" t="s">
        <v>1151</v>
      </c>
      <c r="D428" s="18" t="s">
        <v>15</v>
      </c>
      <c r="E428" s="17">
        <v>2</v>
      </c>
      <c r="F428" s="18" t="s">
        <v>807</v>
      </c>
      <c r="G428" s="17"/>
      <c r="H428" s="18" t="s">
        <v>15</v>
      </c>
      <c r="I428" s="18" t="s">
        <v>15</v>
      </c>
      <c r="J428" s="18" t="s">
        <v>15</v>
      </c>
      <c r="K428" s="18" t="s">
        <v>15</v>
      </c>
      <c r="L428" s="18" t="s">
        <v>15</v>
      </c>
      <c r="N428" s="17" t="b">
        <f>A428=Catalogo!A424</f>
        <v>1</v>
      </c>
      <c r="O428" s="17" t="b">
        <f>B428=Catalogo!B424</f>
        <v>1</v>
      </c>
      <c r="P428" s="17" t="b">
        <f>C428=Catalogo!C424</f>
        <v>1</v>
      </c>
    </row>
    <row r="429" spans="1:16" x14ac:dyDescent="0.3">
      <c r="A429" s="18" t="s">
        <v>1171</v>
      </c>
      <c r="B429" s="18" t="s">
        <v>1153</v>
      </c>
      <c r="C429" s="18" t="s">
        <v>1151</v>
      </c>
      <c r="D429" s="18" t="s">
        <v>15</v>
      </c>
      <c r="E429" s="17">
        <v>3</v>
      </c>
      <c r="F429" s="18" t="s">
        <v>807</v>
      </c>
      <c r="G429" s="17"/>
      <c r="H429" s="18" t="s">
        <v>15</v>
      </c>
      <c r="I429" s="18" t="s">
        <v>15</v>
      </c>
      <c r="J429" s="18" t="s">
        <v>15</v>
      </c>
      <c r="K429" s="18" t="s">
        <v>15</v>
      </c>
      <c r="L429" s="18" t="s">
        <v>15</v>
      </c>
      <c r="N429" s="17" t="b">
        <f>A429=Catalogo!A425</f>
        <v>1</v>
      </c>
      <c r="O429" s="17" t="b">
        <f>B429=Catalogo!B425</f>
        <v>1</v>
      </c>
      <c r="P429" s="17" t="b">
        <f>C429=Catalogo!C425</f>
        <v>1</v>
      </c>
    </row>
    <row r="430" spans="1:16" x14ac:dyDescent="0.3">
      <c r="A430" s="18" t="s">
        <v>1172</v>
      </c>
      <c r="B430" s="18" t="s">
        <v>1173</v>
      </c>
      <c r="C430" s="18" t="s">
        <v>1174</v>
      </c>
      <c r="D430" s="18" t="s">
        <v>15</v>
      </c>
      <c r="E430" s="17">
        <v>1</v>
      </c>
      <c r="F430" s="18" t="s">
        <v>807</v>
      </c>
      <c r="G430" s="17"/>
      <c r="H430" s="18" t="s">
        <v>15</v>
      </c>
      <c r="I430" s="18" t="s">
        <v>15</v>
      </c>
      <c r="J430" s="18" t="s">
        <v>15</v>
      </c>
      <c r="K430" s="18" t="s">
        <v>15</v>
      </c>
      <c r="L430" s="18" t="s">
        <v>15</v>
      </c>
      <c r="N430" s="17" t="b">
        <f>A430=Catalogo!A426</f>
        <v>1</v>
      </c>
      <c r="O430" s="17" t="b">
        <f>B430=Catalogo!B426</f>
        <v>1</v>
      </c>
      <c r="P430" s="17" t="b">
        <f>C430=Catalogo!C426</f>
        <v>1</v>
      </c>
    </row>
    <row r="431" spans="1:16" x14ac:dyDescent="0.3">
      <c r="A431" s="18" t="s">
        <v>1175</v>
      </c>
      <c r="B431" s="18" t="s">
        <v>1176</v>
      </c>
      <c r="C431" s="18" t="s">
        <v>1177</v>
      </c>
      <c r="D431" s="18" t="s">
        <v>15</v>
      </c>
      <c r="E431" s="17">
        <v>2</v>
      </c>
      <c r="F431" s="18" t="s">
        <v>807</v>
      </c>
      <c r="G431" s="17"/>
      <c r="H431" s="18" t="s">
        <v>15</v>
      </c>
      <c r="I431" s="18" t="s">
        <v>15</v>
      </c>
      <c r="J431" s="18" t="s">
        <v>15</v>
      </c>
      <c r="K431" s="18" t="s">
        <v>15</v>
      </c>
      <c r="L431" s="18" t="s">
        <v>15</v>
      </c>
      <c r="N431" s="17" t="b">
        <f>A431=Catalogo!A427</f>
        <v>1</v>
      </c>
      <c r="O431" s="17" t="b">
        <f>B431=Catalogo!B427</f>
        <v>1</v>
      </c>
      <c r="P431" s="17" t="b">
        <f>C431=Catalogo!C427</f>
        <v>1</v>
      </c>
    </row>
    <row r="432" spans="1:16" x14ac:dyDescent="0.3">
      <c r="A432" s="18" t="s">
        <v>1178</v>
      </c>
      <c r="B432" s="18" t="s">
        <v>1179</v>
      </c>
      <c r="C432" s="18" t="s">
        <v>1180</v>
      </c>
      <c r="D432" s="18" t="s">
        <v>15</v>
      </c>
      <c r="E432" s="17">
        <v>1</v>
      </c>
      <c r="F432" s="18" t="s">
        <v>807</v>
      </c>
      <c r="G432" s="17"/>
      <c r="H432" s="18" t="s">
        <v>15</v>
      </c>
      <c r="I432" s="18" t="s">
        <v>15</v>
      </c>
      <c r="J432" s="18" t="s">
        <v>15</v>
      </c>
      <c r="K432" s="18" t="s">
        <v>15</v>
      </c>
      <c r="L432" s="18" t="s">
        <v>15</v>
      </c>
      <c r="N432" s="17" t="b">
        <f>A432=Catalogo!A428</f>
        <v>1</v>
      </c>
      <c r="O432" s="17" t="b">
        <f>B432=Catalogo!B428</f>
        <v>1</v>
      </c>
      <c r="P432" s="17" t="b">
        <f>C432=Catalogo!C428</f>
        <v>1</v>
      </c>
    </row>
    <row r="433" spans="1:16" x14ac:dyDescent="0.3">
      <c r="A433" s="18" t="s">
        <v>1181</v>
      </c>
      <c r="B433" s="18" t="s">
        <v>1182</v>
      </c>
      <c r="C433" s="18" t="s">
        <v>1183</v>
      </c>
      <c r="D433" s="18" t="s">
        <v>15</v>
      </c>
      <c r="E433" s="17">
        <v>2</v>
      </c>
      <c r="F433" s="18" t="s">
        <v>807</v>
      </c>
      <c r="G433" s="17"/>
      <c r="H433" s="18" t="s">
        <v>15</v>
      </c>
      <c r="I433" s="18" t="s">
        <v>15</v>
      </c>
      <c r="J433" s="18" t="s">
        <v>15</v>
      </c>
      <c r="K433" s="18" t="s">
        <v>15</v>
      </c>
      <c r="L433" s="18" t="s">
        <v>15</v>
      </c>
      <c r="N433" s="17" t="b">
        <f>A433=Catalogo!A429</f>
        <v>1</v>
      </c>
      <c r="O433" s="17" t="b">
        <f>B433=Catalogo!B429</f>
        <v>1</v>
      </c>
      <c r="P433" s="17" t="b">
        <f>C433=Catalogo!C429</f>
        <v>1</v>
      </c>
    </row>
    <row r="434" spans="1:16" x14ac:dyDescent="0.3">
      <c r="A434" s="18" t="s">
        <v>1184</v>
      </c>
      <c r="B434" s="18" t="s">
        <v>1185</v>
      </c>
      <c r="C434" s="18" t="s">
        <v>1186</v>
      </c>
      <c r="D434" s="18" t="s">
        <v>15</v>
      </c>
      <c r="E434" s="17">
        <v>1</v>
      </c>
      <c r="F434" s="18" t="s">
        <v>1187</v>
      </c>
      <c r="G434" s="17"/>
      <c r="H434" s="18" t="s">
        <v>15</v>
      </c>
      <c r="I434" s="18" t="s">
        <v>15</v>
      </c>
      <c r="J434" s="18" t="s">
        <v>15</v>
      </c>
      <c r="K434" s="18" t="s">
        <v>15</v>
      </c>
      <c r="L434" s="18" t="s">
        <v>15</v>
      </c>
      <c r="N434" s="17" t="b">
        <f>A434=Catalogo!A430</f>
        <v>1</v>
      </c>
      <c r="O434" s="17" t="b">
        <f>B434=Catalogo!B430</f>
        <v>1</v>
      </c>
      <c r="P434" s="17" t="b">
        <f>C434=Catalogo!C430</f>
        <v>1</v>
      </c>
    </row>
    <row r="435" spans="1:16" x14ac:dyDescent="0.3">
      <c r="A435" s="18" t="s">
        <v>1188</v>
      </c>
      <c r="B435" s="18" t="s">
        <v>934</v>
      </c>
      <c r="C435" s="18" t="s">
        <v>1189</v>
      </c>
      <c r="D435" s="18" t="s">
        <v>15</v>
      </c>
      <c r="E435" s="17">
        <v>2</v>
      </c>
      <c r="F435" s="18" t="s">
        <v>1187</v>
      </c>
      <c r="G435" s="17"/>
      <c r="H435" s="18" t="s">
        <v>15</v>
      </c>
      <c r="I435" s="18" t="s">
        <v>15</v>
      </c>
      <c r="J435" s="18" t="s">
        <v>15</v>
      </c>
      <c r="K435" s="18" t="s">
        <v>15</v>
      </c>
      <c r="L435" s="18" t="s">
        <v>15</v>
      </c>
      <c r="N435" s="17" t="b">
        <f>A435=Catalogo!A431</f>
        <v>1</v>
      </c>
      <c r="O435" s="17" t="b">
        <f>B435=Catalogo!B431</f>
        <v>1</v>
      </c>
      <c r="P435" s="17" t="b">
        <f>C435=Catalogo!C431</f>
        <v>1</v>
      </c>
    </row>
    <row r="436" spans="1:16" x14ac:dyDescent="0.3">
      <c r="A436" s="18" t="s">
        <v>1190</v>
      </c>
      <c r="B436" s="18" t="s">
        <v>1191</v>
      </c>
      <c r="C436" s="18" t="s">
        <v>1192</v>
      </c>
      <c r="D436" s="18" t="s">
        <v>15</v>
      </c>
      <c r="E436" s="17">
        <v>2</v>
      </c>
      <c r="F436" s="18" t="s">
        <v>1187</v>
      </c>
      <c r="G436" s="17"/>
      <c r="H436" s="18" t="s">
        <v>15</v>
      </c>
      <c r="I436" s="18" t="s">
        <v>15</v>
      </c>
      <c r="J436" s="18" t="s">
        <v>15</v>
      </c>
      <c r="K436" s="18" t="s">
        <v>15</v>
      </c>
      <c r="L436" s="18" t="s">
        <v>15</v>
      </c>
      <c r="N436" s="17" t="b">
        <f>A436=Catalogo!A432</f>
        <v>1</v>
      </c>
      <c r="O436" s="17" t="b">
        <f>B436=Catalogo!B432</f>
        <v>1</v>
      </c>
      <c r="P436" s="17" t="b">
        <f>C436=Catalogo!C432</f>
        <v>1</v>
      </c>
    </row>
    <row r="437" spans="1:16" x14ac:dyDescent="0.3">
      <c r="A437" s="18" t="s">
        <v>1193</v>
      </c>
      <c r="B437" s="18" t="s">
        <v>1194</v>
      </c>
      <c r="C437" s="18" t="s">
        <v>1195</v>
      </c>
      <c r="D437" s="18" t="s">
        <v>15</v>
      </c>
      <c r="E437" s="17">
        <v>2</v>
      </c>
      <c r="F437" s="18" t="s">
        <v>1187</v>
      </c>
      <c r="G437" s="17"/>
      <c r="H437" s="18" t="s">
        <v>15</v>
      </c>
      <c r="I437" s="18" t="s">
        <v>15</v>
      </c>
      <c r="J437" s="18" t="s">
        <v>15</v>
      </c>
      <c r="K437" s="18" t="s">
        <v>15</v>
      </c>
      <c r="L437" s="18" t="s">
        <v>15</v>
      </c>
      <c r="N437" s="17" t="b">
        <f>A437=Catalogo!A433</f>
        <v>1</v>
      </c>
      <c r="O437" s="17" t="b">
        <f>B437=Catalogo!B433</f>
        <v>1</v>
      </c>
      <c r="P437" s="17" t="b">
        <f>C437=Catalogo!C433</f>
        <v>1</v>
      </c>
    </row>
    <row r="438" spans="1:16" x14ac:dyDescent="0.3">
      <c r="A438" s="18" t="s">
        <v>1196</v>
      </c>
      <c r="B438" s="18" t="s">
        <v>1197</v>
      </c>
      <c r="C438" s="18" t="s">
        <v>1198</v>
      </c>
      <c r="D438" s="18" t="s">
        <v>15</v>
      </c>
      <c r="E438" s="17">
        <v>2</v>
      </c>
      <c r="F438" s="18" t="s">
        <v>1187</v>
      </c>
      <c r="G438" s="17"/>
      <c r="H438" s="18" t="s">
        <v>15</v>
      </c>
      <c r="I438" s="18" t="s">
        <v>15</v>
      </c>
      <c r="J438" s="18" t="s">
        <v>15</v>
      </c>
      <c r="K438" s="18" t="s">
        <v>15</v>
      </c>
      <c r="L438" s="18" t="s">
        <v>15</v>
      </c>
      <c r="N438" s="17" t="b">
        <f>A438=Catalogo!A434</f>
        <v>1</v>
      </c>
      <c r="O438" s="17" t="b">
        <f>B438=Catalogo!B434</f>
        <v>1</v>
      </c>
      <c r="P438" s="17" t="b">
        <f>C438=Catalogo!C434</f>
        <v>1</v>
      </c>
    </row>
    <row r="439" spans="1:16" x14ac:dyDescent="0.3">
      <c r="A439" s="18" t="s">
        <v>1199</v>
      </c>
      <c r="B439" s="18" t="s">
        <v>1200</v>
      </c>
      <c r="C439" s="18" t="s">
        <v>1201</v>
      </c>
      <c r="D439" s="18" t="s">
        <v>15</v>
      </c>
      <c r="E439" s="17">
        <v>2</v>
      </c>
      <c r="F439" s="18" t="s">
        <v>1187</v>
      </c>
      <c r="G439" s="17"/>
      <c r="H439" s="18" t="s">
        <v>15</v>
      </c>
      <c r="I439" s="18" t="s">
        <v>15</v>
      </c>
      <c r="J439" s="18" t="s">
        <v>15</v>
      </c>
      <c r="K439" s="18" t="s">
        <v>15</v>
      </c>
      <c r="L439" s="18" t="s">
        <v>15</v>
      </c>
      <c r="N439" s="17" t="b">
        <f>A439=Catalogo!A435</f>
        <v>1</v>
      </c>
      <c r="O439" s="17" t="b">
        <f>B439=Catalogo!B435</f>
        <v>1</v>
      </c>
      <c r="P439" s="17" t="b">
        <f>C439=Catalogo!C435</f>
        <v>1</v>
      </c>
    </row>
    <row r="440" spans="1:16" x14ac:dyDescent="0.3">
      <c r="A440" s="18" t="s">
        <v>1202</v>
      </c>
      <c r="B440" s="18" t="s">
        <v>1203</v>
      </c>
      <c r="C440" s="18" t="s">
        <v>1204</v>
      </c>
      <c r="D440" s="18" t="s">
        <v>15</v>
      </c>
      <c r="E440" s="17">
        <v>2</v>
      </c>
      <c r="F440" s="18" t="s">
        <v>1187</v>
      </c>
      <c r="G440" s="17"/>
      <c r="H440" s="18" t="s">
        <v>15</v>
      </c>
      <c r="I440" s="18" t="s">
        <v>15</v>
      </c>
      <c r="J440" s="18" t="s">
        <v>15</v>
      </c>
      <c r="K440" s="18" t="s">
        <v>15</v>
      </c>
      <c r="L440" s="18" t="s">
        <v>15</v>
      </c>
      <c r="N440" s="17" t="b">
        <f>A440=Catalogo!A436</f>
        <v>1</v>
      </c>
      <c r="O440" s="17" t="b">
        <f>B440=Catalogo!B436</f>
        <v>1</v>
      </c>
      <c r="P440" s="17" t="b">
        <f>C440=Catalogo!C436</f>
        <v>1</v>
      </c>
    </row>
    <row r="441" spans="1:16" x14ac:dyDescent="0.3">
      <c r="A441" s="18" t="s">
        <v>1205</v>
      </c>
      <c r="B441" s="18" t="s">
        <v>1206</v>
      </c>
      <c r="C441" s="18" t="s">
        <v>1207</v>
      </c>
      <c r="D441" s="18" t="s">
        <v>15</v>
      </c>
      <c r="E441" s="17">
        <v>1</v>
      </c>
      <c r="F441" s="18" t="s">
        <v>1187</v>
      </c>
      <c r="G441" s="17"/>
      <c r="H441" s="18" t="s">
        <v>15</v>
      </c>
      <c r="I441" s="18" t="s">
        <v>15</v>
      </c>
      <c r="J441" s="18" t="s">
        <v>15</v>
      </c>
      <c r="K441" s="18" t="s">
        <v>15</v>
      </c>
      <c r="L441" s="18" t="s">
        <v>15</v>
      </c>
      <c r="N441" s="17" t="b">
        <f>A441=Catalogo!A437</f>
        <v>1</v>
      </c>
      <c r="O441" s="17" t="b">
        <f>B441=Catalogo!B437</f>
        <v>1</v>
      </c>
      <c r="P441" s="17" t="b">
        <f>C441=Catalogo!C437</f>
        <v>1</v>
      </c>
    </row>
    <row r="442" spans="1:16" x14ac:dyDescent="0.3">
      <c r="A442" s="18" t="s">
        <v>1208</v>
      </c>
      <c r="B442" s="18" t="s">
        <v>1209</v>
      </c>
      <c r="C442" s="18" t="s">
        <v>1210</v>
      </c>
      <c r="D442" s="18" t="s">
        <v>15</v>
      </c>
      <c r="E442" s="17">
        <v>2</v>
      </c>
      <c r="F442" s="18" t="s">
        <v>1187</v>
      </c>
      <c r="G442" s="17"/>
      <c r="H442" s="18" t="s">
        <v>15</v>
      </c>
      <c r="I442" s="18" t="s">
        <v>15</v>
      </c>
      <c r="J442" s="18" t="s">
        <v>15</v>
      </c>
      <c r="K442" s="18" t="s">
        <v>15</v>
      </c>
      <c r="L442" s="18" t="s">
        <v>15</v>
      </c>
      <c r="N442" s="17" t="b">
        <f>A442=Catalogo!A438</f>
        <v>1</v>
      </c>
      <c r="O442" s="17" t="b">
        <f>B442=Catalogo!B438</f>
        <v>1</v>
      </c>
      <c r="P442" s="17" t="b">
        <f>C442=Catalogo!C438</f>
        <v>1</v>
      </c>
    </row>
    <row r="443" spans="1:16" x14ac:dyDescent="0.3">
      <c r="A443" s="18" t="s">
        <v>1211</v>
      </c>
      <c r="B443" s="18" t="s">
        <v>1212</v>
      </c>
      <c r="C443" s="18" t="s">
        <v>1213</v>
      </c>
      <c r="D443" s="18" t="s">
        <v>15</v>
      </c>
      <c r="E443" s="17">
        <v>2</v>
      </c>
      <c r="F443" s="18" t="s">
        <v>1187</v>
      </c>
      <c r="G443" s="17"/>
      <c r="H443" s="18" t="s">
        <v>15</v>
      </c>
      <c r="I443" s="18" t="s">
        <v>15</v>
      </c>
      <c r="J443" s="18" t="s">
        <v>15</v>
      </c>
      <c r="K443" s="18" t="s">
        <v>15</v>
      </c>
      <c r="L443" s="18" t="s">
        <v>15</v>
      </c>
      <c r="N443" s="17" t="b">
        <f>A443=Catalogo!A439</f>
        <v>1</v>
      </c>
      <c r="O443" s="17" t="b">
        <f>B443=Catalogo!B439</f>
        <v>1</v>
      </c>
      <c r="P443" s="17" t="b">
        <f>C443=Catalogo!C439</f>
        <v>1</v>
      </c>
    </row>
    <row r="444" spans="1:16" x14ac:dyDescent="0.3">
      <c r="A444" s="18" t="s">
        <v>1214</v>
      </c>
      <c r="B444" s="18" t="s">
        <v>1215</v>
      </c>
      <c r="C444" s="18" t="s">
        <v>1216</v>
      </c>
      <c r="D444" s="18" t="s">
        <v>15</v>
      </c>
      <c r="E444" s="17">
        <v>2</v>
      </c>
      <c r="F444" s="18" t="s">
        <v>1187</v>
      </c>
      <c r="G444" s="17"/>
      <c r="H444" s="18" t="s">
        <v>15</v>
      </c>
      <c r="I444" s="18" t="s">
        <v>15</v>
      </c>
      <c r="J444" s="18" t="s">
        <v>15</v>
      </c>
      <c r="K444" s="18" t="s">
        <v>15</v>
      </c>
      <c r="L444" s="18" t="s">
        <v>15</v>
      </c>
      <c r="N444" s="17" t="b">
        <f>A444=Catalogo!A440</f>
        <v>1</v>
      </c>
      <c r="O444" s="17" t="b">
        <f>B444=Catalogo!B440</f>
        <v>1</v>
      </c>
      <c r="P444" s="17" t="b">
        <f>C444=Catalogo!C440</f>
        <v>1</v>
      </c>
    </row>
    <row r="445" spans="1:16" x14ac:dyDescent="0.3">
      <c r="A445" s="18" t="s">
        <v>1217</v>
      </c>
      <c r="B445" s="18" t="s">
        <v>1218</v>
      </c>
      <c r="C445" s="18" t="s">
        <v>1219</v>
      </c>
      <c r="D445" s="18" t="s">
        <v>15</v>
      </c>
      <c r="E445" s="17">
        <v>2</v>
      </c>
      <c r="F445" s="18" t="s">
        <v>1187</v>
      </c>
      <c r="G445" s="17"/>
      <c r="H445" s="18" t="s">
        <v>15</v>
      </c>
      <c r="I445" s="18" t="s">
        <v>15</v>
      </c>
      <c r="J445" s="18" t="s">
        <v>15</v>
      </c>
      <c r="K445" s="18" t="s">
        <v>15</v>
      </c>
      <c r="L445" s="18" t="s">
        <v>15</v>
      </c>
      <c r="N445" s="17" t="b">
        <f>A445=Catalogo!A441</f>
        <v>1</v>
      </c>
      <c r="O445" s="17" t="b">
        <f>B445=Catalogo!B441</f>
        <v>1</v>
      </c>
      <c r="P445" s="17" t="b">
        <f>C445=Catalogo!C441</f>
        <v>1</v>
      </c>
    </row>
    <row r="446" spans="1:16" x14ac:dyDescent="0.3">
      <c r="A446" s="18" t="s">
        <v>1220</v>
      </c>
      <c r="B446" s="18" t="s">
        <v>1221</v>
      </c>
      <c r="C446" s="18" t="s">
        <v>1222</v>
      </c>
      <c r="D446" s="18" t="s">
        <v>15</v>
      </c>
      <c r="E446" s="17">
        <v>2</v>
      </c>
      <c r="F446" s="18" t="s">
        <v>1187</v>
      </c>
      <c r="G446" s="17"/>
      <c r="H446" s="18" t="s">
        <v>15</v>
      </c>
      <c r="I446" s="18" t="s">
        <v>15</v>
      </c>
      <c r="J446" s="18" t="s">
        <v>15</v>
      </c>
      <c r="K446" s="18" t="s">
        <v>15</v>
      </c>
      <c r="L446" s="18" t="s">
        <v>15</v>
      </c>
      <c r="N446" s="17" t="b">
        <f>A446=Catalogo!A442</f>
        <v>1</v>
      </c>
      <c r="O446" s="17" t="b">
        <f>B446=Catalogo!B442</f>
        <v>1</v>
      </c>
      <c r="P446" s="17" t="b">
        <f>C446=Catalogo!C442</f>
        <v>1</v>
      </c>
    </row>
    <row r="447" spans="1:16" x14ac:dyDescent="0.3">
      <c r="A447" s="18" t="s">
        <v>1223</v>
      </c>
      <c r="B447" s="18" t="s">
        <v>1224</v>
      </c>
      <c r="C447" s="18" t="s">
        <v>1225</v>
      </c>
      <c r="D447" s="18" t="s">
        <v>15</v>
      </c>
      <c r="E447" s="17">
        <v>2</v>
      </c>
      <c r="F447" s="18" t="s">
        <v>1187</v>
      </c>
      <c r="G447" s="17"/>
      <c r="H447" s="18" t="s">
        <v>15</v>
      </c>
      <c r="I447" s="18" t="s">
        <v>15</v>
      </c>
      <c r="J447" s="18" t="s">
        <v>15</v>
      </c>
      <c r="K447" s="18" t="s">
        <v>15</v>
      </c>
      <c r="L447" s="18" t="s">
        <v>15</v>
      </c>
      <c r="N447" s="17" t="b">
        <f>A447=Catalogo!A443</f>
        <v>1</v>
      </c>
      <c r="O447" s="17" t="b">
        <f>B447=Catalogo!B443</f>
        <v>1</v>
      </c>
      <c r="P447" s="17" t="b">
        <f>C447=Catalogo!C443</f>
        <v>1</v>
      </c>
    </row>
    <row r="448" spans="1:16" x14ac:dyDescent="0.3">
      <c r="A448" s="18" t="s">
        <v>1226</v>
      </c>
      <c r="B448" s="18" t="s">
        <v>1227</v>
      </c>
      <c r="C448" s="18" t="s">
        <v>1228</v>
      </c>
      <c r="D448" s="18" t="s">
        <v>15</v>
      </c>
      <c r="E448" s="17">
        <v>2</v>
      </c>
      <c r="F448" s="18" t="s">
        <v>1187</v>
      </c>
      <c r="G448" s="17"/>
      <c r="H448" s="18" t="s">
        <v>15</v>
      </c>
      <c r="I448" s="18" t="s">
        <v>15</v>
      </c>
      <c r="J448" s="18" t="s">
        <v>15</v>
      </c>
      <c r="K448" s="18" t="s">
        <v>15</v>
      </c>
      <c r="L448" s="18" t="s">
        <v>15</v>
      </c>
      <c r="N448" s="17" t="b">
        <f>A448=Catalogo!A444</f>
        <v>1</v>
      </c>
      <c r="O448" s="17" t="b">
        <f>B448=Catalogo!B444</f>
        <v>1</v>
      </c>
      <c r="P448" s="17" t="b">
        <f>C448=Catalogo!C444</f>
        <v>1</v>
      </c>
    </row>
    <row r="449" spans="1:16" x14ac:dyDescent="0.3">
      <c r="A449" s="18" t="s">
        <v>1229</v>
      </c>
      <c r="B449" s="18" t="s">
        <v>1230</v>
      </c>
      <c r="C449" s="18" t="s">
        <v>1231</v>
      </c>
      <c r="D449" s="18" t="s">
        <v>15</v>
      </c>
      <c r="E449" s="17">
        <v>2</v>
      </c>
      <c r="F449" s="18" t="s">
        <v>1187</v>
      </c>
      <c r="G449" s="17"/>
      <c r="H449" s="18" t="s">
        <v>15</v>
      </c>
      <c r="I449" s="18" t="s">
        <v>15</v>
      </c>
      <c r="J449" s="18" t="s">
        <v>15</v>
      </c>
      <c r="K449" s="18" t="s">
        <v>15</v>
      </c>
      <c r="L449" s="18" t="s">
        <v>15</v>
      </c>
      <c r="N449" s="17" t="b">
        <f>A449=Catalogo!A445</f>
        <v>1</v>
      </c>
      <c r="O449" s="17" t="b">
        <f>B449=Catalogo!B445</f>
        <v>1</v>
      </c>
      <c r="P449" s="17" t="b">
        <f>C449=Catalogo!C445</f>
        <v>1</v>
      </c>
    </row>
    <row r="450" spans="1:16" x14ac:dyDescent="0.3">
      <c r="A450" s="18" t="s">
        <v>1232</v>
      </c>
      <c r="B450" s="18" t="s">
        <v>1233</v>
      </c>
      <c r="C450" s="18" t="s">
        <v>1234</v>
      </c>
      <c r="D450" s="18" t="s">
        <v>15</v>
      </c>
      <c r="E450" s="17">
        <v>2</v>
      </c>
      <c r="F450" s="18" t="s">
        <v>1187</v>
      </c>
      <c r="G450" s="17"/>
      <c r="H450" s="18" t="s">
        <v>15</v>
      </c>
      <c r="I450" s="18" t="s">
        <v>15</v>
      </c>
      <c r="J450" s="18" t="s">
        <v>15</v>
      </c>
      <c r="K450" s="18" t="s">
        <v>15</v>
      </c>
      <c r="L450" s="18" t="s">
        <v>15</v>
      </c>
      <c r="N450" s="17" t="b">
        <f>A450=Catalogo!A446</f>
        <v>1</v>
      </c>
      <c r="O450" s="17" t="b">
        <f>B450=Catalogo!B446</f>
        <v>1</v>
      </c>
      <c r="P450" s="17" t="b">
        <f>C450=Catalogo!C446</f>
        <v>1</v>
      </c>
    </row>
    <row r="451" spans="1:16" x14ac:dyDescent="0.3">
      <c r="A451" s="18" t="s">
        <v>1235</v>
      </c>
      <c r="B451" s="18" t="s">
        <v>1236</v>
      </c>
      <c r="C451" s="18" t="s">
        <v>1237</v>
      </c>
      <c r="D451" s="18" t="s">
        <v>15</v>
      </c>
      <c r="E451" s="17">
        <v>2</v>
      </c>
      <c r="F451" s="18" t="s">
        <v>1187</v>
      </c>
      <c r="G451" s="17"/>
      <c r="H451" s="18" t="s">
        <v>15</v>
      </c>
      <c r="I451" s="18" t="s">
        <v>15</v>
      </c>
      <c r="J451" s="18" t="s">
        <v>15</v>
      </c>
      <c r="K451" s="18" t="s">
        <v>15</v>
      </c>
      <c r="L451" s="18" t="s">
        <v>15</v>
      </c>
      <c r="N451" s="17" t="b">
        <f>A451=Catalogo!A447</f>
        <v>1</v>
      </c>
      <c r="O451" s="17" t="b">
        <f>B451=Catalogo!B447</f>
        <v>1</v>
      </c>
      <c r="P451" s="17" t="b">
        <f>C451=Catalogo!C447</f>
        <v>1</v>
      </c>
    </row>
    <row r="452" spans="1:16" x14ac:dyDescent="0.3">
      <c r="A452" s="18" t="s">
        <v>1238</v>
      </c>
      <c r="B452" s="18" t="s">
        <v>1239</v>
      </c>
      <c r="C452" s="18" t="s">
        <v>1240</v>
      </c>
      <c r="D452" s="18" t="s">
        <v>15</v>
      </c>
      <c r="E452" s="17">
        <v>2</v>
      </c>
      <c r="F452" s="18" t="s">
        <v>1187</v>
      </c>
      <c r="G452" s="17"/>
      <c r="H452" s="18" t="s">
        <v>15</v>
      </c>
      <c r="I452" s="18" t="s">
        <v>15</v>
      </c>
      <c r="J452" s="18" t="s">
        <v>15</v>
      </c>
      <c r="K452" s="18" t="s">
        <v>15</v>
      </c>
      <c r="L452" s="18" t="s">
        <v>15</v>
      </c>
      <c r="N452" s="17" t="b">
        <f>A452=Catalogo!A448</f>
        <v>1</v>
      </c>
      <c r="O452" s="17" t="b">
        <f>B452=Catalogo!B448</f>
        <v>1</v>
      </c>
      <c r="P452" s="17" t="b">
        <f>C452=Catalogo!C448</f>
        <v>1</v>
      </c>
    </row>
    <row r="453" spans="1:16" x14ac:dyDescent="0.3">
      <c r="A453" s="18" t="s">
        <v>1241</v>
      </c>
      <c r="B453" s="18" t="s">
        <v>1242</v>
      </c>
      <c r="C453" s="18" t="s">
        <v>1243</v>
      </c>
      <c r="D453" s="18" t="s">
        <v>15</v>
      </c>
      <c r="E453" s="17">
        <v>2</v>
      </c>
      <c r="F453" s="18" t="s">
        <v>1187</v>
      </c>
      <c r="G453" s="17"/>
      <c r="H453" s="18" t="s">
        <v>15</v>
      </c>
      <c r="I453" s="18" t="s">
        <v>15</v>
      </c>
      <c r="J453" s="18" t="s">
        <v>15</v>
      </c>
      <c r="K453" s="18" t="s">
        <v>15</v>
      </c>
      <c r="L453" s="18" t="s">
        <v>15</v>
      </c>
      <c r="N453" s="17" t="b">
        <f>A453=Catalogo!A449</f>
        <v>1</v>
      </c>
      <c r="O453" s="17" t="b">
        <f>B453=Catalogo!B449</f>
        <v>1</v>
      </c>
      <c r="P453" s="17" t="b">
        <f>C453=Catalogo!C449</f>
        <v>1</v>
      </c>
    </row>
    <row r="454" spans="1:16" x14ac:dyDescent="0.3">
      <c r="A454" s="18" t="s">
        <v>1244</v>
      </c>
      <c r="B454" s="18" t="s">
        <v>1245</v>
      </c>
      <c r="C454" s="18" t="s">
        <v>1246</v>
      </c>
      <c r="D454" s="18" t="s">
        <v>15</v>
      </c>
      <c r="E454" s="17">
        <v>2</v>
      </c>
      <c r="F454" s="18" t="s">
        <v>1187</v>
      </c>
      <c r="G454" s="17"/>
      <c r="H454" s="18" t="s">
        <v>15</v>
      </c>
      <c r="I454" s="18" t="s">
        <v>15</v>
      </c>
      <c r="J454" s="18" t="s">
        <v>15</v>
      </c>
      <c r="K454" s="18" t="s">
        <v>15</v>
      </c>
      <c r="L454" s="18" t="s">
        <v>15</v>
      </c>
      <c r="N454" s="17" t="b">
        <f>A454=Catalogo!A450</f>
        <v>1</v>
      </c>
      <c r="O454" s="17" t="b">
        <f>B454=Catalogo!B450</f>
        <v>1</v>
      </c>
      <c r="P454" s="17" t="b">
        <f>C454=Catalogo!C450</f>
        <v>1</v>
      </c>
    </row>
    <row r="455" spans="1:16" x14ac:dyDescent="0.3">
      <c r="A455" s="18" t="s">
        <v>1247</v>
      </c>
      <c r="B455" s="18" t="s">
        <v>1248</v>
      </c>
      <c r="C455" s="18" t="s">
        <v>1249</v>
      </c>
      <c r="D455" s="18" t="s">
        <v>15</v>
      </c>
      <c r="E455" s="17">
        <v>2</v>
      </c>
      <c r="F455" s="18" t="s">
        <v>1187</v>
      </c>
      <c r="G455" s="17"/>
      <c r="H455" s="18" t="s">
        <v>15</v>
      </c>
      <c r="I455" s="18" t="s">
        <v>15</v>
      </c>
      <c r="J455" s="18" t="s">
        <v>15</v>
      </c>
      <c r="K455" s="18" t="s">
        <v>15</v>
      </c>
      <c r="L455" s="18" t="s">
        <v>15</v>
      </c>
      <c r="N455" s="17" t="b">
        <f>A455=Catalogo!A451</f>
        <v>1</v>
      </c>
      <c r="O455" s="17" t="b">
        <f>B455=Catalogo!B451</f>
        <v>1</v>
      </c>
      <c r="P455" s="17" t="b">
        <f>C455=Catalogo!C451</f>
        <v>1</v>
      </c>
    </row>
    <row r="456" spans="1:16" x14ac:dyDescent="0.3">
      <c r="A456" s="18" t="s">
        <v>1250</v>
      </c>
      <c r="B456" s="18" t="s">
        <v>1251</v>
      </c>
      <c r="C456" s="18" t="s">
        <v>1252</v>
      </c>
      <c r="D456" s="18" t="s">
        <v>15</v>
      </c>
      <c r="E456" s="17">
        <v>2</v>
      </c>
      <c r="F456" s="18" t="s">
        <v>1187</v>
      </c>
      <c r="G456" s="17"/>
      <c r="H456" s="18" t="s">
        <v>15</v>
      </c>
      <c r="I456" s="18" t="s">
        <v>15</v>
      </c>
      <c r="J456" s="18" t="s">
        <v>15</v>
      </c>
      <c r="K456" s="18" t="s">
        <v>15</v>
      </c>
      <c r="L456" s="18" t="s">
        <v>15</v>
      </c>
      <c r="N456" s="17" t="b">
        <f>A456=Catalogo!A452</f>
        <v>1</v>
      </c>
      <c r="O456" s="17" t="b">
        <f>B456=Catalogo!B452</f>
        <v>1</v>
      </c>
      <c r="P456" s="17" t="b">
        <f>C456=Catalogo!C452</f>
        <v>1</v>
      </c>
    </row>
    <row r="457" spans="1:16" x14ac:dyDescent="0.3">
      <c r="A457" s="18" t="s">
        <v>1253</v>
      </c>
      <c r="B457" s="18" t="s">
        <v>1254</v>
      </c>
      <c r="C457" s="18" t="s">
        <v>1255</v>
      </c>
      <c r="D457" s="18" t="s">
        <v>15</v>
      </c>
      <c r="E457" s="17">
        <v>2</v>
      </c>
      <c r="F457" s="18" t="s">
        <v>1187</v>
      </c>
      <c r="G457" s="17"/>
      <c r="H457" s="18" t="s">
        <v>15</v>
      </c>
      <c r="I457" s="18" t="s">
        <v>15</v>
      </c>
      <c r="J457" s="18" t="s">
        <v>15</v>
      </c>
      <c r="K457" s="18" t="s">
        <v>15</v>
      </c>
      <c r="L457" s="18" t="s">
        <v>15</v>
      </c>
      <c r="N457" s="17" t="b">
        <f>A457=Catalogo!A453</f>
        <v>1</v>
      </c>
      <c r="O457" s="17" t="b">
        <f>B457=Catalogo!B453</f>
        <v>1</v>
      </c>
      <c r="P457" s="17" t="b">
        <f>C457=Catalogo!C453</f>
        <v>1</v>
      </c>
    </row>
    <row r="458" spans="1:16" x14ac:dyDescent="0.3">
      <c r="A458" s="18" t="s">
        <v>1256</v>
      </c>
      <c r="B458" s="18" t="s">
        <v>1257</v>
      </c>
      <c r="C458" s="18" t="s">
        <v>1258</v>
      </c>
      <c r="D458" s="18" t="s">
        <v>15</v>
      </c>
      <c r="E458" s="17">
        <v>2</v>
      </c>
      <c r="F458" s="18" t="s">
        <v>1187</v>
      </c>
      <c r="G458" s="17"/>
      <c r="H458" s="18" t="s">
        <v>15</v>
      </c>
      <c r="I458" s="18" t="s">
        <v>15</v>
      </c>
      <c r="J458" s="18" t="s">
        <v>15</v>
      </c>
      <c r="K458" s="18" t="s">
        <v>15</v>
      </c>
      <c r="L458" s="18" t="s">
        <v>15</v>
      </c>
      <c r="N458" s="17" t="b">
        <f>A458=Catalogo!A454</f>
        <v>1</v>
      </c>
      <c r="O458" s="17" t="b">
        <f>B458=Catalogo!B454</f>
        <v>1</v>
      </c>
      <c r="P458" s="17" t="b">
        <f>C458=Catalogo!C454</f>
        <v>1</v>
      </c>
    </row>
    <row r="459" spans="1:16" x14ac:dyDescent="0.3">
      <c r="A459" s="18" t="s">
        <v>1259</v>
      </c>
      <c r="B459" s="18" t="s">
        <v>1260</v>
      </c>
      <c r="C459" s="18" t="s">
        <v>1261</v>
      </c>
      <c r="D459" s="18" t="s">
        <v>15</v>
      </c>
      <c r="E459" s="17">
        <v>1</v>
      </c>
      <c r="F459" s="18" t="s">
        <v>1187</v>
      </c>
      <c r="G459" s="17"/>
      <c r="H459" s="18" t="s">
        <v>15</v>
      </c>
      <c r="I459" s="18" t="s">
        <v>15</v>
      </c>
      <c r="J459" s="18" t="s">
        <v>15</v>
      </c>
      <c r="K459" s="18" t="s">
        <v>15</v>
      </c>
      <c r="L459" s="18" t="s">
        <v>15</v>
      </c>
      <c r="N459" s="17" t="b">
        <f>A459=Catalogo!A455</f>
        <v>1</v>
      </c>
      <c r="O459" s="17" t="b">
        <f>B459=Catalogo!B455</f>
        <v>1</v>
      </c>
      <c r="P459" s="17" t="b">
        <f>C459=Catalogo!C455</f>
        <v>1</v>
      </c>
    </row>
    <row r="460" spans="1:16" x14ac:dyDescent="0.3">
      <c r="A460" s="18" t="s">
        <v>1262</v>
      </c>
      <c r="B460" s="18" t="s">
        <v>1263</v>
      </c>
      <c r="C460" s="18" t="s">
        <v>1264</v>
      </c>
      <c r="D460" s="18" t="s">
        <v>15</v>
      </c>
      <c r="E460" s="17">
        <v>2</v>
      </c>
      <c r="F460" s="18" t="s">
        <v>1187</v>
      </c>
      <c r="G460" s="17"/>
      <c r="H460" s="18" t="s">
        <v>15</v>
      </c>
      <c r="I460" s="18" t="s">
        <v>15</v>
      </c>
      <c r="J460" s="18" t="s">
        <v>15</v>
      </c>
      <c r="K460" s="18" t="s">
        <v>15</v>
      </c>
      <c r="L460" s="18" t="s">
        <v>15</v>
      </c>
      <c r="N460" s="17" t="b">
        <f>A460=Catalogo!A456</f>
        <v>1</v>
      </c>
      <c r="O460" s="17" t="b">
        <f>B460=Catalogo!B456</f>
        <v>1</v>
      </c>
      <c r="P460" s="17" t="b">
        <f>C460=Catalogo!C456</f>
        <v>1</v>
      </c>
    </row>
    <row r="461" spans="1:16" x14ac:dyDescent="0.3">
      <c r="A461" s="18" t="s">
        <v>1265</v>
      </c>
      <c r="B461" s="18" t="s">
        <v>1266</v>
      </c>
      <c r="C461" s="18" t="s">
        <v>1267</v>
      </c>
      <c r="D461" s="18" t="s">
        <v>15</v>
      </c>
      <c r="E461" s="17">
        <v>2</v>
      </c>
      <c r="F461" s="18" t="s">
        <v>1187</v>
      </c>
      <c r="G461" s="17"/>
      <c r="H461" s="18" t="s">
        <v>15</v>
      </c>
      <c r="I461" s="18" t="s">
        <v>15</v>
      </c>
      <c r="J461" s="18" t="s">
        <v>15</v>
      </c>
      <c r="K461" s="18" t="s">
        <v>15</v>
      </c>
      <c r="L461" s="18" t="s">
        <v>15</v>
      </c>
      <c r="N461" s="17" t="b">
        <f>A461=Catalogo!A457</f>
        <v>1</v>
      </c>
      <c r="O461" s="17" t="b">
        <f>B461=Catalogo!B457</f>
        <v>1</v>
      </c>
      <c r="P461" s="17" t="b">
        <f>C461=Catalogo!C457</f>
        <v>1</v>
      </c>
    </row>
    <row r="462" spans="1:16" x14ac:dyDescent="0.3">
      <c r="A462" s="18" t="s">
        <v>1268</v>
      </c>
      <c r="B462" s="18" t="s">
        <v>1269</v>
      </c>
      <c r="C462" s="18" t="s">
        <v>1270</v>
      </c>
      <c r="D462" s="18" t="s">
        <v>15</v>
      </c>
      <c r="E462" s="17">
        <v>2</v>
      </c>
      <c r="F462" s="18" t="s">
        <v>1187</v>
      </c>
      <c r="G462" s="17"/>
      <c r="H462" s="18" t="s">
        <v>15</v>
      </c>
      <c r="I462" s="18" t="s">
        <v>15</v>
      </c>
      <c r="J462" s="18" t="s">
        <v>15</v>
      </c>
      <c r="K462" s="18" t="s">
        <v>15</v>
      </c>
      <c r="L462" s="18" t="s">
        <v>15</v>
      </c>
      <c r="N462" s="17" t="b">
        <f>A462=Catalogo!A458</f>
        <v>1</v>
      </c>
      <c r="O462" s="17" t="b">
        <f>B462=Catalogo!B458</f>
        <v>1</v>
      </c>
      <c r="P462" s="17" t="b">
        <f>C462=Catalogo!C458</f>
        <v>1</v>
      </c>
    </row>
    <row r="463" spans="1:16" x14ac:dyDescent="0.3">
      <c r="A463" s="18" t="s">
        <v>1271</v>
      </c>
      <c r="B463" s="18" t="s">
        <v>1272</v>
      </c>
      <c r="C463" s="18" t="s">
        <v>1273</v>
      </c>
      <c r="D463" s="18" t="s">
        <v>15</v>
      </c>
      <c r="E463" s="17">
        <v>2</v>
      </c>
      <c r="F463" s="18" t="s">
        <v>1187</v>
      </c>
      <c r="G463" s="17"/>
      <c r="H463" s="18" t="s">
        <v>15</v>
      </c>
      <c r="I463" s="18" t="s">
        <v>15</v>
      </c>
      <c r="J463" s="18" t="s">
        <v>15</v>
      </c>
      <c r="K463" s="18" t="s">
        <v>15</v>
      </c>
      <c r="L463" s="18" t="s">
        <v>15</v>
      </c>
      <c r="N463" s="17" t="b">
        <f>A463=Catalogo!A459</f>
        <v>1</v>
      </c>
      <c r="O463" s="17" t="b">
        <f>B463=Catalogo!B459</f>
        <v>1</v>
      </c>
      <c r="P463" s="17" t="b">
        <f>C463=Catalogo!C459</f>
        <v>1</v>
      </c>
    </row>
    <row r="464" spans="1:16" x14ac:dyDescent="0.3">
      <c r="A464" s="18" t="s">
        <v>1274</v>
      </c>
      <c r="B464" s="18" t="s">
        <v>1275</v>
      </c>
      <c r="C464" s="18" t="s">
        <v>1276</v>
      </c>
      <c r="D464" s="18" t="s">
        <v>15</v>
      </c>
      <c r="E464" s="17">
        <v>2</v>
      </c>
      <c r="F464" s="18" t="s">
        <v>1187</v>
      </c>
      <c r="G464" s="17"/>
      <c r="H464" s="18" t="s">
        <v>15</v>
      </c>
      <c r="I464" s="18" t="s">
        <v>15</v>
      </c>
      <c r="J464" s="18" t="s">
        <v>15</v>
      </c>
      <c r="K464" s="18" t="s">
        <v>15</v>
      </c>
      <c r="L464" s="18" t="s">
        <v>15</v>
      </c>
      <c r="N464" s="17" t="b">
        <f>A464=Catalogo!A460</f>
        <v>1</v>
      </c>
      <c r="O464" s="17" t="b">
        <f>B464=Catalogo!B460</f>
        <v>1</v>
      </c>
      <c r="P464" s="17" t="b">
        <f>C464=Catalogo!C460</f>
        <v>1</v>
      </c>
    </row>
    <row r="465" spans="1:16" x14ac:dyDescent="0.3">
      <c r="A465" s="18" t="s">
        <v>1277</v>
      </c>
      <c r="B465" s="18" t="s">
        <v>1278</v>
      </c>
      <c r="C465" s="18" t="s">
        <v>1279</v>
      </c>
      <c r="D465" s="18" t="s">
        <v>15</v>
      </c>
      <c r="E465" s="17">
        <v>2</v>
      </c>
      <c r="F465" s="18" t="s">
        <v>1187</v>
      </c>
      <c r="G465" s="17"/>
      <c r="H465" s="18" t="s">
        <v>15</v>
      </c>
      <c r="I465" s="18" t="s">
        <v>15</v>
      </c>
      <c r="J465" s="18" t="s">
        <v>15</v>
      </c>
      <c r="K465" s="18" t="s">
        <v>15</v>
      </c>
      <c r="L465" s="18" t="s">
        <v>15</v>
      </c>
      <c r="N465" s="17" t="b">
        <f>A465=Catalogo!A461</f>
        <v>1</v>
      </c>
      <c r="O465" s="17" t="b">
        <f>B465=Catalogo!B461</f>
        <v>1</v>
      </c>
      <c r="P465" s="17" t="b">
        <f>C465=Catalogo!C461</f>
        <v>1</v>
      </c>
    </row>
    <row r="466" spans="1:16" x14ac:dyDescent="0.3">
      <c r="A466" s="18" t="s">
        <v>1280</v>
      </c>
      <c r="B466" s="18" t="s">
        <v>1281</v>
      </c>
      <c r="C466" s="18" t="s">
        <v>1282</v>
      </c>
      <c r="D466" s="18" t="s">
        <v>15</v>
      </c>
      <c r="E466" s="17">
        <v>2</v>
      </c>
      <c r="F466" s="18" t="s">
        <v>1187</v>
      </c>
      <c r="G466" s="17"/>
      <c r="H466" s="18" t="s">
        <v>15</v>
      </c>
      <c r="I466" s="18" t="s">
        <v>15</v>
      </c>
      <c r="J466" s="18" t="s">
        <v>15</v>
      </c>
      <c r="K466" s="18" t="s">
        <v>15</v>
      </c>
      <c r="L466" s="18" t="s">
        <v>15</v>
      </c>
      <c r="N466" s="17" t="b">
        <f>A466=Catalogo!A462</f>
        <v>1</v>
      </c>
      <c r="O466" s="17" t="b">
        <f>B466=Catalogo!B462</f>
        <v>1</v>
      </c>
      <c r="P466" s="17" t="b">
        <f>C466=Catalogo!C462</f>
        <v>1</v>
      </c>
    </row>
    <row r="467" spans="1:16" x14ac:dyDescent="0.3">
      <c r="A467" s="18" t="s">
        <v>1283</v>
      </c>
      <c r="B467" s="18" t="s">
        <v>1284</v>
      </c>
      <c r="C467" s="18" t="s">
        <v>1285</v>
      </c>
      <c r="D467" s="18" t="s">
        <v>15</v>
      </c>
      <c r="E467" s="17">
        <v>2</v>
      </c>
      <c r="F467" s="18" t="s">
        <v>1187</v>
      </c>
      <c r="G467" s="17"/>
      <c r="H467" s="18" t="s">
        <v>15</v>
      </c>
      <c r="I467" s="18" t="s">
        <v>15</v>
      </c>
      <c r="J467" s="18" t="s">
        <v>15</v>
      </c>
      <c r="K467" s="18" t="s">
        <v>15</v>
      </c>
      <c r="L467" s="18" t="s">
        <v>15</v>
      </c>
      <c r="N467" s="17" t="b">
        <f>A467=Catalogo!A463</f>
        <v>1</v>
      </c>
      <c r="O467" s="17" t="b">
        <f>B467=Catalogo!B463</f>
        <v>1</v>
      </c>
      <c r="P467" s="17" t="b">
        <f>C467=Catalogo!C463</f>
        <v>1</v>
      </c>
    </row>
    <row r="468" spans="1:16" x14ac:dyDescent="0.3">
      <c r="A468" s="18" t="s">
        <v>1286</v>
      </c>
      <c r="B468" s="18" t="s">
        <v>1287</v>
      </c>
      <c r="C468" s="18" t="s">
        <v>1288</v>
      </c>
      <c r="D468" s="18" t="s">
        <v>15</v>
      </c>
      <c r="E468" s="17">
        <v>2</v>
      </c>
      <c r="F468" s="18" t="s">
        <v>1187</v>
      </c>
      <c r="G468" s="17"/>
      <c r="H468" s="18" t="s">
        <v>15</v>
      </c>
      <c r="I468" s="18" t="s">
        <v>15</v>
      </c>
      <c r="J468" s="18" t="s">
        <v>15</v>
      </c>
      <c r="K468" s="18" t="s">
        <v>15</v>
      </c>
      <c r="L468" s="18" t="s">
        <v>15</v>
      </c>
      <c r="N468" s="17" t="b">
        <f>A468=Catalogo!A464</f>
        <v>1</v>
      </c>
      <c r="O468" s="17" t="b">
        <f>B468=Catalogo!B464</f>
        <v>1</v>
      </c>
      <c r="P468" s="17" t="b">
        <f>C468=Catalogo!C464</f>
        <v>1</v>
      </c>
    </row>
    <row r="469" spans="1:16" x14ac:dyDescent="0.3">
      <c r="A469" s="18" t="s">
        <v>1289</v>
      </c>
      <c r="B469" s="18" t="s">
        <v>1290</v>
      </c>
      <c r="C469" s="18" t="s">
        <v>1291</v>
      </c>
      <c r="D469" s="18" t="s">
        <v>15</v>
      </c>
      <c r="E469" s="17">
        <v>2</v>
      </c>
      <c r="F469" s="18" t="s">
        <v>1187</v>
      </c>
      <c r="G469" s="17"/>
      <c r="H469" s="18" t="s">
        <v>15</v>
      </c>
      <c r="I469" s="18" t="s">
        <v>15</v>
      </c>
      <c r="J469" s="18" t="s">
        <v>15</v>
      </c>
      <c r="K469" s="18" t="s">
        <v>15</v>
      </c>
      <c r="L469" s="18" t="s">
        <v>15</v>
      </c>
      <c r="N469" s="17" t="b">
        <f>A469=Catalogo!A465</f>
        <v>1</v>
      </c>
      <c r="O469" s="17" t="b">
        <f>B469=Catalogo!B465</f>
        <v>1</v>
      </c>
      <c r="P469" s="17" t="b">
        <f>C469=Catalogo!C465</f>
        <v>1</v>
      </c>
    </row>
    <row r="470" spans="1:16" x14ac:dyDescent="0.3">
      <c r="A470" s="18" t="s">
        <v>1292</v>
      </c>
      <c r="B470" s="18" t="s">
        <v>1293</v>
      </c>
      <c r="C470" s="18" t="s">
        <v>1294</v>
      </c>
      <c r="D470" s="18" t="s">
        <v>15</v>
      </c>
      <c r="E470" s="17">
        <v>2</v>
      </c>
      <c r="F470" s="18" t="s">
        <v>1187</v>
      </c>
      <c r="G470" s="17"/>
      <c r="H470" s="18" t="s">
        <v>15</v>
      </c>
      <c r="I470" s="18" t="s">
        <v>15</v>
      </c>
      <c r="J470" s="18" t="s">
        <v>15</v>
      </c>
      <c r="K470" s="18" t="s">
        <v>15</v>
      </c>
      <c r="L470" s="18" t="s">
        <v>15</v>
      </c>
      <c r="N470" s="17" t="b">
        <f>A470=Catalogo!A466</f>
        <v>1</v>
      </c>
      <c r="O470" s="17" t="b">
        <f>B470=Catalogo!B466</f>
        <v>1</v>
      </c>
      <c r="P470" s="17" t="b">
        <f>C470=Catalogo!C466</f>
        <v>1</v>
      </c>
    </row>
    <row r="471" spans="1:16" x14ac:dyDescent="0.3">
      <c r="A471" s="18" t="s">
        <v>1295</v>
      </c>
      <c r="B471" s="18" t="s">
        <v>1296</v>
      </c>
      <c r="C471" s="18" t="s">
        <v>1297</v>
      </c>
      <c r="D471" s="18" t="s">
        <v>15</v>
      </c>
      <c r="E471" s="17">
        <v>2</v>
      </c>
      <c r="F471" s="18" t="s">
        <v>1187</v>
      </c>
      <c r="G471" s="17"/>
      <c r="H471" s="18" t="s">
        <v>15</v>
      </c>
      <c r="I471" s="18" t="s">
        <v>15</v>
      </c>
      <c r="J471" s="18" t="s">
        <v>15</v>
      </c>
      <c r="K471" s="18" t="s">
        <v>15</v>
      </c>
      <c r="L471" s="18" t="s">
        <v>15</v>
      </c>
      <c r="N471" s="17" t="b">
        <f>A471=Catalogo!A467</f>
        <v>1</v>
      </c>
      <c r="O471" s="17" t="b">
        <f>B471=Catalogo!B467</f>
        <v>1</v>
      </c>
      <c r="P471" s="17" t="b">
        <f>C471=Catalogo!C467</f>
        <v>1</v>
      </c>
    </row>
    <row r="472" spans="1:16" x14ac:dyDescent="0.3">
      <c r="A472" s="18" t="s">
        <v>1298</v>
      </c>
      <c r="B472" s="18" t="s">
        <v>1299</v>
      </c>
      <c r="C472" s="18" t="s">
        <v>1300</v>
      </c>
      <c r="D472" s="18" t="s">
        <v>15</v>
      </c>
      <c r="E472" s="17">
        <v>2</v>
      </c>
      <c r="F472" s="18" t="s">
        <v>1187</v>
      </c>
      <c r="G472" s="17"/>
      <c r="H472" s="18" t="s">
        <v>15</v>
      </c>
      <c r="I472" s="18" t="s">
        <v>15</v>
      </c>
      <c r="J472" s="18" t="s">
        <v>15</v>
      </c>
      <c r="K472" s="18" t="s">
        <v>15</v>
      </c>
      <c r="L472" s="18" t="s">
        <v>15</v>
      </c>
      <c r="N472" s="17" t="b">
        <f>A472=Catalogo!A468</f>
        <v>1</v>
      </c>
      <c r="O472" s="17" t="b">
        <f>B472=Catalogo!B468</f>
        <v>1</v>
      </c>
      <c r="P472" s="17" t="b">
        <f>C472=Catalogo!C468</f>
        <v>1</v>
      </c>
    </row>
    <row r="473" spans="1:16" x14ac:dyDescent="0.3">
      <c r="A473" s="18" t="s">
        <v>1301</v>
      </c>
      <c r="B473" s="18" t="s">
        <v>1302</v>
      </c>
      <c r="C473" s="18" t="s">
        <v>1303</v>
      </c>
      <c r="D473" s="18" t="s">
        <v>15</v>
      </c>
      <c r="E473" s="17">
        <v>2</v>
      </c>
      <c r="F473" s="18" t="s">
        <v>1187</v>
      </c>
      <c r="G473" s="17"/>
      <c r="H473" s="18" t="s">
        <v>15</v>
      </c>
      <c r="I473" s="18" t="s">
        <v>15</v>
      </c>
      <c r="J473" s="18" t="s">
        <v>15</v>
      </c>
      <c r="K473" s="18" t="s">
        <v>15</v>
      </c>
      <c r="L473" s="18" t="s">
        <v>15</v>
      </c>
      <c r="N473" s="17" t="b">
        <f>A473=Catalogo!A469</f>
        <v>1</v>
      </c>
      <c r="O473" s="17" t="b">
        <f>B473=Catalogo!B469</f>
        <v>1</v>
      </c>
      <c r="P473" s="17" t="b">
        <f>C473=Catalogo!C469</f>
        <v>1</v>
      </c>
    </row>
    <row r="474" spans="1:16" x14ac:dyDescent="0.3">
      <c r="A474" s="18" t="s">
        <v>1304</v>
      </c>
      <c r="B474" s="18" t="s">
        <v>1305</v>
      </c>
      <c r="C474" s="18" t="s">
        <v>1306</v>
      </c>
      <c r="D474" s="18" t="s">
        <v>15</v>
      </c>
      <c r="E474" s="17">
        <v>2</v>
      </c>
      <c r="F474" s="18" t="s">
        <v>1187</v>
      </c>
      <c r="G474" s="17"/>
      <c r="H474" s="18" t="s">
        <v>15</v>
      </c>
      <c r="I474" s="18" t="s">
        <v>15</v>
      </c>
      <c r="J474" s="18" t="s">
        <v>15</v>
      </c>
      <c r="K474" s="18" t="s">
        <v>15</v>
      </c>
      <c r="L474" s="18" t="s">
        <v>15</v>
      </c>
      <c r="N474" s="17" t="b">
        <f>A474=Catalogo!A470</f>
        <v>1</v>
      </c>
      <c r="O474" s="17" t="b">
        <f>B474=Catalogo!B470</f>
        <v>1</v>
      </c>
      <c r="P474" s="17" t="b">
        <f>C474=Catalogo!C470</f>
        <v>1</v>
      </c>
    </row>
    <row r="475" spans="1:16" x14ac:dyDescent="0.3">
      <c r="A475" s="18" t="s">
        <v>1307</v>
      </c>
      <c r="B475" s="18" t="s">
        <v>1308</v>
      </c>
      <c r="C475" s="18" t="s">
        <v>1309</v>
      </c>
      <c r="D475" s="18" t="s">
        <v>15</v>
      </c>
      <c r="E475" s="17">
        <v>2</v>
      </c>
      <c r="F475" s="18" t="s">
        <v>1187</v>
      </c>
      <c r="G475" s="17"/>
      <c r="H475" s="18" t="s">
        <v>15</v>
      </c>
      <c r="I475" s="18" t="s">
        <v>15</v>
      </c>
      <c r="J475" s="18" t="s">
        <v>15</v>
      </c>
      <c r="K475" s="18" t="s">
        <v>15</v>
      </c>
      <c r="L475" s="18" t="s">
        <v>15</v>
      </c>
      <c r="N475" s="17" t="b">
        <f>A475=Catalogo!A471</f>
        <v>1</v>
      </c>
      <c r="O475" s="17" t="b">
        <f>B475=Catalogo!B471</f>
        <v>1</v>
      </c>
      <c r="P475" s="17" t="b">
        <f>C475=Catalogo!C471</f>
        <v>1</v>
      </c>
    </row>
    <row r="476" spans="1:16" x14ac:dyDescent="0.3">
      <c r="A476" s="18" t="s">
        <v>1310</v>
      </c>
      <c r="B476" s="18" t="s">
        <v>199</v>
      </c>
      <c r="C476" s="18" t="s">
        <v>1311</v>
      </c>
      <c r="D476" s="18" t="s">
        <v>15</v>
      </c>
      <c r="E476" s="17">
        <v>2</v>
      </c>
      <c r="F476" s="18" t="s">
        <v>1187</v>
      </c>
      <c r="G476" s="17"/>
      <c r="H476" s="18" t="s">
        <v>15</v>
      </c>
      <c r="I476" s="18" t="s">
        <v>15</v>
      </c>
      <c r="J476" s="18" t="s">
        <v>15</v>
      </c>
      <c r="K476" s="18" t="s">
        <v>15</v>
      </c>
      <c r="L476" s="18" t="s">
        <v>15</v>
      </c>
      <c r="N476" s="17" t="b">
        <f>A476=Catalogo!A472</f>
        <v>1</v>
      </c>
      <c r="O476" s="17" t="b">
        <f>B476=Catalogo!B472</f>
        <v>1</v>
      </c>
      <c r="P476" s="17" t="b">
        <f>C476=Catalogo!C472</f>
        <v>1</v>
      </c>
    </row>
    <row r="477" spans="1:16" x14ac:dyDescent="0.3">
      <c r="A477" s="18" t="s">
        <v>1312</v>
      </c>
      <c r="B477" s="18" t="s">
        <v>922</v>
      </c>
      <c r="C477" s="18" t="s">
        <v>1313</v>
      </c>
      <c r="D477" s="18" t="s">
        <v>15</v>
      </c>
      <c r="E477" s="17">
        <v>2</v>
      </c>
      <c r="F477" s="18" t="s">
        <v>1187</v>
      </c>
      <c r="G477" s="17"/>
      <c r="H477" s="18" t="s">
        <v>15</v>
      </c>
      <c r="I477" s="18" t="s">
        <v>15</v>
      </c>
      <c r="J477" s="18" t="s">
        <v>15</v>
      </c>
      <c r="K477" s="18" t="s">
        <v>15</v>
      </c>
      <c r="L477" s="18" t="s">
        <v>15</v>
      </c>
      <c r="N477" s="17" t="b">
        <f>A477=Catalogo!A473</f>
        <v>1</v>
      </c>
      <c r="O477" s="17" t="b">
        <f>B477=Catalogo!B473</f>
        <v>1</v>
      </c>
      <c r="P477" s="17" t="b">
        <f>C477=Catalogo!C473</f>
        <v>1</v>
      </c>
    </row>
    <row r="478" spans="1:16" x14ac:dyDescent="0.3">
      <c r="A478" s="18" t="s">
        <v>1314</v>
      </c>
      <c r="B478" s="18" t="s">
        <v>1315</v>
      </c>
      <c r="C478" s="18" t="s">
        <v>1316</v>
      </c>
      <c r="D478" s="18" t="s">
        <v>15</v>
      </c>
      <c r="E478" s="17">
        <v>1</v>
      </c>
      <c r="F478" s="18" t="s">
        <v>1187</v>
      </c>
      <c r="G478" s="17"/>
      <c r="H478" s="18" t="s">
        <v>15</v>
      </c>
      <c r="I478" s="18" t="s">
        <v>15</v>
      </c>
      <c r="J478" s="18" t="s">
        <v>15</v>
      </c>
      <c r="K478" s="18" t="s">
        <v>15</v>
      </c>
      <c r="L478" s="18" t="s">
        <v>15</v>
      </c>
      <c r="N478" s="17" t="b">
        <f>A478=Catalogo!A474</f>
        <v>1</v>
      </c>
      <c r="O478" s="17" t="b">
        <f>B478=Catalogo!B474</f>
        <v>1</v>
      </c>
      <c r="P478" s="17" t="b">
        <f>C478=Catalogo!C474</f>
        <v>1</v>
      </c>
    </row>
    <row r="479" spans="1:16" x14ac:dyDescent="0.3">
      <c r="A479" s="18" t="s">
        <v>1317</v>
      </c>
      <c r="B479" s="18" t="s">
        <v>1318</v>
      </c>
      <c r="C479" s="18" t="s">
        <v>1319</v>
      </c>
      <c r="D479" s="18" t="s">
        <v>15</v>
      </c>
      <c r="E479" s="17">
        <v>2</v>
      </c>
      <c r="F479" s="18" t="s">
        <v>1187</v>
      </c>
      <c r="G479" s="17"/>
      <c r="H479" s="18" t="s">
        <v>15</v>
      </c>
      <c r="I479" s="18" t="s">
        <v>15</v>
      </c>
      <c r="J479" s="18" t="s">
        <v>15</v>
      </c>
      <c r="K479" s="18" t="s">
        <v>15</v>
      </c>
      <c r="L479" s="18" t="s">
        <v>15</v>
      </c>
      <c r="N479" s="17" t="b">
        <f>A479=Catalogo!A475</f>
        <v>1</v>
      </c>
      <c r="O479" s="17" t="b">
        <f>B479=Catalogo!B475</f>
        <v>1</v>
      </c>
      <c r="P479" s="17" t="b">
        <f>C479=Catalogo!C475</f>
        <v>1</v>
      </c>
    </row>
    <row r="480" spans="1:16" x14ac:dyDescent="0.3">
      <c r="A480" s="18" t="s">
        <v>1320</v>
      </c>
      <c r="B480" s="18" t="s">
        <v>1321</v>
      </c>
      <c r="C480" s="18" t="s">
        <v>1322</v>
      </c>
      <c r="D480" s="18" t="s">
        <v>15</v>
      </c>
      <c r="E480" s="17">
        <v>1</v>
      </c>
      <c r="F480" s="18" t="s">
        <v>1187</v>
      </c>
      <c r="G480" s="17"/>
      <c r="H480" s="18" t="s">
        <v>15</v>
      </c>
      <c r="I480" s="18" t="s">
        <v>15</v>
      </c>
      <c r="J480" s="18" t="s">
        <v>15</v>
      </c>
      <c r="K480" s="18" t="s">
        <v>15</v>
      </c>
      <c r="L480" s="18" t="s">
        <v>15</v>
      </c>
      <c r="N480" s="17" t="b">
        <f>A480=Catalogo!A476</f>
        <v>1</v>
      </c>
      <c r="O480" s="17" t="b">
        <f>B480=Catalogo!B476</f>
        <v>1</v>
      </c>
      <c r="P480" s="17" t="b">
        <f>C480=Catalogo!C476</f>
        <v>1</v>
      </c>
    </row>
    <row r="481" spans="1:16" x14ac:dyDescent="0.3">
      <c r="A481" s="18" t="s">
        <v>1323</v>
      </c>
      <c r="B481" s="18" t="s">
        <v>1324</v>
      </c>
      <c r="C481" s="18" t="s">
        <v>1325</v>
      </c>
      <c r="D481" s="18" t="s">
        <v>15</v>
      </c>
      <c r="E481" s="17">
        <v>2</v>
      </c>
      <c r="F481" s="18" t="s">
        <v>1187</v>
      </c>
      <c r="G481" s="17"/>
      <c r="H481" s="18" t="s">
        <v>15</v>
      </c>
      <c r="I481" s="18" t="s">
        <v>15</v>
      </c>
      <c r="J481" s="18" t="s">
        <v>15</v>
      </c>
      <c r="K481" s="18" t="s">
        <v>15</v>
      </c>
      <c r="L481" s="18" t="s">
        <v>15</v>
      </c>
      <c r="N481" s="17" t="b">
        <f>A481=Catalogo!A477</f>
        <v>1</v>
      </c>
      <c r="O481" s="17" t="b">
        <f>B481=Catalogo!B477</f>
        <v>1</v>
      </c>
      <c r="P481" s="17" t="b">
        <f>C481=Catalogo!C477</f>
        <v>1</v>
      </c>
    </row>
    <row r="482" spans="1:16" x14ac:dyDescent="0.3">
      <c r="A482" s="18" t="s">
        <v>1326</v>
      </c>
      <c r="B482" s="18" t="s">
        <v>1327</v>
      </c>
      <c r="C482" s="18" t="s">
        <v>1328</v>
      </c>
      <c r="D482" s="18" t="s">
        <v>15</v>
      </c>
      <c r="E482" s="17">
        <v>1</v>
      </c>
      <c r="F482" s="18" t="s">
        <v>1187</v>
      </c>
      <c r="G482" s="17"/>
      <c r="H482" s="18" t="s">
        <v>15</v>
      </c>
      <c r="I482" s="18" t="s">
        <v>15</v>
      </c>
      <c r="J482" s="18" t="s">
        <v>15</v>
      </c>
      <c r="K482" s="18" t="s">
        <v>15</v>
      </c>
      <c r="L482" s="18" t="s">
        <v>15</v>
      </c>
      <c r="N482" s="17" t="b">
        <f>A482=Catalogo!A478</f>
        <v>1</v>
      </c>
      <c r="O482" s="17" t="b">
        <f>B482=Catalogo!B478</f>
        <v>1</v>
      </c>
      <c r="P482" s="17" t="b">
        <f>C482=Catalogo!C478</f>
        <v>1</v>
      </c>
    </row>
    <row r="483" spans="1:16" x14ac:dyDescent="0.3">
      <c r="A483" s="18" t="s">
        <v>1329</v>
      </c>
      <c r="B483" s="18" t="s">
        <v>1330</v>
      </c>
      <c r="C483" s="18" t="s">
        <v>1331</v>
      </c>
      <c r="D483" s="18" t="s">
        <v>15</v>
      </c>
      <c r="E483" s="17">
        <v>2</v>
      </c>
      <c r="F483" s="18" t="s">
        <v>1187</v>
      </c>
      <c r="G483" s="17"/>
      <c r="H483" s="18" t="s">
        <v>15</v>
      </c>
      <c r="I483" s="18" t="s">
        <v>15</v>
      </c>
      <c r="J483" s="18" t="s">
        <v>15</v>
      </c>
      <c r="K483" s="18" t="s">
        <v>15</v>
      </c>
      <c r="L483" s="18" t="s">
        <v>15</v>
      </c>
      <c r="N483" s="17" t="b">
        <f>A483=Catalogo!A479</f>
        <v>1</v>
      </c>
      <c r="O483" s="17" t="b">
        <f>B483=Catalogo!B479</f>
        <v>1</v>
      </c>
      <c r="P483" s="17" t="b">
        <f>C483=Catalogo!C479</f>
        <v>1</v>
      </c>
    </row>
    <row r="484" spans="1:16" x14ac:dyDescent="0.3">
      <c r="A484" s="18" t="s">
        <v>1332</v>
      </c>
      <c r="B484" s="18" t="s">
        <v>771</v>
      </c>
      <c r="C484" s="18" t="s">
        <v>1333</v>
      </c>
      <c r="D484" s="18" t="s">
        <v>15</v>
      </c>
      <c r="E484" s="17">
        <v>1</v>
      </c>
      <c r="F484" s="18" t="s">
        <v>1187</v>
      </c>
      <c r="G484" s="17"/>
      <c r="H484" s="18" t="s">
        <v>15</v>
      </c>
      <c r="I484" s="18" t="s">
        <v>15</v>
      </c>
      <c r="J484" s="18" t="s">
        <v>15</v>
      </c>
      <c r="K484" s="18" t="s">
        <v>15</v>
      </c>
      <c r="L484" s="18" t="s">
        <v>15</v>
      </c>
      <c r="N484" s="17" t="b">
        <f>A484=Catalogo!A480</f>
        <v>1</v>
      </c>
      <c r="O484" s="17" t="b">
        <f>B484=Catalogo!B480</f>
        <v>1</v>
      </c>
      <c r="P484" s="17" t="b">
        <f>C484=Catalogo!C480</f>
        <v>1</v>
      </c>
    </row>
    <row r="485" spans="1:16" x14ac:dyDescent="0.3">
      <c r="A485" s="18" t="s">
        <v>1334</v>
      </c>
      <c r="B485" s="18" t="s">
        <v>774</v>
      </c>
      <c r="C485" s="18" t="s">
        <v>1335</v>
      </c>
      <c r="D485" s="18" t="s">
        <v>22</v>
      </c>
      <c r="E485" s="17">
        <v>2</v>
      </c>
      <c r="F485" s="18" t="s">
        <v>1187</v>
      </c>
      <c r="G485" s="17"/>
      <c r="H485" s="18" t="s">
        <v>15</v>
      </c>
      <c r="I485" s="18" t="s">
        <v>15</v>
      </c>
      <c r="J485" s="18" t="s">
        <v>15</v>
      </c>
      <c r="K485" s="18" t="s">
        <v>15</v>
      </c>
      <c r="L485" s="18" t="s">
        <v>15</v>
      </c>
      <c r="N485" s="17" t="b">
        <f>A485=Catalogo!A481</f>
        <v>1</v>
      </c>
      <c r="O485" s="17" t="b">
        <f>B485=Catalogo!B481</f>
        <v>1</v>
      </c>
      <c r="P485" s="17" t="b">
        <f>C485=Catalogo!C481</f>
        <v>1</v>
      </c>
    </row>
    <row r="486" spans="1:16" x14ac:dyDescent="0.3">
      <c r="A486" s="18" t="s">
        <v>1336</v>
      </c>
      <c r="B486" s="18" t="s">
        <v>1337</v>
      </c>
      <c r="C486" s="18" t="s">
        <v>1338</v>
      </c>
      <c r="D486" s="18" t="s">
        <v>15</v>
      </c>
      <c r="E486" s="17">
        <v>1</v>
      </c>
      <c r="F486" s="18" t="s">
        <v>1187</v>
      </c>
      <c r="G486" s="17"/>
      <c r="H486" s="18" t="s">
        <v>15</v>
      </c>
      <c r="I486" s="18" t="s">
        <v>15</v>
      </c>
      <c r="J486" s="18" t="s">
        <v>15</v>
      </c>
      <c r="K486" s="18" t="s">
        <v>15</v>
      </c>
      <c r="L486" s="18" t="s">
        <v>15</v>
      </c>
      <c r="N486" s="17" t="b">
        <f>A486=Catalogo!A482</f>
        <v>1</v>
      </c>
      <c r="O486" s="17" t="b">
        <f>B486=Catalogo!B482</f>
        <v>1</v>
      </c>
      <c r="P486" s="17" t="b">
        <f>C486=Catalogo!C482</f>
        <v>1</v>
      </c>
    </row>
    <row r="487" spans="1:16" x14ac:dyDescent="0.3">
      <c r="A487" s="18" t="s">
        <v>1339</v>
      </c>
      <c r="B487" s="18" t="s">
        <v>1340</v>
      </c>
      <c r="C487" s="18" t="s">
        <v>1341</v>
      </c>
      <c r="D487" s="18" t="s">
        <v>15</v>
      </c>
      <c r="E487" s="17">
        <v>2</v>
      </c>
      <c r="F487" s="18" t="s">
        <v>1187</v>
      </c>
      <c r="G487" s="17"/>
      <c r="H487" s="18" t="s">
        <v>15</v>
      </c>
      <c r="I487" s="18" t="s">
        <v>15</v>
      </c>
      <c r="J487" s="18" t="s">
        <v>15</v>
      </c>
      <c r="K487" s="18" t="s">
        <v>15</v>
      </c>
      <c r="L487" s="18" t="s">
        <v>15</v>
      </c>
      <c r="N487" s="17" t="b">
        <f>A487=Catalogo!A483</f>
        <v>1</v>
      </c>
      <c r="O487" s="17" t="b">
        <f>B487=Catalogo!B483</f>
        <v>1</v>
      </c>
      <c r="P487" s="17" t="b">
        <f>C487=Catalogo!C483</f>
        <v>1</v>
      </c>
    </row>
    <row r="488" spans="1:16" x14ac:dyDescent="0.3">
      <c r="A488" s="18" t="s">
        <v>1342</v>
      </c>
      <c r="B488" s="18" t="s">
        <v>732</v>
      </c>
      <c r="C488" s="18" t="s">
        <v>1343</v>
      </c>
      <c r="D488" s="18" t="s">
        <v>15</v>
      </c>
      <c r="E488" s="17">
        <v>1</v>
      </c>
      <c r="F488" s="18" t="s">
        <v>1187</v>
      </c>
      <c r="G488" s="17"/>
      <c r="H488" s="18" t="s">
        <v>15</v>
      </c>
      <c r="I488" s="18" t="s">
        <v>15</v>
      </c>
      <c r="J488" s="18" t="s">
        <v>15</v>
      </c>
      <c r="K488" s="18" t="s">
        <v>15</v>
      </c>
      <c r="L488" s="18" t="s">
        <v>15</v>
      </c>
      <c r="N488" s="17" t="b">
        <f>A488=Catalogo!A484</f>
        <v>1</v>
      </c>
      <c r="O488" s="17" t="b">
        <f>B488=Catalogo!B484</f>
        <v>1</v>
      </c>
      <c r="P488" s="17" t="b">
        <f>C488=Catalogo!C484</f>
        <v>1</v>
      </c>
    </row>
    <row r="489" spans="1:16" x14ac:dyDescent="0.3">
      <c r="A489" s="18" t="s">
        <v>1344</v>
      </c>
      <c r="B489" s="18" t="s">
        <v>1345</v>
      </c>
      <c r="C489" s="18" t="s">
        <v>1346</v>
      </c>
      <c r="D489" s="18" t="s">
        <v>22</v>
      </c>
      <c r="E489" s="17">
        <v>2</v>
      </c>
      <c r="F489" s="18" t="s">
        <v>1187</v>
      </c>
      <c r="G489" s="17"/>
      <c r="H489" s="18" t="s">
        <v>15</v>
      </c>
      <c r="I489" s="18" t="s">
        <v>15</v>
      </c>
      <c r="J489" s="18" t="s">
        <v>15</v>
      </c>
      <c r="K489" s="18" t="s">
        <v>15</v>
      </c>
      <c r="L489" s="18" t="s">
        <v>15</v>
      </c>
      <c r="N489" s="17" t="b">
        <f>A489=Catalogo!A485</f>
        <v>1</v>
      </c>
      <c r="O489" s="17" t="b">
        <f>B489=Catalogo!B485</f>
        <v>1</v>
      </c>
      <c r="P489" s="17" t="b">
        <f>C489=Catalogo!C485</f>
        <v>1</v>
      </c>
    </row>
    <row r="490" spans="1:16" x14ac:dyDescent="0.3">
      <c r="A490" s="18" t="s">
        <v>1347</v>
      </c>
      <c r="B490" s="18" t="s">
        <v>1348</v>
      </c>
      <c r="C490" s="18" t="s">
        <v>1349</v>
      </c>
      <c r="D490" s="18" t="s">
        <v>22</v>
      </c>
      <c r="E490" s="17">
        <v>2</v>
      </c>
      <c r="F490" s="18" t="s">
        <v>1187</v>
      </c>
      <c r="G490" s="17"/>
      <c r="H490" s="18" t="s">
        <v>15</v>
      </c>
      <c r="I490" s="18" t="s">
        <v>15</v>
      </c>
      <c r="J490" s="18" t="s">
        <v>15</v>
      </c>
      <c r="K490" s="18" t="s">
        <v>15</v>
      </c>
      <c r="L490" s="18" t="s">
        <v>15</v>
      </c>
      <c r="N490" s="17" t="b">
        <f>A490=Catalogo!A486</f>
        <v>1</v>
      </c>
      <c r="O490" s="17" t="b">
        <f>B490=Catalogo!B486</f>
        <v>1</v>
      </c>
      <c r="P490" s="17" t="b">
        <f>C490=Catalogo!C486</f>
        <v>1</v>
      </c>
    </row>
    <row r="491" spans="1:16" x14ac:dyDescent="0.3">
      <c r="A491" s="18" t="s">
        <v>1350</v>
      </c>
      <c r="B491" s="18" t="s">
        <v>1351</v>
      </c>
      <c r="C491" s="18" t="s">
        <v>1352</v>
      </c>
      <c r="D491" s="18" t="s">
        <v>15</v>
      </c>
      <c r="E491" s="17">
        <v>2</v>
      </c>
      <c r="F491" s="18" t="s">
        <v>1187</v>
      </c>
      <c r="G491" s="17"/>
      <c r="H491" s="18" t="s">
        <v>15</v>
      </c>
      <c r="I491" s="18" t="s">
        <v>15</v>
      </c>
      <c r="J491" s="18" t="s">
        <v>15</v>
      </c>
      <c r="K491" s="18" t="s">
        <v>15</v>
      </c>
      <c r="L491" s="18" t="s">
        <v>15</v>
      </c>
      <c r="N491" s="17" t="b">
        <f>A491=Catalogo!A487</f>
        <v>1</v>
      </c>
      <c r="O491" s="17" t="b">
        <f>B491=Catalogo!B487</f>
        <v>1</v>
      </c>
      <c r="P491" s="17" t="b">
        <f>C491=Catalogo!C487</f>
        <v>1</v>
      </c>
    </row>
    <row r="492" spans="1:16" x14ac:dyDescent="0.3">
      <c r="A492" s="18" t="s">
        <v>1353</v>
      </c>
      <c r="B492" s="18" t="s">
        <v>1354</v>
      </c>
      <c r="C492" s="18" t="s">
        <v>1355</v>
      </c>
      <c r="D492" s="18" t="s">
        <v>15</v>
      </c>
      <c r="E492" s="17">
        <v>1</v>
      </c>
      <c r="F492" s="18" t="s">
        <v>1187</v>
      </c>
      <c r="G492" s="17"/>
      <c r="H492" s="18" t="s">
        <v>15</v>
      </c>
      <c r="I492" s="18" t="s">
        <v>15</v>
      </c>
      <c r="J492" s="18" t="s">
        <v>15</v>
      </c>
      <c r="K492" s="18" t="s">
        <v>15</v>
      </c>
      <c r="L492" s="18" t="s">
        <v>15</v>
      </c>
      <c r="N492" s="17" t="b">
        <f>A492=Catalogo!A488</f>
        <v>1</v>
      </c>
      <c r="O492" s="17" t="b">
        <f>B492=Catalogo!B488</f>
        <v>1</v>
      </c>
      <c r="P492" s="17" t="b">
        <f>C492=Catalogo!C488</f>
        <v>1</v>
      </c>
    </row>
    <row r="493" spans="1:16" x14ac:dyDescent="0.3">
      <c r="A493" s="18" t="s">
        <v>1356</v>
      </c>
      <c r="B493" s="18" t="s">
        <v>1357</v>
      </c>
      <c r="C493" s="18" t="s">
        <v>1358</v>
      </c>
      <c r="D493" s="18" t="s">
        <v>15</v>
      </c>
      <c r="E493" s="17">
        <v>2</v>
      </c>
      <c r="F493" s="18" t="s">
        <v>1187</v>
      </c>
      <c r="G493" s="17"/>
      <c r="H493" s="18" t="s">
        <v>15</v>
      </c>
      <c r="I493" s="18" t="s">
        <v>15</v>
      </c>
      <c r="J493" s="18" t="s">
        <v>15</v>
      </c>
      <c r="K493" s="18" t="s">
        <v>15</v>
      </c>
      <c r="L493" s="18" t="s">
        <v>15</v>
      </c>
      <c r="N493" s="17" t="b">
        <f>A493=Catalogo!A489</f>
        <v>1</v>
      </c>
      <c r="O493" s="17" t="b">
        <f>B493=Catalogo!B489</f>
        <v>1</v>
      </c>
      <c r="P493" s="17" t="b">
        <f>C493=Catalogo!C489</f>
        <v>1</v>
      </c>
    </row>
    <row r="494" spans="1:16" x14ac:dyDescent="0.3">
      <c r="A494" s="18" t="s">
        <v>1359</v>
      </c>
      <c r="B494" s="18" t="s">
        <v>1360</v>
      </c>
      <c r="C494" s="18" t="s">
        <v>1361</v>
      </c>
      <c r="D494" s="18" t="s">
        <v>15</v>
      </c>
      <c r="E494" s="17">
        <v>1</v>
      </c>
      <c r="F494" s="18" t="s">
        <v>1362</v>
      </c>
      <c r="G494" s="17"/>
      <c r="H494" s="18" t="s">
        <v>15</v>
      </c>
      <c r="I494" s="18" t="s">
        <v>15</v>
      </c>
      <c r="J494" s="18" t="s">
        <v>15</v>
      </c>
      <c r="K494" s="18" t="s">
        <v>15</v>
      </c>
      <c r="L494" s="18" t="s">
        <v>15</v>
      </c>
      <c r="N494" s="17" t="b">
        <f>A494=Catalogo!A490</f>
        <v>1</v>
      </c>
      <c r="O494" s="17" t="b">
        <f>B494=Catalogo!B490</f>
        <v>1</v>
      </c>
      <c r="P494" s="17" t="b">
        <f>C494=Catalogo!C490</f>
        <v>1</v>
      </c>
    </row>
    <row r="495" spans="1:16" x14ac:dyDescent="0.3">
      <c r="A495" s="18" t="s">
        <v>1363</v>
      </c>
      <c r="B495" s="18" t="s">
        <v>1364</v>
      </c>
      <c r="C495" s="18" t="s">
        <v>1365</v>
      </c>
      <c r="D495" s="18" t="s">
        <v>15</v>
      </c>
      <c r="E495" s="17">
        <v>2</v>
      </c>
      <c r="F495" s="18" t="s">
        <v>1362</v>
      </c>
      <c r="G495" s="17"/>
      <c r="H495" s="18" t="s">
        <v>15</v>
      </c>
      <c r="I495" s="18" t="s">
        <v>15</v>
      </c>
      <c r="J495" s="18" t="s">
        <v>15</v>
      </c>
      <c r="K495" s="18" t="s">
        <v>15</v>
      </c>
      <c r="L495" s="18" t="s">
        <v>15</v>
      </c>
      <c r="N495" s="17" t="b">
        <f>A495=Catalogo!A491</f>
        <v>1</v>
      </c>
      <c r="O495" s="17" t="b">
        <f>B495=Catalogo!B491</f>
        <v>1</v>
      </c>
      <c r="P495" s="17" t="b">
        <f>C495=Catalogo!C491</f>
        <v>1</v>
      </c>
    </row>
    <row r="496" spans="1:16" x14ac:dyDescent="0.3">
      <c r="A496" s="18" t="s">
        <v>1366</v>
      </c>
      <c r="B496" s="18" t="s">
        <v>1367</v>
      </c>
      <c r="C496" s="18" t="s">
        <v>1368</v>
      </c>
      <c r="D496" s="18" t="s">
        <v>15</v>
      </c>
      <c r="E496" s="17">
        <v>2</v>
      </c>
      <c r="F496" s="18" t="s">
        <v>1362</v>
      </c>
      <c r="G496" s="17"/>
      <c r="H496" s="18" t="s">
        <v>15</v>
      </c>
      <c r="I496" s="18" t="s">
        <v>15</v>
      </c>
      <c r="J496" s="18" t="s">
        <v>15</v>
      </c>
      <c r="K496" s="18" t="s">
        <v>15</v>
      </c>
      <c r="L496" s="18" t="s">
        <v>15</v>
      </c>
      <c r="N496" s="17" t="b">
        <f>A496=Catalogo!A492</f>
        <v>1</v>
      </c>
      <c r="O496" s="17" t="b">
        <f>B496=Catalogo!B492</f>
        <v>1</v>
      </c>
      <c r="P496" s="17" t="b">
        <f>C496=Catalogo!C492</f>
        <v>1</v>
      </c>
    </row>
    <row r="497" spans="1:16" x14ac:dyDescent="0.3">
      <c r="A497" s="18" t="s">
        <v>1369</v>
      </c>
      <c r="B497" s="18" t="s">
        <v>1370</v>
      </c>
      <c r="C497" s="18" t="s">
        <v>1371</v>
      </c>
      <c r="D497" s="18" t="s">
        <v>15</v>
      </c>
      <c r="E497" s="17">
        <v>2</v>
      </c>
      <c r="F497" s="18" t="s">
        <v>1362</v>
      </c>
      <c r="G497" s="17"/>
      <c r="H497" s="18" t="s">
        <v>15</v>
      </c>
      <c r="I497" s="18" t="s">
        <v>15</v>
      </c>
      <c r="J497" s="18" t="s">
        <v>15</v>
      </c>
      <c r="K497" s="18" t="s">
        <v>15</v>
      </c>
      <c r="L497" s="18" t="s">
        <v>15</v>
      </c>
      <c r="N497" s="17" t="b">
        <f>A497=Catalogo!A493</f>
        <v>1</v>
      </c>
      <c r="O497" s="17" t="b">
        <f>B497=Catalogo!B493</f>
        <v>1</v>
      </c>
      <c r="P497" s="17" t="b">
        <f>C497=Catalogo!C493</f>
        <v>1</v>
      </c>
    </row>
    <row r="498" spans="1:16" x14ac:dyDescent="0.3">
      <c r="A498" s="18" t="s">
        <v>1372</v>
      </c>
      <c r="B498" s="18" t="s">
        <v>1373</v>
      </c>
      <c r="C498" s="18" t="s">
        <v>1374</v>
      </c>
      <c r="D498" s="18" t="s">
        <v>15</v>
      </c>
      <c r="E498" s="17">
        <v>2</v>
      </c>
      <c r="F498" s="18" t="s">
        <v>1362</v>
      </c>
      <c r="G498" s="17"/>
      <c r="H498" s="18" t="s">
        <v>15</v>
      </c>
      <c r="I498" s="18" t="s">
        <v>15</v>
      </c>
      <c r="J498" s="18" t="s">
        <v>15</v>
      </c>
      <c r="K498" s="18" t="s">
        <v>15</v>
      </c>
      <c r="L498" s="18" t="s">
        <v>15</v>
      </c>
      <c r="N498" s="17" t="b">
        <f>A498=Catalogo!A494</f>
        <v>1</v>
      </c>
      <c r="O498" s="17" t="b">
        <f>B498=Catalogo!B494</f>
        <v>1</v>
      </c>
      <c r="P498" s="17" t="b">
        <f>C498=Catalogo!C494</f>
        <v>1</v>
      </c>
    </row>
    <row r="499" spans="1:16" x14ac:dyDescent="0.3">
      <c r="A499" s="18" t="s">
        <v>1375</v>
      </c>
      <c r="B499" s="18" t="s">
        <v>1376</v>
      </c>
      <c r="C499" s="18" t="s">
        <v>1377</v>
      </c>
      <c r="D499" s="18" t="s">
        <v>15</v>
      </c>
      <c r="E499" s="17">
        <v>2</v>
      </c>
      <c r="F499" s="18" t="s">
        <v>1362</v>
      </c>
      <c r="G499" s="17"/>
      <c r="H499" s="18" t="s">
        <v>15</v>
      </c>
      <c r="I499" s="18" t="s">
        <v>15</v>
      </c>
      <c r="J499" s="18" t="s">
        <v>15</v>
      </c>
      <c r="K499" s="18" t="s">
        <v>15</v>
      </c>
      <c r="L499" s="18" t="s">
        <v>15</v>
      </c>
      <c r="N499" s="17" t="b">
        <f>A499=Catalogo!A495</f>
        <v>1</v>
      </c>
      <c r="O499" s="17" t="b">
        <f>B499=Catalogo!B495</f>
        <v>1</v>
      </c>
      <c r="P499" s="17" t="b">
        <f>C499=Catalogo!C495</f>
        <v>1</v>
      </c>
    </row>
    <row r="500" spans="1:16" x14ac:dyDescent="0.3">
      <c r="A500" s="18" t="s">
        <v>1378</v>
      </c>
      <c r="B500" s="18" t="s">
        <v>1379</v>
      </c>
      <c r="C500" s="18" t="s">
        <v>1380</v>
      </c>
      <c r="D500" s="18" t="s">
        <v>15</v>
      </c>
      <c r="E500" s="17">
        <v>1</v>
      </c>
      <c r="F500" s="18" t="s">
        <v>1362</v>
      </c>
      <c r="G500" s="17"/>
      <c r="H500" s="18" t="s">
        <v>15</v>
      </c>
      <c r="I500" s="18" t="s">
        <v>15</v>
      </c>
      <c r="J500" s="18" t="s">
        <v>15</v>
      </c>
      <c r="K500" s="18" t="s">
        <v>15</v>
      </c>
      <c r="L500" s="18" t="s">
        <v>15</v>
      </c>
      <c r="N500" s="17" t="b">
        <f>A500=Catalogo!A496</f>
        <v>1</v>
      </c>
      <c r="O500" s="17" t="b">
        <f>B500=Catalogo!B496</f>
        <v>1</v>
      </c>
      <c r="P500" s="17" t="b">
        <f>C500=Catalogo!C496</f>
        <v>1</v>
      </c>
    </row>
    <row r="501" spans="1:16" x14ac:dyDescent="0.3">
      <c r="A501" s="18" t="s">
        <v>1381</v>
      </c>
      <c r="B501" s="18" t="s">
        <v>1382</v>
      </c>
      <c r="C501" s="18" t="s">
        <v>1383</v>
      </c>
      <c r="D501" s="18" t="s">
        <v>15</v>
      </c>
      <c r="E501" s="17">
        <v>2</v>
      </c>
      <c r="F501" s="18" t="s">
        <v>1362</v>
      </c>
      <c r="G501" s="17"/>
      <c r="H501" s="18" t="s">
        <v>15</v>
      </c>
      <c r="I501" s="18" t="s">
        <v>15</v>
      </c>
      <c r="J501" s="18" t="s">
        <v>15</v>
      </c>
      <c r="K501" s="18" t="s">
        <v>15</v>
      </c>
      <c r="L501" s="18" t="s">
        <v>15</v>
      </c>
      <c r="N501" s="17" t="b">
        <f>A501=Catalogo!A497</f>
        <v>1</v>
      </c>
      <c r="O501" s="17" t="b">
        <f>B501=Catalogo!B497</f>
        <v>1</v>
      </c>
      <c r="P501" s="17" t="b">
        <f>C501=Catalogo!C497</f>
        <v>1</v>
      </c>
    </row>
    <row r="502" spans="1:16" x14ac:dyDescent="0.3">
      <c r="A502" s="18" t="s">
        <v>1384</v>
      </c>
      <c r="B502" s="18" t="s">
        <v>1385</v>
      </c>
      <c r="C502" s="18" t="s">
        <v>1386</v>
      </c>
      <c r="D502" s="18" t="s">
        <v>15</v>
      </c>
      <c r="E502" s="17">
        <v>2</v>
      </c>
      <c r="F502" s="18" t="s">
        <v>1362</v>
      </c>
      <c r="G502" s="17"/>
      <c r="H502" s="18" t="s">
        <v>15</v>
      </c>
      <c r="I502" s="18" t="s">
        <v>15</v>
      </c>
      <c r="J502" s="18" t="s">
        <v>15</v>
      </c>
      <c r="K502" s="18" t="s">
        <v>15</v>
      </c>
      <c r="L502" s="18" t="s">
        <v>15</v>
      </c>
      <c r="N502" s="17" t="b">
        <f>A502=Catalogo!A498</f>
        <v>1</v>
      </c>
      <c r="O502" s="17" t="b">
        <f>B502=Catalogo!B498</f>
        <v>1</v>
      </c>
      <c r="P502" s="17" t="b">
        <f>C502=Catalogo!C498</f>
        <v>1</v>
      </c>
    </row>
    <row r="503" spans="1:16" x14ac:dyDescent="0.3">
      <c r="A503" s="18" t="s">
        <v>1387</v>
      </c>
      <c r="B503" s="18" t="s">
        <v>1388</v>
      </c>
      <c r="C503" s="18" t="s">
        <v>1389</v>
      </c>
      <c r="D503" s="18" t="s">
        <v>15</v>
      </c>
      <c r="E503" s="17">
        <v>2</v>
      </c>
      <c r="F503" s="18" t="s">
        <v>1362</v>
      </c>
      <c r="G503" s="17"/>
      <c r="H503" s="18" t="s">
        <v>15</v>
      </c>
      <c r="I503" s="18" t="s">
        <v>15</v>
      </c>
      <c r="J503" s="18" t="s">
        <v>15</v>
      </c>
      <c r="K503" s="18" t="s">
        <v>15</v>
      </c>
      <c r="L503" s="18" t="s">
        <v>15</v>
      </c>
      <c r="N503" s="17" t="b">
        <f>A503=Catalogo!A499</f>
        <v>1</v>
      </c>
      <c r="O503" s="17" t="b">
        <f>B503=Catalogo!B499</f>
        <v>1</v>
      </c>
      <c r="P503" s="17" t="b">
        <f>C503=Catalogo!C499</f>
        <v>1</v>
      </c>
    </row>
    <row r="504" spans="1:16" x14ac:dyDescent="0.3">
      <c r="A504" s="18" t="s">
        <v>1390</v>
      </c>
      <c r="B504" s="18" t="s">
        <v>1391</v>
      </c>
      <c r="C504" s="18" t="s">
        <v>1392</v>
      </c>
      <c r="D504" s="18" t="s">
        <v>15</v>
      </c>
      <c r="E504" s="17">
        <v>1</v>
      </c>
      <c r="F504" s="18" t="s">
        <v>1362</v>
      </c>
      <c r="G504" s="17"/>
      <c r="H504" s="18" t="s">
        <v>15</v>
      </c>
      <c r="I504" s="18" t="s">
        <v>15</v>
      </c>
      <c r="J504" s="18" t="s">
        <v>15</v>
      </c>
      <c r="K504" s="18" t="s">
        <v>15</v>
      </c>
      <c r="L504" s="18" t="s">
        <v>15</v>
      </c>
      <c r="N504" s="17" t="b">
        <f>A504=Catalogo!A500</f>
        <v>1</v>
      </c>
      <c r="O504" s="17" t="b">
        <f>B504=Catalogo!B500</f>
        <v>1</v>
      </c>
      <c r="P504" s="17" t="b">
        <f>C504=Catalogo!C500</f>
        <v>1</v>
      </c>
    </row>
    <row r="505" spans="1:16" x14ac:dyDescent="0.3">
      <c r="A505" s="18" t="s">
        <v>1393</v>
      </c>
      <c r="B505" s="18" t="s">
        <v>1394</v>
      </c>
      <c r="C505" s="18" t="s">
        <v>1395</v>
      </c>
      <c r="D505" s="18" t="s">
        <v>15</v>
      </c>
      <c r="E505" s="17">
        <v>2</v>
      </c>
      <c r="F505" s="18" t="s">
        <v>1362</v>
      </c>
      <c r="G505" s="17"/>
      <c r="H505" s="18" t="s">
        <v>15</v>
      </c>
      <c r="I505" s="18" t="s">
        <v>15</v>
      </c>
      <c r="J505" s="18" t="s">
        <v>15</v>
      </c>
      <c r="K505" s="18" t="s">
        <v>15</v>
      </c>
      <c r="L505" s="18" t="s">
        <v>15</v>
      </c>
      <c r="N505" s="17" t="b">
        <f>A505=Catalogo!A501</f>
        <v>1</v>
      </c>
      <c r="O505" s="17" t="b">
        <f>B505=Catalogo!B501</f>
        <v>1</v>
      </c>
      <c r="P505" s="17" t="b">
        <f>C505=Catalogo!C501</f>
        <v>1</v>
      </c>
    </row>
    <row r="506" spans="1:16" x14ac:dyDescent="0.3">
      <c r="A506" s="18" t="s">
        <v>1396</v>
      </c>
      <c r="B506" s="18" t="s">
        <v>1397</v>
      </c>
      <c r="C506" s="18" t="s">
        <v>1398</v>
      </c>
      <c r="D506" s="18" t="s">
        <v>15</v>
      </c>
      <c r="E506" s="17">
        <v>1</v>
      </c>
      <c r="F506" s="18" t="s">
        <v>1362</v>
      </c>
      <c r="G506" s="17"/>
      <c r="H506" s="18" t="s">
        <v>15</v>
      </c>
      <c r="I506" s="18" t="s">
        <v>15</v>
      </c>
      <c r="J506" s="18" t="s">
        <v>15</v>
      </c>
      <c r="K506" s="18" t="s">
        <v>15</v>
      </c>
      <c r="L506" s="18" t="s">
        <v>15</v>
      </c>
      <c r="N506" s="17" t="b">
        <f>A506=Catalogo!A502</f>
        <v>1</v>
      </c>
      <c r="O506" s="17" t="b">
        <f>B506=Catalogo!B502</f>
        <v>1</v>
      </c>
      <c r="P506" s="17" t="b">
        <f>C506=Catalogo!C502</f>
        <v>1</v>
      </c>
    </row>
    <row r="507" spans="1:16" x14ac:dyDescent="0.3">
      <c r="A507" s="18" t="s">
        <v>1399</v>
      </c>
      <c r="B507" s="18" t="s">
        <v>1400</v>
      </c>
      <c r="C507" s="18" t="s">
        <v>1401</v>
      </c>
      <c r="D507" s="18" t="s">
        <v>15</v>
      </c>
      <c r="E507" s="17">
        <v>2</v>
      </c>
      <c r="F507" s="18" t="s">
        <v>1362</v>
      </c>
      <c r="G507" s="17"/>
      <c r="H507" s="18" t="s">
        <v>15</v>
      </c>
      <c r="I507" s="18" t="s">
        <v>15</v>
      </c>
      <c r="J507" s="18" t="s">
        <v>15</v>
      </c>
      <c r="K507" s="18" t="s">
        <v>15</v>
      </c>
      <c r="L507" s="18" t="s">
        <v>15</v>
      </c>
      <c r="N507" s="17" t="b">
        <f>A507=Catalogo!A503</f>
        <v>1</v>
      </c>
      <c r="O507" s="17" t="b">
        <f>B507=Catalogo!B503</f>
        <v>1</v>
      </c>
      <c r="P507" s="17" t="b">
        <f>C507=Catalogo!C503</f>
        <v>1</v>
      </c>
    </row>
    <row r="508" spans="1:16" x14ac:dyDescent="0.3">
      <c r="A508" s="18" t="s">
        <v>1402</v>
      </c>
      <c r="B508" s="18" t="s">
        <v>1403</v>
      </c>
      <c r="C508" s="18" t="s">
        <v>1404</v>
      </c>
      <c r="D508" s="18" t="s">
        <v>15</v>
      </c>
      <c r="E508" s="17">
        <v>2</v>
      </c>
      <c r="F508" s="18" t="s">
        <v>1362</v>
      </c>
      <c r="G508" s="17"/>
      <c r="H508" s="18" t="s">
        <v>15</v>
      </c>
      <c r="I508" s="18" t="s">
        <v>15</v>
      </c>
      <c r="J508" s="18" t="s">
        <v>15</v>
      </c>
      <c r="K508" s="18" t="s">
        <v>15</v>
      </c>
      <c r="L508" s="18" t="s">
        <v>15</v>
      </c>
      <c r="N508" s="17" t="b">
        <f>A508=Catalogo!A504</f>
        <v>1</v>
      </c>
      <c r="O508" s="17" t="b">
        <f>B508=Catalogo!B504</f>
        <v>1</v>
      </c>
      <c r="P508" s="17" t="b">
        <f>C508=Catalogo!C504</f>
        <v>1</v>
      </c>
    </row>
    <row r="509" spans="1:16" x14ac:dyDescent="0.3">
      <c r="A509" s="18" t="s">
        <v>1405</v>
      </c>
      <c r="B509" s="18" t="s">
        <v>1406</v>
      </c>
      <c r="C509" s="18" t="s">
        <v>1407</v>
      </c>
      <c r="D509" s="18" t="s">
        <v>15</v>
      </c>
      <c r="E509" s="17">
        <v>2</v>
      </c>
      <c r="F509" s="18" t="s">
        <v>1362</v>
      </c>
      <c r="G509" s="17"/>
      <c r="H509" s="18" t="s">
        <v>15</v>
      </c>
      <c r="I509" s="18" t="s">
        <v>15</v>
      </c>
      <c r="J509" s="18" t="s">
        <v>15</v>
      </c>
      <c r="K509" s="18" t="s">
        <v>15</v>
      </c>
      <c r="L509" s="18" t="s">
        <v>15</v>
      </c>
      <c r="N509" s="17" t="b">
        <f>A509=Catalogo!A505</f>
        <v>1</v>
      </c>
      <c r="O509" s="17" t="b">
        <f>B509=Catalogo!B505</f>
        <v>1</v>
      </c>
      <c r="P509" s="17" t="b">
        <f>C509=Catalogo!C505</f>
        <v>1</v>
      </c>
    </row>
    <row r="510" spans="1:16" x14ac:dyDescent="0.3">
      <c r="A510" s="18" t="s">
        <v>1408</v>
      </c>
      <c r="B510" s="18" t="s">
        <v>1409</v>
      </c>
      <c r="C510" s="18" t="s">
        <v>1410</v>
      </c>
      <c r="D510" s="18" t="s">
        <v>15</v>
      </c>
      <c r="E510" s="17">
        <v>2</v>
      </c>
      <c r="F510" s="18" t="s">
        <v>1362</v>
      </c>
      <c r="G510" s="17"/>
      <c r="H510" s="18" t="s">
        <v>15</v>
      </c>
      <c r="I510" s="18" t="s">
        <v>15</v>
      </c>
      <c r="J510" s="18" t="s">
        <v>15</v>
      </c>
      <c r="K510" s="18" t="s">
        <v>15</v>
      </c>
      <c r="L510" s="18" t="s">
        <v>15</v>
      </c>
      <c r="N510" s="17" t="b">
        <f>A510=Catalogo!A506</f>
        <v>1</v>
      </c>
      <c r="O510" s="17" t="b">
        <f>B510=Catalogo!B506</f>
        <v>1</v>
      </c>
      <c r="P510" s="17" t="b">
        <f>C510=Catalogo!C506</f>
        <v>1</v>
      </c>
    </row>
    <row r="511" spans="1:16" x14ac:dyDescent="0.3">
      <c r="A511" s="18" t="s">
        <v>1411</v>
      </c>
      <c r="B511" s="18" t="s">
        <v>1412</v>
      </c>
      <c r="C511" s="18" t="s">
        <v>1413</v>
      </c>
      <c r="D511" s="18" t="s">
        <v>15</v>
      </c>
      <c r="E511" s="17">
        <v>1</v>
      </c>
      <c r="F511" s="18" t="s">
        <v>1362</v>
      </c>
      <c r="G511" s="17"/>
      <c r="H511" s="18" t="s">
        <v>15</v>
      </c>
      <c r="I511" s="18" t="s">
        <v>15</v>
      </c>
      <c r="J511" s="18" t="s">
        <v>15</v>
      </c>
      <c r="K511" s="18" t="s">
        <v>15</v>
      </c>
      <c r="L511" s="18" t="s">
        <v>15</v>
      </c>
      <c r="N511" s="17" t="b">
        <f>A511=Catalogo!A507</f>
        <v>1</v>
      </c>
      <c r="O511" s="17" t="b">
        <f>B511=Catalogo!B507</f>
        <v>1</v>
      </c>
      <c r="P511" s="17" t="b">
        <f>C511=Catalogo!C507</f>
        <v>1</v>
      </c>
    </row>
    <row r="512" spans="1:16" x14ac:dyDescent="0.3">
      <c r="A512" s="18" t="s">
        <v>1414</v>
      </c>
      <c r="B512" s="18" t="s">
        <v>1415</v>
      </c>
      <c r="C512" s="18" t="s">
        <v>1416</v>
      </c>
      <c r="D512" s="18" t="s">
        <v>22</v>
      </c>
      <c r="E512" s="17">
        <v>2</v>
      </c>
      <c r="F512" s="18" t="s">
        <v>1362</v>
      </c>
      <c r="G512" s="17"/>
      <c r="H512" s="18" t="s">
        <v>15</v>
      </c>
      <c r="I512" s="18" t="s">
        <v>15</v>
      </c>
      <c r="J512" s="18" t="s">
        <v>15</v>
      </c>
      <c r="K512" s="18" t="s">
        <v>15</v>
      </c>
      <c r="L512" s="18" t="s">
        <v>15</v>
      </c>
      <c r="N512" s="17" t="b">
        <f>A512=Catalogo!A508</f>
        <v>1</v>
      </c>
      <c r="O512" s="17" t="b">
        <f>B512=Catalogo!B508</f>
        <v>1</v>
      </c>
      <c r="P512" s="17" t="b">
        <f>C512=Catalogo!C508</f>
        <v>1</v>
      </c>
    </row>
    <row r="513" spans="1:16" x14ac:dyDescent="0.3">
      <c r="A513" s="18" t="s">
        <v>1417</v>
      </c>
      <c r="B513" s="18" t="s">
        <v>1418</v>
      </c>
      <c r="C513" s="18" t="s">
        <v>1419</v>
      </c>
      <c r="D513" s="18" t="s">
        <v>22</v>
      </c>
      <c r="E513" s="17">
        <v>2</v>
      </c>
      <c r="F513" s="18" t="s">
        <v>1362</v>
      </c>
      <c r="G513" s="17"/>
      <c r="H513" s="18" t="s">
        <v>15</v>
      </c>
      <c r="I513" s="18" t="s">
        <v>15</v>
      </c>
      <c r="J513" s="18" t="s">
        <v>15</v>
      </c>
      <c r="K513" s="18" t="s">
        <v>15</v>
      </c>
      <c r="L513" s="18" t="s">
        <v>15</v>
      </c>
      <c r="N513" s="17" t="b">
        <f>A513=Catalogo!A509</f>
        <v>1</v>
      </c>
      <c r="O513" s="17" t="b">
        <f>B513=Catalogo!B509</f>
        <v>1</v>
      </c>
      <c r="P513" s="17" t="b">
        <f>C513=Catalogo!C509</f>
        <v>1</v>
      </c>
    </row>
    <row r="514" spans="1:16" x14ac:dyDescent="0.3">
      <c r="A514" s="18" t="s">
        <v>1420</v>
      </c>
      <c r="B514" s="18" t="s">
        <v>1421</v>
      </c>
      <c r="C514" s="18" t="s">
        <v>1422</v>
      </c>
      <c r="D514" s="18" t="s">
        <v>22</v>
      </c>
      <c r="E514" s="17">
        <v>2</v>
      </c>
      <c r="F514" s="18" t="s">
        <v>1362</v>
      </c>
      <c r="G514" s="17"/>
      <c r="H514" s="18" t="s">
        <v>15</v>
      </c>
      <c r="I514" s="18" t="s">
        <v>15</v>
      </c>
      <c r="J514" s="18" t="s">
        <v>15</v>
      </c>
      <c r="K514" s="18" t="s">
        <v>15</v>
      </c>
      <c r="L514" s="18" t="s">
        <v>15</v>
      </c>
      <c r="N514" s="17" t="b">
        <f>A514=Catalogo!A510</f>
        <v>1</v>
      </c>
      <c r="O514" s="17" t="b">
        <f>B514=Catalogo!B510</f>
        <v>1</v>
      </c>
      <c r="P514" s="17" t="b">
        <f>C514=Catalogo!C510</f>
        <v>1</v>
      </c>
    </row>
    <row r="515" spans="1:16" x14ac:dyDescent="0.3">
      <c r="A515" s="18" t="s">
        <v>1423</v>
      </c>
      <c r="B515" s="18" t="s">
        <v>1424</v>
      </c>
      <c r="C515" s="18" t="s">
        <v>1425</v>
      </c>
      <c r="D515" s="18" t="s">
        <v>15</v>
      </c>
      <c r="E515" s="17">
        <v>1</v>
      </c>
      <c r="F515" s="18" t="s">
        <v>1362</v>
      </c>
      <c r="G515" s="17"/>
      <c r="H515" s="18" t="s">
        <v>15</v>
      </c>
      <c r="I515" s="18" t="s">
        <v>15</v>
      </c>
      <c r="J515" s="18" t="s">
        <v>15</v>
      </c>
      <c r="K515" s="18" t="s">
        <v>15</v>
      </c>
      <c r="L515" s="18" t="s">
        <v>15</v>
      </c>
      <c r="N515" s="17" t="b">
        <f>A515=Catalogo!A511</f>
        <v>1</v>
      </c>
      <c r="O515" s="17" t="b">
        <f>B515=Catalogo!B511</f>
        <v>1</v>
      </c>
      <c r="P515" s="17" t="b">
        <f>C515=Catalogo!C511</f>
        <v>1</v>
      </c>
    </row>
    <row r="516" spans="1:16" x14ac:dyDescent="0.3">
      <c r="A516" s="18" t="s">
        <v>1426</v>
      </c>
      <c r="B516" s="18" t="s">
        <v>1427</v>
      </c>
      <c r="C516" s="18" t="s">
        <v>1428</v>
      </c>
      <c r="D516" s="18" t="s">
        <v>15</v>
      </c>
      <c r="E516" s="17">
        <v>2</v>
      </c>
      <c r="F516" s="18" t="s">
        <v>1362</v>
      </c>
      <c r="G516" s="17"/>
      <c r="H516" s="18" t="s">
        <v>15</v>
      </c>
      <c r="I516" s="18" t="s">
        <v>15</v>
      </c>
      <c r="J516" s="18" t="s">
        <v>15</v>
      </c>
      <c r="K516" s="18" t="s">
        <v>15</v>
      </c>
      <c r="L516" s="18" t="s">
        <v>15</v>
      </c>
      <c r="N516" s="17" t="b">
        <f>A516=Catalogo!A512</f>
        <v>1</v>
      </c>
      <c r="O516" s="17" t="b">
        <f>B516=Catalogo!B512</f>
        <v>1</v>
      </c>
      <c r="P516" s="17" t="b">
        <f>C516=Catalogo!C512</f>
        <v>1</v>
      </c>
    </row>
    <row r="517" spans="1:16" x14ac:dyDescent="0.3">
      <c r="A517" s="18" t="s">
        <v>1429</v>
      </c>
      <c r="B517" s="18" t="s">
        <v>1430</v>
      </c>
      <c r="C517" s="18" t="s">
        <v>1431</v>
      </c>
      <c r="D517" s="18" t="s">
        <v>15</v>
      </c>
      <c r="E517" s="17">
        <v>1</v>
      </c>
      <c r="F517" s="18" t="s">
        <v>1432</v>
      </c>
      <c r="G517" s="17"/>
      <c r="H517" s="18" t="s">
        <v>15</v>
      </c>
      <c r="I517" s="18" t="s">
        <v>15</v>
      </c>
      <c r="J517" s="18" t="s">
        <v>15</v>
      </c>
      <c r="K517" s="18" t="s">
        <v>15</v>
      </c>
      <c r="L517" s="18" t="s">
        <v>15</v>
      </c>
      <c r="N517" s="17" t="b">
        <f>A517=Catalogo!A513</f>
        <v>1</v>
      </c>
      <c r="O517" s="17" t="b">
        <f>B517=Catalogo!B513</f>
        <v>1</v>
      </c>
      <c r="P517" s="17" t="b">
        <f>C517=Catalogo!C513</f>
        <v>1</v>
      </c>
    </row>
    <row r="518" spans="1:16" x14ac:dyDescent="0.3">
      <c r="A518" s="18" t="s">
        <v>1433</v>
      </c>
      <c r="B518" s="18" t="s">
        <v>1434</v>
      </c>
      <c r="C518" s="18" t="s">
        <v>1435</v>
      </c>
      <c r="D518" s="18" t="s">
        <v>15</v>
      </c>
      <c r="E518" s="17">
        <v>2</v>
      </c>
      <c r="F518" s="18" t="s">
        <v>1432</v>
      </c>
      <c r="G518" s="17"/>
      <c r="H518" s="18" t="s">
        <v>15</v>
      </c>
      <c r="I518" s="18" t="s">
        <v>15</v>
      </c>
      <c r="J518" s="18" t="s">
        <v>15</v>
      </c>
      <c r="K518" s="18" t="s">
        <v>15</v>
      </c>
      <c r="L518" s="18" t="s">
        <v>15</v>
      </c>
      <c r="N518" s="17" t="b">
        <f>A518=Catalogo!A514</f>
        <v>1</v>
      </c>
      <c r="O518" s="17" t="b">
        <f>B518=Catalogo!B514</f>
        <v>1</v>
      </c>
      <c r="P518" s="17" t="b">
        <f>C518=Catalogo!C514</f>
        <v>1</v>
      </c>
    </row>
    <row r="519" spans="1:16" x14ac:dyDescent="0.3">
      <c r="A519" s="18" t="s">
        <v>1436</v>
      </c>
      <c r="B519" s="18" t="s">
        <v>1437</v>
      </c>
      <c r="C519" s="18" t="s">
        <v>1438</v>
      </c>
      <c r="D519" s="18" t="s">
        <v>15</v>
      </c>
      <c r="E519" s="17">
        <v>2</v>
      </c>
      <c r="F519" s="18" t="s">
        <v>1432</v>
      </c>
      <c r="G519" s="17"/>
      <c r="H519" s="18" t="s">
        <v>15</v>
      </c>
      <c r="I519" s="18" t="s">
        <v>15</v>
      </c>
      <c r="J519" s="18" t="s">
        <v>15</v>
      </c>
      <c r="K519" s="18" t="s">
        <v>15</v>
      </c>
      <c r="L519" s="18" t="s">
        <v>15</v>
      </c>
      <c r="N519" s="17" t="b">
        <f>A519=Catalogo!A515</f>
        <v>1</v>
      </c>
      <c r="O519" s="17" t="b">
        <f>B519=Catalogo!B515</f>
        <v>1</v>
      </c>
      <c r="P519" s="17" t="b">
        <f>C519=Catalogo!C515</f>
        <v>1</v>
      </c>
    </row>
    <row r="520" spans="1:16" x14ac:dyDescent="0.3">
      <c r="A520" s="18" t="s">
        <v>1439</v>
      </c>
      <c r="B520" s="18" t="s">
        <v>1440</v>
      </c>
      <c r="C520" s="18" t="s">
        <v>1441</v>
      </c>
      <c r="D520" s="18" t="s">
        <v>15</v>
      </c>
      <c r="E520" s="17">
        <v>2</v>
      </c>
      <c r="F520" s="18" t="s">
        <v>1432</v>
      </c>
      <c r="G520" s="17"/>
      <c r="H520" s="18" t="s">
        <v>15</v>
      </c>
      <c r="I520" s="18" t="s">
        <v>15</v>
      </c>
      <c r="J520" s="18" t="s">
        <v>15</v>
      </c>
      <c r="K520" s="18" t="s">
        <v>15</v>
      </c>
      <c r="L520" s="18" t="s">
        <v>15</v>
      </c>
      <c r="N520" s="17" t="b">
        <f>A520=Catalogo!A516</f>
        <v>1</v>
      </c>
      <c r="O520" s="17" t="b">
        <f>B520=Catalogo!B516</f>
        <v>1</v>
      </c>
      <c r="P520" s="17" t="b">
        <f>C520=Catalogo!C516</f>
        <v>1</v>
      </c>
    </row>
    <row r="521" spans="1:16" x14ac:dyDescent="0.3">
      <c r="A521" s="18" t="s">
        <v>1442</v>
      </c>
      <c r="B521" s="18" t="s">
        <v>1443</v>
      </c>
      <c r="C521" s="18" t="s">
        <v>1444</v>
      </c>
      <c r="D521" s="18" t="s">
        <v>15</v>
      </c>
      <c r="E521" s="17">
        <v>2</v>
      </c>
      <c r="F521" s="18" t="s">
        <v>1432</v>
      </c>
      <c r="G521" s="17"/>
      <c r="H521" s="18" t="s">
        <v>15</v>
      </c>
      <c r="I521" s="18" t="s">
        <v>15</v>
      </c>
      <c r="J521" s="18" t="s">
        <v>15</v>
      </c>
      <c r="K521" s="18" t="s">
        <v>15</v>
      </c>
      <c r="L521" s="18" t="s">
        <v>15</v>
      </c>
      <c r="N521" s="17" t="b">
        <f>A521=Catalogo!A517</f>
        <v>1</v>
      </c>
      <c r="O521" s="17" t="b">
        <f>B521=Catalogo!B517</f>
        <v>1</v>
      </c>
      <c r="P521" s="17" t="b">
        <f>C521=Catalogo!C517</f>
        <v>1</v>
      </c>
    </row>
    <row r="522" spans="1:16" x14ac:dyDescent="0.3">
      <c r="A522" s="18" t="s">
        <v>1445</v>
      </c>
      <c r="B522" s="18" t="s">
        <v>1446</v>
      </c>
      <c r="C522" s="18" t="s">
        <v>1447</v>
      </c>
      <c r="D522" s="18" t="s">
        <v>15</v>
      </c>
      <c r="E522" s="17">
        <v>2</v>
      </c>
      <c r="F522" s="18" t="s">
        <v>1432</v>
      </c>
      <c r="G522" s="17"/>
      <c r="H522" s="18" t="s">
        <v>15</v>
      </c>
      <c r="I522" s="18" t="s">
        <v>15</v>
      </c>
      <c r="J522" s="18" t="s">
        <v>15</v>
      </c>
      <c r="K522" s="18" t="s">
        <v>15</v>
      </c>
      <c r="L522" s="18" t="s">
        <v>15</v>
      </c>
      <c r="N522" s="17" t="b">
        <f>A522=Catalogo!A518</f>
        <v>1</v>
      </c>
      <c r="O522" s="17" t="b">
        <f>B522=Catalogo!B518</f>
        <v>1</v>
      </c>
      <c r="P522" s="17" t="b">
        <f>C522=Catalogo!C518</f>
        <v>1</v>
      </c>
    </row>
    <row r="523" spans="1:16" x14ac:dyDescent="0.3">
      <c r="A523" s="18" t="s">
        <v>1448</v>
      </c>
      <c r="B523" s="18" t="s">
        <v>1449</v>
      </c>
      <c r="C523" s="18" t="s">
        <v>1450</v>
      </c>
      <c r="D523" s="18" t="s">
        <v>15</v>
      </c>
      <c r="E523" s="17">
        <v>2</v>
      </c>
      <c r="F523" s="18" t="s">
        <v>1432</v>
      </c>
      <c r="G523" s="17"/>
      <c r="H523" s="18" t="s">
        <v>15</v>
      </c>
      <c r="I523" s="18" t="s">
        <v>15</v>
      </c>
      <c r="J523" s="18" t="s">
        <v>15</v>
      </c>
      <c r="K523" s="18" t="s">
        <v>15</v>
      </c>
      <c r="L523" s="18" t="s">
        <v>15</v>
      </c>
      <c r="N523" s="17" t="b">
        <f>A523=Catalogo!A519</f>
        <v>1</v>
      </c>
      <c r="O523" s="17" t="b">
        <f>B523=Catalogo!B519</f>
        <v>1</v>
      </c>
      <c r="P523" s="17" t="b">
        <f>C523=Catalogo!C519</f>
        <v>1</v>
      </c>
    </row>
    <row r="524" spans="1:16" x14ac:dyDescent="0.3">
      <c r="A524" s="18" t="s">
        <v>1451</v>
      </c>
      <c r="B524" s="18" t="s">
        <v>1452</v>
      </c>
      <c r="C524" s="18" t="s">
        <v>1453</v>
      </c>
      <c r="D524" s="18" t="s">
        <v>15</v>
      </c>
      <c r="E524" s="17">
        <v>2</v>
      </c>
      <c r="F524" s="18" t="s">
        <v>1432</v>
      </c>
      <c r="G524" s="17"/>
      <c r="H524" s="18" t="s">
        <v>15</v>
      </c>
      <c r="I524" s="18" t="s">
        <v>15</v>
      </c>
      <c r="J524" s="18" t="s">
        <v>15</v>
      </c>
      <c r="K524" s="18" t="s">
        <v>15</v>
      </c>
      <c r="L524" s="18" t="s">
        <v>15</v>
      </c>
      <c r="N524" s="17" t="b">
        <f>A524=Catalogo!A520</f>
        <v>1</v>
      </c>
      <c r="O524" s="17" t="b">
        <f>B524=Catalogo!B520</f>
        <v>1</v>
      </c>
      <c r="P524" s="17" t="b">
        <f>C524=Catalogo!C520</f>
        <v>1</v>
      </c>
    </row>
    <row r="525" spans="1:16" x14ac:dyDescent="0.3">
      <c r="A525" s="18" t="s">
        <v>1454</v>
      </c>
      <c r="B525" s="18" t="s">
        <v>1455</v>
      </c>
      <c r="C525" s="18" t="s">
        <v>1456</v>
      </c>
      <c r="D525" s="18" t="s">
        <v>15</v>
      </c>
      <c r="E525" s="17">
        <v>2</v>
      </c>
      <c r="F525" s="18" t="s">
        <v>1432</v>
      </c>
      <c r="G525" s="17"/>
      <c r="H525" s="18" t="s">
        <v>15</v>
      </c>
      <c r="I525" s="18" t="s">
        <v>15</v>
      </c>
      <c r="J525" s="18" t="s">
        <v>15</v>
      </c>
      <c r="K525" s="18" t="s">
        <v>15</v>
      </c>
      <c r="L525" s="18" t="s">
        <v>15</v>
      </c>
      <c r="N525" s="17" t="b">
        <f>A525=Catalogo!A521</f>
        <v>1</v>
      </c>
      <c r="O525" s="17" t="b">
        <f>B525=Catalogo!B521</f>
        <v>1</v>
      </c>
      <c r="P525" s="17" t="b">
        <f>C525=Catalogo!C521</f>
        <v>1</v>
      </c>
    </row>
    <row r="526" spans="1:16" x14ac:dyDescent="0.3">
      <c r="A526" s="18" t="s">
        <v>1457</v>
      </c>
      <c r="B526" s="18" t="s">
        <v>1458</v>
      </c>
      <c r="C526" s="18" t="s">
        <v>1459</v>
      </c>
      <c r="D526" s="18" t="s">
        <v>15</v>
      </c>
      <c r="E526" s="17">
        <v>2</v>
      </c>
      <c r="F526" s="18" t="s">
        <v>1432</v>
      </c>
      <c r="G526" s="17"/>
      <c r="H526" s="18" t="s">
        <v>15</v>
      </c>
      <c r="I526" s="18" t="s">
        <v>15</v>
      </c>
      <c r="J526" s="18" t="s">
        <v>15</v>
      </c>
      <c r="K526" s="18" t="s">
        <v>15</v>
      </c>
      <c r="L526" s="18" t="s">
        <v>15</v>
      </c>
      <c r="N526" s="17" t="b">
        <f>A526=Catalogo!A522</f>
        <v>1</v>
      </c>
      <c r="O526" s="17" t="b">
        <f>B526=Catalogo!B522</f>
        <v>1</v>
      </c>
      <c r="P526" s="17" t="b">
        <f>C526=Catalogo!C522</f>
        <v>1</v>
      </c>
    </row>
    <row r="527" spans="1:16" x14ac:dyDescent="0.3">
      <c r="A527" s="18" t="s">
        <v>1460</v>
      </c>
      <c r="B527" s="18" t="s">
        <v>1461</v>
      </c>
      <c r="C527" s="18" t="s">
        <v>1462</v>
      </c>
      <c r="D527" s="18" t="s">
        <v>15</v>
      </c>
      <c r="E527" s="17">
        <v>2</v>
      </c>
      <c r="F527" s="18" t="s">
        <v>1432</v>
      </c>
      <c r="G527" s="17"/>
      <c r="H527" s="18" t="s">
        <v>15</v>
      </c>
      <c r="I527" s="18" t="s">
        <v>15</v>
      </c>
      <c r="J527" s="18" t="s">
        <v>15</v>
      </c>
      <c r="K527" s="18" t="s">
        <v>15</v>
      </c>
      <c r="L527" s="18" t="s">
        <v>15</v>
      </c>
      <c r="N527" s="17" t="b">
        <f>A527=Catalogo!A523</f>
        <v>1</v>
      </c>
      <c r="O527" s="17" t="b">
        <f>B527=Catalogo!B523</f>
        <v>1</v>
      </c>
      <c r="P527" s="17" t="b">
        <f>C527=Catalogo!C523</f>
        <v>1</v>
      </c>
    </row>
    <row r="528" spans="1:16" x14ac:dyDescent="0.3">
      <c r="A528" s="18" t="s">
        <v>1463</v>
      </c>
      <c r="B528" s="18" t="s">
        <v>1464</v>
      </c>
      <c r="C528" s="18" t="s">
        <v>1465</v>
      </c>
      <c r="D528" s="18" t="s">
        <v>15</v>
      </c>
      <c r="E528" s="17">
        <v>2</v>
      </c>
      <c r="F528" s="18" t="s">
        <v>1432</v>
      </c>
      <c r="G528" s="17"/>
      <c r="H528" s="18" t="s">
        <v>15</v>
      </c>
      <c r="I528" s="18" t="s">
        <v>15</v>
      </c>
      <c r="J528" s="18" t="s">
        <v>15</v>
      </c>
      <c r="K528" s="18" t="s">
        <v>15</v>
      </c>
      <c r="L528" s="18" t="s">
        <v>15</v>
      </c>
      <c r="N528" s="17" t="b">
        <f>A528=Catalogo!A524</f>
        <v>1</v>
      </c>
      <c r="O528" s="17" t="b">
        <f>B528=Catalogo!B524</f>
        <v>1</v>
      </c>
      <c r="P528" s="17" t="b">
        <f>C528=Catalogo!C524</f>
        <v>1</v>
      </c>
    </row>
    <row r="529" spans="1:16" x14ac:dyDescent="0.3">
      <c r="A529" s="18" t="s">
        <v>1466</v>
      </c>
      <c r="B529" s="18" t="s">
        <v>1467</v>
      </c>
      <c r="C529" s="18" t="s">
        <v>1468</v>
      </c>
      <c r="D529" s="18" t="s">
        <v>15</v>
      </c>
      <c r="E529" s="17">
        <v>2</v>
      </c>
      <c r="F529" s="18" t="s">
        <v>1432</v>
      </c>
      <c r="G529" s="17"/>
      <c r="H529" s="18" t="s">
        <v>15</v>
      </c>
      <c r="I529" s="18" t="s">
        <v>15</v>
      </c>
      <c r="J529" s="18" t="s">
        <v>15</v>
      </c>
      <c r="K529" s="18" t="s">
        <v>15</v>
      </c>
      <c r="L529" s="18" t="s">
        <v>15</v>
      </c>
      <c r="N529" s="17" t="b">
        <f>A529=Catalogo!A525</f>
        <v>1</v>
      </c>
      <c r="O529" s="17" t="b">
        <f>B529=Catalogo!B525</f>
        <v>1</v>
      </c>
      <c r="P529" s="17" t="b">
        <f>C529=Catalogo!C525</f>
        <v>1</v>
      </c>
    </row>
    <row r="530" spans="1:16" x14ac:dyDescent="0.3">
      <c r="A530" s="18" t="s">
        <v>1469</v>
      </c>
      <c r="B530" s="18" t="s">
        <v>1470</v>
      </c>
      <c r="C530" s="18" t="s">
        <v>1471</v>
      </c>
      <c r="D530" s="18" t="s">
        <v>15</v>
      </c>
      <c r="E530" s="17">
        <v>2</v>
      </c>
      <c r="F530" s="18" t="s">
        <v>1432</v>
      </c>
      <c r="G530" s="17"/>
      <c r="H530" s="18" t="s">
        <v>15</v>
      </c>
      <c r="I530" s="18" t="s">
        <v>15</v>
      </c>
      <c r="J530" s="18" t="s">
        <v>15</v>
      </c>
      <c r="K530" s="18" t="s">
        <v>15</v>
      </c>
      <c r="L530" s="18" t="s">
        <v>15</v>
      </c>
      <c r="N530" s="17" t="b">
        <f>A530=Catalogo!A526</f>
        <v>1</v>
      </c>
      <c r="O530" s="17" t="b">
        <f>B530=Catalogo!B526</f>
        <v>1</v>
      </c>
      <c r="P530" s="17" t="b">
        <f>C530=Catalogo!C526</f>
        <v>1</v>
      </c>
    </row>
    <row r="531" spans="1:16" x14ac:dyDescent="0.3">
      <c r="A531" s="18" t="s">
        <v>1472</v>
      </c>
      <c r="B531" s="18" t="s">
        <v>1473</v>
      </c>
      <c r="C531" s="18" t="s">
        <v>1474</v>
      </c>
      <c r="D531" s="18" t="s">
        <v>15</v>
      </c>
      <c r="E531" s="17">
        <v>2</v>
      </c>
      <c r="F531" s="18" t="s">
        <v>1432</v>
      </c>
      <c r="G531" s="17"/>
      <c r="H531" s="18" t="s">
        <v>15</v>
      </c>
      <c r="I531" s="18" t="s">
        <v>15</v>
      </c>
      <c r="J531" s="18" t="s">
        <v>15</v>
      </c>
      <c r="K531" s="18" t="s">
        <v>15</v>
      </c>
      <c r="L531" s="18" t="s">
        <v>15</v>
      </c>
      <c r="N531" s="17" t="b">
        <f>A531=Catalogo!A527</f>
        <v>1</v>
      </c>
      <c r="O531" s="17" t="b">
        <f>B531=Catalogo!B527</f>
        <v>1</v>
      </c>
      <c r="P531" s="17" t="b">
        <f>C531=Catalogo!C527</f>
        <v>1</v>
      </c>
    </row>
    <row r="532" spans="1:16" x14ac:dyDescent="0.3">
      <c r="A532" s="18" t="s">
        <v>1475</v>
      </c>
      <c r="B532" s="18" t="s">
        <v>1476</v>
      </c>
      <c r="C532" s="18" t="s">
        <v>1477</v>
      </c>
      <c r="D532" s="18" t="s">
        <v>15</v>
      </c>
      <c r="E532" s="17">
        <v>2</v>
      </c>
      <c r="F532" s="18" t="s">
        <v>1432</v>
      </c>
      <c r="G532" s="17"/>
      <c r="H532" s="18" t="s">
        <v>15</v>
      </c>
      <c r="I532" s="18" t="s">
        <v>15</v>
      </c>
      <c r="J532" s="18" t="s">
        <v>15</v>
      </c>
      <c r="K532" s="18" t="s">
        <v>15</v>
      </c>
      <c r="L532" s="18" t="s">
        <v>15</v>
      </c>
      <c r="N532" s="17" t="b">
        <f>A532=Catalogo!A528</f>
        <v>1</v>
      </c>
      <c r="O532" s="17" t="b">
        <f>B532=Catalogo!B528</f>
        <v>1</v>
      </c>
      <c r="P532" s="17" t="b">
        <f>C532=Catalogo!C528</f>
        <v>1</v>
      </c>
    </row>
    <row r="533" spans="1:16" x14ac:dyDescent="0.3">
      <c r="A533" s="18" t="s">
        <v>1478</v>
      </c>
      <c r="B533" s="18" t="s">
        <v>1479</v>
      </c>
      <c r="C533" s="18" t="s">
        <v>1480</v>
      </c>
      <c r="D533" s="18" t="s">
        <v>15</v>
      </c>
      <c r="E533" s="17">
        <v>2</v>
      </c>
      <c r="F533" s="18" t="s">
        <v>1432</v>
      </c>
      <c r="G533" s="17"/>
      <c r="H533" s="18" t="s">
        <v>15</v>
      </c>
      <c r="I533" s="18" t="s">
        <v>15</v>
      </c>
      <c r="J533" s="18" t="s">
        <v>15</v>
      </c>
      <c r="K533" s="18" t="s">
        <v>15</v>
      </c>
      <c r="L533" s="18" t="s">
        <v>15</v>
      </c>
      <c r="N533" s="17" t="b">
        <f>A533=Catalogo!A529</f>
        <v>1</v>
      </c>
      <c r="O533" s="17" t="b">
        <f>B533=Catalogo!B529</f>
        <v>1</v>
      </c>
      <c r="P533" s="17" t="b">
        <f>C533=Catalogo!C529</f>
        <v>1</v>
      </c>
    </row>
    <row r="534" spans="1:16" x14ac:dyDescent="0.3">
      <c r="A534" s="18" t="s">
        <v>1481</v>
      </c>
      <c r="B534" s="18" t="s">
        <v>1482</v>
      </c>
      <c r="C534" s="18" t="s">
        <v>1483</v>
      </c>
      <c r="D534" s="18" t="s">
        <v>15</v>
      </c>
      <c r="E534" s="17">
        <v>2</v>
      </c>
      <c r="F534" s="18" t="s">
        <v>1432</v>
      </c>
      <c r="G534" s="17"/>
      <c r="H534" s="18" t="s">
        <v>15</v>
      </c>
      <c r="I534" s="18" t="s">
        <v>15</v>
      </c>
      <c r="J534" s="18" t="s">
        <v>15</v>
      </c>
      <c r="K534" s="18" t="s">
        <v>15</v>
      </c>
      <c r="L534" s="18" t="s">
        <v>15</v>
      </c>
      <c r="N534" s="17" t="b">
        <f>A534=Catalogo!A530</f>
        <v>1</v>
      </c>
      <c r="O534" s="17" t="b">
        <f>B534=Catalogo!B530</f>
        <v>1</v>
      </c>
      <c r="P534" s="17" t="b">
        <f>C534=Catalogo!C530</f>
        <v>1</v>
      </c>
    </row>
    <row r="535" spans="1:16" x14ac:dyDescent="0.3">
      <c r="A535" s="18" t="s">
        <v>1484</v>
      </c>
      <c r="B535" s="18" t="s">
        <v>1485</v>
      </c>
      <c r="C535" s="18" t="s">
        <v>1486</v>
      </c>
      <c r="D535" s="18" t="s">
        <v>15</v>
      </c>
      <c r="E535" s="17">
        <v>2</v>
      </c>
      <c r="F535" s="18" t="s">
        <v>1432</v>
      </c>
      <c r="G535" s="17"/>
      <c r="H535" s="18" t="s">
        <v>15</v>
      </c>
      <c r="I535" s="18" t="s">
        <v>15</v>
      </c>
      <c r="J535" s="18" t="s">
        <v>15</v>
      </c>
      <c r="K535" s="18" t="s">
        <v>15</v>
      </c>
      <c r="L535" s="18" t="s">
        <v>15</v>
      </c>
      <c r="N535" s="17" t="b">
        <f>A535=Catalogo!A531</f>
        <v>1</v>
      </c>
      <c r="O535" s="17" t="b">
        <f>B535=Catalogo!B531</f>
        <v>1</v>
      </c>
      <c r="P535" s="17" t="b">
        <f>C535=Catalogo!C531</f>
        <v>1</v>
      </c>
    </row>
    <row r="536" spans="1:16" x14ac:dyDescent="0.3">
      <c r="A536" s="18" t="s">
        <v>1487</v>
      </c>
      <c r="B536" s="18" t="s">
        <v>1488</v>
      </c>
      <c r="C536" s="18" t="s">
        <v>1489</v>
      </c>
      <c r="D536" s="18" t="s">
        <v>15</v>
      </c>
      <c r="E536" s="17">
        <v>2</v>
      </c>
      <c r="F536" s="18" t="s">
        <v>1432</v>
      </c>
      <c r="G536" s="17"/>
      <c r="H536" s="18" t="s">
        <v>15</v>
      </c>
      <c r="I536" s="18" t="s">
        <v>15</v>
      </c>
      <c r="J536" s="18" t="s">
        <v>15</v>
      </c>
      <c r="K536" s="18" t="s">
        <v>15</v>
      </c>
      <c r="L536" s="18" t="s">
        <v>15</v>
      </c>
      <c r="N536" s="17" t="b">
        <f>A536=Catalogo!A532</f>
        <v>1</v>
      </c>
      <c r="O536" s="17" t="b">
        <f>B536=Catalogo!B532</f>
        <v>1</v>
      </c>
      <c r="P536" s="17" t="b">
        <f>C536=Catalogo!C532</f>
        <v>1</v>
      </c>
    </row>
    <row r="537" spans="1:16" x14ac:dyDescent="0.3">
      <c r="A537" s="18" t="s">
        <v>1490</v>
      </c>
      <c r="B537" s="18" t="s">
        <v>1491</v>
      </c>
      <c r="C537" s="18" t="s">
        <v>1492</v>
      </c>
      <c r="D537" s="18" t="s">
        <v>15</v>
      </c>
      <c r="E537" s="17">
        <v>2</v>
      </c>
      <c r="F537" s="18" t="s">
        <v>1432</v>
      </c>
      <c r="G537" s="17"/>
      <c r="H537" s="18" t="s">
        <v>15</v>
      </c>
      <c r="I537" s="18" t="s">
        <v>15</v>
      </c>
      <c r="J537" s="18" t="s">
        <v>15</v>
      </c>
      <c r="K537" s="18" t="s">
        <v>15</v>
      </c>
      <c r="L537" s="18" t="s">
        <v>15</v>
      </c>
      <c r="N537" s="17" t="b">
        <f>A537=Catalogo!A533</f>
        <v>1</v>
      </c>
      <c r="O537" s="17" t="b">
        <f>B537=Catalogo!B533</f>
        <v>1</v>
      </c>
      <c r="P537" s="17" t="b">
        <f>C537=Catalogo!C533</f>
        <v>1</v>
      </c>
    </row>
    <row r="538" spans="1:16" x14ac:dyDescent="0.3">
      <c r="A538" s="18" t="s">
        <v>1493</v>
      </c>
      <c r="B538" s="18" t="s">
        <v>1494</v>
      </c>
      <c r="C538" s="18" t="s">
        <v>1495</v>
      </c>
      <c r="D538" s="18" t="s">
        <v>15</v>
      </c>
      <c r="E538" s="17">
        <v>2</v>
      </c>
      <c r="F538" s="18" t="s">
        <v>1432</v>
      </c>
      <c r="G538" s="17"/>
      <c r="H538" s="18" t="s">
        <v>15</v>
      </c>
      <c r="I538" s="18" t="s">
        <v>15</v>
      </c>
      <c r="J538" s="18" t="s">
        <v>15</v>
      </c>
      <c r="K538" s="18" t="s">
        <v>15</v>
      </c>
      <c r="L538" s="18" t="s">
        <v>15</v>
      </c>
      <c r="N538" s="17" t="b">
        <f>A538=Catalogo!A534</f>
        <v>1</v>
      </c>
      <c r="O538" s="17" t="b">
        <f>B538=Catalogo!B534</f>
        <v>1</v>
      </c>
      <c r="P538" s="17" t="b">
        <f>C538=Catalogo!C534</f>
        <v>1</v>
      </c>
    </row>
    <row r="539" spans="1:16" x14ac:dyDescent="0.3">
      <c r="A539" s="18" t="s">
        <v>1496</v>
      </c>
      <c r="B539" s="18" t="s">
        <v>1497</v>
      </c>
      <c r="C539" s="18" t="s">
        <v>1498</v>
      </c>
      <c r="D539" s="18" t="s">
        <v>15</v>
      </c>
      <c r="E539" s="17">
        <v>2</v>
      </c>
      <c r="F539" s="18" t="s">
        <v>1432</v>
      </c>
      <c r="G539" s="17"/>
      <c r="H539" s="18" t="s">
        <v>15</v>
      </c>
      <c r="I539" s="18" t="s">
        <v>15</v>
      </c>
      <c r="J539" s="18" t="s">
        <v>15</v>
      </c>
      <c r="K539" s="18" t="s">
        <v>15</v>
      </c>
      <c r="L539" s="18" t="s">
        <v>15</v>
      </c>
      <c r="N539" s="17" t="b">
        <f>A539=Catalogo!A535</f>
        <v>1</v>
      </c>
      <c r="O539" s="17" t="b">
        <f>B539=Catalogo!B535</f>
        <v>1</v>
      </c>
      <c r="P539" s="17" t="b">
        <f>C539=Catalogo!C535</f>
        <v>1</v>
      </c>
    </row>
    <row r="540" spans="1:16" x14ac:dyDescent="0.3">
      <c r="A540" s="18" t="s">
        <v>1499</v>
      </c>
      <c r="B540" s="18" t="s">
        <v>1500</v>
      </c>
      <c r="C540" s="18" t="s">
        <v>1501</v>
      </c>
      <c r="D540" s="18" t="s">
        <v>15</v>
      </c>
      <c r="E540" s="17">
        <v>2</v>
      </c>
      <c r="F540" s="18" t="s">
        <v>1432</v>
      </c>
      <c r="G540" s="17"/>
      <c r="H540" s="18" t="s">
        <v>15</v>
      </c>
      <c r="I540" s="18" t="s">
        <v>15</v>
      </c>
      <c r="J540" s="18" t="s">
        <v>15</v>
      </c>
      <c r="K540" s="18" t="s">
        <v>15</v>
      </c>
      <c r="L540" s="18" t="s">
        <v>15</v>
      </c>
      <c r="N540" s="17" t="b">
        <f>A540=Catalogo!A536</f>
        <v>1</v>
      </c>
      <c r="O540" s="17" t="b">
        <f>B540=Catalogo!B536</f>
        <v>1</v>
      </c>
      <c r="P540" s="17" t="b">
        <f>C540=Catalogo!C536</f>
        <v>1</v>
      </c>
    </row>
    <row r="541" spans="1:16" x14ac:dyDescent="0.3">
      <c r="A541" s="18" t="s">
        <v>1502</v>
      </c>
      <c r="B541" s="18" t="s">
        <v>1503</v>
      </c>
      <c r="C541" s="18" t="s">
        <v>1504</v>
      </c>
      <c r="D541" s="18" t="s">
        <v>15</v>
      </c>
      <c r="E541" s="17">
        <v>2</v>
      </c>
      <c r="F541" s="18" t="s">
        <v>1432</v>
      </c>
      <c r="G541" s="17"/>
      <c r="H541" s="18" t="s">
        <v>15</v>
      </c>
      <c r="I541" s="18" t="s">
        <v>15</v>
      </c>
      <c r="J541" s="18" t="s">
        <v>15</v>
      </c>
      <c r="K541" s="18" t="s">
        <v>15</v>
      </c>
      <c r="L541" s="18" t="s">
        <v>15</v>
      </c>
      <c r="N541" s="17" t="b">
        <f>A541=Catalogo!A537</f>
        <v>1</v>
      </c>
      <c r="O541" s="17" t="b">
        <f>B541=Catalogo!B537</f>
        <v>1</v>
      </c>
      <c r="P541" s="17" t="b">
        <f>C541=Catalogo!C537</f>
        <v>1</v>
      </c>
    </row>
    <row r="542" spans="1:16" x14ac:dyDescent="0.3">
      <c r="A542" s="18" t="s">
        <v>1505</v>
      </c>
      <c r="B542" s="18" t="s">
        <v>1506</v>
      </c>
      <c r="C542" s="18" t="s">
        <v>1507</v>
      </c>
      <c r="D542" s="18" t="s">
        <v>15</v>
      </c>
      <c r="E542" s="17">
        <v>2</v>
      </c>
      <c r="F542" s="18" t="s">
        <v>1432</v>
      </c>
      <c r="G542" s="17"/>
      <c r="H542" s="18" t="s">
        <v>15</v>
      </c>
      <c r="I542" s="18" t="s">
        <v>15</v>
      </c>
      <c r="J542" s="18" t="s">
        <v>15</v>
      </c>
      <c r="K542" s="18" t="s">
        <v>15</v>
      </c>
      <c r="L542" s="18" t="s">
        <v>15</v>
      </c>
      <c r="N542" s="17" t="b">
        <f>A542=Catalogo!A538</f>
        <v>1</v>
      </c>
      <c r="O542" s="17" t="b">
        <f>B542=Catalogo!B538</f>
        <v>1</v>
      </c>
      <c r="P542" s="17" t="b">
        <f>C542=Catalogo!C538</f>
        <v>1</v>
      </c>
    </row>
    <row r="543" spans="1:16" x14ac:dyDescent="0.3">
      <c r="A543" s="18" t="s">
        <v>1508</v>
      </c>
      <c r="B543" s="18" t="s">
        <v>1509</v>
      </c>
      <c r="C543" s="18" t="s">
        <v>1510</v>
      </c>
      <c r="D543" s="18" t="s">
        <v>15</v>
      </c>
      <c r="E543" s="17">
        <v>2</v>
      </c>
      <c r="F543" s="18" t="s">
        <v>1432</v>
      </c>
      <c r="G543" s="17"/>
      <c r="H543" s="18" t="s">
        <v>15</v>
      </c>
      <c r="I543" s="18" t="s">
        <v>15</v>
      </c>
      <c r="J543" s="18" t="s">
        <v>15</v>
      </c>
      <c r="K543" s="18" t="s">
        <v>15</v>
      </c>
      <c r="L543" s="18" t="s">
        <v>15</v>
      </c>
      <c r="N543" s="17" t="b">
        <f>A543=Catalogo!A539</f>
        <v>1</v>
      </c>
      <c r="O543" s="17" t="b">
        <f>B543=Catalogo!B539</f>
        <v>1</v>
      </c>
      <c r="P543" s="17" t="b">
        <f>C543=Catalogo!C539</f>
        <v>1</v>
      </c>
    </row>
    <row r="544" spans="1:16" x14ac:dyDescent="0.3">
      <c r="A544" s="18" t="s">
        <v>1511</v>
      </c>
      <c r="B544" s="18" t="s">
        <v>1512</v>
      </c>
      <c r="C544" s="18" t="s">
        <v>1513</v>
      </c>
      <c r="D544" s="18" t="s">
        <v>15</v>
      </c>
      <c r="E544" s="17">
        <v>2</v>
      </c>
      <c r="F544" s="18" t="s">
        <v>1432</v>
      </c>
      <c r="G544" s="17"/>
      <c r="H544" s="18" t="s">
        <v>15</v>
      </c>
      <c r="I544" s="18" t="s">
        <v>15</v>
      </c>
      <c r="J544" s="18" t="s">
        <v>15</v>
      </c>
      <c r="K544" s="18" t="s">
        <v>15</v>
      </c>
      <c r="L544" s="18" t="s">
        <v>15</v>
      </c>
      <c r="N544" s="17" t="b">
        <f>A544=Catalogo!A540</f>
        <v>1</v>
      </c>
      <c r="O544" s="17" t="b">
        <f>B544=Catalogo!B540</f>
        <v>1</v>
      </c>
      <c r="P544" s="17" t="b">
        <f>C544=Catalogo!C540</f>
        <v>1</v>
      </c>
    </row>
    <row r="545" spans="1:16" x14ac:dyDescent="0.3">
      <c r="A545" s="18" t="s">
        <v>1514</v>
      </c>
      <c r="B545" s="18" t="s">
        <v>1515</v>
      </c>
      <c r="C545" s="18" t="s">
        <v>1516</v>
      </c>
      <c r="D545" s="18" t="s">
        <v>15</v>
      </c>
      <c r="E545" s="17">
        <v>2</v>
      </c>
      <c r="F545" s="18" t="s">
        <v>1432</v>
      </c>
      <c r="G545" s="17"/>
      <c r="H545" s="18" t="s">
        <v>15</v>
      </c>
      <c r="I545" s="18" t="s">
        <v>15</v>
      </c>
      <c r="J545" s="18" t="s">
        <v>15</v>
      </c>
      <c r="K545" s="18" t="s">
        <v>15</v>
      </c>
      <c r="L545" s="18" t="s">
        <v>15</v>
      </c>
      <c r="N545" s="17" t="b">
        <f>A545=Catalogo!A541</f>
        <v>1</v>
      </c>
      <c r="O545" s="17" t="b">
        <f>B545=Catalogo!B541</f>
        <v>1</v>
      </c>
      <c r="P545" s="17" t="b">
        <f>C545=Catalogo!C541</f>
        <v>1</v>
      </c>
    </row>
    <row r="546" spans="1:16" x14ac:dyDescent="0.3">
      <c r="A546" s="18" t="s">
        <v>1517</v>
      </c>
      <c r="B546" s="18" t="s">
        <v>1518</v>
      </c>
      <c r="C546" s="18" t="s">
        <v>1519</v>
      </c>
      <c r="D546" s="18" t="s">
        <v>15</v>
      </c>
      <c r="E546" s="17">
        <v>2</v>
      </c>
      <c r="F546" s="18" t="s">
        <v>1432</v>
      </c>
      <c r="G546" s="17"/>
      <c r="H546" s="18" t="s">
        <v>15</v>
      </c>
      <c r="I546" s="18" t="s">
        <v>15</v>
      </c>
      <c r="J546" s="18" t="s">
        <v>15</v>
      </c>
      <c r="K546" s="18" t="s">
        <v>15</v>
      </c>
      <c r="L546" s="18" t="s">
        <v>15</v>
      </c>
      <c r="N546" s="17" t="b">
        <f>A546=Catalogo!A542</f>
        <v>1</v>
      </c>
      <c r="O546" s="17" t="b">
        <f>B546=Catalogo!B542</f>
        <v>1</v>
      </c>
      <c r="P546" s="17" t="b">
        <f>C546=Catalogo!C542</f>
        <v>1</v>
      </c>
    </row>
    <row r="547" spans="1:16" x14ac:dyDescent="0.3">
      <c r="A547" s="18" t="s">
        <v>1520</v>
      </c>
      <c r="B547" s="18" t="s">
        <v>1521</v>
      </c>
      <c r="C547" s="18" t="s">
        <v>1522</v>
      </c>
      <c r="D547" s="18" t="s">
        <v>15</v>
      </c>
      <c r="E547" s="17">
        <v>2</v>
      </c>
      <c r="F547" s="18" t="s">
        <v>1432</v>
      </c>
      <c r="G547" s="17"/>
      <c r="H547" s="18" t="s">
        <v>15</v>
      </c>
      <c r="I547" s="18" t="s">
        <v>15</v>
      </c>
      <c r="J547" s="18" t="s">
        <v>15</v>
      </c>
      <c r="K547" s="18" t="s">
        <v>15</v>
      </c>
      <c r="L547" s="18" t="s">
        <v>15</v>
      </c>
      <c r="N547" s="17" t="b">
        <f>A547=Catalogo!A543</f>
        <v>1</v>
      </c>
      <c r="O547" s="17" t="b">
        <f>B547=Catalogo!B543</f>
        <v>1</v>
      </c>
      <c r="P547" s="17" t="b">
        <f>C547=Catalogo!C543</f>
        <v>1</v>
      </c>
    </row>
    <row r="548" spans="1:16" x14ac:dyDescent="0.3">
      <c r="A548" s="18" t="s">
        <v>1523</v>
      </c>
      <c r="B548" s="18" t="s">
        <v>1524</v>
      </c>
      <c r="C548" s="18" t="s">
        <v>1525</v>
      </c>
      <c r="D548" s="18" t="s">
        <v>15</v>
      </c>
      <c r="E548" s="17">
        <v>2</v>
      </c>
      <c r="F548" s="18" t="s">
        <v>1432</v>
      </c>
      <c r="G548" s="17"/>
      <c r="H548" s="18" t="s">
        <v>15</v>
      </c>
      <c r="I548" s="18" t="s">
        <v>15</v>
      </c>
      <c r="J548" s="18" t="s">
        <v>15</v>
      </c>
      <c r="K548" s="18" t="s">
        <v>15</v>
      </c>
      <c r="L548" s="18" t="s">
        <v>15</v>
      </c>
      <c r="N548" s="17" t="b">
        <f>A548=Catalogo!A544</f>
        <v>1</v>
      </c>
      <c r="O548" s="17" t="b">
        <f>B548=Catalogo!B544</f>
        <v>1</v>
      </c>
      <c r="P548" s="17" t="b">
        <f>C548=Catalogo!C544</f>
        <v>1</v>
      </c>
    </row>
    <row r="549" spans="1:16" x14ac:dyDescent="0.3">
      <c r="A549" s="18" t="s">
        <v>1526</v>
      </c>
      <c r="B549" s="18" t="s">
        <v>1527</v>
      </c>
      <c r="C549" s="18" t="s">
        <v>1528</v>
      </c>
      <c r="D549" s="18" t="s">
        <v>15</v>
      </c>
      <c r="E549" s="17">
        <v>2</v>
      </c>
      <c r="F549" s="18" t="s">
        <v>1432</v>
      </c>
      <c r="G549" s="17"/>
      <c r="H549" s="18" t="s">
        <v>15</v>
      </c>
      <c r="I549" s="18" t="s">
        <v>15</v>
      </c>
      <c r="J549" s="18" t="s">
        <v>15</v>
      </c>
      <c r="K549" s="18" t="s">
        <v>15</v>
      </c>
      <c r="L549" s="18" t="s">
        <v>15</v>
      </c>
      <c r="N549" s="17" t="b">
        <f>A549=Catalogo!A545</f>
        <v>1</v>
      </c>
      <c r="O549" s="17" t="b">
        <f>B549=Catalogo!B545</f>
        <v>1</v>
      </c>
      <c r="P549" s="17" t="b">
        <f>C549=Catalogo!C545</f>
        <v>1</v>
      </c>
    </row>
    <row r="550" spans="1:16" x14ac:dyDescent="0.3">
      <c r="A550" s="18" t="s">
        <v>1529</v>
      </c>
      <c r="B550" s="18" t="s">
        <v>1530</v>
      </c>
      <c r="C550" s="18" t="s">
        <v>1531</v>
      </c>
      <c r="D550" s="18" t="s">
        <v>15</v>
      </c>
      <c r="E550" s="17">
        <v>2</v>
      </c>
      <c r="F550" s="18" t="s">
        <v>1432</v>
      </c>
      <c r="G550" s="17"/>
      <c r="H550" s="18" t="s">
        <v>15</v>
      </c>
      <c r="I550" s="18" t="s">
        <v>15</v>
      </c>
      <c r="J550" s="18" t="s">
        <v>15</v>
      </c>
      <c r="K550" s="18" t="s">
        <v>15</v>
      </c>
      <c r="L550" s="18" t="s">
        <v>15</v>
      </c>
      <c r="N550" s="17" t="b">
        <f>A550=Catalogo!A546</f>
        <v>1</v>
      </c>
      <c r="O550" s="17" t="b">
        <f>B550=Catalogo!B546</f>
        <v>1</v>
      </c>
      <c r="P550" s="17" t="b">
        <f>C550=Catalogo!C546</f>
        <v>1</v>
      </c>
    </row>
    <row r="551" spans="1:16" x14ac:dyDescent="0.3">
      <c r="A551" s="18" t="s">
        <v>1532</v>
      </c>
      <c r="B551" s="18" t="s">
        <v>1533</v>
      </c>
      <c r="C551" s="18" t="s">
        <v>1534</v>
      </c>
      <c r="D551" s="18" t="s">
        <v>15</v>
      </c>
      <c r="E551" s="17">
        <v>2</v>
      </c>
      <c r="F551" s="18" t="s">
        <v>1432</v>
      </c>
      <c r="G551" s="17"/>
      <c r="H551" s="18" t="s">
        <v>15</v>
      </c>
      <c r="I551" s="18" t="s">
        <v>15</v>
      </c>
      <c r="J551" s="18" t="s">
        <v>15</v>
      </c>
      <c r="K551" s="18" t="s">
        <v>15</v>
      </c>
      <c r="L551" s="18" t="s">
        <v>15</v>
      </c>
      <c r="N551" s="17" t="b">
        <f>A551=Catalogo!A547</f>
        <v>1</v>
      </c>
      <c r="O551" s="17" t="b">
        <f>B551=Catalogo!B547</f>
        <v>1</v>
      </c>
      <c r="P551" s="17" t="b">
        <f>C551=Catalogo!C547</f>
        <v>1</v>
      </c>
    </row>
    <row r="552" spans="1:16" x14ac:dyDescent="0.3">
      <c r="A552" s="18" t="s">
        <v>1535</v>
      </c>
      <c r="B552" s="18" t="s">
        <v>1536</v>
      </c>
      <c r="C552" s="18" t="s">
        <v>1537</v>
      </c>
      <c r="D552" s="18" t="s">
        <v>15</v>
      </c>
      <c r="E552" s="17">
        <v>2</v>
      </c>
      <c r="F552" s="18" t="s">
        <v>1432</v>
      </c>
      <c r="G552" s="17"/>
      <c r="H552" s="18" t="s">
        <v>15</v>
      </c>
      <c r="I552" s="18" t="s">
        <v>15</v>
      </c>
      <c r="J552" s="18" t="s">
        <v>15</v>
      </c>
      <c r="K552" s="18" t="s">
        <v>15</v>
      </c>
      <c r="L552" s="18" t="s">
        <v>15</v>
      </c>
      <c r="N552" s="17" t="b">
        <f>A552=Catalogo!A548</f>
        <v>1</v>
      </c>
      <c r="O552" s="17" t="b">
        <f>B552=Catalogo!B548</f>
        <v>1</v>
      </c>
      <c r="P552" s="17" t="b">
        <f>C552=Catalogo!C548</f>
        <v>1</v>
      </c>
    </row>
    <row r="553" spans="1:16" x14ac:dyDescent="0.3">
      <c r="A553" s="18" t="s">
        <v>1538</v>
      </c>
      <c r="B553" s="18" t="s">
        <v>1539</v>
      </c>
      <c r="C553" s="18" t="s">
        <v>1540</v>
      </c>
      <c r="D553" s="18" t="s">
        <v>15</v>
      </c>
      <c r="E553" s="17">
        <v>2</v>
      </c>
      <c r="F553" s="18" t="s">
        <v>1432</v>
      </c>
      <c r="G553" s="17"/>
      <c r="H553" s="18" t="s">
        <v>15</v>
      </c>
      <c r="I553" s="18" t="s">
        <v>15</v>
      </c>
      <c r="J553" s="18" t="s">
        <v>15</v>
      </c>
      <c r="K553" s="18" t="s">
        <v>15</v>
      </c>
      <c r="L553" s="18" t="s">
        <v>15</v>
      </c>
      <c r="N553" s="17" t="b">
        <f>A553=Catalogo!A549</f>
        <v>1</v>
      </c>
      <c r="O553" s="17" t="b">
        <f>B553=Catalogo!B549</f>
        <v>1</v>
      </c>
      <c r="P553" s="17" t="b">
        <f>C553=Catalogo!C549</f>
        <v>1</v>
      </c>
    </row>
    <row r="554" spans="1:16" x14ac:dyDescent="0.3">
      <c r="A554" s="18" t="s">
        <v>1541</v>
      </c>
      <c r="B554" s="18" t="s">
        <v>1542</v>
      </c>
      <c r="C554" s="18" t="s">
        <v>1543</v>
      </c>
      <c r="D554" s="18" t="s">
        <v>15</v>
      </c>
      <c r="E554" s="17">
        <v>2</v>
      </c>
      <c r="F554" s="18" t="s">
        <v>1432</v>
      </c>
      <c r="G554" s="17"/>
      <c r="H554" s="18" t="s">
        <v>15</v>
      </c>
      <c r="I554" s="18" t="s">
        <v>15</v>
      </c>
      <c r="J554" s="18" t="s">
        <v>15</v>
      </c>
      <c r="K554" s="18" t="s">
        <v>15</v>
      </c>
      <c r="L554" s="18" t="s">
        <v>15</v>
      </c>
      <c r="N554" s="17" t="b">
        <f>A554=Catalogo!A550</f>
        <v>1</v>
      </c>
      <c r="O554" s="17" t="b">
        <f>B554=Catalogo!B550</f>
        <v>1</v>
      </c>
      <c r="P554" s="17" t="b">
        <f>C554=Catalogo!C550</f>
        <v>1</v>
      </c>
    </row>
    <row r="555" spans="1:16" x14ac:dyDescent="0.3">
      <c r="A555" s="18" t="s">
        <v>1544</v>
      </c>
      <c r="B555" s="18" t="s">
        <v>1545</v>
      </c>
      <c r="C555" s="18" t="s">
        <v>1546</v>
      </c>
      <c r="D555" s="18" t="s">
        <v>15</v>
      </c>
      <c r="E555" s="17">
        <v>2</v>
      </c>
      <c r="F555" s="18" t="s">
        <v>1432</v>
      </c>
      <c r="G555" s="17"/>
      <c r="H555" s="18" t="s">
        <v>15</v>
      </c>
      <c r="I555" s="18" t="s">
        <v>15</v>
      </c>
      <c r="J555" s="18" t="s">
        <v>15</v>
      </c>
      <c r="K555" s="18" t="s">
        <v>15</v>
      </c>
      <c r="L555" s="18" t="s">
        <v>15</v>
      </c>
      <c r="N555" s="17" t="b">
        <f>A555=Catalogo!A551</f>
        <v>1</v>
      </c>
      <c r="O555" s="17" t="b">
        <f>B555=Catalogo!B551</f>
        <v>1</v>
      </c>
      <c r="P555" s="17" t="b">
        <f>C555=Catalogo!C551</f>
        <v>1</v>
      </c>
    </row>
    <row r="556" spans="1:16" x14ac:dyDescent="0.3">
      <c r="A556" s="18" t="s">
        <v>1547</v>
      </c>
      <c r="B556" s="18" t="s">
        <v>1548</v>
      </c>
      <c r="C556" s="18" t="s">
        <v>1431</v>
      </c>
      <c r="D556" s="18" t="s">
        <v>15</v>
      </c>
      <c r="E556" s="17">
        <v>1</v>
      </c>
      <c r="F556" s="18" t="s">
        <v>1432</v>
      </c>
      <c r="G556" s="17"/>
      <c r="H556" s="18" t="s">
        <v>15</v>
      </c>
      <c r="I556" s="18" t="s">
        <v>15</v>
      </c>
      <c r="J556" s="18" t="s">
        <v>15</v>
      </c>
      <c r="K556" s="18" t="s">
        <v>15</v>
      </c>
      <c r="L556" s="18" t="s">
        <v>15</v>
      </c>
      <c r="N556" s="17" t="b">
        <f>A556=Catalogo!A552</f>
        <v>1</v>
      </c>
      <c r="O556" s="17" t="b">
        <f>B556=Catalogo!B552</f>
        <v>1</v>
      </c>
      <c r="P556" s="17" t="b">
        <f>C556=Catalogo!C552</f>
        <v>1</v>
      </c>
    </row>
    <row r="557" spans="1:16" x14ac:dyDescent="0.3">
      <c r="A557" s="18" t="s">
        <v>1549</v>
      </c>
      <c r="B557" s="18" t="s">
        <v>1440</v>
      </c>
      <c r="C557" s="18" t="s">
        <v>1441</v>
      </c>
      <c r="D557" s="18" t="s">
        <v>15</v>
      </c>
      <c r="E557" s="17">
        <v>2</v>
      </c>
      <c r="F557" s="18" t="s">
        <v>1432</v>
      </c>
      <c r="G557" s="17"/>
      <c r="H557" s="18" t="s">
        <v>15</v>
      </c>
      <c r="I557" s="18" t="s">
        <v>15</v>
      </c>
      <c r="J557" s="18" t="s">
        <v>15</v>
      </c>
      <c r="K557" s="18" t="s">
        <v>15</v>
      </c>
      <c r="L557" s="18" t="s">
        <v>15</v>
      </c>
      <c r="N557" s="17" t="b">
        <f>A557=Catalogo!A553</f>
        <v>1</v>
      </c>
      <c r="O557" s="17" t="b">
        <f>B557=Catalogo!B553</f>
        <v>1</v>
      </c>
      <c r="P557" s="17" t="b">
        <f>C557=Catalogo!C553</f>
        <v>1</v>
      </c>
    </row>
    <row r="558" spans="1:16" x14ac:dyDescent="0.3">
      <c r="A558" s="18" t="s">
        <v>1550</v>
      </c>
      <c r="B558" s="18" t="s">
        <v>1449</v>
      </c>
      <c r="C558" s="18" t="s">
        <v>1450</v>
      </c>
      <c r="D558" s="18" t="s">
        <v>15</v>
      </c>
      <c r="E558" s="17">
        <v>2</v>
      </c>
      <c r="F558" s="18" t="s">
        <v>1432</v>
      </c>
      <c r="G558" s="17"/>
      <c r="H558" s="18" t="s">
        <v>15</v>
      </c>
      <c r="I558" s="18" t="s">
        <v>15</v>
      </c>
      <c r="J558" s="18" t="s">
        <v>15</v>
      </c>
      <c r="K558" s="18" t="s">
        <v>15</v>
      </c>
      <c r="L558" s="18" t="s">
        <v>15</v>
      </c>
      <c r="N558" s="17" t="b">
        <f>A558=Catalogo!A554</f>
        <v>1</v>
      </c>
      <c r="O558" s="17" t="b">
        <f>B558=Catalogo!B554</f>
        <v>1</v>
      </c>
      <c r="P558" s="17" t="b">
        <f>C558=Catalogo!C554</f>
        <v>1</v>
      </c>
    </row>
    <row r="559" spans="1:16" x14ac:dyDescent="0.3">
      <c r="A559" s="18" t="s">
        <v>1551</v>
      </c>
      <c r="B559" s="18" t="s">
        <v>1458</v>
      </c>
      <c r="C559" s="18" t="s">
        <v>1459</v>
      </c>
      <c r="D559" s="18" t="s">
        <v>15</v>
      </c>
      <c r="E559" s="17">
        <v>2</v>
      </c>
      <c r="F559" s="18" t="s">
        <v>1432</v>
      </c>
      <c r="G559" s="17"/>
      <c r="H559" s="18" t="s">
        <v>15</v>
      </c>
      <c r="I559" s="18" t="s">
        <v>15</v>
      </c>
      <c r="J559" s="18" t="s">
        <v>15</v>
      </c>
      <c r="K559" s="18" t="s">
        <v>15</v>
      </c>
      <c r="L559" s="18" t="s">
        <v>15</v>
      </c>
      <c r="N559" s="17" t="b">
        <f>A559=Catalogo!A555</f>
        <v>1</v>
      </c>
      <c r="O559" s="17" t="b">
        <f>B559=Catalogo!B555</f>
        <v>1</v>
      </c>
      <c r="P559" s="17" t="b">
        <f>C559=Catalogo!C555</f>
        <v>1</v>
      </c>
    </row>
    <row r="560" spans="1:16" x14ac:dyDescent="0.3">
      <c r="A560" s="18" t="s">
        <v>1552</v>
      </c>
      <c r="B560" s="18" t="s">
        <v>1461</v>
      </c>
      <c r="C560" s="18" t="s">
        <v>1462</v>
      </c>
      <c r="D560" s="18" t="s">
        <v>15</v>
      </c>
      <c r="E560" s="17">
        <v>2</v>
      </c>
      <c r="F560" s="18" t="s">
        <v>1432</v>
      </c>
      <c r="G560" s="17"/>
      <c r="H560" s="18" t="s">
        <v>15</v>
      </c>
      <c r="I560" s="18" t="s">
        <v>15</v>
      </c>
      <c r="J560" s="18" t="s">
        <v>15</v>
      </c>
      <c r="K560" s="18" t="s">
        <v>15</v>
      </c>
      <c r="L560" s="18" t="s">
        <v>15</v>
      </c>
      <c r="N560" s="17" t="b">
        <f>A560=Catalogo!A556</f>
        <v>1</v>
      </c>
      <c r="O560" s="17" t="b">
        <f>B560=Catalogo!B556</f>
        <v>1</v>
      </c>
      <c r="P560" s="17" t="b">
        <f>C560=Catalogo!C556</f>
        <v>1</v>
      </c>
    </row>
    <row r="561" spans="1:16" x14ac:dyDescent="0.3">
      <c r="A561" s="18" t="s">
        <v>1553</v>
      </c>
      <c r="B561" s="18" t="s">
        <v>1464</v>
      </c>
      <c r="C561" s="18" t="s">
        <v>1465</v>
      </c>
      <c r="D561" s="18" t="s">
        <v>15</v>
      </c>
      <c r="E561" s="17">
        <v>2</v>
      </c>
      <c r="F561" s="18" t="s">
        <v>1432</v>
      </c>
      <c r="G561" s="17"/>
      <c r="H561" s="18" t="s">
        <v>15</v>
      </c>
      <c r="I561" s="18" t="s">
        <v>15</v>
      </c>
      <c r="J561" s="18" t="s">
        <v>15</v>
      </c>
      <c r="K561" s="18" t="s">
        <v>15</v>
      </c>
      <c r="L561" s="18" t="s">
        <v>15</v>
      </c>
      <c r="N561" s="17" t="b">
        <f>A561=Catalogo!A557</f>
        <v>1</v>
      </c>
      <c r="O561" s="17" t="b">
        <f>B561=Catalogo!B557</f>
        <v>1</v>
      </c>
      <c r="P561" s="17" t="b">
        <f>C561=Catalogo!C557</f>
        <v>1</v>
      </c>
    </row>
    <row r="562" spans="1:16" x14ac:dyDescent="0.3">
      <c r="A562" s="18" t="s">
        <v>1554</v>
      </c>
      <c r="B562" s="18" t="s">
        <v>1467</v>
      </c>
      <c r="C562" s="18" t="s">
        <v>1468</v>
      </c>
      <c r="D562" s="18" t="s">
        <v>15</v>
      </c>
      <c r="E562" s="17">
        <v>2</v>
      </c>
      <c r="F562" s="18" t="s">
        <v>1432</v>
      </c>
      <c r="G562" s="17"/>
      <c r="H562" s="18" t="s">
        <v>15</v>
      </c>
      <c r="I562" s="18" t="s">
        <v>15</v>
      </c>
      <c r="J562" s="18" t="s">
        <v>15</v>
      </c>
      <c r="K562" s="18" t="s">
        <v>15</v>
      </c>
      <c r="L562" s="18" t="s">
        <v>15</v>
      </c>
      <c r="N562" s="17" t="b">
        <f>A562=Catalogo!A558</f>
        <v>1</v>
      </c>
      <c r="O562" s="17" t="b">
        <f>B562=Catalogo!B558</f>
        <v>1</v>
      </c>
      <c r="P562" s="17" t="b">
        <f>C562=Catalogo!C558</f>
        <v>1</v>
      </c>
    </row>
    <row r="563" spans="1:16" x14ac:dyDescent="0.3">
      <c r="A563" s="18" t="s">
        <v>1555</v>
      </c>
      <c r="B563" s="18" t="s">
        <v>1470</v>
      </c>
      <c r="C563" s="18" t="s">
        <v>1471</v>
      </c>
      <c r="D563" s="18" t="s">
        <v>15</v>
      </c>
      <c r="E563" s="17">
        <v>2</v>
      </c>
      <c r="F563" s="18" t="s">
        <v>1432</v>
      </c>
      <c r="G563" s="17"/>
      <c r="H563" s="18" t="s">
        <v>15</v>
      </c>
      <c r="I563" s="18" t="s">
        <v>15</v>
      </c>
      <c r="J563" s="18" t="s">
        <v>15</v>
      </c>
      <c r="K563" s="18" t="s">
        <v>15</v>
      </c>
      <c r="L563" s="18" t="s">
        <v>15</v>
      </c>
      <c r="N563" s="17" t="b">
        <f>A563=Catalogo!A559</f>
        <v>1</v>
      </c>
      <c r="O563" s="17" t="b">
        <f>B563=Catalogo!B559</f>
        <v>1</v>
      </c>
      <c r="P563" s="17" t="b">
        <f>C563=Catalogo!C559</f>
        <v>1</v>
      </c>
    </row>
    <row r="564" spans="1:16" x14ac:dyDescent="0.3">
      <c r="A564" s="18" t="s">
        <v>1556</v>
      </c>
      <c r="B564" s="18" t="s">
        <v>1473</v>
      </c>
      <c r="C564" s="18" t="s">
        <v>1474</v>
      </c>
      <c r="D564" s="18" t="s">
        <v>15</v>
      </c>
      <c r="E564" s="17">
        <v>2</v>
      </c>
      <c r="F564" s="18" t="s">
        <v>1432</v>
      </c>
      <c r="G564" s="17"/>
      <c r="H564" s="18" t="s">
        <v>15</v>
      </c>
      <c r="I564" s="18" t="s">
        <v>15</v>
      </c>
      <c r="J564" s="18" t="s">
        <v>15</v>
      </c>
      <c r="K564" s="18" t="s">
        <v>15</v>
      </c>
      <c r="L564" s="18" t="s">
        <v>15</v>
      </c>
      <c r="N564" s="17" t="b">
        <f>A564=Catalogo!A560</f>
        <v>1</v>
      </c>
      <c r="O564" s="17" t="b">
        <f>B564=Catalogo!B560</f>
        <v>1</v>
      </c>
      <c r="P564" s="17" t="b">
        <f>C564=Catalogo!C560</f>
        <v>1</v>
      </c>
    </row>
    <row r="565" spans="1:16" x14ac:dyDescent="0.3">
      <c r="A565" s="18" t="s">
        <v>1557</v>
      </c>
      <c r="B565" s="18" t="s">
        <v>1476</v>
      </c>
      <c r="C565" s="18" t="s">
        <v>1477</v>
      </c>
      <c r="D565" s="18" t="s">
        <v>15</v>
      </c>
      <c r="E565" s="17">
        <v>2</v>
      </c>
      <c r="F565" s="18" t="s">
        <v>1432</v>
      </c>
      <c r="G565" s="17"/>
      <c r="H565" s="18" t="s">
        <v>15</v>
      </c>
      <c r="I565" s="18" t="s">
        <v>15</v>
      </c>
      <c r="J565" s="18" t="s">
        <v>15</v>
      </c>
      <c r="K565" s="18" t="s">
        <v>15</v>
      </c>
      <c r="L565" s="18" t="s">
        <v>15</v>
      </c>
      <c r="N565" s="17" t="b">
        <f>A565=Catalogo!A561</f>
        <v>1</v>
      </c>
      <c r="O565" s="17" t="b">
        <f>B565=Catalogo!B561</f>
        <v>1</v>
      </c>
      <c r="P565" s="17" t="b">
        <f>C565=Catalogo!C561</f>
        <v>1</v>
      </c>
    </row>
    <row r="566" spans="1:16" x14ac:dyDescent="0.3">
      <c r="A566" s="18" t="s">
        <v>1558</v>
      </c>
      <c r="B566" s="18" t="s">
        <v>1479</v>
      </c>
      <c r="C566" s="18" t="s">
        <v>1480</v>
      </c>
      <c r="D566" s="18" t="s">
        <v>15</v>
      </c>
      <c r="E566" s="17">
        <v>2</v>
      </c>
      <c r="F566" s="18" t="s">
        <v>1432</v>
      </c>
      <c r="G566" s="17"/>
      <c r="H566" s="18" t="s">
        <v>15</v>
      </c>
      <c r="I566" s="18" t="s">
        <v>15</v>
      </c>
      <c r="J566" s="18" t="s">
        <v>15</v>
      </c>
      <c r="K566" s="18" t="s">
        <v>15</v>
      </c>
      <c r="L566" s="18" t="s">
        <v>15</v>
      </c>
      <c r="N566" s="17" t="b">
        <f>A566=Catalogo!A562</f>
        <v>1</v>
      </c>
      <c r="O566" s="17" t="b">
        <f>B566=Catalogo!B562</f>
        <v>1</v>
      </c>
      <c r="P566" s="17" t="b">
        <f>C566=Catalogo!C562</f>
        <v>1</v>
      </c>
    </row>
    <row r="567" spans="1:16" x14ac:dyDescent="0.3">
      <c r="A567" s="18" t="s">
        <v>1559</v>
      </c>
      <c r="B567" s="18" t="s">
        <v>1482</v>
      </c>
      <c r="C567" s="18" t="s">
        <v>1483</v>
      </c>
      <c r="D567" s="18" t="s">
        <v>15</v>
      </c>
      <c r="E567" s="17">
        <v>2</v>
      </c>
      <c r="F567" s="18" t="s">
        <v>1432</v>
      </c>
      <c r="G567" s="17"/>
      <c r="H567" s="18" t="s">
        <v>15</v>
      </c>
      <c r="I567" s="18" t="s">
        <v>15</v>
      </c>
      <c r="J567" s="18" t="s">
        <v>15</v>
      </c>
      <c r="K567" s="18" t="s">
        <v>15</v>
      </c>
      <c r="L567" s="18" t="s">
        <v>15</v>
      </c>
      <c r="N567" s="17" t="b">
        <f>A567=Catalogo!A563</f>
        <v>1</v>
      </c>
      <c r="O567" s="17" t="b">
        <f>B567=Catalogo!B563</f>
        <v>1</v>
      </c>
      <c r="P567" s="17" t="b">
        <f>C567=Catalogo!C563</f>
        <v>1</v>
      </c>
    </row>
    <row r="568" spans="1:16" x14ac:dyDescent="0.3">
      <c r="A568" s="18" t="s">
        <v>1560</v>
      </c>
      <c r="B568" s="18" t="s">
        <v>1485</v>
      </c>
      <c r="C568" s="18" t="s">
        <v>1486</v>
      </c>
      <c r="D568" s="18" t="s">
        <v>15</v>
      </c>
      <c r="E568" s="17">
        <v>2</v>
      </c>
      <c r="F568" s="18" t="s">
        <v>1432</v>
      </c>
      <c r="G568" s="17"/>
      <c r="H568" s="18" t="s">
        <v>15</v>
      </c>
      <c r="I568" s="18" t="s">
        <v>15</v>
      </c>
      <c r="J568" s="18" t="s">
        <v>15</v>
      </c>
      <c r="K568" s="18" t="s">
        <v>15</v>
      </c>
      <c r="L568" s="18" t="s">
        <v>15</v>
      </c>
      <c r="N568" s="17" t="b">
        <f>A568=Catalogo!A564</f>
        <v>1</v>
      </c>
      <c r="O568" s="17" t="b">
        <f>B568=Catalogo!B564</f>
        <v>1</v>
      </c>
      <c r="P568" s="17" t="b">
        <f>C568=Catalogo!C564</f>
        <v>1</v>
      </c>
    </row>
    <row r="569" spans="1:16" x14ac:dyDescent="0.3">
      <c r="A569" s="18" t="s">
        <v>1561</v>
      </c>
      <c r="B569" s="18" t="s">
        <v>1488</v>
      </c>
      <c r="C569" s="18" t="s">
        <v>1489</v>
      </c>
      <c r="D569" s="18" t="s">
        <v>15</v>
      </c>
      <c r="E569" s="17">
        <v>2</v>
      </c>
      <c r="F569" s="18" t="s">
        <v>1432</v>
      </c>
      <c r="G569" s="17"/>
      <c r="H569" s="18" t="s">
        <v>15</v>
      </c>
      <c r="I569" s="18" t="s">
        <v>15</v>
      </c>
      <c r="J569" s="18" t="s">
        <v>15</v>
      </c>
      <c r="K569" s="18" t="s">
        <v>15</v>
      </c>
      <c r="L569" s="18" t="s">
        <v>15</v>
      </c>
      <c r="N569" s="17" t="b">
        <f>A569=Catalogo!A565</f>
        <v>1</v>
      </c>
      <c r="O569" s="17" t="b">
        <f>B569=Catalogo!B565</f>
        <v>1</v>
      </c>
      <c r="P569" s="17" t="b">
        <f>C569=Catalogo!C565</f>
        <v>1</v>
      </c>
    </row>
    <row r="570" spans="1:16" x14ac:dyDescent="0.3">
      <c r="A570" s="18" t="s">
        <v>1562</v>
      </c>
      <c r="B570" s="18" t="s">
        <v>1491</v>
      </c>
      <c r="C570" s="18" t="s">
        <v>1492</v>
      </c>
      <c r="D570" s="18" t="s">
        <v>15</v>
      </c>
      <c r="E570" s="17">
        <v>2</v>
      </c>
      <c r="F570" s="18" t="s">
        <v>1432</v>
      </c>
      <c r="G570" s="17"/>
      <c r="H570" s="18" t="s">
        <v>15</v>
      </c>
      <c r="I570" s="18" t="s">
        <v>15</v>
      </c>
      <c r="J570" s="18" t="s">
        <v>15</v>
      </c>
      <c r="K570" s="18" t="s">
        <v>15</v>
      </c>
      <c r="L570" s="18" t="s">
        <v>15</v>
      </c>
      <c r="N570" s="17" t="b">
        <f>A570=Catalogo!A566</f>
        <v>1</v>
      </c>
      <c r="O570" s="17" t="b">
        <f>B570=Catalogo!B566</f>
        <v>1</v>
      </c>
      <c r="P570" s="17" t="b">
        <f>C570=Catalogo!C566</f>
        <v>1</v>
      </c>
    </row>
    <row r="571" spans="1:16" x14ac:dyDescent="0.3">
      <c r="A571" s="18" t="s">
        <v>1563</v>
      </c>
      <c r="B571" s="18" t="s">
        <v>1494</v>
      </c>
      <c r="C571" s="18" t="s">
        <v>1495</v>
      </c>
      <c r="D571" s="18" t="s">
        <v>15</v>
      </c>
      <c r="E571" s="17">
        <v>2</v>
      </c>
      <c r="F571" s="18" t="s">
        <v>1432</v>
      </c>
      <c r="G571" s="17"/>
      <c r="H571" s="18" t="s">
        <v>15</v>
      </c>
      <c r="I571" s="18" t="s">
        <v>15</v>
      </c>
      <c r="J571" s="18" t="s">
        <v>15</v>
      </c>
      <c r="K571" s="18" t="s">
        <v>15</v>
      </c>
      <c r="L571" s="18" t="s">
        <v>15</v>
      </c>
      <c r="N571" s="17" t="b">
        <f>A571=Catalogo!A567</f>
        <v>1</v>
      </c>
      <c r="O571" s="17" t="b">
        <f>B571=Catalogo!B567</f>
        <v>1</v>
      </c>
      <c r="P571" s="17" t="b">
        <f>C571=Catalogo!C567</f>
        <v>1</v>
      </c>
    </row>
    <row r="572" spans="1:16" x14ac:dyDescent="0.3">
      <c r="A572" s="18" t="s">
        <v>1564</v>
      </c>
      <c r="B572" s="18" t="s">
        <v>1497</v>
      </c>
      <c r="C572" s="18" t="s">
        <v>1498</v>
      </c>
      <c r="D572" s="18" t="s">
        <v>15</v>
      </c>
      <c r="E572" s="17">
        <v>2</v>
      </c>
      <c r="F572" s="18" t="s">
        <v>1432</v>
      </c>
      <c r="G572" s="17"/>
      <c r="H572" s="18" t="s">
        <v>15</v>
      </c>
      <c r="I572" s="18" t="s">
        <v>15</v>
      </c>
      <c r="J572" s="18" t="s">
        <v>15</v>
      </c>
      <c r="K572" s="18" t="s">
        <v>15</v>
      </c>
      <c r="L572" s="18" t="s">
        <v>15</v>
      </c>
      <c r="N572" s="17" t="b">
        <f>A572=Catalogo!A568</f>
        <v>1</v>
      </c>
      <c r="O572" s="17" t="b">
        <f>B572=Catalogo!B568</f>
        <v>1</v>
      </c>
      <c r="P572" s="17" t="b">
        <f>C572=Catalogo!C568</f>
        <v>1</v>
      </c>
    </row>
    <row r="573" spans="1:16" x14ac:dyDescent="0.3">
      <c r="A573" s="18" t="s">
        <v>1565</v>
      </c>
      <c r="B573" s="18" t="s">
        <v>1500</v>
      </c>
      <c r="C573" s="18" t="s">
        <v>1501</v>
      </c>
      <c r="D573" s="18" t="s">
        <v>15</v>
      </c>
      <c r="E573" s="17">
        <v>2</v>
      </c>
      <c r="F573" s="18" t="s">
        <v>1432</v>
      </c>
      <c r="G573" s="17"/>
      <c r="H573" s="18" t="s">
        <v>15</v>
      </c>
      <c r="I573" s="18" t="s">
        <v>15</v>
      </c>
      <c r="J573" s="18" t="s">
        <v>15</v>
      </c>
      <c r="K573" s="18" t="s">
        <v>15</v>
      </c>
      <c r="L573" s="18" t="s">
        <v>15</v>
      </c>
      <c r="N573" s="17" t="b">
        <f>A573=Catalogo!A569</f>
        <v>1</v>
      </c>
      <c r="O573" s="17" t="b">
        <f>B573=Catalogo!B569</f>
        <v>1</v>
      </c>
      <c r="P573" s="17" t="b">
        <f>C573=Catalogo!C569</f>
        <v>1</v>
      </c>
    </row>
    <row r="574" spans="1:16" x14ac:dyDescent="0.3">
      <c r="A574" s="18" t="s">
        <v>1566</v>
      </c>
      <c r="B574" s="18" t="s">
        <v>1503</v>
      </c>
      <c r="C574" s="18" t="s">
        <v>1504</v>
      </c>
      <c r="D574" s="18" t="s">
        <v>15</v>
      </c>
      <c r="E574" s="17">
        <v>2</v>
      </c>
      <c r="F574" s="18" t="s">
        <v>1432</v>
      </c>
      <c r="G574" s="17"/>
      <c r="H574" s="18" t="s">
        <v>15</v>
      </c>
      <c r="I574" s="18" t="s">
        <v>15</v>
      </c>
      <c r="J574" s="18" t="s">
        <v>15</v>
      </c>
      <c r="K574" s="18" t="s">
        <v>15</v>
      </c>
      <c r="L574" s="18" t="s">
        <v>15</v>
      </c>
      <c r="N574" s="17" t="b">
        <f>A574=Catalogo!A570</f>
        <v>1</v>
      </c>
      <c r="O574" s="17" t="b">
        <f>B574=Catalogo!B570</f>
        <v>1</v>
      </c>
      <c r="P574" s="17" t="b">
        <f>C574=Catalogo!C570</f>
        <v>1</v>
      </c>
    </row>
    <row r="575" spans="1:16" x14ac:dyDescent="0.3">
      <c r="A575" s="18" t="s">
        <v>1567</v>
      </c>
      <c r="B575" s="18" t="s">
        <v>1506</v>
      </c>
      <c r="C575" s="18" t="s">
        <v>1507</v>
      </c>
      <c r="D575" s="18" t="s">
        <v>15</v>
      </c>
      <c r="E575" s="17">
        <v>2</v>
      </c>
      <c r="F575" s="18" t="s">
        <v>1432</v>
      </c>
      <c r="G575" s="17"/>
      <c r="H575" s="18" t="s">
        <v>15</v>
      </c>
      <c r="I575" s="18" t="s">
        <v>15</v>
      </c>
      <c r="J575" s="18" t="s">
        <v>15</v>
      </c>
      <c r="K575" s="18" t="s">
        <v>15</v>
      </c>
      <c r="L575" s="18" t="s">
        <v>15</v>
      </c>
      <c r="N575" s="17" t="b">
        <f>A575=Catalogo!A571</f>
        <v>1</v>
      </c>
      <c r="O575" s="17" t="b">
        <f>B575=Catalogo!B571</f>
        <v>1</v>
      </c>
      <c r="P575" s="17" t="b">
        <f>C575=Catalogo!C571</f>
        <v>1</v>
      </c>
    </row>
    <row r="576" spans="1:16" x14ac:dyDescent="0.3">
      <c r="A576" s="18" t="s">
        <v>1568</v>
      </c>
      <c r="B576" s="18" t="s">
        <v>1509</v>
      </c>
      <c r="C576" s="18" t="s">
        <v>1510</v>
      </c>
      <c r="D576" s="18" t="s">
        <v>15</v>
      </c>
      <c r="E576" s="17">
        <v>2</v>
      </c>
      <c r="F576" s="18" t="s">
        <v>1432</v>
      </c>
      <c r="G576" s="17"/>
      <c r="H576" s="18" t="s">
        <v>15</v>
      </c>
      <c r="I576" s="18" t="s">
        <v>15</v>
      </c>
      <c r="J576" s="18" t="s">
        <v>15</v>
      </c>
      <c r="K576" s="18" t="s">
        <v>15</v>
      </c>
      <c r="L576" s="18" t="s">
        <v>15</v>
      </c>
      <c r="N576" s="17" t="b">
        <f>A576=Catalogo!A572</f>
        <v>1</v>
      </c>
      <c r="O576" s="17" t="b">
        <f>B576=Catalogo!B572</f>
        <v>1</v>
      </c>
      <c r="P576" s="17" t="b">
        <f>C576=Catalogo!C572</f>
        <v>1</v>
      </c>
    </row>
    <row r="577" spans="1:16" x14ac:dyDescent="0.3">
      <c r="A577" s="18" t="s">
        <v>1569</v>
      </c>
      <c r="B577" s="18" t="s">
        <v>1512</v>
      </c>
      <c r="C577" s="18" t="s">
        <v>1513</v>
      </c>
      <c r="D577" s="18" t="s">
        <v>15</v>
      </c>
      <c r="E577" s="17">
        <v>2</v>
      </c>
      <c r="F577" s="18" t="s">
        <v>1432</v>
      </c>
      <c r="G577" s="17"/>
      <c r="H577" s="18" t="s">
        <v>15</v>
      </c>
      <c r="I577" s="18" t="s">
        <v>15</v>
      </c>
      <c r="J577" s="18" t="s">
        <v>15</v>
      </c>
      <c r="K577" s="18" t="s">
        <v>15</v>
      </c>
      <c r="L577" s="18" t="s">
        <v>15</v>
      </c>
      <c r="N577" s="17" t="b">
        <f>A577=Catalogo!A573</f>
        <v>1</v>
      </c>
      <c r="O577" s="17" t="b">
        <f>B577=Catalogo!B573</f>
        <v>1</v>
      </c>
      <c r="P577" s="17" t="b">
        <f>C577=Catalogo!C573</f>
        <v>1</v>
      </c>
    </row>
    <row r="578" spans="1:16" x14ac:dyDescent="0.3">
      <c r="A578" s="18" t="s">
        <v>1570</v>
      </c>
      <c r="B578" s="18" t="s">
        <v>1518</v>
      </c>
      <c r="C578" s="18" t="s">
        <v>1519</v>
      </c>
      <c r="D578" s="18" t="s">
        <v>15</v>
      </c>
      <c r="E578" s="17">
        <v>2</v>
      </c>
      <c r="F578" s="18" t="s">
        <v>1432</v>
      </c>
      <c r="G578" s="17"/>
      <c r="H578" s="18" t="s">
        <v>15</v>
      </c>
      <c r="I578" s="18" t="s">
        <v>15</v>
      </c>
      <c r="J578" s="18" t="s">
        <v>15</v>
      </c>
      <c r="K578" s="18" t="s">
        <v>15</v>
      </c>
      <c r="L578" s="18" t="s">
        <v>15</v>
      </c>
      <c r="N578" s="17" t="b">
        <f>A578=Catalogo!A574</f>
        <v>1</v>
      </c>
      <c r="O578" s="17" t="b">
        <f>B578=Catalogo!B574</f>
        <v>1</v>
      </c>
      <c r="P578" s="17" t="b">
        <f>C578=Catalogo!C574</f>
        <v>1</v>
      </c>
    </row>
    <row r="579" spans="1:16" x14ac:dyDescent="0.3">
      <c r="A579" s="18" t="s">
        <v>1571</v>
      </c>
      <c r="B579" s="18" t="s">
        <v>1521</v>
      </c>
      <c r="C579" s="18" t="s">
        <v>1522</v>
      </c>
      <c r="D579" s="18" t="s">
        <v>15</v>
      </c>
      <c r="E579" s="17">
        <v>2</v>
      </c>
      <c r="F579" s="18" t="s">
        <v>1432</v>
      </c>
      <c r="G579" s="17"/>
      <c r="H579" s="18" t="s">
        <v>15</v>
      </c>
      <c r="I579" s="18" t="s">
        <v>15</v>
      </c>
      <c r="J579" s="18" t="s">
        <v>15</v>
      </c>
      <c r="K579" s="18" t="s">
        <v>15</v>
      </c>
      <c r="L579" s="18" t="s">
        <v>15</v>
      </c>
      <c r="N579" s="17" t="b">
        <f>A579=Catalogo!A575</f>
        <v>1</v>
      </c>
      <c r="O579" s="17" t="b">
        <f>B579=Catalogo!B575</f>
        <v>1</v>
      </c>
      <c r="P579" s="17" t="b">
        <f>C579=Catalogo!C575</f>
        <v>1</v>
      </c>
    </row>
    <row r="580" spans="1:16" x14ac:dyDescent="0.3">
      <c r="A580" s="18" t="s">
        <v>1572</v>
      </c>
      <c r="B580" s="18" t="s">
        <v>1524</v>
      </c>
      <c r="C580" s="18" t="s">
        <v>1525</v>
      </c>
      <c r="D580" s="18" t="s">
        <v>15</v>
      </c>
      <c r="E580" s="17">
        <v>2</v>
      </c>
      <c r="F580" s="18" t="s">
        <v>1432</v>
      </c>
      <c r="G580" s="17"/>
      <c r="H580" s="18" t="s">
        <v>15</v>
      </c>
      <c r="I580" s="18" t="s">
        <v>15</v>
      </c>
      <c r="J580" s="18" t="s">
        <v>15</v>
      </c>
      <c r="K580" s="18" t="s">
        <v>15</v>
      </c>
      <c r="L580" s="18" t="s">
        <v>15</v>
      </c>
      <c r="N580" s="17" t="b">
        <f>A580=Catalogo!A576</f>
        <v>1</v>
      </c>
      <c r="O580" s="17" t="b">
        <f>B580=Catalogo!B576</f>
        <v>1</v>
      </c>
      <c r="P580" s="17" t="b">
        <f>C580=Catalogo!C576</f>
        <v>1</v>
      </c>
    </row>
    <row r="581" spans="1:16" x14ac:dyDescent="0.3">
      <c r="A581" s="18" t="s">
        <v>1573</v>
      </c>
      <c r="B581" s="18" t="s">
        <v>1527</v>
      </c>
      <c r="C581" s="18" t="s">
        <v>1528</v>
      </c>
      <c r="D581" s="18" t="s">
        <v>15</v>
      </c>
      <c r="E581" s="17">
        <v>2</v>
      </c>
      <c r="F581" s="18" t="s">
        <v>1432</v>
      </c>
      <c r="G581" s="17"/>
      <c r="H581" s="18" t="s">
        <v>15</v>
      </c>
      <c r="I581" s="18" t="s">
        <v>15</v>
      </c>
      <c r="J581" s="18" t="s">
        <v>15</v>
      </c>
      <c r="K581" s="18" t="s">
        <v>15</v>
      </c>
      <c r="L581" s="18" t="s">
        <v>15</v>
      </c>
      <c r="N581" s="17" t="b">
        <f>A581=Catalogo!A577</f>
        <v>1</v>
      </c>
      <c r="O581" s="17" t="b">
        <f>B581=Catalogo!B577</f>
        <v>1</v>
      </c>
      <c r="P581" s="17" t="b">
        <f>C581=Catalogo!C577</f>
        <v>1</v>
      </c>
    </row>
    <row r="582" spans="1:16" x14ac:dyDescent="0.3">
      <c r="A582" s="18" t="s">
        <v>1574</v>
      </c>
      <c r="B582" s="18" t="s">
        <v>1530</v>
      </c>
      <c r="C582" s="18" t="s">
        <v>1531</v>
      </c>
      <c r="D582" s="18" t="s">
        <v>15</v>
      </c>
      <c r="E582" s="17">
        <v>2</v>
      </c>
      <c r="F582" s="18" t="s">
        <v>1432</v>
      </c>
      <c r="G582" s="17"/>
      <c r="H582" s="18" t="s">
        <v>15</v>
      </c>
      <c r="I582" s="18" t="s">
        <v>15</v>
      </c>
      <c r="J582" s="18" t="s">
        <v>15</v>
      </c>
      <c r="K582" s="18" t="s">
        <v>15</v>
      </c>
      <c r="L582" s="18" t="s">
        <v>15</v>
      </c>
      <c r="N582" s="17" t="b">
        <f>A582=Catalogo!A578</f>
        <v>1</v>
      </c>
      <c r="O582" s="17" t="b">
        <f>B582=Catalogo!B578</f>
        <v>1</v>
      </c>
      <c r="P582" s="17" t="b">
        <f>C582=Catalogo!C578</f>
        <v>1</v>
      </c>
    </row>
    <row r="583" spans="1:16" x14ac:dyDescent="0.3">
      <c r="A583" s="18" t="s">
        <v>1575</v>
      </c>
      <c r="B583" s="18" t="s">
        <v>1542</v>
      </c>
      <c r="C583" s="18" t="s">
        <v>1543</v>
      </c>
      <c r="D583" s="18" t="s">
        <v>22</v>
      </c>
      <c r="E583" s="17">
        <v>2</v>
      </c>
      <c r="F583" s="18" t="s">
        <v>1432</v>
      </c>
      <c r="G583" s="17"/>
      <c r="H583" s="18" t="s">
        <v>15</v>
      </c>
      <c r="I583" s="18" t="s">
        <v>15</v>
      </c>
      <c r="J583" s="18" t="s">
        <v>15</v>
      </c>
      <c r="K583" s="18" t="s">
        <v>15</v>
      </c>
      <c r="L583" s="18" t="s">
        <v>15</v>
      </c>
      <c r="N583" s="17" t="b">
        <f>A583=Catalogo!A579</f>
        <v>1</v>
      </c>
      <c r="O583" s="17" t="b">
        <f>B583=Catalogo!B579</f>
        <v>1</v>
      </c>
      <c r="P583" s="17" t="b">
        <f>C583=Catalogo!C579</f>
        <v>1</v>
      </c>
    </row>
    <row r="584" spans="1:16" x14ac:dyDescent="0.3">
      <c r="A584" s="18" t="s">
        <v>1576</v>
      </c>
      <c r="B584" s="18" t="s">
        <v>1545</v>
      </c>
      <c r="C584" s="18" t="s">
        <v>1546</v>
      </c>
      <c r="D584" s="18" t="s">
        <v>15</v>
      </c>
      <c r="E584" s="17">
        <v>2</v>
      </c>
      <c r="F584" s="18" t="s">
        <v>1432</v>
      </c>
      <c r="G584" s="17"/>
      <c r="H584" s="18" t="s">
        <v>15</v>
      </c>
      <c r="I584" s="18" t="s">
        <v>15</v>
      </c>
      <c r="J584" s="18" t="s">
        <v>15</v>
      </c>
      <c r="K584" s="18" t="s">
        <v>15</v>
      </c>
      <c r="L584" s="18" t="s">
        <v>15</v>
      </c>
      <c r="N584" s="17" t="b">
        <f>A584=Catalogo!A580</f>
        <v>1</v>
      </c>
      <c r="O584" s="17" t="b">
        <f>B584=Catalogo!B580</f>
        <v>1</v>
      </c>
      <c r="P584" s="17" t="b">
        <f>C584=Catalogo!C580</f>
        <v>1</v>
      </c>
    </row>
    <row r="585" spans="1:16" x14ac:dyDescent="0.3">
      <c r="A585" s="18" t="s">
        <v>1577</v>
      </c>
      <c r="B585" s="18" t="s">
        <v>1578</v>
      </c>
      <c r="C585" s="18" t="s">
        <v>1579</v>
      </c>
      <c r="D585" s="18" t="s">
        <v>15</v>
      </c>
      <c r="E585" s="17">
        <v>1</v>
      </c>
      <c r="F585" s="18" t="s">
        <v>1432</v>
      </c>
      <c r="G585" s="17"/>
      <c r="H585" s="18" t="s">
        <v>15</v>
      </c>
      <c r="I585" s="18" t="s">
        <v>15</v>
      </c>
      <c r="J585" s="18" t="s">
        <v>15</v>
      </c>
      <c r="K585" s="18" t="s">
        <v>15</v>
      </c>
      <c r="L585" s="18" t="s">
        <v>15</v>
      </c>
      <c r="N585" s="17" t="b">
        <f>A585=Catalogo!A581</f>
        <v>1</v>
      </c>
      <c r="O585" s="17" t="b">
        <f>B585=Catalogo!B581</f>
        <v>1</v>
      </c>
      <c r="P585" s="17" t="b">
        <f>C585=Catalogo!C581</f>
        <v>1</v>
      </c>
    </row>
    <row r="586" spans="1:16" x14ac:dyDescent="0.3">
      <c r="A586" s="18" t="s">
        <v>1580</v>
      </c>
      <c r="B586" s="18" t="s">
        <v>1581</v>
      </c>
      <c r="C586" s="18" t="s">
        <v>1582</v>
      </c>
      <c r="D586" s="18" t="s">
        <v>15</v>
      </c>
      <c r="E586" s="17">
        <v>2</v>
      </c>
      <c r="F586" s="18" t="s">
        <v>1432</v>
      </c>
      <c r="G586" s="17"/>
      <c r="H586" s="18" t="s">
        <v>15</v>
      </c>
      <c r="I586" s="18" t="s">
        <v>15</v>
      </c>
      <c r="J586" s="18" t="s">
        <v>15</v>
      </c>
      <c r="K586" s="18" t="s">
        <v>15</v>
      </c>
      <c r="L586" s="18" t="s">
        <v>15</v>
      </c>
      <c r="N586" s="17" t="b">
        <f>A586=Catalogo!A582</f>
        <v>1</v>
      </c>
      <c r="O586" s="17" t="b">
        <f>B586=Catalogo!B582</f>
        <v>1</v>
      </c>
      <c r="P586" s="17" t="b">
        <f>C586=Catalogo!C582</f>
        <v>1</v>
      </c>
    </row>
    <row r="587" spans="1:16" x14ac:dyDescent="0.3">
      <c r="A587" s="18" t="s">
        <v>1583</v>
      </c>
      <c r="B587" s="18" t="s">
        <v>1584</v>
      </c>
      <c r="C587" s="18" t="s">
        <v>1585</v>
      </c>
      <c r="D587" s="18" t="s">
        <v>15</v>
      </c>
      <c r="E587" s="17">
        <v>2</v>
      </c>
      <c r="F587" s="18" t="s">
        <v>1432</v>
      </c>
      <c r="G587" s="17"/>
      <c r="H587" s="18" t="s">
        <v>15</v>
      </c>
      <c r="I587" s="18" t="s">
        <v>15</v>
      </c>
      <c r="J587" s="18" t="s">
        <v>15</v>
      </c>
      <c r="K587" s="18" t="s">
        <v>15</v>
      </c>
      <c r="L587" s="18" t="s">
        <v>15</v>
      </c>
      <c r="N587" s="17" t="b">
        <f>A587=Catalogo!A583</f>
        <v>1</v>
      </c>
      <c r="O587" s="17" t="b">
        <f>B587=Catalogo!B583</f>
        <v>1</v>
      </c>
      <c r="P587" s="17" t="b">
        <f>C587=Catalogo!C583</f>
        <v>1</v>
      </c>
    </row>
    <row r="588" spans="1:16" x14ac:dyDescent="0.3">
      <c r="A588" s="18" t="s">
        <v>1586</v>
      </c>
      <c r="B588" s="18" t="s">
        <v>1587</v>
      </c>
      <c r="C588" s="18" t="s">
        <v>1588</v>
      </c>
      <c r="D588" s="18" t="s">
        <v>15</v>
      </c>
      <c r="E588" s="17">
        <v>2</v>
      </c>
      <c r="F588" s="18" t="s">
        <v>1432</v>
      </c>
      <c r="G588" s="17"/>
      <c r="H588" s="18" t="s">
        <v>15</v>
      </c>
      <c r="I588" s="18" t="s">
        <v>15</v>
      </c>
      <c r="J588" s="18" t="s">
        <v>15</v>
      </c>
      <c r="K588" s="18" t="s">
        <v>15</v>
      </c>
      <c r="L588" s="18" t="s">
        <v>15</v>
      </c>
      <c r="N588" s="17" t="b">
        <f>A588=Catalogo!A584</f>
        <v>1</v>
      </c>
      <c r="O588" s="17" t="b">
        <f>B588=Catalogo!B584</f>
        <v>1</v>
      </c>
      <c r="P588" s="17" t="b">
        <f>C588=Catalogo!C584</f>
        <v>1</v>
      </c>
    </row>
    <row r="589" spans="1:16" x14ac:dyDescent="0.3">
      <c r="A589" s="18" t="s">
        <v>1589</v>
      </c>
      <c r="B589" s="18" t="s">
        <v>1590</v>
      </c>
      <c r="C589" s="18" t="s">
        <v>1591</v>
      </c>
      <c r="D589" s="18" t="s">
        <v>15</v>
      </c>
      <c r="E589" s="17">
        <v>2</v>
      </c>
      <c r="F589" s="18" t="s">
        <v>1432</v>
      </c>
      <c r="G589" s="17"/>
      <c r="H589" s="18" t="s">
        <v>15</v>
      </c>
      <c r="I589" s="18" t="s">
        <v>15</v>
      </c>
      <c r="J589" s="18" t="s">
        <v>15</v>
      </c>
      <c r="K589" s="18" t="s">
        <v>15</v>
      </c>
      <c r="L589" s="18" t="s">
        <v>15</v>
      </c>
      <c r="N589" s="17" t="b">
        <f>A589=Catalogo!A585</f>
        <v>1</v>
      </c>
      <c r="O589" s="17" t="b">
        <f>B589=Catalogo!B585</f>
        <v>1</v>
      </c>
      <c r="P589" s="17" t="b">
        <f>C589=Catalogo!C585</f>
        <v>1</v>
      </c>
    </row>
    <row r="590" spans="1:16" x14ac:dyDescent="0.3">
      <c r="A590" s="18" t="s">
        <v>1592</v>
      </c>
      <c r="B590" s="18" t="s">
        <v>1593</v>
      </c>
      <c r="C590" s="18" t="s">
        <v>1594</v>
      </c>
      <c r="D590" s="18" t="s">
        <v>15</v>
      </c>
      <c r="E590" s="17">
        <v>1</v>
      </c>
      <c r="F590" s="18" t="s">
        <v>1432</v>
      </c>
      <c r="G590" s="17"/>
      <c r="H590" s="18" t="s">
        <v>15</v>
      </c>
      <c r="I590" s="18" t="s">
        <v>15</v>
      </c>
      <c r="J590" s="18" t="s">
        <v>15</v>
      </c>
      <c r="K590" s="18" t="s">
        <v>15</v>
      </c>
      <c r="L590" s="18" t="s">
        <v>15</v>
      </c>
      <c r="N590" s="17" t="b">
        <f>A590=Catalogo!A586</f>
        <v>1</v>
      </c>
      <c r="O590" s="17" t="b">
        <f>B590=Catalogo!B586</f>
        <v>1</v>
      </c>
      <c r="P590" s="17" t="b">
        <f>C590=Catalogo!C586</f>
        <v>1</v>
      </c>
    </row>
    <row r="591" spans="1:16" x14ac:dyDescent="0.3">
      <c r="A591" s="18" t="s">
        <v>1595</v>
      </c>
      <c r="B591" s="18" t="s">
        <v>1596</v>
      </c>
      <c r="C591" s="18" t="s">
        <v>1597</v>
      </c>
      <c r="D591" s="18" t="s">
        <v>15</v>
      </c>
      <c r="E591" s="17">
        <v>2</v>
      </c>
      <c r="F591" s="18" t="s">
        <v>1432</v>
      </c>
      <c r="G591" s="17"/>
      <c r="H591" s="18" t="s">
        <v>15</v>
      </c>
      <c r="I591" s="18" t="s">
        <v>15</v>
      </c>
      <c r="J591" s="18" t="s">
        <v>15</v>
      </c>
      <c r="K591" s="18" t="s">
        <v>15</v>
      </c>
      <c r="L591" s="18" t="s">
        <v>15</v>
      </c>
      <c r="N591" s="17" t="b">
        <f>A591=Catalogo!A587</f>
        <v>1</v>
      </c>
      <c r="O591" s="17" t="b">
        <f>B591=Catalogo!B587</f>
        <v>1</v>
      </c>
      <c r="P591" s="17" t="b">
        <f>C591=Catalogo!C587</f>
        <v>1</v>
      </c>
    </row>
    <row r="592" spans="1:16" x14ac:dyDescent="0.3">
      <c r="A592" s="18" t="s">
        <v>1598</v>
      </c>
      <c r="B592" s="18" t="s">
        <v>1599</v>
      </c>
      <c r="C592" s="18" t="s">
        <v>1600</v>
      </c>
      <c r="D592" s="18" t="s">
        <v>15</v>
      </c>
      <c r="E592" s="17">
        <v>2</v>
      </c>
      <c r="F592" s="18" t="s">
        <v>1432</v>
      </c>
      <c r="G592" s="17"/>
      <c r="H592" s="18" t="s">
        <v>15</v>
      </c>
      <c r="I592" s="18" t="s">
        <v>15</v>
      </c>
      <c r="J592" s="18" t="s">
        <v>15</v>
      </c>
      <c r="K592" s="18" t="s">
        <v>15</v>
      </c>
      <c r="L592" s="18" t="s">
        <v>15</v>
      </c>
      <c r="N592" s="17" t="b">
        <f>A592=Catalogo!A588</f>
        <v>1</v>
      </c>
      <c r="O592" s="17" t="b">
        <f>B592=Catalogo!B588</f>
        <v>1</v>
      </c>
      <c r="P592" s="17" t="b">
        <f>C592=Catalogo!C588</f>
        <v>1</v>
      </c>
    </row>
    <row r="593" spans="1:16" x14ac:dyDescent="0.3">
      <c r="A593" s="18" t="s">
        <v>1601</v>
      </c>
      <c r="B593" s="18" t="s">
        <v>1602</v>
      </c>
      <c r="C593" s="18" t="s">
        <v>1603</v>
      </c>
      <c r="D593" s="18" t="s">
        <v>15</v>
      </c>
      <c r="E593" s="17">
        <v>2</v>
      </c>
      <c r="F593" s="18" t="s">
        <v>1432</v>
      </c>
      <c r="G593" s="17"/>
      <c r="H593" s="18" t="s">
        <v>15</v>
      </c>
      <c r="I593" s="18" t="s">
        <v>15</v>
      </c>
      <c r="J593" s="18" t="s">
        <v>15</v>
      </c>
      <c r="K593" s="18" t="s">
        <v>15</v>
      </c>
      <c r="L593" s="18" t="s">
        <v>15</v>
      </c>
      <c r="N593" s="17" t="b">
        <f>A593=Catalogo!A589</f>
        <v>1</v>
      </c>
      <c r="O593" s="17" t="b">
        <f>B593=Catalogo!B589</f>
        <v>1</v>
      </c>
      <c r="P593" s="17" t="b">
        <f>C593=Catalogo!C589</f>
        <v>1</v>
      </c>
    </row>
    <row r="594" spans="1:16" x14ac:dyDescent="0.3">
      <c r="A594" s="18" t="s">
        <v>1604</v>
      </c>
      <c r="B594" s="18" t="s">
        <v>1605</v>
      </c>
      <c r="C594" s="18" t="s">
        <v>1606</v>
      </c>
      <c r="D594" s="18" t="s">
        <v>15</v>
      </c>
      <c r="E594" s="17">
        <v>2</v>
      </c>
      <c r="F594" s="18" t="s">
        <v>1432</v>
      </c>
      <c r="G594" s="17"/>
      <c r="H594" s="18" t="s">
        <v>15</v>
      </c>
      <c r="I594" s="18" t="s">
        <v>15</v>
      </c>
      <c r="J594" s="18" t="s">
        <v>15</v>
      </c>
      <c r="K594" s="18" t="s">
        <v>15</v>
      </c>
      <c r="L594" s="18" t="s">
        <v>15</v>
      </c>
      <c r="N594" s="17" t="b">
        <f>A594=Catalogo!A590</f>
        <v>1</v>
      </c>
      <c r="O594" s="17" t="b">
        <f>B594=Catalogo!B590</f>
        <v>1</v>
      </c>
      <c r="P594" s="17" t="b">
        <f>C594=Catalogo!C590</f>
        <v>1</v>
      </c>
    </row>
    <row r="595" spans="1:16" x14ac:dyDescent="0.3">
      <c r="A595" s="18" t="s">
        <v>1607</v>
      </c>
      <c r="B595" s="18" t="s">
        <v>1608</v>
      </c>
      <c r="C595" s="18" t="s">
        <v>1609</v>
      </c>
      <c r="D595" s="18" t="s">
        <v>15</v>
      </c>
      <c r="E595" s="17">
        <v>2</v>
      </c>
      <c r="F595" s="18" t="s">
        <v>1432</v>
      </c>
      <c r="G595" s="17"/>
      <c r="H595" s="18" t="s">
        <v>15</v>
      </c>
      <c r="I595" s="18" t="s">
        <v>15</v>
      </c>
      <c r="J595" s="18" t="s">
        <v>15</v>
      </c>
      <c r="K595" s="18" t="s">
        <v>15</v>
      </c>
      <c r="L595" s="18" t="s">
        <v>15</v>
      </c>
      <c r="N595" s="17" t="b">
        <f>A595=Catalogo!A591</f>
        <v>1</v>
      </c>
      <c r="O595" s="17" t="b">
        <f>B595=Catalogo!B591</f>
        <v>1</v>
      </c>
      <c r="P595" s="17" t="b">
        <f>C595=Catalogo!C591</f>
        <v>1</v>
      </c>
    </row>
    <row r="596" spans="1:16" x14ac:dyDescent="0.3">
      <c r="A596" s="18" t="s">
        <v>1610</v>
      </c>
      <c r="B596" s="18" t="s">
        <v>1611</v>
      </c>
      <c r="C596" s="18" t="s">
        <v>1612</v>
      </c>
      <c r="D596" s="18" t="s">
        <v>15</v>
      </c>
      <c r="E596" s="17">
        <v>1</v>
      </c>
      <c r="F596" s="18" t="s">
        <v>1613</v>
      </c>
      <c r="G596" s="17"/>
      <c r="H596" s="18" t="s">
        <v>15</v>
      </c>
      <c r="I596" s="18" t="s">
        <v>15</v>
      </c>
      <c r="J596" s="18" t="s">
        <v>15</v>
      </c>
      <c r="K596" s="18" t="s">
        <v>15</v>
      </c>
      <c r="L596" s="18" t="s">
        <v>15</v>
      </c>
      <c r="N596" s="17" t="b">
        <f>A596=Catalogo!A592</f>
        <v>1</v>
      </c>
      <c r="O596" s="17" t="b">
        <f>B596=Catalogo!B592</f>
        <v>1</v>
      </c>
      <c r="P596" s="17" t="b">
        <f>C596=Catalogo!C592</f>
        <v>1</v>
      </c>
    </row>
    <row r="597" spans="1:16" x14ac:dyDescent="0.3">
      <c r="A597" s="18" t="s">
        <v>1614</v>
      </c>
      <c r="B597" s="18" t="s">
        <v>1615</v>
      </c>
      <c r="C597" s="18" t="s">
        <v>1616</v>
      </c>
      <c r="D597" s="18" t="s">
        <v>15</v>
      </c>
      <c r="E597" s="17">
        <v>2</v>
      </c>
      <c r="F597" s="18" t="s">
        <v>1613</v>
      </c>
      <c r="G597" s="17"/>
      <c r="H597" s="18" t="s">
        <v>15</v>
      </c>
      <c r="I597" s="18" t="s">
        <v>15</v>
      </c>
      <c r="J597" s="18" t="s">
        <v>15</v>
      </c>
      <c r="K597" s="18" t="s">
        <v>15</v>
      </c>
      <c r="L597" s="18" t="s">
        <v>15</v>
      </c>
      <c r="N597" s="17" t="b">
        <f>A597=Catalogo!A593</f>
        <v>1</v>
      </c>
      <c r="O597" s="17" t="b">
        <f>B597=Catalogo!B593</f>
        <v>1</v>
      </c>
      <c r="P597" s="17" t="b">
        <f>C597=Catalogo!C593</f>
        <v>1</v>
      </c>
    </row>
    <row r="598" spans="1:16" x14ac:dyDescent="0.3">
      <c r="A598" s="18" t="s">
        <v>1617</v>
      </c>
      <c r="B598" s="18" t="s">
        <v>1618</v>
      </c>
      <c r="C598" s="18" t="s">
        <v>1619</v>
      </c>
      <c r="D598" s="18" t="s">
        <v>15</v>
      </c>
      <c r="E598" s="17">
        <v>2</v>
      </c>
      <c r="F598" s="18" t="s">
        <v>1613</v>
      </c>
      <c r="G598" s="17"/>
      <c r="H598" s="18" t="s">
        <v>15</v>
      </c>
      <c r="I598" s="18" t="s">
        <v>15</v>
      </c>
      <c r="J598" s="18" t="s">
        <v>15</v>
      </c>
      <c r="K598" s="18" t="s">
        <v>15</v>
      </c>
      <c r="L598" s="18" t="s">
        <v>15</v>
      </c>
      <c r="N598" s="17" t="b">
        <f>A598=Catalogo!A594</f>
        <v>1</v>
      </c>
      <c r="O598" s="17" t="b">
        <f>B598=Catalogo!B594</f>
        <v>1</v>
      </c>
      <c r="P598" s="17" t="b">
        <f>C598=Catalogo!C594</f>
        <v>1</v>
      </c>
    </row>
    <row r="599" spans="1:16" x14ac:dyDescent="0.3">
      <c r="A599" s="18" t="s">
        <v>1620</v>
      </c>
      <c r="B599" s="18" t="s">
        <v>1621</v>
      </c>
      <c r="C599" s="18" t="s">
        <v>1622</v>
      </c>
      <c r="D599" s="18" t="s">
        <v>15</v>
      </c>
      <c r="E599" s="17">
        <v>2</v>
      </c>
      <c r="F599" s="18" t="s">
        <v>1613</v>
      </c>
      <c r="G599" s="17"/>
      <c r="H599" s="18" t="s">
        <v>15</v>
      </c>
      <c r="I599" s="18" t="s">
        <v>15</v>
      </c>
      <c r="J599" s="18" t="s">
        <v>15</v>
      </c>
      <c r="K599" s="18" t="s">
        <v>15</v>
      </c>
      <c r="L599" s="18" t="s">
        <v>15</v>
      </c>
      <c r="N599" s="17" t="b">
        <f>A599=Catalogo!A595</f>
        <v>1</v>
      </c>
      <c r="O599" s="17" t="b">
        <f>B599=Catalogo!B595</f>
        <v>1</v>
      </c>
      <c r="P599" s="17" t="b">
        <f>C599=Catalogo!C595</f>
        <v>1</v>
      </c>
    </row>
    <row r="600" spans="1:16" x14ac:dyDescent="0.3">
      <c r="A600" s="18" t="s">
        <v>1623</v>
      </c>
      <c r="B600" s="18" t="s">
        <v>1624</v>
      </c>
      <c r="C600" s="18" t="s">
        <v>1625</v>
      </c>
      <c r="D600" s="18" t="s">
        <v>15</v>
      </c>
      <c r="E600" s="17">
        <v>2</v>
      </c>
      <c r="F600" s="18" t="s">
        <v>1613</v>
      </c>
      <c r="G600" s="17"/>
      <c r="H600" s="18" t="s">
        <v>15</v>
      </c>
      <c r="I600" s="18" t="s">
        <v>15</v>
      </c>
      <c r="J600" s="18" t="s">
        <v>15</v>
      </c>
      <c r="K600" s="18" t="s">
        <v>15</v>
      </c>
      <c r="L600" s="18" t="s">
        <v>15</v>
      </c>
      <c r="N600" s="17" t="b">
        <f>A600=Catalogo!A596</f>
        <v>1</v>
      </c>
      <c r="O600" s="17" t="b">
        <f>B600=Catalogo!B596</f>
        <v>1</v>
      </c>
      <c r="P600" s="17" t="b">
        <f>C600=Catalogo!C596</f>
        <v>1</v>
      </c>
    </row>
    <row r="601" spans="1:16" x14ac:dyDescent="0.3">
      <c r="A601" s="18" t="s">
        <v>1626</v>
      </c>
      <c r="B601" s="18" t="s">
        <v>1627</v>
      </c>
      <c r="C601" s="18" t="s">
        <v>1628</v>
      </c>
      <c r="D601" s="18" t="s">
        <v>15</v>
      </c>
      <c r="E601" s="17">
        <v>2</v>
      </c>
      <c r="F601" s="18" t="s">
        <v>1613</v>
      </c>
      <c r="G601" s="17"/>
      <c r="H601" s="18" t="s">
        <v>15</v>
      </c>
      <c r="I601" s="18" t="s">
        <v>15</v>
      </c>
      <c r="J601" s="18" t="s">
        <v>15</v>
      </c>
      <c r="K601" s="18" t="s">
        <v>15</v>
      </c>
      <c r="L601" s="18" t="s">
        <v>15</v>
      </c>
      <c r="N601" s="17" t="b">
        <f>A601=Catalogo!A597</f>
        <v>1</v>
      </c>
      <c r="O601" s="17" t="b">
        <f>B601=Catalogo!B597</f>
        <v>1</v>
      </c>
      <c r="P601" s="17" t="b">
        <f>C601=Catalogo!C597</f>
        <v>1</v>
      </c>
    </row>
    <row r="602" spans="1:16" x14ac:dyDescent="0.3">
      <c r="A602" s="18" t="s">
        <v>1629</v>
      </c>
      <c r="B602" s="18" t="s">
        <v>1630</v>
      </c>
      <c r="C602" s="18" t="s">
        <v>1631</v>
      </c>
      <c r="D602" s="18" t="s">
        <v>15</v>
      </c>
      <c r="E602" s="17">
        <v>2</v>
      </c>
      <c r="F602" s="18" t="s">
        <v>1613</v>
      </c>
      <c r="G602" s="17"/>
      <c r="H602" s="18" t="s">
        <v>15</v>
      </c>
      <c r="I602" s="18" t="s">
        <v>15</v>
      </c>
      <c r="J602" s="18" t="s">
        <v>15</v>
      </c>
      <c r="K602" s="18" t="s">
        <v>15</v>
      </c>
      <c r="L602" s="18" t="s">
        <v>15</v>
      </c>
      <c r="N602" s="17" t="b">
        <f>A602=Catalogo!A598</f>
        <v>1</v>
      </c>
      <c r="O602" s="17" t="b">
        <f>B602=Catalogo!B598</f>
        <v>1</v>
      </c>
      <c r="P602" s="17" t="b">
        <f>C602=Catalogo!C598</f>
        <v>1</v>
      </c>
    </row>
    <row r="603" spans="1:16" x14ac:dyDescent="0.3">
      <c r="A603" s="18" t="s">
        <v>1632</v>
      </c>
      <c r="B603" s="18" t="s">
        <v>1633</v>
      </c>
      <c r="C603" s="18" t="s">
        <v>1634</v>
      </c>
      <c r="D603" s="18" t="s">
        <v>15</v>
      </c>
      <c r="E603" s="17">
        <v>2</v>
      </c>
      <c r="F603" s="18" t="s">
        <v>1613</v>
      </c>
      <c r="G603" s="17"/>
      <c r="H603" s="18" t="s">
        <v>15</v>
      </c>
      <c r="I603" s="18" t="s">
        <v>15</v>
      </c>
      <c r="J603" s="18" t="s">
        <v>15</v>
      </c>
      <c r="K603" s="18" t="s">
        <v>15</v>
      </c>
      <c r="L603" s="18" t="s">
        <v>15</v>
      </c>
      <c r="N603" s="17" t="b">
        <f>A603=Catalogo!A599</f>
        <v>1</v>
      </c>
      <c r="O603" s="17" t="b">
        <f>B603=Catalogo!B599</f>
        <v>1</v>
      </c>
      <c r="P603" s="17" t="b">
        <f>C603=Catalogo!C599</f>
        <v>1</v>
      </c>
    </row>
    <row r="604" spans="1:16" x14ac:dyDescent="0.3">
      <c r="A604" s="18" t="s">
        <v>1635</v>
      </c>
      <c r="B604" s="18" t="s">
        <v>1636</v>
      </c>
      <c r="C604" s="18" t="s">
        <v>1637</v>
      </c>
      <c r="D604" s="18" t="s">
        <v>15</v>
      </c>
      <c r="E604" s="17">
        <v>2</v>
      </c>
      <c r="F604" s="18" t="s">
        <v>1613</v>
      </c>
      <c r="G604" s="17"/>
      <c r="H604" s="18" t="s">
        <v>15</v>
      </c>
      <c r="I604" s="18" t="s">
        <v>15</v>
      </c>
      <c r="J604" s="18" t="s">
        <v>15</v>
      </c>
      <c r="K604" s="18" t="s">
        <v>15</v>
      </c>
      <c r="L604" s="18" t="s">
        <v>15</v>
      </c>
      <c r="N604" s="17" t="b">
        <f>A604=Catalogo!A600</f>
        <v>1</v>
      </c>
      <c r="O604" s="17" t="b">
        <f>B604=Catalogo!B600</f>
        <v>1</v>
      </c>
      <c r="P604" s="17" t="b">
        <f>C604=Catalogo!C600</f>
        <v>1</v>
      </c>
    </row>
    <row r="605" spans="1:16" x14ac:dyDescent="0.3">
      <c r="A605" s="18" t="s">
        <v>1638</v>
      </c>
      <c r="B605" s="18" t="s">
        <v>1639</v>
      </c>
      <c r="C605" s="18" t="s">
        <v>1640</v>
      </c>
      <c r="D605" s="18" t="s">
        <v>15</v>
      </c>
      <c r="E605" s="17">
        <v>1</v>
      </c>
      <c r="F605" s="18" t="s">
        <v>1613</v>
      </c>
      <c r="G605" s="17"/>
      <c r="H605" s="18" t="s">
        <v>15</v>
      </c>
      <c r="I605" s="18" t="s">
        <v>15</v>
      </c>
      <c r="J605" s="18" t="s">
        <v>15</v>
      </c>
      <c r="K605" s="18" t="s">
        <v>15</v>
      </c>
      <c r="L605" s="18" t="s">
        <v>15</v>
      </c>
      <c r="N605" s="17" t="b">
        <f>A605=Catalogo!A601</f>
        <v>1</v>
      </c>
      <c r="O605" s="17" t="b">
        <f>B605=Catalogo!B601</f>
        <v>1</v>
      </c>
      <c r="P605" s="17" t="b">
        <f>C605=Catalogo!C601</f>
        <v>1</v>
      </c>
    </row>
    <row r="606" spans="1:16" x14ac:dyDescent="0.3">
      <c r="A606" s="18" t="s">
        <v>1641</v>
      </c>
      <c r="B606" s="18" t="s">
        <v>1642</v>
      </c>
      <c r="C606" s="18" t="s">
        <v>1643</v>
      </c>
      <c r="D606" s="18" t="s">
        <v>15</v>
      </c>
      <c r="E606" s="17">
        <v>2</v>
      </c>
      <c r="F606" s="18" t="s">
        <v>1613</v>
      </c>
      <c r="G606" s="17"/>
      <c r="H606" s="18" t="s">
        <v>15</v>
      </c>
      <c r="I606" s="18" t="s">
        <v>15</v>
      </c>
      <c r="J606" s="18" t="s">
        <v>15</v>
      </c>
      <c r="K606" s="18" t="s">
        <v>15</v>
      </c>
      <c r="L606" s="18" t="s">
        <v>15</v>
      </c>
      <c r="N606" s="17" t="b">
        <f>A606=Catalogo!A602</f>
        <v>1</v>
      </c>
      <c r="O606" s="17" t="b">
        <f>B606=Catalogo!B602</f>
        <v>1</v>
      </c>
      <c r="P606" s="17" t="b">
        <f>C606=Catalogo!C602</f>
        <v>1</v>
      </c>
    </row>
    <row r="607" spans="1:16" x14ac:dyDescent="0.3">
      <c r="A607" s="18" t="s">
        <v>1644</v>
      </c>
      <c r="B607" s="18" t="s">
        <v>812</v>
      </c>
      <c r="C607" s="18" t="s">
        <v>1643</v>
      </c>
      <c r="D607" s="18" t="s">
        <v>15</v>
      </c>
      <c r="E607" s="17">
        <v>3</v>
      </c>
      <c r="F607" s="18" t="s">
        <v>1613</v>
      </c>
      <c r="G607" s="17"/>
      <c r="H607" s="18" t="s">
        <v>15</v>
      </c>
      <c r="I607" s="18" t="s">
        <v>15</v>
      </c>
      <c r="J607" s="18" t="s">
        <v>15</v>
      </c>
      <c r="K607" s="18" t="s">
        <v>15</v>
      </c>
      <c r="L607" s="18" t="s">
        <v>15</v>
      </c>
      <c r="N607" s="17" t="b">
        <f>A607=Catalogo!A603</f>
        <v>1</v>
      </c>
      <c r="O607" s="17" t="b">
        <f>B607=Catalogo!B603</f>
        <v>1</v>
      </c>
      <c r="P607" s="17" t="b">
        <f>C607=Catalogo!C603</f>
        <v>1</v>
      </c>
    </row>
    <row r="608" spans="1:16" x14ac:dyDescent="0.3">
      <c r="A608" s="18" t="s">
        <v>1645</v>
      </c>
      <c r="B608" s="18" t="s">
        <v>814</v>
      </c>
      <c r="C608" s="18" t="s">
        <v>1643</v>
      </c>
      <c r="D608" s="18" t="s">
        <v>15</v>
      </c>
      <c r="E608" s="17">
        <v>3</v>
      </c>
      <c r="F608" s="18" t="s">
        <v>1613</v>
      </c>
      <c r="G608" s="17"/>
      <c r="H608" s="18" t="s">
        <v>15</v>
      </c>
      <c r="I608" s="18" t="s">
        <v>15</v>
      </c>
      <c r="J608" s="18" t="s">
        <v>15</v>
      </c>
      <c r="K608" s="18" t="s">
        <v>15</v>
      </c>
      <c r="L608" s="18" t="s">
        <v>15</v>
      </c>
      <c r="N608" s="17" t="b">
        <f>A608=Catalogo!A604</f>
        <v>1</v>
      </c>
      <c r="O608" s="17" t="b">
        <f>B608=Catalogo!B604</f>
        <v>1</v>
      </c>
      <c r="P608" s="17" t="b">
        <f>C608=Catalogo!C604</f>
        <v>1</v>
      </c>
    </row>
    <row r="609" spans="1:16" x14ac:dyDescent="0.3">
      <c r="A609" s="18" t="s">
        <v>1646</v>
      </c>
      <c r="B609" s="18" t="s">
        <v>816</v>
      </c>
      <c r="C609" s="18" t="s">
        <v>1643</v>
      </c>
      <c r="D609" s="18" t="s">
        <v>15</v>
      </c>
      <c r="E609" s="17">
        <v>3</v>
      </c>
      <c r="F609" s="18" t="s">
        <v>1613</v>
      </c>
      <c r="G609" s="17"/>
      <c r="H609" s="18" t="s">
        <v>15</v>
      </c>
      <c r="I609" s="18" t="s">
        <v>15</v>
      </c>
      <c r="J609" s="18" t="s">
        <v>15</v>
      </c>
      <c r="K609" s="18" t="s">
        <v>15</v>
      </c>
      <c r="L609" s="18" t="s">
        <v>15</v>
      </c>
      <c r="N609" s="17" t="b">
        <f>A609=Catalogo!A605</f>
        <v>1</v>
      </c>
      <c r="O609" s="17" t="b">
        <f>B609=Catalogo!B605</f>
        <v>1</v>
      </c>
      <c r="P609" s="17" t="b">
        <f>C609=Catalogo!C605</f>
        <v>1</v>
      </c>
    </row>
    <row r="610" spans="1:16" x14ac:dyDescent="0.3">
      <c r="A610" s="18" t="s">
        <v>1647</v>
      </c>
      <c r="B610" s="18" t="s">
        <v>1648</v>
      </c>
      <c r="C610" s="18" t="s">
        <v>1649</v>
      </c>
      <c r="D610" s="18" t="s">
        <v>15</v>
      </c>
      <c r="E610" s="17">
        <v>2</v>
      </c>
      <c r="F610" s="18" t="s">
        <v>1613</v>
      </c>
      <c r="G610" s="17"/>
      <c r="H610" s="18" t="s">
        <v>15</v>
      </c>
      <c r="I610" s="18" t="s">
        <v>15</v>
      </c>
      <c r="J610" s="18" t="s">
        <v>15</v>
      </c>
      <c r="K610" s="18" t="s">
        <v>15</v>
      </c>
      <c r="L610" s="18" t="s">
        <v>15</v>
      </c>
      <c r="N610" s="17" t="b">
        <f>A610=Catalogo!A606</f>
        <v>1</v>
      </c>
      <c r="O610" s="17" t="b">
        <f>B610=Catalogo!B606</f>
        <v>1</v>
      </c>
      <c r="P610" s="17" t="b">
        <f>C610=Catalogo!C606</f>
        <v>1</v>
      </c>
    </row>
    <row r="611" spans="1:16" x14ac:dyDescent="0.3">
      <c r="A611" s="18" t="s">
        <v>1650</v>
      </c>
      <c r="B611" s="18" t="s">
        <v>812</v>
      </c>
      <c r="C611" s="18" t="s">
        <v>1649</v>
      </c>
      <c r="D611" s="18" t="s">
        <v>15</v>
      </c>
      <c r="E611" s="17">
        <v>3</v>
      </c>
      <c r="F611" s="18" t="s">
        <v>1613</v>
      </c>
      <c r="G611" s="17"/>
      <c r="H611" s="18" t="s">
        <v>15</v>
      </c>
      <c r="I611" s="18" t="s">
        <v>15</v>
      </c>
      <c r="J611" s="18" t="s">
        <v>15</v>
      </c>
      <c r="K611" s="18" t="s">
        <v>15</v>
      </c>
      <c r="L611" s="18" t="s">
        <v>15</v>
      </c>
      <c r="N611" s="17" t="b">
        <f>A611=Catalogo!A607</f>
        <v>1</v>
      </c>
      <c r="O611" s="17" t="b">
        <f>B611=Catalogo!B607</f>
        <v>1</v>
      </c>
      <c r="P611" s="17" t="b">
        <f>C611=Catalogo!C607</f>
        <v>1</v>
      </c>
    </row>
    <row r="612" spans="1:16" x14ac:dyDescent="0.3">
      <c r="A612" s="18" t="s">
        <v>1651</v>
      </c>
      <c r="B612" s="18" t="s">
        <v>814</v>
      </c>
      <c r="C612" s="18" t="s">
        <v>1649</v>
      </c>
      <c r="D612" s="18" t="s">
        <v>15</v>
      </c>
      <c r="E612" s="17">
        <v>3</v>
      </c>
      <c r="F612" s="18" t="s">
        <v>1613</v>
      </c>
      <c r="G612" s="17"/>
      <c r="H612" s="18" t="s">
        <v>15</v>
      </c>
      <c r="I612" s="18" t="s">
        <v>15</v>
      </c>
      <c r="J612" s="18" t="s">
        <v>15</v>
      </c>
      <c r="K612" s="18" t="s">
        <v>15</v>
      </c>
      <c r="L612" s="18" t="s">
        <v>15</v>
      </c>
      <c r="N612" s="17" t="b">
        <f>A612=Catalogo!A608</f>
        <v>1</v>
      </c>
      <c r="O612" s="17" t="b">
        <f>B612=Catalogo!B608</f>
        <v>1</v>
      </c>
      <c r="P612" s="17" t="b">
        <f>C612=Catalogo!C608</f>
        <v>1</v>
      </c>
    </row>
    <row r="613" spans="1:16" x14ac:dyDescent="0.3">
      <c r="A613" s="18" t="s">
        <v>1652</v>
      </c>
      <c r="B613" s="18" t="s">
        <v>816</v>
      </c>
      <c r="C613" s="18" t="s">
        <v>1649</v>
      </c>
      <c r="D613" s="18" t="s">
        <v>15</v>
      </c>
      <c r="E613" s="17">
        <v>3</v>
      </c>
      <c r="F613" s="18" t="s">
        <v>1613</v>
      </c>
      <c r="G613" s="17"/>
      <c r="H613" s="18" t="s">
        <v>15</v>
      </c>
      <c r="I613" s="18" t="s">
        <v>15</v>
      </c>
      <c r="J613" s="18" t="s">
        <v>15</v>
      </c>
      <c r="K613" s="18" t="s">
        <v>15</v>
      </c>
      <c r="L613" s="18" t="s">
        <v>15</v>
      </c>
      <c r="N613" s="17" t="b">
        <f>A613=Catalogo!A609</f>
        <v>1</v>
      </c>
      <c r="O613" s="17" t="b">
        <f>B613=Catalogo!B609</f>
        <v>1</v>
      </c>
      <c r="P613" s="17" t="b">
        <f>C613=Catalogo!C609</f>
        <v>1</v>
      </c>
    </row>
    <row r="614" spans="1:16" x14ac:dyDescent="0.3">
      <c r="A614" s="18" t="s">
        <v>1653</v>
      </c>
      <c r="B614" s="18" t="s">
        <v>1654</v>
      </c>
      <c r="C614" s="18" t="s">
        <v>1655</v>
      </c>
      <c r="D614" s="18" t="s">
        <v>15</v>
      </c>
      <c r="E614" s="17">
        <v>2</v>
      </c>
      <c r="F614" s="18" t="s">
        <v>1613</v>
      </c>
      <c r="G614" s="17"/>
      <c r="H614" s="18" t="s">
        <v>15</v>
      </c>
      <c r="I614" s="18" t="s">
        <v>15</v>
      </c>
      <c r="J614" s="18" t="s">
        <v>15</v>
      </c>
      <c r="K614" s="18" t="s">
        <v>15</v>
      </c>
      <c r="L614" s="18" t="s">
        <v>15</v>
      </c>
      <c r="N614" s="17" t="b">
        <f>A614=Catalogo!A610</f>
        <v>1</v>
      </c>
      <c r="O614" s="17" t="b">
        <f>B614=Catalogo!B610</f>
        <v>1</v>
      </c>
      <c r="P614" s="17" t="b">
        <f>C614=Catalogo!C610</f>
        <v>1</v>
      </c>
    </row>
    <row r="615" spans="1:16" x14ac:dyDescent="0.3">
      <c r="A615" s="18" t="s">
        <v>1656</v>
      </c>
      <c r="B615" s="18" t="s">
        <v>1657</v>
      </c>
      <c r="C615" s="18" t="s">
        <v>1658</v>
      </c>
      <c r="D615" s="18" t="s">
        <v>15</v>
      </c>
      <c r="E615" s="17">
        <v>2</v>
      </c>
      <c r="F615" s="18" t="s">
        <v>1613</v>
      </c>
      <c r="G615" s="17"/>
      <c r="H615" s="18" t="s">
        <v>15</v>
      </c>
      <c r="I615" s="18" t="s">
        <v>15</v>
      </c>
      <c r="J615" s="18" t="s">
        <v>15</v>
      </c>
      <c r="K615" s="18" t="s">
        <v>15</v>
      </c>
      <c r="L615" s="18" t="s">
        <v>15</v>
      </c>
      <c r="N615" s="17" t="b">
        <f>A615=Catalogo!A611</f>
        <v>1</v>
      </c>
      <c r="O615" s="17" t="b">
        <f>B615=Catalogo!B611</f>
        <v>1</v>
      </c>
      <c r="P615" s="17" t="b">
        <f>C615=Catalogo!C611</f>
        <v>1</v>
      </c>
    </row>
    <row r="616" spans="1:16" x14ac:dyDescent="0.3">
      <c r="A616" s="18" t="s">
        <v>1659</v>
      </c>
      <c r="B616" s="18" t="s">
        <v>1660</v>
      </c>
      <c r="C616" s="18" t="s">
        <v>1640</v>
      </c>
      <c r="D616" s="18" t="s">
        <v>15</v>
      </c>
      <c r="E616" s="17">
        <v>1</v>
      </c>
      <c r="F616" s="18" t="s">
        <v>1613</v>
      </c>
      <c r="G616" s="17"/>
      <c r="H616" s="18" t="s">
        <v>15</v>
      </c>
      <c r="I616" s="18" t="s">
        <v>15</v>
      </c>
      <c r="J616" s="18" t="s">
        <v>15</v>
      </c>
      <c r="K616" s="18" t="s">
        <v>15</v>
      </c>
      <c r="L616" s="18" t="s">
        <v>15</v>
      </c>
      <c r="N616" s="17" t="b">
        <f>A616=Catalogo!A612</f>
        <v>1</v>
      </c>
      <c r="O616" s="17" t="b">
        <f>B616=Catalogo!B612</f>
        <v>1</v>
      </c>
      <c r="P616" s="17" t="b">
        <f>C616=Catalogo!C612</f>
        <v>1</v>
      </c>
    </row>
    <row r="617" spans="1:16" x14ac:dyDescent="0.3">
      <c r="A617" s="18" t="s">
        <v>1661</v>
      </c>
      <c r="B617" s="18" t="s">
        <v>1642</v>
      </c>
      <c r="C617" s="18" t="s">
        <v>1643</v>
      </c>
      <c r="D617" s="18" t="s">
        <v>15</v>
      </c>
      <c r="E617" s="17">
        <v>2</v>
      </c>
      <c r="F617" s="18" t="s">
        <v>1613</v>
      </c>
      <c r="G617" s="17"/>
      <c r="H617" s="18" t="s">
        <v>15</v>
      </c>
      <c r="I617" s="18" t="s">
        <v>15</v>
      </c>
      <c r="J617" s="18" t="s">
        <v>15</v>
      </c>
      <c r="K617" s="18" t="s">
        <v>15</v>
      </c>
      <c r="L617" s="18" t="s">
        <v>15</v>
      </c>
      <c r="N617" s="17" t="b">
        <f>A617=Catalogo!A613</f>
        <v>1</v>
      </c>
      <c r="O617" s="17" t="b">
        <f>B617=Catalogo!B613</f>
        <v>1</v>
      </c>
      <c r="P617" s="17" t="b">
        <f>C617=Catalogo!C613</f>
        <v>1</v>
      </c>
    </row>
    <row r="618" spans="1:16" x14ac:dyDescent="0.3">
      <c r="A618" s="18" t="s">
        <v>1662</v>
      </c>
      <c r="B618" s="18" t="s">
        <v>812</v>
      </c>
      <c r="C618" s="18" t="s">
        <v>1643</v>
      </c>
      <c r="D618" s="18" t="s">
        <v>15</v>
      </c>
      <c r="E618" s="17">
        <v>3</v>
      </c>
      <c r="F618" s="18" t="s">
        <v>1613</v>
      </c>
      <c r="G618" s="17"/>
      <c r="H618" s="18" t="s">
        <v>15</v>
      </c>
      <c r="I618" s="18" t="s">
        <v>15</v>
      </c>
      <c r="J618" s="18" t="s">
        <v>15</v>
      </c>
      <c r="K618" s="18" t="s">
        <v>15</v>
      </c>
      <c r="L618" s="18" t="s">
        <v>15</v>
      </c>
      <c r="N618" s="17" t="b">
        <f>A618=Catalogo!A614</f>
        <v>1</v>
      </c>
      <c r="O618" s="17" t="b">
        <f>B618=Catalogo!B614</f>
        <v>1</v>
      </c>
      <c r="P618" s="17" t="b">
        <f>C618=Catalogo!C614</f>
        <v>1</v>
      </c>
    </row>
    <row r="619" spans="1:16" x14ac:dyDescent="0.3">
      <c r="A619" s="18" t="s">
        <v>1663</v>
      </c>
      <c r="B619" s="18" t="s">
        <v>814</v>
      </c>
      <c r="C619" s="18" t="s">
        <v>1643</v>
      </c>
      <c r="D619" s="18" t="s">
        <v>15</v>
      </c>
      <c r="E619" s="17">
        <v>3</v>
      </c>
      <c r="F619" s="18" t="s">
        <v>1613</v>
      </c>
      <c r="G619" s="17"/>
      <c r="H619" s="18" t="s">
        <v>15</v>
      </c>
      <c r="I619" s="18" t="s">
        <v>15</v>
      </c>
      <c r="J619" s="18" t="s">
        <v>15</v>
      </c>
      <c r="K619" s="18" t="s">
        <v>15</v>
      </c>
      <c r="L619" s="18" t="s">
        <v>15</v>
      </c>
      <c r="N619" s="17" t="b">
        <f>A619=Catalogo!A615</f>
        <v>1</v>
      </c>
      <c r="O619" s="17" t="b">
        <f>B619=Catalogo!B615</f>
        <v>1</v>
      </c>
      <c r="P619" s="17" t="b">
        <f>C619=Catalogo!C615</f>
        <v>1</v>
      </c>
    </row>
    <row r="620" spans="1:16" x14ac:dyDescent="0.3">
      <c r="A620" s="18" t="s">
        <v>1664</v>
      </c>
      <c r="B620" s="18" t="s">
        <v>816</v>
      </c>
      <c r="C620" s="18" t="s">
        <v>1643</v>
      </c>
      <c r="D620" s="18" t="s">
        <v>15</v>
      </c>
      <c r="E620" s="17">
        <v>3</v>
      </c>
      <c r="F620" s="18" t="s">
        <v>1613</v>
      </c>
      <c r="G620" s="17"/>
      <c r="H620" s="18" t="s">
        <v>15</v>
      </c>
      <c r="I620" s="18" t="s">
        <v>15</v>
      </c>
      <c r="J620" s="18" t="s">
        <v>15</v>
      </c>
      <c r="K620" s="18" t="s">
        <v>15</v>
      </c>
      <c r="L620" s="18" t="s">
        <v>15</v>
      </c>
      <c r="N620" s="17" t="b">
        <f>A620=Catalogo!A616</f>
        <v>1</v>
      </c>
      <c r="O620" s="17" t="b">
        <f>B620=Catalogo!B616</f>
        <v>1</v>
      </c>
      <c r="P620" s="17" t="b">
        <f>C620=Catalogo!C616</f>
        <v>1</v>
      </c>
    </row>
    <row r="621" spans="1:16" x14ac:dyDescent="0.3">
      <c r="A621" s="18" t="s">
        <v>1665</v>
      </c>
      <c r="B621" s="18" t="s">
        <v>1648</v>
      </c>
      <c r="C621" s="18" t="s">
        <v>1649</v>
      </c>
      <c r="D621" s="18" t="s">
        <v>15</v>
      </c>
      <c r="E621" s="17">
        <v>2</v>
      </c>
      <c r="F621" s="18" t="s">
        <v>1613</v>
      </c>
      <c r="G621" s="17"/>
      <c r="H621" s="18" t="s">
        <v>15</v>
      </c>
      <c r="I621" s="18" t="s">
        <v>15</v>
      </c>
      <c r="J621" s="18" t="s">
        <v>15</v>
      </c>
      <c r="K621" s="18" t="s">
        <v>15</v>
      </c>
      <c r="L621" s="18" t="s">
        <v>15</v>
      </c>
      <c r="N621" s="17" t="b">
        <f>A621=Catalogo!A617</f>
        <v>1</v>
      </c>
      <c r="O621" s="17" t="b">
        <f>B621=Catalogo!B617</f>
        <v>1</v>
      </c>
      <c r="P621" s="17" t="b">
        <f>C621=Catalogo!C617</f>
        <v>1</v>
      </c>
    </row>
    <row r="622" spans="1:16" x14ac:dyDescent="0.3">
      <c r="A622" s="18" t="s">
        <v>1666</v>
      </c>
      <c r="B622" s="18" t="s">
        <v>812</v>
      </c>
      <c r="C622" s="18" t="s">
        <v>1649</v>
      </c>
      <c r="D622" s="18" t="s">
        <v>15</v>
      </c>
      <c r="E622" s="17">
        <v>3</v>
      </c>
      <c r="F622" s="18" t="s">
        <v>1613</v>
      </c>
      <c r="G622" s="17"/>
      <c r="H622" s="18" t="s">
        <v>15</v>
      </c>
      <c r="I622" s="18" t="s">
        <v>15</v>
      </c>
      <c r="J622" s="18" t="s">
        <v>15</v>
      </c>
      <c r="K622" s="18" t="s">
        <v>15</v>
      </c>
      <c r="L622" s="18" t="s">
        <v>15</v>
      </c>
      <c r="N622" s="17" t="b">
        <f>A622=Catalogo!A618</f>
        <v>1</v>
      </c>
      <c r="O622" s="17" t="b">
        <f>B622=Catalogo!B618</f>
        <v>1</v>
      </c>
      <c r="P622" s="17" t="b">
        <f>C622=Catalogo!C618</f>
        <v>1</v>
      </c>
    </row>
    <row r="623" spans="1:16" x14ac:dyDescent="0.3">
      <c r="A623" s="18" t="s">
        <v>1667</v>
      </c>
      <c r="B623" s="18" t="s">
        <v>814</v>
      </c>
      <c r="C623" s="18" t="s">
        <v>1649</v>
      </c>
      <c r="D623" s="18" t="s">
        <v>15</v>
      </c>
      <c r="E623" s="17">
        <v>3</v>
      </c>
      <c r="F623" s="18" t="s">
        <v>1613</v>
      </c>
      <c r="G623" s="17"/>
      <c r="H623" s="18" t="s">
        <v>15</v>
      </c>
      <c r="I623" s="18" t="s">
        <v>15</v>
      </c>
      <c r="J623" s="18" t="s">
        <v>15</v>
      </c>
      <c r="K623" s="18" t="s">
        <v>15</v>
      </c>
      <c r="L623" s="18" t="s">
        <v>15</v>
      </c>
      <c r="N623" s="17" t="b">
        <f>A623=Catalogo!A619</f>
        <v>1</v>
      </c>
      <c r="O623" s="17" t="b">
        <f>B623=Catalogo!B619</f>
        <v>1</v>
      </c>
      <c r="P623" s="17" t="b">
        <f>C623=Catalogo!C619</f>
        <v>1</v>
      </c>
    </row>
    <row r="624" spans="1:16" x14ac:dyDescent="0.3">
      <c r="A624" s="18" t="s">
        <v>1668</v>
      </c>
      <c r="B624" s="18" t="s">
        <v>816</v>
      </c>
      <c r="C624" s="18" t="s">
        <v>1649</v>
      </c>
      <c r="D624" s="18" t="s">
        <v>15</v>
      </c>
      <c r="E624" s="17">
        <v>3</v>
      </c>
      <c r="F624" s="18" t="s">
        <v>1613</v>
      </c>
      <c r="G624" s="17"/>
      <c r="H624" s="18" t="s">
        <v>15</v>
      </c>
      <c r="I624" s="18" t="s">
        <v>15</v>
      </c>
      <c r="J624" s="18" t="s">
        <v>15</v>
      </c>
      <c r="K624" s="18" t="s">
        <v>15</v>
      </c>
      <c r="L624" s="18" t="s">
        <v>15</v>
      </c>
      <c r="N624" s="17" t="b">
        <f>A624=Catalogo!A620</f>
        <v>1</v>
      </c>
      <c r="O624" s="17" t="b">
        <f>B624=Catalogo!B620</f>
        <v>1</v>
      </c>
      <c r="P624" s="17" t="b">
        <f>C624=Catalogo!C620</f>
        <v>1</v>
      </c>
    </row>
    <row r="625" spans="1:16" x14ac:dyDescent="0.3">
      <c r="A625" s="18" t="s">
        <v>1669</v>
      </c>
      <c r="B625" s="18" t="s">
        <v>1654</v>
      </c>
      <c r="C625" s="18" t="s">
        <v>1655</v>
      </c>
      <c r="D625" s="18" t="s">
        <v>15</v>
      </c>
      <c r="E625" s="17">
        <v>2</v>
      </c>
      <c r="F625" s="18" t="s">
        <v>1613</v>
      </c>
      <c r="G625" s="17"/>
      <c r="H625" s="18" t="s">
        <v>15</v>
      </c>
      <c r="I625" s="18" t="s">
        <v>15</v>
      </c>
      <c r="J625" s="18" t="s">
        <v>15</v>
      </c>
      <c r="K625" s="18" t="s">
        <v>15</v>
      </c>
      <c r="L625" s="18" t="s">
        <v>15</v>
      </c>
      <c r="N625" s="17" t="b">
        <f>A625=Catalogo!A621</f>
        <v>1</v>
      </c>
      <c r="O625" s="17" t="b">
        <f>B625=Catalogo!B621</f>
        <v>1</v>
      </c>
      <c r="P625" s="17" t="b">
        <f>C625=Catalogo!C621</f>
        <v>1</v>
      </c>
    </row>
    <row r="626" spans="1:16" x14ac:dyDescent="0.3">
      <c r="A626" s="18" t="s">
        <v>1670</v>
      </c>
      <c r="B626" s="18" t="s">
        <v>1657</v>
      </c>
      <c r="C626" s="18" t="s">
        <v>1658</v>
      </c>
      <c r="D626" s="18" t="s">
        <v>15</v>
      </c>
      <c r="E626" s="17">
        <v>2</v>
      </c>
      <c r="F626" s="18" t="s">
        <v>1613</v>
      </c>
      <c r="G626" s="17"/>
      <c r="H626" s="18" t="s">
        <v>15</v>
      </c>
      <c r="I626" s="18" t="s">
        <v>15</v>
      </c>
      <c r="J626" s="18" t="s">
        <v>15</v>
      </c>
      <c r="K626" s="18" t="s">
        <v>15</v>
      </c>
      <c r="L626" s="18" t="s">
        <v>15</v>
      </c>
      <c r="N626" s="17" t="b">
        <f>A626=Catalogo!A622</f>
        <v>1</v>
      </c>
      <c r="O626" s="17" t="b">
        <f>B626=Catalogo!B622</f>
        <v>1</v>
      </c>
      <c r="P626" s="17" t="b">
        <f>C626=Catalogo!C622</f>
        <v>1</v>
      </c>
    </row>
    <row r="627" spans="1:16" x14ac:dyDescent="0.3">
      <c r="A627" s="18" t="s">
        <v>1671</v>
      </c>
      <c r="B627" s="18" t="s">
        <v>1672</v>
      </c>
      <c r="C627" s="18" t="s">
        <v>1673</v>
      </c>
      <c r="D627" s="18" t="s">
        <v>15</v>
      </c>
      <c r="E627" s="17">
        <v>1</v>
      </c>
      <c r="F627" s="18" t="s">
        <v>1613</v>
      </c>
      <c r="G627" s="17"/>
      <c r="H627" s="18" t="s">
        <v>15</v>
      </c>
      <c r="I627" s="18" t="s">
        <v>15</v>
      </c>
      <c r="J627" s="18" t="s">
        <v>15</v>
      </c>
      <c r="K627" s="18" t="s">
        <v>15</v>
      </c>
      <c r="L627" s="18" t="s">
        <v>15</v>
      </c>
      <c r="N627" s="17" t="b">
        <f>A627=Catalogo!A623</f>
        <v>1</v>
      </c>
      <c r="O627" s="17" t="b">
        <f>B627=Catalogo!B623</f>
        <v>1</v>
      </c>
      <c r="P627" s="17" t="b">
        <f>C627=Catalogo!C623</f>
        <v>1</v>
      </c>
    </row>
    <row r="628" spans="1:16" x14ac:dyDescent="0.3">
      <c r="A628" s="18" t="s">
        <v>1674</v>
      </c>
      <c r="B628" s="18" t="s">
        <v>1675</v>
      </c>
      <c r="C628" s="18" t="s">
        <v>1676</v>
      </c>
      <c r="D628" s="18" t="s">
        <v>15</v>
      </c>
      <c r="E628" s="17">
        <v>2</v>
      </c>
      <c r="F628" s="18" t="s">
        <v>1613</v>
      </c>
      <c r="G628" s="17"/>
      <c r="H628" s="18" t="s">
        <v>15</v>
      </c>
      <c r="I628" s="18" t="s">
        <v>15</v>
      </c>
      <c r="J628" s="18" t="s">
        <v>15</v>
      </c>
      <c r="K628" s="18" t="s">
        <v>15</v>
      </c>
      <c r="L628" s="18" t="s">
        <v>15</v>
      </c>
      <c r="N628" s="17" t="b">
        <f>A628=Catalogo!A624</f>
        <v>1</v>
      </c>
      <c r="O628" s="17" t="b">
        <f>B628=Catalogo!B624</f>
        <v>1</v>
      </c>
      <c r="P628" s="17" t="b">
        <f>C628=Catalogo!C624</f>
        <v>1</v>
      </c>
    </row>
    <row r="629" spans="1:16" x14ac:dyDescent="0.3">
      <c r="A629" s="18" t="s">
        <v>1677</v>
      </c>
      <c r="B629" s="18" t="s">
        <v>812</v>
      </c>
      <c r="C629" s="18" t="s">
        <v>1676</v>
      </c>
      <c r="D629" s="18" t="s">
        <v>15</v>
      </c>
      <c r="E629" s="17">
        <v>3</v>
      </c>
      <c r="F629" s="18" t="s">
        <v>1613</v>
      </c>
      <c r="G629" s="17"/>
      <c r="H629" s="18" t="s">
        <v>15</v>
      </c>
      <c r="I629" s="18" t="s">
        <v>15</v>
      </c>
      <c r="J629" s="18" t="s">
        <v>15</v>
      </c>
      <c r="K629" s="18" t="s">
        <v>15</v>
      </c>
      <c r="L629" s="18" t="s">
        <v>15</v>
      </c>
      <c r="N629" s="17" t="b">
        <f>A629=Catalogo!A625</f>
        <v>1</v>
      </c>
      <c r="O629" s="17" t="b">
        <f>B629=Catalogo!B625</f>
        <v>1</v>
      </c>
      <c r="P629" s="17" t="b">
        <f>C629=Catalogo!C625</f>
        <v>1</v>
      </c>
    </row>
    <row r="630" spans="1:16" x14ac:dyDescent="0.3">
      <c r="A630" s="18" t="s">
        <v>1678</v>
      </c>
      <c r="B630" s="18" t="s">
        <v>814</v>
      </c>
      <c r="C630" s="18" t="s">
        <v>1676</v>
      </c>
      <c r="D630" s="18" t="s">
        <v>15</v>
      </c>
      <c r="E630" s="17">
        <v>3</v>
      </c>
      <c r="F630" s="18" t="s">
        <v>1613</v>
      </c>
      <c r="G630" s="17"/>
      <c r="H630" s="18" t="s">
        <v>15</v>
      </c>
      <c r="I630" s="18" t="s">
        <v>15</v>
      </c>
      <c r="J630" s="18" t="s">
        <v>15</v>
      </c>
      <c r="K630" s="18" t="s">
        <v>15</v>
      </c>
      <c r="L630" s="18" t="s">
        <v>15</v>
      </c>
      <c r="N630" s="17" t="b">
        <f>A630=Catalogo!A626</f>
        <v>1</v>
      </c>
      <c r="O630" s="17" t="b">
        <f>B630=Catalogo!B626</f>
        <v>1</v>
      </c>
      <c r="P630" s="17" t="b">
        <f>C630=Catalogo!C626</f>
        <v>1</v>
      </c>
    </row>
    <row r="631" spans="1:16" x14ac:dyDescent="0.3">
      <c r="A631" s="18" t="s">
        <v>1679</v>
      </c>
      <c r="B631" s="18" t="s">
        <v>816</v>
      </c>
      <c r="C631" s="18" t="s">
        <v>1676</v>
      </c>
      <c r="D631" s="18" t="s">
        <v>15</v>
      </c>
      <c r="E631" s="17">
        <v>3</v>
      </c>
      <c r="F631" s="18" t="s">
        <v>1613</v>
      </c>
      <c r="G631" s="17"/>
      <c r="H631" s="18" t="s">
        <v>15</v>
      </c>
      <c r="I631" s="18" t="s">
        <v>15</v>
      </c>
      <c r="J631" s="18" t="s">
        <v>15</v>
      </c>
      <c r="K631" s="18" t="s">
        <v>15</v>
      </c>
      <c r="L631" s="18" t="s">
        <v>15</v>
      </c>
      <c r="N631" s="17" t="b">
        <f>A631=Catalogo!A627</f>
        <v>1</v>
      </c>
      <c r="O631" s="17" t="b">
        <f>B631=Catalogo!B627</f>
        <v>1</v>
      </c>
      <c r="P631" s="17" t="b">
        <f>C631=Catalogo!C627</f>
        <v>1</v>
      </c>
    </row>
    <row r="632" spans="1:16" x14ac:dyDescent="0.3">
      <c r="A632" s="18" t="s">
        <v>1680</v>
      </c>
      <c r="B632" s="18" t="s">
        <v>1681</v>
      </c>
      <c r="C632" s="18" t="s">
        <v>1682</v>
      </c>
      <c r="D632" s="18" t="s">
        <v>15</v>
      </c>
      <c r="E632" s="17">
        <v>1</v>
      </c>
      <c r="F632" s="18" t="s">
        <v>1613</v>
      </c>
      <c r="G632" s="17"/>
      <c r="H632" s="18" t="s">
        <v>15</v>
      </c>
      <c r="I632" s="18" t="s">
        <v>15</v>
      </c>
      <c r="J632" s="18" t="s">
        <v>15</v>
      </c>
      <c r="K632" s="18" t="s">
        <v>15</v>
      </c>
      <c r="L632" s="18" t="s">
        <v>15</v>
      </c>
      <c r="N632" s="17" t="b">
        <f>A632=Catalogo!A628</f>
        <v>1</v>
      </c>
      <c r="O632" s="17" t="b">
        <f>B632=Catalogo!B628</f>
        <v>1</v>
      </c>
      <c r="P632" s="17" t="b">
        <f>C632=Catalogo!C628</f>
        <v>1</v>
      </c>
    </row>
    <row r="633" spans="1:16" x14ac:dyDescent="0.3">
      <c r="A633" s="18" t="s">
        <v>1683</v>
      </c>
      <c r="B633" s="18" t="s">
        <v>1684</v>
      </c>
      <c r="C633" s="18" t="s">
        <v>1685</v>
      </c>
      <c r="D633" s="18" t="s">
        <v>15</v>
      </c>
      <c r="E633" s="17">
        <v>2</v>
      </c>
      <c r="F633" s="18" t="s">
        <v>1613</v>
      </c>
      <c r="G633" s="17"/>
      <c r="H633" s="18" t="s">
        <v>15</v>
      </c>
      <c r="I633" s="18" t="s">
        <v>15</v>
      </c>
      <c r="J633" s="18" t="s">
        <v>15</v>
      </c>
      <c r="K633" s="18" t="s">
        <v>15</v>
      </c>
      <c r="L633" s="18" t="s">
        <v>15</v>
      </c>
      <c r="N633" s="17" t="b">
        <f>A633=Catalogo!A629</f>
        <v>1</v>
      </c>
      <c r="O633" s="17" t="b">
        <f>B633=Catalogo!B629</f>
        <v>1</v>
      </c>
      <c r="P633" s="17" t="b">
        <f>C633=Catalogo!C629</f>
        <v>1</v>
      </c>
    </row>
    <row r="634" spans="1:16" x14ac:dyDescent="0.3">
      <c r="A634" s="18" t="s">
        <v>1686</v>
      </c>
      <c r="B634" s="18" t="s">
        <v>1687</v>
      </c>
      <c r="C634" s="18" t="s">
        <v>1688</v>
      </c>
      <c r="D634" s="18" t="s">
        <v>15</v>
      </c>
      <c r="E634" s="17">
        <v>2</v>
      </c>
      <c r="F634" s="18" t="s">
        <v>1613</v>
      </c>
      <c r="G634" s="17"/>
      <c r="H634" s="18" t="s">
        <v>15</v>
      </c>
      <c r="I634" s="18" t="s">
        <v>15</v>
      </c>
      <c r="J634" s="18" t="s">
        <v>15</v>
      </c>
      <c r="K634" s="18" t="s">
        <v>15</v>
      </c>
      <c r="L634" s="18" t="s">
        <v>15</v>
      </c>
      <c r="N634" s="17" t="b">
        <f>A634=Catalogo!A630</f>
        <v>1</v>
      </c>
      <c r="O634" s="17" t="b">
        <f>B634=Catalogo!B630</f>
        <v>1</v>
      </c>
      <c r="P634" s="17" t="b">
        <f>C634=Catalogo!C630</f>
        <v>1</v>
      </c>
    </row>
    <row r="635" spans="1:16" x14ac:dyDescent="0.3">
      <c r="A635" s="18" t="s">
        <v>1689</v>
      </c>
      <c r="B635" s="18" t="s">
        <v>1690</v>
      </c>
      <c r="C635" s="18" t="s">
        <v>1691</v>
      </c>
      <c r="D635" s="18" t="s">
        <v>15</v>
      </c>
      <c r="E635" s="17">
        <v>2</v>
      </c>
      <c r="F635" s="18" t="s">
        <v>1613</v>
      </c>
      <c r="G635" s="17"/>
      <c r="H635" s="18" t="s">
        <v>15</v>
      </c>
      <c r="I635" s="18" t="s">
        <v>15</v>
      </c>
      <c r="J635" s="18" t="s">
        <v>15</v>
      </c>
      <c r="K635" s="18" t="s">
        <v>15</v>
      </c>
      <c r="L635" s="18" t="s">
        <v>15</v>
      </c>
      <c r="N635" s="17" t="b">
        <f>A635=Catalogo!A631</f>
        <v>1</v>
      </c>
      <c r="O635" s="17" t="b">
        <f>B635=Catalogo!B631</f>
        <v>1</v>
      </c>
      <c r="P635" s="17" t="b">
        <f>C635=Catalogo!C631</f>
        <v>1</v>
      </c>
    </row>
    <row r="636" spans="1:16" x14ac:dyDescent="0.3">
      <c r="A636" s="18" t="s">
        <v>1692</v>
      </c>
      <c r="B636" s="18" t="s">
        <v>1693</v>
      </c>
      <c r="C636" s="18" t="s">
        <v>1694</v>
      </c>
      <c r="D636" s="18" t="s">
        <v>15</v>
      </c>
      <c r="E636" s="17">
        <v>2</v>
      </c>
      <c r="F636" s="18" t="s">
        <v>1613</v>
      </c>
      <c r="G636" s="17"/>
      <c r="H636" s="18" t="s">
        <v>15</v>
      </c>
      <c r="I636" s="18" t="s">
        <v>15</v>
      </c>
      <c r="J636" s="18" t="s">
        <v>15</v>
      </c>
      <c r="K636" s="18" t="s">
        <v>15</v>
      </c>
      <c r="L636" s="18" t="s">
        <v>15</v>
      </c>
      <c r="N636" s="17" t="b">
        <f>A636=Catalogo!A632</f>
        <v>1</v>
      </c>
      <c r="O636" s="17" t="b">
        <f>B636=Catalogo!B632</f>
        <v>1</v>
      </c>
      <c r="P636" s="17" t="b">
        <f>C636=Catalogo!C632</f>
        <v>1</v>
      </c>
    </row>
    <row r="637" spans="1:16" x14ac:dyDescent="0.3">
      <c r="A637" s="18" t="s">
        <v>1695</v>
      </c>
      <c r="B637" s="18" t="s">
        <v>1696</v>
      </c>
      <c r="C637" s="18" t="s">
        <v>1697</v>
      </c>
      <c r="D637" s="18" t="s">
        <v>15</v>
      </c>
      <c r="E637" s="17">
        <v>2</v>
      </c>
      <c r="F637" s="18" t="s">
        <v>1613</v>
      </c>
      <c r="G637" s="17"/>
      <c r="H637" s="18" t="s">
        <v>15</v>
      </c>
      <c r="I637" s="18" t="s">
        <v>15</v>
      </c>
      <c r="J637" s="18" t="s">
        <v>15</v>
      </c>
      <c r="K637" s="18" t="s">
        <v>15</v>
      </c>
      <c r="L637" s="18" t="s">
        <v>15</v>
      </c>
      <c r="N637" s="17" t="b">
        <f>A637=Catalogo!A633</f>
        <v>1</v>
      </c>
      <c r="O637" s="17" t="b">
        <f>B637=Catalogo!B633</f>
        <v>1</v>
      </c>
      <c r="P637" s="17" t="b">
        <f>C637=Catalogo!C633</f>
        <v>1</v>
      </c>
    </row>
    <row r="638" spans="1:16" x14ac:dyDescent="0.3">
      <c r="A638" s="18" t="s">
        <v>1698</v>
      </c>
      <c r="B638" s="18" t="s">
        <v>1699</v>
      </c>
      <c r="C638" s="18" t="s">
        <v>1700</v>
      </c>
      <c r="D638" s="18" t="s">
        <v>15</v>
      </c>
      <c r="E638" s="17">
        <v>2</v>
      </c>
      <c r="F638" s="18" t="s">
        <v>1613</v>
      </c>
      <c r="G638" s="17"/>
      <c r="H638" s="18" t="s">
        <v>15</v>
      </c>
      <c r="I638" s="18" t="s">
        <v>15</v>
      </c>
      <c r="J638" s="18" t="s">
        <v>15</v>
      </c>
      <c r="K638" s="18" t="s">
        <v>15</v>
      </c>
      <c r="L638" s="18" t="s">
        <v>15</v>
      </c>
      <c r="N638" s="17" t="b">
        <f>A638=Catalogo!A634</f>
        <v>1</v>
      </c>
      <c r="O638" s="17" t="b">
        <f>B638=Catalogo!B634</f>
        <v>1</v>
      </c>
      <c r="P638" s="17" t="b">
        <f>C638=Catalogo!C634</f>
        <v>1</v>
      </c>
    </row>
    <row r="639" spans="1:16" x14ac:dyDescent="0.3">
      <c r="A639" s="18" t="s">
        <v>1701</v>
      </c>
      <c r="B639" s="18" t="s">
        <v>1702</v>
      </c>
      <c r="C639" s="18" t="s">
        <v>1703</v>
      </c>
      <c r="D639" s="18" t="s">
        <v>15</v>
      </c>
      <c r="E639" s="17">
        <v>2</v>
      </c>
      <c r="F639" s="18" t="s">
        <v>1613</v>
      </c>
      <c r="G639" s="17"/>
      <c r="H639" s="18" t="s">
        <v>15</v>
      </c>
      <c r="I639" s="18" t="s">
        <v>15</v>
      </c>
      <c r="J639" s="18" t="s">
        <v>15</v>
      </c>
      <c r="K639" s="18" t="s">
        <v>15</v>
      </c>
      <c r="L639" s="18" t="s">
        <v>15</v>
      </c>
      <c r="N639" s="17" t="b">
        <f>A639=Catalogo!A635</f>
        <v>1</v>
      </c>
      <c r="O639" s="17" t="b">
        <f>B639=Catalogo!B635</f>
        <v>1</v>
      </c>
      <c r="P639" s="17" t="b">
        <f>C639=Catalogo!C635</f>
        <v>1</v>
      </c>
    </row>
    <row r="640" spans="1:16" x14ac:dyDescent="0.3">
      <c r="A640" s="18" t="s">
        <v>1704</v>
      </c>
      <c r="B640" s="18" t="s">
        <v>1705</v>
      </c>
      <c r="C640" s="18" t="s">
        <v>1706</v>
      </c>
      <c r="D640" s="18" t="s">
        <v>15</v>
      </c>
      <c r="E640" s="17">
        <v>2</v>
      </c>
      <c r="F640" s="18" t="s">
        <v>1613</v>
      </c>
      <c r="G640" s="17"/>
      <c r="H640" s="18" t="s">
        <v>15</v>
      </c>
      <c r="I640" s="18" t="s">
        <v>15</v>
      </c>
      <c r="J640" s="18" t="s">
        <v>15</v>
      </c>
      <c r="K640" s="18" t="s">
        <v>15</v>
      </c>
      <c r="L640" s="18" t="s">
        <v>15</v>
      </c>
      <c r="N640" s="17" t="b">
        <f>A640=Catalogo!A636</f>
        <v>1</v>
      </c>
      <c r="O640" s="17" t="b">
        <f>B640=Catalogo!B636</f>
        <v>1</v>
      </c>
      <c r="P640" s="17" t="b">
        <f>C640=Catalogo!C636</f>
        <v>1</v>
      </c>
    </row>
    <row r="641" spans="1:16" x14ac:dyDescent="0.3">
      <c r="A641" s="18" t="s">
        <v>1707</v>
      </c>
      <c r="B641" s="18" t="s">
        <v>1708</v>
      </c>
      <c r="C641" s="18" t="s">
        <v>1709</v>
      </c>
      <c r="D641" s="18" t="s">
        <v>15</v>
      </c>
      <c r="E641" s="17">
        <v>2</v>
      </c>
      <c r="F641" s="18" t="s">
        <v>1613</v>
      </c>
      <c r="G641" s="17"/>
      <c r="H641" s="18" t="s">
        <v>15</v>
      </c>
      <c r="I641" s="18" t="s">
        <v>15</v>
      </c>
      <c r="J641" s="18" t="s">
        <v>15</v>
      </c>
      <c r="K641" s="18" t="s">
        <v>15</v>
      </c>
      <c r="L641" s="18" t="s">
        <v>15</v>
      </c>
      <c r="N641" s="17" t="b">
        <f>A641=Catalogo!A637</f>
        <v>1</v>
      </c>
      <c r="O641" s="17" t="b">
        <f>B641=Catalogo!B637</f>
        <v>1</v>
      </c>
      <c r="P641" s="17" t="b">
        <f>C641=Catalogo!C637</f>
        <v>1</v>
      </c>
    </row>
    <row r="642" spans="1:16" x14ac:dyDescent="0.3">
      <c r="A642" s="18" t="s">
        <v>1710</v>
      </c>
      <c r="B642" s="18" t="s">
        <v>1711</v>
      </c>
      <c r="C642" s="18" t="s">
        <v>1712</v>
      </c>
      <c r="D642" s="18" t="s">
        <v>15</v>
      </c>
      <c r="E642" s="17">
        <v>2</v>
      </c>
      <c r="F642" s="18" t="s">
        <v>1613</v>
      </c>
      <c r="G642" s="17"/>
      <c r="H642" s="18" t="s">
        <v>15</v>
      </c>
      <c r="I642" s="18" t="s">
        <v>15</v>
      </c>
      <c r="J642" s="18" t="s">
        <v>15</v>
      </c>
      <c r="K642" s="18" t="s">
        <v>15</v>
      </c>
      <c r="L642" s="18" t="s">
        <v>15</v>
      </c>
      <c r="N642" s="17" t="b">
        <f>A642=Catalogo!A638</f>
        <v>1</v>
      </c>
      <c r="O642" s="17" t="b">
        <f>B642=Catalogo!B638</f>
        <v>1</v>
      </c>
      <c r="P642" s="17" t="b">
        <f>C642=Catalogo!C638</f>
        <v>1</v>
      </c>
    </row>
    <row r="643" spans="1:16" x14ac:dyDescent="0.3">
      <c r="A643" s="18" t="s">
        <v>1713</v>
      </c>
      <c r="B643" s="18" t="s">
        <v>1714</v>
      </c>
      <c r="C643" s="18" t="s">
        <v>1715</v>
      </c>
      <c r="D643" s="18" t="s">
        <v>15</v>
      </c>
      <c r="E643" s="17">
        <v>2</v>
      </c>
      <c r="F643" s="18" t="s">
        <v>1613</v>
      </c>
      <c r="G643" s="17"/>
      <c r="H643" s="18" t="s">
        <v>15</v>
      </c>
      <c r="I643" s="18" t="s">
        <v>15</v>
      </c>
      <c r="J643" s="18" t="s">
        <v>15</v>
      </c>
      <c r="K643" s="18" t="s">
        <v>15</v>
      </c>
      <c r="L643" s="18" t="s">
        <v>15</v>
      </c>
      <c r="N643" s="17" t="b">
        <f>A643=Catalogo!A639</f>
        <v>1</v>
      </c>
      <c r="O643" s="17" t="b">
        <f>B643=Catalogo!B639</f>
        <v>1</v>
      </c>
      <c r="P643" s="17" t="b">
        <f>C643=Catalogo!C639</f>
        <v>1</v>
      </c>
    </row>
    <row r="644" spans="1:16" x14ac:dyDescent="0.3">
      <c r="A644" s="18" t="s">
        <v>1716</v>
      </c>
      <c r="B644" s="18" t="s">
        <v>1717</v>
      </c>
      <c r="C644" s="18" t="s">
        <v>1718</v>
      </c>
      <c r="D644" s="18" t="s">
        <v>15</v>
      </c>
      <c r="E644" s="17">
        <v>2</v>
      </c>
      <c r="F644" s="18" t="s">
        <v>1613</v>
      </c>
      <c r="G644" s="17"/>
      <c r="H644" s="18" t="s">
        <v>15</v>
      </c>
      <c r="I644" s="18" t="s">
        <v>15</v>
      </c>
      <c r="J644" s="18" t="s">
        <v>15</v>
      </c>
      <c r="K644" s="18" t="s">
        <v>15</v>
      </c>
      <c r="L644" s="18" t="s">
        <v>15</v>
      </c>
      <c r="N644" s="17" t="b">
        <f>A644=Catalogo!A640</f>
        <v>1</v>
      </c>
      <c r="O644" s="17" t="b">
        <f>B644=Catalogo!B640</f>
        <v>1</v>
      </c>
      <c r="P644" s="17" t="b">
        <f>C644=Catalogo!C640</f>
        <v>1</v>
      </c>
    </row>
    <row r="645" spans="1:16" x14ac:dyDescent="0.3">
      <c r="A645" s="18" t="s">
        <v>1719</v>
      </c>
      <c r="B645" s="18" t="s">
        <v>1720</v>
      </c>
      <c r="C645" s="18" t="s">
        <v>1721</v>
      </c>
      <c r="D645" s="18" t="s">
        <v>15</v>
      </c>
      <c r="E645" s="17">
        <v>2</v>
      </c>
      <c r="F645" s="18" t="s">
        <v>1613</v>
      </c>
      <c r="G645" s="17"/>
      <c r="H645" s="18" t="s">
        <v>15</v>
      </c>
      <c r="I645" s="18" t="s">
        <v>15</v>
      </c>
      <c r="J645" s="18" t="s">
        <v>15</v>
      </c>
      <c r="K645" s="18" t="s">
        <v>15</v>
      </c>
      <c r="L645" s="18" t="s">
        <v>15</v>
      </c>
      <c r="N645" s="17" t="b">
        <f>A645=Catalogo!A641</f>
        <v>1</v>
      </c>
      <c r="O645" s="17" t="b">
        <f>B645=Catalogo!B641</f>
        <v>1</v>
      </c>
      <c r="P645" s="17" t="b">
        <f>C645=Catalogo!C641</f>
        <v>1</v>
      </c>
    </row>
    <row r="646" spans="1:16" x14ac:dyDescent="0.3">
      <c r="A646" s="18" t="s">
        <v>1722</v>
      </c>
      <c r="B646" s="18" t="s">
        <v>1723</v>
      </c>
      <c r="C646" s="18" t="s">
        <v>1724</v>
      </c>
      <c r="D646" s="18" t="s">
        <v>15</v>
      </c>
      <c r="E646" s="17">
        <v>2</v>
      </c>
      <c r="F646" s="18" t="s">
        <v>1613</v>
      </c>
      <c r="G646" s="17"/>
      <c r="H646" s="18" t="s">
        <v>15</v>
      </c>
      <c r="I646" s="18" t="s">
        <v>15</v>
      </c>
      <c r="J646" s="18" t="s">
        <v>15</v>
      </c>
      <c r="K646" s="18" t="s">
        <v>15</v>
      </c>
      <c r="L646" s="18" t="s">
        <v>15</v>
      </c>
      <c r="N646" s="17" t="b">
        <f>A646=Catalogo!A642</f>
        <v>1</v>
      </c>
      <c r="O646" s="17" t="b">
        <f>B646=Catalogo!B642</f>
        <v>1</v>
      </c>
      <c r="P646" s="17" t="b">
        <f>C646=Catalogo!C642</f>
        <v>1</v>
      </c>
    </row>
    <row r="647" spans="1:16" x14ac:dyDescent="0.3">
      <c r="A647" s="18" t="s">
        <v>1725</v>
      </c>
      <c r="B647" s="18" t="s">
        <v>1726</v>
      </c>
      <c r="C647" s="18" t="s">
        <v>1727</v>
      </c>
      <c r="D647" s="18" t="s">
        <v>15</v>
      </c>
      <c r="E647" s="17">
        <v>2</v>
      </c>
      <c r="F647" s="18" t="s">
        <v>1613</v>
      </c>
      <c r="G647" s="17"/>
      <c r="H647" s="18" t="s">
        <v>15</v>
      </c>
      <c r="I647" s="18" t="s">
        <v>15</v>
      </c>
      <c r="J647" s="18" t="s">
        <v>15</v>
      </c>
      <c r="K647" s="18" t="s">
        <v>15</v>
      </c>
      <c r="L647" s="18" t="s">
        <v>15</v>
      </c>
      <c r="N647" s="17" t="b">
        <f>A647=Catalogo!A643</f>
        <v>1</v>
      </c>
      <c r="O647" s="17" t="b">
        <f>B647=Catalogo!B643</f>
        <v>1</v>
      </c>
      <c r="P647" s="17" t="b">
        <f>C647=Catalogo!C643</f>
        <v>1</v>
      </c>
    </row>
    <row r="648" spans="1:16" x14ac:dyDescent="0.3">
      <c r="A648" s="18" t="s">
        <v>1728</v>
      </c>
      <c r="B648" s="18" t="s">
        <v>1729</v>
      </c>
      <c r="C648" s="18" t="s">
        <v>1730</v>
      </c>
      <c r="D648" s="18" t="s">
        <v>15</v>
      </c>
      <c r="E648" s="17">
        <v>2</v>
      </c>
      <c r="F648" s="18" t="s">
        <v>1613</v>
      </c>
      <c r="G648" s="17"/>
      <c r="H648" s="18" t="s">
        <v>15</v>
      </c>
      <c r="I648" s="18" t="s">
        <v>15</v>
      </c>
      <c r="J648" s="18" t="s">
        <v>15</v>
      </c>
      <c r="K648" s="18" t="s">
        <v>15</v>
      </c>
      <c r="L648" s="18" t="s">
        <v>15</v>
      </c>
      <c r="N648" s="17" t="b">
        <f>A648=Catalogo!A644</f>
        <v>1</v>
      </c>
      <c r="O648" s="17" t="b">
        <f>B648=Catalogo!B644</f>
        <v>1</v>
      </c>
      <c r="P648" s="17" t="b">
        <f>C648=Catalogo!C644</f>
        <v>1</v>
      </c>
    </row>
    <row r="649" spans="1:16" x14ac:dyDescent="0.3">
      <c r="A649" s="18" t="s">
        <v>1731</v>
      </c>
      <c r="B649" s="18" t="s">
        <v>1732</v>
      </c>
      <c r="C649" s="18" t="s">
        <v>1733</v>
      </c>
      <c r="D649" s="18" t="s">
        <v>15</v>
      </c>
      <c r="E649" s="17">
        <v>2</v>
      </c>
      <c r="F649" s="18" t="s">
        <v>1613</v>
      </c>
      <c r="G649" s="17"/>
      <c r="H649" s="18" t="s">
        <v>15</v>
      </c>
      <c r="I649" s="18" t="s">
        <v>15</v>
      </c>
      <c r="J649" s="18" t="s">
        <v>15</v>
      </c>
      <c r="K649" s="18" t="s">
        <v>15</v>
      </c>
      <c r="L649" s="18" t="s">
        <v>15</v>
      </c>
      <c r="N649" s="17" t="b">
        <f>A649=Catalogo!A645</f>
        <v>1</v>
      </c>
      <c r="O649" s="17" t="b">
        <f>B649=Catalogo!B645</f>
        <v>1</v>
      </c>
      <c r="P649" s="17" t="b">
        <f>C649=Catalogo!C645</f>
        <v>1</v>
      </c>
    </row>
    <row r="650" spans="1:16" x14ac:dyDescent="0.3">
      <c r="A650" s="18" t="s">
        <v>1734</v>
      </c>
      <c r="B650" s="18" t="s">
        <v>1735</v>
      </c>
      <c r="C650" s="18" t="s">
        <v>1736</v>
      </c>
      <c r="D650" s="18" t="s">
        <v>15</v>
      </c>
      <c r="E650" s="17">
        <v>2</v>
      </c>
      <c r="F650" s="18" t="s">
        <v>1613</v>
      </c>
      <c r="G650" s="17"/>
      <c r="H650" s="18" t="s">
        <v>15</v>
      </c>
      <c r="I650" s="18" t="s">
        <v>15</v>
      </c>
      <c r="J650" s="18" t="s">
        <v>15</v>
      </c>
      <c r="K650" s="18" t="s">
        <v>15</v>
      </c>
      <c r="L650" s="18" t="s">
        <v>15</v>
      </c>
      <c r="N650" s="17" t="b">
        <f>A650=Catalogo!A646</f>
        <v>1</v>
      </c>
      <c r="O650" s="17" t="b">
        <f>B650=Catalogo!B646</f>
        <v>1</v>
      </c>
      <c r="P650" s="17" t="b">
        <f>C650=Catalogo!C646</f>
        <v>1</v>
      </c>
    </row>
    <row r="651" spans="1:16" x14ac:dyDescent="0.3">
      <c r="A651" s="18" t="s">
        <v>1737</v>
      </c>
      <c r="B651" s="18" t="s">
        <v>1738</v>
      </c>
      <c r="C651" s="18" t="s">
        <v>1739</v>
      </c>
      <c r="D651" s="18" t="s">
        <v>15</v>
      </c>
      <c r="E651" s="17">
        <v>2</v>
      </c>
      <c r="F651" s="18" t="s">
        <v>1613</v>
      </c>
      <c r="G651" s="17"/>
      <c r="H651" s="18" t="s">
        <v>15</v>
      </c>
      <c r="I651" s="18" t="s">
        <v>15</v>
      </c>
      <c r="J651" s="18" t="s">
        <v>15</v>
      </c>
      <c r="K651" s="18" t="s">
        <v>15</v>
      </c>
      <c r="L651" s="18" t="s">
        <v>15</v>
      </c>
      <c r="N651" s="17" t="b">
        <f>A651=Catalogo!A647</f>
        <v>1</v>
      </c>
      <c r="O651" s="17" t="b">
        <f>B651=Catalogo!B647</f>
        <v>1</v>
      </c>
      <c r="P651" s="17" t="b">
        <f>C651=Catalogo!C647</f>
        <v>1</v>
      </c>
    </row>
    <row r="652" spans="1:16" x14ac:dyDescent="0.3">
      <c r="A652" s="18" t="s">
        <v>1740</v>
      </c>
      <c r="B652" s="18" t="s">
        <v>1741</v>
      </c>
      <c r="C652" s="18" t="s">
        <v>1742</v>
      </c>
      <c r="D652" s="18" t="s">
        <v>15</v>
      </c>
      <c r="E652" s="17">
        <v>2</v>
      </c>
      <c r="F652" s="18" t="s">
        <v>1613</v>
      </c>
      <c r="G652" s="17"/>
      <c r="H652" s="18" t="s">
        <v>15</v>
      </c>
      <c r="I652" s="18" t="s">
        <v>15</v>
      </c>
      <c r="J652" s="18" t="s">
        <v>15</v>
      </c>
      <c r="K652" s="18" t="s">
        <v>15</v>
      </c>
      <c r="L652" s="18" t="s">
        <v>15</v>
      </c>
      <c r="N652" s="17" t="b">
        <f>A652=Catalogo!A648</f>
        <v>1</v>
      </c>
      <c r="O652" s="17" t="b">
        <f>B652=Catalogo!B648</f>
        <v>1</v>
      </c>
      <c r="P652" s="17" t="b">
        <f>C652=Catalogo!C648</f>
        <v>1</v>
      </c>
    </row>
    <row r="653" spans="1:16" x14ac:dyDescent="0.3">
      <c r="A653" s="18" t="s">
        <v>1743</v>
      </c>
      <c r="B653" s="18" t="s">
        <v>1744</v>
      </c>
      <c r="C653" s="18" t="s">
        <v>1745</v>
      </c>
      <c r="D653" s="18" t="s">
        <v>15</v>
      </c>
      <c r="E653" s="17">
        <v>2</v>
      </c>
      <c r="F653" s="18" t="s">
        <v>1613</v>
      </c>
      <c r="G653" s="17"/>
      <c r="H653" s="18" t="s">
        <v>15</v>
      </c>
      <c r="I653" s="18" t="s">
        <v>15</v>
      </c>
      <c r="J653" s="18" t="s">
        <v>15</v>
      </c>
      <c r="K653" s="18" t="s">
        <v>15</v>
      </c>
      <c r="L653" s="18" t="s">
        <v>15</v>
      </c>
      <c r="N653" s="17" t="b">
        <f>A653=Catalogo!A649</f>
        <v>1</v>
      </c>
      <c r="O653" s="17" t="b">
        <f>B653=Catalogo!B649</f>
        <v>1</v>
      </c>
      <c r="P653" s="17" t="b">
        <f>C653=Catalogo!C649</f>
        <v>1</v>
      </c>
    </row>
    <row r="654" spans="1:16" x14ac:dyDescent="0.3">
      <c r="A654" s="18" t="s">
        <v>1746</v>
      </c>
      <c r="B654" s="18" t="s">
        <v>1747</v>
      </c>
      <c r="C654" s="18" t="s">
        <v>1748</v>
      </c>
      <c r="D654" s="18" t="s">
        <v>15</v>
      </c>
      <c r="E654" s="17">
        <v>2</v>
      </c>
      <c r="F654" s="18" t="s">
        <v>1613</v>
      </c>
      <c r="G654" s="17"/>
      <c r="H654" s="18" t="s">
        <v>15</v>
      </c>
      <c r="I654" s="18" t="s">
        <v>15</v>
      </c>
      <c r="J654" s="18" t="s">
        <v>15</v>
      </c>
      <c r="K654" s="18" t="s">
        <v>15</v>
      </c>
      <c r="L654" s="18" t="s">
        <v>15</v>
      </c>
      <c r="N654" s="17" t="b">
        <f>A654=Catalogo!A650</f>
        <v>1</v>
      </c>
      <c r="O654" s="17" t="b">
        <f>B654=Catalogo!B650</f>
        <v>1</v>
      </c>
      <c r="P654" s="17" t="b">
        <f>C654=Catalogo!C650</f>
        <v>1</v>
      </c>
    </row>
    <row r="655" spans="1:16" x14ac:dyDescent="0.3">
      <c r="A655" s="18" t="s">
        <v>1749</v>
      </c>
      <c r="B655" s="18" t="s">
        <v>1750</v>
      </c>
      <c r="C655" s="18" t="s">
        <v>1751</v>
      </c>
      <c r="D655" s="18" t="s">
        <v>15</v>
      </c>
      <c r="E655" s="17">
        <v>2</v>
      </c>
      <c r="F655" s="18" t="s">
        <v>1613</v>
      </c>
      <c r="G655" s="17"/>
      <c r="H655" s="18" t="s">
        <v>15</v>
      </c>
      <c r="I655" s="18" t="s">
        <v>15</v>
      </c>
      <c r="J655" s="18" t="s">
        <v>15</v>
      </c>
      <c r="K655" s="18" t="s">
        <v>15</v>
      </c>
      <c r="L655" s="18" t="s">
        <v>15</v>
      </c>
      <c r="N655" s="17" t="b">
        <f>A655=Catalogo!A651</f>
        <v>1</v>
      </c>
      <c r="O655" s="17" t="b">
        <f>B655=Catalogo!B651</f>
        <v>1</v>
      </c>
      <c r="P655" s="17" t="b">
        <f>C655=Catalogo!C651</f>
        <v>1</v>
      </c>
    </row>
    <row r="656" spans="1:16" x14ac:dyDescent="0.3">
      <c r="A656" s="18" t="s">
        <v>1752</v>
      </c>
      <c r="B656" s="18" t="s">
        <v>1753</v>
      </c>
      <c r="C656" s="18" t="s">
        <v>1754</v>
      </c>
      <c r="D656" s="18" t="s">
        <v>15</v>
      </c>
      <c r="E656" s="17">
        <v>2</v>
      </c>
      <c r="F656" s="18" t="s">
        <v>1613</v>
      </c>
      <c r="G656" s="17"/>
      <c r="H656" s="18" t="s">
        <v>15</v>
      </c>
      <c r="I656" s="18" t="s">
        <v>15</v>
      </c>
      <c r="J656" s="18" t="s">
        <v>15</v>
      </c>
      <c r="K656" s="18" t="s">
        <v>15</v>
      </c>
      <c r="L656" s="18" t="s">
        <v>15</v>
      </c>
      <c r="N656" s="17" t="b">
        <f>A656=Catalogo!A652</f>
        <v>1</v>
      </c>
      <c r="O656" s="17" t="b">
        <f>B656=Catalogo!B652</f>
        <v>1</v>
      </c>
      <c r="P656" s="17" t="b">
        <f>C656=Catalogo!C652</f>
        <v>1</v>
      </c>
    </row>
    <row r="657" spans="1:16" x14ac:dyDescent="0.3">
      <c r="A657" s="18" t="s">
        <v>1755</v>
      </c>
      <c r="B657" s="18" t="s">
        <v>1756</v>
      </c>
      <c r="C657" s="18" t="s">
        <v>1757</v>
      </c>
      <c r="D657" s="18" t="s">
        <v>15</v>
      </c>
      <c r="E657" s="17">
        <v>2</v>
      </c>
      <c r="F657" s="18" t="s">
        <v>1613</v>
      </c>
      <c r="G657" s="17"/>
      <c r="H657" s="18" t="s">
        <v>15</v>
      </c>
      <c r="I657" s="18" t="s">
        <v>15</v>
      </c>
      <c r="J657" s="18" t="s">
        <v>15</v>
      </c>
      <c r="K657" s="18" t="s">
        <v>15</v>
      </c>
      <c r="L657" s="18" t="s">
        <v>15</v>
      </c>
      <c r="N657" s="17" t="b">
        <f>A657=Catalogo!A653</f>
        <v>1</v>
      </c>
      <c r="O657" s="17" t="b">
        <f>B657=Catalogo!B653</f>
        <v>1</v>
      </c>
      <c r="P657" s="17" t="b">
        <f>C657=Catalogo!C653</f>
        <v>1</v>
      </c>
    </row>
    <row r="658" spans="1:16" x14ac:dyDescent="0.3">
      <c r="A658" s="18" t="s">
        <v>1758</v>
      </c>
      <c r="B658" s="18" t="s">
        <v>1759</v>
      </c>
      <c r="C658" s="18" t="s">
        <v>1760</v>
      </c>
      <c r="D658" s="18" t="s">
        <v>15</v>
      </c>
      <c r="E658" s="17">
        <v>1</v>
      </c>
      <c r="F658" s="18" t="s">
        <v>1613</v>
      </c>
      <c r="G658" s="17"/>
      <c r="H658" s="18" t="s">
        <v>15</v>
      </c>
      <c r="I658" s="18" t="s">
        <v>15</v>
      </c>
      <c r="J658" s="18" t="s">
        <v>15</v>
      </c>
      <c r="K658" s="18" t="s">
        <v>15</v>
      </c>
      <c r="L658" s="18" t="s">
        <v>15</v>
      </c>
      <c r="N658" s="17" t="b">
        <f>A658=Catalogo!A654</f>
        <v>1</v>
      </c>
      <c r="O658" s="17" t="b">
        <f>B658=Catalogo!B654</f>
        <v>1</v>
      </c>
      <c r="P658" s="17" t="b">
        <f>C658=Catalogo!C654</f>
        <v>1</v>
      </c>
    </row>
    <row r="659" spans="1:16" x14ac:dyDescent="0.3">
      <c r="A659" s="18" t="s">
        <v>1761</v>
      </c>
      <c r="B659" s="18" t="s">
        <v>1762</v>
      </c>
      <c r="C659" s="18" t="s">
        <v>1763</v>
      </c>
      <c r="D659" s="18" t="s">
        <v>15</v>
      </c>
      <c r="E659" s="17">
        <v>2</v>
      </c>
      <c r="F659" s="18" t="s">
        <v>1613</v>
      </c>
      <c r="G659" s="17"/>
      <c r="H659" s="18" t="s">
        <v>15</v>
      </c>
      <c r="I659" s="18" t="s">
        <v>15</v>
      </c>
      <c r="J659" s="18" t="s">
        <v>15</v>
      </c>
      <c r="K659" s="18" t="s">
        <v>15</v>
      </c>
      <c r="L659" s="18" t="s">
        <v>15</v>
      </c>
      <c r="N659" s="17" t="b">
        <f>A659=Catalogo!A655</f>
        <v>1</v>
      </c>
      <c r="O659" s="17" t="b">
        <f>B659=Catalogo!B655</f>
        <v>1</v>
      </c>
      <c r="P659" s="17" t="b">
        <f>C659=Catalogo!C655</f>
        <v>1</v>
      </c>
    </row>
    <row r="660" spans="1:16" x14ac:dyDescent="0.3">
      <c r="A660" s="18" t="s">
        <v>1764</v>
      </c>
      <c r="B660" s="18" t="s">
        <v>1765</v>
      </c>
      <c r="C660" s="18" t="s">
        <v>1766</v>
      </c>
      <c r="D660" s="18" t="s">
        <v>15</v>
      </c>
      <c r="E660" s="17">
        <v>2</v>
      </c>
      <c r="F660" s="18" t="s">
        <v>1613</v>
      </c>
      <c r="G660" s="17"/>
      <c r="H660" s="18" t="s">
        <v>15</v>
      </c>
      <c r="I660" s="18" t="s">
        <v>15</v>
      </c>
      <c r="J660" s="18" t="s">
        <v>15</v>
      </c>
      <c r="K660" s="18" t="s">
        <v>15</v>
      </c>
      <c r="L660" s="18" t="s">
        <v>15</v>
      </c>
      <c r="N660" s="17" t="b">
        <f>A660=Catalogo!A656</f>
        <v>1</v>
      </c>
      <c r="O660" s="17" t="b">
        <f>B660=Catalogo!B656</f>
        <v>1</v>
      </c>
      <c r="P660" s="17" t="b">
        <f>C660=Catalogo!C656</f>
        <v>1</v>
      </c>
    </row>
    <row r="661" spans="1:16" x14ac:dyDescent="0.3">
      <c r="A661" s="18" t="s">
        <v>1767</v>
      </c>
      <c r="B661" s="18" t="s">
        <v>1768</v>
      </c>
      <c r="C661" s="18" t="s">
        <v>1769</v>
      </c>
      <c r="D661" s="18" t="s">
        <v>15</v>
      </c>
      <c r="E661" s="17">
        <v>1</v>
      </c>
      <c r="F661" s="18" t="s">
        <v>1770</v>
      </c>
      <c r="G661" s="17"/>
      <c r="H661" s="18" t="s">
        <v>15</v>
      </c>
      <c r="I661" s="18" t="s">
        <v>15</v>
      </c>
      <c r="J661" s="18" t="s">
        <v>15</v>
      </c>
      <c r="K661" s="18" t="s">
        <v>15</v>
      </c>
      <c r="L661" s="18" t="s">
        <v>15</v>
      </c>
      <c r="N661" s="17" t="b">
        <f>A661=Catalogo!A657</f>
        <v>1</v>
      </c>
      <c r="O661" s="17" t="b">
        <f>B661=Catalogo!B657</f>
        <v>1</v>
      </c>
      <c r="P661" s="17" t="b">
        <f>C661=Catalogo!C657</f>
        <v>1</v>
      </c>
    </row>
    <row r="662" spans="1:16" x14ac:dyDescent="0.3">
      <c r="A662" s="18" t="s">
        <v>1771</v>
      </c>
      <c r="B662" s="18" t="s">
        <v>812</v>
      </c>
      <c r="C662" s="18" t="s">
        <v>1769</v>
      </c>
      <c r="D662" s="18" t="s">
        <v>15</v>
      </c>
      <c r="E662" s="17">
        <v>2</v>
      </c>
      <c r="F662" s="18" t="s">
        <v>1770</v>
      </c>
      <c r="G662" s="17"/>
      <c r="H662" s="18" t="s">
        <v>15</v>
      </c>
      <c r="I662" s="18" t="s">
        <v>15</v>
      </c>
      <c r="J662" s="18" t="s">
        <v>15</v>
      </c>
      <c r="K662" s="18" t="s">
        <v>15</v>
      </c>
      <c r="L662" s="18" t="s">
        <v>15</v>
      </c>
      <c r="N662" s="17" t="b">
        <f>A662=Catalogo!A658</f>
        <v>1</v>
      </c>
      <c r="O662" s="17" t="b">
        <f>B662=Catalogo!B658</f>
        <v>1</v>
      </c>
      <c r="P662" s="17" t="b">
        <f>C662=Catalogo!C658</f>
        <v>1</v>
      </c>
    </row>
    <row r="663" spans="1:16" x14ac:dyDescent="0.3">
      <c r="A663" s="18" t="s">
        <v>1772</v>
      </c>
      <c r="B663" s="18" t="s">
        <v>1773</v>
      </c>
      <c r="C663" s="18" t="s">
        <v>1774</v>
      </c>
      <c r="D663" s="18" t="s">
        <v>15</v>
      </c>
      <c r="E663" s="17">
        <v>3</v>
      </c>
      <c r="F663" s="18" t="s">
        <v>1770</v>
      </c>
      <c r="G663" s="17"/>
      <c r="H663" s="18" t="s">
        <v>15</v>
      </c>
      <c r="I663" s="18" t="s">
        <v>15</v>
      </c>
      <c r="J663" s="18" t="s">
        <v>15</v>
      </c>
      <c r="K663" s="18" t="s">
        <v>15</v>
      </c>
      <c r="L663" s="18" t="s">
        <v>15</v>
      </c>
      <c r="N663" s="17" t="b">
        <f>A663=Catalogo!A659</f>
        <v>1</v>
      </c>
      <c r="O663" s="17" t="b">
        <f>B663=Catalogo!B659</f>
        <v>1</v>
      </c>
      <c r="P663" s="17" t="b">
        <f>C663=Catalogo!C659</f>
        <v>1</v>
      </c>
    </row>
    <row r="664" spans="1:16" x14ac:dyDescent="0.3">
      <c r="A664" s="18" t="s">
        <v>1775</v>
      </c>
      <c r="B664" s="18" t="s">
        <v>1776</v>
      </c>
      <c r="C664" s="18" t="s">
        <v>1777</v>
      </c>
      <c r="D664" s="18" t="s">
        <v>15</v>
      </c>
      <c r="E664" s="17">
        <v>3</v>
      </c>
      <c r="F664" s="18" t="s">
        <v>1770</v>
      </c>
      <c r="G664" s="17"/>
      <c r="H664" s="18" t="s">
        <v>15</v>
      </c>
      <c r="I664" s="18" t="s">
        <v>15</v>
      </c>
      <c r="J664" s="18" t="s">
        <v>15</v>
      </c>
      <c r="K664" s="18" t="s">
        <v>15</v>
      </c>
      <c r="L664" s="18" t="s">
        <v>15</v>
      </c>
      <c r="N664" s="17" t="b">
        <f>A664=Catalogo!A660</f>
        <v>1</v>
      </c>
      <c r="O664" s="17" t="b">
        <f>B664=Catalogo!B660</f>
        <v>1</v>
      </c>
      <c r="P664" s="17" t="b">
        <f>C664=Catalogo!C660</f>
        <v>1</v>
      </c>
    </row>
    <row r="665" spans="1:16" x14ac:dyDescent="0.3">
      <c r="A665" s="18" t="s">
        <v>1778</v>
      </c>
      <c r="B665" s="18" t="s">
        <v>1779</v>
      </c>
      <c r="C665" s="18" t="s">
        <v>1780</v>
      </c>
      <c r="D665" s="18" t="s">
        <v>15</v>
      </c>
      <c r="E665" s="17">
        <v>3</v>
      </c>
      <c r="F665" s="18" t="s">
        <v>1770</v>
      </c>
      <c r="G665" s="17"/>
      <c r="H665" s="18" t="s">
        <v>15</v>
      </c>
      <c r="I665" s="18" t="s">
        <v>15</v>
      </c>
      <c r="J665" s="18" t="s">
        <v>15</v>
      </c>
      <c r="K665" s="18" t="s">
        <v>15</v>
      </c>
      <c r="L665" s="18" t="s">
        <v>15</v>
      </c>
      <c r="N665" s="17" t="b">
        <f>A665=Catalogo!A661</f>
        <v>1</v>
      </c>
      <c r="O665" s="17" t="b">
        <f>B665=Catalogo!B661</f>
        <v>1</v>
      </c>
      <c r="P665" s="17" t="b">
        <f>C665=Catalogo!C661</f>
        <v>1</v>
      </c>
    </row>
    <row r="666" spans="1:16" x14ac:dyDescent="0.3">
      <c r="A666" s="18" t="s">
        <v>1781</v>
      </c>
      <c r="B666" s="18" t="s">
        <v>1782</v>
      </c>
      <c r="C666" s="18" t="s">
        <v>1783</v>
      </c>
      <c r="D666" s="18" t="s">
        <v>15</v>
      </c>
      <c r="E666" s="17">
        <v>3</v>
      </c>
      <c r="F666" s="18" t="s">
        <v>1770</v>
      </c>
      <c r="G666" s="17"/>
      <c r="H666" s="18" t="s">
        <v>15</v>
      </c>
      <c r="I666" s="18" t="s">
        <v>15</v>
      </c>
      <c r="J666" s="18" t="s">
        <v>15</v>
      </c>
      <c r="K666" s="18" t="s">
        <v>15</v>
      </c>
      <c r="L666" s="18" t="s">
        <v>15</v>
      </c>
      <c r="N666" s="17" t="b">
        <f>A666=Catalogo!A662</f>
        <v>1</v>
      </c>
      <c r="O666" s="17" t="b">
        <f>B666=Catalogo!B662</f>
        <v>1</v>
      </c>
      <c r="P666" s="17" t="b">
        <f>C666=Catalogo!C662</f>
        <v>1</v>
      </c>
    </row>
    <row r="667" spans="1:16" x14ac:dyDescent="0.3">
      <c r="A667" s="18" t="s">
        <v>1784</v>
      </c>
      <c r="B667" s="18" t="s">
        <v>1785</v>
      </c>
      <c r="C667" s="18" t="s">
        <v>1786</v>
      </c>
      <c r="D667" s="18" t="s">
        <v>15</v>
      </c>
      <c r="E667" s="17">
        <v>3</v>
      </c>
      <c r="F667" s="18" t="s">
        <v>1770</v>
      </c>
      <c r="G667" s="17"/>
      <c r="H667" s="18" t="s">
        <v>15</v>
      </c>
      <c r="I667" s="18" t="s">
        <v>15</v>
      </c>
      <c r="J667" s="18" t="s">
        <v>15</v>
      </c>
      <c r="K667" s="18" t="s">
        <v>15</v>
      </c>
      <c r="L667" s="18" t="s">
        <v>15</v>
      </c>
      <c r="N667" s="17" t="b">
        <f>A667=Catalogo!A663</f>
        <v>1</v>
      </c>
      <c r="O667" s="17" t="b">
        <f>B667=Catalogo!B663</f>
        <v>1</v>
      </c>
      <c r="P667" s="17" t="b">
        <f>C667=Catalogo!C663</f>
        <v>1</v>
      </c>
    </row>
    <row r="668" spans="1:16" x14ac:dyDescent="0.3">
      <c r="A668" s="18" t="s">
        <v>1787</v>
      </c>
      <c r="B668" s="18" t="s">
        <v>1788</v>
      </c>
      <c r="C668" s="18" t="s">
        <v>1789</v>
      </c>
      <c r="D668" s="18" t="s">
        <v>15</v>
      </c>
      <c r="E668" s="17">
        <v>3</v>
      </c>
      <c r="F668" s="18" t="s">
        <v>1770</v>
      </c>
      <c r="G668" s="17"/>
      <c r="H668" s="18" t="s">
        <v>15</v>
      </c>
      <c r="I668" s="18" t="s">
        <v>15</v>
      </c>
      <c r="J668" s="18" t="s">
        <v>15</v>
      </c>
      <c r="K668" s="18" t="s">
        <v>15</v>
      </c>
      <c r="L668" s="18" t="s">
        <v>15</v>
      </c>
      <c r="N668" s="17" t="b">
        <f>A668=Catalogo!A664</f>
        <v>1</v>
      </c>
      <c r="O668" s="17" t="b">
        <f>B668=Catalogo!B664</f>
        <v>1</v>
      </c>
      <c r="P668" s="17" t="b">
        <f>C668=Catalogo!C664</f>
        <v>1</v>
      </c>
    </row>
    <row r="669" spans="1:16" x14ac:dyDescent="0.3">
      <c r="A669" s="18" t="s">
        <v>1790</v>
      </c>
      <c r="B669" s="18" t="s">
        <v>1791</v>
      </c>
      <c r="C669" s="18" t="s">
        <v>1792</v>
      </c>
      <c r="D669" s="18" t="s">
        <v>15</v>
      </c>
      <c r="E669" s="17">
        <v>3</v>
      </c>
      <c r="F669" s="18" t="s">
        <v>1770</v>
      </c>
      <c r="G669" s="17"/>
      <c r="H669" s="18" t="s">
        <v>15</v>
      </c>
      <c r="I669" s="18" t="s">
        <v>15</v>
      </c>
      <c r="J669" s="18" t="s">
        <v>15</v>
      </c>
      <c r="K669" s="18" t="s">
        <v>15</v>
      </c>
      <c r="L669" s="18" t="s">
        <v>15</v>
      </c>
      <c r="N669" s="17" t="b">
        <f>A669=Catalogo!A665</f>
        <v>1</v>
      </c>
      <c r="O669" s="17" t="b">
        <f>B669=Catalogo!B665</f>
        <v>1</v>
      </c>
      <c r="P669" s="17" t="b">
        <f>C669=Catalogo!C665</f>
        <v>1</v>
      </c>
    </row>
    <row r="670" spans="1:16" x14ac:dyDescent="0.3">
      <c r="A670" s="18" t="s">
        <v>1793</v>
      </c>
      <c r="B670" s="18" t="s">
        <v>1794</v>
      </c>
      <c r="C670" s="18" t="s">
        <v>1795</v>
      </c>
      <c r="D670" s="18" t="s">
        <v>15</v>
      </c>
      <c r="E670" s="17">
        <v>3</v>
      </c>
      <c r="F670" s="18" t="s">
        <v>1770</v>
      </c>
      <c r="G670" s="17"/>
      <c r="H670" s="18" t="s">
        <v>15</v>
      </c>
      <c r="I670" s="18" t="s">
        <v>15</v>
      </c>
      <c r="J670" s="18" t="s">
        <v>15</v>
      </c>
      <c r="K670" s="18" t="s">
        <v>15</v>
      </c>
      <c r="L670" s="18" t="s">
        <v>15</v>
      </c>
      <c r="N670" s="17" t="b">
        <f>A670=Catalogo!A666</f>
        <v>1</v>
      </c>
      <c r="O670" s="17" t="b">
        <f>B670=Catalogo!B666</f>
        <v>1</v>
      </c>
      <c r="P670" s="17" t="b">
        <f>C670=Catalogo!C666</f>
        <v>1</v>
      </c>
    </row>
    <row r="671" spans="1:16" x14ac:dyDescent="0.3">
      <c r="A671" s="18" t="s">
        <v>1796</v>
      </c>
      <c r="B671" s="18" t="s">
        <v>1797</v>
      </c>
      <c r="C671" s="18" t="s">
        <v>1798</v>
      </c>
      <c r="D671" s="18" t="s">
        <v>15</v>
      </c>
      <c r="E671" s="17">
        <v>3</v>
      </c>
      <c r="F671" s="18" t="s">
        <v>1770</v>
      </c>
      <c r="G671" s="17"/>
      <c r="H671" s="18" t="s">
        <v>15</v>
      </c>
      <c r="I671" s="18" t="s">
        <v>15</v>
      </c>
      <c r="J671" s="18" t="s">
        <v>15</v>
      </c>
      <c r="K671" s="18" t="s">
        <v>15</v>
      </c>
      <c r="L671" s="18" t="s">
        <v>15</v>
      </c>
      <c r="N671" s="17" t="b">
        <f>A671=Catalogo!A667</f>
        <v>1</v>
      </c>
      <c r="O671" s="17" t="b">
        <f>B671=Catalogo!B667</f>
        <v>1</v>
      </c>
      <c r="P671" s="17" t="b">
        <f>C671=Catalogo!C667</f>
        <v>1</v>
      </c>
    </row>
    <row r="672" spans="1:16" x14ac:dyDescent="0.3">
      <c r="A672" s="18" t="s">
        <v>1799</v>
      </c>
      <c r="B672" s="18" t="s">
        <v>1800</v>
      </c>
      <c r="C672" s="18" t="s">
        <v>1801</v>
      </c>
      <c r="D672" s="18" t="s">
        <v>15</v>
      </c>
      <c r="E672" s="17">
        <v>3</v>
      </c>
      <c r="F672" s="18" t="s">
        <v>1770</v>
      </c>
      <c r="G672" s="17"/>
      <c r="H672" s="18" t="s">
        <v>15</v>
      </c>
      <c r="I672" s="18" t="s">
        <v>15</v>
      </c>
      <c r="J672" s="18" t="s">
        <v>15</v>
      </c>
      <c r="K672" s="18" t="s">
        <v>15</v>
      </c>
      <c r="L672" s="18" t="s">
        <v>15</v>
      </c>
      <c r="N672" s="17" t="b">
        <f>A672=Catalogo!A668</f>
        <v>1</v>
      </c>
      <c r="O672" s="17" t="b">
        <f>B672=Catalogo!B668</f>
        <v>1</v>
      </c>
      <c r="P672" s="17" t="b">
        <f>C672=Catalogo!C668</f>
        <v>1</v>
      </c>
    </row>
    <row r="673" spans="1:16" x14ac:dyDescent="0.3">
      <c r="A673" s="18" t="s">
        <v>1802</v>
      </c>
      <c r="B673" s="18" t="s">
        <v>1803</v>
      </c>
      <c r="C673" s="18" t="s">
        <v>1804</v>
      </c>
      <c r="D673" s="18" t="s">
        <v>15</v>
      </c>
      <c r="E673" s="17">
        <v>3</v>
      </c>
      <c r="F673" s="18" t="s">
        <v>1770</v>
      </c>
      <c r="G673" s="17"/>
      <c r="H673" s="18" t="s">
        <v>15</v>
      </c>
      <c r="I673" s="18" t="s">
        <v>15</v>
      </c>
      <c r="J673" s="18" t="s">
        <v>15</v>
      </c>
      <c r="K673" s="18" t="s">
        <v>15</v>
      </c>
      <c r="L673" s="18" t="s">
        <v>15</v>
      </c>
      <c r="N673" s="17" t="b">
        <f>A673=Catalogo!A669</f>
        <v>1</v>
      </c>
      <c r="O673" s="17" t="b">
        <f>B673=Catalogo!B669</f>
        <v>1</v>
      </c>
      <c r="P673" s="17" t="b">
        <f>C673=Catalogo!C669</f>
        <v>1</v>
      </c>
    </row>
    <row r="674" spans="1:16" x14ac:dyDescent="0.3">
      <c r="A674" s="18" t="s">
        <v>1805</v>
      </c>
      <c r="B674" s="18" t="s">
        <v>1806</v>
      </c>
      <c r="C674" s="18" t="s">
        <v>1807</v>
      </c>
      <c r="D674" s="18" t="s">
        <v>15</v>
      </c>
      <c r="E674" s="17">
        <v>3</v>
      </c>
      <c r="F674" s="18" t="s">
        <v>1770</v>
      </c>
      <c r="G674" s="17"/>
      <c r="H674" s="18" t="s">
        <v>15</v>
      </c>
      <c r="I674" s="18" t="s">
        <v>15</v>
      </c>
      <c r="J674" s="18" t="s">
        <v>15</v>
      </c>
      <c r="K674" s="18" t="s">
        <v>15</v>
      </c>
      <c r="L674" s="18" t="s">
        <v>15</v>
      </c>
      <c r="N674" s="17" t="b">
        <f>A674=Catalogo!A670</f>
        <v>1</v>
      </c>
      <c r="O674" s="17" t="b">
        <f>B674=Catalogo!B670</f>
        <v>1</v>
      </c>
      <c r="P674" s="17" t="b">
        <f>C674=Catalogo!C670</f>
        <v>1</v>
      </c>
    </row>
    <row r="675" spans="1:16" x14ac:dyDescent="0.3">
      <c r="A675" s="18" t="s">
        <v>1808</v>
      </c>
      <c r="B675" s="18" t="s">
        <v>1809</v>
      </c>
      <c r="C675" s="18" t="s">
        <v>1810</v>
      </c>
      <c r="D675" s="18" t="s">
        <v>15</v>
      </c>
      <c r="E675" s="17">
        <v>3</v>
      </c>
      <c r="F675" s="18" t="s">
        <v>1770</v>
      </c>
      <c r="G675" s="17"/>
      <c r="H675" s="18" t="s">
        <v>15</v>
      </c>
      <c r="I675" s="18" t="s">
        <v>15</v>
      </c>
      <c r="J675" s="18" t="s">
        <v>15</v>
      </c>
      <c r="K675" s="18" t="s">
        <v>15</v>
      </c>
      <c r="L675" s="18" t="s">
        <v>15</v>
      </c>
      <c r="N675" s="17" t="b">
        <f>A675=Catalogo!A671</f>
        <v>1</v>
      </c>
      <c r="O675" s="17" t="b">
        <f>B675=Catalogo!B671</f>
        <v>1</v>
      </c>
      <c r="P675" s="17" t="b">
        <f>C675=Catalogo!C671</f>
        <v>1</v>
      </c>
    </row>
    <row r="676" spans="1:16" x14ac:dyDescent="0.3">
      <c r="A676" s="18" t="s">
        <v>1811</v>
      </c>
      <c r="B676" s="18" t="s">
        <v>1812</v>
      </c>
      <c r="C676" s="18" t="s">
        <v>1813</v>
      </c>
      <c r="D676" s="18" t="s">
        <v>15</v>
      </c>
      <c r="E676" s="17">
        <v>3</v>
      </c>
      <c r="F676" s="18" t="s">
        <v>1770</v>
      </c>
      <c r="G676" s="17"/>
      <c r="H676" s="18" t="s">
        <v>15</v>
      </c>
      <c r="I676" s="18" t="s">
        <v>15</v>
      </c>
      <c r="J676" s="18" t="s">
        <v>15</v>
      </c>
      <c r="K676" s="18" t="s">
        <v>15</v>
      </c>
      <c r="L676" s="18" t="s">
        <v>15</v>
      </c>
      <c r="N676" s="17" t="b">
        <f>A676=Catalogo!A672</f>
        <v>1</v>
      </c>
      <c r="O676" s="17" t="b">
        <f>B676=Catalogo!B672</f>
        <v>1</v>
      </c>
      <c r="P676" s="17" t="b">
        <f>C676=Catalogo!C672</f>
        <v>1</v>
      </c>
    </row>
    <row r="677" spans="1:16" x14ac:dyDescent="0.3">
      <c r="A677" s="18" t="s">
        <v>1814</v>
      </c>
      <c r="B677" s="18" t="s">
        <v>1815</v>
      </c>
      <c r="C677" s="18" t="s">
        <v>1816</v>
      </c>
      <c r="D677" s="18" t="s">
        <v>15</v>
      </c>
      <c r="E677" s="17">
        <v>3</v>
      </c>
      <c r="F677" s="18" t="s">
        <v>1770</v>
      </c>
      <c r="G677" s="17"/>
      <c r="H677" s="18" t="s">
        <v>15</v>
      </c>
      <c r="I677" s="18" t="s">
        <v>15</v>
      </c>
      <c r="J677" s="18" t="s">
        <v>15</v>
      </c>
      <c r="K677" s="18" t="s">
        <v>15</v>
      </c>
      <c r="L677" s="18" t="s">
        <v>15</v>
      </c>
      <c r="N677" s="17" t="b">
        <f>A677=Catalogo!A673</f>
        <v>1</v>
      </c>
      <c r="O677" s="17" t="b">
        <f>B677=Catalogo!B673</f>
        <v>1</v>
      </c>
      <c r="P677" s="17" t="b">
        <f>C677=Catalogo!C673</f>
        <v>1</v>
      </c>
    </row>
    <row r="678" spans="1:16" x14ac:dyDescent="0.3">
      <c r="A678" s="18" t="s">
        <v>1817</v>
      </c>
      <c r="B678" s="18" t="s">
        <v>1818</v>
      </c>
      <c r="C678" s="18" t="s">
        <v>1819</v>
      </c>
      <c r="D678" s="18" t="s">
        <v>15</v>
      </c>
      <c r="E678" s="17">
        <v>3</v>
      </c>
      <c r="F678" s="18" t="s">
        <v>1770</v>
      </c>
      <c r="G678" s="17"/>
      <c r="H678" s="18" t="s">
        <v>15</v>
      </c>
      <c r="I678" s="18" t="s">
        <v>15</v>
      </c>
      <c r="J678" s="18" t="s">
        <v>15</v>
      </c>
      <c r="K678" s="18" t="s">
        <v>15</v>
      </c>
      <c r="L678" s="18" t="s">
        <v>15</v>
      </c>
      <c r="N678" s="17" t="b">
        <f>A678=Catalogo!A674</f>
        <v>1</v>
      </c>
      <c r="O678" s="17" t="b">
        <f>B678=Catalogo!B674</f>
        <v>1</v>
      </c>
      <c r="P678" s="17" t="b">
        <f>C678=Catalogo!C674</f>
        <v>1</v>
      </c>
    </row>
    <row r="679" spans="1:16" x14ac:dyDescent="0.3">
      <c r="A679" s="18" t="s">
        <v>1820</v>
      </c>
      <c r="B679" s="18" t="s">
        <v>1821</v>
      </c>
      <c r="C679" s="18" t="s">
        <v>1822</v>
      </c>
      <c r="D679" s="18" t="s">
        <v>15</v>
      </c>
      <c r="E679" s="17">
        <v>3</v>
      </c>
      <c r="F679" s="18" t="s">
        <v>1770</v>
      </c>
      <c r="G679" s="17"/>
      <c r="H679" s="18" t="s">
        <v>15</v>
      </c>
      <c r="I679" s="18" t="s">
        <v>15</v>
      </c>
      <c r="J679" s="18" t="s">
        <v>15</v>
      </c>
      <c r="K679" s="18" t="s">
        <v>15</v>
      </c>
      <c r="L679" s="18" t="s">
        <v>15</v>
      </c>
      <c r="N679" s="17" t="b">
        <f>A679=Catalogo!A675</f>
        <v>1</v>
      </c>
      <c r="O679" s="17" t="b">
        <f>B679=Catalogo!B675</f>
        <v>1</v>
      </c>
      <c r="P679" s="17" t="b">
        <f>C679=Catalogo!C675</f>
        <v>1</v>
      </c>
    </row>
    <row r="680" spans="1:16" x14ac:dyDescent="0.3">
      <c r="A680" s="18" t="s">
        <v>1823</v>
      </c>
      <c r="B680" s="18" t="s">
        <v>1824</v>
      </c>
      <c r="C680" s="18" t="s">
        <v>1825</v>
      </c>
      <c r="D680" s="18" t="s">
        <v>15</v>
      </c>
      <c r="E680" s="17">
        <v>3</v>
      </c>
      <c r="F680" s="18" t="s">
        <v>1770</v>
      </c>
      <c r="G680" s="17"/>
      <c r="H680" s="18" t="s">
        <v>15</v>
      </c>
      <c r="I680" s="18" t="s">
        <v>15</v>
      </c>
      <c r="J680" s="18" t="s">
        <v>15</v>
      </c>
      <c r="K680" s="18" t="s">
        <v>15</v>
      </c>
      <c r="L680" s="18" t="s">
        <v>15</v>
      </c>
      <c r="N680" s="17" t="b">
        <f>A680=Catalogo!A676</f>
        <v>1</v>
      </c>
      <c r="O680" s="17" t="b">
        <f>B680=Catalogo!B676</f>
        <v>1</v>
      </c>
      <c r="P680" s="17" t="b">
        <f>C680=Catalogo!C676</f>
        <v>1</v>
      </c>
    </row>
    <row r="681" spans="1:16" x14ac:dyDescent="0.3">
      <c r="A681" s="18" t="s">
        <v>1826</v>
      </c>
      <c r="B681" s="18" t="s">
        <v>1827</v>
      </c>
      <c r="C681" s="18" t="s">
        <v>1828</v>
      </c>
      <c r="D681" s="18" t="s">
        <v>15</v>
      </c>
      <c r="E681" s="17">
        <v>3</v>
      </c>
      <c r="F681" s="18" t="s">
        <v>1770</v>
      </c>
      <c r="G681" s="17"/>
      <c r="H681" s="18" t="s">
        <v>15</v>
      </c>
      <c r="I681" s="18" t="s">
        <v>15</v>
      </c>
      <c r="J681" s="18" t="s">
        <v>15</v>
      </c>
      <c r="K681" s="18" t="s">
        <v>15</v>
      </c>
      <c r="L681" s="18" t="s">
        <v>15</v>
      </c>
      <c r="N681" s="17" t="b">
        <f>A681=Catalogo!A677</f>
        <v>1</v>
      </c>
      <c r="O681" s="17" t="b">
        <f>B681=Catalogo!B677</f>
        <v>1</v>
      </c>
      <c r="P681" s="17" t="b">
        <f>C681=Catalogo!C677</f>
        <v>1</v>
      </c>
    </row>
    <row r="682" spans="1:16" x14ac:dyDescent="0.3">
      <c r="A682" s="18" t="s">
        <v>1829</v>
      </c>
      <c r="B682" s="18" t="s">
        <v>1830</v>
      </c>
      <c r="C682" s="18" t="s">
        <v>1831</v>
      </c>
      <c r="D682" s="18" t="s">
        <v>15</v>
      </c>
      <c r="E682" s="17">
        <v>3</v>
      </c>
      <c r="F682" s="18" t="s">
        <v>1770</v>
      </c>
      <c r="G682" s="17"/>
      <c r="H682" s="18" t="s">
        <v>15</v>
      </c>
      <c r="I682" s="18" t="s">
        <v>15</v>
      </c>
      <c r="J682" s="18" t="s">
        <v>15</v>
      </c>
      <c r="K682" s="18" t="s">
        <v>15</v>
      </c>
      <c r="L682" s="18" t="s">
        <v>15</v>
      </c>
      <c r="N682" s="17" t="b">
        <f>A682=Catalogo!A678</f>
        <v>1</v>
      </c>
      <c r="O682" s="17" t="b">
        <f>B682=Catalogo!B678</f>
        <v>1</v>
      </c>
      <c r="P682" s="17" t="b">
        <f>C682=Catalogo!C678</f>
        <v>1</v>
      </c>
    </row>
    <row r="683" spans="1:16" x14ac:dyDescent="0.3">
      <c r="A683" s="18" t="s">
        <v>1832</v>
      </c>
      <c r="B683" s="18" t="s">
        <v>1833</v>
      </c>
      <c r="C683" s="18" t="s">
        <v>1834</v>
      </c>
      <c r="D683" s="18" t="s">
        <v>22</v>
      </c>
      <c r="E683" s="17">
        <v>3</v>
      </c>
      <c r="F683" s="18" t="s">
        <v>1770</v>
      </c>
      <c r="G683" s="17"/>
      <c r="H683" s="18" t="s">
        <v>15</v>
      </c>
      <c r="I683" s="18" t="s">
        <v>15</v>
      </c>
      <c r="J683" s="18" t="s">
        <v>15</v>
      </c>
      <c r="K683" s="18" t="s">
        <v>15</v>
      </c>
      <c r="L683" s="18" t="s">
        <v>15</v>
      </c>
      <c r="N683" s="17" t="b">
        <f>A683=Catalogo!A679</f>
        <v>1</v>
      </c>
      <c r="O683" s="17" t="b">
        <f>B683=Catalogo!B679</f>
        <v>1</v>
      </c>
      <c r="P683" s="17" t="b">
        <f>C683=Catalogo!C679</f>
        <v>1</v>
      </c>
    </row>
    <row r="684" spans="1:16" x14ac:dyDescent="0.3">
      <c r="A684" s="18" t="s">
        <v>1835</v>
      </c>
      <c r="B684" s="18" t="s">
        <v>1836</v>
      </c>
      <c r="C684" s="18" t="s">
        <v>1837</v>
      </c>
      <c r="D684" s="18" t="s">
        <v>15</v>
      </c>
      <c r="E684" s="17">
        <v>3</v>
      </c>
      <c r="F684" s="18" t="s">
        <v>1770</v>
      </c>
      <c r="G684" s="17"/>
      <c r="H684" s="18" t="s">
        <v>15</v>
      </c>
      <c r="I684" s="18" t="s">
        <v>15</v>
      </c>
      <c r="J684" s="18" t="s">
        <v>15</v>
      </c>
      <c r="K684" s="18" t="s">
        <v>15</v>
      </c>
      <c r="L684" s="18" t="s">
        <v>15</v>
      </c>
      <c r="N684" s="17" t="b">
        <f>A684=Catalogo!A680</f>
        <v>1</v>
      </c>
      <c r="O684" s="17" t="b">
        <f>B684=Catalogo!B680</f>
        <v>1</v>
      </c>
      <c r="P684" s="17" t="b">
        <f>C684=Catalogo!C680</f>
        <v>1</v>
      </c>
    </row>
    <row r="685" spans="1:16" x14ac:dyDescent="0.3">
      <c r="A685" s="18" t="s">
        <v>1838</v>
      </c>
      <c r="B685" s="18" t="s">
        <v>1839</v>
      </c>
      <c r="C685" s="18" t="s">
        <v>1840</v>
      </c>
      <c r="D685" s="18" t="s">
        <v>15</v>
      </c>
      <c r="E685" s="17">
        <v>3</v>
      </c>
      <c r="F685" s="18" t="s">
        <v>1770</v>
      </c>
      <c r="G685" s="17"/>
      <c r="H685" s="18" t="s">
        <v>15</v>
      </c>
      <c r="I685" s="18" t="s">
        <v>15</v>
      </c>
      <c r="J685" s="18" t="s">
        <v>15</v>
      </c>
      <c r="K685" s="18" t="s">
        <v>15</v>
      </c>
      <c r="L685" s="18" t="s">
        <v>15</v>
      </c>
      <c r="N685" s="17" t="b">
        <f>A685=Catalogo!A681</f>
        <v>1</v>
      </c>
      <c r="O685" s="17" t="b">
        <f>B685=Catalogo!B681</f>
        <v>1</v>
      </c>
      <c r="P685" s="17" t="b">
        <f>C685=Catalogo!C681</f>
        <v>1</v>
      </c>
    </row>
    <row r="686" spans="1:16" x14ac:dyDescent="0.3">
      <c r="A686" s="18" t="s">
        <v>1841</v>
      </c>
      <c r="B686" s="18" t="s">
        <v>1842</v>
      </c>
      <c r="C686" s="18" t="s">
        <v>1843</v>
      </c>
      <c r="D686" s="18" t="s">
        <v>15</v>
      </c>
      <c r="E686" s="17">
        <v>3</v>
      </c>
      <c r="F686" s="18" t="s">
        <v>1770</v>
      </c>
      <c r="G686" s="17"/>
      <c r="H686" s="18" t="s">
        <v>15</v>
      </c>
      <c r="I686" s="18" t="s">
        <v>15</v>
      </c>
      <c r="J686" s="18" t="s">
        <v>15</v>
      </c>
      <c r="K686" s="18" t="s">
        <v>15</v>
      </c>
      <c r="L686" s="18" t="s">
        <v>15</v>
      </c>
      <c r="N686" s="17" t="b">
        <f>A686=Catalogo!A682</f>
        <v>1</v>
      </c>
      <c r="O686" s="17" t="b">
        <f>B686=Catalogo!B682</f>
        <v>1</v>
      </c>
      <c r="P686" s="17" t="b">
        <f>C686=Catalogo!C682</f>
        <v>1</v>
      </c>
    </row>
    <row r="687" spans="1:16" x14ac:dyDescent="0.3">
      <c r="A687" s="18" t="s">
        <v>1844</v>
      </c>
      <c r="B687" s="18" t="s">
        <v>1845</v>
      </c>
      <c r="C687" s="18" t="s">
        <v>1846</v>
      </c>
      <c r="D687" s="18" t="s">
        <v>15</v>
      </c>
      <c r="E687" s="17">
        <v>3</v>
      </c>
      <c r="F687" s="18" t="s">
        <v>1770</v>
      </c>
      <c r="G687" s="17"/>
      <c r="H687" s="18" t="s">
        <v>15</v>
      </c>
      <c r="I687" s="18" t="s">
        <v>15</v>
      </c>
      <c r="J687" s="18" t="s">
        <v>15</v>
      </c>
      <c r="K687" s="18" t="s">
        <v>15</v>
      </c>
      <c r="L687" s="18" t="s">
        <v>15</v>
      </c>
      <c r="N687" s="17" t="b">
        <f>A687=Catalogo!A683</f>
        <v>1</v>
      </c>
      <c r="O687" s="17" t="b">
        <f>B687=Catalogo!B683</f>
        <v>1</v>
      </c>
      <c r="P687" s="17" t="b">
        <f>C687=Catalogo!C683</f>
        <v>1</v>
      </c>
    </row>
    <row r="688" spans="1:16" x14ac:dyDescent="0.3">
      <c r="A688" s="18" t="s">
        <v>1847</v>
      </c>
      <c r="B688" s="18" t="s">
        <v>1848</v>
      </c>
      <c r="C688" s="18" t="s">
        <v>1849</v>
      </c>
      <c r="D688" s="18" t="s">
        <v>15</v>
      </c>
      <c r="E688" s="17">
        <v>3</v>
      </c>
      <c r="F688" s="18" t="s">
        <v>1770</v>
      </c>
      <c r="G688" s="17"/>
      <c r="H688" s="18" t="s">
        <v>15</v>
      </c>
      <c r="I688" s="18" t="s">
        <v>15</v>
      </c>
      <c r="J688" s="18" t="s">
        <v>15</v>
      </c>
      <c r="K688" s="18" t="s">
        <v>15</v>
      </c>
      <c r="L688" s="18" t="s">
        <v>15</v>
      </c>
      <c r="N688" s="17" t="b">
        <f>A688=Catalogo!A684</f>
        <v>1</v>
      </c>
      <c r="O688" s="17" t="b">
        <f>B688=Catalogo!B684</f>
        <v>1</v>
      </c>
      <c r="P688" s="17" t="b">
        <f>C688=Catalogo!C684</f>
        <v>1</v>
      </c>
    </row>
    <row r="689" spans="1:16" x14ac:dyDescent="0.3">
      <c r="A689" s="18" t="s">
        <v>1850</v>
      </c>
      <c r="B689" s="18" t="s">
        <v>1851</v>
      </c>
      <c r="C689" s="18" t="s">
        <v>1849</v>
      </c>
      <c r="D689" s="18" t="s">
        <v>22</v>
      </c>
      <c r="E689" s="17">
        <v>4</v>
      </c>
      <c r="F689" s="18" t="s">
        <v>1770</v>
      </c>
      <c r="G689" s="17"/>
      <c r="H689" s="18" t="s">
        <v>15</v>
      </c>
      <c r="I689" s="18" t="s">
        <v>15</v>
      </c>
      <c r="J689" s="18" t="s">
        <v>15</v>
      </c>
      <c r="K689" s="18" t="s">
        <v>15</v>
      </c>
      <c r="L689" s="18" t="s">
        <v>15</v>
      </c>
      <c r="N689" s="17" t="b">
        <f>A689=Catalogo!A685</f>
        <v>1</v>
      </c>
      <c r="O689" s="17" t="b">
        <f>B689=Catalogo!B685</f>
        <v>1</v>
      </c>
      <c r="P689" s="17" t="b">
        <f>C689=Catalogo!C685</f>
        <v>1</v>
      </c>
    </row>
    <row r="690" spans="1:16" x14ac:dyDescent="0.3">
      <c r="A690" s="18" t="s">
        <v>1852</v>
      </c>
      <c r="B690" s="18" t="s">
        <v>1853</v>
      </c>
      <c r="C690" s="18" t="s">
        <v>1849</v>
      </c>
      <c r="D690" s="18" t="s">
        <v>22</v>
      </c>
      <c r="E690" s="17">
        <v>4</v>
      </c>
      <c r="F690" s="18" t="s">
        <v>1770</v>
      </c>
      <c r="G690" s="17"/>
      <c r="H690" s="18" t="s">
        <v>15</v>
      </c>
      <c r="I690" s="18" t="s">
        <v>15</v>
      </c>
      <c r="J690" s="18" t="s">
        <v>15</v>
      </c>
      <c r="K690" s="18" t="s">
        <v>15</v>
      </c>
      <c r="L690" s="18" t="s">
        <v>15</v>
      </c>
      <c r="N690" s="17" t="b">
        <f>A690=Catalogo!A686</f>
        <v>1</v>
      </c>
      <c r="O690" s="17" t="b">
        <f>B690=Catalogo!B686</f>
        <v>1</v>
      </c>
      <c r="P690" s="17" t="b">
        <f>C690=Catalogo!C686</f>
        <v>1</v>
      </c>
    </row>
    <row r="691" spans="1:16" x14ac:dyDescent="0.3">
      <c r="A691" s="18" t="s">
        <v>1854</v>
      </c>
      <c r="B691" s="18" t="s">
        <v>1855</v>
      </c>
      <c r="C691" s="18" t="s">
        <v>1856</v>
      </c>
      <c r="D691" s="18" t="s">
        <v>15</v>
      </c>
      <c r="E691" s="17">
        <v>3</v>
      </c>
      <c r="F691" s="18" t="s">
        <v>1770</v>
      </c>
      <c r="G691" s="17"/>
      <c r="H691" s="18" t="s">
        <v>15</v>
      </c>
      <c r="I691" s="18" t="s">
        <v>15</v>
      </c>
      <c r="J691" s="18" t="s">
        <v>15</v>
      </c>
      <c r="K691" s="18" t="s">
        <v>15</v>
      </c>
      <c r="L691" s="18" t="s">
        <v>15</v>
      </c>
      <c r="N691" s="17" t="b">
        <f>A691=Catalogo!A687</f>
        <v>1</v>
      </c>
      <c r="O691" s="17" t="b">
        <f>B691=Catalogo!B687</f>
        <v>1</v>
      </c>
      <c r="P691" s="17" t="b">
        <f>C691=Catalogo!C687</f>
        <v>1</v>
      </c>
    </row>
    <row r="692" spans="1:16" x14ac:dyDescent="0.3">
      <c r="A692" s="18" t="s">
        <v>1857</v>
      </c>
      <c r="B692" s="18" t="s">
        <v>1858</v>
      </c>
      <c r="C692" s="18" t="s">
        <v>1859</v>
      </c>
      <c r="D692" s="18" t="s">
        <v>15</v>
      </c>
      <c r="E692" s="17">
        <v>3</v>
      </c>
      <c r="F692" s="18" t="s">
        <v>1770</v>
      </c>
      <c r="G692" s="17"/>
      <c r="H692" s="18" t="s">
        <v>15</v>
      </c>
      <c r="I692" s="18" t="s">
        <v>15</v>
      </c>
      <c r="J692" s="18" t="s">
        <v>15</v>
      </c>
      <c r="K692" s="18" t="s">
        <v>15</v>
      </c>
      <c r="L692" s="18" t="s">
        <v>15</v>
      </c>
      <c r="N692" s="17" t="b">
        <f>A692=Catalogo!A688</f>
        <v>1</v>
      </c>
      <c r="O692" s="17" t="b">
        <f>B692=Catalogo!B688</f>
        <v>1</v>
      </c>
      <c r="P692" s="17" t="b">
        <f>C692=Catalogo!C688</f>
        <v>1</v>
      </c>
    </row>
    <row r="693" spans="1:16" x14ac:dyDescent="0.3">
      <c r="A693" s="18" t="s">
        <v>1860</v>
      </c>
      <c r="B693" s="18" t="s">
        <v>1861</v>
      </c>
      <c r="C693" s="18" t="s">
        <v>1862</v>
      </c>
      <c r="D693" s="18" t="s">
        <v>15</v>
      </c>
      <c r="E693" s="17">
        <v>3</v>
      </c>
      <c r="F693" s="18" t="s">
        <v>1770</v>
      </c>
      <c r="G693" s="17"/>
      <c r="H693" s="18" t="s">
        <v>15</v>
      </c>
      <c r="I693" s="18" t="s">
        <v>15</v>
      </c>
      <c r="J693" s="18" t="s">
        <v>15</v>
      </c>
      <c r="K693" s="18" t="s">
        <v>15</v>
      </c>
      <c r="L693" s="18" t="s">
        <v>15</v>
      </c>
      <c r="N693" s="17" t="b">
        <f>A693=Catalogo!A689</f>
        <v>1</v>
      </c>
      <c r="O693" s="17" t="b">
        <f>B693=Catalogo!B689</f>
        <v>1</v>
      </c>
      <c r="P693" s="17" t="b">
        <f>C693=Catalogo!C689</f>
        <v>1</v>
      </c>
    </row>
    <row r="694" spans="1:16" x14ac:dyDescent="0.3">
      <c r="A694" s="18" t="s">
        <v>4451</v>
      </c>
      <c r="B694" s="18" t="s">
        <v>4452</v>
      </c>
      <c r="C694" s="18" t="s">
        <v>1862</v>
      </c>
      <c r="D694" s="18" t="s">
        <v>22</v>
      </c>
      <c r="E694" s="17">
        <v>4</v>
      </c>
      <c r="F694" s="18" t="s">
        <v>1770</v>
      </c>
      <c r="G694" s="17"/>
      <c r="H694" s="18" t="s">
        <v>15</v>
      </c>
      <c r="I694" s="18" t="s">
        <v>15</v>
      </c>
      <c r="J694" s="18" t="s">
        <v>15</v>
      </c>
      <c r="K694" s="18" t="s">
        <v>15</v>
      </c>
      <c r="L694" s="18" t="s">
        <v>15</v>
      </c>
      <c r="N694" s="17" t="b">
        <f>A694=Catalogo!A690</f>
        <v>1</v>
      </c>
      <c r="O694" s="17" t="b">
        <f>B694=Catalogo!B690</f>
        <v>1</v>
      </c>
      <c r="P694" s="17" t="b">
        <f>C694=Catalogo!C690</f>
        <v>1</v>
      </c>
    </row>
    <row r="695" spans="1:16" x14ac:dyDescent="0.3">
      <c r="A695" s="18" t="s">
        <v>1863</v>
      </c>
      <c r="B695" s="18" t="s">
        <v>1864</v>
      </c>
      <c r="C695" s="18" t="s">
        <v>1865</v>
      </c>
      <c r="D695" s="18" t="s">
        <v>15</v>
      </c>
      <c r="E695" s="17">
        <v>3</v>
      </c>
      <c r="F695" s="18" t="s">
        <v>1770</v>
      </c>
      <c r="G695" s="17"/>
      <c r="H695" s="18" t="s">
        <v>15</v>
      </c>
      <c r="I695" s="18" t="s">
        <v>15</v>
      </c>
      <c r="J695" s="18" t="s">
        <v>15</v>
      </c>
      <c r="K695" s="18" t="s">
        <v>15</v>
      </c>
      <c r="L695" s="18" t="s">
        <v>15</v>
      </c>
      <c r="N695" s="17" t="b">
        <f>A695=Catalogo!A691</f>
        <v>1</v>
      </c>
      <c r="O695" s="17" t="b">
        <f>B695=Catalogo!B691</f>
        <v>1</v>
      </c>
      <c r="P695" s="17" t="b">
        <f>C695=Catalogo!C691</f>
        <v>1</v>
      </c>
    </row>
    <row r="696" spans="1:16" x14ac:dyDescent="0.3">
      <c r="A696" s="18" t="s">
        <v>1866</v>
      </c>
      <c r="B696" s="18" t="s">
        <v>1867</v>
      </c>
      <c r="C696" s="18" t="s">
        <v>1868</v>
      </c>
      <c r="D696" s="18" t="s">
        <v>15</v>
      </c>
      <c r="E696" s="17">
        <v>3</v>
      </c>
      <c r="F696" s="18" t="s">
        <v>1770</v>
      </c>
      <c r="G696" s="17"/>
      <c r="H696" s="18" t="s">
        <v>15</v>
      </c>
      <c r="I696" s="18" t="s">
        <v>15</v>
      </c>
      <c r="J696" s="18" t="s">
        <v>15</v>
      </c>
      <c r="K696" s="18" t="s">
        <v>15</v>
      </c>
      <c r="L696" s="18" t="s">
        <v>15</v>
      </c>
      <c r="N696" s="17" t="b">
        <f>A696=Catalogo!A692</f>
        <v>1</v>
      </c>
      <c r="O696" s="17" t="b">
        <f>B696=Catalogo!B692</f>
        <v>1</v>
      </c>
      <c r="P696" s="17" t="b">
        <f>C696=Catalogo!C692</f>
        <v>1</v>
      </c>
    </row>
    <row r="697" spans="1:16" x14ac:dyDescent="0.3">
      <c r="A697" s="18" t="s">
        <v>4453</v>
      </c>
      <c r="B697" s="18" t="s">
        <v>1895</v>
      </c>
      <c r="C697" s="18" t="s">
        <v>1896</v>
      </c>
      <c r="D697" s="18" t="s">
        <v>22</v>
      </c>
      <c r="E697" s="17">
        <v>3</v>
      </c>
      <c r="F697" s="18" t="s">
        <v>1770</v>
      </c>
      <c r="G697" s="17"/>
      <c r="H697" s="18" t="s">
        <v>15</v>
      </c>
      <c r="I697" s="18" t="s">
        <v>15</v>
      </c>
      <c r="J697" s="18" t="s">
        <v>15</v>
      </c>
      <c r="K697" s="18" t="s">
        <v>15</v>
      </c>
      <c r="L697" s="18" t="s">
        <v>15</v>
      </c>
      <c r="N697" s="17" t="b">
        <f>A697=Catalogo!A693</f>
        <v>1</v>
      </c>
      <c r="O697" s="17" t="b">
        <f>B697=Catalogo!B693</f>
        <v>1</v>
      </c>
      <c r="P697" s="17" t="b">
        <f>C697=Catalogo!C693</f>
        <v>1</v>
      </c>
    </row>
    <row r="698" spans="1:16" x14ac:dyDescent="0.3">
      <c r="A698" s="18" t="s">
        <v>4545</v>
      </c>
      <c r="B698" s="18" t="s">
        <v>1898</v>
      </c>
      <c r="C698" s="18" t="s">
        <v>1899</v>
      </c>
      <c r="D698" s="18" t="s">
        <v>22</v>
      </c>
      <c r="E698" s="17">
        <v>3</v>
      </c>
      <c r="F698" s="18" t="s">
        <v>1770</v>
      </c>
      <c r="G698" s="17"/>
      <c r="H698" s="18" t="s">
        <v>15</v>
      </c>
      <c r="I698" s="18" t="s">
        <v>15</v>
      </c>
      <c r="J698" s="18" t="s">
        <v>15</v>
      </c>
      <c r="K698" s="18" t="s">
        <v>15</v>
      </c>
      <c r="L698" s="18" t="s">
        <v>15</v>
      </c>
      <c r="N698" s="17" t="b">
        <f>A698=Catalogo!A694</f>
        <v>1</v>
      </c>
      <c r="O698" s="17" t="b">
        <f>B698=Catalogo!B694</f>
        <v>1</v>
      </c>
      <c r="P698" s="17" t="b">
        <f>C698=Catalogo!C694</f>
        <v>1</v>
      </c>
    </row>
    <row r="699" spans="1:16" x14ac:dyDescent="0.3">
      <c r="A699" s="18" t="s">
        <v>4546</v>
      </c>
      <c r="B699" s="18" t="s">
        <v>1901</v>
      </c>
      <c r="C699" s="18" t="s">
        <v>1902</v>
      </c>
      <c r="D699" s="18" t="s">
        <v>22</v>
      </c>
      <c r="E699" s="17">
        <v>3</v>
      </c>
      <c r="F699" s="18" t="s">
        <v>1770</v>
      </c>
      <c r="G699" s="17"/>
      <c r="H699" s="18" t="s">
        <v>15</v>
      </c>
      <c r="I699" s="18" t="s">
        <v>15</v>
      </c>
      <c r="J699" s="18" t="s">
        <v>15</v>
      </c>
      <c r="K699" s="18" t="s">
        <v>15</v>
      </c>
      <c r="L699" s="18" t="s">
        <v>15</v>
      </c>
      <c r="N699" s="17" t="b">
        <f>A699=Catalogo!A695</f>
        <v>1</v>
      </c>
      <c r="O699" s="17" t="b">
        <f>B699=Catalogo!B695</f>
        <v>1</v>
      </c>
      <c r="P699" s="17" t="b">
        <f>C699=Catalogo!C695</f>
        <v>1</v>
      </c>
    </row>
    <row r="700" spans="1:16" x14ac:dyDescent="0.3">
      <c r="A700" s="18" t="s">
        <v>4547</v>
      </c>
      <c r="B700" s="18" t="s">
        <v>1904</v>
      </c>
      <c r="C700" s="18" t="s">
        <v>1905</v>
      </c>
      <c r="D700" s="18" t="s">
        <v>22</v>
      </c>
      <c r="E700" s="17">
        <v>3</v>
      </c>
      <c r="F700" s="18" t="s">
        <v>1770</v>
      </c>
      <c r="G700" s="17"/>
      <c r="H700" s="18" t="s">
        <v>15</v>
      </c>
      <c r="I700" s="18" t="s">
        <v>15</v>
      </c>
      <c r="J700" s="18" t="s">
        <v>15</v>
      </c>
      <c r="K700" s="18" t="s">
        <v>15</v>
      </c>
      <c r="L700" s="18" t="s">
        <v>15</v>
      </c>
      <c r="N700" s="17" t="b">
        <f>A700=Catalogo!A696</f>
        <v>1</v>
      </c>
      <c r="O700" s="17" t="b">
        <f>B700=Catalogo!B696</f>
        <v>1</v>
      </c>
      <c r="P700" s="17" t="b">
        <f>C700=Catalogo!C696</f>
        <v>1</v>
      </c>
    </row>
    <row r="701" spans="1:16" x14ac:dyDescent="0.3">
      <c r="A701" s="18" t="s">
        <v>4548</v>
      </c>
      <c r="B701" s="18" t="s">
        <v>1907</v>
      </c>
      <c r="C701" s="18" t="s">
        <v>1908</v>
      </c>
      <c r="D701" s="18" t="s">
        <v>22</v>
      </c>
      <c r="E701" s="17">
        <v>3</v>
      </c>
      <c r="F701" s="18" t="s">
        <v>1770</v>
      </c>
      <c r="G701" s="17"/>
      <c r="H701" s="18" t="s">
        <v>15</v>
      </c>
      <c r="I701" s="18" t="s">
        <v>15</v>
      </c>
      <c r="J701" s="18" t="s">
        <v>15</v>
      </c>
      <c r="K701" s="18" t="s">
        <v>15</v>
      </c>
      <c r="L701" s="18" t="s">
        <v>15</v>
      </c>
      <c r="N701" s="17" t="b">
        <f>A701=Catalogo!A697</f>
        <v>1</v>
      </c>
      <c r="O701" s="17" t="b">
        <f>B701=Catalogo!B697</f>
        <v>1</v>
      </c>
      <c r="P701" s="17" t="b">
        <f>C701=Catalogo!C697</f>
        <v>1</v>
      </c>
    </row>
    <row r="702" spans="1:16" x14ac:dyDescent="0.3">
      <c r="A702" s="18" t="s">
        <v>4549</v>
      </c>
      <c r="B702" s="18" t="s">
        <v>1910</v>
      </c>
      <c r="C702" s="18" t="s">
        <v>1911</v>
      </c>
      <c r="D702" s="18" t="s">
        <v>22</v>
      </c>
      <c r="E702" s="17">
        <v>3</v>
      </c>
      <c r="F702" s="18" t="s">
        <v>1770</v>
      </c>
      <c r="G702" s="17"/>
      <c r="H702" s="18" t="s">
        <v>15</v>
      </c>
      <c r="I702" s="18" t="s">
        <v>15</v>
      </c>
      <c r="J702" s="18" t="s">
        <v>15</v>
      </c>
      <c r="K702" s="18" t="s">
        <v>15</v>
      </c>
      <c r="L702" s="18" t="s">
        <v>15</v>
      </c>
      <c r="N702" s="17" t="b">
        <f>A702=Catalogo!A698</f>
        <v>1</v>
      </c>
      <c r="O702" s="17" t="b">
        <f>B702=Catalogo!B698</f>
        <v>1</v>
      </c>
      <c r="P702" s="17" t="b">
        <f>C702=Catalogo!C698</f>
        <v>1</v>
      </c>
    </row>
    <row r="703" spans="1:16" x14ac:dyDescent="0.3">
      <c r="A703" s="18" t="s">
        <v>4550</v>
      </c>
      <c r="B703" s="18" t="s">
        <v>1913</v>
      </c>
      <c r="C703" s="18" t="s">
        <v>1914</v>
      </c>
      <c r="D703" s="18" t="s">
        <v>22</v>
      </c>
      <c r="E703" s="17">
        <v>3</v>
      </c>
      <c r="F703" s="18" t="s">
        <v>1770</v>
      </c>
      <c r="G703" s="17"/>
      <c r="H703" s="18" t="s">
        <v>15</v>
      </c>
      <c r="I703" s="18" t="s">
        <v>15</v>
      </c>
      <c r="J703" s="18" t="s">
        <v>15</v>
      </c>
      <c r="K703" s="18" t="s">
        <v>15</v>
      </c>
      <c r="L703" s="18" t="s">
        <v>15</v>
      </c>
      <c r="N703" s="17" t="b">
        <f>A703=Catalogo!A699</f>
        <v>1</v>
      </c>
      <c r="O703" s="17" t="b">
        <f>B703=Catalogo!B699</f>
        <v>1</v>
      </c>
      <c r="P703" s="17" t="b">
        <f>C703=Catalogo!C699</f>
        <v>1</v>
      </c>
    </row>
    <row r="704" spans="1:16" x14ac:dyDescent="0.3">
      <c r="A704" s="18" t="s">
        <v>4551</v>
      </c>
      <c r="B704" s="18" t="s">
        <v>1916</v>
      </c>
      <c r="C704" s="18" t="s">
        <v>1917</v>
      </c>
      <c r="D704" s="18" t="s">
        <v>22</v>
      </c>
      <c r="E704" s="17">
        <v>3</v>
      </c>
      <c r="F704" s="18" t="s">
        <v>1770</v>
      </c>
      <c r="G704" s="17"/>
      <c r="H704" s="18" t="s">
        <v>15</v>
      </c>
      <c r="I704" s="18" t="s">
        <v>15</v>
      </c>
      <c r="J704" s="18" t="s">
        <v>15</v>
      </c>
      <c r="K704" s="18" t="s">
        <v>15</v>
      </c>
      <c r="L704" s="18" t="s">
        <v>15</v>
      </c>
      <c r="N704" s="17" t="b">
        <f>A704=Catalogo!A700</f>
        <v>1</v>
      </c>
      <c r="O704" s="17" t="b">
        <f>B704=Catalogo!B700</f>
        <v>1</v>
      </c>
      <c r="P704" s="17" t="b">
        <f>C704=Catalogo!C700</f>
        <v>1</v>
      </c>
    </row>
    <row r="705" spans="1:16" x14ac:dyDescent="0.3">
      <c r="A705" s="18" t="s">
        <v>4552</v>
      </c>
      <c r="B705" s="18" t="s">
        <v>1919</v>
      </c>
      <c r="C705" s="18" t="s">
        <v>1920</v>
      </c>
      <c r="D705" s="18" t="s">
        <v>22</v>
      </c>
      <c r="E705" s="17">
        <v>3</v>
      </c>
      <c r="F705" s="18" t="s">
        <v>1770</v>
      </c>
      <c r="G705" s="17"/>
      <c r="H705" s="18" t="s">
        <v>15</v>
      </c>
      <c r="I705" s="18" t="s">
        <v>15</v>
      </c>
      <c r="J705" s="18" t="s">
        <v>15</v>
      </c>
      <c r="K705" s="18" t="s">
        <v>15</v>
      </c>
      <c r="L705" s="18" t="s">
        <v>15</v>
      </c>
      <c r="N705" s="17" t="b">
        <f>A705=Catalogo!A701</f>
        <v>1</v>
      </c>
      <c r="O705" s="17" t="b">
        <f>B705=Catalogo!B701</f>
        <v>1</v>
      </c>
      <c r="P705" s="17" t="b">
        <f>C705=Catalogo!C701</f>
        <v>1</v>
      </c>
    </row>
    <row r="706" spans="1:16" x14ac:dyDescent="0.3">
      <c r="A706" s="18" t="s">
        <v>4553</v>
      </c>
      <c r="B706" s="18" t="s">
        <v>1922</v>
      </c>
      <c r="C706" s="18" t="s">
        <v>1923</v>
      </c>
      <c r="D706" s="18" t="s">
        <v>22</v>
      </c>
      <c r="E706" s="17">
        <v>3</v>
      </c>
      <c r="F706" s="18" t="s">
        <v>1770</v>
      </c>
      <c r="G706" s="17"/>
      <c r="H706" s="18" t="s">
        <v>15</v>
      </c>
      <c r="I706" s="18" t="s">
        <v>15</v>
      </c>
      <c r="J706" s="18" t="s">
        <v>15</v>
      </c>
      <c r="K706" s="18" t="s">
        <v>15</v>
      </c>
      <c r="L706" s="18" t="s">
        <v>15</v>
      </c>
      <c r="N706" s="17" t="b">
        <f>A706=Catalogo!A702</f>
        <v>1</v>
      </c>
      <c r="O706" s="17" t="b">
        <f>B706=Catalogo!B702</f>
        <v>1</v>
      </c>
      <c r="P706" s="17" t="b">
        <f>C706=Catalogo!C702</f>
        <v>1</v>
      </c>
    </row>
    <row r="707" spans="1:16" x14ac:dyDescent="0.3">
      <c r="A707" s="18" t="s">
        <v>4554</v>
      </c>
      <c r="B707" s="18" t="s">
        <v>1925</v>
      </c>
      <c r="C707" s="18" t="s">
        <v>1926</v>
      </c>
      <c r="D707" s="18" t="s">
        <v>22</v>
      </c>
      <c r="E707" s="17">
        <v>3</v>
      </c>
      <c r="F707" s="18" t="s">
        <v>1770</v>
      </c>
      <c r="G707" s="17"/>
      <c r="H707" s="18" t="s">
        <v>15</v>
      </c>
      <c r="I707" s="18" t="s">
        <v>15</v>
      </c>
      <c r="J707" s="18" t="s">
        <v>15</v>
      </c>
      <c r="K707" s="18" t="s">
        <v>15</v>
      </c>
      <c r="L707" s="18" t="s">
        <v>15</v>
      </c>
      <c r="N707" s="17" t="b">
        <f>A707=Catalogo!A703</f>
        <v>1</v>
      </c>
      <c r="O707" s="17" t="b">
        <f>B707=Catalogo!B703</f>
        <v>1</v>
      </c>
      <c r="P707" s="17" t="b">
        <f>C707=Catalogo!C703</f>
        <v>1</v>
      </c>
    </row>
    <row r="708" spans="1:16" x14ac:dyDescent="0.3">
      <c r="A708" s="18" t="s">
        <v>4555</v>
      </c>
      <c r="B708" s="18" t="s">
        <v>1928</v>
      </c>
      <c r="C708" s="18" t="s">
        <v>1929</v>
      </c>
      <c r="D708" s="18" t="s">
        <v>22</v>
      </c>
      <c r="E708" s="17">
        <v>3</v>
      </c>
      <c r="F708" s="18" t="s">
        <v>1770</v>
      </c>
      <c r="G708" s="17"/>
      <c r="H708" s="18" t="s">
        <v>15</v>
      </c>
      <c r="I708" s="18" t="s">
        <v>15</v>
      </c>
      <c r="J708" s="18" t="s">
        <v>15</v>
      </c>
      <c r="K708" s="18" t="s">
        <v>15</v>
      </c>
      <c r="L708" s="18" t="s">
        <v>15</v>
      </c>
      <c r="N708" s="17" t="b">
        <f>A708=Catalogo!A704</f>
        <v>1</v>
      </c>
      <c r="O708" s="17" t="b">
        <f>B708=Catalogo!B704</f>
        <v>1</v>
      </c>
      <c r="P708" s="17" t="b">
        <f>C708=Catalogo!C704</f>
        <v>1</v>
      </c>
    </row>
    <row r="709" spans="1:16" x14ac:dyDescent="0.3">
      <c r="A709" s="18" t="s">
        <v>4556</v>
      </c>
      <c r="B709" s="18" t="s">
        <v>1931</v>
      </c>
      <c r="C709" s="18" t="s">
        <v>1932</v>
      </c>
      <c r="D709" s="18" t="s">
        <v>22</v>
      </c>
      <c r="E709" s="17">
        <v>3</v>
      </c>
      <c r="F709" s="18" t="s">
        <v>1770</v>
      </c>
      <c r="G709" s="17"/>
      <c r="H709" s="18" t="s">
        <v>15</v>
      </c>
      <c r="I709" s="18" t="s">
        <v>15</v>
      </c>
      <c r="J709" s="18" t="s">
        <v>15</v>
      </c>
      <c r="K709" s="18" t="s">
        <v>15</v>
      </c>
      <c r="L709" s="18" t="s">
        <v>15</v>
      </c>
      <c r="N709" s="17" t="b">
        <f>A709=Catalogo!A705</f>
        <v>1</v>
      </c>
      <c r="O709" s="17" t="b">
        <f>B709=Catalogo!B705</f>
        <v>1</v>
      </c>
      <c r="P709" s="17" t="b">
        <f>C709=Catalogo!C705</f>
        <v>1</v>
      </c>
    </row>
    <row r="710" spans="1:16" x14ac:dyDescent="0.3">
      <c r="A710" s="18" t="s">
        <v>4557</v>
      </c>
      <c r="B710" s="18" t="s">
        <v>1934</v>
      </c>
      <c r="C710" s="18" t="s">
        <v>1935</v>
      </c>
      <c r="D710" s="18" t="s">
        <v>22</v>
      </c>
      <c r="E710" s="17">
        <v>3</v>
      </c>
      <c r="F710" s="18" t="s">
        <v>1770</v>
      </c>
      <c r="G710" s="17"/>
      <c r="H710" s="18" t="s">
        <v>15</v>
      </c>
      <c r="I710" s="18" t="s">
        <v>15</v>
      </c>
      <c r="J710" s="18" t="s">
        <v>15</v>
      </c>
      <c r="K710" s="18" t="s">
        <v>15</v>
      </c>
      <c r="L710" s="18" t="s">
        <v>15</v>
      </c>
      <c r="N710" s="17" t="b">
        <f>A710=Catalogo!A706</f>
        <v>1</v>
      </c>
      <c r="O710" s="17" t="b">
        <f>B710=Catalogo!B706</f>
        <v>1</v>
      </c>
      <c r="P710" s="17" t="b">
        <f>C710=Catalogo!C706</f>
        <v>1</v>
      </c>
    </row>
    <row r="711" spans="1:16" x14ac:dyDescent="0.3">
      <c r="A711" s="18" t="s">
        <v>4558</v>
      </c>
      <c r="B711" s="18" t="s">
        <v>1937</v>
      </c>
      <c r="C711" s="18" t="s">
        <v>1938</v>
      </c>
      <c r="D711" s="18" t="s">
        <v>22</v>
      </c>
      <c r="E711" s="17">
        <v>3</v>
      </c>
      <c r="F711" s="18" t="s">
        <v>1770</v>
      </c>
      <c r="G711" s="17"/>
      <c r="H711" s="18" t="s">
        <v>15</v>
      </c>
      <c r="I711" s="18" t="s">
        <v>15</v>
      </c>
      <c r="J711" s="18" t="s">
        <v>15</v>
      </c>
      <c r="K711" s="18" t="s">
        <v>15</v>
      </c>
      <c r="L711" s="18" t="s">
        <v>15</v>
      </c>
      <c r="N711" s="17" t="b">
        <f>A711=Catalogo!A707</f>
        <v>1</v>
      </c>
      <c r="O711" s="17" t="b">
        <f>B711=Catalogo!B707</f>
        <v>1</v>
      </c>
      <c r="P711" s="17" t="b">
        <f>C711=Catalogo!C707</f>
        <v>1</v>
      </c>
    </row>
    <row r="712" spans="1:16" x14ac:dyDescent="0.3">
      <c r="A712" s="18" t="s">
        <v>4559</v>
      </c>
      <c r="B712" s="18" t="s">
        <v>1940</v>
      </c>
      <c r="C712" s="18" t="s">
        <v>1941</v>
      </c>
      <c r="D712" s="18" t="s">
        <v>22</v>
      </c>
      <c r="E712" s="17">
        <v>3</v>
      </c>
      <c r="F712" s="18" t="s">
        <v>1770</v>
      </c>
      <c r="G712" s="17"/>
      <c r="H712" s="18" t="s">
        <v>15</v>
      </c>
      <c r="I712" s="18" t="s">
        <v>15</v>
      </c>
      <c r="J712" s="18" t="s">
        <v>15</v>
      </c>
      <c r="K712" s="18" t="s">
        <v>15</v>
      </c>
      <c r="L712" s="18" t="s">
        <v>15</v>
      </c>
      <c r="N712" s="17" t="b">
        <f>A712=Catalogo!A708</f>
        <v>1</v>
      </c>
      <c r="O712" s="17" t="b">
        <f>B712=Catalogo!B708</f>
        <v>1</v>
      </c>
      <c r="P712" s="17" t="b">
        <f>C712=Catalogo!C708</f>
        <v>1</v>
      </c>
    </row>
    <row r="713" spans="1:16" x14ac:dyDescent="0.3">
      <c r="A713" s="18" t="s">
        <v>1869</v>
      </c>
      <c r="B713" s="18" t="s">
        <v>1870</v>
      </c>
      <c r="C713" s="18" t="s">
        <v>1871</v>
      </c>
      <c r="D713" s="18" t="s">
        <v>15</v>
      </c>
      <c r="E713" s="17">
        <v>3</v>
      </c>
      <c r="F713" s="18" t="s">
        <v>1770</v>
      </c>
      <c r="G713" s="17"/>
      <c r="H713" s="18" t="s">
        <v>15</v>
      </c>
      <c r="I713" s="18" t="s">
        <v>15</v>
      </c>
      <c r="J713" s="18" t="s">
        <v>15</v>
      </c>
      <c r="K713" s="18" t="s">
        <v>15</v>
      </c>
      <c r="L713" s="18" t="s">
        <v>15</v>
      </c>
      <c r="N713" s="17" t="b">
        <f>A713=Catalogo!A709</f>
        <v>1</v>
      </c>
      <c r="O713" s="17" t="b">
        <f>B713=Catalogo!B709</f>
        <v>0</v>
      </c>
      <c r="P713" s="17" t="b">
        <f>C713=Catalogo!C709</f>
        <v>1</v>
      </c>
    </row>
    <row r="714" spans="1:16" x14ac:dyDescent="0.3">
      <c r="A714" s="18" t="s">
        <v>4454</v>
      </c>
      <c r="B714" s="18" t="s">
        <v>1945</v>
      </c>
      <c r="C714" s="18" t="s">
        <v>1946</v>
      </c>
      <c r="D714" s="18" t="s">
        <v>22</v>
      </c>
      <c r="E714" s="17">
        <v>3</v>
      </c>
      <c r="F714" s="18" t="s">
        <v>1770</v>
      </c>
      <c r="G714" s="17"/>
      <c r="H714" s="18" t="s">
        <v>15</v>
      </c>
      <c r="I714" s="18" t="s">
        <v>15</v>
      </c>
      <c r="J714" s="18" t="s">
        <v>15</v>
      </c>
      <c r="K714" s="18" t="s">
        <v>15</v>
      </c>
      <c r="L714" s="18" t="s">
        <v>15</v>
      </c>
      <c r="N714" s="17" t="b">
        <f>A714=Catalogo!A710</f>
        <v>1</v>
      </c>
      <c r="O714" s="17" t="b">
        <f>B714=Catalogo!B710</f>
        <v>1</v>
      </c>
      <c r="P714" s="17" t="b">
        <f>C714=Catalogo!C710</f>
        <v>1</v>
      </c>
    </row>
    <row r="715" spans="1:16" x14ac:dyDescent="0.3">
      <c r="A715" s="18" t="s">
        <v>4455</v>
      </c>
      <c r="B715" s="18" t="s">
        <v>1948</v>
      </c>
      <c r="C715" s="18" t="s">
        <v>1949</v>
      </c>
      <c r="D715" s="18" t="s">
        <v>22</v>
      </c>
      <c r="E715" s="17">
        <v>3</v>
      </c>
      <c r="F715" s="18" t="s">
        <v>1770</v>
      </c>
      <c r="G715" s="17"/>
      <c r="H715" s="18" t="s">
        <v>15</v>
      </c>
      <c r="I715" s="18" t="s">
        <v>15</v>
      </c>
      <c r="J715" s="18" t="s">
        <v>15</v>
      </c>
      <c r="K715" s="18" t="s">
        <v>15</v>
      </c>
      <c r="L715" s="18" t="s">
        <v>15</v>
      </c>
      <c r="N715" s="17" t="b">
        <f>A715=Catalogo!A711</f>
        <v>1</v>
      </c>
      <c r="O715" s="17" t="b">
        <f>B715=Catalogo!B711</f>
        <v>1</v>
      </c>
      <c r="P715" s="17" t="b">
        <f>C715=Catalogo!C711</f>
        <v>1</v>
      </c>
    </row>
    <row r="716" spans="1:16" x14ac:dyDescent="0.3">
      <c r="A716" s="18" t="s">
        <v>1872</v>
      </c>
      <c r="B716" s="18" t="s">
        <v>1873</v>
      </c>
      <c r="C716" s="18" t="s">
        <v>1874</v>
      </c>
      <c r="D716" s="18" t="s">
        <v>15</v>
      </c>
      <c r="E716" s="17">
        <v>3</v>
      </c>
      <c r="F716" s="18" t="s">
        <v>1770</v>
      </c>
      <c r="G716" s="17"/>
      <c r="H716" s="18" t="s">
        <v>15</v>
      </c>
      <c r="I716" s="18" t="s">
        <v>15</v>
      </c>
      <c r="J716" s="18" t="s">
        <v>15</v>
      </c>
      <c r="K716" s="18" t="s">
        <v>15</v>
      </c>
      <c r="L716" s="18" t="s">
        <v>15</v>
      </c>
      <c r="N716" s="17" t="b">
        <f>A716=Catalogo!A712</f>
        <v>1</v>
      </c>
      <c r="O716" s="17" t="b">
        <f>B716=Catalogo!B712</f>
        <v>1</v>
      </c>
      <c r="P716" s="17" t="b">
        <f>C716=Catalogo!C712</f>
        <v>1</v>
      </c>
    </row>
    <row r="717" spans="1:16" x14ac:dyDescent="0.3">
      <c r="A717" s="18" t="s">
        <v>1875</v>
      </c>
      <c r="B717" s="18" t="s">
        <v>1876</v>
      </c>
      <c r="C717" s="18" t="s">
        <v>1877</v>
      </c>
      <c r="D717" s="18" t="s">
        <v>15</v>
      </c>
      <c r="E717" s="17">
        <v>3</v>
      </c>
      <c r="F717" s="18" t="s">
        <v>1770</v>
      </c>
      <c r="G717" s="17"/>
      <c r="H717" s="18" t="s">
        <v>15</v>
      </c>
      <c r="I717" s="18" t="s">
        <v>15</v>
      </c>
      <c r="J717" s="18" t="s">
        <v>15</v>
      </c>
      <c r="K717" s="18" t="s">
        <v>15</v>
      </c>
      <c r="L717" s="18" t="s">
        <v>15</v>
      </c>
      <c r="N717" s="17" t="b">
        <f>A717=Catalogo!A713</f>
        <v>1</v>
      </c>
      <c r="O717" s="17" t="b">
        <f>B717=Catalogo!B713</f>
        <v>1</v>
      </c>
      <c r="P717" s="17" t="b">
        <f>C717=Catalogo!C713</f>
        <v>1</v>
      </c>
    </row>
    <row r="718" spans="1:16" x14ac:dyDescent="0.3">
      <c r="A718" s="18" t="s">
        <v>4560</v>
      </c>
      <c r="B718" s="18" t="s">
        <v>1953</v>
      </c>
      <c r="C718" s="18" t="s">
        <v>1954</v>
      </c>
      <c r="D718" s="18" t="s">
        <v>22</v>
      </c>
      <c r="E718" s="17">
        <v>3</v>
      </c>
      <c r="F718" s="18" t="s">
        <v>1770</v>
      </c>
      <c r="G718" s="17"/>
      <c r="H718" s="18" t="s">
        <v>15</v>
      </c>
      <c r="I718" s="18" t="s">
        <v>15</v>
      </c>
      <c r="J718" s="18" t="s">
        <v>15</v>
      </c>
      <c r="K718" s="18" t="s">
        <v>15</v>
      </c>
      <c r="L718" s="18" t="s">
        <v>15</v>
      </c>
      <c r="N718" s="17" t="b">
        <f>A718=Catalogo!A714</f>
        <v>1</v>
      </c>
      <c r="O718" s="17" t="b">
        <f>B718=Catalogo!B714</f>
        <v>1</v>
      </c>
      <c r="P718" s="17" t="b">
        <f>C718=Catalogo!C714</f>
        <v>1</v>
      </c>
    </row>
    <row r="719" spans="1:16" x14ac:dyDescent="0.3">
      <c r="A719" s="18" t="s">
        <v>4561</v>
      </c>
      <c r="B719" s="18" t="s">
        <v>1956</v>
      </c>
      <c r="C719" s="18" t="s">
        <v>1957</v>
      </c>
      <c r="D719" s="18" t="s">
        <v>22</v>
      </c>
      <c r="E719" s="17">
        <v>3</v>
      </c>
      <c r="F719" s="18" t="s">
        <v>1770</v>
      </c>
      <c r="G719" s="17"/>
      <c r="H719" s="18" t="s">
        <v>15</v>
      </c>
      <c r="I719" s="18" t="s">
        <v>15</v>
      </c>
      <c r="J719" s="18" t="s">
        <v>15</v>
      </c>
      <c r="K719" s="18" t="s">
        <v>15</v>
      </c>
      <c r="L719" s="18" t="s">
        <v>15</v>
      </c>
      <c r="N719" s="17" t="b">
        <f>A719=Catalogo!A715</f>
        <v>1</v>
      </c>
      <c r="O719" s="17" t="b">
        <f>B719=Catalogo!B715</f>
        <v>1</v>
      </c>
      <c r="P719" s="17" t="b">
        <f>C719=Catalogo!C715</f>
        <v>1</v>
      </c>
    </row>
    <row r="720" spans="1:16" x14ac:dyDescent="0.3">
      <c r="A720" s="18" t="s">
        <v>4456</v>
      </c>
      <c r="B720" s="18" t="s">
        <v>1959</v>
      </c>
      <c r="C720" s="18" t="s">
        <v>1960</v>
      </c>
      <c r="D720" s="18" t="s">
        <v>22</v>
      </c>
      <c r="E720" s="17">
        <v>3</v>
      </c>
      <c r="F720" s="18" t="s">
        <v>1770</v>
      </c>
      <c r="G720" s="17"/>
      <c r="H720" s="18" t="s">
        <v>15</v>
      </c>
      <c r="I720" s="18" t="s">
        <v>15</v>
      </c>
      <c r="J720" s="18" t="s">
        <v>15</v>
      </c>
      <c r="K720" s="18" t="s">
        <v>15</v>
      </c>
      <c r="L720" s="18" t="s">
        <v>15</v>
      </c>
      <c r="N720" s="17" t="b">
        <f>A720=Catalogo!A716</f>
        <v>1</v>
      </c>
      <c r="O720" s="17" t="b">
        <f>B720=Catalogo!B716</f>
        <v>1</v>
      </c>
      <c r="P720" s="17" t="b">
        <f>C720=Catalogo!C716</f>
        <v>1</v>
      </c>
    </row>
    <row r="721" spans="1:16" x14ac:dyDescent="0.3">
      <c r="A721" s="18" t="s">
        <v>4457</v>
      </c>
      <c r="B721" s="18" t="s">
        <v>1962</v>
      </c>
      <c r="C721" s="18" t="s">
        <v>1963</v>
      </c>
      <c r="D721" s="18" t="s">
        <v>22</v>
      </c>
      <c r="E721" s="17">
        <v>3</v>
      </c>
      <c r="F721" s="18" t="s">
        <v>1770</v>
      </c>
      <c r="G721" s="17"/>
      <c r="H721" s="18" t="s">
        <v>15</v>
      </c>
      <c r="I721" s="18" t="s">
        <v>15</v>
      </c>
      <c r="J721" s="18" t="s">
        <v>15</v>
      </c>
      <c r="K721" s="18" t="s">
        <v>15</v>
      </c>
      <c r="L721" s="18" t="s">
        <v>15</v>
      </c>
      <c r="N721" s="17" t="b">
        <f>A721=Catalogo!A717</f>
        <v>1</v>
      </c>
      <c r="O721" s="17" t="b">
        <f>B721=Catalogo!B717</f>
        <v>1</v>
      </c>
      <c r="P721" s="17" t="b">
        <f>C721=Catalogo!C717</f>
        <v>1</v>
      </c>
    </row>
    <row r="722" spans="1:16" x14ac:dyDescent="0.3">
      <c r="A722" s="18" t="s">
        <v>4458</v>
      </c>
      <c r="B722" s="18" t="s">
        <v>1965</v>
      </c>
      <c r="C722" s="18" t="s">
        <v>1966</v>
      </c>
      <c r="D722" s="18" t="s">
        <v>22</v>
      </c>
      <c r="E722" s="17">
        <v>3</v>
      </c>
      <c r="F722" s="18" t="s">
        <v>1770</v>
      </c>
      <c r="G722" s="17"/>
      <c r="H722" s="18" t="s">
        <v>15</v>
      </c>
      <c r="I722" s="18" t="s">
        <v>15</v>
      </c>
      <c r="J722" s="18" t="s">
        <v>15</v>
      </c>
      <c r="K722" s="18" t="s">
        <v>15</v>
      </c>
      <c r="L722" s="18" t="s">
        <v>15</v>
      </c>
      <c r="N722" s="17" t="b">
        <f>A722=Catalogo!A718</f>
        <v>1</v>
      </c>
      <c r="O722" s="17" t="b">
        <f>B722=Catalogo!B718</f>
        <v>1</v>
      </c>
      <c r="P722" s="17" t="b">
        <f>C722=Catalogo!C718</f>
        <v>1</v>
      </c>
    </row>
    <row r="723" spans="1:16" x14ac:dyDescent="0.3">
      <c r="A723" s="18" t="s">
        <v>1878</v>
      </c>
      <c r="B723" s="18" t="s">
        <v>1879</v>
      </c>
      <c r="C723" s="18" t="s">
        <v>1880</v>
      </c>
      <c r="D723" s="18" t="s">
        <v>15</v>
      </c>
      <c r="E723" s="17">
        <v>3</v>
      </c>
      <c r="F723" s="18" t="s">
        <v>1770</v>
      </c>
      <c r="G723" s="17"/>
      <c r="H723" s="18" t="s">
        <v>15</v>
      </c>
      <c r="I723" s="18" t="s">
        <v>15</v>
      </c>
      <c r="J723" s="18" t="s">
        <v>15</v>
      </c>
      <c r="K723" s="18" t="s">
        <v>15</v>
      </c>
      <c r="L723" s="18" t="s">
        <v>15</v>
      </c>
      <c r="N723" s="17" t="b">
        <f>A723=Catalogo!A719</f>
        <v>1</v>
      </c>
      <c r="O723" s="17" t="b">
        <f>B723=Catalogo!B719</f>
        <v>1</v>
      </c>
      <c r="P723" s="17" t="b">
        <f>C723=Catalogo!C719</f>
        <v>1</v>
      </c>
    </row>
    <row r="724" spans="1:16" x14ac:dyDescent="0.3">
      <c r="A724" s="18" t="s">
        <v>1881</v>
      </c>
      <c r="B724" s="18" t="s">
        <v>1882</v>
      </c>
      <c r="C724" s="18" t="s">
        <v>1883</v>
      </c>
      <c r="D724" s="18" t="s">
        <v>15</v>
      </c>
      <c r="E724" s="17">
        <v>3</v>
      </c>
      <c r="F724" s="18" t="s">
        <v>1770</v>
      </c>
      <c r="G724" s="17"/>
      <c r="H724" s="18" t="s">
        <v>15</v>
      </c>
      <c r="I724" s="18" t="s">
        <v>15</v>
      </c>
      <c r="J724" s="18" t="s">
        <v>15</v>
      </c>
      <c r="K724" s="18" t="s">
        <v>15</v>
      </c>
      <c r="L724" s="18" t="s">
        <v>15</v>
      </c>
      <c r="N724" s="17" t="b">
        <f>A724=Catalogo!A720</f>
        <v>1</v>
      </c>
      <c r="O724" s="17" t="b">
        <f>B724=Catalogo!B720</f>
        <v>1</v>
      </c>
      <c r="P724" s="17" t="b">
        <f>C724=Catalogo!C720</f>
        <v>1</v>
      </c>
    </row>
    <row r="725" spans="1:16" x14ac:dyDescent="0.3">
      <c r="A725" s="18" t="s">
        <v>4562</v>
      </c>
      <c r="B725" s="18" t="s">
        <v>1968</v>
      </c>
      <c r="C725" s="18" t="s">
        <v>1969</v>
      </c>
      <c r="D725" s="18" t="s">
        <v>22</v>
      </c>
      <c r="E725" s="17">
        <v>3</v>
      </c>
      <c r="F725" s="18" t="s">
        <v>1770</v>
      </c>
      <c r="G725" s="17"/>
      <c r="H725" s="18" t="s">
        <v>15</v>
      </c>
      <c r="I725" s="18" t="s">
        <v>15</v>
      </c>
      <c r="J725" s="18" t="s">
        <v>15</v>
      </c>
      <c r="K725" s="18" t="s">
        <v>15</v>
      </c>
      <c r="L725" s="18" t="s">
        <v>15</v>
      </c>
      <c r="N725" s="17" t="b">
        <f>A725=Catalogo!A721</f>
        <v>1</v>
      </c>
      <c r="O725" s="17" t="b">
        <f>B725=Catalogo!B721</f>
        <v>1</v>
      </c>
      <c r="P725" s="17" t="b">
        <f>C725=Catalogo!C721</f>
        <v>1</v>
      </c>
    </row>
    <row r="726" spans="1:16" x14ac:dyDescent="0.3">
      <c r="A726" s="18" t="s">
        <v>4563</v>
      </c>
      <c r="B726" s="18" t="s">
        <v>1971</v>
      </c>
      <c r="C726" s="18" t="s">
        <v>1972</v>
      </c>
      <c r="D726" s="18" t="s">
        <v>22</v>
      </c>
      <c r="E726" s="17">
        <v>3</v>
      </c>
      <c r="F726" s="18" t="s">
        <v>1770</v>
      </c>
      <c r="G726" s="17"/>
      <c r="H726" s="18" t="s">
        <v>15</v>
      </c>
      <c r="I726" s="18" t="s">
        <v>15</v>
      </c>
      <c r="J726" s="18" t="s">
        <v>15</v>
      </c>
      <c r="K726" s="18" t="s">
        <v>15</v>
      </c>
      <c r="L726" s="18" t="s">
        <v>15</v>
      </c>
      <c r="N726" s="17" t="b">
        <f>A726=Catalogo!A722</f>
        <v>1</v>
      </c>
      <c r="O726" s="17" t="b">
        <f>B726=Catalogo!B722</f>
        <v>1</v>
      </c>
      <c r="P726" s="17" t="b">
        <f>C726=Catalogo!C722</f>
        <v>1</v>
      </c>
    </row>
    <row r="727" spans="1:16" x14ac:dyDescent="0.3">
      <c r="A727" s="18" t="s">
        <v>4564</v>
      </c>
      <c r="B727" s="18" t="s">
        <v>1974</v>
      </c>
      <c r="C727" s="18" t="s">
        <v>1975</v>
      </c>
      <c r="D727" s="18" t="s">
        <v>22</v>
      </c>
      <c r="E727" s="17">
        <v>3</v>
      </c>
      <c r="F727" s="18" t="s">
        <v>1770</v>
      </c>
      <c r="G727" s="17"/>
      <c r="H727" s="18" t="s">
        <v>15</v>
      </c>
      <c r="I727" s="18" t="s">
        <v>15</v>
      </c>
      <c r="J727" s="18" t="s">
        <v>15</v>
      </c>
      <c r="K727" s="18" t="s">
        <v>15</v>
      </c>
      <c r="L727" s="18" t="s">
        <v>15</v>
      </c>
      <c r="N727" s="17" t="b">
        <f>A727=Catalogo!A723</f>
        <v>1</v>
      </c>
      <c r="O727" s="17" t="b">
        <f>B727=Catalogo!B723</f>
        <v>1</v>
      </c>
      <c r="P727" s="17" t="b">
        <f>C727=Catalogo!C723</f>
        <v>1</v>
      </c>
    </row>
    <row r="728" spans="1:16" x14ac:dyDescent="0.3">
      <c r="A728" s="18" t="s">
        <v>1884</v>
      </c>
      <c r="B728" s="18" t="s">
        <v>1885</v>
      </c>
      <c r="C728" s="18" t="s">
        <v>1886</v>
      </c>
      <c r="D728" s="18" t="s">
        <v>15</v>
      </c>
      <c r="E728" s="17">
        <v>3</v>
      </c>
      <c r="F728" s="18" t="s">
        <v>1770</v>
      </c>
      <c r="G728" s="17"/>
      <c r="H728" s="18" t="s">
        <v>15</v>
      </c>
      <c r="I728" s="18" t="s">
        <v>15</v>
      </c>
      <c r="J728" s="18" t="s">
        <v>15</v>
      </c>
      <c r="K728" s="18" t="s">
        <v>15</v>
      </c>
      <c r="L728" s="18" t="s">
        <v>15</v>
      </c>
      <c r="N728" s="17" t="b">
        <f>A728=Catalogo!A724</f>
        <v>1</v>
      </c>
      <c r="O728" s="17" t="b">
        <f>B728=Catalogo!B724</f>
        <v>1</v>
      </c>
      <c r="P728" s="17" t="b">
        <f>C728=Catalogo!C724</f>
        <v>1</v>
      </c>
    </row>
    <row r="729" spans="1:16" x14ac:dyDescent="0.3">
      <c r="A729" s="18" t="s">
        <v>4565</v>
      </c>
      <c r="B729" s="18" t="s">
        <v>1977</v>
      </c>
      <c r="C729" s="18" t="s">
        <v>1978</v>
      </c>
      <c r="D729" s="18" t="s">
        <v>22</v>
      </c>
      <c r="E729" s="17">
        <v>3</v>
      </c>
      <c r="F729" s="18" t="s">
        <v>1770</v>
      </c>
      <c r="G729" s="17"/>
      <c r="H729" s="18" t="s">
        <v>15</v>
      </c>
      <c r="I729" s="18" t="s">
        <v>15</v>
      </c>
      <c r="J729" s="18" t="s">
        <v>15</v>
      </c>
      <c r="K729" s="18" t="s">
        <v>15</v>
      </c>
      <c r="L729" s="18" t="s">
        <v>15</v>
      </c>
      <c r="N729" s="17" t="b">
        <f>A729=Catalogo!A725</f>
        <v>1</v>
      </c>
      <c r="O729" s="17" t="b">
        <f>B729=Catalogo!B725</f>
        <v>1</v>
      </c>
      <c r="P729" s="17" t="b">
        <f>C729=Catalogo!C725</f>
        <v>1</v>
      </c>
    </row>
    <row r="730" spans="1:16" x14ac:dyDescent="0.3">
      <c r="A730" s="18" t="s">
        <v>4566</v>
      </c>
      <c r="B730" s="18" t="s">
        <v>1980</v>
      </c>
      <c r="C730" s="18" t="s">
        <v>1981</v>
      </c>
      <c r="D730" s="18" t="s">
        <v>22</v>
      </c>
      <c r="E730" s="17">
        <v>3</v>
      </c>
      <c r="F730" s="18" t="s">
        <v>1770</v>
      </c>
      <c r="G730" s="17"/>
      <c r="H730" s="18" t="s">
        <v>15</v>
      </c>
      <c r="I730" s="18" t="s">
        <v>15</v>
      </c>
      <c r="J730" s="18" t="s">
        <v>15</v>
      </c>
      <c r="K730" s="18" t="s">
        <v>15</v>
      </c>
      <c r="L730" s="18" t="s">
        <v>15</v>
      </c>
      <c r="N730" s="17" t="b">
        <f>A730=Catalogo!A726</f>
        <v>1</v>
      </c>
      <c r="O730" s="17" t="b">
        <f>B730=Catalogo!B726</f>
        <v>1</v>
      </c>
      <c r="P730" s="17" t="b">
        <f>C730=Catalogo!C726</f>
        <v>1</v>
      </c>
    </row>
    <row r="731" spans="1:16" x14ac:dyDescent="0.3">
      <c r="A731" s="18" t="s">
        <v>4567</v>
      </c>
      <c r="B731" s="18" t="s">
        <v>1983</v>
      </c>
      <c r="C731" s="18" t="s">
        <v>1984</v>
      </c>
      <c r="D731" s="18" t="s">
        <v>22</v>
      </c>
      <c r="E731" s="17">
        <v>3</v>
      </c>
      <c r="F731" s="18" t="s">
        <v>1770</v>
      </c>
      <c r="G731" s="17"/>
      <c r="H731" s="18" t="s">
        <v>15</v>
      </c>
      <c r="I731" s="18" t="s">
        <v>15</v>
      </c>
      <c r="J731" s="18" t="s">
        <v>15</v>
      </c>
      <c r="K731" s="18" t="s">
        <v>15</v>
      </c>
      <c r="L731" s="18" t="s">
        <v>15</v>
      </c>
      <c r="N731" s="17" t="b">
        <f>A731=Catalogo!A727</f>
        <v>1</v>
      </c>
      <c r="O731" s="17" t="b">
        <f>B731=Catalogo!B727</f>
        <v>1</v>
      </c>
      <c r="P731" s="17" t="b">
        <f>C731=Catalogo!C727</f>
        <v>1</v>
      </c>
    </row>
    <row r="732" spans="1:16" x14ac:dyDescent="0.3">
      <c r="A732" s="18" t="s">
        <v>4568</v>
      </c>
      <c r="B732" s="18" t="s">
        <v>1986</v>
      </c>
      <c r="C732" s="18" t="s">
        <v>1987</v>
      </c>
      <c r="D732" s="18" t="s">
        <v>22</v>
      </c>
      <c r="E732" s="17">
        <v>3</v>
      </c>
      <c r="F732" s="18" t="s">
        <v>1770</v>
      </c>
      <c r="G732" s="17"/>
      <c r="H732" s="18" t="s">
        <v>15</v>
      </c>
      <c r="I732" s="18" t="s">
        <v>15</v>
      </c>
      <c r="J732" s="18" t="s">
        <v>15</v>
      </c>
      <c r="K732" s="18" t="s">
        <v>15</v>
      </c>
      <c r="L732" s="18" t="s">
        <v>15</v>
      </c>
      <c r="N732" s="17" t="b">
        <f>A732=Catalogo!A728</f>
        <v>1</v>
      </c>
      <c r="O732" s="17" t="b">
        <f>B732=Catalogo!B728</f>
        <v>1</v>
      </c>
      <c r="P732" s="17" t="b">
        <f>C732=Catalogo!C728</f>
        <v>1</v>
      </c>
    </row>
    <row r="733" spans="1:16" x14ac:dyDescent="0.3">
      <c r="A733" s="18" t="s">
        <v>4569</v>
      </c>
      <c r="B733" s="18" t="s">
        <v>1989</v>
      </c>
      <c r="C733" s="18" t="s">
        <v>1990</v>
      </c>
      <c r="D733" s="18" t="s">
        <v>22</v>
      </c>
      <c r="E733" s="17">
        <v>3</v>
      </c>
      <c r="F733" s="18" t="s">
        <v>1770</v>
      </c>
      <c r="G733" s="17"/>
      <c r="H733" s="18" t="s">
        <v>15</v>
      </c>
      <c r="I733" s="18" t="s">
        <v>15</v>
      </c>
      <c r="J733" s="18" t="s">
        <v>15</v>
      </c>
      <c r="K733" s="18" t="s">
        <v>15</v>
      </c>
      <c r="L733" s="18" t="s">
        <v>15</v>
      </c>
      <c r="N733" s="17" t="b">
        <f>A733=Catalogo!A729</f>
        <v>1</v>
      </c>
      <c r="O733" s="17" t="b">
        <f>B733=Catalogo!B729</f>
        <v>1</v>
      </c>
      <c r="P733" s="17" t="b">
        <f>C733=Catalogo!C729</f>
        <v>1</v>
      </c>
    </row>
    <row r="734" spans="1:16" x14ac:dyDescent="0.3">
      <c r="A734" s="18" t="s">
        <v>4570</v>
      </c>
      <c r="B734" s="18" t="s">
        <v>1992</v>
      </c>
      <c r="C734" s="18" t="s">
        <v>1993</v>
      </c>
      <c r="D734" s="18" t="s">
        <v>22</v>
      </c>
      <c r="E734" s="17">
        <v>3</v>
      </c>
      <c r="F734" s="18" t="s">
        <v>1770</v>
      </c>
      <c r="G734" s="17"/>
      <c r="H734" s="18" t="s">
        <v>15</v>
      </c>
      <c r="I734" s="18" t="s">
        <v>15</v>
      </c>
      <c r="J734" s="18" t="s">
        <v>15</v>
      </c>
      <c r="K734" s="18" t="s">
        <v>15</v>
      </c>
      <c r="L734" s="18" t="s">
        <v>15</v>
      </c>
      <c r="N734" s="17" t="b">
        <f>A734=Catalogo!A730</f>
        <v>1</v>
      </c>
      <c r="O734" s="17" t="b">
        <f>B734=Catalogo!B730</f>
        <v>1</v>
      </c>
      <c r="P734" s="17" t="b">
        <f>C734=Catalogo!C730</f>
        <v>1</v>
      </c>
    </row>
    <row r="735" spans="1:16" x14ac:dyDescent="0.3">
      <c r="A735" s="18" t="s">
        <v>4571</v>
      </c>
      <c r="B735" s="18" t="s">
        <v>1995</v>
      </c>
      <c r="C735" s="18" t="s">
        <v>1996</v>
      </c>
      <c r="D735" s="18" t="s">
        <v>22</v>
      </c>
      <c r="E735" s="17">
        <v>3</v>
      </c>
      <c r="F735" s="18" t="s">
        <v>1770</v>
      </c>
      <c r="G735" s="17"/>
      <c r="H735" s="18" t="s">
        <v>15</v>
      </c>
      <c r="I735" s="18" t="s">
        <v>15</v>
      </c>
      <c r="J735" s="18" t="s">
        <v>15</v>
      </c>
      <c r="K735" s="18" t="s">
        <v>15</v>
      </c>
      <c r="L735" s="18" t="s">
        <v>15</v>
      </c>
      <c r="N735" s="17" t="b">
        <f>A735=Catalogo!A731</f>
        <v>1</v>
      </c>
      <c r="O735" s="17" t="b">
        <f>B735=Catalogo!B731</f>
        <v>1</v>
      </c>
      <c r="P735" s="17" t="b">
        <f>C735=Catalogo!C731</f>
        <v>1</v>
      </c>
    </row>
    <row r="736" spans="1:16" x14ac:dyDescent="0.3">
      <c r="A736" s="18" t="s">
        <v>4572</v>
      </c>
      <c r="B736" s="18" t="s">
        <v>1998</v>
      </c>
      <c r="C736" s="18" t="s">
        <v>1999</v>
      </c>
      <c r="D736" s="18" t="s">
        <v>22</v>
      </c>
      <c r="E736" s="17">
        <v>3</v>
      </c>
      <c r="F736" s="18" t="s">
        <v>1770</v>
      </c>
      <c r="G736" s="17"/>
      <c r="H736" s="18" t="s">
        <v>15</v>
      </c>
      <c r="I736" s="18" t="s">
        <v>15</v>
      </c>
      <c r="J736" s="18" t="s">
        <v>15</v>
      </c>
      <c r="K736" s="18" t="s">
        <v>15</v>
      </c>
      <c r="L736" s="18" t="s">
        <v>15</v>
      </c>
      <c r="N736" s="17" t="b">
        <f>A736=Catalogo!A732</f>
        <v>1</v>
      </c>
      <c r="O736" s="17" t="b">
        <f>B736=Catalogo!B732</f>
        <v>1</v>
      </c>
      <c r="P736" s="17" t="b">
        <f>C736=Catalogo!C732</f>
        <v>1</v>
      </c>
    </row>
    <row r="737" spans="1:16" x14ac:dyDescent="0.3">
      <c r="A737" s="18" t="s">
        <v>4477</v>
      </c>
      <c r="B737" s="18" t="s">
        <v>2001</v>
      </c>
      <c r="C737" s="18" t="s">
        <v>2002</v>
      </c>
      <c r="D737" s="18" t="s">
        <v>22</v>
      </c>
      <c r="E737" s="17">
        <v>3</v>
      </c>
      <c r="F737" s="18" t="s">
        <v>1770</v>
      </c>
      <c r="G737" s="17"/>
      <c r="H737" s="18" t="s">
        <v>15</v>
      </c>
      <c r="I737" s="18" t="s">
        <v>15</v>
      </c>
      <c r="J737" s="18" t="s">
        <v>15</v>
      </c>
      <c r="K737" s="18" t="s">
        <v>15</v>
      </c>
      <c r="L737" s="18" t="s">
        <v>15</v>
      </c>
      <c r="N737" s="17" t="b">
        <f>A737=Catalogo!A733</f>
        <v>1</v>
      </c>
      <c r="O737" s="17" t="b">
        <f>B737=Catalogo!B733</f>
        <v>1</v>
      </c>
      <c r="P737" s="17" t="b">
        <f>C737=Catalogo!C733</f>
        <v>1</v>
      </c>
    </row>
    <row r="738" spans="1:16" x14ac:dyDescent="0.3">
      <c r="A738" s="18" t="s">
        <v>4573</v>
      </c>
      <c r="B738" s="18" t="s">
        <v>2032</v>
      </c>
      <c r="C738" s="18" t="s">
        <v>2033</v>
      </c>
      <c r="D738" s="18" t="s">
        <v>22</v>
      </c>
      <c r="E738" s="17">
        <v>3</v>
      </c>
      <c r="F738" s="18" t="s">
        <v>1770</v>
      </c>
      <c r="G738" s="17"/>
      <c r="H738" s="18" t="s">
        <v>15</v>
      </c>
      <c r="I738" s="18" t="s">
        <v>15</v>
      </c>
      <c r="J738" s="18" t="s">
        <v>15</v>
      </c>
      <c r="K738" s="18" t="s">
        <v>15</v>
      </c>
      <c r="L738" s="18" t="s">
        <v>15</v>
      </c>
      <c r="N738" s="17" t="b">
        <f>A738=Catalogo!A734</f>
        <v>1</v>
      </c>
      <c r="O738" s="17" t="b">
        <f>B738=Catalogo!B734</f>
        <v>1</v>
      </c>
      <c r="P738" s="17" t="b">
        <f>C738=Catalogo!C734</f>
        <v>1</v>
      </c>
    </row>
    <row r="739" spans="1:16" x14ac:dyDescent="0.3">
      <c r="A739" s="18" t="s">
        <v>4574</v>
      </c>
      <c r="B739" s="18" t="s">
        <v>2004</v>
      </c>
      <c r="C739" s="18" t="s">
        <v>2005</v>
      </c>
      <c r="D739" s="18" t="s">
        <v>22</v>
      </c>
      <c r="E739" s="17">
        <v>3</v>
      </c>
      <c r="F739" s="18" t="s">
        <v>1770</v>
      </c>
      <c r="G739" s="17"/>
      <c r="H739" s="18" t="s">
        <v>15</v>
      </c>
      <c r="I739" s="18" t="s">
        <v>15</v>
      </c>
      <c r="J739" s="18" t="s">
        <v>15</v>
      </c>
      <c r="K739" s="18" t="s">
        <v>15</v>
      </c>
      <c r="L739" s="18" t="s">
        <v>15</v>
      </c>
      <c r="N739" s="17" t="b">
        <f>A739=Catalogo!A735</f>
        <v>1</v>
      </c>
      <c r="O739" s="17" t="b">
        <f>B739=Catalogo!B735</f>
        <v>1</v>
      </c>
      <c r="P739" s="17" t="b">
        <f>C739=Catalogo!C735</f>
        <v>1</v>
      </c>
    </row>
    <row r="740" spans="1:16" x14ac:dyDescent="0.3">
      <c r="A740" s="18" t="s">
        <v>4575</v>
      </c>
      <c r="B740" s="18" t="s">
        <v>2007</v>
      </c>
      <c r="C740" s="18" t="s">
        <v>2008</v>
      </c>
      <c r="D740" s="18" t="s">
        <v>22</v>
      </c>
      <c r="E740" s="17">
        <v>3</v>
      </c>
      <c r="F740" s="18" t="s">
        <v>1770</v>
      </c>
      <c r="G740" s="17"/>
      <c r="H740" s="18" t="s">
        <v>15</v>
      </c>
      <c r="I740" s="18" t="s">
        <v>15</v>
      </c>
      <c r="J740" s="18" t="s">
        <v>15</v>
      </c>
      <c r="K740" s="18" t="s">
        <v>15</v>
      </c>
      <c r="L740" s="18" t="s">
        <v>15</v>
      </c>
      <c r="N740" s="17" t="b">
        <f>A740=Catalogo!A736</f>
        <v>1</v>
      </c>
      <c r="O740" s="17" t="b">
        <f>B740=Catalogo!B736</f>
        <v>1</v>
      </c>
      <c r="P740" s="17" t="b">
        <f>C740=Catalogo!C736</f>
        <v>1</v>
      </c>
    </row>
    <row r="741" spans="1:16" x14ac:dyDescent="0.3">
      <c r="A741" s="18" t="s">
        <v>4576</v>
      </c>
      <c r="B741" s="18" t="s">
        <v>2010</v>
      </c>
      <c r="C741" s="18" t="s">
        <v>2011</v>
      </c>
      <c r="D741" s="18" t="s">
        <v>22</v>
      </c>
      <c r="E741" s="17">
        <v>3</v>
      </c>
      <c r="F741" s="18" t="s">
        <v>1770</v>
      </c>
      <c r="G741" s="17"/>
      <c r="H741" s="18" t="s">
        <v>15</v>
      </c>
      <c r="I741" s="18" t="s">
        <v>15</v>
      </c>
      <c r="J741" s="18" t="s">
        <v>15</v>
      </c>
      <c r="K741" s="18" t="s">
        <v>15</v>
      </c>
      <c r="L741" s="18" t="s">
        <v>15</v>
      </c>
      <c r="N741" s="17" t="b">
        <f>A741=Catalogo!A737</f>
        <v>1</v>
      </c>
      <c r="O741" s="17" t="b">
        <f>B741=Catalogo!B737</f>
        <v>1</v>
      </c>
      <c r="P741" s="17" t="b">
        <f>C741=Catalogo!C737</f>
        <v>1</v>
      </c>
    </row>
    <row r="742" spans="1:16" x14ac:dyDescent="0.3">
      <c r="A742" s="18" t="s">
        <v>4577</v>
      </c>
      <c r="B742" s="18" t="s">
        <v>2013</v>
      </c>
      <c r="C742" s="18" t="s">
        <v>2014</v>
      </c>
      <c r="D742" s="18" t="s">
        <v>22</v>
      </c>
      <c r="E742" s="17">
        <v>3</v>
      </c>
      <c r="F742" s="18" t="s">
        <v>1770</v>
      </c>
      <c r="G742" s="17"/>
      <c r="H742" s="18" t="s">
        <v>15</v>
      </c>
      <c r="I742" s="18" t="s">
        <v>15</v>
      </c>
      <c r="J742" s="18" t="s">
        <v>15</v>
      </c>
      <c r="K742" s="18" t="s">
        <v>15</v>
      </c>
      <c r="L742" s="18" t="s">
        <v>15</v>
      </c>
      <c r="N742" s="17" t="b">
        <f>A742=Catalogo!A738</f>
        <v>1</v>
      </c>
      <c r="O742" s="17" t="b">
        <f>B742=Catalogo!B738</f>
        <v>1</v>
      </c>
      <c r="P742" s="17" t="b">
        <f>C742=Catalogo!C738</f>
        <v>1</v>
      </c>
    </row>
    <row r="743" spans="1:16" x14ac:dyDescent="0.3">
      <c r="A743" s="18" t="s">
        <v>1887</v>
      </c>
      <c r="B743" s="18" t="s">
        <v>1888</v>
      </c>
      <c r="C743" s="18" t="s">
        <v>1889</v>
      </c>
      <c r="D743" s="18" t="s">
        <v>15</v>
      </c>
      <c r="E743" s="17">
        <v>3</v>
      </c>
      <c r="F743" s="18" t="s">
        <v>1770</v>
      </c>
      <c r="G743" s="17"/>
      <c r="H743" s="18" t="s">
        <v>15</v>
      </c>
      <c r="I743" s="18" t="s">
        <v>15</v>
      </c>
      <c r="J743" s="18" t="s">
        <v>15</v>
      </c>
      <c r="K743" s="18" t="s">
        <v>15</v>
      </c>
      <c r="L743" s="18" t="s">
        <v>15</v>
      </c>
      <c r="N743" s="17" t="b">
        <f>A743=Catalogo!A739</f>
        <v>1</v>
      </c>
      <c r="O743" s="17" t="b">
        <f>B743=Catalogo!B739</f>
        <v>1</v>
      </c>
      <c r="P743" s="17" t="b">
        <f>C743=Catalogo!C739</f>
        <v>1</v>
      </c>
    </row>
    <row r="744" spans="1:16" x14ac:dyDescent="0.3">
      <c r="A744" s="18" t="s">
        <v>4578</v>
      </c>
      <c r="B744" s="18" t="s">
        <v>2016</v>
      </c>
      <c r="C744" s="18" t="s">
        <v>2017</v>
      </c>
      <c r="D744" s="18" t="s">
        <v>22</v>
      </c>
      <c r="E744" s="17">
        <v>3</v>
      </c>
      <c r="F744" s="18" t="s">
        <v>1770</v>
      </c>
      <c r="G744" s="17"/>
      <c r="H744" s="18" t="s">
        <v>15</v>
      </c>
      <c r="I744" s="18" t="s">
        <v>15</v>
      </c>
      <c r="J744" s="18" t="s">
        <v>15</v>
      </c>
      <c r="K744" s="18" t="s">
        <v>15</v>
      </c>
      <c r="L744" s="18" t="s">
        <v>15</v>
      </c>
      <c r="N744" s="17" t="b">
        <f>A744=Catalogo!A740</f>
        <v>1</v>
      </c>
      <c r="O744" s="17" t="b">
        <f>B744=Catalogo!B740</f>
        <v>1</v>
      </c>
      <c r="P744" s="17" t="b">
        <f>C744=Catalogo!C740</f>
        <v>1</v>
      </c>
    </row>
    <row r="745" spans="1:16" x14ac:dyDescent="0.3">
      <c r="A745" s="18" t="s">
        <v>4579</v>
      </c>
      <c r="B745" s="18" t="s">
        <v>2019</v>
      </c>
      <c r="C745" s="18" t="s">
        <v>2020</v>
      </c>
      <c r="D745" s="18" t="s">
        <v>22</v>
      </c>
      <c r="E745" s="17">
        <v>3</v>
      </c>
      <c r="F745" s="18" t="s">
        <v>1770</v>
      </c>
      <c r="G745" s="17"/>
      <c r="H745" s="18" t="s">
        <v>15</v>
      </c>
      <c r="I745" s="18" t="s">
        <v>15</v>
      </c>
      <c r="J745" s="18" t="s">
        <v>15</v>
      </c>
      <c r="K745" s="18" t="s">
        <v>15</v>
      </c>
      <c r="L745" s="18" t="s">
        <v>15</v>
      </c>
      <c r="N745" s="17" t="b">
        <f>A745=Catalogo!A741</f>
        <v>1</v>
      </c>
      <c r="O745" s="17" t="b">
        <f>B745=Catalogo!B741</f>
        <v>1</v>
      </c>
      <c r="P745" s="17" t="b">
        <f>C745=Catalogo!C741</f>
        <v>1</v>
      </c>
    </row>
    <row r="746" spans="1:16" x14ac:dyDescent="0.3">
      <c r="A746" s="18" t="s">
        <v>5167</v>
      </c>
      <c r="B746" s="18" t="s">
        <v>2035</v>
      </c>
      <c r="C746" s="18" t="s">
        <v>2036</v>
      </c>
      <c r="D746" s="18" t="s">
        <v>22</v>
      </c>
      <c r="E746" s="17">
        <v>3</v>
      </c>
      <c r="F746" s="18" t="s">
        <v>1770</v>
      </c>
      <c r="G746" s="17"/>
      <c r="H746" s="18" t="s">
        <v>15</v>
      </c>
      <c r="I746" s="18" t="s">
        <v>15</v>
      </c>
      <c r="J746" s="18" t="s">
        <v>15</v>
      </c>
      <c r="K746" s="18" t="s">
        <v>15</v>
      </c>
      <c r="L746" s="18" t="s">
        <v>15</v>
      </c>
      <c r="N746" s="17" t="b">
        <f>A746=Catalogo!A742</f>
        <v>1</v>
      </c>
      <c r="O746" s="17" t="b">
        <f>B746=Catalogo!B742</f>
        <v>1</v>
      </c>
      <c r="P746" s="17" t="b">
        <f>C746=Catalogo!C742</f>
        <v>1</v>
      </c>
    </row>
    <row r="747" spans="1:16" x14ac:dyDescent="0.3">
      <c r="A747" s="18" t="s">
        <v>4580</v>
      </c>
      <c r="B747" s="18" t="s">
        <v>2022</v>
      </c>
      <c r="C747" s="18" t="s">
        <v>2023</v>
      </c>
      <c r="D747" s="18" t="s">
        <v>22</v>
      </c>
      <c r="E747" s="17">
        <v>3</v>
      </c>
      <c r="F747" s="18" t="s">
        <v>1770</v>
      </c>
      <c r="G747" s="17"/>
      <c r="H747" s="18" t="s">
        <v>15</v>
      </c>
      <c r="I747" s="18" t="s">
        <v>15</v>
      </c>
      <c r="J747" s="18" t="s">
        <v>15</v>
      </c>
      <c r="K747" s="18" t="s">
        <v>15</v>
      </c>
      <c r="L747" s="18" t="s">
        <v>15</v>
      </c>
      <c r="N747" s="17" t="b">
        <f>A747=Catalogo!A743</f>
        <v>1</v>
      </c>
      <c r="O747" s="17" t="b">
        <f>B747=Catalogo!B743</f>
        <v>1</v>
      </c>
      <c r="P747" s="17" t="b">
        <f>C747=Catalogo!C743</f>
        <v>1</v>
      </c>
    </row>
    <row r="748" spans="1:16" x14ac:dyDescent="0.3">
      <c r="A748" s="18" t="s">
        <v>5169</v>
      </c>
      <c r="B748" s="18" t="s">
        <v>2041</v>
      </c>
      <c r="C748" s="18" t="s">
        <v>2039</v>
      </c>
      <c r="D748" s="18" t="s">
        <v>22</v>
      </c>
      <c r="E748" s="17">
        <v>3</v>
      </c>
      <c r="F748" s="18" t="s">
        <v>1770</v>
      </c>
      <c r="G748" s="17"/>
      <c r="H748" s="18" t="s">
        <v>15</v>
      </c>
      <c r="I748" s="18" t="s">
        <v>15</v>
      </c>
      <c r="J748" s="18" t="s">
        <v>15</v>
      </c>
      <c r="K748" s="18" t="s">
        <v>15</v>
      </c>
      <c r="L748" s="18" t="s">
        <v>15</v>
      </c>
      <c r="N748" s="17" t="b">
        <f>A748=Catalogo!A744</f>
        <v>1</v>
      </c>
      <c r="O748" s="17" t="b">
        <f>B748=Catalogo!B744</f>
        <v>1</v>
      </c>
      <c r="P748" s="17" t="b">
        <f>C748=Catalogo!C744</f>
        <v>1</v>
      </c>
    </row>
    <row r="749" spans="1:16" x14ac:dyDescent="0.3">
      <c r="A749" s="18" t="s">
        <v>1890</v>
      </c>
      <c r="B749" s="18" t="s">
        <v>1891</v>
      </c>
      <c r="C749" s="18" t="s">
        <v>1892</v>
      </c>
      <c r="D749" s="18" t="s">
        <v>22</v>
      </c>
      <c r="E749" s="17">
        <v>3</v>
      </c>
      <c r="F749" s="18" t="s">
        <v>1770</v>
      </c>
      <c r="G749" s="17"/>
      <c r="H749" s="18" t="s">
        <v>15</v>
      </c>
      <c r="I749" s="18" t="s">
        <v>15</v>
      </c>
      <c r="J749" s="18" t="s">
        <v>15</v>
      </c>
      <c r="K749" s="18" t="s">
        <v>15</v>
      </c>
      <c r="L749" s="18" t="s">
        <v>15</v>
      </c>
      <c r="N749" s="17" t="b">
        <f>A749=Catalogo!A745</f>
        <v>1</v>
      </c>
      <c r="O749" s="17" t="b">
        <f>B749=Catalogo!B745</f>
        <v>1</v>
      </c>
      <c r="P749" s="17" t="b">
        <f>C749=Catalogo!C745</f>
        <v>1</v>
      </c>
    </row>
    <row r="750" spans="1:16" x14ac:dyDescent="0.3">
      <c r="A750" s="18" t="s">
        <v>1893</v>
      </c>
      <c r="B750" s="18" t="s">
        <v>816</v>
      </c>
      <c r="C750" s="18" t="s">
        <v>1769</v>
      </c>
      <c r="D750" s="18" t="s">
        <v>15</v>
      </c>
      <c r="E750" s="17">
        <v>2</v>
      </c>
      <c r="F750" s="18" t="s">
        <v>1770</v>
      </c>
      <c r="G750" s="17"/>
      <c r="H750" s="18" t="s">
        <v>15</v>
      </c>
      <c r="I750" s="18" t="s">
        <v>15</v>
      </c>
      <c r="J750" s="18" t="s">
        <v>15</v>
      </c>
      <c r="K750" s="18" t="s">
        <v>15</v>
      </c>
      <c r="L750" s="18" t="s">
        <v>15</v>
      </c>
      <c r="N750" s="17" t="b">
        <f>A750=Catalogo!A746</f>
        <v>1</v>
      </c>
      <c r="O750" s="17" t="b">
        <f>B750=Catalogo!B746</f>
        <v>1</v>
      </c>
      <c r="P750" s="17" t="b">
        <f>C750=Catalogo!C746</f>
        <v>1</v>
      </c>
    </row>
    <row r="751" spans="1:16" x14ac:dyDescent="0.3">
      <c r="A751" s="18" t="s">
        <v>4511</v>
      </c>
      <c r="B751" s="18" t="s">
        <v>1773</v>
      </c>
      <c r="C751" s="18" t="s">
        <v>1774</v>
      </c>
      <c r="D751" s="18" t="s">
        <v>22</v>
      </c>
      <c r="E751" s="17">
        <v>3</v>
      </c>
      <c r="F751" s="18" t="s">
        <v>1770</v>
      </c>
      <c r="G751" s="17"/>
      <c r="H751" s="18" t="s">
        <v>15</v>
      </c>
      <c r="I751" s="18" t="s">
        <v>15</v>
      </c>
      <c r="J751" s="18" t="s">
        <v>15</v>
      </c>
      <c r="K751" s="18" t="s">
        <v>15</v>
      </c>
      <c r="L751" s="18" t="s">
        <v>15</v>
      </c>
      <c r="N751" s="17" t="b">
        <f>A751=Catalogo!A747</f>
        <v>1</v>
      </c>
      <c r="O751" s="17" t="b">
        <f>B751=Catalogo!B747</f>
        <v>1</v>
      </c>
      <c r="P751" s="17" t="b">
        <f>C751=Catalogo!C747</f>
        <v>1</v>
      </c>
    </row>
    <row r="752" spans="1:16" x14ac:dyDescent="0.3">
      <c r="A752" s="18" t="s">
        <v>4512</v>
      </c>
      <c r="B752" s="18" t="s">
        <v>1776</v>
      </c>
      <c r="C752" s="18" t="s">
        <v>1777</v>
      </c>
      <c r="D752" s="18" t="s">
        <v>22</v>
      </c>
      <c r="E752" s="17">
        <v>3</v>
      </c>
      <c r="F752" s="18" t="s">
        <v>1770</v>
      </c>
      <c r="G752" s="17"/>
      <c r="H752" s="18" t="s">
        <v>15</v>
      </c>
      <c r="I752" s="18" t="s">
        <v>15</v>
      </c>
      <c r="J752" s="18" t="s">
        <v>15</v>
      </c>
      <c r="K752" s="18" t="s">
        <v>15</v>
      </c>
      <c r="L752" s="18" t="s">
        <v>15</v>
      </c>
      <c r="N752" s="17" t="b">
        <f>A752=Catalogo!A748</f>
        <v>1</v>
      </c>
      <c r="O752" s="17" t="b">
        <f>B752=Catalogo!B748</f>
        <v>1</v>
      </c>
      <c r="P752" s="17" t="b">
        <f>C752=Catalogo!C748</f>
        <v>1</v>
      </c>
    </row>
    <row r="753" spans="1:16" x14ac:dyDescent="0.3">
      <c r="A753" s="18" t="s">
        <v>4513</v>
      </c>
      <c r="B753" s="18" t="s">
        <v>1779</v>
      </c>
      <c r="C753" s="18" t="s">
        <v>1780</v>
      </c>
      <c r="D753" s="18" t="s">
        <v>22</v>
      </c>
      <c r="E753" s="17">
        <v>3</v>
      </c>
      <c r="F753" s="18" t="s">
        <v>1770</v>
      </c>
      <c r="G753" s="17"/>
      <c r="H753" s="18" t="s">
        <v>15</v>
      </c>
      <c r="I753" s="18" t="s">
        <v>15</v>
      </c>
      <c r="J753" s="18" t="s">
        <v>15</v>
      </c>
      <c r="K753" s="18" t="s">
        <v>15</v>
      </c>
      <c r="L753" s="18" t="s">
        <v>15</v>
      </c>
      <c r="N753" s="17" t="b">
        <f>A753=Catalogo!A749</f>
        <v>1</v>
      </c>
      <c r="O753" s="17" t="b">
        <f>B753=Catalogo!B749</f>
        <v>1</v>
      </c>
      <c r="P753" s="17" t="b">
        <f>C753=Catalogo!C749</f>
        <v>1</v>
      </c>
    </row>
    <row r="754" spans="1:16" x14ac:dyDescent="0.3">
      <c r="A754" s="18" t="s">
        <v>4514</v>
      </c>
      <c r="B754" s="18" t="s">
        <v>1782</v>
      </c>
      <c r="C754" s="18" t="s">
        <v>1783</v>
      </c>
      <c r="D754" s="18" t="s">
        <v>22</v>
      </c>
      <c r="E754" s="17">
        <v>3</v>
      </c>
      <c r="F754" s="18" t="s">
        <v>1770</v>
      </c>
      <c r="G754" s="17"/>
      <c r="H754" s="18" t="s">
        <v>15</v>
      </c>
      <c r="I754" s="18" t="s">
        <v>15</v>
      </c>
      <c r="J754" s="18" t="s">
        <v>15</v>
      </c>
      <c r="K754" s="18" t="s">
        <v>15</v>
      </c>
      <c r="L754" s="18" t="s">
        <v>15</v>
      </c>
      <c r="N754" s="17" t="b">
        <f>A754=Catalogo!A750</f>
        <v>1</v>
      </c>
      <c r="O754" s="17" t="b">
        <f>B754=Catalogo!B750</f>
        <v>1</v>
      </c>
      <c r="P754" s="17" t="b">
        <f>C754=Catalogo!C750</f>
        <v>1</v>
      </c>
    </row>
    <row r="755" spans="1:16" x14ac:dyDescent="0.3">
      <c r="A755" s="18" t="s">
        <v>4515</v>
      </c>
      <c r="B755" s="18" t="s">
        <v>1785</v>
      </c>
      <c r="C755" s="18" t="s">
        <v>1786</v>
      </c>
      <c r="D755" s="18" t="s">
        <v>22</v>
      </c>
      <c r="E755" s="17">
        <v>3</v>
      </c>
      <c r="F755" s="18" t="s">
        <v>1770</v>
      </c>
      <c r="G755" s="17"/>
      <c r="H755" s="18" t="s">
        <v>15</v>
      </c>
      <c r="I755" s="18" t="s">
        <v>15</v>
      </c>
      <c r="J755" s="18" t="s">
        <v>15</v>
      </c>
      <c r="K755" s="18" t="s">
        <v>15</v>
      </c>
      <c r="L755" s="18" t="s">
        <v>15</v>
      </c>
      <c r="N755" s="17" t="b">
        <f>A755=Catalogo!A751</f>
        <v>1</v>
      </c>
      <c r="O755" s="17" t="b">
        <f>B755=Catalogo!B751</f>
        <v>1</v>
      </c>
      <c r="P755" s="17" t="b">
        <f>C755=Catalogo!C751</f>
        <v>1</v>
      </c>
    </row>
    <row r="756" spans="1:16" x14ac:dyDescent="0.3">
      <c r="A756" s="18" t="s">
        <v>4516</v>
      </c>
      <c r="B756" s="18" t="s">
        <v>1788</v>
      </c>
      <c r="C756" s="18" t="s">
        <v>1789</v>
      </c>
      <c r="D756" s="18" t="s">
        <v>22</v>
      </c>
      <c r="E756" s="17">
        <v>3</v>
      </c>
      <c r="F756" s="18" t="s">
        <v>1770</v>
      </c>
      <c r="G756" s="17"/>
      <c r="H756" s="18" t="s">
        <v>15</v>
      </c>
      <c r="I756" s="18" t="s">
        <v>15</v>
      </c>
      <c r="J756" s="18" t="s">
        <v>15</v>
      </c>
      <c r="K756" s="18" t="s">
        <v>15</v>
      </c>
      <c r="L756" s="18" t="s">
        <v>15</v>
      </c>
      <c r="N756" s="17" t="b">
        <f>A756=Catalogo!A752</f>
        <v>1</v>
      </c>
      <c r="O756" s="17" t="b">
        <f>B756=Catalogo!B752</f>
        <v>1</v>
      </c>
      <c r="P756" s="17" t="b">
        <f>C756=Catalogo!C752</f>
        <v>1</v>
      </c>
    </row>
    <row r="757" spans="1:16" x14ac:dyDescent="0.3">
      <c r="A757" s="18" t="s">
        <v>4517</v>
      </c>
      <c r="B757" s="18" t="s">
        <v>1791</v>
      </c>
      <c r="C757" s="18" t="s">
        <v>1792</v>
      </c>
      <c r="D757" s="18" t="s">
        <v>22</v>
      </c>
      <c r="E757" s="17">
        <v>3</v>
      </c>
      <c r="F757" s="18" t="s">
        <v>1770</v>
      </c>
      <c r="G757" s="17"/>
      <c r="H757" s="18" t="s">
        <v>15</v>
      </c>
      <c r="I757" s="18" t="s">
        <v>15</v>
      </c>
      <c r="J757" s="18" t="s">
        <v>15</v>
      </c>
      <c r="K757" s="18" t="s">
        <v>15</v>
      </c>
      <c r="L757" s="18" t="s">
        <v>15</v>
      </c>
      <c r="N757" s="17" t="b">
        <f>A757=Catalogo!A753</f>
        <v>1</v>
      </c>
      <c r="O757" s="17" t="b">
        <f>B757=Catalogo!B753</f>
        <v>1</v>
      </c>
      <c r="P757" s="17" t="b">
        <f>C757=Catalogo!C753</f>
        <v>1</v>
      </c>
    </row>
    <row r="758" spans="1:16" x14ac:dyDescent="0.3">
      <c r="A758" s="18" t="s">
        <v>4518</v>
      </c>
      <c r="B758" s="18" t="s">
        <v>1794</v>
      </c>
      <c r="C758" s="18" t="s">
        <v>1795</v>
      </c>
      <c r="D758" s="18" t="s">
        <v>22</v>
      </c>
      <c r="E758" s="17">
        <v>3</v>
      </c>
      <c r="F758" s="18" t="s">
        <v>1770</v>
      </c>
      <c r="G758" s="17"/>
      <c r="H758" s="18" t="s">
        <v>15</v>
      </c>
      <c r="I758" s="18" t="s">
        <v>15</v>
      </c>
      <c r="J758" s="18" t="s">
        <v>15</v>
      </c>
      <c r="K758" s="18" t="s">
        <v>15</v>
      </c>
      <c r="L758" s="18" t="s">
        <v>15</v>
      </c>
      <c r="N758" s="17" t="b">
        <f>A758=Catalogo!A754</f>
        <v>1</v>
      </c>
      <c r="O758" s="17" t="b">
        <f>B758=Catalogo!B754</f>
        <v>1</v>
      </c>
      <c r="P758" s="17" t="b">
        <f>C758=Catalogo!C754</f>
        <v>1</v>
      </c>
    </row>
    <row r="759" spans="1:16" x14ac:dyDescent="0.3">
      <c r="A759" s="18" t="s">
        <v>4519</v>
      </c>
      <c r="B759" s="18" t="s">
        <v>1797</v>
      </c>
      <c r="C759" s="18" t="s">
        <v>1798</v>
      </c>
      <c r="D759" s="18" t="s">
        <v>22</v>
      </c>
      <c r="E759" s="17">
        <v>3</v>
      </c>
      <c r="F759" s="18" t="s">
        <v>1770</v>
      </c>
      <c r="G759" s="17"/>
      <c r="H759" s="18" t="s">
        <v>15</v>
      </c>
      <c r="I759" s="18" t="s">
        <v>15</v>
      </c>
      <c r="J759" s="18" t="s">
        <v>15</v>
      </c>
      <c r="K759" s="18" t="s">
        <v>15</v>
      </c>
      <c r="L759" s="18" t="s">
        <v>15</v>
      </c>
      <c r="N759" s="17" t="b">
        <f>A759=Catalogo!A755</f>
        <v>1</v>
      </c>
      <c r="O759" s="17" t="b">
        <f>B759=Catalogo!B755</f>
        <v>1</v>
      </c>
      <c r="P759" s="17" t="b">
        <f>C759=Catalogo!C755</f>
        <v>1</v>
      </c>
    </row>
    <row r="760" spans="1:16" x14ac:dyDescent="0.3">
      <c r="A760" s="18" t="s">
        <v>4520</v>
      </c>
      <c r="B760" s="18" t="s">
        <v>1800</v>
      </c>
      <c r="C760" s="18" t="s">
        <v>1801</v>
      </c>
      <c r="D760" s="18" t="s">
        <v>22</v>
      </c>
      <c r="E760" s="17">
        <v>3</v>
      </c>
      <c r="F760" s="18" t="s">
        <v>1770</v>
      </c>
      <c r="G760" s="17"/>
      <c r="H760" s="18" t="s">
        <v>15</v>
      </c>
      <c r="I760" s="18" t="s">
        <v>15</v>
      </c>
      <c r="J760" s="18" t="s">
        <v>15</v>
      </c>
      <c r="K760" s="18" t="s">
        <v>15</v>
      </c>
      <c r="L760" s="18" t="s">
        <v>15</v>
      </c>
      <c r="N760" s="17" t="b">
        <f>A760=Catalogo!A756</f>
        <v>1</v>
      </c>
      <c r="O760" s="17" t="b">
        <f>B760=Catalogo!B756</f>
        <v>1</v>
      </c>
      <c r="P760" s="17" t="b">
        <f>C760=Catalogo!C756</f>
        <v>1</v>
      </c>
    </row>
    <row r="761" spans="1:16" x14ac:dyDescent="0.3">
      <c r="A761" s="18" t="s">
        <v>4521</v>
      </c>
      <c r="B761" s="18" t="s">
        <v>1803</v>
      </c>
      <c r="C761" s="18" t="s">
        <v>1804</v>
      </c>
      <c r="D761" s="18" t="s">
        <v>22</v>
      </c>
      <c r="E761" s="17">
        <v>3</v>
      </c>
      <c r="F761" s="18" t="s">
        <v>1770</v>
      </c>
      <c r="G761" s="17"/>
      <c r="H761" s="18" t="s">
        <v>15</v>
      </c>
      <c r="I761" s="18" t="s">
        <v>15</v>
      </c>
      <c r="J761" s="18" t="s">
        <v>15</v>
      </c>
      <c r="K761" s="18" t="s">
        <v>15</v>
      </c>
      <c r="L761" s="18" t="s">
        <v>15</v>
      </c>
      <c r="N761" s="17" t="b">
        <f>A761=Catalogo!A757</f>
        <v>1</v>
      </c>
      <c r="O761" s="17" t="b">
        <f>B761=Catalogo!B757</f>
        <v>1</v>
      </c>
      <c r="P761" s="17" t="b">
        <f>C761=Catalogo!C757</f>
        <v>1</v>
      </c>
    </row>
    <row r="762" spans="1:16" x14ac:dyDescent="0.3">
      <c r="A762" s="18" t="s">
        <v>4522</v>
      </c>
      <c r="B762" s="18" t="s">
        <v>1806</v>
      </c>
      <c r="C762" s="18" t="s">
        <v>1807</v>
      </c>
      <c r="D762" s="18" t="s">
        <v>22</v>
      </c>
      <c r="E762" s="17">
        <v>3</v>
      </c>
      <c r="F762" s="18" t="s">
        <v>1770</v>
      </c>
      <c r="G762" s="17"/>
      <c r="H762" s="18" t="s">
        <v>15</v>
      </c>
      <c r="I762" s="18" t="s">
        <v>15</v>
      </c>
      <c r="J762" s="18" t="s">
        <v>15</v>
      </c>
      <c r="K762" s="18" t="s">
        <v>15</v>
      </c>
      <c r="L762" s="18" t="s">
        <v>15</v>
      </c>
      <c r="N762" s="17" t="b">
        <f>A762=Catalogo!A758</f>
        <v>1</v>
      </c>
      <c r="O762" s="17" t="b">
        <f>B762=Catalogo!B758</f>
        <v>1</v>
      </c>
      <c r="P762" s="17" t="b">
        <f>C762=Catalogo!C758</f>
        <v>1</v>
      </c>
    </row>
    <row r="763" spans="1:16" x14ac:dyDescent="0.3">
      <c r="A763" s="18" t="s">
        <v>4523</v>
      </c>
      <c r="B763" s="18" t="s">
        <v>1809</v>
      </c>
      <c r="C763" s="18" t="s">
        <v>1810</v>
      </c>
      <c r="D763" s="18" t="s">
        <v>22</v>
      </c>
      <c r="E763" s="17">
        <v>3</v>
      </c>
      <c r="F763" s="18" t="s">
        <v>1770</v>
      </c>
      <c r="G763" s="17"/>
      <c r="H763" s="18" t="s">
        <v>15</v>
      </c>
      <c r="I763" s="18" t="s">
        <v>15</v>
      </c>
      <c r="J763" s="18" t="s">
        <v>15</v>
      </c>
      <c r="K763" s="18" t="s">
        <v>15</v>
      </c>
      <c r="L763" s="18" t="s">
        <v>15</v>
      </c>
      <c r="N763" s="17" t="b">
        <f>A763=Catalogo!A759</f>
        <v>1</v>
      </c>
      <c r="O763" s="17" t="b">
        <f>B763=Catalogo!B759</f>
        <v>1</v>
      </c>
      <c r="P763" s="17" t="b">
        <f>C763=Catalogo!C759</f>
        <v>1</v>
      </c>
    </row>
    <row r="764" spans="1:16" x14ac:dyDescent="0.3">
      <c r="A764" s="18" t="s">
        <v>4524</v>
      </c>
      <c r="B764" s="18" t="s">
        <v>1812</v>
      </c>
      <c r="C764" s="18" t="s">
        <v>1813</v>
      </c>
      <c r="D764" s="18" t="s">
        <v>22</v>
      </c>
      <c r="E764" s="17">
        <v>3</v>
      </c>
      <c r="F764" s="18" t="s">
        <v>1770</v>
      </c>
      <c r="G764" s="17"/>
      <c r="H764" s="18" t="s">
        <v>15</v>
      </c>
      <c r="I764" s="18" t="s">
        <v>15</v>
      </c>
      <c r="J764" s="18" t="s">
        <v>15</v>
      </c>
      <c r="K764" s="18" t="s">
        <v>15</v>
      </c>
      <c r="L764" s="18" t="s">
        <v>15</v>
      </c>
      <c r="N764" s="17" t="b">
        <f>A764=Catalogo!A760</f>
        <v>1</v>
      </c>
      <c r="O764" s="17" t="b">
        <f>B764=Catalogo!B760</f>
        <v>1</v>
      </c>
      <c r="P764" s="17" t="b">
        <f>C764=Catalogo!C760</f>
        <v>1</v>
      </c>
    </row>
    <row r="765" spans="1:16" x14ac:dyDescent="0.3">
      <c r="A765" s="18" t="s">
        <v>4525</v>
      </c>
      <c r="B765" s="18" t="s">
        <v>1815</v>
      </c>
      <c r="C765" s="18" t="s">
        <v>1816</v>
      </c>
      <c r="D765" s="18" t="s">
        <v>22</v>
      </c>
      <c r="E765" s="17">
        <v>3</v>
      </c>
      <c r="F765" s="18" t="s">
        <v>1770</v>
      </c>
      <c r="G765" s="17"/>
      <c r="H765" s="18" t="s">
        <v>15</v>
      </c>
      <c r="I765" s="18" t="s">
        <v>15</v>
      </c>
      <c r="J765" s="18" t="s">
        <v>15</v>
      </c>
      <c r="K765" s="18" t="s">
        <v>15</v>
      </c>
      <c r="L765" s="18" t="s">
        <v>15</v>
      </c>
      <c r="N765" s="17" t="b">
        <f>A765=Catalogo!A761</f>
        <v>1</v>
      </c>
      <c r="O765" s="17" t="b">
        <f>B765=Catalogo!B761</f>
        <v>1</v>
      </c>
      <c r="P765" s="17" t="b">
        <f>C765=Catalogo!C761</f>
        <v>1</v>
      </c>
    </row>
    <row r="766" spans="1:16" x14ac:dyDescent="0.3">
      <c r="A766" s="18" t="s">
        <v>4526</v>
      </c>
      <c r="B766" s="18" t="s">
        <v>1818</v>
      </c>
      <c r="C766" s="18" t="s">
        <v>1819</v>
      </c>
      <c r="D766" s="18" t="s">
        <v>22</v>
      </c>
      <c r="E766" s="17">
        <v>3</v>
      </c>
      <c r="F766" s="18" t="s">
        <v>1770</v>
      </c>
      <c r="G766" s="17"/>
      <c r="H766" s="18" t="s">
        <v>15</v>
      </c>
      <c r="I766" s="18" t="s">
        <v>15</v>
      </c>
      <c r="J766" s="18" t="s">
        <v>15</v>
      </c>
      <c r="K766" s="18" t="s">
        <v>15</v>
      </c>
      <c r="L766" s="18" t="s">
        <v>15</v>
      </c>
      <c r="N766" s="17" t="b">
        <f>A766=Catalogo!A762</f>
        <v>1</v>
      </c>
      <c r="O766" s="17" t="b">
        <f>B766=Catalogo!B762</f>
        <v>1</v>
      </c>
      <c r="P766" s="17" t="b">
        <f>C766=Catalogo!C762</f>
        <v>1</v>
      </c>
    </row>
    <row r="767" spans="1:16" x14ac:dyDescent="0.3">
      <c r="A767" s="18" t="s">
        <v>4527</v>
      </c>
      <c r="B767" s="18" t="s">
        <v>1821</v>
      </c>
      <c r="C767" s="18" t="s">
        <v>1822</v>
      </c>
      <c r="D767" s="18" t="s">
        <v>22</v>
      </c>
      <c r="E767" s="17">
        <v>3</v>
      </c>
      <c r="F767" s="18" t="s">
        <v>1770</v>
      </c>
      <c r="G767" s="17"/>
      <c r="H767" s="18" t="s">
        <v>15</v>
      </c>
      <c r="I767" s="18" t="s">
        <v>15</v>
      </c>
      <c r="J767" s="18" t="s">
        <v>15</v>
      </c>
      <c r="K767" s="18" t="s">
        <v>15</v>
      </c>
      <c r="L767" s="18" t="s">
        <v>15</v>
      </c>
      <c r="N767" s="17" t="b">
        <f>A767=Catalogo!A763</f>
        <v>1</v>
      </c>
      <c r="O767" s="17" t="b">
        <f>B767=Catalogo!B763</f>
        <v>1</v>
      </c>
      <c r="P767" s="17" t="b">
        <f>C767=Catalogo!C763</f>
        <v>1</v>
      </c>
    </row>
    <row r="768" spans="1:16" x14ac:dyDescent="0.3">
      <c r="A768" s="18" t="s">
        <v>4528</v>
      </c>
      <c r="B768" s="18" t="s">
        <v>1824</v>
      </c>
      <c r="C768" s="18" t="s">
        <v>1825</v>
      </c>
      <c r="D768" s="18" t="s">
        <v>22</v>
      </c>
      <c r="E768" s="17">
        <v>3</v>
      </c>
      <c r="F768" s="18" t="s">
        <v>1770</v>
      </c>
      <c r="G768" s="17"/>
      <c r="H768" s="18" t="s">
        <v>15</v>
      </c>
      <c r="I768" s="18" t="s">
        <v>15</v>
      </c>
      <c r="J768" s="18" t="s">
        <v>15</v>
      </c>
      <c r="K768" s="18" t="s">
        <v>15</v>
      </c>
      <c r="L768" s="18" t="s">
        <v>15</v>
      </c>
      <c r="N768" s="17" t="b">
        <f>A768=Catalogo!A764</f>
        <v>1</v>
      </c>
      <c r="O768" s="17" t="b">
        <f>B768=Catalogo!B764</f>
        <v>1</v>
      </c>
      <c r="P768" s="17" t="b">
        <f>C768=Catalogo!C764</f>
        <v>1</v>
      </c>
    </row>
    <row r="769" spans="1:16" x14ac:dyDescent="0.3">
      <c r="A769" s="18" t="s">
        <v>4529</v>
      </c>
      <c r="B769" s="18" t="s">
        <v>1827</v>
      </c>
      <c r="C769" s="18" t="s">
        <v>1828</v>
      </c>
      <c r="D769" s="18" t="s">
        <v>22</v>
      </c>
      <c r="E769" s="17">
        <v>3</v>
      </c>
      <c r="F769" s="18" t="s">
        <v>1770</v>
      </c>
      <c r="G769" s="17"/>
      <c r="H769" s="18" t="s">
        <v>15</v>
      </c>
      <c r="I769" s="18" t="s">
        <v>15</v>
      </c>
      <c r="J769" s="18" t="s">
        <v>15</v>
      </c>
      <c r="K769" s="18" t="s">
        <v>15</v>
      </c>
      <c r="L769" s="18" t="s">
        <v>15</v>
      </c>
      <c r="N769" s="17" t="b">
        <f>A769=Catalogo!A765</f>
        <v>1</v>
      </c>
      <c r="O769" s="17" t="b">
        <f>B769=Catalogo!B765</f>
        <v>1</v>
      </c>
      <c r="P769" s="17" t="b">
        <f>C769=Catalogo!C765</f>
        <v>1</v>
      </c>
    </row>
    <row r="770" spans="1:16" x14ac:dyDescent="0.3">
      <c r="A770" s="18" t="s">
        <v>4530</v>
      </c>
      <c r="B770" s="18" t="s">
        <v>1830</v>
      </c>
      <c r="C770" s="18" t="s">
        <v>1831</v>
      </c>
      <c r="D770" s="18" t="s">
        <v>22</v>
      </c>
      <c r="E770" s="17">
        <v>3</v>
      </c>
      <c r="F770" s="18" t="s">
        <v>1770</v>
      </c>
      <c r="G770" s="17"/>
      <c r="H770" s="18" t="s">
        <v>15</v>
      </c>
      <c r="I770" s="18" t="s">
        <v>15</v>
      </c>
      <c r="J770" s="18" t="s">
        <v>15</v>
      </c>
      <c r="K770" s="18" t="s">
        <v>15</v>
      </c>
      <c r="L770" s="18" t="s">
        <v>15</v>
      </c>
      <c r="N770" s="17" t="b">
        <f>A770=Catalogo!A766</f>
        <v>1</v>
      </c>
      <c r="O770" s="17" t="b">
        <f>B770=Catalogo!B766</f>
        <v>1</v>
      </c>
      <c r="P770" s="17" t="b">
        <f>C770=Catalogo!C766</f>
        <v>1</v>
      </c>
    </row>
    <row r="771" spans="1:16" x14ac:dyDescent="0.3">
      <c r="A771" s="18" t="s">
        <v>4531</v>
      </c>
      <c r="B771" s="18" t="s">
        <v>1833</v>
      </c>
      <c r="C771" s="18" t="s">
        <v>1834</v>
      </c>
      <c r="D771" s="18" t="s">
        <v>22</v>
      </c>
      <c r="E771" s="17">
        <v>3</v>
      </c>
      <c r="F771" s="18" t="s">
        <v>1770</v>
      </c>
      <c r="G771" s="17"/>
      <c r="H771" s="18" t="s">
        <v>15</v>
      </c>
      <c r="I771" s="18" t="s">
        <v>15</v>
      </c>
      <c r="J771" s="18" t="s">
        <v>15</v>
      </c>
      <c r="K771" s="18" t="s">
        <v>15</v>
      </c>
      <c r="L771" s="18" t="s">
        <v>15</v>
      </c>
      <c r="N771" s="17" t="b">
        <f>A771=Catalogo!A767</f>
        <v>1</v>
      </c>
      <c r="O771" s="17" t="b">
        <f>B771=Catalogo!B767</f>
        <v>1</v>
      </c>
      <c r="P771" s="17" t="b">
        <f>C771=Catalogo!C767</f>
        <v>1</v>
      </c>
    </row>
    <row r="772" spans="1:16" x14ac:dyDescent="0.3">
      <c r="A772" s="18" t="s">
        <v>4532</v>
      </c>
      <c r="B772" s="18" t="s">
        <v>1836</v>
      </c>
      <c r="C772" s="18" t="s">
        <v>1837</v>
      </c>
      <c r="D772" s="18" t="s">
        <v>22</v>
      </c>
      <c r="E772" s="17">
        <v>3</v>
      </c>
      <c r="F772" s="18" t="s">
        <v>1770</v>
      </c>
      <c r="G772" s="17"/>
      <c r="H772" s="18" t="s">
        <v>15</v>
      </c>
      <c r="I772" s="18" t="s">
        <v>15</v>
      </c>
      <c r="J772" s="18" t="s">
        <v>15</v>
      </c>
      <c r="K772" s="18" t="s">
        <v>15</v>
      </c>
      <c r="L772" s="18" t="s">
        <v>15</v>
      </c>
      <c r="N772" s="17" t="b">
        <f>A772=Catalogo!A768</f>
        <v>1</v>
      </c>
      <c r="O772" s="17" t="b">
        <f>B772=Catalogo!B768</f>
        <v>1</v>
      </c>
      <c r="P772" s="17" t="b">
        <f>C772=Catalogo!C768</f>
        <v>1</v>
      </c>
    </row>
    <row r="773" spans="1:16" x14ac:dyDescent="0.3">
      <c r="A773" s="18" t="s">
        <v>4533</v>
      </c>
      <c r="B773" s="18" t="s">
        <v>1839</v>
      </c>
      <c r="C773" s="18" t="s">
        <v>1840</v>
      </c>
      <c r="D773" s="18" t="s">
        <v>22</v>
      </c>
      <c r="E773" s="17">
        <v>3</v>
      </c>
      <c r="F773" s="18" t="s">
        <v>1770</v>
      </c>
      <c r="G773" s="17"/>
      <c r="H773" s="18" t="s">
        <v>15</v>
      </c>
      <c r="I773" s="18" t="s">
        <v>15</v>
      </c>
      <c r="J773" s="18" t="s">
        <v>15</v>
      </c>
      <c r="K773" s="18" t="s">
        <v>15</v>
      </c>
      <c r="L773" s="18" t="s">
        <v>15</v>
      </c>
      <c r="N773" s="17" t="b">
        <f>A773=Catalogo!A769</f>
        <v>1</v>
      </c>
      <c r="O773" s="17" t="b">
        <f>B773=Catalogo!B769</f>
        <v>1</v>
      </c>
      <c r="P773" s="17" t="b">
        <f>C773=Catalogo!C769</f>
        <v>1</v>
      </c>
    </row>
    <row r="774" spans="1:16" x14ac:dyDescent="0.3">
      <c r="A774" s="18" t="s">
        <v>4534</v>
      </c>
      <c r="B774" s="18" t="s">
        <v>1842</v>
      </c>
      <c r="C774" s="18" t="s">
        <v>1843</v>
      </c>
      <c r="D774" s="18" t="s">
        <v>22</v>
      </c>
      <c r="E774" s="17">
        <v>3</v>
      </c>
      <c r="F774" s="18" t="s">
        <v>1770</v>
      </c>
      <c r="G774" s="17"/>
      <c r="H774" s="18" t="s">
        <v>15</v>
      </c>
      <c r="I774" s="18" t="s">
        <v>15</v>
      </c>
      <c r="J774" s="18" t="s">
        <v>15</v>
      </c>
      <c r="K774" s="18" t="s">
        <v>15</v>
      </c>
      <c r="L774" s="18" t="s">
        <v>15</v>
      </c>
      <c r="N774" s="17" t="b">
        <f>A774=Catalogo!A770</f>
        <v>1</v>
      </c>
      <c r="O774" s="17" t="b">
        <f>B774=Catalogo!B770</f>
        <v>1</v>
      </c>
      <c r="P774" s="17" t="b">
        <f>C774=Catalogo!C770</f>
        <v>1</v>
      </c>
    </row>
    <row r="775" spans="1:16" x14ac:dyDescent="0.3">
      <c r="A775" s="18" t="s">
        <v>4535</v>
      </c>
      <c r="B775" s="18" t="s">
        <v>1845</v>
      </c>
      <c r="C775" s="18" t="s">
        <v>1846</v>
      </c>
      <c r="D775" s="18" t="s">
        <v>22</v>
      </c>
      <c r="E775" s="17">
        <v>3</v>
      </c>
      <c r="F775" s="18" t="s">
        <v>1770</v>
      </c>
      <c r="G775" s="17"/>
      <c r="H775" s="18" t="s">
        <v>15</v>
      </c>
      <c r="I775" s="18" t="s">
        <v>15</v>
      </c>
      <c r="J775" s="18" t="s">
        <v>15</v>
      </c>
      <c r="K775" s="18" t="s">
        <v>15</v>
      </c>
      <c r="L775" s="18" t="s">
        <v>15</v>
      </c>
      <c r="N775" s="17" t="b">
        <f>A775=Catalogo!A771</f>
        <v>1</v>
      </c>
      <c r="O775" s="17" t="b">
        <f>B775=Catalogo!B771</f>
        <v>1</v>
      </c>
      <c r="P775" s="17" t="b">
        <f>C775=Catalogo!C771</f>
        <v>1</v>
      </c>
    </row>
    <row r="776" spans="1:16" x14ac:dyDescent="0.3">
      <c r="A776" s="18" t="s">
        <v>4536</v>
      </c>
      <c r="B776" s="18" t="s">
        <v>1848</v>
      </c>
      <c r="C776" s="18" t="s">
        <v>1849</v>
      </c>
      <c r="D776" s="18" t="s">
        <v>15</v>
      </c>
      <c r="E776" s="17">
        <v>3</v>
      </c>
      <c r="F776" s="18" t="s">
        <v>1770</v>
      </c>
      <c r="G776" s="17"/>
      <c r="H776" s="18" t="s">
        <v>15</v>
      </c>
      <c r="I776" s="18" t="s">
        <v>15</v>
      </c>
      <c r="J776" s="18" t="s">
        <v>15</v>
      </c>
      <c r="K776" s="18" t="s">
        <v>15</v>
      </c>
      <c r="L776" s="18" t="s">
        <v>15</v>
      </c>
      <c r="N776" s="17" t="b">
        <f>A776=Catalogo!A772</f>
        <v>1</v>
      </c>
      <c r="O776" s="17" t="b">
        <f>B776=Catalogo!B772</f>
        <v>1</v>
      </c>
      <c r="P776" s="17" t="b">
        <f>C776=Catalogo!C772</f>
        <v>1</v>
      </c>
    </row>
    <row r="777" spans="1:16" x14ac:dyDescent="0.3">
      <c r="A777" s="18" t="s">
        <v>4537</v>
      </c>
      <c r="B777" s="18" t="s">
        <v>1851</v>
      </c>
      <c r="C777" s="18" t="s">
        <v>1849</v>
      </c>
      <c r="D777" s="18" t="s">
        <v>22</v>
      </c>
      <c r="E777" s="17">
        <v>4</v>
      </c>
      <c r="F777" s="18" t="s">
        <v>1770</v>
      </c>
      <c r="G777" s="17"/>
      <c r="H777" s="18" t="s">
        <v>15</v>
      </c>
      <c r="I777" s="18" t="s">
        <v>15</v>
      </c>
      <c r="J777" s="18" t="s">
        <v>15</v>
      </c>
      <c r="K777" s="18" t="s">
        <v>15</v>
      </c>
      <c r="L777" s="18" t="s">
        <v>15</v>
      </c>
      <c r="N777" s="17" t="b">
        <f>A777=Catalogo!A773</f>
        <v>1</v>
      </c>
      <c r="O777" s="17" t="b">
        <f>B777=Catalogo!B773</f>
        <v>1</v>
      </c>
      <c r="P777" s="17" t="b">
        <f>C777=Catalogo!C773</f>
        <v>1</v>
      </c>
    </row>
    <row r="778" spans="1:16" x14ac:dyDescent="0.3">
      <c r="A778" s="18" t="s">
        <v>4538</v>
      </c>
      <c r="B778" s="18" t="s">
        <v>1853</v>
      </c>
      <c r="C778" s="18" t="s">
        <v>1849</v>
      </c>
      <c r="D778" s="18" t="s">
        <v>22</v>
      </c>
      <c r="E778" s="17">
        <v>4</v>
      </c>
      <c r="F778" s="18" t="s">
        <v>1770</v>
      </c>
      <c r="G778" s="17"/>
      <c r="H778" s="18" t="s">
        <v>15</v>
      </c>
      <c r="I778" s="18" t="s">
        <v>15</v>
      </c>
      <c r="J778" s="18" t="s">
        <v>15</v>
      </c>
      <c r="K778" s="18" t="s">
        <v>15</v>
      </c>
      <c r="L778" s="18" t="s">
        <v>15</v>
      </c>
      <c r="N778" s="17" t="b">
        <f>A778=Catalogo!A774</f>
        <v>1</v>
      </c>
      <c r="O778" s="17" t="b">
        <f>B778=Catalogo!B774</f>
        <v>1</v>
      </c>
      <c r="P778" s="17" t="b">
        <f>C778=Catalogo!C774</f>
        <v>1</v>
      </c>
    </row>
    <row r="779" spans="1:16" x14ac:dyDescent="0.3">
      <c r="A779" s="18" t="s">
        <v>4539</v>
      </c>
      <c r="B779" s="18" t="s">
        <v>1855</v>
      </c>
      <c r="C779" s="18" t="s">
        <v>1856</v>
      </c>
      <c r="D779" s="18" t="s">
        <v>22</v>
      </c>
      <c r="E779" s="17">
        <v>3</v>
      </c>
      <c r="F779" s="18" t="s">
        <v>1770</v>
      </c>
      <c r="G779" s="17"/>
      <c r="H779" s="18" t="s">
        <v>15</v>
      </c>
      <c r="I779" s="18" t="s">
        <v>15</v>
      </c>
      <c r="J779" s="18" t="s">
        <v>15</v>
      </c>
      <c r="K779" s="18" t="s">
        <v>15</v>
      </c>
      <c r="L779" s="18" t="s">
        <v>15</v>
      </c>
      <c r="N779" s="17" t="b">
        <f>A779=Catalogo!A775</f>
        <v>1</v>
      </c>
      <c r="O779" s="17" t="b">
        <f>B779=Catalogo!B775</f>
        <v>1</v>
      </c>
      <c r="P779" s="17" t="b">
        <f>C779=Catalogo!C775</f>
        <v>1</v>
      </c>
    </row>
    <row r="780" spans="1:16" x14ac:dyDescent="0.3">
      <c r="A780" s="18" t="s">
        <v>4540</v>
      </c>
      <c r="B780" s="18" t="s">
        <v>1858</v>
      </c>
      <c r="C780" s="18" t="s">
        <v>1859</v>
      </c>
      <c r="D780" s="18" t="s">
        <v>22</v>
      </c>
      <c r="E780" s="17">
        <v>3</v>
      </c>
      <c r="F780" s="18" t="s">
        <v>1770</v>
      </c>
      <c r="G780" s="17"/>
      <c r="H780" s="18" t="s">
        <v>15</v>
      </c>
      <c r="I780" s="18" t="s">
        <v>15</v>
      </c>
      <c r="J780" s="18" t="s">
        <v>15</v>
      </c>
      <c r="K780" s="18" t="s">
        <v>15</v>
      </c>
      <c r="L780" s="18" t="s">
        <v>15</v>
      </c>
      <c r="N780" s="17" t="b">
        <f>A780=Catalogo!A776</f>
        <v>1</v>
      </c>
      <c r="O780" s="17" t="b">
        <f>B780=Catalogo!B776</f>
        <v>1</v>
      </c>
      <c r="P780" s="17" t="b">
        <f>C780=Catalogo!C776</f>
        <v>1</v>
      </c>
    </row>
    <row r="781" spans="1:16" x14ac:dyDescent="0.3">
      <c r="A781" s="18" t="s">
        <v>4541</v>
      </c>
      <c r="B781" s="18" t="s">
        <v>1861</v>
      </c>
      <c r="C781" s="18" t="s">
        <v>1862</v>
      </c>
      <c r="D781" s="18" t="s">
        <v>15</v>
      </c>
      <c r="E781" s="17">
        <v>3</v>
      </c>
      <c r="F781" s="18" t="s">
        <v>1770</v>
      </c>
      <c r="G781" s="17"/>
      <c r="H781" s="18" t="s">
        <v>15</v>
      </c>
      <c r="I781" s="18" t="s">
        <v>15</v>
      </c>
      <c r="J781" s="18" t="s">
        <v>15</v>
      </c>
      <c r="K781" s="18" t="s">
        <v>15</v>
      </c>
      <c r="L781" s="18" t="s">
        <v>15</v>
      </c>
      <c r="N781" s="17" t="b">
        <f>A781=Catalogo!A777</f>
        <v>1</v>
      </c>
      <c r="O781" s="17" t="b">
        <f>B781=Catalogo!B777</f>
        <v>1</v>
      </c>
      <c r="P781" s="17" t="b">
        <f>C781=Catalogo!C777</f>
        <v>1</v>
      </c>
    </row>
    <row r="782" spans="1:16" x14ac:dyDescent="0.3">
      <c r="A782" s="18" t="s">
        <v>4542</v>
      </c>
      <c r="B782" s="18" t="s">
        <v>4452</v>
      </c>
      <c r="C782" s="18" t="s">
        <v>1862</v>
      </c>
      <c r="D782" s="18" t="s">
        <v>22</v>
      </c>
      <c r="E782" s="17">
        <v>4</v>
      </c>
      <c r="F782" s="18" t="s">
        <v>1770</v>
      </c>
      <c r="G782" s="17"/>
      <c r="H782" s="18" t="s">
        <v>15</v>
      </c>
      <c r="I782" s="18" t="s">
        <v>15</v>
      </c>
      <c r="J782" s="18" t="s">
        <v>15</v>
      </c>
      <c r="K782" s="18" t="s">
        <v>15</v>
      </c>
      <c r="L782" s="18" t="s">
        <v>15</v>
      </c>
      <c r="N782" s="17" t="b">
        <f>A782=Catalogo!A778</f>
        <v>1</v>
      </c>
      <c r="O782" s="17" t="b">
        <f>B782=Catalogo!B778</f>
        <v>1</v>
      </c>
      <c r="P782" s="17" t="b">
        <f>C782=Catalogo!C778</f>
        <v>1</v>
      </c>
    </row>
    <row r="783" spans="1:16" x14ac:dyDescent="0.3">
      <c r="A783" s="18" t="s">
        <v>4543</v>
      </c>
      <c r="B783" s="18" t="s">
        <v>1864</v>
      </c>
      <c r="C783" s="18" t="s">
        <v>1865</v>
      </c>
      <c r="D783" s="18" t="s">
        <v>22</v>
      </c>
      <c r="E783" s="17">
        <v>3</v>
      </c>
      <c r="F783" s="18" t="s">
        <v>1770</v>
      </c>
      <c r="G783" s="17"/>
      <c r="H783" s="18" t="s">
        <v>15</v>
      </c>
      <c r="I783" s="18" t="s">
        <v>15</v>
      </c>
      <c r="J783" s="18" t="s">
        <v>15</v>
      </c>
      <c r="K783" s="18" t="s">
        <v>15</v>
      </c>
      <c r="L783" s="18" t="s">
        <v>15</v>
      </c>
      <c r="N783" s="17" t="b">
        <f>A783=Catalogo!A779</f>
        <v>1</v>
      </c>
      <c r="O783" s="17" t="b">
        <f>B783=Catalogo!B779</f>
        <v>1</v>
      </c>
      <c r="P783" s="17" t="b">
        <f>C783=Catalogo!C779</f>
        <v>1</v>
      </c>
    </row>
    <row r="784" spans="1:16" x14ac:dyDescent="0.3">
      <c r="A784" s="18" t="s">
        <v>4544</v>
      </c>
      <c r="B784" s="18" t="s">
        <v>1867</v>
      </c>
      <c r="C784" s="18" t="s">
        <v>1868</v>
      </c>
      <c r="D784" s="18" t="s">
        <v>22</v>
      </c>
      <c r="E784" s="17">
        <v>3</v>
      </c>
      <c r="F784" s="18" t="s">
        <v>1770</v>
      </c>
      <c r="G784" s="17"/>
      <c r="H784" s="18" t="s">
        <v>15</v>
      </c>
      <c r="I784" s="18" t="s">
        <v>15</v>
      </c>
      <c r="J784" s="18" t="s">
        <v>15</v>
      </c>
      <c r="K784" s="18" t="s">
        <v>15</v>
      </c>
      <c r="L784" s="18" t="s">
        <v>15</v>
      </c>
      <c r="N784" s="17" t="b">
        <f>A784=Catalogo!A780</f>
        <v>1</v>
      </c>
      <c r="O784" s="17" t="b">
        <f>B784=Catalogo!B780</f>
        <v>1</v>
      </c>
      <c r="P784" s="17" t="b">
        <f>C784=Catalogo!C780</f>
        <v>1</v>
      </c>
    </row>
    <row r="785" spans="1:16" x14ac:dyDescent="0.3">
      <c r="A785" s="18" t="s">
        <v>1894</v>
      </c>
      <c r="B785" s="18" t="s">
        <v>1895</v>
      </c>
      <c r="C785" s="18" t="s">
        <v>1896</v>
      </c>
      <c r="D785" s="18" t="s">
        <v>15</v>
      </c>
      <c r="E785" s="17">
        <v>3</v>
      </c>
      <c r="F785" s="18" t="s">
        <v>1770</v>
      </c>
      <c r="G785" s="17"/>
      <c r="H785" s="18" t="s">
        <v>15</v>
      </c>
      <c r="I785" s="18" t="s">
        <v>15</v>
      </c>
      <c r="J785" s="18" t="s">
        <v>15</v>
      </c>
      <c r="K785" s="18" t="s">
        <v>15</v>
      </c>
      <c r="L785" s="18" t="s">
        <v>15</v>
      </c>
      <c r="N785" s="17" t="b">
        <f>A785=Catalogo!A781</f>
        <v>1</v>
      </c>
      <c r="O785" s="17" t="b">
        <f>B785=Catalogo!B781</f>
        <v>1</v>
      </c>
      <c r="P785" s="17" t="b">
        <f>C785=Catalogo!C781</f>
        <v>1</v>
      </c>
    </row>
    <row r="786" spans="1:16" x14ac:dyDescent="0.3">
      <c r="A786" s="18" t="s">
        <v>1897</v>
      </c>
      <c r="B786" s="18" t="s">
        <v>1898</v>
      </c>
      <c r="C786" s="18" t="s">
        <v>1899</v>
      </c>
      <c r="D786" s="18" t="s">
        <v>15</v>
      </c>
      <c r="E786" s="17">
        <v>3</v>
      </c>
      <c r="F786" s="18" t="s">
        <v>1770</v>
      </c>
      <c r="G786" s="17"/>
      <c r="H786" s="18" t="s">
        <v>15</v>
      </c>
      <c r="I786" s="18" t="s">
        <v>15</v>
      </c>
      <c r="J786" s="18" t="s">
        <v>15</v>
      </c>
      <c r="K786" s="18" t="s">
        <v>15</v>
      </c>
      <c r="L786" s="18" t="s">
        <v>15</v>
      </c>
      <c r="N786" s="17" t="b">
        <f>A786=Catalogo!A782</f>
        <v>1</v>
      </c>
      <c r="O786" s="17" t="b">
        <f>B786=Catalogo!B782</f>
        <v>1</v>
      </c>
      <c r="P786" s="17" t="b">
        <f>C786=Catalogo!C782</f>
        <v>1</v>
      </c>
    </row>
    <row r="787" spans="1:16" x14ac:dyDescent="0.3">
      <c r="A787" s="18" t="s">
        <v>1900</v>
      </c>
      <c r="B787" s="18" t="s">
        <v>1901</v>
      </c>
      <c r="C787" s="18" t="s">
        <v>1902</v>
      </c>
      <c r="D787" s="18" t="s">
        <v>15</v>
      </c>
      <c r="E787" s="17">
        <v>3</v>
      </c>
      <c r="F787" s="18" t="s">
        <v>1770</v>
      </c>
      <c r="G787" s="17"/>
      <c r="H787" s="18" t="s">
        <v>15</v>
      </c>
      <c r="I787" s="18" t="s">
        <v>15</v>
      </c>
      <c r="J787" s="18" t="s">
        <v>15</v>
      </c>
      <c r="K787" s="18" t="s">
        <v>15</v>
      </c>
      <c r="L787" s="18" t="s">
        <v>15</v>
      </c>
      <c r="N787" s="17" t="b">
        <f>A787=Catalogo!A783</f>
        <v>1</v>
      </c>
      <c r="O787" s="17" t="b">
        <f>B787=Catalogo!B783</f>
        <v>1</v>
      </c>
      <c r="P787" s="17" t="b">
        <f>C787=Catalogo!C783</f>
        <v>1</v>
      </c>
    </row>
    <row r="788" spans="1:16" x14ac:dyDescent="0.3">
      <c r="A788" s="18" t="s">
        <v>1903</v>
      </c>
      <c r="B788" s="18" t="s">
        <v>1904</v>
      </c>
      <c r="C788" s="18" t="s">
        <v>1905</v>
      </c>
      <c r="D788" s="18" t="s">
        <v>15</v>
      </c>
      <c r="E788" s="17">
        <v>3</v>
      </c>
      <c r="F788" s="18" t="s">
        <v>1770</v>
      </c>
      <c r="G788" s="17"/>
      <c r="H788" s="18" t="s">
        <v>15</v>
      </c>
      <c r="I788" s="18" t="s">
        <v>15</v>
      </c>
      <c r="J788" s="18" t="s">
        <v>15</v>
      </c>
      <c r="K788" s="18" t="s">
        <v>15</v>
      </c>
      <c r="L788" s="18" t="s">
        <v>15</v>
      </c>
      <c r="N788" s="17" t="b">
        <f>A788=Catalogo!A784</f>
        <v>1</v>
      </c>
      <c r="O788" s="17" t="b">
        <f>B788=Catalogo!B784</f>
        <v>1</v>
      </c>
      <c r="P788" s="17" t="b">
        <f>C788=Catalogo!C784</f>
        <v>1</v>
      </c>
    </row>
    <row r="789" spans="1:16" x14ac:dyDescent="0.3">
      <c r="A789" s="18" t="s">
        <v>1906</v>
      </c>
      <c r="B789" s="18" t="s">
        <v>1907</v>
      </c>
      <c r="C789" s="18" t="s">
        <v>1908</v>
      </c>
      <c r="D789" s="18" t="s">
        <v>15</v>
      </c>
      <c r="E789" s="17">
        <v>3</v>
      </c>
      <c r="F789" s="18" t="s">
        <v>1770</v>
      </c>
      <c r="G789" s="17"/>
      <c r="H789" s="18" t="s">
        <v>15</v>
      </c>
      <c r="I789" s="18" t="s">
        <v>15</v>
      </c>
      <c r="J789" s="18" t="s">
        <v>15</v>
      </c>
      <c r="K789" s="18" t="s">
        <v>15</v>
      </c>
      <c r="L789" s="18" t="s">
        <v>15</v>
      </c>
      <c r="N789" s="17" t="b">
        <f>A789=Catalogo!A785</f>
        <v>1</v>
      </c>
      <c r="O789" s="17" t="b">
        <f>B789=Catalogo!B785</f>
        <v>1</v>
      </c>
      <c r="P789" s="17" t="b">
        <f>C789=Catalogo!C785</f>
        <v>1</v>
      </c>
    </row>
    <row r="790" spans="1:16" x14ac:dyDescent="0.3">
      <c r="A790" s="18" t="s">
        <v>1909</v>
      </c>
      <c r="B790" s="18" t="s">
        <v>1910</v>
      </c>
      <c r="C790" s="18" t="s">
        <v>1911</v>
      </c>
      <c r="D790" s="18" t="s">
        <v>15</v>
      </c>
      <c r="E790" s="17">
        <v>3</v>
      </c>
      <c r="F790" s="18" t="s">
        <v>1770</v>
      </c>
      <c r="G790" s="17"/>
      <c r="H790" s="18" t="s">
        <v>15</v>
      </c>
      <c r="I790" s="18" t="s">
        <v>15</v>
      </c>
      <c r="J790" s="18" t="s">
        <v>15</v>
      </c>
      <c r="K790" s="18" t="s">
        <v>15</v>
      </c>
      <c r="L790" s="18" t="s">
        <v>15</v>
      </c>
      <c r="N790" s="17" t="b">
        <f>A790=Catalogo!A786</f>
        <v>1</v>
      </c>
      <c r="O790" s="17" t="b">
        <f>B790=Catalogo!B786</f>
        <v>1</v>
      </c>
      <c r="P790" s="17" t="b">
        <f>C790=Catalogo!C786</f>
        <v>1</v>
      </c>
    </row>
    <row r="791" spans="1:16" x14ac:dyDescent="0.3">
      <c r="A791" s="18" t="s">
        <v>1912</v>
      </c>
      <c r="B791" s="18" t="s">
        <v>1913</v>
      </c>
      <c r="C791" s="18" t="s">
        <v>1914</v>
      </c>
      <c r="D791" s="18" t="s">
        <v>15</v>
      </c>
      <c r="E791" s="17">
        <v>3</v>
      </c>
      <c r="F791" s="18" t="s">
        <v>1770</v>
      </c>
      <c r="G791" s="17"/>
      <c r="H791" s="18" t="s">
        <v>15</v>
      </c>
      <c r="I791" s="18" t="s">
        <v>15</v>
      </c>
      <c r="J791" s="18" t="s">
        <v>15</v>
      </c>
      <c r="K791" s="18" t="s">
        <v>15</v>
      </c>
      <c r="L791" s="18" t="s">
        <v>15</v>
      </c>
      <c r="N791" s="17" t="b">
        <f>A791=Catalogo!A787</f>
        <v>1</v>
      </c>
      <c r="O791" s="17" t="b">
        <f>B791=Catalogo!B787</f>
        <v>1</v>
      </c>
      <c r="P791" s="17" t="b">
        <f>C791=Catalogo!C787</f>
        <v>1</v>
      </c>
    </row>
    <row r="792" spans="1:16" x14ac:dyDescent="0.3">
      <c r="A792" s="18" t="s">
        <v>1915</v>
      </c>
      <c r="B792" s="18" t="s">
        <v>1916</v>
      </c>
      <c r="C792" s="18" t="s">
        <v>1917</v>
      </c>
      <c r="D792" s="18" t="s">
        <v>15</v>
      </c>
      <c r="E792" s="17">
        <v>3</v>
      </c>
      <c r="F792" s="18" t="s">
        <v>1770</v>
      </c>
      <c r="G792" s="17"/>
      <c r="H792" s="18" t="s">
        <v>15</v>
      </c>
      <c r="I792" s="18" t="s">
        <v>15</v>
      </c>
      <c r="J792" s="18" t="s">
        <v>15</v>
      </c>
      <c r="K792" s="18" t="s">
        <v>15</v>
      </c>
      <c r="L792" s="18" t="s">
        <v>15</v>
      </c>
      <c r="N792" s="17" t="b">
        <f>A792=Catalogo!A788</f>
        <v>1</v>
      </c>
      <c r="O792" s="17" t="b">
        <f>B792=Catalogo!B788</f>
        <v>1</v>
      </c>
      <c r="P792" s="17" t="b">
        <f>C792=Catalogo!C788</f>
        <v>1</v>
      </c>
    </row>
    <row r="793" spans="1:16" x14ac:dyDescent="0.3">
      <c r="A793" s="18" t="s">
        <v>1918</v>
      </c>
      <c r="B793" s="18" t="s">
        <v>1919</v>
      </c>
      <c r="C793" s="18" t="s">
        <v>1920</v>
      </c>
      <c r="D793" s="18" t="s">
        <v>15</v>
      </c>
      <c r="E793" s="17">
        <v>3</v>
      </c>
      <c r="F793" s="18" t="s">
        <v>1770</v>
      </c>
      <c r="G793" s="17"/>
      <c r="H793" s="18" t="s">
        <v>15</v>
      </c>
      <c r="I793" s="18" t="s">
        <v>15</v>
      </c>
      <c r="J793" s="18" t="s">
        <v>15</v>
      </c>
      <c r="K793" s="18" t="s">
        <v>15</v>
      </c>
      <c r="L793" s="18" t="s">
        <v>15</v>
      </c>
      <c r="N793" s="17" t="b">
        <f>A793=Catalogo!A789</f>
        <v>1</v>
      </c>
      <c r="O793" s="17" t="b">
        <f>B793=Catalogo!B789</f>
        <v>1</v>
      </c>
      <c r="P793" s="17" t="b">
        <f>C793=Catalogo!C789</f>
        <v>1</v>
      </c>
    </row>
    <row r="794" spans="1:16" x14ac:dyDescent="0.3">
      <c r="A794" s="18" t="s">
        <v>1921</v>
      </c>
      <c r="B794" s="18" t="s">
        <v>1922</v>
      </c>
      <c r="C794" s="18" t="s">
        <v>1923</v>
      </c>
      <c r="D794" s="18" t="s">
        <v>15</v>
      </c>
      <c r="E794" s="17">
        <v>3</v>
      </c>
      <c r="F794" s="18" t="s">
        <v>1770</v>
      </c>
      <c r="G794" s="17"/>
      <c r="H794" s="18" t="s">
        <v>15</v>
      </c>
      <c r="I794" s="18" t="s">
        <v>15</v>
      </c>
      <c r="J794" s="18" t="s">
        <v>15</v>
      </c>
      <c r="K794" s="18" t="s">
        <v>15</v>
      </c>
      <c r="L794" s="18" t="s">
        <v>15</v>
      </c>
      <c r="N794" s="17" t="b">
        <f>A794=Catalogo!A790</f>
        <v>1</v>
      </c>
      <c r="O794" s="17" t="b">
        <f>B794=Catalogo!B790</f>
        <v>1</v>
      </c>
      <c r="P794" s="17" t="b">
        <f>C794=Catalogo!C790</f>
        <v>1</v>
      </c>
    </row>
    <row r="795" spans="1:16" x14ac:dyDescent="0.3">
      <c r="A795" s="18" t="s">
        <v>1924</v>
      </c>
      <c r="B795" s="18" t="s">
        <v>1925</v>
      </c>
      <c r="C795" s="18" t="s">
        <v>1926</v>
      </c>
      <c r="D795" s="18" t="s">
        <v>15</v>
      </c>
      <c r="E795" s="17">
        <v>3</v>
      </c>
      <c r="F795" s="18" t="s">
        <v>1770</v>
      </c>
      <c r="G795" s="17"/>
      <c r="H795" s="18" t="s">
        <v>15</v>
      </c>
      <c r="I795" s="18" t="s">
        <v>15</v>
      </c>
      <c r="J795" s="18" t="s">
        <v>15</v>
      </c>
      <c r="K795" s="18" t="s">
        <v>15</v>
      </c>
      <c r="L795" s="18" t="s">
        <v>15</v>
      </c>
      <c r="N795" s="17" t="b">
        <f>A795=Catalogo!A791</f>
        <v>1</v>
      </c>
      <c r="O795" s="17" t="b">
        <f>B795=Catalogo!B791</f>
        <v>1</v>
      </c>
      <c r="P795" s="17" t="b">
        <f>C795=Catalogo!C791</f>
        <v>1</v>
      </c>
    </row>
    <row r="796" spans="1:16" x14ac:dyDescent="0.3">
      <c r="A796" s="18" t="s">
        <v>1927</v>
      </c>
      <c r="B796" s="18" t="s">
        <v>1928</v>
      </c>
      <c r="C796" s="18" t="s">
        <v>1929</v>
      </c>
      <c r="D796" s="18" t="s">
        <v>15</v>
      </c>
      <c r="E796" s="17">
        <v>3</v>
      </c>
      <c r="F796" s="18" t="s">
        <v>1770</v>
      </c>
      <c r="G796" s="17"/>
      <c r="H796" s="18" t="s">
        <v>15</v>
      </c>
      <c r="I796" s="18" t="s">
        <v>15</v>
      </c>
      <c r="J796" s="18" t="s">
        <v>15</v>
      </c>
      <c r="K796" s="18" t="s">
        <v>15</v>
      </c>
      <c r="L796" s="18" t="s">
        <v>15</v>
      </c>
      <c r="N796" s="17" t="b">
        <f>A796=Catalogo!A792</f>
        <v>1</v>
      </c>
      <c r="O796" s="17" t="b">
        <f>B796=Catalogo!B792</f>
        <v>1</v>
      </c>
      <c r="P796" s="17" t="b">
        <f>C796=Catalogo!C792</f>
        <v>1</v>
      </c>
    </row>
    <row r="797" spans="1:16" x14ac:dyDescent="0.3">
      <c r="A797" s="18" t="s">
        <v>1930</v>
      </c>
      <c r="B797" s="18" t="s">
        <v>1931</v>
      </c>
      <c r="C797" s="18" t="s">
        <v>1932</v>
      </c>
      <c r="D797" s="18" t="s">
        <v>15</v>
      </c>
      <c r="E797" s="17">
        <v>3</v>
      </c>
      <c r="F797" s="18" t="s">
        <v>1770</v>
      </c>
      <c r="G797" s="17"/>
      <c r="H797" s="18" t="s">
        <v>15</v>
      </c>
      <c r="I797" s="18" t="s">
        <v>15</v>
      </c>
      <c r="J797" s="18" t="s">
        <v>15</v>
      </c>
      <c r="K797" s="18" t="s">
        <v>15</v>
      </c>
      <c r="L797" s="18" t="s">
        <v>15</v>
      </c>
      <c r="N797" s="17" t="b">
        <f>A797=Catalogo!A793</f>
        <v>1</v>
      </c>
      <c r="O797" s="17" t="b">
        <f>B797=Catalogo!B793</f>
        <v>1</v>
      </c>
      <c r="P797" s="17" t="b">
        <f>C797=Catalogo!C793</f>
        <v>1</v>
      </c>
    </row>
    <row r="798" spans="1:16" x14ac:dyDescent="0.3">
      <c r="A798" s="18" t="s">
        <v>1933</v>
      </c>
      <c r="B798" s="18" t="s">
        <v>1934</v>
      </c>
      <c r="C798" s="18" t="s">
        <v>1935</v>
      </c>
      <c r="D798" s="18" t="s">
        <v>15</v>
      </c>
      <c r="E798" s="17">
        <v>3</v>
      </c>
      <c r="F798" s="18" t="s">
        <v>1770</v>
      </c>
      <c r="G798" s="17"/>
      <c r="H798" s="18" t="s">
        <v>15</v>
      </c>
      <c r="I798" s="18" t="s">
        <v>15</v>
      </c>
      <c r="J798" s="18" t="s">
        <v>15</v>
      </c>
      <c r="K798" s="18" t="s">
        <v>15</v>
      </c>
      <c r="L798" s="18" t="s">
        <v>15</v>
      </c>
      <c r="N798" s="17" t="b">
        <f>A798=Catalogo!A794</f>
        <v>1</v>
      </c>
      <c r="O798" s="17" t="b">
        <f>B798=Catalogo!B794</f>
        <v>1</v>
      </c>
      <c r="P798" s="17" t="b">
        <f>C798=Catalogo!C794</f>
        <v>1</v>
      </c>
    </row>
    <row r="799" spans="1:16" x14ac:dyDescent="0.3">
      <c r="A799" s="18" t="s">
        <v>1936</v>
      </c>
      <c r="B799" s="18" t="s">
        <v>1937</v>
      </c>
      <c r="C799" s="18" t="s">
        <v>1938</v>
      </c>
      <c r="D799" s="18" t="s">
        <v>22</v>
      </c>
      <c r="E799" s="17">
        <v>3</v>
      </c>
      <c r="F799" s="18" t="s">
        <v>1770</v>
      </c>
      <c r="G799" s="17"/>
      <c r="H799" s="18" t="s">
        <v>15</v>
      </c>
      <c r="I799" s="18" t="s">
        <v>15</v>
      </c>
      <c r="J799" s="18" t="s">
        <v>15</v>
      </c>
      <c r="K799" s="18" t="s">
        <v>15</v>
      </c>
      <c r="L799" s="18" t="s">
        <v>15</v>
      </c>
      <c r="N799" s="17" t="b">
        <f>A799=Catalogo!A795</f>
        <v>1</v>
      </c>
      <c r="O799" s="17" t="b">
        <f>B799=Catalogo!B795</f>
        <v>1</v>
      </c>
      <c r="P799" s="17" t="b">
        <f>C799=Catalogo!C795</f>
        <v>1</v>
      </c>
    </row>
    <row r="800" spans="1:16" x14ac:dyDescent="0.3">
      <c r="A800" s="18" t="s">
        <v>1939</v>
      </c>
      <c r="B800" s="18" t="s">
        <v>1940</v>
      </c>
      <c r="C800" s="18" t="s">
        <v>1941</v>
      </c>
      <c r="D800" s="18" t="s">
        <v>15</v>
      </c>
      <c r="E800" s="17">
        <v>3</v>
      </c>
      <c r="F800" s="18" t="s">
        <v>1770</v>
      </c>
      <c r="G800" s="17"/>
      <c r="H800" s="18" t="s">
        <v>15</v>
      </c>
      <c r="I800" s="18" t="s">
        <v>15</v>
      </c>
      <c r="J800" s="18" t="s">
        <v>15</v>
      </c>
      <c r="K800" s="18" t="s">
        <v>15</v>
      </c>
      <c r="L800" s="18" t="s">
        <v>15</v>
      </c>
      <c r="N800" s="17" t="b">
        <f>A800=Catalogo!A796</f>
        <v>1</v>
      </c>
      <c r="O800" s="17" t="b">
        <f>B800=Catalogo!B796</f>
        <v>1</v>
      </c>
      <c r="P800" s="17" t="b">
        <f>C800=Catalogo!C796</f>
        <v>1</v>
      </c>
    </row>
    <row r="801" spans="1:16" x14ac:dyDescent="0.3">
      <c r="A801" s="18" t="s">
        <v>1942</v>
      </c>
      <c r="B801" s="18" t="s">
        <v>1943</v>
      </c>
      <c r="C801" s="18" t="s">
        <v>1871</v>
      </c>
      <c r="D801" s="18" t="s">
        <v>15</v>
      </c>
      <c r="E801" s="17">
        <v>3</v>
      </c>
      <c r="F801" s="18" t="s">
        <v>1770</v>
      </c>
      <c r="G801" s="17"/>
      <c r="H801" s="18" t="s">
        <v>15</v>
      </c>
      <c r="I801" s="18" t="s">
        <v>15</v>
      </c>
      <c r="J801" s="18" t="s">
        <v>15</v>
      </c>
      <c r="K801" s="18" t="s">
        <v>15</v>
      </c>
      <c r="L801" s="18" t="s">
        <v>15</v>
      </c>
      <c r="N801" s="17" t="b">
        <f>A801=Catalogo!A797</f>
        <v>1</v>
      </c>
      <c r="O801" s="17" t="b">
        <f>B801=Catalogo!B797</f>
        <v>1</v>
      </c>
      <c r="P801" s="17" t="b">
        <f>C801=Catalogo!C797</f>
        <v>1</v>
      </c>
    </row>
    <row r="802" spans="1:16" x14ac:dyDescent="0.3">
      <c r="A802" s="18" t="s">
        <v>1944</v>
      </c>
      <c r="B802" s="18" t="s">
        <v>1945</v>
      </c>
      <c r="C802" s="18" t="s">
        <v>1946</v>
      </c>
      <c r="D802" s="18" t="s">
        <v>15</v>
      </c>
      <c r="E802" s="17">
        <v>3</v>
      </c>
      <c r="F802" s="18" t="s">
        <v>1770</v>
      </c>
      <c r="G802" s="17"/>
      <c r="H802" s="18" t="s">
        <v>15</v>
      </c>
      <c r="I802" s="18" t="s">
        <v>15</v>
      </c>
      <c r="J802" s="18" t="s">
        <v>15</v>
      </c>
      <c r="K802" s="18" t="s">
        <v>15</v>
      </c>
      <c r="L802" s="18" t="s">
        <v>15</v>
      </c>
      <c r="N802" s="17" t="b">
        <f>A802=Catalogo!A798</f>
        <v>1</v>
      </c>
      <c r="O802" s="17" t="b">
        <f>B802=Catalogo!B798</f>
        <v>1</v>
      </c>
      <c r="P802" s="17" t="b">
        <f>C802=Catalogo!C798</f>
        <v>1</v>
      </c>
    </row>
    <row r="803" spans="1:16" x14ac:dyDescent="0.3">
      <c r="A803" s="18" t="s">
        <v>1947</v>
      </c>
      <c r="B803" s="18" t="s">
        <v>1948</v>
      </c>
      <c r="C803" s="18" t="s">
        <v>1949</v>
      </c>
      <c r="D803" s="18" t="s">
        <v>15</v>
      </c>
      <c r="E803" s="17">
        <v>3</v>
      </c>
      <c r="F803" s="18" t="s">
        <v>1770</v>
      </c>
      <c r="G803" s="17"/>
      <c r="H803" s="18" t="s">
        <v>15</v>
      </c>
      <c r="I803" s="18" t="s">
        <v>15</v>
      </c>
      <c r="J803" s="18" t="s">
        <v>15</v>
      </c>
      <c r="K803" s="18" t="s">
        <v>15</v>
      </c>
      <c r="L803" s="18" t="s">
        <v>15</v>
      </c>
      <c r="N803" s="17" t="b">
        <f>A803=Catalogo!A799</f>
        <v>1</v>
      </c>
      <c r="O803" s="17" t="b">
        <f>B803=Catalogo!B799</f>
        <v>1</v>
      </c>
      <c r="P803" s="17" t="b">
        <f>C803=Catalogo!C799</f>
        <v>1</v>
      </c>
    </row>
    <row r="804" spans="1:16" x14ac:dyDescent="0.3">
      <c r="A804" s="18" t="s">
        <v>1950</v>
      </c>
      <c r="B804" s="18" t="s">
        <v>1873</v>
      </c>
      <c r="C804" s="18" t="s">
        <v>1874</v>
      </c>
      <c r="D804" s="18" t="s">
        <v>15</v>
      </c>
      <c r="E804" s="17">
        <v>3</v>
      </c>
      <c r="F804" s="18" t="s">
        <v>1770</v>
      </c>
      <c r="G804" s="17"/>
      <c r="H804" s="18" t="s">
        <v>15</v>
      </c>
      <c r="I804" s="18" t="s">
        <v>15</v>
      </c>
      <c r="J804" s="18" t="s">
        <v>15</v>
      </c>
      <c r="K804" s="18" t="s">
        <v>15</v>
      </c>
      <c r="L804" s="18" t="s">
        <v>15</v>
      </c>
      <c r="N804" s="17" t="b">
        <f>A804=Catalogo!A800</f>
        <v>1</v>
      </c>
      <c r="O804" s="17" t="b">
        <f>B804=Catalogo!B800</f>
        <v>1</v>
      </c>
      <c r="P804" s="17" t="b">
        <f>C804=Catalogo!C800</f>
        <v>1</v>
      </c>
    </row>
    <row r="805" spans="1:16" x14ac:dyDescent="0.3">
      <c r="A805" s="18" t="s">
        <v>1951</v>
      </c>
      <c r="B805" s="18" t="s">
        <v>1876</v>
      </c>
      <c r="C805" s="18" t="s">
        <v>1877</v>
      </c>
      <c r="D805" s="18" t="s">
        <v>15</v>
      </c>
      <c r="E805" s="17">
        <v>3</v>
      </c>
      <c r="F805" s="18" t="s">
        <v>1770</v>
      </c>
      <c r="G805" s="17"/>
      <c r="H805" s="18" t="s">
        <v>15</v>
      </c>
      <c r="I805" s="18" t="s">
        <v>15</v>
      </c>
      <c r="J805" s="18" t="s">
        <v>15</v>
      </c>
      <c r="K805" s="18" t="s">
        <v>15</v>
      </c>
      <c r="L805" s="18" t="s">
        <v>15</v>
      </c>
      <c r="N805" s="17" t="b">
        <f>A805=Catalogo!A801</f>
        <v>1</v>
      </c>
      <c r="O805" s="17" t="b">
        <f>B805=Catalogo!B801</f>
        <v>1</v>
      </c>
      <c r="P805" s="17" t="b">
        <f>C805=Catalogo!C801</f>
        <v>1</v>
      </c>
    </row>
    <row r="806" spans="1:16" x14ac:dyDescent="0.3">
      <c r="A806" s="18" t="s">
        <v>1952</v>
      </c>
      <c r="B806" s="18" t="s">
        <v>1953</v>
      </c>
      <c r="C806" s="18" t="s">
        <v>1954</v>
      </c>
      <c r="D806" s="18" t="s">
        <v>15</v>
      </c>
      <c r="E806" s="17">
        <v>3</v>
      </c>
      <c r="F806" s="18" t="s">
        <v>1770</v>
      </c>
      <c r="G806" s="17"/>
      <c r="H806" s="18" t="s">
        <v>15</v>
      </c>
      <c r="I806" s="18" t="s">
        <v>15</v>
      </c>
      <c r="J806" s="18" t="s">
        <v>15</v>
      </c>
      <c r="K806" s="18" t="s">
        <v>15</v>
      </c>
      <c r="L806" s="18" t="s">
        <v>15</v>
      </c>
      <c r="N806" s="17" t="b">
        <f>A806=Catalogo!A802</f>
        <v>1</v>
      </c>
      <c r="O806" s="17" t="b">
        <f>B806=Catalogo!B802</f>
        <v>1</v>
      </c>
      <c r="P806" s="17" t="b">
        <f>C806=Catalogo!C802</f>
        <v>1</v>
      </c>
    </row>
    <row r="807" spans="1:16" x14ac:dyDescent="0.3">
      <c r="A807" s="18" t="s">
        <v>1955</v>
      </c>
      <c r="B807" s="18" t="s">
        <v>1956</v>
      </c>
      <c r="C807" s="18" t="s">
        <v>1957</v>
      </c>
      <c r="D807" s="18" t="s">
        <v>15</v>
      </c>
      <c r="E807" s="17">
        <v>3</v>
      </c>
      <c r="F807" s="18" t="s">
        <v>1770</v>
      </c>
      <c r="G807" s="17"/>
      <c r="H807" s="18" t="s">
        <v>15</v>
      </c>
      <c r="I807" s="18" t="s">
        <v>15</v>
      </c>
      <c r="J807" s="18" t="s">
        <v>15</v>
      </c>
      <c r="K807" s="18" t="s">
        <v>15</v>
      </c>
      <c r="L807" s="18" t="s">
        <v>15</v>
      </c>
      <c r="N807" s="17" t="b">
        <f>A807=Catalogo!A803</f>
        <v>1</v>
      </c>
      <c r="O807" s="17" t="b">
        <f>B807=Catalogo!B803</f>
        <v>1</v>
      </c>
      <c r="P807" s="17" t="b">
        <f>C807=Catalogo!C803</f>
        <v>1</v>
      </c>
    </row>
    <row r="808" spans="1:16" x14ac:dyDescent="0.3">
      <c r="A808" s="18" t="s">
        <v>1958</v>
      </c>
      <c r="B808" s="18" t="s">
        <v>1959</v>
      </c>
      <c r="C808" s="18" t="s">
        <v>1960</v>
      </c>
      <c r="D808" s="18" t="s">
        <v>15</v>
      </c>
      <c r="E808" s="17">
        <v>3</v>
      </c>
      <c r="F808" s="18" t="s">
        <v>1770</v>
      </c>
      <c r="G808" s="17"/>
      <c r="H808" s="18" t="s">
        <v>15</v>
      </c>
      <c r="I808" s="18" t="s">
        <v>15</v>
      </c>
      <c r="J808" s="18" t="s">
        <v>15</v>
      </c>
      <c r="K808" s="18" t="s">
        <v>15</v>
      </c>
      <c r="L808" s="18" t="s">
        <v>15</v>
      </c>
      <c r="N808" s="17" t="b">
        <f>A808=Catalogo!A804</f>
        <v>1</v>
      </c>
      <c r="O808" s="17" t="b">
        <f>B808=Catalogo!B804</f>
        <v>1</v>
      </c>
      <c r="P808" s="17" t="b">
        <f>C808=Catalogo!C804</f>
        <v>1</v>
      </c>
    </row>
    <row r="809" spans="1:16" x14ac:dyDescent="0.3">
      <c r="A809" s="18" t="s">
        <v>1961</v>
      </c>
      <c r="B809" s="18" t="s">
        <v>1962</v>
      </c>
      <c r="C809" s="18" t="s">
        <v>1963</v>
      </c>
      <c r="D809" s="18" t="s">
        <v>15</v>
      </c>
      <c r="E809" s="17">
        <v>3</v>
      </c>
      <c r="F809" s="18" t="s">
        <v>1770</v>
      </c>
      <c r="G809" s="17"/>
      <c r="H809" s="18" t="s">
        <v>15</v>
      </c>
      <c r="I809" s="18" t="s">
        <v>15</v>
      </c>
      <c r="J809" s="18" t="s">
        <v>15</v>
      </c>
      <c r="K809" s="18" t="s">
        <v>15</v>
      </c>
      <c r="L809" s="18" t="s">
        <v>15</v>
      </c>
      <c r="N809" s="17" t="b">
        <f>A809=Catalogo!A805</f>
        <v>1</v>
      </c>
      <c r="O809" s="17" t="b">
        <f>B809=Catalogo!B805</f>
        <v>1</v>
      </c>
      <c r="P809" s="17" t="b">
        <f>C809=Catalogo!C805</f>
        <v>1</v>
      </c>
    </row>
    <row r="810" spans="1:16" x14ac:dyDescent="0.3">
      <c r="A810" s="18" t="s">
        <v>1964</v>
      </c>
      <c r="B810" s="18" t="s">
        <v>1965</v>
      </c>
      <c r="C810" s="18" t="s">
        <v>1966</v>
      </c>
      <c r="D810" s="18" t="s">
        <v>15</v>
      </c>
      <c r="E810" s="17">
        <v>3</v>
      </c>
      <c r="F810" s="18" t="s">
        <v>1770</v>
      </c>
      <c r="G810" s="17"/>
      <c r="H810" s="18" t="s">
        <v>15</v>
      </c>
      <c r="I810" s="18" t="s">
        <v>15</v>
      </c>
      <c r="J810" s="18" t="s">
        <v>15</v>
      </c>
      <c r="K810" s="18" t="s">
        <v>15</v>
      </c>
      <c r="L810" s="18" t="s">
        <v>15</v>
      </c>
      <c r="N810" s="17" t="b">
        <f>A810=Catalogo!A806</f>
        <v>1</v>
      </c>
      <c r="O810" s="17" t="b">
        <f>B810=Catalogo!B806</f>
        <v>1</v>
      </c>
      <c r="P810" s="17" t="b">
        <f>C810=Catalogo!C806</f>
        <v>1</v>
      </c>
    </row>
    <row r="811" spans="1:16" x14ac:dyDescent="0.3">
      <c r="A811" s="18" t="s">
        <v>4480</v>
      </c>
      <c r="B811" s="18" t="s">
        <v>1879</v>
      </c>
      <c r="C811" s="18" t="s">
        <v>1880</v>
      </c>
      <c r="D811" s="18" t="s">
        <v>22</v>
      </c>
      <c r="E811" s="17">
        <v>3</v>
      </c>
      <c r="F811" s="18" t="s">
        <v>1770</v>
      </c>
      <c r="G811" s="17"/>
      <c r="H811" s="18" t="s">
        <v>15</v>
      </c>
      <c r="I811" s="18" t="s">
        <v>15</v>
      </c>
      <c r="J811" s="18" t="s">
        <v>15</v>
      </c>
      <c r="K811" s="18" t="s">
        <v>15</v>
      </c>
      <c r="L811" s="18" t="s">
        <v>15</v>
      </c>
      <c r="N811" s="17" t="b">
        <f>A811=Catalogo!A807</f>
        <v>1</v>
      </c>
      <c r="O811" s="17" t="b">
        <f>B811=Catalogo!B807</f>
        <v>1</v>
      </c>
      <c r="P811" s="17" t="b">
        <f>C811=Catalogo!C807</f>
        <v>1</v>
      </c>
    </row>
    <row r="812" spans="1:16" x14ac:dyDescent="0.3">
      <c r="A812" s="18" t="s">
        <v>4481</v>
      </c>
      <c r="B812" s="18" t="s">
        <v>1882</v>
      </c>
      <c r="C812" s="18" t="s">
        <v>1883</v>
      </c>
      <c r="D812" s="18" t="s">
        <v>22</v>
      </c>
      <c r="E812" s="17">
        <v>3</v>
      </c>
      <c r="F812" s="18" t="s">
        <v>1770</v>
      </c>
      <c r="G812" s="17"/>
      <c r="H812" s="18" t="s">
        <v>15</v>
      </c>
      <c r="I812" s="18" t="s">
        <v>15</v>
      </c>
      <c r="J812" s="18" t="s">
        <v>15</v>
      </c>
      <c r="K812" s="18" t="s">
        <v>15</v>
      </c>
      <c r="L812" s="18" t="s">
        <v>15</v>
      </c>
      <c r="N812" s="17" t="b">
        <f>A812=Catalogo!A808</f>
        <v>1</v>
      </c>
      <c r="O812" s="17" t="b">
        <f>B812=Catalogo!B808</f>
        <v>1</v>
      </c>
      <c r="P812" s="17" t="b">
        <f>C812=Catalogo!C808</f>
        <v>1</v>
      </c>
    </row>
    <row r="813" spans="1:16" x14ac:dyDescent="0.3">
      <c r="A813" s="18" t="s">
        <v>1967</v>
      </c>
      <c r="B813" s="18" t="s">
        <v>1968</v>
      </c>
      <c r="C813" s="18" t="s">
        <v>1969</v>
      </c>
      <c r="D813" s="18" t="s">
        <v>15</v>
      </c>
      <c r="E813" s="17">
        <v>3</v>
      </c>
      <c r="F813" s="18" t="s">
        <v>1770</v>
      </c>
      <c r="G813" s="17"/>
      <c r="H813" s="18" t="s">
        <v>15</v>
      </c>
      <c r="I813" s="18" t="s">
        <v>15</v>
      </c>
      <c r="J813" s="18" t="s">
        <v>15</v>
      </c>
      <c r="K813" s="18" t="s">
        <v>15</v>
      </c>
      <c r="L813" s="18" t="s">
        <v>15</v>
      </c>
      <c r="N813" s="17" t="b">
        <f>A813=Catalogo!A809</f>
        <v>1</v>
      </c>
      <c r="O813" s="17" t="b">
        <f>B813=Catalogo!B809</f>
        <v>1</v>
      </c>
      <c r="P813" s="17" t="b">
        <f>C813=Catalogo!C809</f>
        <v>1</v>
      </c>
    </row>
    <row r="814" spans="1:16" x14ac:dyDescent="0.3">
      <c r="A814" s="18" t="s">
        <v>1970</v>
      </c>
      <c r="B814" s="18" t="s">
        <v>1971</v>
      </c>
      <c r="C814" s="18" t="s">
        <v>1972</v>
      </c>
      <c r="D814" s="18" t="s">
        <v>15</v>
      </c>
      <c r="E814" s="17">
        <v>3</v>
      </c>
      <c r="F814" s="18" t="s">
        <v>1770</v>
      </c>
      <c r="G814" s="17"/>
      <c r="H814" s="18" t="s">
        <v>15</v>
      </c>
      <c r="I814" s="18" t="s">
        <v>15</v>
      </c>
      <c r="J814" s="18" t="s">
        <v>15</v>
      </c>
      <c r="K814" s="18" t="s">
        <v>15</v>
      </c>
      <c r="L814" s="18" t="s">
        <v>15</v>
      </c>
      <c r="N814" s="17" t="b">
        <f>A814=Catalogo!A810</f>
        <v>1</v>
      </c>
      <c r="O814" s="17" t="b">
        <f>B814=Catalogo!B810</f>
        <v>1</v>
      </c>
      <c r="P814" s="17" t="b">
        <f>C814=Catalogo!C810</f>
        <v>1</v>
      </c>
    </row>
    <row r="815" spans="1:16" x14ac:dyDescent="0.3">
      <c r="A815" s="18" t="s">
        <v>1973</v>
      </c>
      <c r="B815" s="18" t="s">
        <v>1974</v>
      </c>
      <c r="C815" s="18" t="s">
        <v>1975</v>
      </c>
      <c r="D815" s="18" t="s">
        <v>15</v>
      </c>
      <c r="E815" s="17">
        <v>3</v>
      </c>
      <c r="F815" s="18" t="s">
        <v>1770</v>
      </c>
      <c r="G815" s="17"/>
      <c r="H815" s="18" t="s">
        <v>15</v>
      </c>
      <c r="I815" s="18" t="s">
        <v>15</v>
      </c>
      <c r="J815" s="18" t="s">
        <v>15</v>
      </c>
      <c r="K815" s="18" t="s">
        <v>15</v>
      </c>
      <c r="L815" s="18" t="s">
        <v>15</v>
      </c>
      <c r="N815" s="17" t="b">
        <f>A815=Catalogo!A811</f>
        <v>1</v>
      </c>
      <c r="O815" s="17" t="b">
        <f>B815=Catalogo!B811</f>
        <v>1</v>
      </c>
      <c r="P815" s="17" t="b">
        <f>C815=Catalogo!C811</f>
        <v>1</v>
      </c>
    </row>
    <row r="816" spans="1:16" x14ac:dyDescent="0.3">
      <c r="A816" s="18" t="s">
        <v>5170</v>
      </c>
      <c r="B816" s="18" t="s">
        <v>1885</v>
      </c>
      <c r="C816" s="18" t="s">
        <v>1886</v>
      </c>
      <c r="D816" s="18" t="s">
        <v>22</v>
      </c>
      <c r="E816" s="17">
        <v>3</v>
      </c>
      <c r="F816" s="18" t="s">
        <v>1770</v>
      </c>
      <c r="G816" s="17"/>
      <c r="H816" s="18" t="s">
        <v>15</v>
      </c>
      <c r="I816" s="18" t="s">
        <v>15</v>
      </c>
      <c r="J816" s="18" t="s">
        <v>15</v>
      </c>
      <c r="K816" s="18" t="s">
        <v>15</v>
      </c>
      <c r="L816" s="18" t="s">
        <v>15</v>
      </c>
      <c r="N816" s="17" t="b">
        <f>A816=Catalogo!A812</f>
        <v>1</v>
      </c>
      <c r="O816" s="17" t="b">
        <f>B816=Catalogo!B812</f>
        <v>1</v>
      </c>
      <c r="P816" s="17" t="b">
        <f>C816=Catalogo!C812</f>
        <v>1</v>
      </c>
    </row>
    <row r="817" spans="1:16" x14ac:dyDescent="0.3">
      <c r="A817" s="18" t="s">
        <v>1976</v>
      </c>
      <c r="B817" s="18" t="s">
        <v>1977</v>
      </c>
      <c r="C817" s="18" t="s">
        <v>1978</v>
      </c>
      <c r="D817" s="18" t="s">
        <v>15</v>
      </c>
      <c r="E817" s="17">
        <v>3</v>
      </c>
      <c r="F817" s="18" t="s">
        <v>1770</v>
      </c>
      <c r="G817" s="17"/>
      <c r="H817" s="18" t="s">
        <v>15</v>
      </c>
      <c r="I817" s="18" t="s">
        <v>15</v>
      </c>
      <c r="J817" s="18" t="s">
        <v>15</v>
      </c>
      <c r="K817" s="18" t="s">
        <v>15</v>
      </c>
      <c r="L817" s="18" t="s">
        <v>15</v>
      </c>
      <c r="N817" s="17" t="b">
        <f>A817=Catalogo!A813</f>
        <v>1</v>
      </c>
      <c r="O817" s="17" t="b">
        <f>B817=Catalogo!B813</f>
        <v>1</v>
      </c>
      <c r="P817" s="17" t="b">
        <f>C817=Catalogo!C813</f>
        <v>1</v>
      </c>
    </row>
    <row r="818" spans="1:16" x14ac:dyDescent="0.3">
      <c r="A818" s="18" t="s">
        <v>1979</v>
      </c>
      <c r="B818" s="18" t="s">
        <v>1980</v>
      </c>
      <c r="C818" s="18" t="s">
        <v>1981</v>
      </c>
      <c r="D818" s="18" t="s">
        <v>15</v>
      </c>
      <c r="E818" s="17">
        <v>3</v>
      </c>
      <c r="F818" s="18" t="s">
        <v>1770</v>
      </c>
      <c r="G818" s="17"/>
      <c r="H818" s="18" t="s">
        <v>15</v>
      </c>
      <c r="I818" s="18" t="s">
        <v>15</v>
      </c>
      <c r="J818" s="18" t="s">
        <v>15</v>
      </c>
      <c r="K818" s="18" t="s">
        <v>15</v>
      </c>
      <c r="L818" s="18" t="s">
        <v>15</v>
      </c>
      <c r="N818" s="17" t="b">
        <f>A818=Catalogo!A814</f>
        <v>1</v>
      </c>
      <c r="O818" s="17" t="b">
        <f>B818=Catalogo!B814</f>
        <v>1</v>
      </c>
      <c r="P818" s="17" t="b">
        <f>C818=Catalogo!C814</f>
        <v>1</v>
      </c>
    </row>
    <row r="819" spans="1:16" x14ac:dyDescent="0.3">
      <c r="A819" s="18" t="s">
        <v>1982</v>
      </c>
      <c r="B819" s="18" t="s">
        <v>1983</v>
      </c>
      <c r="C819" s="18" t="s">
        <v>1984</v>
      </c>
      <c r="D819" s="18" t="s">
        <v>15</v>
      </c>
      <c r="E819" s="17">
        <v>3</v>
      </c>
      <c r="F819" s="18" t="s">
        <v>1770</v>
      </c>
      <c r="G819" s="17"/>
      <c r="H819" s="18" t="s">
        <v>15</v>
      </c>
      <c r="I819" s="18" t="s">
        <v>15</v>
      </c>
      <c r="J819" s="18" t="s">
        <v>15</v>
      </c>
      <c r="K819" s="18" t="s">
        <v>15</v>
      </c>
      <c r="L819" s="18" t="s">
        <v>15</v>
      </c>
      <c r="N819" s="17" t="b">
        <f>A819=Catalogo!A815</f>
        <v>1</v>
      </c>
      <c r="O819" s="17" t="b">
        <f>B819=Catalogo!B815</f>
        <v>1</v>
      </c>
      <c r="P819" s="17" t="b">
        <f>C819=Catalogo!C815</f>
        <v>1</v>
      </c>
    </row>
    <row r="820" spans="1:16" x14ac:dyDescent="0.3">
      <c r="A820" s="18" t="s">
        <v>1985</v>
      </c>
      <c r="B820" s="18" t="s">
        <v>1986</v>
      </c>
      <c r="C820" s="18" t="s">
        <v>1987</v>
      </c>
      <c r="D820" s="18" t="s">
        <v>15</v>
      </c>
      <c r="E820" s="17">
        <v>3</v>
      </c>
      <c r="F820" s="18" t="s">
        <v>1770</v>
      </c>
      <c r="G820" s="17"/>
      <c r="H820" s="18" t="s">
        <v>15</v>
      </c>
      <c r="I820" s="18" t="s">
        <v>15</v>
      </c>
      <c r="J820" s="18" t="s">
        <v>15</v>
      </c>
      <c r="K820" s="18" t="s">
        <v>15</v>
      </c>
      <c r="L820" s="18" t="s">
        <v>15</v>
      </c>
      <c r="N820" s="17" t="b">
        <f>A820=Catalogo!A816</f>
        <v>1</v>
      </c>
      <c r="O820" s="17" t="b">
        <f>B820=Catalogo!B816</f>
        <v>1</v>
      </c>
      <c r="P820" s="17" t="b">
        <f>C820=Catalogo!C816</f>
        <v>1</v>
      </c>
    </row>
    <row r="821" spans="1:16" x14ac:dyDescent="0.3">
      <c r="A821" s="18" t="s">
        <v>1988</v>
      </c>
      <c r="B821" s="18" t="s">
        <v>1989</v>
      </c>
      <c r="C821" s="18" t="s">
        <v>1990</v>
      </c>
      <c r="D821" s="18" t="s">
        <v>15</v>
      </c>
      <c r="E821" s="17">
        <v>3</v>
      </c>
      <c r="F821" s="18" t="s">
        <v>1770</v>
      </c>
      <c r="G821" s="17"/>
      <c r="H821" s="18" t="s">
        <v>15</v>
      </c>
      <c r="I821" s="18" t="s">
        <v>15</v>
      </c>
      <c r="J821" s="18" t="s">
        <v>15</v>
      </c>
      <c r="K821" s="18" t="s">
        <v>15</v>
      </c>
      <c r="L821" s="18" t="s">
        <v>15</v>
      </c>
      <c r="N821" s="17" t="b">
        <f>A821=Catalogo!A817</f>
        <v>1</v>
      </c>
      <c r="O821" s="17" t="b">
        <f>B821=Catalogo!B817</f>
        <v>1</v>
      </c>
      <c r="P821" s="17" t="b">
        <f>C821=Catalogo!C817</f>
        <v>1</v>
      </c>
    </row>
    <row r="822" spans="1:16" x14ac:dyDescent="0.3">
      <c r="A822" s="18" t="s">
        <v>1991</v>
      </c>
      <c r="B822" s="18" t="s">
        <v>1992</v>
      </c>
      <c r="C822" s="18" t="s">
        <v>1993</v>
      </c>
      <c r="D822" s="18" t="s">
        <v>15</v>
      </c>
      <c r="E822" s="17">
        <v>3</v>
      </c>
      <c r="F822" s="18" t="s">
        <v>1770</v>
      </c>
      <c r="G822" s="17"/>
      <c r="H822" s="18" t="s">
        <v>15</v>
      </c>
      <c r="I822" s="18" t="s">
        <v>15</v>
      </c>
      <c r="J822" s="18" t="s">
        <v>15</v>
      </c>
      <c r="K822" s="18" t="s">
        <v>15</v>
      </c>
      <c r="L822" s="18" t="s">
        <v>15</v>
      </c>
      <c r="N822" s="17" t="b">
        <f>A822=Catalogo!A818</f>
        <v>1</v>
      </c>
      <c r="O822" s="17" t="b">
        <f>B822=Catalogo!B818</f>
        <v>1</v>
      </c>
      <c r="P822" s="17" t="b">
        <f>C822=Catalogo!C818</f>
        <v>1</v>
      </c>
    </row>
    <row r="823" spans="1:16" x14ac:dyDescent="0.3">
      <c r="A823" s="18" t="s">
        <v>1994</v>
      </c>
      <c r="B823" s="18" t="s">
        <v>1995</v>
      </c>
      <c r="C823" s="18" t="s">
        <v>1996</v>
      </c>
      <c r="D823" s="18" t="s">
        <v>15</v>
      </c>
      <c r="E823" s="17">
        <v>3</v>
      </c>
      <c r="F823" s="18" t="s">
        <v>1770</v>
      </c>
      <c r="G823" s="17"/>
      <c r="H823" s="18" t="s">
        <v>15</v>
      </c>
      <c r="I823" s="18" t="s">
        <v>15</v>
      </c>
      <c r="J823" s="18" t="s">
        <v>15</v>
      </c>
      <c r="K823" s="18" t="s">
        <v>15</v>
      </c>
      <c r="L823" s="18" t="s">
        <v>15</v>
      </c>
      <c r="N823" s="17" t="b">
        <f>A823=Catalogo!A819</f>
        <v>1</v>
      </c>
      <c r="O823" s="17" t="b">
        <f>B823=Catalogo!B819</f>
        <v>1</v>
      </c>
      <c r="P823" s="17" t="b">
        <f>C823=Catalogo!C819</f>
        <v>1</v>
      </c>
    </row>
    <row r="824" spans="1:16" x14ac:dyDescent="0.3">
      <c r="A824" s="18" t="s">
        <v>1997</v>
      </c>
      <c r="B824" s="18" t="s">
        <v>1998</v>
      </c>
      <c r="C824" s="18" t="s">
        <v>1999</v>
      </c>
      <c r="D824" s="18" t="s">
        <v>22</v>
      </c>
      <c r="E824" s="17">
        <v>3</v>
      </c>
      <c r="F824" s="18" t="s">
        <v>1770</v>
      </c>
      <c r="G824" s="17"/>
      <c r="H824" s="18" t="s">
        <v>15</v>
      </c>
      <c r="I824" s="18" t="s">
        <v>15</v>
      </c>
      <c r="J824" s="18" t="s">
        <v>15</v>
      </c>
      <c r="K824" s="18" t="s">
        <v>15</v>
      </c>
      <c r="L824" s="18" t="s">
        <v>15</v>
      </c>
      <c r="N824" s="17" t="b">
        <f>A824=Catalogo!A820</f>
        <v>1</v>
      </c>
      <c r="O824" s="17" t="b">
        <f>B824=Catalogo!B820</f>
        <v>1</v>
      </c>
      <c r="P824" s="17" t="b">
        <f>C824=Catalogo!C820</f>
        <v>1</v>
      </c>
    </row>
    <row r="825" spans="1:16" x14ac:dyDescent="0.3">
      <c r="A825" s="18" t="s">
        <v>2000</v>
      </c>
      <c r="B825" s="18" t="s">
        <v>2001</v>
      </c>
      <c r="C825" s="18" t="s">
        <v>2002</v>
      </c>
      <c r="D825" s="18" t="s">
        <v>15</v>
      </c>
      <c r="E825" s="17">
        <v>3</v>
      </c>
      <c r="F825" s="18" t="s">
        <v>1770</v>
      </c>
      <c r="G825" s="17"/>
      <c r="H825" s="18" t="s">
        <v>15</v>
      </c>
      <c r="I825" s="18" t="s">
        <v>15</v>
      </c>
      <c r="J825" s="18" t="s">
        <v>15</v>
      </c>
      <c r="K825" s="18" t="s">
        <v>15</v>
      </c>
      <c r="L825" s="18" t="s">
        <v>15</v>
      </c>
      <c r="N825" s="17" t="b">
        <f>A825=Catalogo!A821</f>
        <v>1</v>
      </c>
      <c r="O825" s="17" t="b">
        <f>B825=Catalogo!B821</f>
        <v>1</v>
      </c>
      <c r="P825" s="17" t="b">
        <f>C825=Catalogo!C821</f>
        <v>1</v>
      </c>
    </row>
    <row r="826" spans="1:16" x14ac:dyDescent="0.3">
      <c r="A826" s="18" t="s">
        <v>4482</v>
      </c>
      <c r="B826" s="18" t="s">
        <v>2032</v>
      </c>
      <c r="C826" s="18" t="s">
        <v>2033</v>
      </c>
      <c r="D826" s="18" t="s">
        <v>22</v>
      </c>
      <c r="E826" s="17">
        <v>3</v>
      </c>
      <c r="F826" s="18" t="s">
        <v>1770</v>
      </c>
      <c r="G826" s="17"/>
      <c r="H826" s="18" t="s">
        <v>15</v>
      </c>
      <c r="I826" s="18" t="s">
        <v>15</v>
      </c>
      <c r="J826" s="18" t="s">
        <v>15</v>
      </c>
      <c r="K826" s="18" t="s">
        <v>15</v>
      </c>
      <c r="L826" s="18" t="s">
        <v>15</v>
      </c>
      <c r="N826" s="17" t="b">
        <f>A826=Catalogo!A822</f>
        <v>1</v>
      </c>
      <c r="O826" s="17" t="b">
        <f>B826=Catalogo!B822</f>
        <v>1</v>
      </c>
      <c r="P826" s="17" t="b">
        <f>C826=Catalogo!C822</f>
        <v>1</v>
      </c>
    </row>
    <row r="827" spans="1:16" x14ac:dyDescent="0.3">
      <c r="A827" s="18" t="s">
        <v>2003</v>
      </c>
      <c r="B827" s="18" t="s">
        <v>2004</v>
      </c>
      <c r="C827" s="18" t="s">
        <v>2005</v>
      </c>
      <c r="D827" s="18" t="s">
        <v>15</v>
      </c>
      <c r="E827" s="17">
        <v>3</v>
      </c>
      <c r="F827" s="18" t="s">
        <v>1770</v>
      </c>
      <c r="G827" s="17"/>
      <c r="H827" s="18" t="s">
        <v>15</v>
      </c>
      <c r="I827" s="18" t="s">
        <v>15</v>
      </c>
      <c r="J827" s="18" t="s">
        <v>15</v>
      </c>
      <c r="K827" s="18" t="s">
        <v>15</v>
      </c>
      <c r="L827" s="18" t="s">
        <v>15</v>
      </c>
      <c r="N827" s="17" t="b">
        <f>A827=Catalogo!A823</f>
        <v>1</v>
      </c>
      <c r="O827" s="17" t="b">
        <f>B827=Catalogo!B823</f>
        <v>1</v>
      </c>
      <c r="P827" s="17" t="b">
        <f>C827=Catalogo!C823</f>
        <v>1</v>
      </c>
    </row>
    <row r="828" spans="1:16" x14ac:dyDescent="0.3">
      <c r="A828" s="18" t="s">
        <v>2006</v>
      </c>
      <c r="B828" s="18" t="s">
        <v>2007</v>
      </c>
      <c r="C828" s="18" t="s">
        <v>2008</v>
      </c>
      <c r="D828" s="18" t="s">
        <v>15</v>
      </c>
      <c r="E828" s="17">
        <v>3</v>
      </c>
      <c r="F828" s="18" t="s">
        <v>1770</v>
      </c>
      <c r="G828" s="17"/>
      <c r="H828" s="18" t="s">
        <v>15</v>
      </c>
      <c r="I828" s="18" t="s">
        <v>15</v>
      </c>
      <c r="J828" s="18" t="s">
        <v>15</v>
      </c>
      <c r="K828" s="18" t="s">
        <v>15</v>
      </c>
      <c r="L828" s="18" t="s">
        <v>15</v>
      </c>
      <c r="N828" s="17" t="b">
        <f>A828=Catalogo!A824</f>
        <v>1</v>
      </c>
      <c r="O828" s="17" t="b">
        <f>B828=Catalogo!B824</f>
        <v>1</v>
      </c>
      <c r="P828" s="17" t="b">
        <f>C828=Catalogo!C824</f>
        <v>1</v>
      </c>
    </row>
    <row r="829" spans="1:16" x14ac:dyDescent="0.3">
      <c r="A829" s="18" t="s">
        <v>2009</v>
      </c>
      <c r="B829" s="18" t="s">
        <v>2010</v>
      </c>
      <c r="C829" s="18" t="s">
        <v>2011</v>
      </c>
      <c r="D829" s="18" t="s">
        <v>15</v>
      </c>
      <c r="E829" s="17">
        <v>3</v>
      </c>
      <c r="F829" s="18" t="s">
        <v>1770</v>
      </c>
      <c r="G829" s="17"/>
      <c r="H829" s="18" t="s">
        <v>15</v>
      </c>
      <c r="I829" s="18" t="s">
        <v>15</v>
      </c>
      <c r="J829" s="18" t="s">
        <v>15</v>
      </c>
      <c r="K829" s="18" t="s">
        <v>15</v>
      </c>
      <c r="L829" s="18" t="s">
        <v>15</v>
      </c>
      <c r="N829" s="17" t="b">
        <f>A829=Catalogo!A825</f>
        <v>1</v>
      </c>
      <c r="O829" s="17" t="b">
        <f>B829=Catalogo!B825</f>
        <v>1</v>
      </c>
      <c r="P829" s="17" t="b">
        <f>C829=Catalogo!C825</f>
        <v>1</v>
      </c>
    </row>
    <row r="830" spans="1:16" x14ac:dyDescent="0.3">
      <c r="A830" s="18" t="s">
        <v>2012</v>
      </c>
      <c r="B830" s="18" t="s">
        <v>2013</v>
      </c>
      <c r="C830" s="18" t="s">
        <v>2014</v>
      </c>
      <c r="D830" s="18" t="s">
        <v>15</v>
      </c>
      <c r="E830" s="17">
        <v>3</v>
      </c>
      <c r="F830" s="18" t="s">
        <v>1770</v>
      </c>
      <c r="G830" s="17"/>
      <c r="H830" s="18" t="s">
        <v>15</v>
      </c>
      <c r="I830" s="18" t="s">
        <v>15</v>
      </c>
      <c r="J830" s="18" t="s">
        <v>15</v>
      </c>
      <c r="K830" s="18" t="s">
        <v>15</v>
      </c>
      <c r="L830" s="18" t="s">
        <v>15</v>
      </c>
      <c r="N830" s="17" t="b">
        <f>A830=Catalogo!A826</f>
        <v>1</v>
      </c>
      <c r="O830" s="17" t="b">
        <f>B830=Catalogo!B826</f>
        <v>1</v>
      </c>
      <c r="P830" s="17" t="b">
        <f>C830=Catalogo!C826</f>
        <v>1</v>
      </c>
    </row>
    <row r="831" spans="1:16" x14ac:dyDescent="0.3">
      <c r="A831" s="18" t="s">
        <v>5171</v>
      </c>
      <c r="B831" s="18" t="s">
        <v>1888</v>
      </c>
      <c r="C831" s="18" t="s">
        <v>1889</v>
      </c>
      <c r="D831" s="18" t="s">
        <v>22</v>
      </c>
      <c r="E831" s="17">
        <v>3</v>
      </c>
      <c r="F831" s="18" t="s">
        <v>1770</v>
      </c>
      <c r="G831" s="17"/>
      <c r="H831" s="18" t="s">
        <v>15</v>
      </c>
      <c r="I831" s="18" t="s">
        <v>15</v>
      </c>
      <c r="J831" s="18" t="s">
        <v>15</v>
      </c>
      <c r="K831" s="18" t="s">
        <v>15</v>
      </c>
      <c r="L831" s="18" t="s">
        <v>15</v>
      </c>
      <c r="N831" s="17" t="b">
        <f>A831=Catalogo!A827</f>
        <v>1</v>
      </c>
      <c r="O831" s="17" t="b">
        <f>B831=Catalogo!B827</f>
        <v>1</v>
      </c>
      <c r="P831" s="17" t="b">
        <f>C831=Catalogo!C827</f>
        <v>1</v>
      </c>
    </row>
    <row r="832" spans="1:16" x14ac:dyDescent="0.3">
      <c r="A832" s="18" t="s">
        <v>2015</v>
      </c>
      <c r="B832" s="18" t="s">
        <v>2016</v>
      </c>
      <c r="C832" s="18" t="s">
        <v>2017</v>
      </c>
      <c r="D832" s="18" t="s">
        <v>15</v>
      </c>
      <c r="E832" s="17">
        <v>3</v>
      </c>
      <c r="F832" s="18" t="s">
        <v>1770</v>
      </c>
      <c r="G832" s="17"/>
      <c r="H832" s="18" t="s">
        <v>15</v>
      </c>
      <c r="I832" s="18" t="s">
        <v>15</v>
      </c>
      <c r="J832" s="18" t="s">
        <v>15</v>
      </c>
      <c r="K832" s="18" t="s">
        <v>15</v>
      </c>
      <c r="L832" s="18" t="s">
        <v>15</v>
      </c>
      <c r="N832" s="17" t="b">
        <f>A832=Catalogo!A828</f>
        <v>1</v>
      </c>
      <c r="O832" s="17" t="b">
        <f>B832=Catalogo!B828</f>
        <v>1</v>
      </c>
      <c r="P832" s="17" t="b">
        <f>C832=Catalogo!C828</f>
        <v>1</v>
      </c>
    </row>
    <row r="833" spans="1:16" x14ac:dyDescent="0.3">
      <c r="A833" s="18" t="s">
        <v>2018</v>
      </c>
      <c r="B833" s="18" t="s">
        <v>2019</v>
      </c>
      <c r="C833" s="18" t="s">
        <v>2020</v>
      </c>
      <c r="D833" s="18" t="s">
        <v>15</v>
      </c>
      <c r="E833" s="17">
        <v>3</v>
      </c>
      <c r="F833" s="18" t="s">
        <v>1770</v>
      </c>
      <c r="G833" s="17"/>
      <c r="H833" s="18" t="s">
        <v>15</v>
      </c>
      <c r="I833" s="18" t="s">
        <v>15</v>
      </c>
      <c r="J833" s="18" t="s">
        <v>15</v>
      </c>
      <c r="K833" s="18" t="s">
        <v>15</v>
      </c>
      <c r="L833" s="18" t="s">
        <v>15</v>
      </c>
      <c r="N833" s="17" t="b">
        <f>A833=Catalogo!A829</f>
        <v>1</v>
      </c>
      <c r="O833" s="17" t="b">
        <f>B833=Catalogo!B829</f>
        <v>1</v>
      </c>
      <c r="P833" s="17" t="b">
        <f>C833=Catalogo!C829</f>
        <v>1</v>
      </c>
    </row>
    <row r="834" spans="1:16" x14ac:dyDescent="0.3">
      <c r="A834" s="18" t="s">
        <v>5172</v>
      </c>
      <c r="B834" s="18" t="s">
        <v>2035</v>
      </c>
      <c r="C834" s="18" t="s">
        <v>2036</v>
      </c>
      <c r="D834" s="18" t="s">
        <v>22</v>
      </c>
      <c r="E834" s="17">
        <v>3</v>
      </c>
      <c r="F834" s="18" t="s">
        <v>1770</v>
      </c>
      <c r="G834" s="17"/>
      <c r="H834" s="18" t="s">
        <v>15</v>
      </c>
      <c r="I834" s="18" t="s">
        <v>15</v>
      </c>
      <c r="J834" s="18" t="s">
        <v>15</v>
      </c>
      <c r="K834" s="18" t="s">
        <v>15</v>
      </c>
      <c r="L834" s="18" t="s">
        <v>15</v>
      </c>
      <c r="N834" s="17" t="b">
        <f>A834=Catalogo!A830</f>
        <v>1</v>
      </c>
      <c r="O834" s="17" t="b">
        <f>B834=Catalogo!B830</f>
        <v>1</v>
      </c>
      <c r="P834" s="17" t="b">
        <f>C834=Catalogo!C830</f>
        <v>1</v>
      </c>
    </row>
    <row r="835" spans="1:16" x14ac:dyDescent="0.3">
      <c r="A835" s="18" t="s">
        <v>2021</v>
      </c>
      <c r="B835" s="18" t="s">
        <v>2022</v>
      </c>
      <c r="C835" s="18" t="s">
        <v>2023</v>
      </c>
      <c r="D835" s="18" t="s">
        <v>15</v>
      </c>
      <c r="E835" s="17">
        <v>3</v>
      </c>
      <c r="F835" s="18" t="s">
        <v>1770</v>
      </c>
      <c r="G835" s="17"/>
      <c r="H835" s="18" t="s">
        <v>15</v>
      </c>
      <c r="I835" s="18" t="s">
        <v>15</v>
      </c>
      <c r="J835" s="18" t="s">
        <v>15</v>
      </c>
      <c r="K835" s="18" t="s">
        <v>15</v>
      </c>
      <c r="L835" s="18" t="s">
        <v>15</v>
      </c>
      <c r="N835" s="17" t="b">
        <f>A835=Catalogo!A831</f>
        <v>1</v>
      </c>
      <c r="O835" s="17" t="b">
        <f>B835=Catalogo!B831</f>
        <v>1</v>
      </c>
      <c r="P835" s="17" t="b">
        <f>C835=Catalogo!C831</f>
        <v>1</v>
      </c>
    </row>
    <row r="836" spans="1:16" x14ac:dyDescent="0.3">
      <c r="A836" s="18" t="s">
        <v>5173</v>
      </c>
      <c r="B836" s="18" t="s">
        <v>2041</v>
      </c>
      <c r="C836" s="18" t="s">
        <v>2039</v>
      </c>
      <c r="D836" s="18" t="s">
        <v>22</v>
      </c>
      <c r="E836" s="17">
        <v>3</v>
      </c>
      <c r="F836" s="18" t="s">
        <v>1770</v>
      </c>
      <c r="G836" s="17"/>
      <c r="H836" s="18" t="s">
        <v>15</v>
      </c>
      <c r="I836" s="18" t="s">
        <v>15</v>
      </c>
      <c r="J836" s="18" t="s">
        <v>15</v>
      </c>
      <c r="K836" s="18" t="s">
        <v>15</v>
      </c>
      <c r="L836" s="18" t="s">
        <v>15</v>
      </c>
      <c r="N836" s="17" t="b">
        <f>A836=Catalogo!A832</f>
        <v>1</v>
      </c>
      <c r="O836" s="17" t="b">
        <f>B836=Catalogo!B832</f>
        <v>1</v>
      </c>
      <c r="P836" s="17" t="b">
        <f>C836=Catalogo!C832</f>
        <v>1</v>
      </c>
    </row>
    <row r="837" spans="1:16" x14ac:dyDescent="0.3">
      <c r="A837" s="18" t="s">
        <v>2024</v>
      </c>
      <c r="B837" s="18" t="s">
        <v>1891</v>
      </c>
      <c r="C837" s="18" t="s">
        <v>1892</v>
      </c>
      <c r="D837" s="18" t="s">
        <v>22</v>
      </c>
      <c r="E837" s="17">
        <v>3</v>
      </c>
      <c r="F837" s="18" t="s">
        <v>1770</v>
      </c>
      <c r="G837" s="17"/>
      <c r="H837" s="18" t="s">
        <v>15</v>
      </c>
      <c r="I837" s="18" t="s">
        <v>15</v>
      </c>
      <c r="J837" s="18" t="s">
        <v>15</v>
      </c>
      <c r="K837" s="18" t="s">
        <v>15</v>
      </c>
      <c r="L837" s="18" t="s">
        <v>15</v>
      </c>
      <c r="N837" s="17" t="b">
        <f>A837=Catalogo!A833</f>
        <v>1</v>
      </c>
      <c r="O837" s="17" t="b">
        <f>B837=Catalogo!B833</f>
        <v>1</v>
      </c>
      <c r="P837" s="17" t="b">
        <f>C837=Catalogo!C833</f>
        <v>1</v>
      </c>
    </row>
    <row r="838" spans="1:16" x14ac:dyDescent="0.3">
      <c r="A838" s="18" t="s">
        <v>2029</v>
      </c>
      <c r="B838" s="18" t="s">
        <v>2030</v>
      </c>
      <c r="C838" s="18" t="s">
        <v>1769</v>
      </c>
      <c r="D838" s="18" t="s">
        <v>15</v>
      </c>
      <c r="E838" s="17">
        <v>2</v>
      </c>
      <c r="F838" s="18" t="s">
        <v>1770</v>
      </c>
      <c r="G838" s="17"/>
      <c r="H838" s="18" t="s">
        <v>15</v>
      </c>
      <c r="I838" s="18" t="s">
        <v>15</v>
      </c>
      <c r="J838" s="18" t="s">
        <v>15</v>
      </c>
      <c r="K838" s="18" t="s">
        <v>15</v>
      </c>
      <c r="L838" s="18" t="s">
        <v>15</v>
      </c>
      <c r="N838" s="17" t="b">
        <f>A838=Catalogo!A834</f>
        <v>1</v>
      </c>
      <c r="O838" s="17" t="b">
        <f>B838=Catalogo!B834</f>
        <v>1</v>
      </c>
      <c r="P838" s="17" t="b">
        <f>C838=Catalogo!C834</f>
        <v>1</v>
      </c>
    </row>
    <row r="839" spans="1:16" x14ac:dyDescent="0.3">
      <c r="A839" s="18" t="s">
        <v>2031</v>
      </c>
      <c r="B839" s="18" t="s">
        <v>2032</v>
      </c>
      <c r="C839" s="18" t="s">
        <v>2033</v>
      </c>
      <c r="D839" s="18" t="s">
        <v>15</v>
      </c>
      <c r="E839" s="17">
        <v>3</v>
      </c>
      <c r="F839" s="18" t="s">
        <v>1770</v>
      </c>
      <c r="G839" s="17"/>
      <c r="H839" s="18" t="s">
        <v>15</v>
      </c>
      <c r="I839" s="18" t="s">
        <v>15</v>
      </c>
      <c r="J839" s="18" t="s">
        <v>15</v>
      </c>
      <c r="K839" s="18" t="s">
        <v>15</v>
      </c>
      <c r="L839" s="18" t="s">
        <v>15</v>
      </c>
      <c r="N839" s="17" t="b">
        <f>A839=Catalogo!A835</f>
        <v>1</v>
      </c>
      <c r="O839" s="17" t="b">
        <f>B839=Catalogo!B835</f>
        <v>1</v>
      </c>
      <c r="P839" s="17" t="b">
        <f>C839=Catalogo!C835</f>
        <v>1</v>
      </c>
    </row>
    <row r="840" spans="1:16" x14ac:dyDescent="0.3">
      <c r="A840" s="18" t="s">
        <v>2034</v>
      </c>
      <c r="B840" s="18" t="s">
        <v>2035</v>
      </c>
      <c r="C840" s="18" t="s">
        <v>2036</v>
      </c>
      <c r="D840" s="18" t="s">
        <v>15</v>
      </c>
      <c r="E840" s="17">
        <v>3</v>
      </c>
      <c r="F840" s="18" t="s">
        <v>1770</v>
      </c>
      <c r="G840" s="17"/>
      <c r="H840" s="18" t="s">
        <v>15</v>
      </c>
      <c r="I840" s="18" t="s">
        <v>15</v>
      </c>
      <c r="J840" s="18" t="s">
        <v>15</v>
      </c>
      <c r="K840" s="18" t="s">
        <v>15</v>
      </c>
      <c r="L840" s="18" t="s">
        <v>15</v>
      </c>
      <c r="N840" s="17" t="b">
        <f>A840=Catalogo!A836</f>
        <v>1</v>
      </c>
      <c r="O840" s="17" t="b">
        <f>B840=Catalogo!B836</f>
        <v>1</v>
      </c>
      <c r="P840" s="17" t="b">
        <f>C840=Catalogo!C836</f>
        <v>1</v>
      </c>
    </row>
    <row r="841" spans="1:16" x14ac:dyDescent="0.3">
      <c r="A841" s="18" t="s">
        <v>2037</v>
      </c>
      <c r="B841" s="18" t="s">
        <v>2038</v>
      </c>
      <c r="C841" s="18" t="s">
        <v>2039</v>
      </c>
      <c r="D841" s="18" t="s">
        <v>15</v>
      </c>
      <c r="E841" s="17">
        <v>2</v>
      </c>
      <c r="F841" s="18" t="s">
        <v>1770</v>
      </c>
      <c r="G841" s="17"/>
      <c r="H841" s="18" t="s">
        <v>15</v>
      </c>
      <c r="I841" s="18" t="s">
        <v>15</v>
      </c>
      <c r="J841" s="18" t="s">
        <v>15</v>
      </c>
      <c r="K841" s="18" t="s">
        <v>15</v>
      </c>
      <c r="L841" s="18" t="s">
        <v>15</v>
      </c>
      <c r="N841" s="17" t="b">
        <f>A841=Catalogo!A837</f>
        <v>1</v>
      </c>
      <c r="O841" s="17" t="b">
        <f>B841=Catalogo!B837</f>
        <v>1</v>
      </c>
      <c r="P841" s="17" t="b">
        <f>C841=Catalogo!C837</f>
        <v>1</v>
      </c>
    </row>
    <row r="842" spans="1:16" x14ac:dyDescent="0.3">
      <c r="A842" s="18" t="s">
        <v>2040</v>
      </c>
      <c r="B842" s="18" t="s">
        <v>2041</v>
      </c>
      <c r="C842" s="18" t="s">
        <v>2039</v>
      </c>
      <c r="D842" s="18" t="s">
        <v>22</v>
      </c>
      <c r="E842" s="17">
        <v>3</v>
      </c>
      <c r="F842" s="18" t="s">
        <v>1770</v>
      </c>
      <c r="G842" s="17"/>
      <c r="H842" s="18" t="s">
        <v>15</v>
      </c>
      <c r="I842" s="18" t="s">
        <v>15</v>
      </c>
      <c r="J842" s="18" t="s">
        <v>15</v>
      </c>
      <c r="K842" s="18" t="s">
        <v>15</v>
      </c>
      <c r="L842" s="18" t="s">
        <v>15</v>
      </c>
      <c r="N842" s="17" t="b">
        <f>A842=Catalogo!A838</f>
        <v>1</v>
      </c>
      <c r="O842" s="17" t="b">
        <f>B842=Catalogo!B838</f>
        <v>1</v>
      </c>
      <c r="P842" s="17" t="b">
        <f>C842=Catalogo!C838</f>
        <v>1</v>
      </c>
    </row>
    <row r="843" spans="1:16" x14ac:dyDescent="0.3">
      <c r="A843" s="18" t="s">
        <v>2042</v>
      </c>
      <c r="B843" s="18" t="s">
        <v>2043</v>
      </c>
      <c r="C843" s="18" t="s">
        <v>1769</v>
      </c>
      <c r="D843" s="18" t="s">
        <v>15</v>
      </c>
      <c r="E843" s="17">
        <v>1</v>
      </c>
      <c r="F843" s="18" t="s">
        <v>1770</v>
      </c>
      <c r="G843" s="17"/>
      <c r="H843" s="18" t="s">
        <v>15</v>
      </c>
      <c r="I843" s="18" t="s">
        <v>15</v>
      </c>
      <c r="J843" s="18" t="s">
        <v>15</v>
      </c>
      <c r="K843" s="18" t="s">
        <v>15</v>
      </c>
      <c r="L843" s="18" t="s">
        <v>15</v>
      </c>
      <c r="N843" s="17" t="b">
        <f>A843=Catalogo!A839</f>
        <v>1</v>
      </c>
      <c r="O843" s="17" t="b">
        <f>B843=Catalogo!B839</f>
        <v>1</v>
      </c>
      <c r="P843" s="17" t="b">
        <f>C843=Catalogo!C839</f>
        <v>1</v>
      </c>
    </row>
    <row r="844" spans="1:16" x14ac:dyDescent="0.3">
      <c r="A844" s="18" t="s">
        <v>2044</v>
      </c>
      <c r="B844" s="18" t="s">
        <v>812</v>
      </c>
      <c r="C844" s="18" t="s">
        <v>1769</v>
      </c>
      <c r="D844" s="18" t="s">
        <v>15</v>
      </c>
      <c r="E844" s="17">
        <v>2</v>
      </c>
      <c r="F844" s="18" t="s">
        <v>1770</v>
      </c>
      <c r="G844" s="17"/>
      <c r="H844" s="18" t="s">
        <v>15</v>
      </c>
      <c r="I844" s="18" t="s">
        <v>15</v>
      </c>
      <c r="J844" s="18" t="s">
        <v>15</v>
      </c>
      <c r="K844" s="18" t="s">
        <v>15</v>
      </c>
      <c r="L844" s="18" t="s">
        <v>15</v>
      </c>
      <c r="N844" s="17" t="b">
        <f>A844=Catalogo!A840</f>
        <v>1</v>
      </c>
      <c r="O844" s="17" t="b">
        <f>B844=Catalogo!B840</f>
        <v>1</v>
      </c>
      <c r="P844" s="17" t="b">
        <f>C844=Catalogo!C840</f>
        <v>1</v>
      </c>
    </row>
    <row r="845" spans="1:16" x14ac:dyDescent="0.3">
      <c r="A845" s="18" t="s">
        <v>4581</v>
      </c>
      <c r="B845" s="18" t="s">
        <v>1773</v>
      </c>
      <c r="C845" s="18" t="s">
        <v>1774</v>
      </c>
      <c r="D845" s="18" t="s">
        <v>22</v>
      </c>
      <c r="E845" s="17">
        <v>3</v>
      </c>
      <c r="F845" s="18" t="s">
        <v>1770</v>
      </c>
      <c r="G845" s="17"/>
      <c r="H845" s="18" t="s">
        <v>15</v>
      </c>
      <c r="I845" s="18" t="s">
        <v>15</v>
      </c>
      <c r="J845" s="18" t="s">
        <v>15</v>
      </c>
      <c r="K845" s="18" t="s">
        <v>15</v>
      </c>
      <c r="L845" s="18" t="s">
        <v>15</v>
      </c>
      <c r="N845" s="17" t="b">
        <f>A845=Catalogo!A841</f>
        <v>1</v>
      </c>
      <c r="O845" s="17" t="b">
        <f>B845=Catalogo!B841</f>
        <v>1</v>
      </c>
      <c r="P845" s="17" t="b">
        <f>C845=Catalogo!C841</f>
        <v>1</v>
      </c>
    </row>
    <row r="846" spans="1:16" x14ac:dyDescent="0.3">
      <c r="A846" s="18" t="s">
        <v>4582</v>
      </c>
      <c r="B846" s="18" t="s">
        <v>1776</v>
      </c>
      <c r="C846" s="18" t="s">
        <v>1777</v>
      </c>
      <c r="D846" s="18" t="s">
        <v>22</v>
      </c>
      <c r="E846" s="17">
        <v>3</v>
      </c>
      <c r="F846" s="18" t="s">
        <v>1770</v>
      </c>
      <c r="G846" s="17"/>
      <c r="H846" s="18" t="s">
        <v>15</v>
      </c>
      <c r="I846" s="18" t="s">
        <v>15</v>
      </c>
      <c r="J846" s="18" t="s">
        <v>15</v>
      </c>
      <c r="K846" s="18" t="s">
        <v>15</v>
      </c>
      <c r="L846" s="18" t="s">
        <v>15</v>
      </c>
      <c r="N846" s="17" t="b">
        <f>A846=Catalogo!A842</f>
        <v>1</v>
      </c>
      <c r="O846" s="17" t="b">
        <f>B846=Catalogo!B842</f>
        <v>1</v>
      </c>
      <c r="P846" s="17" t="b">
        <f>C846=Catalogo!C842</f>
        <v>1</v>
      </c>
    </row>
    <row r="847" spans="1:16" x14ac:dyDescent="0.3">
      <c r="A847" s="18" t="s">
        <v>4583</v>
      </c>
      <c r="B847" s="18" t="s">
        <v>1779</v>
      </c>
      <c r="C847" s="18" t="s">
        <v>1780</v>
      </c>
      <c r="D847" s="18" t="s">
        <v>22</v>
      </c>
      <c r="E847" s="17">
        <v>3</v>
      </c>
      <c r="F847" s="18" t="s">
        <v>1770</v>
      </c>
      <c r="G847" s="17"/>
      <c r="H847" s="18" t="s">
        <v>15</v>
      </c>
      <c r="I847" s="18" t="s">
        <v>15</v>
      </c>
      <c r="J847" s="18" t="s">
        <v>15</v>
      </c>
      <c r="K847" s="18" t="s">
        <v>15</v>
      </c>
      <c r="L847" s="18" t="s">
        <v>15</v>
      </c>
      <c r="N847" s="17" t="b">
        <f>A847=Catalogo!A843</f>
        <v>1</v>
      </c>
      <c r="O847" s="17" t="b">
        <f>B847=Catalogo!B843</f>
        <v>1</v>
      </c>
      <c r="P847" s="17" t="b">
        <f>C847=Catalogo!C843</f>
        <v>1</v>
      </c>
    </row>
    <row r="848" spans="1:16" x14ac:dyDescent="0.3">
      <c r="A848" s="18" t="s">
        <v>4584</v>
      </c>
      <c r="B848" s="18" t="s">
        <v>1782</v>
      </c>
      <c r="C848" s="18" t="s">
        <v>1783</v>
      </c>
      <c r="D848" s="18" t="s">
        <v>22</v>
      </c>
      <c r="E848" s="17">
        <v>3</v>
      </c>
      <c r="F848" s="18" t="s">
        <v>1770</v>
      </c>
      <c r="G848" s="17"/>
      <c r="H848" s="18" t="s">
        <v>15</v>
      </c>
      <c r="I848" s="18" t="s">
        <v>15</v>
      </c>
      <c r="J848" s="18" t="s">
        <v>15</v>
      </c>
      <c r="K848" s="18" t="s">
        <v>15</v>
      </c>
      <c r="L848" s="18" t="s">
        <v>15</v>
      </c>
      <c r="N848" s="17" t="b">
        <f>A848=Catalogo!A844</f>
        <v>1</v>
      </c>
      <c r="O848" s="17" t="b">
        <f>B848=Catalogo!B844</f>
        <v>1</v>
      </c>
      <c r="P848" s="17" t="b">
        <f>C848=Catalogo!C844</f>
        <v>1</v>
      </c>
    </row>
    <row r="849" spans="1:16" x14ac:dyDescent="0.3">
      <c r="A849" s="18" t="s">
        <v>4585</v>
      </c>
      <c r="B849" s="18" t="s">
        <v>1785</v>
      </c>
      <c r="C849" s="18" t="s">
        <v>1786</v>
      </c>
      <c r="D849" s="18" t="s">
        <v>22</v>
      </c>
      <c r="E849" s="17">
        <v>3</v>
      </c>
      <c r="F849" s="18" t="s">
        <v>1770</v>
      </c>
      <c r="G849" s="17"/>
      <c r="H849" s="18" t="s">
        <v>15</v>
      </c>
      <c r="I849" s="18" t="s">
        <v>15</v>
      </c>
      <c r="J849" s="18" t="s">
        <v>15</v>
      </c>
      <c r="K849" s="18" t="s">
        <v>15</v>
      </c>
      <c r="L849" s="18" t="s">
        <v>15</v>
      </c>
      <c r="N849" s="17" t="b">
        <f>A849=Catalogo!A845</f>
        <v>1</v>
      </c>
      <c r="O849" s="17" t="b">
        <f>B849=Catalogo!B845</f>
        <v>1</v>
      </c>
      <c r="P849" s="17" t="b">
        <f>C849=Catalogo!C845</f>
        <v>1</v>
      </c>
    </row>
    <row r="850" spans="1:16" x14ac:dyDescent="0.3">
      <c r="A850" s="18" t="s">
        <v>4586</v>
      </c>
      <c r="B850" s="18" t="s">
        <v>1788</v>
      </c>
      <c r="C850" s="18" t="s">
        <v>1789</v>
      </c>
      <c r="D850" s="18" t="s">
        <v>22</v>
      </c>
      <c r="E850" s="17">
        <v>3</v>
      </c>
      <c r="F850" s="18" t="s">
        <v>1770</v>
      </c>
      <c r="G850" s="17"/>
      <c r="H850" s="18" t="s">
        <v>15</v>
      </c>
      <c r="I850" s="18" t="s">
        <v>15</v>
      </c>
      <c r="J850" s="18" t="s">
        <v>15</v>
      </c>
      <c r="K850" s="18" t="s">
        <v>15</v>
      </c>
      <c r="L850" s="18" t="s">
        <v>15</v>
      </c>
      <c r="N850" s="17" t="b">
        <f>A850=Catalogo!A846</f>
        <v>1</v>
      </c>
      <c r="O850" s="17" t="b">
        <f>B850=Catalogo!B846</f>
        <v>1</v>
      </c>
      <c r="P850" s="17" t="b">
        <f>C850=Catalogo!C846</f>
        <v>1</v>
      </c>
    </row>
    <row r="851" spans="1:16" x14ac:dyDescent="0.3">
      <c r="A851" s="18" t="s">
        <v>4587</v>
      </c>
      <c r="B851" s="18" t="s">
        <v>1791</v>
      </c>
      <c r="C851" s="18" t="s">
        <v>1792</v>
      </c>
      <c r="D851" s="18" t="s">
        <v>22</v>
      </c>
      <c r="E851" s="17">
        <v>3</v>
      </c>
      <c r="F851" s="18" t="s">
        <v>1770</v>
      </c>
      <c r="G851" s="17"/>
      <c r="H851" s="18" t="s">
        <v>15</v>
      </c>
      <c r="I851" s="18" t="s">
        <v>15</v>
      </c>
      <c r="J851" s="18" t="s">
        <v>15</v>
      </c>
      <c r="K851" s="18" t="s">
        <v>15</v>
      </c>
      <c r="L851" s="18" t="s">
        <v>15</v>
      </c>
      <c r="N851" s="17" t="b">
        <f>A851=Catalogo!A847</f>
        <v>1</v>
      </c>
      <c r="O851" s="17" t="b">
        <f>B851=Catalogo!B847</f>
        <v>1</v>
      </c>
      <c r="P851" s="17" t="b">
        <f>C851=Catalogo!C847</f>
        <v>1</v>
      </c>
    </row>
    <row r="852" spans="1:16" x14ac:dyDescent="0.3">
      <c r="A852" s="18" t="s">
        <v>4588</v>
      </c>
      <c r="B852" s="18" t="s">
        <v>1794</v>
      </c>
      <c r="C852" s="18" t="s">
        <v>1795</v>
      </c>
      <c r="D852" s="18" t="s">
        <v>22</v>
      </c>
      <c r="E852" s="17">
        <v>3</v>
      </c>
      <c r="F852" s="18" t="s">
        <v>1770</v>
      </c>
      <c r="G852" s="17"/>
      <c r="H852" s="18" t="s">
        <v>15</v>
      </c>
      <c r="I852" s="18" t="s">
        <v>15</v>
      </c>
      <c r="J852" s="18" t="s">
        <v>15</v>
      </c>
      <c r="K852" s="18" t="s">
        <v>15</v>
      </c>
      <c r="L852" s="18" t="s">
        <v>15</v>
      </c>
      <c r="N852" s="17" t="b">
        <f>A852=Catalogo!A848</f>
        <v>1</v>
      </c>
      <c r="O852" s="17" t="b">
        <f>B852=Catalogo!B848</f>
        <v>1</v>
      </c>
      <c r="P852" s="17" t="b">
        <f>C852=Catalogo!C848</f>
        <v>1</v>
      </c>
    </row>
    <row r="853" spans="1:16" x14ac:dyDescent="0.3">
      <c r="A853" s="18" t="s">
        <v>4589</v>
      </c>
      <c r="B853" s="18" t="s">
        <v>1797</v>
      </c>
      <c r="C853" s="18" t="s">
        <v>1798</v>
      </c>
      <c r="D853" s="18" t="s">
        <v>22</v>
      </c>
      <c r="E853" s="17">
        <v>3</v>
      </c>
      <c r="F853" s="18" t="s">
        <v>1770</v>
      </c>
      <c r="G853" s="17"/>
      <c r="H853" s="18" t="s">
        <v>15</v>
      </c>
      <c r="I853" s="18" t="s">
        <v>15</v>
      </c>
      <c r="J853" s="18" t="s">
        <v>15</v>
      </c>
      <c r="K853" s="18" t="s">
        <v>15</v>
      </c>
      <c r="L853" s="18" t="s">
        <v>15</v>
      </c>
      <c r="N853" s="17" t="b">
        <f>A853=Catalogo!A849</f>
        <v>1</v>
      </c>
      <c r="O853" s="17" t="b">
        <f>B853=Catalogo!B849</f>
        <v>1</v>
      </c>
      <c r="P853" s="17" t="b">
        <f>C853=Catalogo!C849</f>
        <v>1</v>
      </c>
    </row>
    <row r="854" spans="1:16" x14ac:dyDescent="0.3">
      <c r="A854" s="18" t="s">
        <v>4590</v>
      </c>
      <c r="B854" s="18" t="s">
        <v>1800</v>
      </c>
      <c r="C854" s="18" t="s">
        <v>1801</v>
      </c>
      <c r="D854" s="18" t="s">
        <v>22</v>
      </c>
      <c r="E854" s="17">
        <v>3</v>
      </c>
      <c r="F854" s="18" t="s">
        <v>1770</v>
      </c>
      <c r="G854" s="17"/>
      <c r="H854" s="18" t="s">
        <v>15</v>
      </c>
      <c r="I854" s="18" t="s">
        <v>15</v>
      </c>
      <c r="J854" s="18" t="s">
        <v>15</v>
      </c>
      <c r="K854" s="18" t="s">
        <v>15</v>
      </c>
      <c r="L854" s="18" t="s">
        <v>15</v>
      </c>
      <c r="N854" s="17" t="b">
        <f>A854=Catalogo!A850</f>
        <v>1</v>
      </c>
      <c r="O854" s="17" t="b">
        <f>B854=Catalogo!B850</f>
        <v>1</v>
      </c>
      <c r="P854" s="17" t="b">
        <f>C854=Catalogo!C850</f>
        <v>1</v>
      </c>
    </row>
    <row r="855" spans="1:16" x14ac:dyDescent="0.3">
      <c r="A855" s="18" t="s">
        <v>4591</v>
      </c>
      <c r="B855" s="18" t="s">
        <v>1803</v>
      </c>
      <c r="C855" s="18" t="s">
        <v>1804</v>
      </c>
      <c r="D855" s="18" t="s">
        <v>22</v>
      </c>
      <c r="E855" s="17">
        <v>3</v>
      </c>
      <c r="F855" s="18" t="s">
        <v>1770</v>
      </c>
      <c r="G855" s="17"/>
      <c r="H855" s="18" t="s">
        <v>15</v>
      </c>
      <c r="I855" s="18" t="s">
        <v>15</v>
      </c>
      <c r="J855" s="18" t="s">
        <v>15</v>
      </c>
      <c r="K855" s="18" t="s">
        <v>15</v>
      </c>
      <c r="L855" s="18" t="s">
        <v>15</v>
      </c>
      <c r="N855" s="17" t="b">
        <f>A855=Catalogo!A851</f>
        <v>1</v>
      </c>
      <c r="O855" s="17" t="b">
        <f>B855=Catalogo!B851</f>
        <v>1</v>
      </c>
      <c r="P855" s="17" t="b">
        <f>C855=Catalogo!C851</f>
        <v>1</v>
      </c>
    </row>
    <row r="856" spans="1:16" x14ac:dyDescent="0.3">
      <c r="A856" s="18" t="s">
        <v>4592</v>
      </c>
      <c r="B856" s="18" t="s">
        <v>1806</v>
      </c>
      <c r="C856" s="18" t="s">
        <v>1807</v>
      </c>
      <c r="D856" s="18" t="s">
        <v>22</v>
      </c>
      <c r="E856" s="17">
        <v>3</v>
      </c>
      <c r="F856" s="18" t="s">
        <v>1770</v>
      </c>
      <c r="G856" s="17"/>
      <c r="H856" s="18" t="s">
        <v>15</v>
      </c>
      <c r="I856" s="18" t="s">
        <v>15</v>
      </c>
      <c r="J856" s="18" t="s">
        <v>15</v>
      </c>
      <c r="K856" s="18" t="s">
        <v>15</v>
      </c>
      <c r="L856" s="18" t="s">
        <v>15</v>
      </c>
      <c r="N856" s="17" t="b">
        <f>A856=Catalogo!A852</f>
        <v>1</v>
      </c>
      <c r="O856" s="17" t="b">
        <f>B856=Catalogo!B852</f>
        <v>1</v>
      </c>
      <c r="P856" s="17" t="b">
        <f>C856=Catalogo!C852</f>
        <v>1</v>
      </c>
    </row>
    <row r="857" spans="1:16" x14ac:dyDescent="0.3">
      <c r="A857" s="18" t="s">
        <v>4593</v>
      </c>
      <c r="B857" s="18" t="s">
        <v>1809</v>
      </c>
      <c r="C857" s="18" t="s">
        <v>1810</v>
      </c>
      <c r="D857" s="18" t="s">
        <v>22</v>
      </c>
      <c r="E857" s="17">
        <v>3</v>
      </c>
      <c r="F857" s="18" t="s">
        <v>1770</v>
      </c>
      <c r="G857" s="17"/>
      <c r="H857" s="18" t="s">
        <v>15</v>
      </c>
      <c r="I857" s="18" t="s">
        <v>15</v>
      </c>
      <c r="J857" s="18" t="s">
        <v>15</v>
      </c>
      <c r="K857" s="18" t="s">
        <v>15</v>
      </c>
      <c r="L857" s="18" t="s">
        <v>15</v>
      </c>
      <c r="N857" s="17" t="b">
        <f>A857=Catalogo!A853</f>
        <v>1</v>
      </c>
      <c r="O857" s="17" t="b">
        <f>B857=Catalogo!B853</f>
        <v>1</v>
      </c>
      <c r="P857" s="17" t="b">
        <f>C857=Catalogo!C853</f>
        <v>1</v>
      </c>
    </row>
    <row r="858" spans="1:16" x14ac:dyDescent="0.3">
      <c r="A858" s="18" t="s">
        <v>4594</v>
      </c>
      <c r="B858" s="18" t="s">
        <v>1812</v>
      </c>
      <c r="C858" s="18" t="s">
        <v>1813</v>
      </c>
      <c r="D858" s="18" t="s">
        <v>22</v>
      </c>
      <c r="E858" s="17">
        <v>3</v>
      </c>
      <c r="F858" s="18" t="s">
        <v>1770</v>
      </c>
      <c r="G858" s="17"/>
      <c r="H858" s="18" t="s">
        <v>15</v>
      </c>
      <c r="I858" s="18" t="s">
        <v>15</v>
      </c>
      <c r="J858" s="18" t="s">
        <v>15</v>
      </c>
      <c r="K858" s="18" t="s">
        <v>15</v>
      </c>
      <c r="L858" s="18" t="s">
        <v>15</v>
      </c>
      <c r="N858" s="17" t="b">
        <f>A858=Catalogo!A854</f>
        <v>1</v>
      </c>
      <c r="O858" s="17" t="b">
        <f>B858=Catalogo!B854</f>
        <v>1</v>
      </c>
      <c r="P858" s="17" t="b">
        <f>C858=Catalogo!C854</f>
        <v>1</v>
      </c>
    </row>
    <row r="859" spans="1:16" x14ac:dyDescent="0.3">
      <c r="A859" s="18" t="s">
        <v>4595</v>
      </c>
      <c r="B859" s="18" t="s">
        <v>1815</v>
      </c>
      <c r="C859" s="18" t="s">
        <v>1816</v>
      </c>
      <c r="D859" s="18" t="s">
        <v>22</v>
      </c>
      <c r="E859" s="17">
        <v>3</v>
      </c>
      <c r="F859" s="18" t="s">
        <v>1770</v>
      </c>
      <c r="G859" s="17"/>
      <c r="H859" s="18" t="s">
        <v>15</v>
      </c>
      <c r="I859" s="18" t="s">
        <v>15</v>
      </c>
      <c r="J859" s="18" t="s">
        <v>15</v>
      </c>
      <c r="K859" s="18" t="s">
        <v>15</v>
      </c>
      <c r="L859" s="18" t="s">
        <v>15</v>
      </c>
      <c r="N859" s="17" t="b">
        <f>A859=Catalogo!A855</f>
        <v>1</v>
      </c>
      <c r="O859" s="17" t="b">
        <f>B859=Catalogo!B855</f>
        <v>1</v>
      </c>
      <c r="P859" s="17" t="b">
        <f>C859=Catalogo!C855</f>
        <v>1</v>
      </c>
    </row>
    <row r="860" spans="1:16" x14ac:dyDescent="0.3">
      <c r="A860" s="18" t="s">
        <v>4596</v>
      </c>
      <c r="B860" s="18" t="s">
        <v>1818</v>
      </c>
      <c r="C860" s="18" t="s">
        <v>1819</v>
      </c>
      <c r="D860" s="18" t="s">
        <v>22</v>
      </c>
      <c r="E860" s="17">
        <v>3</v>
      </c>
      <c r="F860" s="18" t="s">
        <v>1770</v>
      </c>
      <c r="G860" s="17"/>
      <c r="H860" s="18" t="s">
        <v>15</v>
      </c>
      <c r="I860" s="18" t="s">
        <v>15</v>
      </c>
      <c r="J860" s="18" t="s">
        <v>15</v>
      </c>
      <c r="K860" s="18" t="s">
        <v>15</v>
      </c>
      <c r="L860" s="18" t="s">
        <v>15</v>
      </c>
      <c r="N860" s="17" t="b">
        <f>A860=Catalogo!A856</f>
        <v>1</v>
      </c>
      <c r="O860" s="17" t="b">
        <f>B860=Catalogo!B856</f>
        <v>1</v>
      </c>
      <c r="P860" s="17" t="b">
        <f>C860=Catalogo!C856</f>
        <v>1</v>
      </c>
    </row>
    <row r="861" spans="1:16" x14ac:dyDescent="0.3">
      <c r="A861" s="18" t="s">
        <v>4597</v>
      </c>
      <c r="B861" s="18" t="s">
        <v>1821</v>
      </c>
      <c r="C861" s="18" t="s">
        <v>1822</v>
      </c>
      <c r="D861" s="18" t="s">
        <v>22</v>
      </c>
      <c r="E861" s="17">
        <v>3</v>
      </c>
      <c r="F861" s="18" t="s">
        <v>1770</v>
      </c>
      <c r="G861" s="17"/>
      <c r="H861" s="18" t="s">
        <v>15</v>
      </c>
      <c r="I861" s="18" t="s">
        <v>15</v>
      </c>
      <c r="J861" s="18" t="s">
        <v>15</v>
      </c>
      <c r="K861" s="18" t="s">
        <v>15</v>
      </c>
      <c r="L861" s="18" t="s">
        <v>15</v>
      </c>
      <c r="N861" s="17" t="b">
        <f>A861=Catalogo!A857</f>
        <v>1</v>
      </c>
      <c r="O861" s="17" t="b">
        <f>B861=Catalogo!B857</f>
        <v>1</v>
      </c>
      <c r="P861" s="17" t="b">
        <f>C861=Catalogo!C857</f>
        <v>1</v>
      </c>
    </row>
    <row r="862" spans="1:16" x14ac:dyDescent="0.3">
      <c r="A862" s="18" t="s">
        <v>4598</v>
      </c>
      <c r="B862" s="18" t="s">
        <v>1824</v>
      </c>
      <c r="C862" s="18" t="s">
        <v>1825</v>
      </c>
      <c r="D862" s="18" t="s">
        <v>22</v>
      </c>
      <c r="E862" s="17">
        <v>3</v>
      </c>
      <c r="F862" s="18" t="s">
        <v>1770</v>
      </c>
      <c r="G862" s="17"/>
      <c r="H862" s="18" t="s">
        <v>15</v>
      </c>
      <c r="I862" s="18" t="s">
        <v>15</v>
      </c>
      <c r="J862" s="18" t="s">
        <v>15</v>
      </c>
      <c r="K862" s="18" t="s">
        <v>15</v>
      </c>
      <c r="L862" s="18" t="s">
        <v>15</v>
      </c>
      <c r="N862" s="17" t="b">
        <f>A862=Catalogo!A858</f>
        <v>1</v>
      </c>
      <c r="O862" s="17" t="b">
        <f>B862=Catalogo!B858</f>
        <v>1</v>
      </c>
      <c r="P862" s="17" t="b">
        <f>C862=Catalogo!C858</f>
        <v>1</v>
      </c>
    </row>
    <row r="863" spans="1:16" x14ac:dyDescent="0.3">
      <c r="A863" s="18" t="s">
        <v>4599</v>
      </c>
      <c r="B863" s="18" t="s">
        <v>1827</v>
      </c>
      <c r="C863" s="18" t="s">
        <v>1828</v>
      </c>
      <c r="D863" s="18" t="s">
        <v>22</v>
      </c>
      <c r="E863" s="17">
        <v>3</v>
      </c>
      <c r="F863" s="18" t="s">
        <v>1770</v>
      </c>
      <c r="G863" s="17"/>
      <c r="H863" s="18" t="s">
        <v>15</v>
      </c>
      <c r="I863" s="18" t="s">
        <v>15</v>
      </c>
      <c r="J863" s="18" t="s">
        <v>15</v>
      </c>
      <c r="K863" s="18" t="s">
        <v>15</v>
      </c>
      <c r="L863" s="18" t="s">
        <v>15</v>
      </c>
      <c r="N863" s="17" t="b">
        <f>A863=Catalogo!A859</f>
        <v>1</v>
      </c>
      <c r="O863" s="17" t="b">
        <f>B863=Catalogo!B859</f>
        <v>1</v>
      </c>
      <c r="P863" s="17" t="b">
        <f>C863=Catalogo!C859</f>
        <v>1</v>
      </c>
    </row>
    <row r="864" spans="1:16" x14ac:dyDescent="0.3">
      <c r="A864" s="18" t="s">
        <v>4600</v>
      </c>
      <c r="B864" s="18" t="s">
        <v>1830</v>
      </c>
      <c r="C864" s="18" t="s">
        <v>1831</v>
      </c>
      <c r="D864" s="18" t="s">
        <v>22</v>
      </c>
      <c r="E864" s="17">
        <v>3</v>
      </c>
      <c r="F864" s="18" t="s">
        <v>1770</v>
      </c>
      <c r="G864" s="17"/>
      <c r="H864" s="18" t="s">
        <v>15</v>
      </c>
      <c r="I864" s="18" t="s">
        <v>15</v>
      </c>
      <c r="J864" s="18" t="s">
        <v>15</v>
      </c>
      <c r="K864" s="18" t="s">
        <v>15</v>
      </c>
      <c r="L864" s="18" t="s">
        <v>15</v>
      </c>
      <c r="N864" s="17" t="b">
        <f>A864=Catalogo!A860</f>
        <v>1</v>
      </c>
      <c r="O864" s="17" t="b">
        <f>B864=Catalogo!B860</f>
        <v>1</v>
      </c>
      <c r="P864" s="17" t="b">
        <f>C864=Catalogo!C860</f>
        <v>1</v>
      </c>
    </row>
    <row r="865" spans="1:16" x14ac:dyDescent="0.3">
      <c r="A865" s="18" t="s">
        <v>4601</v>
      </c>
      <c r="B865" s="18" t="s">
        <v>1833</v>
      </c>
      <c r="C865" s="18" t="s">
        <v>1834</v>
      </c>
      <c r="D865" s="18" t="s">
        <v>22</v>
      </c>
      <c r="E865" s="17">
        <v>3</v>
      </c>
      <c r="F865" s="18" t="s">
        <v>1770</v>
      </c>
      <c r="G865" s="17"/>
      <c r="H865" s="18" t="s">
        <v>15</v>
      </c>
      <c r="I865" s="18" t="s">
        <v>15</v>
      </c>
      <c r="J865" s="18" t="s">
        <v>15</v>
      </c>
      <c r="K865" s="18" t="s">
        <v>15</v>
      </c>
      <c r="L865" s="18" t="s">
        <v>15</v>
      </c>
      <c r="N865" s="17" t="b">
        <f>A865=Catalogo!A861</f>
        <v>1</v>
      </c>
      <c r="O865" s="17" t="b">
        <f>B865=Catalogo!B861</f>
        <v>1</v>
      </c>
      <c r="P865" s="17" t="b">
        <f>C865=Catalogo!C861</f>
        <v>1</v>
      </c>
    </row>
    <row r="866" spans="1:16" x14ac:dyDescent="0.3">
      <c r="A866" s="18" t="s">
        <v>4602</v>
      </c>
      <c r="B866" s="18" t="s">
        <v>1836</v>
      </c>
      <c r="C866" s="18" t="s">
        <v>1837</v>
      </c>
      <c r="D866" s="18" t="s">
        <v>22</v>
      </c>
      <c r="E866" s="17">
        <v>3</v>
      </c>
      <c r="F866" s="18" t="s">
        <v>1770</v>
      </c>
      <c r="G866" s="17"/>
      <c r="H866" s="18" t="s">
        <v>15</v>
      </c>
      <c r="I866" s="18" t="s">
        <v>15</v>
      </c>
      <c r="J866" s="18" t="s">
        <v>15</v>
      </c>
      <c r="K866" s="18" t="s">
        <v>15</v>
      </c>
      <c r="L866" s="18" t="s">
        <v>15</v>
      </c>
      <c r="N866" s="17" t="b">
        <f>A866=Catalogo!A862</f>
        <v>1</v>
      </c>
      <c r="O866" s="17" t="b">
        <f>B866=Catalogo!B862</f>
        <v>1</v>
      </c>
      <c r="P866" s="17" t="b">
        <f>C866=Catalogo!C862</f>
        <v>1</v>
      </c>
    </row>
    <row r="867" spans="1:16" x14ac:dyDescent="0.3">
      <c r="A867" s="18" t="s">
        <v>4603</v>
      </c>
      <c r="B867" s="18" t="s">
        <v>1839</v>
      </c>
      <c r="C867" s="18" t="s">
        <v>1840</v>
      </c>
      <c r="D867" s="18" t="s">
        <v>22</v>
      </c>
      <c r="E867" s="17">
        <v>3</v>
      </c>
      <c r="F867" s="18" t="s">
        <v>1770</v>
      </c>
      <c r="G867" s="17"/>
      <c r="H867" s="18" t="s">
        <v>15</v>
      </c>
      <c r="I867" s="18" t="s">
        <v>15</v>
      </c>
      <c r="J867" s="18" t="s">
        <v>15</v>
      </c>
      <c r="K867" s="18" t="s">
        <v>15</v>
      </c>
      <c r="L867" s="18" t="s">
        <v>15</v>
      </c>
      <c r="N867" s="17" t="b">
        <f>A867=Catalogo!A863</f>
        <v>1</v>
      </c>
      <c r="O867" s="17" t="b">
        <f>B867=Catalogo!B863</f>
        <v>1</v>
      </c>
      <c r="P867" s="17" t="b">
        <f>C867=Catalogo!C863</f>
        <v>1</v>
      </c>
    </row>
    <row r="868" spans="1:16" x14ac:dyDescent="0.3">
      <c r="A868" s="18" t="s">
        <v>4604</v>
      </c>
      <c r="B868" s="18" t="s">
        <v>1842</v>
      </c>
      <c r="C868" s="18" t="s">
        <v>1843</v>
      </c>
      <c r="D868" s="18" t="s">
        <v>22</v>
      </c>
      <c r="E868" s="17">
        <v>3</v>
      </c>
      <c r="F868" s="18" t="s">
        <v>1770</v>
      </c>
      <c r="G868" s="17"/>
      <c r="H868" s="18" t="s">
        <v>15</v>
      </c>
      <c r="I868" s="18" t="s">
        <v>15</v>
      </c>
      <c r="J868" s="18" t="s">
        <v>15</v>
      </c>
      <c r="K868" s="18" t="s">
        <v>15</v>
      </c>
      <c r="L868" s="18" t="s">
        <v>15</v>
      </c>
      <c r="N868" s="17" t="b">
        <f>A868=Catalogo!A864</f>
        <v>1</v>
      </c>
      <c r="O868" s="17" t="b">
        <f>B868=Catalogo!B864</f>
        <v>1</v>
      </c>
      <c r="P868" s="17" t="b">
        <f>C868=Catalogo!C864</f>
        <v>1</v>
      </c>
    </row>
    <row r="869" spans="1:16" x14ac:dyDescent="0.3">
      <c r="A869" s="18" t="s">
        <v>4605</v>
      </c>
      <c r="B869" s="18" t="s">
        <v>1845</v>
      </c>
      <c r="C869" s="18" t="s">
        <v>1846</v>
      </c>
      <c r="D869" s="18" t="s">
        <v>22</v>
      </c>
      <c r="E869" s="17">
        <v>3</v>
      </c>
      <c r="F869" s="18" t="s">
        <v>1770</v>
      </c>
      <c r="G869" s="17"/>
      <c r="H869" s="18" t="s">
        <v>15</v>
      </c>
      <c r="I869" s="18" t="s">
        <v>15</v>
      </c>
      <c r="J869" s="18" t="s">
        <v>15</v>
      </c>
      <c r="K869" s="18" t="s">
        <v>15</v>
      </c>
      <c r="L869" s="18" t="s">
        <v>15</v>
      </c>
      <c r="N869" s="17" t="b">
        <f>A869=Catalogo!A865</f>
        <v>1</v>
      </c>
      <c r="O869" s="17" t="b">
        <f>B869=Catalogo!B865</f>
        <v>1</v>
      </c>
      <c r="P869" s="17" t="b">
        <f>C869=Catalogo!C865</f>
        <v>1</v>
      </c>
    </row>
    <row r="870" spans="1:16" x14ac:dyDescent="0.3">
      <c r="A870" s="18" t="s">
        <v>2045</v>
      </c>
      <c r="B870" s="18" t="s">
        <v>1848</v>
      </c>
      <c r="C870" s="18" t="s">
        <v>1849</v>
      </c>
      <c r="D870" s="18" t="s">
        <v>15</v>
      </c>
      <c r="E870" s="17">
        <v>3</v>
      </c>
      <c r="F870" s="18" t="s">
        <v>1770</v>
      </c>
      <c r="G870" s="17"/>
      <c r="H870" s="18" t="s">
        <v>15</v>
      </c>
      <c r="I870" s="18" t="s">
        <v>15</v>
      </c>
      <c r="J870" s="18" t="s">
        <v>15</v>
      </c>
      <c r="K870" s="18" t="s">
        <v>15</v>
      </c>
      <c r="L870" s="18" t="s">
        <v>15</v>
      </c>
      <c r="N870" s="17" t="b">
        <f>A870=Catalogo!A866</f>
        <v>1</v>
      </c>
      <c r="O870" s="17" t="b">
        <f>B870=Catalogo!B866</f>
        <v>1</v>
      </c>
      <c r="P870" s="17" t="b">
        <f>C870=Catalogo!C866</f>
        <v>1</v>
      </c>
    </row>
    <row r="871" spans="1:16" x14ac:dyDescent="0.3">
      <c r="A871" s="18" t="s">
        <v>2046</v>
      </c>
      <c r="B871" s="18" t="s">
        <v>1851</v>
      </c>
      <c r="C871" s="18" t="s">
        <v>1849</v>
      </c>
      <c r="D871" s="18" t="s">
        <v>22</v>
      </c>
      <c r="E871" s="17">
        <v>4</v>
      </c>
      <c r="F871" s="18" t="s">
        <v>1770</v>
      </c>
      <c r="G871" s="17"/>
      <c r="H871" s="18" t="s">
        <v>15</v>
      </c>
      <c r="I871" s="18" t="s">
        <v>15</v>
      </c>
      <c r="J871" s="18" t="s">
        <v>15</v>
      </c>
      <c r="K871" s="18" t="s">
        <v>15</v>
      </c>
      <c r="L871" s="18" t="s">
        <v>15</v>
      </c>
      <c r="N871" s="17" t="b">
        <f>A871=Catalogo!A867</f>
        <v>1</v>
      </c>
      <c r="O871" s="17" t="b">
        <f>B871=Catalogo!B867</f>
        <v>1</v>
      </c>
      <c r="P871" s="17" t="b">
        <f>C871=Catalogo!C867</f>
        <v>1</v>
      </c>
    </row>
    <row r="872" spans="1:16" x14ac:dyDescent="0.3">
      <c r="A872" s="18" t="s">
        <v>2047</v>
      </c>
      <c r="B872" s="18" t="s">
        <v>1853</v>
      </c>
      <c r="C872" s="18" t="s">
        <v>1849</v>
      </c>
      <c r="D872" s="18" t="s">
        <v>22</v>
      </c>
      <c r="E872" s="17">
        <v>4</v>
      </c>
      <c r="F872" s="18" t="s">
        <v>1770</v>
      </c>
      <c r="G872" s="17"/>
      <c r="H872" s="18" t="s">
        <v>15</v>
      </c>
      <c r="I872" s="18" t="s">
        <v>15</v>
      </c>
      <c r="J872" s="18" t="s">
        <v>15</v>
      </c>
      <c r="K872" s="18" t="s">
        <v>15</v>
      </c>
      <c r="L872" s="18" t="s">
        <v>15</v>
      </c>
      <c r="N872" s="17" t="b">
        <f>A872=Catalogo!A868</f>
        <v>1</v>
      </c>
      <c r="O872" s="17" t="b">
        <f>B872=Catalogo!B868</f>
        <v>1</v>
      </c>
      <c r="P872" s="17" t="b">
        <f>C872=Catalogo!C868</f>
        <v>1</v>
      </c>
    </row>
    <row r="873" spans="1:16" x14ac:dyDescent="0.3">
      <c r="A873" s="18" t="s">
        <v>2048</v>
      </c>
      <c r="B873" s="18" t="s">
        <v>1855</v>
      </c>
      <c r="C873" s="18" t="s">
        <v>1856</v>
      </c>
      <c r="D873" s="18" t="s">
        <v>15</v>
      </c>
      <c r="E873" s="17">
        <v>3</v>
      </c>
      <c r="F873" s="18" t="s">
        <v>1770</v>
      </c>
      <c r="G873" s="17"/>
      <c r="H873" s="18" t="s">
        <v>15</v>
      </c>
      <c r="I873" s="18" t="s">
        <v>15</v>
      </c>
      <c r="J873" s="18" t="s">
        <v>15</v>
      </c>
      <c r="K873" s="18" t="s">
        <v>15</v>
      </c>
      <c r="L873" s="18" t="s">
        <v>15</v>
      </c>
      <c r="N873" s="17" t="b">
        <f>A873=Catalogo!A869</f>
        <v>1</v>
      </c>
      <c r="O873" s="17" t="b">
        <f>B873=Catalogo!B869</f>
        <v>1</v>
      </c>
      <c r="P873" s="17" t="b">
        <f>C873=Catalogo!C869</f>
        <v>1</v>
      </c>
    </row>
    <row r="874" spans="1:16" x14ac:dyDescent="0.3">
      <c r="A874" s="18" t="s">
        <v>2049</v>
      </c>
      <c r="B874" s="18" t="s">
        <v>1858</v>
      </c>
      <c r="C874" s="18" t="s">
        <v>1859</v>
      </c>
      <c r="D874" s="18" t="s">
        <v>15</v>
      </c>
      <c r="E874" s="17">
        <v>3</v>
      </c>
      <c r="F874" s="18" t="s">
        <v>1770</v>
      </c>
      <c r="G874" s="17"/>
      <c r="H874" s="18" t="s">
        <v>15</v>
      </c>
      <c r="I874" s="18" t="s">
        <v>15</v>
      </c>
      <c r="J874" s="18" t="s">
        <v>15</v>
      </c>
      <c r="K874" s="18" t="s">
        <v>15</v>
      </c>
      <c r="L874" s="18" t="s">
        <v>15</v>
      </c>
      <c r="N874" s="17" t="b">
        <f>A874=Catalogo!A870</f>
        <v>1</v>
      </c>
      <c r="O874" s="17" t="b">
        <f>B874=Catalogo!B870</f>
        <v>1</v>
      </c>
      <c r="P874" s="17" t="b">
        <f>C874=Catalogo!C870</f>
        <v>1</v>
      </c>
    </row>
    <row r="875" spans="1:16" x14ac:dyDescent="0.3">
      <c r="A875" s="18" t="s">
        <v>2050</v>
      </c>
      <c r="B875" s="18" t="s">
        <v>1861</v>
      </c>
      <c r="C875" s="18" t="s">
        <v>1862</v>
      </c>
      <c r="D875" s="18" t="s">
        <v>15</v>
      </c>
      <c r="E875" s="17">
        <v>3</v>
      </c>
      <c r="F875" s="18" t="s">
        <v>1770</v>
      </c>
      <c r="G875" s="17"/>
      <c r="H875" s="18" t="s">
        <v>15</v>
      </c>
      <c r="I875" s="18" t="s">
        <v>15</v>
      </c>
      <c r="J875" s="18" t="s">
        <v>15</v>
      </c>
      <c r="K875" s="18" t="s">
        <v>15</v>
      </c>
      <c r="L875" s="18" t="s">
        <v>15</v>
      </c>
      <c r="N875" s="17" t="b">
        <f>A875=Catalogo!A871</f>
        <v>1</v>
      </c>
      <c r="O875" s="17" t="b">
        <f>B875=Catalogo!B871</f>
        <v>1</v>
      </c>
      <c r="P875" s="17" t="b">
        <f>C875=Catalogo!C871</f>
        <v>1</v>
      </c>
    </row>
    <row r="876" spans="1:16" x14ac:dyDescent="0.3">
      <c r="A876" s="18" t="s">
        <v>4606</v>
      </c>
      <c r="B876" s="18" t="s">
        <v>4452</v>
      </c>
      <c r="C876" s="18" t="s">
        <v>1862</v>
      </c>
      <c r="D876" s="18" t="s">
        <v>22</v>
      </c>
      <c r="E876" s="17">
        <v>4</v>
      </c>
      <c r="F876" s="18" t="s">
        <v>1770</v>
      </c>
      <c r="G876" s="17"/>
      <c r="H876" s="18" t="s">
        <v>15</v>
      </c>
      <c r="I876" s="18" t="s">
        <v>15</v>
      </c>
      <c r="J876" s="18" t="s">
        <v>15</v>
      </c>
      <c r="K876" s="18" t="s">
        <v>15</v>
      </c>
      <c r="L876" s="18" t="s">
        <v>15</v>
      </c>
      <c r="N876" s="17" t="b">
        <f>A876=Catalogo!A872</f>
        <v>1</v>
      </c>
      <c r="O876" s="17" t="b">
        <f>B876=Catalogo!B872</f>
        <v>1</v>
      </c>
      <c r="P876" s="17" t="b">
        <f>C876=Catalogo!C872</f>
        <v>1</v>
      </c>
    </row>
    <row r="877" spans="1:16" x14ac:dyDescent="0.3">
      <c r="A877" s="18" t="s">
        <v>2051</v>
      </c>
      <c r="B877" s="18" t="s">
        <v>1864</v>
      </c>
      <c r="C877" s="18" t="s">
        <v>1865</v>
      </c>
      <c r="D877" s="18" t="s">
        <v>15</v>
      </c>
      <c r="E877" s="17">
        <v>3</v>
      </c>
      <c r="F877" s="18" t="s">
        <v>1770</v>
      </c>
      <c r="G877" s="17"/>
      <c r="H877" s="18" t="s">
        <v>15</v>
      </c>
      <c r="I877" s="18" t="s">
        <v>15</v>
      </c>
      <c r="J877" s="18" t="s">
        <v>15</v>
      </c>
      <c r="K877" s="18" t="s">
        <v>15</v>
      </c>
      <c r="L877" s="18" t="s">
        <v>15</v>
      </c>
      <c r="N877" s="17" t="b">
        <f>A877=Catalogo!A873</f>
        <v>1</v>
      </c>
      <c r="O877" s="17" t="b">
        <f>B877=Catalogo!B873</f>
        <v>1</v>
      </c>
      <c r="P877" s="17" t="b">
        <f>C877=Catalogo!C873</f>
        <v>1</v>
      </c>
    </row>
    <row r="878" spans="1:16" x14ac:dyDescent="0.3">
      <c r="A878" s="18" t="s">
        <v>2052</v>
      </c>
      <c r="B878" s="18" t="s">
        <v>1867</v>
      </c>
      <c r="C878" s="18" t="s">
        <v>1868</v>
      </c>
      <c r="D878" s="18" t="s">
        <v>15</v>
      </c>
      <c r="E878" s="17">
        <v>3</v>
      </c>
      <c r="F878" s="18" t="s">
        <v>1770</v>
      </c>
      <c r="G878" s="17"/>
      <c r="H878" s="18" t="s">
        <v>15</v>
      </c>
      <c r="I878" s="18" t="s">
        <v>15</v>
      </c>
      <c r="J878" s="18" t="s">
        <v>15</v>
      </c>
      <c r="K878" s="18" t="s">
        <v>15</v>
      </c>
      <c r="L878" s="18" t="s">
        <v>15</v>
      </c>
      <c r="N878" s="17" t="b">
        <f>A878=Catalogo!A874</f>
        <v>1</v>
      </c>
      <c r="O878" s="17" t="b">
        <f>B878=Catalogo!B874</f>
        <v>1</v>
      </c>
      <c r="P878" s="17" t="b">
        <f>C878=Catalogo!C874</f>
        <v>1</v>
      </c>
    </row>
    <row r="879" spans="1:16" x14ac:dyDescent="0.3">
      <c r="A879" s="18" t="s">
        <v>4607</v>
      </c>
      <c r="B879" s="18" t="s">
        <v>1895</v>
      </c>
      <c r="C879" s="18" t="s">
        <v>1896</v>
      </c>
      <c r="D879" s="18" t="s">
        <v>22</v>
      </c>
      <c r="E879" s="17">
        <v>3</v>
      </c>
      <c r="F879" s="18" t="s">
        <v>1770</v>
      </c>
      <c r="G879" s="17"/>
      <c r="H879" s="18" t="s">
        <v>15</v>
      </c>
      <c r="I879" s="18" t="s">
        <v>15</v>
      </c>
      <c r="J879" s="18" t="s">
        <v>15</v>
      </c>
      <c r="K879" s="18" t="s">
        <v>15</v>
      </c>
      <c r="L879" s="18" t="s">
        <v>15</v>
      </c>
      <c r="N879" s="17" t="b">
        <f>A879=Catalogo!A875</f>
        <v>1</v>
      </c>
      <c r="O879" s="17" t="b">
        <f>B879=Catalogo!B875</f>
        <v>1</v>
      </c>
      <c r="P879" s="17" t="b">
        <f>C879=Catalogo!C875</f>
        <v>1</v>
      </c>
    </row>
    <row r="880" spans="1:16" x14ac:dyDescent="0.3">
      <c r="A880" s="18" t="s">
        <v>4608</v>
      </c>
      <c r="B880" s="18" t="s">
        <v>1898</v>
      </c>
      <c r="C880" s="18" t="s">
        <v>1899</v>
      </c>
      <c r="D880" s="18" t="s">
        <v>22</v>
      </c>
      <c r="E880" s="17">
        <v>3</v>
      </c>
      <c r="F880" s="18" t="s">
        <v>1770</v>
      </c>
      <c r="G880" s="17"/>
      <c r="H880" s="18" t="s">
        <v>15</v>
      </c>
      <c r="I880" s="18" t="s">
        <v>15</v>
      </c>
      <c r="J880" s="18" t="s">
        <v>15</v>
      </c>
      <c r="K880" s="18" t="s">
        <v>15</v>
      </c>
      <c r="L880" s="18" t="s">
        <v>15</v>
      </c>
      <c r="N880" s="17" t="b">
        <f>A880=Catalogo!A876</f>
        <v>1</v>
      </c>
      <c r="O880" s="17" t="b">
        <f>B880=Catalogo!B876</f>
        <v>1</v>
      </c>
      <c r="P880" s="17" t="b">
        <f>C880=Catalogo!C876</f>
        <v>1</v>
      </c>
    </row>
    <row r="881" spans="1:16" x14ac:dyDescent="0.3">
      <c r="A881" s="18" t="s">
        <v>4609</v>
      </c>
      <c r="B881" s="18" t="s">
        <v>1901</v>
      </c>
      <c r="C881" s="18" t="s">
        <v>1902</v>
      </c>
      <c r="D881" s="18" t="s">
        <v>22</v>
      </c>
      <c r="E881" s="17">
        <v>3</v>
      </c>
      <c r="F881" s="18" t="s">
        <v>1770</v>
      </c>
      <c r="G881" s="17"/>
      <c r="H881" s="18" t="s">
        <v>15</v>
      </c>
      <c r="I881" s="18" t="s">
        <v>15</v>
      </c>
      <c r="J881" s="18" t="s">
        <v>15</v>
      </c>
      <c r="K881" s="18" t="s">
        <v>15</v>
      </c>
      <c r="L881" s="18" t="s">
        <v>15</v>
      </c>
      <c r="N881" s="17" t="b">
        <f>A881=Catalogo!A877</f>
        <v>1</v>
      </c>
      <c r="O881" s="17" t="b">
        <f>B881=Catalogo!B877</f>
        <v>1</v>
      </c>
      <c r="P881" s="17" t="b">
        <f>C881=Catalogo!C877</f>
        <v>1</v>
      </c>
    </row>
    <row r="882" spans="1:16" x14ac:dyDescent="0.3">
      <c r="A882" s="18" t="s">
        <v>4610</v>
      </c>
      <c r="B882" s="18" t="s">
        <v>1904</v>
      </c>
      <c r="C882" s="18" t="s">
        <v>1905</v>
      </c>
      <c r="D882" s="18" t="s">
        <v>22</v>
      </c>
      <c r="E882" s="17">
        <v>3</v>
      </c>
      <c r="F882" s="18" t="s">
        <v>1770</v>
      </c>
      <c r="G882" s="17"/>
      <c r="H882" s="18" t="s">
        <v>15</v>
      </c>
      <c r="I882" s="18" t="s">
        <v>15</v>
      </c>
      <c r="J882" s="18" t="s">
        <v>15</v>
      </c>
      <c r="K882" s="18" t="s">
        <v>15</v>
      </c>
      <c r="L882" s="18" t="s">
        <v>15</v>
      </c>
      <c r="N882" s="17" t="b">
        <f>A882=Catalogo!A878</f>
        <v>1</v>
      </c>
      <c r="O882" s="17" t="b">
        <f>B882=Catalogo!B878</f>
        <v>1</v>
      </c>
      <c r="P882" s="17" t="b">
        <f>C882=Catalogo!C878</f>
        <v>1</v>
      </c>
    </row>
    <row r="883" spans="1:16" x14ac:dyDescent="0.3">
      <c r="A883" s="18" t="s">
        <v>4611</v>
      </c>
      <c r="B883" s="18" t="s">
        <v>1907</v>
      </c>
      <c r="C883" s="18" t="s">
        <v>1908</v>
      </c>
      <c r="D883" s="18" t="s">
        <v>22</v>
      </c>
      <c r="E883" s="17">
        <v>3</v>
      </c>
      <c r="F883" s="18" t="s">
        <v>1770</v>
      </c>
      <c r="G883" s="17"/>
      <c r="H883" s="18" t="s">
        <v>15</v>
      </c>
      <c r="I883" s="18" t="s">
        <v>15</v>
      </c>
      <c r="J883" s="18" t="s">
        <v>15</v>
      </c>
      <c r="K883" s="18" t="s">
        <v>15</v>
      </c>
      <c r="L883" s="18" t="s">
        <v>15</v>
      </c>
      <c r="N883" s="17" t="b">
        <f>A883=Catalogo!A879</f>
        <v>1</v>
      </c>
      <c r="O883" s="17" t="b">
        <f>B883=Catalogo!B879</f>
        <v>1</v>
      </c>
      <c r="P883" s="17" t="b">
        <f>C883=Catalogo!C879</f>
        <v>1</v>
      </c>
    </row>
    <row r="884" spans="1:16" x14ac:dyDescent="0.3">
      <c r="A884" s="18" t="s">
        <v>4612</v>
      </c>
      <c r="B884" s="18" t="s">
        <v>1910</v>
      </c>
      <c r="C884" s="18" t="s">
        <v>1911</v>
      </c>
      <c r="D884" s="18" t="s">
        <v>22</v>
      </c>
      <c r="E884" s="17">
        <v>3</v>
      </c>
      <c r="F884" s="18" t="s">
        <v>1770</v>
      </c>
      <c r="G884" s="17"/>
      <c r="H884" s="18" t="s">
        <v>15</v>
      </c>
      <c r="I884" s="18" t="s">
        <v>15</v>
      </c>
      <c r="J884" s="18" t="s">
        <v>15</v>
      </c>
      <c r="K884" s="18" t="s">
        <v>15</v>
      </c>
      <c r="L884" s="18" t="s">
        <v>15</v>
      </c>
      <c r="N884" s="17" t="b">
        <f>A884=Catalogo!A880</f>
        <v>1</v>
      </c>
      <c r="O884" s="17" t="b">
        <f>B884=Catalogo!B880</f>
        <v>1</v>
      </c>
      <c r="P884" s="17" t="b">
        <f>C884=Catalogo!C880</f>
        <v>1</v>
      </c>
    </row>
    <row r="885" spans="1:16" x14ac:dyDescent="0.3">
      <c r="A885" s="18" t="s">
        <v>4613</v>
      </c>
      <c r="B885" s="18" t="s">
        <v>1913</v>
      </c>
      <c r="C885" s="18" t="s">
        <v>1914</v>
      </c>
      <c r="D885" s="18" t="s">
        <v>22</v>
      </c>
      <c r="E885" s="17">
        <v>3</v>
      </c>
      <c r="F885" s="18" t="s">
        <v>1770</v>
      </c>
      <c r="G885" s="17"/>
      <c r="H885" s="18" t="s">
        <v>15</v>
      </c>
      <c r="I885" s="18" t="s">
        <v>15</v>
      </c>
      <c r="J885" s="18" t="s">
        <v>15</v>
      </c>
      <c r="K885" s="18" t="s">
        <v>15</v>
      </c>
      <c r="L885" s="18" t="s">
        <v>15</v>
      </c>
      <c r="N885" s="17" t="b">
        <f>A885=Catalogo!A881</f>
        <v>1</v>
      </c>
      <c r="O885" s="17" t="b">
        <f>B885=Catalogo!B881</f>
        <v>1</v>
      </c>
      <c r="P885" s="17" t="b">
        <f>C885=Catalogo!C881</f>
        <v>1</v>
      </c>
    </row>
    <row r="886" spans="1:16" x14ac:dyDescent="0.3">
      <c r="A886" s="18" t="s">
        <v>4614</v>
      </c>
      <c r="B886" s="18" t="s">
        <v>1916</v>
      </c>
      <c r="C886" s="18" t="s">
        <v>1917</v>
      </c>
      <c r="D886" s="18" t="s">
        <v>22</v>
      </c>
      <c r="E886" s="17">
        <v>3</v>
      </c>
      <c r="F886" s="18" t="s">
        <v>1770</v>
      </c>
      <c r="G886" s="17"/>
      <c r="H886" s="18" t="s">
        <v>15</v>
      </c>
      <c r="I886" s="18" t="s">
        <v>15</v>
      </c>
      <c r="J886" s="18" t="s">
        <v>15</v>
      </c>
      <c r="K886" s="18" t="s">
        <v>15</v>
      </c>
      <c r="L886" s="18" t="s">
        <v>15</v>
      </c>
      <c r="N886" s="17" t="b">
        <f>A886=Catalogo!A882</f>
        <v>1</v>
      </c>
      <c r="O886" s="17" t="b">
        <f>B886=Catalogo!B882</f>
        <v>1</v>
      </c>
      <c r="P886" s="17" t="b">
        <f>C886=Catalogo!C882</f>
        <v>1</v>
      </c>
    </row>
    <row r="887" spans="1:16" x14ac:dyDescent="0.3">
      <c r="A887" s="18" t="s">
        <v>4615</v>
      </c>
      <c r="B887" s="18" t="s">
        <v>1919</v>
      </c>
      <c r="C887" s="18" t="s">
        <v>1920</v>
      </c>
      <c r="D887" s="18" t="s">
        <v>22</v>
      </c>
      <c r="E887" s="17">
        <v>3</v>
      </c>
      <c r="F887" s="18" t="s">
        <v>1770</v>
      </c>
      <c r="G887" s="17"/>
      <c r="H887" s="18" t="s">
        <v>15</v>
      </c>
      <c r="I887" s="18" t="s">
        <v>15</v>
      </c>
      <c r="J887" s="18" t="s">
        <v>15</v>
      </c>
      <c r="K887" s="18" t="s">
        <v>15</v>
      </c>
      <c r="L887" s="18" t="s">
        <v>15</v>
      </c>
      <c r="N887" s="17" t="b">
        <f>A887=Catalogo!A883</f>
        <v>1</v>
      </c>
      <c r="O887" s="17" t="b">
        <f>B887=Catalogo!B883</f>
        <v>1</v>
      </c>
      <c r="P887" s="17" t="b">
        <f>C887=Catalogo!C883</f>
        <v>1</v>
      </c>
    </row>
    <row r="888" spans="1:16" x14ac:dyDescent="0.3">
      <c r="A888" s="18" t="s">
        <v>4616</v>
      </c>
      <c r="B888" s="18" t="s">
        <v>1922</v>
      </c>
      <c r="C888" s="18" t="s">
        <v>1923</v>
      </c>
      <c r="D888" s="18" t="s">
        <v>22</v>
      </c>
      <c r="E888" s="17">
        <v>3</v>
      </c>
      <c r="F888" s="18" t="s">
        <v>1770</v>
      </c>
      <c r="G888" s="17"/>
      <c r="H888" s="18" t="s">
        <v>15</v>
      </c>
      <c r="I888" s="18" t="s">
        <v>15</v>
      </c>
      <c r="J888" s="18" t="s">
        <v>15</v>
      </c>
      <c r="K888" s="18" t="s">
        <v>15</v>
      </c>
      <c r="L888" s="18" t="s">
        <v>15</v>
      </c>
      <c r="N888" s="17" t="b">
        <f>A888=Catalogo!A884</f>
        <v>1</v>
      </c>
      <c r="O888" s="17" t="b">
        <f>B888=Catalogo!B884</f>
        <v>1</v>
      </c>
      <c r="P888" s="17" t="b">
        <f>C888=Catalogo!C884</f>
        <v>1</v>
      </c>
    </row>
    <row r="889" spans="1:16" x14ac:dyDescent="0.3">
      <c r="A889" s="18" t="s">
        <v>4617</v>
      </c>
      <c r="B889" s="18" t="s">
        <v>1925</v>
      </c>
      <c r="C889" s="18" t="s">
        <v>1926</v>
      </c>
      <c r="D889" s="18" t="s">
        <v>22</v>
      </c>
      <c r="E889" s="17">
        <v>3</v>
      </c>
      <c r="F889" s="18" t="s">
        <v>1770</v>
      </c>
      <c r="G889" s="17"/>
      <c r="H889" s="18" t="s">
        <v>15</v>
      </c>
      <c r="I889" s="18" t="s">
        <v>15</v>
      </c>
      <c r="J889" s="18" t="s">
        <v>15</v>
      </c>
      <c r="K889" s="18" t="s">
        <v>15</v>
      </c>
      <c r="L889" s="18" t="s">
        <v>15</v>
      </c>
      <c r="N889" s="17" t="b">
        <f>A889=Catalogo!A885</f>
        <v>1</v>
      </c>
      <c r="O889" s="17" t="b">
        <f>B889=Catalogo!B885</f>
        <v>1</v>
      </c>
      <c r="P889" s="17" t="b">
        <f>C889=Catalogo!C885</f>
        <v>1</v>
      </c>
    </row>
    <row r="890" spans="1:16" x14ac:dyDescent="0.3">
      <c r="A890" s="18" t="s">
        <v>4618</v>
      </c>
      <c r="B890" s="18" t="s">
        <v>1928</v>
      </c>
      <c r="C890" s="18" t="s">
        <v>1929</v>
      </c>
      <c r="D890" s="18" t="s">
        <v>22</v>
      </c>
      <c r="E890" s="17">
        <v>3</v>
      </c>
      <c r="F890" s="18" t="s">
        <v>1770</v>
      </c>
      <c r="G890" s="17"/>
      <c r="H890" s="18" t="s">
        <v>15</v>
      </c>
      <c r="I890" s="18" t="s">
        <v>15</v>
      </c>
      <c r="J890" s="18" t="s">
        <v>15</v>
      </c>
      <c r="K890" s="18" t="s">
        <v>15</v>
      </c>
      <c r="L890" s="18" t="s">
        <v>15</v>
      </c>
      <c r="N890" s="17" t="b">
        <f>A890=Catalogo!A886</f>
        <v>1</v>
      </c>
      <c r="O890" s="17" t="b">
        <f>B890=Catalogo!B886</f>
        <v>1</v>
      </c>
      <c r="P890" s="17" t="b">
        <f>C890=Catalogo!C886</f>
        <v>1</v>
      </c>
    </row>
    <row r="891" spans="1:16" x14ac:dyDescent="0.3">
      <c r="A891" s="18" t="s">
        <v>4619</v>
      </c>
      <c r="B891" s="18" t="s">
        <v>1931</v>
      </c>
      <c r="C891" s="18" t="s">
        <v>1932</v>
      </c>
      <c r="D891" s="18" t="s">
        <v>22</v>
      </c>
      <c r="E891" s="17">
        <v>3</v>
      </c>
      <c r="F891" s="18" t="s">
        <v>1770</v>
      </c>
      <c r="G891" s="17"/>
      <c r="H891" s="18" t="s">
        <v>15</v>
      </c>
      <c r="I891" s="18" t="s">
        <v>15</v>
      </c>
      <c r="J891" s="18" t="s">
        <v>15</v>
      </c>
      <c r="K891" s="18" t="s">
        <v>15</v>
      </c>
      <c r="L891" s="18" t="s">
        <v>15</v>
      </c>
      <c r="N891" s="17" t="b">
        <f>A891=Catalogo!A887</f>
        <v>1</v>
      </c>
      <c r="O891" s="17" t="b">
        <f>B891=Catalogo!B887</f>
        <v>1</v>
      </c>
      <c r="P891" s="17" t="b">
        <f>C891=Catalogo!C887</f>
        <v>1</v>
      </c>
    </row>
    <row r="892" spans="1:16" x14ac:dyDescent="0.3">
      <c r="A892" s="18" t="s">
        <v>4620</v>
      </c>
      <c r="B892" s="18" t="s">
        <v>1934</v>
      </c>
      <c r="C892" s="18" t="s">
        <v>1935</v>
      </c>
      <c r="D892" s="18" t="s">
        <v>22</v>
      </c>
      <c r="E892" s="17">
        <v>3</v>
      </c>
      <c r="F892" s="18" t="s">
        <v>1770</v>
      </c>
      <c r="G892" s="17"/>
      <c r="H892" s="18" t="s">
        <v>15</v>
      </c>
      <c r="I892" s="18" t="s">
        <v>15</v>
      </c>
      <c r="J892" s="18" t="s">
        <v>15</v>
      </c>
      <c r="K892" s="18" t="s">
        <v>15</v>
      </c>
      <c r="L892" s="18" t="s">
        <v>15</v>
      </c>
      <c r="N892" s="17" t="b">
        <f>A892=Catalogo!A888</f>
        <v>1</v>
      </c>
      <c r="O892" s="17" t="b">
        <f>B892=Catalogo!B888</f>
        <v>1</v>
      </c>
      <c r="P892" s="17" t="b">
        <f>C892=Catalogo!C888</f>
        <v>1</v>
      </c>
    </row>
    <row r="893" spans="1:16" x14ac:dyDescent="0.3">
      <c r="A893" s="18" t="s">
        <v>4621</v>
      </c>
      <c r="B893" s="18" t="s">
        <v>1937</v>
      </c>
      <c r="C893" s="18" t="s">
        <v>1938</v>
      </c>
      <c r="D893" s="18" t="s">
        <v>22</v>
      </c>
      <c r="E893" s="17">
        <v>3</v>
      </c>
      <c r="F893" s="18" t="s">
        <v>1770</v>
      </c>
      <c r="G893" s="17"/>
      <c r="H893" s="18" t="s">
        <v>15</v>
      </c>
      <c r="I893" s="18" t="s">
        <v>15</v>
      </c>
      <c r="J893" s="18" t="s">
        <v>15</v>
      </c>
      <c r="K893" s="18" t="s">
        <v>15</v>
      </c>
      <c r="L893" s="18" t="s">
        <v>15</v>
      </c>
      <c r="N893" s="17" t="b">
        <f>A893=Catalogo!A889</f>
        <v>1</v>
      </c>
      <c r="O893" s="17" t="b">
        <f>B893=Catalogo!B889</f>
        <v>1</v>
      </c>
      <c r="P893" s="17" t="b">
        <f>C893=Catalogo!C889</f>
        <v>1</v>
      </c>
    </row>
    <row r="894" spans="1:16" x14ac:dyDescent="0.3">
      <c r="A894" s="18" t="s">
        <v>4622</v>
      </c>
      <c r="B894" s="18" t="s">
        <v>1940</v>
      </c>
      <c r="C894" s="18" t="s">
        <v>1941</v>
      </c>
      <c r="D894" s="18" t="s">
        <v>22</v>
      </c>
      <c r="E894" s="17">
        <v>3</v>
      </c>
      <c r="F894" s="18" t="s">
        <v>1770</v>
      </c>
      <c r="G894" s="17"/>
      <c r="H894" s="18" t="s">
        <v>15</v>
      </c>
      <c r="I894" s="18" t="s">
        <v>15</v>
      </c>
      <c r="J894" s="18" t="s">
        <v>15</v>
      </c>
      <c r="K894" s="18" t="s">
        <v>15</v>
      </c>
      <c r="L894" s="18" t="s">
        <v>15</v>
      </c>
      <c r="N894" s="17" t="b">
        <f>A894=Catalogo!A890</f>
        <v>1</v>
      </c>
      <c r="O894" s="17" t="b">
        <f>B894=Catalogo!B890</f>
        <v>1</v>
      </c>
      <c r="P894" s="17" t="b">
        <f>C894=Catalogo!C890</f>
        <v>1</v>
      </c>
    </row>
    <row r="895" spans="1:16" x14ac:dyDescent="0.3">
      <c r="A895" s="18" t="s">
        <v>2053</v>
      </c>
      <c r="B895" s="18" t="s">
        <v>1870</v>
      </c>
      <c r="C895" s="18" t="s">
        <v>1871</v>
      </c>
      <c r="D895" s="18" t="s">
        <v>15</v>
      </c>
      <c r="E895" s="17">
        <v>3</v>
      </c>
      <c r="F895" s="18" t="s">
        <v>1770</v>
      </c>
      <c r="G895" s="17"/>
      <c r="H895" s="18" t="s">
        <v>15</v>
      </c>
      <c r="I895" s="18" t="s">
        <v>15</v>
      </c>
      <c r="J895" s="18" t="s">
        <v>15</v>
      </c>
      <c r="K895" s="18" t="s">
        <v>15</v>
      </c>
      <c r="L895" s="18" t="s">
        <v>15</v>
      </c>
      <c r="N895" s="17" t="b">
        <f>A895=Catalogo!A891</f>
        <v>1</v>
      </c>
      <c r="O895" s="17" t="b">
        <f>B895=Catalogo!B891</f>
        <v>0</v>
      </c>
      <c r="P895" s="17" t="b">
        <f>C895=Catalogo!C891</f>
        <v>1</v>
      </c>
    </row>
    <row r="896" spans="1:16" x14ac:dyDescent="0.3">
      <c r="A896" s="18" t="s">
        <v>4483</v>
      </c>
      <c r="B896" s="18" t="s">
        <v>1945</v>
      </c>
      <c r="C896" s="18" t="s">
        <v>1946</v>
      </c>
      <c r="D896" s="18" t="s">
        <v>22</v>
      </c>
      <c r="E896" s="17">
        <v>3</v>
      </c>
      <c r="F896" s="18" t="s">
        <v>1770</v>
      </c>
      <c r="G896" s="17"/>
      <c r="H896" s="18" t="s">
        <v>15</v>
      </c>
      <c r="I896" s="18" t="s">
        <v>15</v>
      </c>
      <c r="J896" s="18" t="s">
        <v>15</v>
      </c>
      <c r="K896" s="18" t="s">
        <v>15</v>
      </c>
      <c r="L896" s="18" t="s">
        <v>15</v>
      </c>
      <c r="N896" s="17" t="b">
        <f>A896=Catalogo!A892</f>
        <v>1</v>
      </c>
      <c r="O896" s="17" t="b">
        <f>B896=Catalogo!B892</f>
        <v>1</v>
      </c>
      <c r="P896" s="17" t="b">
        <f>C896=Catalogo!C892</f>
        <v>1</v>
      </c>
    </row>
    <row r="897" spans="1:16" x14ac:dyDescent="0.3">
      <c r="A897" s="18" t="s">
        <v>4484</v>
      </c>
      <c r="B897" s="18" t="s">
        <v>1948</v>
      </c>
      <c r="C897" s="18" t="s">
        <v>1949</v>
      </c>
      <c r="D897" s="18" t="s">
        <v>22</v>
      </c>
      <c r="E897" s="17">
        <v>3</v>
      </c>
      <c r="F897" s="18" t="s">
        <v>1770</v>
      </c>
      <c r="G897" s="17"/>
      <c r="H897" s="18" t="s">
        <v>15</v>
      </c>
      <c r="I897" s="18" t="s">
        <v>15</v>
      </c>
      <c r="J897" s="18" t="s">
        <v>15</v>
      </c>
      <c r="K897" s="18" t="s">
        <v>15</v>
      </c>
      <c r="L897" s="18" t="s">
        <v>15</v>
      </c>
      <c r="N897" s="17" t="b">
        <f>A897=Catalogo!A893</f>
        <v>1</v>
      </c>
      <c r="O897" s="17" t="b">
        <f>B897=Catalogo!B893</f>
        <v>1</v>
      </c>
      <c r="P897" s="17" t="b">
        <f>C897=Catalogo!C893</f>
        <v>1</v>
      </c>
    </row>
    <row r="898" spans="1:16" x14ac:dyDescent="0.3">
      <c r="A898" s="18" t="s">
        <v>2054</v>
      </c>
      <c r="B898" s="18" t="s">
        <v>1873</v>
      </c>
      <c r="C898" s="18" t="s">
        <v>1874</v>
      </c>
      <c r="D898" s="18" t="s">
        <v>15</v>
      </c>
      <c r="E898" s="17">
        <v>3</v>
      </c>
      <c r="F898" s="18" t="s">
        <v>1770</v>
      </c>
      <c r="G898" s="17"/>
      <c r="H898" s="18" t="s">
        <v>15</v>
      </c>
      <c r="I898" s="18" t="s">
        <v>15</v>
      </c>
      <c r="J898" s="18" t="s">
        <v>15</v>
      </c>
      <c r="K898" s="18" t="s">
        <v>15</v>
      </c>
      <c r="L898" s="18" t="s">
        <v>15</v>
      </c>
      <c r="N898" s="17" t="b">
        <f>A898=Catalogo!A894</f>
        <v>1</v>
      </c>
      <c r="O898" s="17" t="b">
        <f>B898=Catalogo!B894</f>
        <v>1</v>
      </c>
      <c r="P898" s="17" t="b">
        <f>C898=Catalogo!C894</f>
        <v>1</v>
      </c>
    </row>
    <row r="899" spans="1:16" x14ac:dyDescent="0.3">
      <c r="A899" s="18" t="s">
        <v>2055</v>
      </c>
      <c r="B899" s="18" t="s">
        <v>1876</v>
      </c>
      <c r="C899" s="18" t="s">
        <v>1877</v>
      </c>
      <c r="D899" s="18" t="s">
        <v>15</v>
      </c>
      <c r="E899" s="17">
        <v>3</v>
      </c>
      <c r="F899" s="18" t="s">
        <v>1770</v>
      </c>
      <c r="G899" s="17"/>
      <c r="H899" s="18" t="s">
        <v>15</v>
      </c>
      <c r="I899" s="18" t="s">
        <v>15</v>
      </c>
      <c r="J899" s="18" t="s">
        <v>15</v>
      </c>
      <c r="K899" s="18" t="s">
        <v>15</v>
      </c>
      <c r="L899" s="18" t="s">
        <v>15</v>
      </c>
      <c r="N899" s="17" t="b">
        <f>A899=Catalogo!A895</f>
        <v>1</v>
      </c>
      <c r="O899" s="17" t="b">
        <f>B899=Catalogo!B895</f>
        <v>1</v>
      </c>
      <c r="P899" s="17" t="b">
        <f>C899=Catalogo!C895</f>
        <v>1</v>
      </c>
    </row>
    <row r="900" spans="1:16" x14ac:dyDescent="0.3">
      <c r="A900" s="18" t="s">
        <v>4623</v>
      </c>
      <c r="B900" s="18" t="s">
        <v>1953</v>
      </c>
      <c r="C900" s="18" t="s">
        <v>1954</v>
      </c>
      <c r="D900" s="18" t="s">
        <v>22</v>
      </c>
      <c r="E900" s="17">
        <v>3</v>
      </c>
      <c r="F900" s="18" t="s">
        <v>1770</v>
      </c>
      <c r="G900" s="17"/>
      <c r="H900" s="18" t="s">
        <v>15</v>
      </c>
      <c r="I900" s="18" t="s">
        <v>15</v>
      </c>
      <c r="J900" s="18" t="s">
        <v>15</v>
      </c>
      <c r="K900" s="18" t="s">
        <v>15</v>
      </c>
      <c r="L900" s="18" t="s">
        <v>15</v>
      </c>
      <c r="N900" s="17" t="b">
        <f>A900=Catalogo!A896</f>
        <v>1</v>
      </c>
      <c r="O900" s="17" t="b">
        <f>B900=Catalogo!B896</f>
        <v>1</v>
      </c>
      <c r="P900" s="17" t="b">
        <f>C900=Catalogo!C896</f>
        <v>1</v>
      </c>
    </row>
    <row r="901" spans="1:16" x14ac:dyDescent="0.3">
      <c r="A901" s="18" t="s">
        <v>4624</v>
      </c>
      <c r="B901" s="18" t="s">
        <v>1956</v>
      </c>
      <c r="C901" s="18" t="s">
        <v>1957</v>
      </c>
      <c r="D901" s="18" t="s">
        <v>22</v>
      </c>
      <c r="E901" s="17">
        <v>3</v>
      </c>
      <c r="F901" s="18" t="s">
        <v>1770</v>
      </c>
      <c r="G901" s="17"/>
      <c r="H901" s="18" t="s">
        <v>15</v>
      </c>
      <c r="I901" s="18" t="s">
        <v>15</v>
      </c>
      <c r="J901" s="18" t="s">
        <v>15</v>
      </c>
      <c r="K901" s="18" t="s">
        <v>15</v>
      </c>
      <c r="L901" s="18" t="s">
        <v>15</v>
      </c>
      <c r="N901" s="17" t="b">
        <f>A901=Catalogo!A897</f>
        <v>1</v>
      </c>
      <c r="O901" s="17" t="b">
        <f>B901=Catalogo!B897</f>
        <v>1</v>
      </c>
      <c r="P901" s="17" t="b">
        <f>C901=Catalogo!C897</f>
        <v>1</v>
      </c>
    </row>
    <row r="902" spans="1:16" x14ac:dyDescent="0.3">
      <c r="A902" s="18" t="s">
        <v>4485</v>
      </c>
      <c r="B902" s="18" t="s">
        <v>1959</v>
      </c>
      <c r="C902" s="18" t="s">
        <v>1960</v>
      </c>
      <c r="D902" s="18" t="s">
        <v>22</v>
      </c>
      <c r="E902" s="17">
        <v>3</v>
      </c>
      <c r="F902" s="18" t="s">
        <v>1770</v>
      </c>
      <c r="G902" s="17"/>
      <c r="H902" s="18" t="s">
        <v>15</v>
      </c>
      <c r="I902" s="18" t="s">
        <v>15</v>
      </c>
      <c r="J902" s="18" t="s">
        <v>15</v>
      </c>
      <c r="K902" s="18" t="s">
        <v>15</v>
      </c>
      <c r="L902" s="18" t="s">
        <v>15</v>
      </c>
      <c r="N902" s="17" t="b">
        <f>A902=Catalogo!A898</f>
        <v>1</v>
      </c>
      <c r="O902" s="17" t="b">
        <f>B902=Catalogo!B898</f>
        <v>1</v>
      </c>
      <c r="P902" s="17" t="b">
        <f>C902=Catalogo!C898</f>
        <v>1</v>
      </c>
    </row>
    <row r="903" spans="1:16" x14ac:dyDescent="0.3">
      <c r="A903" s="18" t="s">
        <v>4486</v>
      </c>
      <c r="B903" s="18" t="s">
        <v>1962</v>
      </c>
      <c r="C903" s="18" t="s">
        <v>1963</v>
      </c>
      <c r="D903" s="18" t="s">
        <v>22</v>
      </c>
      <c r="E903" s="17">
        <v>3</v>
      </c>
      <c r="F903" s="18" t="s">
        <v>1770</v>
      </c>
      <c r="G903" s="17"/>
      <c r="H903" s="18" t="s">
        <v>15</v>
      </c>
      <c r="I903" s="18" t="s">
        <v>15</v>
      </c>
      <c r="J903" s="18" t="s">
        <v>15</v>
      </c>
      <c r="K903" s="18" t="s">
        <v>15</v>
      </c>
      <c r="L903" s="18" t="s">
        <v>15</v>
      </c>
      <c r="N903" s="17" t="b">
        <f>A903=Catalogo!A899</f>
        <v>1</v>
      </c>
      <c r="O903" s="17" t="b">
        <f>B903=Catalogo!B899</f>
        <v>1</v>
      </c>
      <c r="P903" s="17" t="b">
        <f>C903=Catalogo!C899</f>
        <v>1</v>
      </c>
    </row>
    <row r="904" spans="1:16" x14ac:dyDescent="0.3">
      <c r="A904" s="18" t="s">
        <v>4487</v>
      </c>
      <c r="B904" s="18" t="s">
        <v>1965</v>
      </c>
      <c r="C904" s="18" t="s">
        <v>1966</v>
      </c>
      <c r="D904" s="18" t="s">
        <v>22</v>
      </c>
      <c r="E904" s="17">
        <v>3</v>
      </c>
      <c r="F904" s="18" t="s">
        <v>1770</v>
      </c>
      <c r="G904" s="17"/>
      <c r="H904" s="18" t="s">
        <v>15</v>
      </c>
      <c r="I904" s="18" t="s">
        <v>15</v>
      </c>
      <c r="J904" s="18" t="s">
        <v>15</v>
      </c>
      <c r="K904" s="18" t="s">
        <v>15</v>
      </c>
      <c r="L904" s="18" t="s">
        <v>15</v>
      </c>
      <c r="N904" s="17" t="b">
        <f>A904=Catalogo!A900</f>
        <v>1</v>
      </c>
      <c r="O904" s="17" t="b">
        <f>B904=Catalogo!B900</f>
        <v>1</v>
      </c>
      <c r="P904" s="17" t="b">
        <f>C904=Catalogo!C900</f>
        <v>1</v>
      </c>
    </row>
    <row r="905" spans="1:16" x14ac:dyDescent="0.3">
      <c r="A905" s="18" t="s">
        <v>2056</v>
      </c>
      <c r="B905" s="18" t="s">
        <v>1879</v>
      </c>
      <c r="C905" s="18" t="s">
        <v>1880</v>
      </c>
      <c r="D905" s="18" t="s">
        <v>15</v>
      </c>
      <c r="E905" s="17">
        <v>3</v>
      </c>
      <c r="F905" s="18" t="s">
        <v>1770</v>
      </c>
      <c r="G905" s="17"/>
      <c r="H905" s="18" t="s">
        <v>15</v>
      </c>
      <c r="I905" s="18" t="s">
        <v>15</v>
      </c>
      <c r="J905" s="18" t="s">
        <v>15</v>
      </c>
      <c r="K905" s="18" t="s">
        <v>15</v>
      </c>
      <c r="L905" s="18" t="s">
        <v>15</v>
      </c>
      <c r="N905" s="17" t="b">
        <f>A905=Catalogo!A901</f>
        <v>1</v>
      </c>
      <c r="O905" s="17" t="b">
        <f>B905=Catalogo!B901</f>
        <v>1</v>
      </c>
      <c r="P905" s="17" t="b">
        <f>C905=Catalogo!C901</f>
        <v>1</v>
      </c>
    </row>
    <row r="906" spans="1:16" x14ac:dyDescent="0.3">
      <c r="A906" s="18" t="s">
        <v>2057</v>
      </c>
      <c r="B906" s="18" t="s">
        <v>1882</v>
      </c>
      <c r="C906" s="18" t="s">
        <v>1883</v>
      </c>
      <c r="D906" s="18" t="s">
        <v>15</v>
      </c>
      <c r="E906" s="17">
        <v>3</v>
      </c>
      <c r="F906" s="18" t="s">
        <v>1770</v>
      </c>
      <c r="G906" s="17"/>
      <c r="H906" s="18" t="s">
        <v>15</v>
      </c>
      <c r="I906" s="18" t="s">
        <v>15</v>
      </c>
      <c r="J906" s="18" t="s">
        <v>15</v>
      </c>
      <c r="K906" s="18" t="s">
        <v>15</v>
      </c>
      <c r="L906" s="18" t="s">
        <v>15</v>
      </c>
      <c r="N906" s="17" t="b">
        <f>A906=Catalogo!A902</f>
        <v>1</v>
      </c>
      <c r="O906" s="17" t="b">
        <f>B906=Catalogo!B902</f>
        <v>1</v>
      </c>
      <c r="P906" s="17" t="b">
        <f>C906=Catalogo!C902</f>
        <v>1</v>
      </c>
    </row>
    <row r="907" spans="1:16" x14ac:dyDescent="0.3">
      <c r="A907" s="18" t="s">
        <v>4625</v>
      </c>
      <c r="B907" s="18" t="s">
        <v>1968</v>
      </c>
      <c r="C907" s="18" t="s">
        <v>1969</v>
      </c>
      <c r="D907" s="18" t="s">
        <v>22</v>
      </c>
      <c r="E907" s="17">
        <v>3</v>
      </c>
      <c r="F907" s="18" t="s">
        <v>1770</v>
      </c>
      <c r="G907" s="17"/>
      <c r="H907" s="18" t="s">
        <v>15</v>
      </c>
      <c r="I907" s="18" t="s">
        <v>15</v>
      </c>
      <c r="J907" s="18" t="s">
        <v>15</v>
      </c>
      <c r="K907" s="18" t="s">
        <v>15</v>
      </c>
      <c r="L907" s="18" t="s">
        <v>15</v>
      </c>
      <c r="N907" s="17" t="b">
        <f>A907=Catalogo!A903</f>
        <v>1</v>
      </c>
      <c r="O907" s="17" t="b">
        <f>B907=Catalogo!B903</f>
        <v>1</v>
      </c>
      <c r="P907" s="17" t="b">
        <f>C907=Catalogo!C903</f>
        <v>1</v>
      </c>
    </row>
    <row r="908" spans="1:16" x14ac:dyDescent="0.3">
      <c r="A908" s="18" t="s">
        <v>4626</v>
      </c>
      <c r="B908" s="18" t="s">
        <v>1971</v>
      </c>
      <c r="C908" s="18" t="s">
        <v>1972</v>
      </c>
      <c r="D908" s="18" t="s">
        <v>22</v>
      </c>
      <c r="E908" s="17">
        <v>3</v>
      </c>
      <c r="F908" s="18" t="s">
        <v>1770</v>
      </c>
      <c r="G908" s="17"/>
      <c r="H908" s="18" t="s">
        <v>15</v>
      </c>
      <c r="I908" s="18" t="s">
        <v>15</v>
      </c>
      <c r="J908" s="18" t="s">
        <v>15</v>
      </c>
      <c r="K908" s="18" t="s">
        <v>15</v>
      </c>
      <c r="L908" s="18" t="s">
        <v>15</v>
      </c>
      <c r="N908" s="17" t="b">
        <f>A908=Catalogo!A904</f>
        <v>1</v>
      </c>
      <c r="O908" s="17" t="b">
        <f>B908=Catalogo!B904</f>
        <v>1</v>
      </c>
      <c r="P908" s="17" t="b">
        <f>C908=Catalogo!C904</f>
        <v>1</v>
      </c>
    </row>
    <row r="909" spans="1:16" x14ac:dyDescent="0.3">
      <c r="A909" s="18" t="s">
        <v>4627</v>
      </c>
      <c r="B909" s="18" t="s">
        <v>1974</v>
      </c>
      <c r="C909" s="18" t="s">
        <v>1975</v>
      </c>
      <c r="D909" s="18" t="s">
        <v>22</v>
      </c>
      <c r="E909" s="17">
        <v>3</v>
      </c>
      <c r="F909" s="18" t="s">
        <v>1770</v>
      </c>
      <c r="G909" s="17"/>
      <c r="H909" s="18" t="s">
        <v>15</v>
      </c>
      <c r="I909" s="18" t="s">
        <v>15</v>
      </c>
      <c r="J909" s="18" t="s">
        <v>15</v>
      </c>
      <c r="K909" s="18" t="s">
        <v>15</v>
      </c>
      <c r="L909" s="18" t="s">
        <v>15</v>
      </c>
      <c r="N909" s="17" t="b">
        <f>A909=Catalogo!A905</f>
        <v>1</v>
      </c>
      <c r="O909" s="17" t="b">
        <f>B909=Catalogo!B905</f>
        <v>1</v>
      </c>
      <c r="P909" s="17" t="b">
        <f>C909=Catalogo!C905</f>
        <v>1</v>
      </c>
    </row>
    <row r="910" spans="1:16" x14ac:dyDescent="0.3">
      <c r="A910" s="18" t="s">
        <v>2058</v>
      </c>
      <c r="B910" s="18" t="s">
        <v>1885</v>
      </c>
      <c r="C910" s="18" t="s">
        <v>1886</v>
      </c>
      <c r="D910" s="18" t="s">
        <v>15</v>
      </c>
      <c r="E910" s="17">
        <v>3</v>
      </c>
      <c r="F910" s="18" t="s">
        <v>1770</v>
      </c>
      <c r="G910" s="17"/>
      <c r="H910" s="18" t="s">
        <v>15</v>
      </c>
      <c r="I910" s="18" t="s">
        <v>15</v>
      </c>
      <c r="J910" s="18" t="s">
        <v>15</v>
      </c>
      <c r="K910" s="18" t="s">
        <v>15</v>
      </c>
      <c r="L910" s="18" t="s">
        <v>15</v>
      </c>
      <c r="N910" s="17" t="b">
        <f>A910=Catalogo!A906</f>
        <v>1</v>
      </c>
      <c r="O910" s="17" t="b">
        <f>B910=Catalogo!B906</f>
        <v>1</v>
      </c>
      <c r="P910" s="17" t="b">
        <f>C910=Catalogo!C906</f>
        <v>1</v>
      </c>
    </row>
    <row r="911" spans="1:16" x14ac:dyDescent="0.3">
      <c r="A911" s="18" t="s">
        <v>4628</v>
      </c>
      <c r="B911" s="18" t="s">
        <v>1977</v>
      </c>
      <c r="C911" s="18" t="s">
        <v>1978</v>
      </c>
      <c r="D911" s="18" t="s">
        <v>22</v>
      </c>
      <c r="E911" s="17">
        <v>3</v>
      </c>
      <c r="F911" s="18" t="s">
        <v>1770</v>
      </c>
      <c r="G911" s="17"/>
      <c r="H911" s="18" t="s">
        <v>15</v>
      </c>
      <c r="I911" s="18" t="s">
        <v>15</v>
      </c>
      <c r="J911" s="18" t="s">
        <v>15</v>
      </c>
      <c r="K911" s="18" t="s">
        <v>15</v>
      </c>
      <c r="L911" s="18" t="s">
        <v>15</v>
      </c>
      <c r="N911" s="17" t="b">
        <f>A911=Catalogo!A907</f>
        <v>1</v>
      </c>
      <c r="O911" s="17" t="b">
        <f>B911=Catalogo!B907</f>
        <v>1</v>
      </c>
      <c r="P911" s="17" t="b">
        <f>C911=Catalogo!C907</f>
        <v>1</v>
      </c>
    </row>
    <row r="912" spans="1:16" x14ac:dyDescent="0.3">
      <c r="A912" s="18" t="s">
        <v>4629</v>
      </c>
      <c r="B912" s="18" t="s">
        <v>1980</v>
      </c>
      <c r="C912" s="18" t="s">
        <v>1981</v>
      </c>
      <c r="D912" s="18" t="s">
        <v>22</v>
      </c>
      <c r="E912" s="17">
        <v>3</v>
      </c>
      <c r="F912" s="18" t="s">
        <v>1770</v>
      </c>
      <c r="G912" s="17"/>
      <c r="H912" s="18" t="s">
        <v>15</v>
      </c>
      <c r="I912" s="18" t="s">
        <v>15</v>
      </c>
      <c r="J912" s="18" t="s">
        <v>15</v>
      </c>
      <c r="K912" s="18" t="s">
        <v>15</v>
      </c>
      <c r="L912" s="18" t="s">
        <v>15</v>
      </c>
      <c r="N912" s="17" t="b">
        <f>A912=Catalogo!A908</f>
        <v>1</v>
      </c>
      <c r="O912" s="17" t="b">
        <f>B912=Catalogo!B908</f>
        <v>1</v>
      </c>
      <c r="P912" s="17" t="b">
        <f>C912=Catalogo!C908</f>
        <v>1</v>
      </c>
    </row>
    <row r="913" spans="1:16" x14ac:dyDescent="0.3">
      <c r="A913" s="18" t="s">
        <v>4630</v>
      </c>
      <c r="B913" s="18" t="s">
        <v>1983</v>
      </c>
      <c r="C913" s="18" t="s">
        <v>1984</v>
      </c>
      <c r="D913" s="18" t="s">
        <v>22</v>
      </c>
      <c r="E913" s="17">
        <v>3</v>
      </c>
      <c r="F913" s="18" t="s">
        <v>1770</v>
      </c>
      <c r="G913" s="17"/>
      <c r="H913" s="18" t="s">
        <v>15</v>
      </c>
      <c r="I913" s="18" t="s">
        <v>15</v>
      </c>
      <c r="J913" s="18" t="s">
        <v>15</v>
      </c>
      <c r="K913" s="18" t="s">
        <v>15</v>
      </c>
      <c r="L913" s="18" t="s">
        <v>15</v>
      </c>
      <c r="N913" s="17" t="b">
        <f>A913=Catalogo!A909</f>
        <v>1</v>
      </c>
      <c r="O913" s="17" t="b">
        <f>B913=Catalogo!B909</f>
        <v>1</v>
      </c>
      <c r="P913" s="17" t="b">
        <f>C913=Catalogo!C909</f>
        <v>1</v>
      </c>
    </row>
    <row r="914" spans="1:16" x14ac:dyDescent="0.3">
      <c r="A914" s="18" t="s">
        <v>4631</v>
      </c>
      <c r="B914" s="18" t="s">
        <v>1986</v>
      </c>
      <c r="C914" s="18" t="s">
        <v>1987</v>
      </c>
      <c r="D914" s="18" t="s">
        <v>22</v>
      </c>
      <c r="E914" s="17">
        <v>3</v>
      </c>
      <c r="F914" s="18" t="s">
        <v>1770</v>
      </c>
      <c r="G914" s="17"/>
      <c r="H914" s="18" t="s">
        <v>15</v>
      </c>
      <c r="I914" s="18" t="s">
        <v>15</v>
      </c>
      <c r="J914" s="18" t="s">
        <v>15</v>
      </c>
      <c r="K914" s="18" t="s">
        <v>15</v>
      </c>
      <c r="L914" s="18" t="s">
        <v>15</v>
      </c>
      <c r="N914" s="17" t="b">
        <f>A914=Catalogo!A910</f>
        <v>1</v>
      </c>
      <c r="O914" s="17" t="b">
        <f>B914=Catalogo!B910</f>
        <v>1</v>
      </c>
      <c r="P914" s="17" t="b">
        <f>C914=Catalogo!C910</f>
        <v>1</v>
      </c>
    </row>
    <row r="915" spans="1:16" x14ac:dyDescent="0.3">
      <c r="A915" s="18" t="s">
        <v>4632</v>
      </c>
      <c r="B915" s="18" t="s">
        <v>1989</v>
      </c>
      <c r="C915" s="18" t="s">
        <v>1990</v>
      </c>
      <c r="D915" s="18" t="s">
        <v>22</v>
      </c>
      <c r="E915" s="17">
        <v>3</v>
      </c>
      <c r="F915" s="18" t="s">
        <v>1770</v>
      </c>
      <c r="G915" s="17"/>
      <c r="H915" s="18" t="s">
        <v>15</v>
      </c>
      <c r="I915" s="18" t="s">
        <v>15</v>
      </c>
      <c r="J915" s="18" t="s">
        <v>15</v>
      </c>
      <c r="K915" s="18" t="s">
        <v>15</v>
      </c>
      <c r="L915" s="18" t="s">
        <v>15</v>
      </c>
      <c r="N915" s="17" t="b">
        <f>A915=Catalogo!A911</f>
        <v>1</v>
      </c>
      <c r="O915" s="17" t="b">
        <f>B915=Catalogo!B911</f>
        <v>1</v>
      </c>
      <c r="P915" s="17" t="b">
        <f>C915=Catalogo!C911</f>
        <v>1</v>
      </c>
    </row>
    <row r="916" spans="1:16" x14ac:dyDescent="0.3">
      <c r="A916" s="18" t="s">
        <v>4633</v>
      </c>
      <c r="B916" s="18" t="s">
        <v>1992</v>
      </c>
      <c r="C916" s="18" t="s">
        <v>1993</v>
      </c>
      <c r="D916" s="18" t="s">
        <v>22</v>
      </c>
      <c r="E916" s="17">
        <v>3</v>
      </c>
      <c r="F916" s="18" t="s">
        <v>1770</v>
      </c>
      <c r="G916" s="17"/>
      <c r="H916" s="18" t="s">
        <v>15</v>
      </c>
      <c r="I916" s="18" t="s">
        <v>15</v>
      </c>
      <c r="J916" s="18" t="s">
        <v>15</v>
      </c>
      <c r="K916" s="18" t="s">
        <v>15</v>
      </c>
      <c r="L916" s="18" t="s">
        <v>15</v>
      </c>
      <c r="N916" s="17" t="b">
        <f>A916=Catalogo!A912</f>
        <v>1</v>
      </c>
      <c r="O916" s="17" t="b">
        <f>B916=Catalogo!B912</f>
        <v>1</v>
      </c>
      <c r="P916" s="17" t="b">
        <f>C916=Catalogo!C912</f>
        <v>1</v>
      </c>
    </row>
    <row r="917" spans="1:16" x14ac:dyDescent="0.3">
      <c r="A917" s="18" t="s">
        <v>4634</v>
      </c>
      <c r="B917" s="18" t="s">
        <v>1995</v>
      </c>
      <c r="C917" s="18" t="s">
        <v>1996</v>
      </c>
      <c r="D917" s="18" t="s">
        <v>22</v>
      </c>
      <c r="E917" s="17">
        <v>3</v>
      </c>
      <c r="F917" s="18" t="s">
        <v>1770</v>
      </c>
      <c r="G917" s="17"/>
      <c r="H917" s="18" t="s">
        <v>15</v>
      </c>
      <c r="I917" s="18" t="s">
        <v>15</v>
      </c>
      <c r="J917" s="18" t="s">
        <v>15</v>
      </c>
      <c r="K917" s="18" t="s">
        <v>15</v>
      </c>
      <c r="L917" s="18" t="s">
        <v>15</v>
      </c>
      <c r="N917" s="17" t="b">
        <f>A917=Catalogo!A913</f>
        <v>1</v>
      </c>
      <c r="O917" s="17" t="b">
        <f>B917=Catalogo!B913</f>
        <v>1</v>
      </c>
      <c r="P917" s="17" t="b">
        <f>C917=Catalogo!C913</f>
        <v>1</v>
      </c>
    </row>
    <row r="918" spans="1:16" x14ac:dyDescent="0.3">
      <c r="A918" s="18" t="s">
        <v>4635</v>
      </c>
      <c r="B918" s="18" t="s">
        <v>1998</v>
      </c>
      <c r="C918" s="18" t="s">
        <v>1999</v>
      </c>
      <c r="D918" s="18" t="s">
        <v>22</v>
      </c>
      <c r="E918" s="17">
        <v>3</v>
      </c>
      <c r="F918" s="18" t="s">
        <v>1770</v>
      </c>
      <c r="G918" s="17"/>
      <c r="H918" s="18" t="s">
        <v>15</v>
      </c>
      <c r="I918" s="18" t="s">
        <v>15</v>
      </c>
      <c r="J918" s="18" t="s">
        <v>15</v>
      </c>
      <c r="K918" s="18" t="s">
        <v>15</v>
      </c>
      <c r="L918" s="18" t="s">
        <v>15</v>
      </c>
      <c r="N918" s="17" t="b">
        <f>A918=Catalogo!A914</f>
        <v>1</v>
      </c>
      <c r="O918" s="17" t="b">
        <f>B918=Catalogo!B914</f>
        <v>1</v>
      </c>
      <c r="P918" s="17" t="b">
        <f>C918=Catalogo!C914</f>
        <v>1</v>
      </c>
    </row>
    <row r="919" spans="1:16" x14ac:dyDescent="0.3">
      <c r="A919" s="18" t="s">
        <v>4488</v>
      </c>
      <c r="B919" s="18" t="s">
        <v>2001</v>
      </c>
      <c r="C919" s="18" t="s">
        <v>2002</v>
      </c>
      <c r="D919" s="18" t="s">
        <v>22</v>
      </c>
      <c r="E919" s="17">
        <v>3</v>
      </c>
      <c r="F919" s="18" t="s">
        <v>1770</v>
      </c>
      <c r="G919" s="17"/>
      <c r="H919" s="18" t="s">
        <v>15</v>
      </c>
      <c r="I919" s="18" t="s">
        <v>15</v>
      </c>
      <c r="J919" s="18" t="s">
        <v>15</v>
      </c>
      <c r="K919" s="18" t="s">
        <v>15</v>
      </c>
      <c r="L919" s="18" t="s">
        <v>15</v>
      </c>
      <c r="N919" s="17" t="b">
        <f>A919=Catalogo!A915</f>
        <v>1</v>
      </c>
      <c r="O919" s="17" t="b">
        <f>B919=Catalogo!B915</f>
        <v>1</v>
      </c>
      <c r="P919" s="17" t="b">
        <f>C919=Catalogo!C915</f>
        <v>1</v>
      </c>
    </row>
    <row r="920" spans="1:16" x14ac:dyDescent="0.3">
      <c r="A920" s="18" t="s">
        <v>4636</v>
      </c>
      <c r="B920" s="18" t="s">
        <v>2032</v>
      </c>
      <c r="C920" s="18" t="s">
        <v>2033</v>
      </c>
      <c r="D920" s="18" t="s">
        <v>22</v>
      </c>
      <c r="E920" s="17">
        <v>3</v>
      </c>
      <c r="F920" s="18" t="s">
        <v>1770</v>
      </c>
      <c r="G920" s="17"/>
      <c r="H920" s="18" t="s">
        <v>15</v>
      </c>
      <c r="I920" s="18" t="s">
        <v>15</v>
      </c>
      <c r="J920" s="18" t="s">
        <v>15</v>
      </c>
      <c r="K920" s="18" t="s">
        <v>15</v>
      </c>
      <c r="L920" s="18" t="s">
        <v>15</v>
      </c>
      <c r="N920" s="17" t="b">
        <f>A920=Catalogo!A916</f>
        <v>1</v>
      </c>
      <c r="O920" s="17" t="b">
        <f>B920=Catalogo!B916</f>
        <v>1</v>
      </c>
      <c r="P920" s="17" t="b">
        <f>C920=Catalogo!C916</f>
        <v>1</v>
      </c>
    </row>
    <row r="921" spans="1:16" x14ac:dyDescent="0.3">
      <c r="A921" s="18" t="s">
        <v>4637</v>
      </c>
      <c r="B921" s="18" t="s">
        <v>2004</v>
      </c>
      <c r="C921" s="18" t="s">
        <v>2005</v>
      </c>
      <c r="D921" s="18" t="s">
        <v>22</v>
      </c>
      <c r="E921" s="17">
        <v>3</v>
      </c>
      <c r="F921" s="18" t="s">
        <v>1770</v>
      </c>
      <c r="G921" s="17"/>
      <c r="H921" s="18" t="s">
        <v>15</v>
      </c>
      <c r="I921" s="18" t="s">
        <v>15</v>
      </c>
      <c r="J921" s="18" t="s">
        <v>15</v>
      </c>
      <c r="K921" s="18" t="s">
        <v>15</v>
      </c>
      <c r="L921" s="18" t="s">
        <v>15</v>
      </c>
      <c r="N921" s="17" t="b">
        <f>A921=Catalogo!A917</f>
        <v>1</v>
      </c>
      <c r="O921" s="17" t="b">
        <f>B921=Catalogo!B917</f>
        <v>1</v>
      </c>
      <c r="P921" s="17" t="b">
        <f>C921=Catalogo!C917</f>
        <v>1</v>
      </c>
    </row>
    <row r="922" spans="1:16" x14ac:dyDescent="0.3">
      <c r="A922" s="18" t="s">
        <v>4638</v>
      </c>
      <c r="B922" s="18" t="s">
        <v>2007</v>
      </c>
      <c r="C922" s="18" t="s">
        <v>2008</v>
      </c>
      <c r="D922" s="18" t="s">
        <v>22</v>
      </c>
      <c r="E922" s="17">
        <v>3</v>
      </c>
      <c r="F922" s="18" t="s">
        <v>1770</v>
      </c>
      <c r="G922" s="17"/>
      <c r="H922" s="18" t="s">
        <v>15</v>
      </c>
      <c r="I922" s="18" t="s">
        <v>15</v>
      </c>
      <c r="J922" s="18" t="s">
        <v>15</v>
      </c>
      <c r="K922" s="18" t="s">
        <v>15</v>
      </c>
      <c r="L922" s="18" t="s">
        <v>15</v>
      </c>
      <c r="N922" s="17" t="b">
        <f>A922=Catalogo!A918</f>
        <v>1</v>
      </c>
      <c r="O922" s="17" t="b">
        <f>B922=Catalogo!B918</f>
        <v>1</v>
      </c>
      <c r="P922" s="17" t="b">
        <f>C922=Catalogo!C918</f>
        <v>1</v>
      </c>
    </row>
    <row r="923" spans="1:16" x14ac:dyDescent="0.3">
      <c r="A923" s="18" t="s">
        <v>4639</v>
      </c>
      <c r="B923" s="18" t="s">
        <v>2010</v>
      </c>
      <c r="C923" s="18" t="s">
        <v>2011</v>
      </c>
      <c r="D923" s="18" t="s">
        <v>22</v>
      </c>
      <c r="E923" s="17">
        <v>3</v>
      </c>
      <c r="F923" s="18" t="s">
        <v>1770</v>
      </c>
      <c r="G923" s="17"/>
      <c r="H923" s="18" t="s">
        <v>15</v>
      </c>
      <c r="I923" s="18" t="s">
        <v>15</v>
      </c>
      <c r="J923" s="18" t="s">
        <v>15</v>
      </c>
      <c r="K923" s="18" t="s">
        <v>15</v>
      </c>
      <c r="L923" s="18" t="s">
        <v>15</v>
      </c>
      <c r="N923" s="17" t="b">
        <f>A923=Catalogo!A919</f>
        <v>1</v>
      </c>
      <c r="O923" s="17" t="b">
        <f>B923=Catalogo!B919</f>
        <v>1</v>
      </c>
      <c r="P923" s="17" t="b">
        <f>C923=Catalogo!C919</f>
        <v>1</v>
      </c>
    </row>
    <row r="924" spans="1:16" x14ac:dyDescent="0.3">
      <c r="A924" s="18" t="s">
        <v>4640</v>
      </c>
      <c r="B924" s="18" t="s">
        <v>2013</v>
      </c>
      <c r="C924" s="18" t="s">
        <v>2014</v>
      </c>
      <c r="D924" s="18" t="s">
        <v>22</v>
      </c>
      <c r="E924" s="17">
        <v>3</v>
      </c>
      <c r="F924" s="18" t="s">
        <v>1770</v>
      </c>
      <c r="G924" s="17"/>
      <c r="H924" s="18" t="s">
        <v>15</v>
      </c>
      <c r="I924" s="18" t="s">
        <v>15</v>
      </c>
      <c r="J924" s="18" t="s">
        <v>15</v>
      </c>
      <c r="K924" s="18" t="s">
        <v>15</v>
      </c>
      <c r="L924" s="18" t="s">
        <v>15</v>
      </c>
      <c r="N924" s="17" t="b">
        <f>A924=Catalogo!A920</f>
        <v>1</v>
      </c>
      <c r="O924" s="17" t="b">
        <f>B924=Catalogo!B920</f>
        <v>1</v>
      </c>
      <c r="P924" s="17" t="b">
        <f>C924=Catalogo!C920</f>
        <v>1</v>
      </c>
    </row>
    <row r="925" spans="1:16" x14ac:dyDescent="0.3">
      <c r="A925" s="18" t="s">
        <v>2059</v>
      </c>
      <c r="B925" s="18" t="s">
        <v>1888</v>
      </c>
      <c r="C925" s="18" t="s">
        <v>1889</v>
      </c>
      <c r="D925" s="18" t="s">
        <v>15</v>
      </c>
      <c r="E925" s="17">
        <v>3</v>
      </c>
      <c r="F925" s="18" t="s">
        <v>1770</v>
      </c>
      <c r="G925" s="17"/>
      <c r="H925" s="18" t="s">
        <v>15</v>
      </c>
      <c r="I925" s="18" t="s">
        <v>15</v>
      </c>
      <c r="J925" s="18" t="s">
        <v>15</v>
      </c>
      <c r="K925" s="18" t="s">
        <v>15</v>
      </c>
      <c r="L925" s="18" t="s">
        <v>15</v>
      </c>
      <c r="N925" s="17" t="b">
        <f>A925=Catalogo!A921</f>
        <v>1</v>
      </c>
      <c r="O925" s="17" t="b">
        <f>B925=Catalogo!B921</f>
        <v>1</v>
      </c>
      <c r="P925" s="17" t="b">
        <f>C925=Catalogo!C921</f>
        <v>1</v>
      </c>
    </row>
    <row r="926" spans="1:16" x14ac:dyDescent="0.3">
      <c r="A926" s="18" t="s">
        <v>4641</v>
      </c>
      <c r="B926" s="18" t="s">
        <v>2016</v>
      </c>
      <c r="C926" s="18" t="s">
        <v>2017</v>
      </c>
      <c r="D926" s="18" t="s">
        <v>22</v>
      </c>
      <c r="E926" s="17">
        <v>3</v>
      </c>
      <c r="F926" s="18" t="s">
        <v>1770</v>
      </c>
      <c r="G926" s="17"/>
      <c r="H926" s="18" t="s">
        <v>15</v>
      </c>
      <c r="I926" s="18" t="s">
        <v>15</v>
      </c>
      <c r="J926" s="18" t="s">
        <v>15</v>
      </c>
      <c r="K926" s="18" t="s">
        <v>15</v>
      </c>
      <c r="L926" s="18" t="s">
        <v>15</v>
      </c>
      <c r="N926" s="17" t="b">
        <f>A926=Catalogo!A922</f>
        <v>1</v>
      </c>
      <c r="O926" s="17" t="b">
        <f>B926=Catalogo!B922</f>
        <v>1</v>
      </c>
      <c r="P926" s="17" t="b">
        <f>C926=Catalogo!C922</f>
        <v>1</v>
      </c>
    </row>
    <row r="927" spans="1:16" x14ac:dyDescent="0.3">
      <c r="A927" s="18" t="s">
        <v>4642</v>
      </c>
      <c r="B927" s="18" t="s">
        <v>2019</v>
      </c>
      <c r="C927" s="18" t="s">
        <v>2020</v>
      </c>
      <c r="D927" s="18" t="s">
        <v>22</v>
      </c>
      <c r="E927" s="17">
        <v>3</v>
      </c>
      <c r="F927" s="18" t="s">
        <v>1770</v>
      </c>
      <c r="G927" s="17"/>
      <c r="H927" s="18" t="s">
        <v>15</v>
      </c>
      <c r="I927" s="18" t="s">
        <v>15</v>
      </c>
      <c r="J927" s="18" t="s">
        <v>15</v>
      </c>
      <c r="K927" s="18" t="s">
        <v>15</v>
      </c>
      <c r="L927" s="18" t="s">
        <v>15</v>
      </c>
      <c r="N927" s="17" t="b">
        <f>A927=Catalogo!A923</f>
        <v>1</v>
      </c>
      <c r="O927" s="17" t="b">
        <f>B927=Catalogo!B923</f>
        <v>1</v>
      </c>
      <c r="P927" s="17" t="b">
        <f>C927=Catalogo!C923</f>
        <v>1</v>
      </c>
    </row>
    <row r="928" spans="1:16" x14ac:dyDescent="0.3">
      <c r="A928" s="18" t="s">
        <v>5174</v>
      </c>
      <c r="B928" s="18" t="s">
        <v>2035</v>
      </c>
      <c r="C928" s="18" t="s">
        <v>2036</v>
      </c>
      <c r="D928" s="18" t="s">
        <v>22</v>
      </c>
      <c r="E928" s="17">
        <v>3</v>
      </c>
      <c r="F928" s="18" t="s">
        <v>1770</v>
      </c>
      <c r="G928" s="17"/>
      <c r="H928" s="18" t="s">
        <v>15</v>
      </c>
      <c r="I928" s="18" t="s">
        <v>15</v>
      </c>
      <c r="J928" s="18" t="s">
        <v>15</v>
      </c>
      <c r="K928" s="18" t="s">
        <v>15</v>
      </c>
      <c r="L928" s="18" t="s">
        <v>15</v>
      </c>
      <c r="N928" s="17" t="b">
        <f>A928=Catalogo!A924</f>
        <v>1</v>
      </c>
      <c r="O928" s="17" t="b">
        <f>B928=Catalogo!B924</f>
        <v>1</v>
      </c>
      <c r="P928" s="17" t="b">
        <f>C928=Catalogo!C924</f>
        <v>1</v>
      </c>
    </row>
    <row r="929" spans="1:16" x14ac:dyDescent="0.3">
      <c r="A929" s="18" t="s">
        <v>4643</v>
      </c>
      <c r="B929" s="18" t="s">
        <v>2022</v>
      </c>
      <c r="C929" s="18" t="s">
        <v>2023</v>
      </c>
      <c r="D929" s="18" t="s">
        <v>22</v>
      </c>
      <c r="E929" s="17">
        <v>3</v>
      </c>
      <c r="F929" s="18" t="s">
        <v>1770</v>
      </c>
      <c r="G929" s="17"/>
      <c r="H929" s="18" t="s">
        <v>15</v>
      </c>
      <c r="I929" s="18" t="s">
        <v>15</v>
      </c>
      <c r="J929" s="18" t="s">
        <v>15</v>
      </c>
      <c r="K929" s="18" t="s">
        <v>15</v>
      </c>
      <c r="L929" s="18" t="s">
        <v>15</v>
      </c>
      <c r="N929" s="17" t="b">
        <f>A929=Catalogo!A925</f>
        <v>1</v>
      </c>
      <c r="O929" s="17" t="b">
        <f>B929=Catalogo!B925</f>
        <v>1</v>
      </c>
      <c r="P929" s="17" t="b">
        <f>C929=Catalogo!C925</f>
        <v>1</v>
      </c>
    </row>
    <row r="930" spans="1:16" x14ac:dyDescent="0.3">
      <c r="A930" s="18" t="s">
        <v>5175</v>
      </c>
      <c r="B930" s="18" t="s">
        <v>2041</v>
      </c>
      <c r="C930" s="18" t="s">
        <v>2039</v>
      </c>
      <c r="D930" s="18" t="s">
        <v>22</v>
      </c>
      <c r="E930" s="17">
        <v>3</v>
      </c>
      <c r="F930" s="18" t="s">
        <v>1770</v>
      </c>
      <c r="G930" s="17"/>
      <c r="H930" s="18" t="s">
        <v>15</v>
      </c>
      <c r="I930" s="18" t="s">
        <v>15</v>
      </c>
      <c r="J930" s="18" t="s">
        <v>15</v>
      </c>
      <c r="K930" s="18" t="s">
        <v>15</v>
      </c>
      <c r="L930" s="18" t="s">
        <v>15</v>
      </c>
      <c r="N930" s="17" t="b">
        <f>A930=Catalogo!A926</f>
        <v>1</v>
      </c>
      <c r="O930" s="17" t="b">
        <f>B930=Catalogo!B926</f>
        <v>1</v>
      </c>
      <c r="P930" s="17" t="b">
        <f>C930=Catalogo!C926</f>
        <v>1</v>
      </c>
    </row>
    <row r="931" spans="1:16" x14ac:dyDescent="0.3">
      <c r="A931" s="18" t="s">
        <v>2060</v>
      </c>
      <c r="B931" s="18" t="s">
        <v>1891</v>
      </c>
      <c r="C931" s="18" t="s">
        <v>1892</v>
      </c>
      <c r="D931" s="18" t="s">
        <v>22</v>
      </c>
      <c r="E931" s="17">
        <v>3</v>
      </c>
      <c r="F931" s="18" t="s">
        <v>1770</v>
      </c>
      <c r="G931" s="17"/>
      <c r="H931" s="18" t="s">
        <v>15</v>
      </c>
      <c r="I931" s="18" t="s">
        <v>15</v>
      </c>
      <c r="J931" s="18" t="s">
        <v>15</v>
      </c>
      <c r="K931" s="18" t="s">
        <v>15</v>
      </c>
      <c r="L931" s="18" t="s">
        <v>15</v>
      </c>
      <c r="N931" s="17" t="b">
        <f>A931=Catalogo!A927</f>
        <v>1</v>
      </c>
      <c r="O931" s="17" t="b">
        <f>B931=Catalogo!B927</f>
        <v>1</v>
      </c>
      <c r="P931" s="17" t="b">
        <f>C931=Catalogo!C927</f>
        <v>1</v>
      </c>
    </row>
    <row r="932" spans="1:16" x14ac:dyDescent="0.3">
      <c r="A932" s="18" t="s">
        <v>2061</v>
      </c>
      <c r="B932" s="18" t="s">
        <v>816</v>
      </c>
      <c r="C932" s="18" t="s">
        <v>1769</v>
      </c>
      <c r="D932" s="18" t="s">
        <v>15</v>
      </c>
      <c r="E932" s="17">
        <v>2</v>
      </c>
      <c r="F932" s="18" t="s">
        <v>1770</v>
      </c>
      <c r="G932" s="17"/>
      <c r="H932" s="18" t="s">
        <v>15</v>
      </c>
      <c r="I932" s="18" t="s">
        <v>15</v>
      </c>
      <c r="J932" s="18" t="s">
        <v>15</v>
      </c>
      <c r="K932" s="18" t="s">
        <v>15</v>
      </c>
      <c r="L932" s="18" t="s">
        <v>15</v>
      </c>
      <c r="N932" s="17" t="b">
        <f>A932=Catalogo!A928</f>
        <v>1</v>
      </c>
      <c r="O932" s="17" t="b">
        <f>B932=Catalogo!B928</f>
        <v>1</v>
      </c>
      <c r="P932" s="17" t="b">
        <f>C932=Catalogo!C928</f>
        <v>1</v>
      </c>
    </row>
    <row r="933" spans="1:16" x14ac:dyDescent="0.3">
      <c r="A933" s="18" t="s">
        <v>4644</v>
      </c>
      <c r="B933" s="18" t="s">
        <v>1773</v>
      </c>
      <c r="C933" s="18" t="s">
        <v>1774</v>
      </c>
      <c r="D933" s="18" t="s">
        <v>22</v>
      </c>
      <c r="E933" s="17">
        <v>3</v>
      </c>
      <c r="F933" s="18" t="s">
        <v>1770</v>
      </c>
      <c r="G933" s="17"/>
      <c r="H933" s="18" t="s">
        <v>15</v>
      </c>
      <c r="I933" s="18" t="s">
        <v>15</v>
      </c>
      <c r="J933" s="18" t="s">
        <v>15</v>
      </c>
      <c r="K933" s="18" t="s">
        <v>15</v>
      </c>
      <c r="L933" s="18" t="s">
        <v>15</v>
      </c>
      <c r="N933" s="17" t="b">
        <f>A933=Catalogo!A929</f>
        <v>1</v>
      </c>
      <c r="O933" s="17" t="b">
        <f>B933=Catalogo!B929</f>
        <v>1</v>
      </c>
      <c r="P933" s="17" t="b">
        <f>C933=Catalogo!C929</f>
        <v>1</v>
      </c>
    </row>
    <row r="934" spans="1:16" x14ac:dyDescent="0.3">
      <c r="A934" s="18" t="s">
        <v>4645</v>
      </c>
      <c r="B934" s="18" t="s">
        <v>1776</v>
      </c>
      <c r="C934" s="18" t="s">
        <v>1777</v>
      </c>
      <c r="D934" s="18" t="s">
        <v>22</v>
      </c>
      <c r="E934" s="17">
        <v>3</v>
      </c>
      <c r="F934" s="18" t="s">
        <v>1770</v>
      </c>
      <c r="G934" s="17"/>
      <c r="H934" s="18" t="s">
        <v>15</v>
      </c>
      <c r="I934" s="18" t="s">
        <v>15</v>
      </c>
      <c r="J934" s="18" t="s">
        <v>15</v>
      </c>
      <c r="K934" s="18" t="s">
        <v>15</v>
      </c>
      <c r="L934" s="18" t="s">
        <v>15</v>
      </c>
      <c r="N934" s="17" t="b">
        <f>A934=Catalogo!A930</f>
        <v>1</v>
      </c>
      <c r="O934" s="17" t="b">
        <f>B934=Catalogo!B930</f>
        <v>1</v>
      </c>
      <c r="P934" s="17" t="b">
        <f>C934=Catalogo!C930</f>
        <v>1</v>
      </c>
    </row>
    <row r="935" spans="1:16" x14ac:dyDescent="0.3">
      <c r="A935" s="18" t="s">
        <v>4646</v>
      </c>
      <c r="B935" s="18" t="s">
        <v>1779</v>
      </c>
      <c r="C935" s="18" t="s">
        <v>1780</v>
      </c>
      <c r="D935" s="18" t="s">
        <v>22</v>
      </c>
      <c r="E935" s="17">
        <v>3</v>
      </c>
      <c r="F935" s="18" t="s">
        <v>1770</v>
      </c>
      <c r="G935" s="17"/>
      <c r="H935" s="18" t="s">
        <v>15</v>
      </c>
      <c r="I935" s="18" t="s">
        <v>15</v>
      </c>
      <c r="J935" s="18" t="s">
        <v>15</v>
      </c>
      <c r="K935" s="18" t="s">
        <v>15</v>
      </c>
      <c r="L935" s="18" t="s">
        <v>15</v>
      </c>
      <c r="N935" s="17" t="b">
        <f>A935=Catalogo!A931</f>
        <v>1</v>
      </c>
      <c r="O935" s="17" t="b">
        <f>B935=Catalogo!B931</f>
        <v>1</v>
      </c>
      <c r="P935" s="17" t="b">
        <f>C935=Catalogo!C931</f>
        <v>1</v>
      </c>
    </row>
    <row r="936" spans="1:16" x14ac:dyDescent="0.3">
      <c r="A936" s="18" t="s">
        <v>4647</v>
      </c>
      <c r="B936" s="18" t="s">
        <v>1782</v>
      </c>
      <c r="C936" s="18" t="s">
        <v>1783</v>
      </c>
      <c r="D936" s="18" t="s">
        <v>22</v>
      </c>
      <c r="E936" s="17">
        <v>3</v>
      </c>
      <c r="F936" s="18" t="s">
        <v>1770</v>
      </c>
      <c r="G936" s="17"/>
      <c r="H936" s="18" t="s">
        <v>15</v>
      </c>
      <c r="I936" s="18" t="s">
        <v>15</v>
      </c>
      <c r="J936" s="18" t="s">
        <v>15</v>
      </c>
      <c r="K936" s="18" t="s">
        <v>15</v>
      </c>
      <c r="L936" s="18" t="s">
        <v>15</v>
      </c>
      <c r="N936" s="17" t="b">
        <f>A936=Catalogo!A932</f>
        <v>1</v>
      </c>
      <c r="O936" s="17" t="b">
        <f>B936=Catalogo!B932</f>
        <v>1</v>
      </c>
      <c r="P936" s="17" t="b">
        <f>C936=Catalogo!C932</f>
        <v>1</v>
      </c>
    </row>
    <row r="937" spans="1:16" x14ac:dyDescent="0.3">
      <c r="A937" s="18" t="s">
        <v>4648</v>
      </c>
      <c r="B937" s="18" t="s">
        <v>1785</v>
      </c>
      <c r="C937" s="18" t="s">
        <v>1786</v>
      </c>
      <c r="D937" s="18" t="s">
        <v>22</v>
      </c>
      <c r="E937" s="17">
        <v>3</v>
      </c>
      <c r="F937" s="18" t="s">
        <v>1770</v>
      </c>
      <c r="G937" s="17"/>
      <c r="H937" s="18" t="s">
        <v>15</v>
      </c>
      <c r="I937" s="18" t="s">
        <v>15</v>
      </c>
      <c r="J937" s="18" t="s">
        <v>15</v>
      </c>
      <c r="K937" s="18" t="s">
        <v>15</v>
      </c>
      <c r="L937" s="18" t="s">
        <v>15</v>
      </c>
      <c r="N937" s="17" t="b">
        <f>A937=Catalogo!A933</f>
        <v>1</v>
      </c>
      <c r="O937" s="17" t="b">
        <f>B937=Catalogo!B933</f>
        <v>1</v>
      </c>
      <c r="P937" s="17" t="b">
        <f>C937=Catalogo!C933</f>
        <v>1</v>
      </c>
    </row>
    <row r="938" spans="1:16" x14ac:dyDescent="0.3">
      <c r="A938" s="18" t="s">
        <v>4649</v>
      </c>
      <c r="B938" s="18" t="s">
        <v>1788</v>
      </c>
      <c r="C938" s="18" t="s">
        <v>1789</v>
      </c>
      <c r="D938" s="18" t="s">
        <v>22</v>
      </c>
      <c r="E938" s="17">
        <v>3</v>
      </c>
      <c r="F938" s="18" t="s">
        <v>1770</v>
      </c>
      <c r="G938" s="17"/>
      <c r="H938" s="18" t="s">
        <v>15</v>
      </c>
      <c r="I938" s="18" t="s">
        <v>15</v>
      </c>
      <c r="J938" s="18" t="s">
        <v>15</v>
      </c>
      <c r="K938" s="18" t="s">
        <v>15</v>
      </c>
      <c r="L938" s="18" t="s">
        <v>15</v>
      </c>
      <c r="N938" s="17" t="b">
        <f>A938=Catalogo!A934</f>
        <v>1</v>
      </c>
      <c r="O938" s="17" t="b">
        <f>B938=Catalogo!B934</f>
        <v>1</v>
      </c>
      <c r="P938" s="17" t="b">
        <f>C938=Catalogo!C934</f>
        <v>1</v>
      </c>
    </row>
    <row r="939" spans="1:16" x14ac:dyDescent="0.3">
      <c r="A939" s="18" t="s">
        <v>4650</v>
      </c>
      <c r="B939" s="18" t="s">
        <v>1791</v>
      </c>
      <c r="C939" s="18" t="s">
        <v>1792</v>
      </c>
      <c r="D939" s="18" t="s">
        <v>22</v>
      </c>
      <c r="E939" s="17">
        <v>3</v>
      </c>
      <c r="F939" s="18" t="s">
        <v>1770</v>
      </c>
      <c r="G939" s="17"/>
      <c r="H939" s="18" t="s">
        <v>15</v>
      </c>
      <c r="I939" s="18" t="s">
        <v>15</v>
      </c>
      <c r="J939" s="18" t="s">
        <v>15</v>
      </c>
      <c r="K939" s="18" t="s">
        <v>15</v>
      </c>
      <c r="L939" s="18" t="s">
        <v>15</v>
      </c>
      <c r="N939" s="17" t="b">
        <f>A939=Catalogo!A935</f>
        <v>1</v>
      </c>
      <c r="O939" s="17" t="b">
        <f>B939=Catalogo!B935</f>
        <v>1</v>
      </c>
      <c r="P939" s="17" t="b">
        <f>C939=Catalogo!C935</f>
        <v>1</v>
      </c>
    </row>
    <row r="940" spans="1:16" x14ac:dyDescent="0.3">
      <c r="A940" s="18" t="s">
        <v>4651</v>
      </c>
      <c r="B940" s="18" t="s">
        <v>1794</v>
      </c>
      <c r="C940" s="18" t="s">
        <v>1795</v>
      </c>
      <c r="D940" s="18" t="s">
        <v>22</v>
      </c>
      <c r="E940" s="17">
        <v>3</v>
      </c>
      <c r="F940" s="18" t="s">
        <v>1770</v>
      </c>
      <c r="G940" s="17"/>
      <c r="H940" s="18" t="s">
        <v>15</v>
      </c>
      <c r="I940" s="18" t="s">
        <v>15</v>
      </c>
      <c r="J940" s="18" t="s">
        <v>15</v>
      </c>
      <c r="K940" s="18" t="s">
        <v>15</v>
      </c>
      <c r="L940" s="18" t="s">
        <v>15</v>
      </c>
      <c r="N940" s="17" t="b">
        <f>A940=Catalogo!A936</f>
        <v>1</v>
      </c>
      <c r="O940" s="17" t="b">
        <f>B940=Catalogo!B936</f>
        <v>1</v>
      </c>
      <c r="P940" s="17" t="b">
        <f>C940=Catalogo!C936</f>
        <v>1</v>
      </c>
    </row>
    <row r="941" spans="1:16" x14ac:dyDescent="0.3">
      <c r="A941" s="18" t="s">
        <v>4652</v>
      </c>
      <c r="B941" s="18" t="s">
        <v>1797</v>
      </c>
      <c r="C941" s="18" t="s">
        <v>1798</v>
      </c>
      <c r="D941" s="18" t="s">
        <v>22</v>
      </c>
      <c r="E941" s="17">
        <v>3</v>
      </c>
      <c r="F941" s="18" t="s">
        <v>1770</v>
      </c>
      <c r="G941" s="17"/>
      <c r="H941" s="18" t="s">
        <v>15</v>
      </c>
      <c r="I941" s="18" t="s">
        <v>15</v>
      </c>
      <c r="J941" s="18" t="s">
        <v>15</v>
      </c>
      <c r="K941" s="18" t="s">
        <v>15</v>
      </c>
      <c r="L941" s="18" t="s">
        <v>15</v>
      </c>
      <c r="N941" s="17" t="b">
        <f>A941=Catalogo!A937</f>
        <v>1</v>
      </c>
      <c r="O941" s="17" t="b">
        <f>B941=Catalogo!B937</f>
        <v>1</v>
      </c>
      <c r="P941" s="17" t="b">
        <f>C941=Catalogo!C937</f>
        <v>1</v>
      </c>
    </row>
    <row r="942" spans="1:16" x14ac:dyDescent="0.3">
      <c r="A942" s="18" t="s">
        <v>4653</v>
      </c>
      <c r="B942" s="18" t="s">
        <v>1800</v>
      </c>
      <c r="C942" s="18" t="s">
        <v>1801</v>
      </c>
      <c r="D942" s="18" t="s">
        <v>22</v>
      </c>
      <c r="E942" s="17">
        <v>3</v>
      </c>
      <c r="F942" s="18" t="s">
        <v>1770</v>
      </c>
      <c r="G942" s="17"/>
      <c r="H942" s="18" t="s">
        <v>15</v>
      </c>
      <c r="I942" s="18" t="s">
        <v>15</v>
      </c>
      <c r="J942" s="18" t="s">
        <v>15</v>
      </c>
      <c r="K942" s="18" t="s">
        <v>15</v>
      </c>
      <c r="L942" s="18" t="s">
        <v>15</v>
      </c>
      <c r="N942" s="17" t="b">
        <f>A942=Catalogo!A938</f>
        <v>1</v>
      </c>
      <c r="O942" s="17" t="b">
        <f>B942=Catalogo!B938</f>
        <v>1</v>
      </c>
      <c r="P942" s="17" t="b">
        <f>C942=Catalogo!C938</f>
        <v>1</v>
      </c>
    </row>
    <row r="943" spans="1:16" x14ac:dyDescent="0.3">
      <c r="A943" s="18" t="s">
        <v>4654</v>
      </c>
      <c r="B943" s="18" t="s">
        <v>1803</v>
      </c>
      <c r="C943" s="18" t="s">
        <v>1804</v>
      </c>
      <c r="D943" s="18" t="s">
        <v>22</v>
      </c>
      <c r="E943" s="17">
        <v>3</v>
      </c>
      <c r="F943" s="18" t="s">
        <v>1770</v>
      </c>
      <c r="G943" s="17"/>
      <c r="H943" s="18" t="s">
        <v>15</v>
      </c>
      <c r="I943" s="18" t="s">
        <v>15</v>
      </c>
      <c r="J943" s="18" t="s">
        <v>15</v>
      </c>
      <c r="K943" s="18" t="s">
        <v>15</v>
      </c>
      <c r="L943" s="18" t="s">
        <v>15</v>
      </c>
      <c r="N943" s="17" t="b">
        <f>A943=Catalogo!A939</f>
        <v>1</v>
      </c>
      <c r="O943" s="17" t="b">
        <f>B943=Catalogo!B939</f>
        <v>1</v>
      </c>
      <c r="P943" s="17" t="b">
        <f>C943=Catalogo!C939</f>
        <v>1</v>
      </c>
    </row>
    <row r="944" spans="1:16" x14ac:dyDescent="0.3">
      <c r="A944" s="18" t="s">
        <v>4655</v>
      </c>
      <c r="B944" s="18" t="s">
        <v>1806</v>
      </c>
      <c r="C944" s="18" t="s">
        <v>1807</v>
      </c>
      <c r="D944" s="18" t="s">
        <v>22</v>
      </c>
      <c r="E944" s="17">
        <v>3</v>
      </c>
      <c r="F944" s="18" t="s">
        <v>1770</v>
      </c>
      <c r="G944" s="17"/>
      <c r="H944" s="18" t="s">
        <v>15</v>
      </c>
      <c r="I944" s="18" t="s">
        <v>15</v>
      </c>
      <c r="J944" s="18" t="s">
        <v>15</v>
      </c>
      <c r="K944" s="18" t="s">
        <v>15</v>
      </c>
      <c r="L944" s="18" t="s">
        <v>15</v>
      </c>
      <c r="N944" s="17" t="b">
        <f>A944=Catalogo!A940</f>
        <v>1</v>
      </c>
      <c r="O944" s="17" t="b">
        <f>B944=Catalogo!B940</f>
        <v>1</v>
      </c>
      <c r="P944" s="17" t="b">
        <f>C944=Catalogo!C940</f>
        <v>1</v>
      </c>
    </row>
    <row r="945" spans="1:16" x14ac:dyDescent="0.3">
      <c r="A945" s="18" t="s">
        <v>4656</v>
      </c>
      <c r="B945" s="18" t="s">
        <v>1809</v>
      </c>
      <c r="C945" s="18" t="s">
        <v>1810</v>
      </c>
      <c r="D945" s="18" t="s">
        <v>22</v>
      </c>
      <c r="E945" s="17">
        <v>3</v>
      </c>
      <c r="F945" s="18" t="s">
        <v>1770</v>
      </c>
      <c r="G945" s="17"/>
      <c r="H945" s="18" t="s">
        <v>15</v>
      </c>
      <c r="I945" s="18" t="s">
        <v>15</v>
      </c>
      <c r="J945" s="18" t="s">
        <v>15</v>
      </c>
      <c r="K945" s="18" t="s">
        <v>15</v>
      </c>
      <c r="L945" s="18" t="s">
        <v>15</v>
      </c>
      <c r="N945" s="17" t="b">
        <f>A945=Catalogo!A941</f>
        <v>1</v>
      </c>
      <c r="O945" s="17" t="b">
        <f>B945=Catalogo!B941</f>
        <v>1</v>
      </c>
      <c r="P945" s="17" t="b">
        <f>C945=Catalogo!C941</f>
        <v>1</v>
      </c>
    </row>
    <row r="946" spans="1:16" x14ac:dyDescent="0.3">
      <c r="A946" s="18" t="s">
        <v>4657</v>
      </c>
      <c r="B946" s="18" t="s">
        <v>1812</v>
      </c>
      <c r="C946" s="18" t="s">
        <v>1813</v>
      </c>
      <c r="D946" s="18" t="s">
        <v>22</v>
      </c>
      <c r="E946" s="17">
        <v>3</v>
      </c>
      <c r="F946" s="18" t="s">
        <v>1770</v>
      </c>
      <c r="G946" s="17"/>
      <c r="H946" s="18" t="s">
        <v>15</v>
      </c>
      <c r="I946" s="18" t="s">
        <v>15</v>
      </c>
      <c r="J946" s="18" t="s">
        <v>15</v>
      </c>
      <c r="K946" s="18" t="s">
        <v>15</v>
      </c>
      <c r="L946" s="18" t="s">
        <v>15</v>
      </c>
      <c r="N946" s="17" t="b">
        <f>A946=Catalogo!A942</f>
        <v>1</v>
      </c>
      <c r="O946" s="17" t="b">
        <f>B946=Catalogo!B942</f>
        <v>1</v>
      </c>
      <c r="P946" s="17" t="b">
        <f>C946=Catalogo!C942</f>
        <v>1</v>
      </c>
    </row>
    <row r="947" spans="1:16" x14ac:dyDescent="0.3">
      <c r="A947" s="18" t="s">
        <v>4658</v>
      </c>
      <c r="B947" s="18" t="s">
        <v>1815</v>
      </c>
      <c r="C947" s="18" t="s">
        <v>1816</v>
      </c>
      <c r="D947" s="18" t="s">
        <v>22</v>
      </c>
      <c r="E947" s="17">
        <v>3</v>
      </c>
      <c r="F947" s="18" t="s">
        <v>1770</v>
      </c>
      <c r="G947" s="17"/>
      <c r="H947" s="18" t="s">
        <v>15</v>
      </c>
      <c r="I947" s="18" t="s">
        <v>15</v>
      </c>
      <c r="J947" s="18" t="s">
        <v>15</v>
      </c>
      <c r="K947" s="18" t="s">
        <v>15</v>
      </c>
      <c r="L947" s="18" t="s">
        <v>15</v>
      </c>
      <c r="N947" s="17" t="b">
        <f>A947=Catalogo!A943</f>
        <v>1</v>
      </c>
      <c r="O947" s="17" t="b">
        <f>B947=Catalogo!B943</f>
        <v>1</v>
      </c>
      <c r="P947" s="17" t="b">
        <f>C947=Catalogo!C943</f>
        <v>1</v>
      </c>
    </row>
    <row r="948" spans="1:16" x14ac:dyDescent="0.3">
      <c r="A948" s="18" t="s">
        <v>4659</v>
      </c>
      <c r="B948" s="18" t="s">
        <v>1818</v>
      </c>
      <c r="C948" s="18" t="s">
        <v>1819</v>
      </c>
      <c r="D948" s="18" t="s">
        <v>22</v>
      </c>
      <c r="E948" s="17">
        <v>3</v>
      </c>
      <c r="F948" s="18" t="s">
        <v>1770</v>
      </c>
      <c r="G948" s="17"/>
      <c r="H948" s="18" t="s">
        <v>15</v>
      </c>
      <c r="I948" s="18" t="s">
        <v>15</v>
      </c>
      <c r="J948" s="18" t="s">
        <v>15</v>
      </c>
      <c r="K948" s="18" t="s">
        <v>15</v>
      </c>
      <c r="L948" s="18" t="s">
        <v>15</v>
      </c>
      <c r="N948" s="17" t="b">
        <f>A948=Catalogo!A944</f>
        <v>1</v>
      </c>
      <c r="O948" s="17" t="b">
        <f>B948=Catalogo!B944</f>
        <v>1</v>
      </c>
      <c r="P948" s="17" t="b">
        <f>C948=Catalogo!C944</f>
        <v>1</v>
      </c>
    </row>
    <row r="949" spans="1:16" x14ac:dyDescent="0.3">
      <c r="A949" s="18" t="s">
        <v>4660</v>
      </c>
      <c r="B949" s="18" t="s">
        <v>1821</v>
      </c>
      <c r="C949" s="18" t="s">
        <v>1822</v>
      </c>
      <c r="D949" s="18" t="s">
        <v>22</v>
      </c>
      <c r="E949" s="17">
        <v>3</v>
      </c>
      <c r="F949" s="18" t="s">
        <v>1770</v>
      </c>
      <c r="G949" s="17"/>
      <c r="H949" s="18" t="s">
        <v>15</v>
      </c>
      <c r="I949" s="18" t="s">
        <v>15</v>
      </c>
      <c r="J949" s="18" t="s">
        <v>15</v>
      </c>
      <c r="K949" s="18" t="s">
        <v>15</v>
      </c>
      <c r="L949" s="18" t="s">
        <v>15</v>
      </c>
      <c r="N949" s="17" t="b">
        <f>A949=Catalogo!A945</f>
        <v>1</v>
      </c>
      <c r="O949" s="17" t="b">
        <f>B949=Catalogo!B945</f>
        <v>1</v>
      </c>
      <c r="P949" s="17" t="b">
        <f>C949=Catalogo!C945</f>
        <v>1</v>
      </c>
    </row>
    <row r="950" spans="1:16" x14ac:dyDescent="0.3">
      <c r="A950" s="18" t="s">
        <v>4661</v>
      </c>
      <c r="B950" s="18" t="s">
        <v>1824</v>
      </c>
      <c r="C950" s="18" t="s">
        <v>1825</v>
      </c>
      <c r="D950" s="18" t="s">
        <v>22</v>
      </c>
      <c r="E950" s="17">
        <v>3</v>
      </c>
      <c r="F950" s="18" t="s">
        <v>1770</v>
      </c>
      <c r="G950" s="17"/>
      <c r="H950" s="18" t="s">
        <v>15</v>
      </c>
      <c r="I950" s="18" t="s">
        <v>15</v>
      </c>
      <c r="J950" s="18" t="s">
        <v>15</v>
      </c>
      <c r="K950" s="18" t="s">
        <v>15</v>
      </c>
      <c r="L950" s="18" t="s">
        <v>15</v>
      </c>
      <c r="N950" s="17" t="b">
        <f>A950=Catalogo!A946</f>
        <v>1</v>
      </c>
      <c r="O950" s="17" t="b">
        <f>B950=Catalogo!B946</f>
        <v>1</v>
      </c>
      <c r="P950" s="17" t="b">
        <f>C950=Catalogo!C946</f>
        <v>1</v>
      </c>
    </row>
    <row r="951" spans="1:16" x14ac:dyDescent="0.3">
      <c r="A951" s="18" t="s">
        <v>4662</v>
      </c>
      <c r="B951" s="18" t="s">
        <v>1827</v>
      </c>
      <c r="C951" s="18" t="s">
        <v>1828</v>
      </c>
      <c r="D951" s="18" t="s">
        <v>22</v>
      </c>
      <c r="E951" s="17">
        <v>3</v>
      </c>
      <c r="F951" s="18" t="s">
        <v>1770</v>
      </c>
      <c r="G951" s="17"/>
      <c r="H951" s="18" t="s">
        <v>15</v>
      </c>
      <c r="I951" s="18" t="s">
        <v>15</v>
      </c>
      <c r="J951" s="18" t="s">
        <v>15</v>
      </c>
      <c r="K951" s="18" t="s">
        <v>15</v>
      </c>
      <c r="L951" s="18" t="s">
        <v>15</v>
      </c>
      <c r="N951" s="17" t="b">
        <f>A951=Catalogo!A947</f>
        <v>1</v>
      </c>
      <c r="O951" s="17" t="b">
        <f>B951=Catalogo!B947</f>
        <v>1</v>
      </c>
      <c r="P951" s="17" t="b">
        <f>C951=Catalogo!C947</f>
        <v>1</v>
      </c>
    </row>
    <row r="952" spans="1:16" x14ac:dyDescent="0.3">
      <c r="A952" s="18" t="s">
        <v>4663</v>
      </c>
      <c r="B952" s="18" t="s">
        <v>1830</v>
      </c>
      <c r="C952" s="18" t="s">
        <v>1831</v>
      </c>
      <c r="D952" s="18" t="s">
        <v>22</v>
      </c>
      <c r="E952" s="17">
        <v>3</v>
      </c>
      <c r="F952" s="18" t="s">
        <v>1770</v>
      </c>
      <c r="G952" s="17"/>
      <c r="H952" s="18" t="s">
        <v>15</v>
      </c>
      <c r="I952" s="18" t="s">
        <v>15</v>
      </c>
      <c r="J952" s="18" t="s">
        <v>15</v>
      </c>
      <c r="K952" s="18" t="s">
        <v>15</v>
      </c>
      <c r="L952" s="18" t="s">
        <v>15</v>
      </c>
      <c r="N952" s="17" t="b">
        <f>A952=Catalogo!A948</f>
        <v>1</v>
      </c>
      <c r="O952" s="17" t="b">
        <f>B952=Catalogo!B948</f>
        <v>1</v>
      </c>
      <c r="P952" s="17" t="b">
        <f>C952=Catalogo!C948</f>
        <v>1</v>
      </c>
    </row>
    <row r="953" spans="1:16" x14ac:dyDescent="0.3">
      <c r="A953" s="18" t="s">
        <v>4664</v>
      </c>
      <c r="B953" s="18" t="s">
        <v>1833</v>
      </c>
      <c r="C953" s="18" t="s">
        <v>1834</v>
      </c>
      <c r="D953" s="18" t="s">
        <v>22</v>
      </c>
      <c r="E953" s="17">
        <v>3</v>
      </c>
      <c r="F953" s="18" t="s">
        <v>1770</v>
      </c>
      <c r="G953" s="17"/>
      <c r="H953" s="18" t="s">
        <v>15</v>
      </c>
      <c r="I953" s="18" t="s">
        <v>15</v>
      </c>
      <c r="J953" s="18" t="s">
        <v>15</v>
      </c>
      <c r="K953" s="18" t="s">
        <v>15</v>
      </c>
      <c r="L953" s="18" t="s">
        <v>15</v>
      </c>
      <c r="N953" s="17" t="b">
        <f>A953=Catalogo!A949</f>
        <v>1</v>
      </c>
      <c r="O953" s="17" t="b">
        <f>B953=Catalogo!B949</f>
        <v>1</v>
      </c>
      <c r="P953" s="17" t="b">
        <f>C953=Catalogo!C949</f>
        <v>1</v>
      </c>
    </row>
    <row r="954" spans="1:16" x14ac:dyDescent="0.3">
      <c r="A954" s="18" t="s">
        <v>4665</v>
      </c>
      <c r="B954" s="18" t="s">
        <v>1836</v>
      </c>
      <c r="C954" s="18" t="s">
        <v>1837</v>
      </c>
      <c r="D954" s="18" t="s">
        <v>22</v>
      </c>
      <c r="E954" s="17">
        <v>3</v>
      </c>
      <c r="F954" s="18" t="s">
        <v>1770</v>
      </c>
      <c r="G954" s="17"/>
      <c r="H954" s="18" t="s">
        <v>15</v>
      </c>
      <c r="I954" s="18" t="s">
        <v>15</v>
      </c>
      <c r="J954" s="18" t="s">
        <v>15</v>
      </c>
      <c r="K954" s="18" t="s">
        <v>15</v>
      </c>
      <c r="L954" s="18" t="s">
        <v>15</v>
      </c>
      <c r="N954" s="17" t="b">
        <f>A954=Catalogo!A950</f>
        <v>1</v>
      </c>
      <c r="O954" s="17" t="b">
        <f>B954=Catalogo!B950</f>
        <v>1</v>
      </c>
      <c r="P954" s="17" t="b">
        <f>C954=Catalogo!C950</f>
        <v>1</v>
      </c>
    </row>
    <row r="955" spans="1:16" x14ac:dyDescent="0.3">
      <c r="A955" s="18" t="s">
        <v>4666</v>
      </c>
      <c r="B955" s="18" t="s">
        <v>1839</v>
      </c>
      <c r="C955" s="18" t="s">
        <v>1840</v>
      </c>
      <c r="D955" s="18" t="s">
        <v>22</v>
      </c>
      <c r="E955" s="17">
        <v>3</v>
      </c>
      <c r="F955" s="18" t="s">
        <v>1770</v>
      </c>
      <c r="G955" s="17"/>
      <c r="H955" s="18" t="s">
        <v>15</v>
      </c>
      <c r="I955" s="18" t="s">
        <v>15</v>
      </c>
      <c r="J955" s="18" t="s">
        <v>15</v>
      </c>
      <c r="K955" s="18" t="s">
        <v>15</v>
      </c>
      <c r="L955" s="18" t="s">
        <v>15</v>
      </c>
      <c r="N955" s="17" t="b">
        <f>A955=Catalogo!A951</f>
        <v>1</v>
      </c>
      <c r="O955" s="17" t="b">
        <f>B955=Catalogo!B951</f>
        <v>1</v>
      </c>
      <c r="P955" s="17" t="b">
        <f>C955=Catalogo!C951</f>
        <v>1</v>
      </c>
    </row>
    <row r="956" spans="1:16" x14ac:dyDescent="0.3">
      <c r="A956" s="18" t="s">
        <v>4667</v>
      </c>
      <c r="B956" s="18" t="s">
        <v>1842</v>
      </c>
      <c r="C956" s="18" t="s">
        <v>1843</v>
      </c>
      <c r="D956" s="18" t="s">
        <v>22</v>
      </c>
      <c r="E956" s="17">
        <v>3</v>
      </c>
      <c r="F956" s="18" t="s">
        <v>1770</v>
      </c>
      <c r="G956" s="17"/>
      <c r="H956" s="18" t="s">
        <v>15</v>
      </c>
      <c r="I956" s="18" t="s">
        <v>15</v>
      </c>
      <c r="J956" s="18" t="s">
        <v>15</v>
      </c>
      <c r="K956" s="18" t="s">
        <v>15</v>
      </c>
      <c r="L956" s="18" t="s">
        <v>15</v>
      </c>
      <c r="N956" s="17" t="b">
        <f>A956=Catalogo!A952</f>
        <v>1</v>
      </c>
      <c r="O956" s="17" t="b">
        <f>B956=Catalogo!B952</f>
        <v>1</v>
      </c>
      <c r="P956" s="17" t="b">
        <f>C956=Catalogo!C952</f>
        <v>1</v>
      </c>
    </row>
    <row r="957" spans="1:16" x14ac:dyDescent="0.3">
      <c r="A957" s="18" t="s">
        <v>4668</v>
      </c>
      <c r="B957" s="18" t="s">
        <v>1845</v>
      </c>
      <c r="C957" s="18" t="s">
        <v>1846</v>
      </c>
      <c r="D957" s="18" t="s">
        <v>22</v>
      </c>
      <c r="E957" s="17">
        <v>3</v>
      </c>
      <c r="F957" s="18" t="s">
        <v>1770</v>
      </c>
      <c r="G957" s="17"/>
      <c r="H957" s="18" t="s">
        <v>15</v>
      </c>
      <c r="I957" s="18" t="s">
        <v>15</v>
      </c>
      <c r="J957" s="18" t="s">
        <v>15</v>
      </c>
      <c r="K957" s="18" t="s">
        <v>15</v>
      </c>
      <c r="L957" s="18" t="s">
        <v>15</v>
      </c>
      <c r="N957" s="17" t="b">
        <f>A957=Catalogo!A953</f>
        <v>1</v>
      </c>
      <c r="O957" s="17" t="b">
        <f>B957=Catalogo!B953</f>
        <v>1</v>
      </c>
      <c r="P957" s="17" t="b">
        <f>C957=Catalogo!C953</f>
        <v>1</v>
      </c>
    </row>
    <row r="958" spans="1:16" x14ac:dyDescent="0.3">
      <c r="A958" s="18" t="s">
        <v>4669</v>
      </c>
      <c r="B958" s="18" t="s">
        <v>1848</v>
      </c>
      <c r="C958" s="18" t="s">
        <v>1849</v>
      </c>
      <c r="D958" s="18" t="s">
        <v>15</v>
      </c>
      <c r="E958" s="17">
        <v>3</v>
      </c>
      <c r="F958" s="18" t="s">
        <v>1770</v>
      </c>
      <c r="G958" s="17"/>
      <c r="H958" s="18" t="s">
        <v>15</v>
      </c>
      <c r="I958" s="18" t="s">
        <v>15</v>
      </c>
      <c r="J958" s="18" t="s">
        <v>15</v>
      </c>
      <c r="K958" s="18" t="s">
        <v>15</v>
      </c>
      <c r="L958" s="18" t="s">
        <v>15</v>
      </c>
      <c r="N958" s="17" t="b">
        <f>A958=Catalogo!A954</f>
        <v>1</v>
      </c>
      <c r="O958" s="17" t="b">
        <f>B958=Catalogo!B954</f>
        <v>1</v>
      </c>
      <c r="P958" s="17" t="b">
        <f>C958=Catalogo!C954</f>
        <v>1</v>
      </c>
    </row>
    <row r="959" spans="1:16" x14ac:dyDescent="0.3">
      <c r="A959" s="18" t="s">
        <v>4670</v>
      </c>
      <c r="B959" s="18" t="s">
        <v>1851</v>
      </c>
      <c r="C959" s="18" t="s">
        <v>1849</v>
      </c>
      <c r="D959" s="18" t="s">
        <v>22</v>
      </c>
      <c r="E959" s="17">
        <v>4</v>
      </c>
      <c r="F959" s="18" t="s">
        <v>1770</v>
      </c>
      <c r="G959" s="17"/>
      <c r="H959" s="18" t="s">
        <v>15</v>
      </c>
      <c r="I959" s="18" t="s">
        <v>15</v>
      </c>
      <c r="J959" s="18" t="s">
        <v>15</v>
      </c>
      <c r="K959" s="18" t="s">
        <v>15</v>
      </c>
      <c r="L959" s="18" t="s">
        <v>15</v>
      </c>
      <c r="N959" s="17" t="b">
        <f>A959=Catalogo!A955</f>
        <v>1</v>
      </c>
      <c r="O959" s="17" t="b">
        <f>B959=Catalogo!B955</f>
        <v>1</v>
      </c>
      <c r="P959" s="17" t="b">
        <f>C959=Catalogo!C955</f>
        <v>1</v>
      </c>
    </row>
    <row r="960" spans="1:16" x14ac:dyDescent="0.3">
      <c r="A960" s="18" t="s">
        <v>4671</v>
      </c>
      <c r="B960" s="18" t="s">
        <v>1853</v>
      </c>
      <c r="C960" s="18" t="s">
        <v>1849</v>
      </c>
      <c r="D960" s="18" t="s">
        <v>22</v>
      </c>
      <c r="E960" s="17">
        <v>4</v>
      </c>
      <c r="F960" s="18" t="s">
        <v>1770</v>
      </c>
      <c r="G960" s="17"/>
      <c r="H960" s="18" t="s">
        <v>15</v>
      </c>
      <c r="I960" s="18" t="s">
        <v>15</v>
      </c>
      <c r="J960" s="18" t="s">
        <v>15</v>
      </c>
      <c r="K960" s="18" t="s">
        <v>15</v>
      </c>
      <c r="L960" s="18" t="s">
        <v>15</v>
      </c>
      <c r="N960" s="17" t="b">
        <f>A960=Catalogo!A956</f>
        <v>1</v>
      </c>
      <c r="O960" s="17" t="b">
        <f>B960=Catalogo!B956</f>
        <v>1</v>
      </c>
      <c r="P960" s="17" t="b">
        <f>C960=Catalogo!C956</f>
        <v>1</v>
      </c>
    </row>
    <row r="961" spans="1:16" x14ac:dyDescent="0.3">
      <c r="A961" s="18" t="s">
        <v>4672</v>
      </c>
      <c r="B961" s="18" t="s">
        <v>1855</v>
      </c>
      <c r="C961" s="18" t="s">
        <v>1856</v>
      </c>
      <c r="D961" s="18" t="s">
        <v>22</v>
      </c>
      <c r="E961" s="17">
        <v>3</v>
      </c>
      <c r="F961" s="18" t="s">
        <v>1770</v>
      </c>
      <c r="G961" s="17"/>
      <c r="H961" s="18" t="s">
        <v>15</v>
      </c>
      <c r="I961" s="18" t="s">
        <v>15</v>
      </c>
      <c r="J961" s="18" t="s">
        <v>15</v>
      </c>
      <c r="K961" s="18" t="s">
        <v>15</v>
      </c>
      <c r="L961" s="18" t="s">
        <v>15</v>
      </c>
      <c r="N961" s="17" t="b">
        <f>A961=Catalogo!A957</f>
        <v>1</v>
      </c>
      <c r="O961" s="17" t="b">
        <f>B961=Catalogo!B957</f>
        <v>1</v>
      </c>
      <c r="P961" s="17" t="b">
        <f>C961=Catalogo!C957</f>
        <v>1</v>
      </c>
    </row>
    <row r="962" spans="1:16" x14ac:dyDescent="0.3">
      <c r="A962" s="18" t="s">
        <v>4673</v>
      </c>
      <c r="B962" s="18" t="s">
        <v>1858</v>
      </c>
      <c r="C962" s="18" t="s">
        <v>1859</v>
      </c>
      <c r="D962" s="18" t="s">
        <v>22</v>
      </c>
      <c r="E962" s="17">
        <v>3</v>
      </c>
      <c r="F962" s="18" t="s">
        <v>1770</v>
      </c>
      <c r="G962" s="17"/>
      <c r="H962" s="18" t="s">
        <v>15</v>
      </c>
      <c r="I962" s="18" t="s">
        <v>15</v>
      </c>
      <c r="J962" s="18" t="s">
        <v>15</v>
      </c>
      <c r="K962" s="18" t="s">
        <v>15</v>
      </c>
      <c r="L962" s="18" t="s">
        <v>15</v>
      </c>
      <c r="N962" s="17" t="b">
        <f>A962=Catalogo!A958</f>
        <v>1</v>
      </c>
      <c r="O962" s="17" t="b">
        <f>B962=Catalogo!B958</f>
        <v>1</v>
      </c>
      <c r="P962" s="17" t="b">
        <f>C962=Catalogo!C958</f>
        <v>1</v>
      </c>
    </row>
    <row r="963" spans="1:16" x14ac:dyDescent="0.3">
      <c r="A963" s="18" t="s">
        <v>4674</v>
      </c>
      <c r="B963" s="18" t="s">
        <v>1861</v>
      </c>
      <c r="C963" s="18" t="s">
        <v>1862</v>
      </c>
      <c r="D963" s="18" t="s">
        <v>15</v>
      </c>
      <c r="E963" s="17">
        <v>3</v>
      </c>
      <c r="F963" s="18" t="s">
        <v>1770</v>
      </c>
      <c r="G963" s="17"/>
      <c r="H963" s="18" t="s">
        <v>15</v>
      </c>
      <c r="I963" s="18" t="s">
        <v>15</v>
      </c>
      <c r="J963" s="18" t="s">
        <v>15</v>
      </c>
      <c r="K963" s="18" t="s">
        <v>15</v>
      </c>
      <c r="L963" s="18" t="s">
        <v>15</v>
      </c>
      <c r="N963" s="17" t="b">
        <f>A963=Catalogo!A959</f>
        <v>1</v>
      </c>
      <c r="O963" s="17" t="b">
        <f>B963=Catalogo!B959</f>
        <v>1</v>
      </c>
      <c r="P963" s="17" t="b">
        <f>C963=Catalogo!C959</f>
        <v>1</v>
      </c>
    </row>
    <row r="964" spans="1:16" x14ac:dyDescent="0.3">
      <c r="A964" s="18" t="s">
        <v>4675</v>
      </c>
      <c r="B964" s="18" t="s">
        <v>4452</v>
      </c>
      <c r="C964" s="18" t="s">
        <v>1862</v>
      </c>
      <c r="D964" s="18" t="s">
        <v>22</v>
      </c>
      <c r="E964" s="17">
        <v>4</v>
      </c>
      <c r="F964" s="18" t="s">
        <v>1770</v>
      </c>
      <c r="G964" s="17"/>
      <c r="H964" s="18" t="s">
        <v>15</v>
      </c>
      <c r="I964" s="18" t="s">
        <v>15</v>
      </c>
      <c r="J964" s="18" t="s">
        <v>15</v>
      </c>
      <c r="K964" s="18" t="s">
        <v>15</v>
      </c>
      <c r="L964" s="18" t="s">
        <v>15</v>
      </c>
      <c r="N964" s="17" t="b">
        <f>A964=Catalogo!A960</f>
        <v>1</v>
      </c>
      <c r="O964" s="17" t="b">
        <f>B964=Catalogo!B960</f>
        <v>1</v>
      </c>
      <c r="P964" s="17" t="b">
        <f>C964=Catalogo!C960</f>
        <v>1</v>
      </c>
    </row>
    <row r="965" spans="1:16" x14ac:dyDescent="0.3">
      <c r="A965" s="18" t="s">
        <v>4676</v>
      </c>
      <c r="B965" s="18" t="s">
        <v>1864</v>
      </c>
      <c r="C965" s="18" t="s">
        <v>1865</v>
      </c>
      <c r="D965" s="18" t="s">
        <v>22</v>
      </c>
      <c r="E965" s="17">
        <v>3</v>
      </c>
      <c r="F965" s="18" t="s">
        <v>1770</v>
      </c>
      <c r="G965" s="17"/>
      <c r="H965" s="18" t="s">
        <v>15</v>
      </c>
      <c r="I965" s="18" t="s">
        <v>15</v>
      </c>
      <c r="J965" s="18" t="s">
        <v>15</v>
      </c>
      <c r="K965" s="18" t="s">
        <v>15</v>
      </c>
      <c r="L965" s="18" t="s">
        <v>15</v>
      </c>
      <c r="N965" s="17" t="b">
        <f>A965=Catalogo!A961</f>
        <v>1</v>
      </c>
      <c r="O965" s="17" t="b">
        <f>B965=Catalogo!B961</f>
        <v>1</v>
      </c>
      <c r="P965" s="17" t="b">
        <f>C965=Catalogo!C961</f>
        <v>1</v>
      </c>
    </row>
    <row r="966" spans="1:16" x14ac:dyDescent="0.3">
      <c r="A966" s="18" t="s">
        <v>4677</v>
      </c>
      <c r="B966" s="18" t="s">
        <v>1867</v>
      </c>
      <c r="C966" s="18" t="s">
        <v>1868</v>
      </c>
      <c r="D966" s="18" t="s">
        <v>22</v>
      </c>
      <c r="E966" s="17">
        <v>3</v>
      </c>
      <c r="F966" s="18" t="s">
        <v>1770</v>
      </c>
      <c r="G966" s="17"/>
      <c r="H966" s="18" t="s">
        <v>15</v>
      </c>
      <c r="I966" s="18" t="s">
        <v>15</v>
      </c>
      <c r="J966" s="18" t="s">
        <v>15</v>
      </c>
      <c r="K966" s="18" t="s">
        <v>15</v>
      </c>
      <c r="L966" s="18" t="s">
        <v>15</v>
      </c>
      <c r="N966" s="17" t="b">
        <f>A966=Catalogo!A962</f>
        <v>1</v>
      </c>
      <c r="O966" s="17" t="b">
        <f>B966=Catalogo!B962</f>
        <v>1</v>
      </c>
      <c r="P966" s="17" t="b">
        <f>C966=Catalogo!C962</f>
        <v>1</v>
      </c>
    </row>
    <row r="967" spans="1:16" x14ac:dyDescent="0.3">
      <c r="A967" s="18" t="s">
        <v>2062</v>
      </c>
      <c r="B967" s="18" t="s">
        <v>1895</v>
      </c>
      <c r="C967" s="18" t="s">
        <v>1896</v>
      </c>
      <c r="D967" s="18" t="s">
        <v>15</v>
      </c>
      <c r="E967" s="17">
        <v>3</v>
      </c>
      <c r="F967" s="18" t="s">
        <v>1770</v>
      </c>
      <c r="G967" s="17"/>
      <c r="H967" s="18" t="s">
        <v>15</v>
      </c>
      <c r="I967" s="18" t="s">
        <v>15</v>
      </c>
      <c r="J967" s="18" t="s">
        <v>15</v>
      </c>
      <c r="K967" s="18" t="s">
        <v>15</v>
      </c>
      <c r="L967" s="18" t="s">
        <v>15</v>
      </c>
      <c r="N967" s="17" t="b">
        <f>A967=Catalogo!A963</f>
        <v>1</v>
      </c>
      <c r="O967" s="17" t="b">
        <f>B967=Catalogo!B963</f>
        <v>1</v>
      </c>
      <c r="P967" s="17" t="b">
        <f>C967=Catalogo!C963</f>
        <v>1</v>
      </c>
    </row>
    <row r="968" spans="1:16" x14ac:dyDescent="0.3">
      <c r="A968" s="18" t="s">
        <v>2063</v>
      </c>
      <c r="B968" s="18" t="s">
        <v>1898</v>
      </c>
      <c r="C968" s="18" t="s">
        <v>1899</v>
      </c>
      <c r="D968" s="18" t="s">
        <v>15</v>
      </c>
      <c r="E968" s="17">
        <v>3</v>
      </c>
      <c r="F968" s="18" t="s">
        <v>1770</v>
      </c>
      <c r="G968" s="17"/>
      <c r="H968" s="18" t="s">
        <v>15</v>
      </c>
      <c r="I968" s="18" t="s">
        <v>15</v>
      </c>
      <c r="J968" s="18" t="s">
        <v>15</v>
      </c>
      <c r="K968" s="18" t="s">
        <v>15</v>
      </c>
      <c r="L968" s="18" t="s">
        <v>15</v>
      </c>
      <c r="N968" s="17" t="b">
        <f>A968=Catalogo!A964</f>
        <v>1</v>
      </c>
      <c r="O968" s="17" t="b">
        <f>B968=Catalogo!B964</f>
        <v>1</v>
      </c>
      <c r="P968" s="17" t="b">
        <f>C968=Catalogo!C964</f>
        <v>1</v>
      </c>
    </row>
    <row r="969" spans="1:16" x14ac:dyDescent="0.3">
      <c r="A969" s="18" t="s">
        <v>2064</v>
      </c>
      <c r="B969" s="18" t="s">
        <v>1901</v>
      </c>
      <c r="C969" s="18" t="s">
        <v>1902</v>
      </c>
      <c r="D969" s="18" t="s">
        <v>15</v>
      </c>
      <c r="E969" s="17">
        <v>3</v>
      </c>
      <c r="F969" s="18" t="s">
        <v>1770</v>
      </c>
      <c r="G969" s="17"/>
      <c r="H969" s="18" t="s">
        <v>15</v>
      </c>
      <c r="I969" s="18" t="s">
        <v>15</v>
      </c>
      <c r="J969" s="18" t="s">
        <v>15</v>
      </c>
      <c r="K969" s="18" t="s">
        <v>15</v>
      </c>
      <c r="L969" s="18" t="s">
        <v>15</v>
      </c>
      <c r="N969" s="17" t="b">
        <f>A969=Catalogo!A965</f>
        <v>1</v>
      </c>
      <c r="O969" s="17" t="b">
        <f>B969=Catalogo!B965</f>
        <v>1</v>
      </c>
      <c r="P969" s="17" t="b">
        <f>C969=Catalogo!C965</f>
        <v>1</v>
      </c>
    </row>
    <row r="970" spans="1:16" x14ac:dyDescent="0.3">
      <c r="A970" s="18" t="s">
        <v>2065</v>
      </c>
      <c r="B970" s="18" t="s">
        <v>1904</v>
      </c>
      <c r="C970" s="18" t="s">
        <v>1905</v>
      </c>
      <c r="D970" s="18" t="s">
        <v>15</v>
      </c>
      <c r="E970" s="17">
        <v>3</v>
      </c>
      <c r="F970" s="18" t="s">
        <v>1770</v>
      </c>
      <c r="G970" s="17"/>
      <c r="H970" s="18" t="s">
        <v>15</v>
      </c>
      <c r="I970" s="18" t="s">
        <v>15</v>
      </c>
      <c r="J970" s="18" t="s">
        <v>15</v>
      </c>
      <c r="K970" s="18" t="s">
        <v>15</v>
      </c>
      <c r="L970" s="18" t="s">
        <v>15</v>
      </c>
      <c r="N970" s="17" t="b">
        <f>A970=Catalogo!A966</f>
        <v>1</v>
      </c>
      <c r="O970" s="17" t="b">
        <f>B970=Catalogo!B966</f>
        <v>1</v>
      </c>
      <c r="P970" s="17" t="b">
        <f>C970=Catalogo!C966</f>
        <v>1</v>
      </c>
    </row>
    <row r="971" spans="1:16" x14ac:dyDescent="0.3">
      <c r="A971" s="18" t="s">
        <v>2066</v>
      </c>
      <c r="B971" s="18" t="s">
        <v>1907</v>
      </c>
      <c r="C971" s="18" t="s">
        <v>1908</v>
      </c>
      <c r="D971" s="18" t="s">
        <v>15</v>
      </c>
      <c r="E971" s="17">
        <v>3</v>
      </c>
      <c r="F971" s="18" t="s">
        <v>1770</v>
      </c>
      <c r="G971" s="17"/>
      <c r="H971" s="18" t="s">
        <v>15</v>
      </c>
      <c r="I971" s="18" t="s">
        <v>15</v>
      </c>
      <c r="J971" s="18" t="s">
        <v>15</v>
      </c>
      <c r="K971" s="18" t="s">
        <v>15</v>
      </c>
      <c r="L971" s="18" t="s">
        <v>15</v>
      </c>
      <c r="N971" s="17" t="b">
        <f>A971=Catalogo!A967</f>
        <v>1</v>
      </c>
      <c r="O971" s="17" t="b">
        <f>B971=Catalogo!B967</f>
        <v>1</v>
      </c>
      <c r="P971" s="17" t="b">
        <f>C971=Catalogo!C967</f>
        <v>1</v>
      </c>
    </row>
    <row r="972" spans="1:16" x14ac:dyDescent="0.3">
      <c r="A972" s="18" t="s">
        <v>2067</v>
      </c>
      <c r="B972" s="18" t="s">
        <v>1910</v>
      </c>
      <c r="C972" s="18" t="s">
        <v>1911</v>
      </c>
      <c r="D972" s="18" t="s">
        <v>15</v>
      </c>
      <c r="E972" s="17">
        <v>3</v>
      </c>
      <c r="F972" s="18" t="s">
        <v>1770</v>
      </c>
      <c r="G972" s="17"/>
      <c r="H972" s="18" t="s">
        <v>15</v>
      </c>
      <c r="I972" s="18" t="s">
        <v>15</v>
      </c>
      <c r="J972" s="18" t="s">
        <v>15</v>
      </c>
      <c r="K972" s="18" t="s">
        <v>15</v>
      </c>
      <c r="L972" s="18" t="s">
        <v>15</v>
      </c>
      <c r="N972" s="17" t="b">
        <f>A972=Catalogo!A968</f>
        <v>1</v>
      </c>
      <c r="O972" s="17" t="b">
        <f>B972=Catalogo!B968</f>
        <v>1</v>
      </c>
      <c r="P972" s="17" t="b">
        <f>C972=Catalogo!C968</f>
        <v>1</v>
      </c>
    </row>
    <row r="973" spans="1:16" x14ac:dyDescent="0.3">
      <c r="A973" s="18" t="s">
        <v>2068</v>
      </c>
      <c r="B973" s="18" t="s">
        <v>1913</v>
      </c>
      <c r="C973" s="18" t="s">
        <v>1914</v>
      </c>
      <c r="D973" s="18" t="s">
        <v>15</v>
      </c>
      <c r="E973" s="17">
        <v>3</v>
      </c>
      <c r="F973" s="18" t="s">
        <v>1770</v>
      </c>
      <c r="G973" s="17"/>
      <c r="H973" s="18" t="s">
        <v>15</v>
      </c>
      <c r="I973" s="18" t="s">
        <v>15</v>
      </c>
      <c r="J973" s="18" t="s">
        <v>15</v>
      </c>
      <c r="K973" s="18" t="s">
        <v>15</v>
      </c>
      <c r="L973" s="18" t="s">
        <v>15</v>
      </c>
      <c r="N973" s="17" t="b">
        <f>A973=Catalogo!A969</f>
        <v>1</v>
      </c>
      <c r="O973" s="17" t="b">
        <f>B973=Catalogo!B969</f>
        <v>1</v>
      </c>
      <c r="P973" s="17" t="b">
        <f>C973=Catalogo!C969</f>
        <v>1</v>
      </c>
    </row>
    <row r="974" spans="1:16" x14ac:dyDescent="0.3">
      <c r="A974" s="18" t="s">
        <v>2069</v>
      </c>
      <c r="B974" s="18" t="s">
        <v>1916</v>
      </c>
      <c r="C974" s="18" t="s">
        <v>1917</v>
      </c>
      <c r="D974" s="18" t="s">
        <v>15</v>
      </c>
      <c r="E974" s="17">
        <v>3</v>
      </c>
      <c r="F974" s="18" t="s">
        <v>1770</v>
      </c>
      <c r="G974" s="17"/>
      <c r="H974" s="18" t="s">
        <v>15</v>
      </c>
      <c r="I974" s="18" t="s">
        <v>15</v>
      </c>
      <c r="J974" s="18" t="s">
        <v>15</v>
      </c>
      <c r="K974" s="18" t="s">
        <v>15</v>
      </c>
      <c r="L974" s="18" t="s">
        <v>15</v>
      </c>
      <c r="N974" s="17" t="b">
        <f>A974=Catalogo!A970</f>
        <v>1</v>
      </c>
      <c r="O974" s="17" t="b">
        <f>B974=Catalogo!B970</f>
        <v>1</v>
      </c>
      <c r="P974" s="17" t="b">
        <f>C974=Catalogo!C970</f>
        <v>1</v>
      </c>
    </row>
    <row r="975" spans="1:16" x14ac:dyDescent="0.3">
      <c r="A975" s="18" t="s">
        <v>2070</v>
      </c>
      <c r="B975" s="18" t="s">
        <v>1919</v>
      </c>
      <c r="C975" s="18" t="s">
        <v>1920</v>
      </c>
      <c r="D975" s="18" t="s">
        <v>15</v>
      </c>
      <c r="E975" s="17">
        <v>3</v>
      </c>
      <c r="F975" s="18" t="s">
        <v>1770</v>
      </c>
      <c r="G975" s="17"/>
      <c r="H975" s="18" t="s">
        <v>15</v>
      </c>
      <c r="I975" s="18" t="s">
        <v>15</v>
      </c>
      <c r="J975" s="18" t="s">
        <v>15</v>
      </c>
      <c r="K975" s="18" t="s">
        <v>15</v>
      </c>
      <c r="L975" s="18" t="s">
        <v>15</v>
      </c>
      <c r="N975" s="17" t="b">
        <f>A975=Catalogo!A971</f>
        <v>1</v>
      </c>
      <c r="O975" s="17" t="b">
        <f>B975=Catalogo!B971</f>
        <v>1</v>
      </c>
      <c r="P975" s="17" t="b">
        <f>C975=Catalogo!C971</f>
        <v>1</v>
      </c>
    </row>
    <row r="976" spans="1:16" x14ac:dyDescent="0.3">
      <c r="A976" s="18" t="s">
        <v>2071</v>
      </c>
      <c r="B976" s="18" t="s">
        <v>1922</v>
      </c>
      <c r="C976" s="18" t="s">
        <v>1923</v>
      </c>
      <c r="D976" s="18" t="s">
        <v>15</v>
      </c>
      <c r="E976" s="17">
        <v>3</v>
      </c>
      <c r="F976" s="18" t="s">
        <v>1770</v>
      </c>
      <c r="G976" s="17"/>
      <c r="H976" s="18" t="s">
        <v>15</v>
      </c>
      <c r="I976" s="18" t="s">
        <v>15</v>
      </c>
      <c r="J976" s="18" t="s">
        <v>15</v>
      </c>
      <c r="K976" s="18" t="s">
        <v>15</v>
      </c>
      <c r="L976" s="18" t="s">
        <v>15</v>
      </c>
      <c r="N976" s="17" t="b">
        <f>A976=Catalogo!A972</f>
        <v>1</v>
      </c>
      <c r="O976" s="17" t="b">
        <f>B976=Catalogo!B972</f>
        <v>1</v>
      </c>
      <c r="P976" s="17" t="b">
        <f>C976=Catalogo!C972</f>
        <v>1</v>
      </c>
    </row>
    <row r="977" spans="1:16" x14ac:dyDescent="0.3">
      <c r="A977" s="18" t="s">
        <v>2072</v>
      </c>
      <c r="B977" s="18" t="s">
        <v>1925</v>
      </c>
      <c r="C977" s="18" t="s">
        <v>1926</v>
      </c>
      <c r="D977" s="18" t="s">
        <v>15</v>
      </c>
      <c r="E977" s="17">
        <v>3</v>
      </c>
      <c r="F977" s="18" t="s">
        <v>1770</v>
      </c>
      <c r="G977" s="17"/>
      <c r="H977" s="18" t="s">
        <v>15</v>
      </c>
      <c r="I977" s="18" t="s">
        <v>15</v>
      </c>
      <c r="J977" s="18" t="s">
        <v>15</v>
      </c>
      <c r="K977" s="18" t="s">
        <v>15</v>
      </c>
      <c r="L977" s="18" t="s">
        <v>15</v>
      </c>
      <c r="N977" s="17" t="b">
        <f>A977=Catalogo!A973</f>
        <v>1</v>
      </c>
      <c r="O977" s="17" t="b">
        <f>B977=Catalogo!B973</f>
        <v>1</v>
      </c>
      <c r="P977" s="17" t="b">
        <f>C977=Catalogo!C973</f>
        <v>1</v>
      </c>
    </row>
    <row r="978" spans="1:16" x14ac:dyDescent="0.3">
      <c r="A978" s="18" t="s">
        <v>2073</v>
      </c>
      <c r="B978" s="18" t="s">
        <v>1928</v>
      </c>
      <c r="C978" s="18" t="s">
        <v>1929</v>
      </c>
      <c r="D978" s="18" t="s">
        <v>15</v>
      </c>
      <c r="E978" s="17">
        <v>3</v>
      </c>
      <c r="F978" s="18" t="s">
        <v>1770</v>
      </c>
      <c r="G978" s="17"/>
      <c r="H978" s="18" t="s">
        <v>15</v>
      </c>
      <c r="I978" s="18" t="s">
        <v>15</v>
      </c>
      <c r="J978" s="18" t="s">
        <v>15</v>
      </c>
      <c r="K978" s="18" t="s">
        <v>15</v>
      </c>
      <c r="L978" s="18" t="s">
        <v>15</v>
      </c>
      <c r="N978" s="17" t="b">
        <f>A978=Catalogo!A974</f>
        <v>1</v>
      </c>
      <c r="O978" s="17" t="b">
        <f>B978=Catalogo!B974</f>
        <v>1</v>
      </c>
      <c r="P978" s="17" t="b">
        <f>C978=Catalogo!C974</f>
        <v>1</v>
      </c>
    </row>
    <row r="979" spans="1:16" x14ac:dyDescent="0.3">
      <c r="A979" s="18" t="s">
        <v>2074</v>
      </c>
      <c r="B979" s="18" t="s">
        <v>1931</v>
      </c>
      <c r="C979" s="18" t="s">
        <v>1932</v>
      </c>
      <c r="D979" s="18" t="s">
        <v>15</v>
      </c>
      <c r="E979" s="17">
        <v>3</v>
      </c>
      <c r="F979" s="18" t="s">
        <v>1770</v>
      </c>
      <c r="G979" s="17"/>
      <c r="H979" s="18" t="s">
        <v>15</v>
      </c>
      <c r="I979" s="18" t="s">
        <v>15</v>
      </c>
      <c r="J979" s="18" t="s">
        <v>15</v>
      </c>
      <c r="K979" s="18" t="s">
        <v>15</v>
      </c>
      <c r="L979" s="18" t="s">
        <v>15</v>
      </c>
      <c r="N979" s="17" t="b">
        <f>A979=Catalogo!A975</f>
        <v>1</v>
      </c>
      <c r="O979" s="17" t="b">
        <f>B979=Catalogo!B975</f>
        <v>1</v>
      </c>
      <c r="P979" s="17" t="b">
        <f>C979=Catalogo!C975</f>
        <v>1</v>
      </c>
    </row>
    <row r="980" spans="1:16" x14ac:dyDescent="0.3">
      <c r="A980" s="18" t="s">
        <v>2075</v>
      </c>
      <c r="B980" s="18" t="s">
        <v>1934</v>
      </c>
      <c r="C980" s="18" t="s">
        <v>1935</v>
      </c>
      <c r="D980" s="18" t="s">
        <v>15</v>
      </c>
      <c r="E980" s="17">
        <v>3</v>
      </c>
      <c r="F980" s="18" t="s">
        <v>1770</v>
      </c>
      <c r="G980" s="17"/>
      <c r="H980" s="18" t="s">
        <v>15</v>
      </c>
      <c r="I980" s="18" t="s">
        <v>15</v>
      </c>
      <c r="J980" s="18" t="s">
        <v>15</v>
      </c>
      <c r="K980" s="18" t="s">
        <v>15</v>
      </c>
      <c r="L980" s="18" t="s">
        <v>15</v>
      </c>
      <c r="N980" s="17" t="b">
        <f>A980=Catalogo!A976</f>
        <v>1</v>
      </c>
      <c r="O980" s="17" t="b">
        <f>B980=Catalogo!B976</f>
        <v>1</v>
      </c>
      <c r="P980" s="17" t="b">
        <f>C980=Catalogo!C976</f>
        <v>1</v>
      </c>
    </row>
    <row r="981" spans="1:16" x14ac:dyDescent="0.3">
      <c r="A981" s="18" t="s">
        <v>2076</v>
      </c>
      <c r="B981" s="18" t="s">
        <v>1937</v>
      </c>
      <c r="C981" s="18" t="s">
        <v>1938</v>
      </c>
      <c r="D981" s="18" t="s">
        <v>15</v>
      </c>
      <c r="E981" s="17">
        <v>3</v>
      </c>
      <c r="F981" s="18" t="s">
        <v>1770</v>
      </c>
      <c r="G981" s="17"/>
      <c r="H981" s="18" t="s">
        <v>15</v>
      </c>
      <c r="I981" s="18" t="s">
        <v>15</v>
      </c>
      <c r="J981" s="18" t="s">
        <v>15</v>
      </c>
      <c r="K981" s="18" t="s">
        <v>15</v>
      </c>
      <c r="L981" s="18" t="s">
        <v>15</v>
      </c>
      <c r="N981" s="17" t="b">
        <f>A981=Catalogo!A977</f>
        <v>1</v>
      </c>
      <c r="O981" s="17" t="b">
        <f>B981=Catalogo!B977</f>
        <v>1</v>
      </c>
      <c r="P981" s="17" t="b">
        <f>C981=Catalogo!C977</f>
        <v>1</v>
      </c>
    </row>
    <row r="982" spans="1:16" x14ac:dyDescent="0.3">
      <c r="A982" s="18" t="s">
        <v>2077</v>
      </c>
      <c r="B982" s="18" t="s">
        <v>1940</v>
      </c>
      <c r="C982" s="18" t="s">
        <v>1941</v>
      </c>
      <c r="D982" s="18" t="s">
        <v>15</v>
      </c>
      <c r="E982" s="17">
        <v>3</v>
      </c>
      <c r="F982" s="18" t="s">
        <v>1770</v>
      </c>
      <c r="G982" s="17"/>
      <c r="H982" s="18" t="s">
        <v>15</v>
      </c>
      <c r="I982" s="18" t="s">
        <v>15</v>
      </c>
      <c r="J982" s="18" t="s">
        <v>15</v>
      </c>
      <c r="K982" s="18" t="s">
        <v>15</v>
      </c>
      <c r="L982" s="18" t="s">
        <v>15</v>
      </c>
      <c r="N982" s="17" t="b">
        <f>A982=Catalogo!A978</f>
        <v>1</v>
      </c>
      <c r="O982" s="17" t="b">
        <f>B982=Catalogo!B978</f>
        <v>1</v>
      </c>
      <c r="P982" s="17" t="b">
        <f>C982=Catalogo!C978</f>
        <v>1</v>
      </c>
    </row>
    <row r="983" spans="1:16" x14ac:dyDescent="0.3">
      <c r="A983" s="18" t="s">
        <v>2078</v>
      </c>
      <c r="B983" s="18" t="s">
        <v>1943</v>
      </c>
      <c r="C983" s="18" t="s">
        <v>1871</v>
      </c>
      <c r="D983" s="18" t="s">
        <v>15</v>
      </c>
      <c r="E983" s="17">
        <v>3</v>
      </c>
      <c r="F983" s="18" t="s">
        <v>1770</v>
      </c>
      <c r="G983" s="17"/>
      <c r="H983" s="18" t="s">
        <v>15</v>
      </c>
      <c r="I983" s="18" t="s">
        <v>15</v>
      </c>
      <c r="J983" s="18" t="s">
        <v>15</v>
      </c>
      <c r="K983" s="18" t="s">
        <v>15</v>
      </c>
      <c r="L983" s="18" t="s">
        <v>15</v>
      </c>
      <c r="N983" s="17" t="b">
        <f>A983=Catalogo!A979</f>
        <v>1</v>
      </c>
      <c r="O983" s="17" t="b">
        <f>B983=Catalogo!B979</f>
        <v>1</v>
      </c>
      <c r="P983" s="17" t="b">
        <f>C983=Catalogo!C979</f>
        <v>1</v>
      </c>
    </row>
    <row r="984" spans="1:16" x14ac:dyDescent="0.3">
      <c r="A984" s="18" t="s">
        <v>2079</v>
      </c>
      <c r="B984" s="18" t="s">
        <v>1945</v>
      </c>
      <c r="C984" s="18" t="s">
        <v>1946</v>
      </c>
      <c r="D984" s="18" t="s">
        <v>15</v>
      </c>
      <c r="E984" s="17">
        <v>3</v>
      </c>
      <c r="F984" s="18" t="s">
        <v>1770</v>
      </c>
      <c r="G984" s="17"/>
      <c r="H984" s="18" t="s">
        <v>15</v>
      </c>
      <c r="I984" s="18" t="s">
        <v>15</v>
      </c>
      <c r="J984" s="18" t="s">
        <v>15</v>
      </c>
      <c r="K984" s="18" t="s">
        <v>15</v>
      </c>
      <c r="L984" s="18" t="s">
        <v>15</v>
      </c>
      <c r="N984" s="17" t="b">
        <f>A984=Catalogo!A980</f>
        <v>1</v>
      </c>
      <c r="O984" s="17" t="b">
        <f>B984=Catalogo!B980</f>
        <v>1</v>
      </c>
      <c r="P984" s="17" t="b">
        <f>C984=Catalogo!C980</f>
        <v>1</v>
      </c>
    </row>
    <row r="985" spans="1:16" x14ac:dyDescent="0.3">
      <c r="A985" s="18" t="s">
        <v>2080</v>
      </c>
      <c r="B985" s="18" t="s">
        <v>1948</v>
      </c>
      <c r="C985" s="18" t="s">
        <v>1949</v>
      </c>
      <c r="D985" s="18" t="s">
        <v>15</v>
      </c>
      <c r="E985" s="17">
        <v>3</v>
      </c>
      <c r="F985" s="18" t="s">
        <v>1770</v>
      </c>
      <c r="G985" s="17"/>
      <c r="H985" s="18" t="s">
        <v>15</v>
      </c>
      <c r="I985" s="18" t="s">
        <v>15</v>
      </c>
      <c r="J985" s="18" t="s">
        <v>15</v>
      </c>
      <c r="K985" s="18" t="s">
        <v>15</v>
      </c>
      <c r="L985" s="18" t="s">
        <v>15</v>
      </c>
      <c r="N985" s="17" t="b">
        <f>A985=Catalogo!A981</f>
        <v>1</v>
      </c>
      <c r="O985" s="17" t="b">
        <f>B985=Catalogo!B981</f>
        <v>1</v>
      </c>
      <c r="P985" s="17" t="b">
        <f>C985=Catalogo!C981</f>
        <v>1</v>
      </c>
    </row>
    <row r="986" spans="1:16" x14ac:dyDescent="0.3">
      <c r="A986" s="18" t="s">
        <v>2081</v>
      </c>
      <c r="B986" s="18" t="s">
        <v>1873</v>
      </c>
      <c r="C986" s="18" t="s">
        <v>1874</v>
      </c>
      <c r="D986" s="18" t="s">
        <v>15</v>
      </c>
      <c r="E986" s="17">
        <v>3</v>
      </c>
      <c r="F986" s="18" t="s">
        <v>1770</v>
      </c>
      <c r="G986" s="17"/>
      <c r="H986" s="18" t="s">
        <v>15</v>
      </c>
      <c r="I986" s="18" t="s">
        <v>15</v>
      </c>
      <c r="J986" s="18" t="s">
        <v>15</v>
      </c>
      <c r="K986" s="18" t="s">
        <v>15</v>
      </c>
      <c r="L986" s="18" t="s">
        <v>15</v>
      </c>
      <c r="N986" s="17" t="b">
        <f>A986=Catalogo!A982</f>
        <v>1</v>
      </c>
      <c r="O986" s="17" t="b">
        <f>B986=Catalogo!B982</f>
        <v>1</v>
      </c>
      <c r="P986" s="17" t="b">
        <f>C986=Catalogo!C982</f>
        <v>1</v>
      </c>
    </row>
    <row r="987" spans="1:16" x14ac:dyDescent="0.3">
      <c r="A987" s="18" t="s">
        <v>2082</v>
      </c>
      <c r="B987" s="18" t="s">
        <v>1876</v>
      </c>
      <c r="C987" s="18" t="s">
        <v>1877</v>
      </c>
      <c r="D987" s="18" t="s">
        <v>15</v>
      </c>
      <c r="E987" s="17">
        <v>3</v>
      </c>
      <c r="F987" s="18" t="s">
        <v>1770</v>
      </c>
      <c r="G987" s="17"/>
      <c r="H987" s="18" t="s">
        <v>15</v>
      </c>
      <c r="I987" s="18" t="s">
        <v>15</v>
      </c>
      <c r="J987" s="18" t="s">
        <v>15</v>
      </c>
      <c r="K987" s="18" t="s">
        <v>15</v>
      </c>
      <c r="L987" s="18" t="s">
        <v>15</v>
      </c>
      <c r="N987" s="17" t="b">
        <f>A987=Catalogo!A983</f>
        <v>1</v>
      </c>
      <c r="O987" s="17" t="b">
        <f>B987=Catalogo!B983</f>
        <v>1</v>
      </c>
      <c r="P987" s="17" t="b">
        <f>C987=Catalogo!C983</f>
        <v>1</v>
      </c>
    </row>
    <row r="988" spans="1:16" x14ac:dyDescent="0.3">
      <c r="A988" s="18" t="s">
        <v>2083</v>
      </c>
      <c r="B988" s="18" t="s">
        <v>1953</v>
      </c>
      <c r="C988" s="18" t="s">
        <v>1954</v>
      </c>
      <c r="D988" s="18" t="s">
        <v>15</v>
      </c>
      <c r="E988" s="17">
        <v>3</v>
      </c>
      <c r="F988" s="18" t="s">
        <v>1770</v>
      </c>
      <c r="G988" s="17"/>
      <c r="H988" s="18" t="s">
        <v>15</v>
      </c>
      <c r="I988" s="18" t="s">
        <v>15</v>
      </c>
      <c r="J988" s="18" t="s">
        <v>15</v>
      </c>
      <c r="K988" s="18" t="s">
        <v>15</v>
      </c>
      <c r="L988" s="18" t="s">
        <v>15</v>
      </c>
      <c r="N988" s="17" t="b">
        <f>A988=Catalogo!A984</f>
        <v>1</v>
      </c>
      <c r="O988" s="17" t="b">
        <f>B988=Catalogo!B984</f>
        <v>1</v>
      </c>
      <c r="P988" s="17" t="b">
        <f>C988=Catalogo!C984</f>
        <v>1</v>
      </c>
    </row>
    <row r="989" spans="1:16" x14ac:dyDescent="0.3">
      <c r="A989" s="18" t="s">
        <v>2084</v>
      </c>
      <c r="B989" s="18" t="s">
        <v>1956</v>
      </c>
      <c r="C989" s="18" t="s">
        <v>1957</v>
      </c>
      <c r="D989" s="18" t="s">
        <v>15</v>
      </c>
      <c r="E989" s="17">
        <v>3</v>
      </c>
      <c r="F989" s="18" t="s">
        <v>1770</v>
      </c>
      <c r="G989" s="17"/>
      <c r="H989" s="18" t="s">
        <v>15</v>
      </c>
      <c r="I989" s="18" t="s">
        <v>15</v>
      </c>
      <c r="J989" s="18" t="s">
        <v>15</v>
      </c>
      <c r="K989" s="18" t="s">
        <v>15</v>
      </c>
      <c r="L989" s="18" t="s">
        <v>15</v>
      </c>
      <c r="N989" s="17" t="b">
        <f>A989=Catalogo!A985</f>
        <v>1</v>
      </c>
      <c r="O989" s="17" t="b">
        <f>B989=Catalogo!B985</f>
        <v>1</v>
      </c>
      <c r="P989" s="17" t="b">
        <f>C989=Catalogo!C985</f>
        <v>1</v>
      </c>
    </row>
    <row r="990" spans="1:16" x14ac:dyDescent="0.3">
      <c r="A990" s="18" t="s">
        <v>2085</v>
      </c>
      <c r="B990" s="18" t="s">
        <v>1959</v>
      </c>
      <c r="C990" s="18" t="s">
        <v>1960</v>
      </c>
      <c r="D990" s="18" t="s">
        <v>15</v>
      </c>
      <c r="E990" s="17">
        <v>3</v>
      </c>
      <c r="F990" s="18" t="s">
        <v>1770</v>
      </c>
      <c r="G990" s="17"/>
      <c r="H990" s="18" t="s">
        <v>15</v>
      </c>
      <c r="I990" s="18" t="s">
        <v>15</v>
      </c>
      <c r="J990" s="18" t="s">
        <v>15</v>
      </c>
      <c r="K990" s="18" t="s">
        <v>15</v>
      </c>
      <c r="L990" s="18" t="s">
        <v>15</v>
      </c>
      <c r="N990" s="17" t="b">
        <f>A990=Catalogo!A986</f>
        <v>1</v>
      </c>
      <c r="O990" s="17" t="b">
        <f>B990=Catalogo!B986</f>
        <v>1</v>
      </c>
      <c r="P990" s="17" t="b">
        <f>C990=Catalogo!C986</f>
        <v>1</v>
      </c>
    </row>
    <row r="991" spans="1:16" x14ac:dyDescent="0.3">
      <c r="A991" s="18" t="s">
        <v>2086</v>
      </c>
      <c r="B991" s="18" t="s">
        <v>1962</v>
      </c>
      <c r="C991" s="18" t="s">
        <v>1963</v>
      </c>
      <c r="D991" s="18" t="s">
        <v>15</v>
      </c>
      <c r="E991" s="17">
        <v>3</v>
      </c>
      <c r="F991" s="18" t="s">
        <v>1770</v>
      </c>
      <c r="G991" s="17"/>
      <c r="H991" s="18" t="s">
        <v>15</v>
      </c>
      <c r="I991" s="18" t="s">
        <v>15</v>
      </c>
      <c r="J991" s="18" t="s">
        <v>15</v>
      </c>
      <c r="K991" s="18" t="s">
        <v>15</v>
      </c>
      <c r="L991" s="18" t="s">
        <v>15</v>
      </c>
      <c r="N991" s="17" t="b">
        <f>A991=Catalogo!A987</f>
        <v>1</v>
      </c>
      <c r="O991" s="17" t="b">
        <f>B991=Catalogo!B987</f>
        <v>1</v>
      </c>
      <c r="P991" s="17" t="b">
        <f>C991=Catalogo!C987</f>
        <v>1</v>
      </c>
    </row>
    <row r="992" spans="1:16" x14ac:dyDescent="0.3">
      <c r="A992" s="18" t="s">
        <v>2087</v>
      </c>
      <c r="B992" s="18" t="s">
        <v>1965</v>
      </c>
      <c r="C992" s="18" t="s">
        <v>1966</v>
      </c>
      <c r="D992" s="18" t="s">
        <v>15</v>
      </c>
      <c r="E992" s="17">
        <v>3</v>
      </c>
      <c r="F992" s="18" t="s">
        <v>1770</v>
      </c>
      <c r="G992" s="17"/>
      <c r="H992" s="18" t="s">
        <v>15</v>
      </c>
      <c r="I992" s="18" t="s">
        <v>15</v>
      </c>
      <c r="J992" s="18" t="s">
        <v>15</v>
      </c>
      <c r="K992" s="18" t="s">
        <v>15</v>
      </c>
      <c r="L992" s="18" t="s">
        <v>15</v>
      </c>
      <c r="N992" s="17" t="b">
        <f>A992=Catalogo!A988</f>
        <v>1</v>
      </c>
      <c r="O992" s="17" t="b">
        <f>B992=Catalogo!B988</f>
        <v>1</v>
      </c>
      <c r="P992" s="17" t="b">
        <f>C992=Catalogo!C988</f>
        <v>1</v>
      </c>
    </row>
    <row r="993" spans="1:16" x14ac:dyDescent="0.3">
      <c r="A993" s="18" t="s">
        <v>4489</v>
      </c>
      <c r="B993" s="18" t="s">
        <v>1879</v>
      </c>
      <c r="C993" s="18" t="s">
        <v>1880</v>
      </c>
      <c r="D993" s="18" t="s">
        <v>22</v>
      </c>
      <c r="E993" s="17">
        <v>3</v>
      </c>
      <c r="F993" s="18" t="s">
        <v>1770</v>
      </c>
      <c r="G993" s="17"/>
      <c r="H993" s="18" t="s">
        <v>15</v>
      </c>
      <c r="I993" s="18" t="s">
        <v>15</v>
      </c>
      <c r="J993" s="18" t="s">
        <v>15</v>
      </c>
      <c r="K993" s="18" t="s">
        <v>15</v>
      </c>
      <c r="L993" s="18" t="s">
        <v>15</v>
      </c>
      <c r="N993" s="17" t="b">
        <f>A993=Catalogo!A989</f>
        <v>1</v>
      </c>
      <c r="O993" s="17" t="b">
        <f>B993=Catalogo!B989</f>
        <v>1</v>
      </c>
      <c r="P993" s="17" t="b">
        <f>C993=Catalogo!C989</f>
        <v>1</v>
      </c>
    </row>
    <row r="994" spans="1:16" x14ac:dyDescent="0.3">
      <c r="A994" s="18" t="s">
        <v>4678</v>
      </c>
      <c r="B994" s="18" t="s">
        <v>1882</v>
      </c>
      <c r="C994" s="18" t="s">
        <v>1883</v>
      </c>
      <c r="D994" s="18" t="s">
        <v>22</v>
      </c>
      <c r="E994" s="17">
        <v>3</v>
      </c>
      <c r="F994" s="18" t="s">
        <v>1770</v>
      </c>
      <c r="G994" s="17"/>
      <c r="H994" s="18" t="s">
        <v>15</v>
      </c>
      <c r="I994" s="18" t="s">
        <v>15</v>
      </c>
      <c r="J994" s="18" t="s">
        <v>15</v>
      </c>
      <c r="K994" s="18" t="s">
        <v>15</v>
      </c>
      <c r="L994" s="18" t="s">
        <v>15</v>
      </c>
      <c r="N994" s="17" t="b">
        <f>A994=Catalogo!A990</f>
        <v>1</v>
      </c>
      <c r="O994" s="17" t="b">
        <f>B994=Catalogo!B990</f>
        <v>1</v>
      </c>
      <c r="P994" s="17" t="b">
        <f>C994=Catalogo!C990</f>
        <v>1</v>
      </c>
    </row>
    <row r="995" spans="1:16" x14ac:dyDescent="0.3">
      <c r="A995" s="18" t="s">
        <v>2088</v>
      </c>
      <c r="B995" s="18" t="s">
        <v>1968</v>
      </c>
      <c r="C995" s="18" t="s">
        <v>1969</v>
      </c>
      <c r="D995" s="18" t="s">
        <v>22</v>
      </c>
      <c r="E995" s="17">
        <v>3</v>
      </c>
      <c r="F995" s="18" t="s">
        <v>1770</v>
      </c>
      <c r="G995" s="17"/>
      <c r="H995" s="18" t="s">
        <v>15</v>
      </c>
      <c r="I995" s="18" t="s">
        <v>15</v>
      </c>
      <c r="J995" s="18" t="s">
        <v>15</v>
      </c>
      <c r="K995" s="18" t="s">
        <v>15</v>
      </c>
      <c r="L995" s="18" t="s">
        <v>15</v>
      </c>
      <c r="N995" s="17" t="b">
        <f>A995=Catalogo!A991</f>
        <v>1</v>
      </c>
      <c r="O995" s="17" t="b">
        <f>B995=Catalogo!B991</f>
        <v>1</v>
      </c>
      <c r="P995" s="17" t="b">
        <f>C995=Catalogo!C991</f>
        <v>1</v>
      </c>
    </row>
    <row r="996" spans="1:16" x14ac:dyDescent="0.3">
      <c r="A996" s="18" t="s">
        <v>2089</v>
      </c>
      <c r="B996" s="18" t="s">
        <v>1971</v>
      </c>
      <c r="C996" s="18" t="s">
        <v>1972</v>
      </c>
      <c r="D996" s="18" t="s">
        <v>15</v>
      </c>
      <c r="E996" s="17">
        <v>3</v>
      </c>
      <c r="F996" s="18" t="s">
        <v>1770</v>
      </c>
      <c r="G996" s="17"/>
      <c r="H996" s="18" t="s">
        <v>15</v>
      </c>
      <c r="I996" s="18" t="s">
        <v>15</v>
      </c>
      <c r="J996" s="18" t="s">
        <v>15</v>
      </c>
      <c r="K996" s="18" t="s">
        <v>15</v>
      </c>
      <c r="L996" s="18" t="s">
        <v>15</v>
      </c>
      <c r="N996" s="17" t="b">
        <f>A996=Catalogo!A992</f>
        <v>1</v>
      </c>
      <c r="O996" s="17" t="b">
        <f>B996=Catalogo!B992</f>
        <v>1</v>
      </c>
      <c r="P996" s="17" t="b">
        <f>C996=Catalogo!C992</f>
        <v>1</v>
      </c>
    </row>
    <row r="997" spans="1:16" x14ac:dyDescent="0.3">
      <c r="A997" s="18" t="s">
        <v>2090</v>
      </c>
      <c r="B997" s="18" t="s">
        <v>1974</v>
      </c>
      <c r="C997" s="18" t="s">
        <v>1975</v>
      </c>
      <c r="D997" s="18" t="s">
        <v>15</v>
      </c>
      <c r="E997" s="17">
        <v>3</v>
      </c>
      <c r="F997" s="18" t="s">
        <v>1770</v>
      </c>
      <c r="G997" s="17"/>
      <c r="H997" s="18" t="s">
        <v>15</v>
      </c>
      <c r="I997" s="18" t="s">
        <v>15</v>
      </c>
      <c r="J997" s="18" t="s">
        <v>15</v>
      </c>
      <c r="K997" s="18" t="s">
        <v>15</v>
      </c>
      <c r="L997" s="18" t="s">
        <v>15</v>
      </c>
      <c r="N997" s="17" t="b">
        <f>A997=Catalogo!A993</f>
        <v>1</v>
      </c>
      <c r="O997" s="17" t="b">
        <f>B997=Catalogo!B993</f>
        <v>1</v>
      </c>
      <c r="P997" s="17" t="b">
        <f>C997=Catalogo!C993</f>
        <v>1</v>
      </c>
    </row>
    <row r="998" spans="1:16" x14ac:dyDescent="0.3">
      <c r="A998" s="18" t="s">
        <v>5176</v>
      </c>
      <c r="B998" s="18" t="s">
        <v>1885</v>
      </c>
      <c r="C998" s="18" t="s">
        <v>1886</v>
      </c>
      <c r="D998" s="18" t="s">
        <v>22</v>
      </c>
      <c r="E998" s="17">
        <v>3</v>
      </c>
      <c r="F998" s="18" t="s">
        <v>1770</v>
      </c>
      <c r="G998" s="17"/>
      <c r="H998" s="18" t="s">
        <v>15</v>
      </c>
      <c r="I998" s="18" t="s">
        <v>15</v>
      </c>
      <c r="J998" s="18" t="s">
        <v>15</v>
      </c>
      <c r="K998" s="18" t="s">
        <v>15</v>
      </c>
      <c r="L998" s="18" t="s">
        <v>15</v>
      </c>
      <c r="N998" s="17" t="b">
        <f>A998=Catalogo!A994</f>
        <v>1</v>
      </c>
      <c r="O998" s="17" t="b">
        <f>B998=Catalogo!B994</f>
        <v>1</v>
      </c>
      <c r="P998" s="17" t="b">
        <f>C998=Catalogo!C994</f>
        <v>1</v>
      </c>
    </row>
    <row r="999" spans="1:16" x14ac:dyDescent="0.3">
      <c r="A999" s="18" t="s">
        <v>2091</v>
      </c>
      <c r="B999" s="18" t="s">
        <v>1977</v>
      </c>
      <c r="C999" s="18" t="s">
        <v>1978</v>
      </c>
      <c r="D999" s="18" t="s">
        <v>15</v>
      </c>
      <c r="E999" s="17">
        <v>3</v>
      </c>
      <c r="F999" s="18" t="s">
        <v>1770</v>
      </c>
      <c r="G999" s="17"/>
      <c r="H999" s="18" t="s">
        <v>15</v>
      </c>
      <c r="I999" s="18" t="s">
        <v>15</v>
      </c>
      <c r="J999" s="18" t="s">
        <v>15</v>
      </c>
      <c r="K999" s="18" t="s">
        <v>15</v>
      </c>
      <c r="L999" s="18" t="s">
        <v>15</v>
      </c>
      <c r="N999" s="17" t="b">
        <f>A999=Catalogo!A995</f>
        <v>1</v>
      </c>
      <c r="O999" s="17" t="b">
        <f>B999=Catalogo!B995</f>
        <v>1</v>
      </c>
      <c r="P999" s="17" t="b">
        <f>C999=Catalogo!C995</f>
        <v>1</v>
      </c>
    </row>
    <row r="1000" spans="1:16" x14ac:dyDescent="0.3">
      <c r="A1000" s="18" t="s">
        <v>2092</v>
      </c>
      <c r="B1000" s="18" t="s">
        <v>1980</v>
      </c>
      <c r="C1000" s="18" t="s">
        <v>1981</v>
      </c>
      <c r="D1000" s="18" t="s">
        <v>15</v>
      </c>
      <c r="E1000" s="17">
        <v>3</v>
      </c>
      <c r="F1000" s="18" t="s">
        <v>1770</v>
      </c>
      <c r="G1000" s="17"/>
      <c r="H1000" s="18" t="s">
        <v>15</v>
      </c>
      <c r="I1000" s="18" t="s">
        <v>15</v>
      </c>
      <c r="J1000" s="18" t="s">
        <v>15</v>
      </c>
      <c r="K1000" s="18" t="s">
        <v>15</v>
      </c>
      <c r="L1000" s="18" t="s">
        <v>15</v>
      </c>
      <c r="N1000" s="17" t="b">
        <f>A1000=Catalogo!A996</f>
        <v>1</v>
      </c>
      <c r="O1000" s="17" t="b">
        <f>B1000=Catalogo!B996</f>
        <v>1</v>
      </c>
      <c r="P1000" s="17" t="b">
        <f>C1000=Catalogo!C996</f>
        <v>1</v>
      </c>
    </row>
    <row r="1001" spans="1:16" x14ac:dyDescent="0.3">
      <c r="A1001" s="18" t="s">
        <v>2093</v>
      </c>
      <c r="B1001" s="18" t="s">
        <v>1983</v>
      </c>
      <c r="C1001" s="18" t="s">
        <v>1984</v>
      </c>
      <c r="D1001" s="18" t="s">
        <v>15</v>
      </c>
      <c r="E1001" s="17">
        <v>3</v>
      </c>
      <c r="F1001" s="18" t="s">
        <v>1770</v>
      </c>
      <c r="G1001" s="17"/>
      <c r="H1001" s="18" t="s">
        <v>15</v>
      </c>
      <c r="I1001" s="18" t="s">
        <v>15</v>
      </c>
      <c r="J1001" s="18" t="s">
        <v>15</v>
      </c>
      <c r="K1001" s="18" t="s">
        <v>15</v>
      </c>
      <c r="L1001" s="18" t="s">
        <v>15</v>
      </c>
      <c r="N1001" s="17" t="b">
        <f>A1001=Catalogo!A997</f>
        <v>1</v>
      </c>
      <c r="O1001" s="17" t="b">
        <f>B1001=Catalogo!B997</f>
        <v>1</v>
      </c>
      <c r="P1001" s="17" t="b">
        <f>C1001=Catalogo!C997</f>
        <v>1</v>
      </c>
    </row>
    <row r="1002" spans="1:16" x14ac:dyDescent="0.3">
      <c r="A1002" s="18" t="s">
        <v>2094</v>
      </c>
      <c r="B1002" s="18" t="s">
        <v>1986</v>
      </c>
      <c r="C1002" s="18" t="s">
        <v>1987</v>
      </c>
      <c r="D1002" s="18" t="s">
        <v>15</v>
      </c>
      <c r="E1002" s="17">
        <v>3</v>
      </c>
      <c r="F1002" s="18" t="s">
        <v>1770</v>
      </c>
      <c r="G1002" s="17"/>
      <c r="H1002" s="18" t="s">
        <v>15</v>
      </c>
      <c r="I1002" s="18" t="s">
        <v>15</v>
      </c>
      <c r="J1002" s="18" t="s">
        <v>15</v>
      </c>
      <c r="K1002" s="18" t="s">
        <v>15</v>
      </c>
      <c r="L1002" s="18" t="s">
        <v>15</v>
      </c>
      <c r="N1002" s="17" t="b">
        <f>A1002=Catalogo!A998</f>
        <v>1</v>
      </c>
      <c r="O1002" s="17" t="b">
        <f>B1002=Catalogo!B998</f>
        <v>1</v>
      </c>
      <c r="P1002" s="17" t="b">
        <f>C1002=Catalogo!C998</f>
        <v>1</v>
      </c>
    </row>
    <row r="1003" spans="1:16" x14ac:dyDescent="0.3">
      <c r="A1003" s="18" t="s">
        <v>2095</v>
      </c>
      <c r="B1003" s="18" t="s">
        <v>1989</v>
      </c>
      <c r="C1003" s="18" t="s">
        <v>1990</v>
      </c>
      <c r="D1003" s="18" t="s">
        <v>15</v>
      </c>
      <c r="E1003" s="17">
        <v>3</v>
      </c>
      <c r="F1003" s="18" t="s">
        <v>1770</v>
      </c>
      <c r="G1003" s="17"/>
      <c r="H1003" s="18" t="s">
        <v>15</v>
      </c>
      <c r="I1003" s="18" t="s">
        <v>15</v>
      </c>
      <c r="J1003" s="18" t="s">
        <v>15</v>
      </c>
      <c r="K1003" s="18" t="s">
        <v>15</v>
      </c>
      <c r="L1003" s="18" t="s">
        <v>15</v>
      </c>
      <c r="N1003" s="17" t="b">
        <f>A1003=Catalogo!A999</f>
        <v>1</v>
      </c>
      <c r="O1003" s="17" t="b">
        <f>B1003=Catalogo!B999</f>
        <v>1</v>
      </c>
      <c r="P1003" s="17" t="b">
        <f>C1003=Catalogo!C999</f>
        <v>1</v>
      </c>
    </row>
    <row r="1004" spans="1:16" x14ac:dyDescent="0.3">
      <c r="A1004" s="18" t="s">
        <v>2096</v>
      </c>
      <c r="B1004" s="18" t="s">
        <v>1992</v>
      </c>
      <c r="C1004" s="18" t="s">
        <v>1993</v>
      </c>
      <c r="D1004" s="18" t="s">
        <v>15</v>
      </c>
      <c r="E1004" s="17">
        <v>3</v>
      </c>
      <c r="F1004" s="18" t="s">
        <v>1770</v>
      </c>
      <c r="G1004" s="17"/>
      <c r="H1004" s="18" t="s">
        <v>15</v>
      </c>
      <c r="I1004" s="18" t="s">
        <v>15</v>
      </c>
      <c r="J1004" s="18" t="s">
        <v>15</v>
      </c>
      <c r="K1004" s="18" t="s">
        <v>15</v>
      </c>
      <c r="L1004" s="18" t="s">
        <v>15</v>
      </c>
      <c r="N1004" s="17" t="b">
        <f>A1004=Catalogo!A1000</f>
        <v>1</v>
      </c>
      <c r="O1004" s="17" t="b">
        <f>B1004=Catalogo!B1000</f>
        <v>1</v>
      </c>
      <c r="P1004" s="17" t="b">
        <f>C1004=Catalogo!C1000</f>
        <v>1</v>
      </c>
    </row>
    <row r="1005" spans="1:16" x14ac:dyDescent="0.3">
      <c r="A1005" s="18" t="s">
        <v>2097</v>
      </c>
      <c r="B1005" s="18" t="s">
        <v>1995</v>
      </c>
      <c r="C1005" s="18" t="s">
        <v>1996</v>
      </c>
      <c r="D1005" s="18" t="s">
        <v>15</v>
      </c>
      <c r="E1005" s="17">
        <v>3</v>
      </c>
      <c r="F1005" s="18" t="s">
        <v>1770</v>
      </c>
      <c r="G1005" s="17"/>
      <c r="H1005" s="18" t="s">
        <v>15</v>
      </c>
      <c r="I1005" s="18" t="s">
        <v>15</v>
      </c>
      <c r="J1005" s="18" t="s">
        <v>15</v>
      </c>
      <c r="K1005" s="18" t="s">
        <v>15</v>
      </c>
      <c r="L1005" s="18" t="s">
        <v>15</v>
      </c>
      <c r="N1005" s="17" t="b">
        <f>A1005=Catalogo!A1001</f>
        <v>1</v>
      </c>
      <c r="O1005" s="17" t="b">
        <f>B1005=Catalogo!B1001</f>
        <v>1</v>
      </c>
      <c r="P1005" s="17" t="b">
        <f>C1005=Catalogo!C1001</f>
        <v>1</v>
      </c>
    </row>
    <row r="1006" spans="1:16" x14ac:dyDescent="0.3">
      <c r="A1006" s="18" t="s">
        <v>2098</v>
      </c>
      <c r="B1006" s="18" t="s">
        <v>1998</v>
      </c>
      <c r="C1006" s="18" t="s">
        <v>1999</v>
      </c>
      <c r="D1006" s="18" t="s">
        <v>15</v>
      </c>
      <c r="E1006" s="17">
        <v>3</v>
      </c>
      <c r="F1006" s="18" t="s">
        <v>1770</v>
      </c>
      <c r="G1006" s="17"/>
      <c r="H1006" s="18" t="s">
        <v>15</v>
      </c>
      <c r="I1006" s="18" t="s">
        <v>15</v>
      </c>
      <c r="J1006" s="18" t="s">
        <v>15</v>
      </c>
      <c r="K1006" s="18" t="s">
        <v>15</v>
      </c>
      <c r="L1006" s="18" t="s">
        <v>15</v>
      </c>
      <c r="N1006" s="17" t="b">
        <f>A1006=Catalogo!A1002</f>
        <v>1</v>
      </c>
      <c r="O1006" s="17" t="b">
        <f>B1006=Catalogo!B1002</f>
        <v>1</v>
      </c>
      <c r="P1006" s="17" t="b">
        <f>C1006=Catalogo!C1002</f>
        <v>1</v>
      </c>
    </row>
    <row r="1007" spans="1:16" x14ac:dyDescent="0.3">
      <c r="A1007" s="18" t="s">
        <v>2099</v>
      </c>
      <c r="B1007" s="18" t="s">
        <v>2001</v>
      </c>
      <c r="C1007" s="18" t="s">
        <v>2002</v>
      </c>
      <c r="D1007" s="18" t="s">
        <v>15</v>
      </c>
      <c r="E1007" s="17">
        <v>3</v>
      </c>
      <c r="F1007" s="18" t="s">
        <v>1770</v>
      </c>
      <c r="G1007" s="17"/>
      <c r="H1007" s="18" t="s">
        <v>15</v>
      </c>
      <c r="I1007" s="18" t="s">
        <v>15</v>
      </c>
      <c r="J1007" s="18" t="s">
        <v>15</v>
      </c>
      <c r="K1007" s="18" t="s">
        <v>15</v>
      </c>
      <c r="L1007" s="18" t="s">
        <v>15</v>
      </c>
      <c r="N1007" s="17" t="b">
        <f>A1007=Catalogo!A1003</f>
        <v>1</v>
      </c>
      <c r="O1007" s="17" t="b">
        <f>B1007=Catalogo!B1003</f>
        <v>1</v>
      </c>
      <c r="P1007" s="17" t="b">
        <f>C1007=Catalogo!C1003</f>
        <v>1</v>
      </c>
    </row>
    <row r="1008" spans="1:16" x14ac:dyDescent="0.3">
      <c r="A1008" s="18" t="s">
        <v>4490</v>
      </c>
      <c r="B1008" s="18" t="s">
        <v>2032</v>
      </c>
      <c r="C1008" s="18" t="s">
        <v>2033</v>
      </c>
      <c r="D1008" s="18" t="s">
        <v>22</v>
      </c>
      <c r="E1008" s="17">
        <v>3</v>
      </c>
      <c r="F1008" s="18" t="s">
        <v>1770</v>
      </c>
      <c r="G1008" s="17"/>
      <c r="H1008" s="18" t="s">
        <v>15</v>
      </c>
      <c r="I1008" s="18" t="s">
        <v>15</v>
      </c>
      <c r="J1008" s="18" t="s">
        <v>15</v>
      </c>
      <c r="K1008" s="18" t="s">
        <v>15</v>
      </c>
      <c r="L1008" s="18" t="s">
        <v>15</v>
      </c>
      <c r="N1008" s="17" t="b">
        <f>A1008=Catalogo!A1004</f>
        <v>1</v>
      </c>
      <c r="O1008" s="17" t="b">
        <f>B1008=Catalogo!B1004</f>
        <v>1</v>
      </c>
      <c r="P1008" s="17" t="b">
        <f>C1008=Catalogo!C1004</f>
        <v>1</v>
      </c>
    </row>
    <row r="1009" spans="1:16" x14ac:dyDescent="0.3">
      <c r="A1009" s="18" t="s">
        <v>2100</v>
      </c>
      <c r="B1009" s="18" t="s">
        <v>2004</v>
      </c>
      <c r="C1009" s="18" t="s">
        <v>2005</v>
      </c>
      <c r="D1009" s="18" t="s">
        <v>15</v>
      </c>
      <c r="E1009" s="17">
        <v>3</v>
      </c>
      <c r="F1009" s="18" t="s">
        <v>1770</v>
      </c>
      <c r="G1009" s="17"/>
      <c r="H1009" s="18" t="s">
        <v>15</v>
      </c>
      <c r="I1009" s="18" t="s">
        <v>15</v>
      </c>
      <c r="J1009" s="18" t="s">
        <v>15</v>
      </c>
      <c r="K1009" s="18" t="s">
        <v>15</v>
      </c>
      <c r="L1009" s="18" t="s">
        <v>15</v>
      </c>
      <c r="N1009" s="17" t="b">
        <f>A1009=Catalogo!A1005</f>
        <v>1</v>
      </c>
      <c r="O1009" s="17" t="b">
        <f>B1009=Catalogo!B1005</f>
        <v>1</v>
      </c>
      <c r="P1009" s="17" t="b">
        <f>C1009=Catalogo!C1005</f>
        <v>1</v>
      </c>
    </row>
    <row r="1010" spans="1:16" x14ac:dyDescent="0.3">
      <c r="A1010" s="18" t="s">
        <v>2101</v>
      </c>
      <c r="B1010" s="18" t="s">
        <v>2007</v>
      </c>
      <c r="C1010" s="18" t="s">
        <v>2008</v>
      </c>
      <c r="D1010" s="18" t="s">
        <v>15</v>
      </c>
      <c r="E1010" s="17">
        <v>3</v>
      </c>
      <c r="F1010" s="18" t="s">
        <v>1770</v>
      </c>
      <c r="G1010" s="17"/>
      <c r="H1010" s="18" t="s">
        <v>15</v>
      </c>
      <c r="I1010" s="18" t="s">
        <v>15</v>
      </c>
      <c r="J1010" s="18" t="s">
        <v>15</v>
      </c>
      <c r="K1010" s="18" t="s">
        <v>15</v>
      </c>
      <c r="L1010" s="18" t="s">
        <v>15</v>
      </c>
      <c r="N1010" s="17" t="b">
        <f>A1010=Catalogo!A1006</f>
        <v>1</v>
      </c>
      <c r="O1010" s="17" t="b">
        <f>B1010=Catalogo!B1006</f>
        <v>1</v>
      </c>
      <c r="P1010" s="17" t="b">
        <f>C1010=Catalogo!C1006</f>
        <v>1</v>
      </c>
    </row>
    <row r="1011" spans="1:16" x14ac:dyDescent="0.3">
      <c r="A1011" s="18" t="s">
        <v>2102</v>
      </c>
      <c r="B1011" s="18" t="s">
        <v>2010</v>
      </c>
      <c r="C1011" s="18" t="s">
        <v>2011</v>
      </c>
      <c r="D1011" s="18" t="s">
        <v>15</v>
      </c>
      <c r="E1011" s="17">
        <v>3</v>
      </c>
      <c r="F1011" s="18" t="s">
        <v>1770</v>
      </c>
      <c r="G1011" s="17"/>
      <c r="H1011" s="18" t="s">
        <v>15</v>
      </c>
      <c r="I1011" s="18" t="s">
        <v>15</v>
      </c>
      <c r="J1011" s="18" t="s">
        <v>15</v>
      </c>
      <c r="K1011" s="18" t="s">
        <v>15</v>
      </c>
      <c r="L1011" s="18" t="s">
        <v>15</v>
      </c>
      <c r="N1011" s="17" t="b">
        <f>A1011=Catalogo!A1007</f>
        <v>1</v>
      </c>
      <c r="O1011" s="17" t="b">
        <f>B1011=Catalogo!B1007</f>
        <v>1</v>
      </c>
      <c r="P1011" s="17" t="b">
        <f>C1011=Catalogo!C1007</f>
        <v>1</v>
      </c>
    </row>
    <row r="1012" spans="1:16" x14ac:dyDescent="0.3">
      <c r="A1012" s="18" t="s">
        <v>2103</v>
      </c>
      <c r="B1012" s="18" t="s">
        <v>2013</v>
      </c>
      <c r="C1012" s="18" t="s">
        <v>2014</v>
      </c>
      <c r="D1012" s="18" t="s">
        <v>15</v>
      </c>
      <c r="E1012" s="17">
        <v>3</v>
      </c>
      <c r="F1012" s="18" t="s">
        <v>1770</v>
      </c>
      <c r="G1012" s="17"/>
      <c r="H1012" s="18" t="s">
        <v>15</v>
      </c>
      <c r="I1012" s="18" t="s">
        <v>15</v>
      </c>
      <c r="J1012" s="18" t="s">
        <v>15</v>
      </c>
      <c r="K1012" s="18" t="s">
        <v>15</v>
      </c>
      <c r="L1012" s="18" t="s">
        <v>15</v>
      </c>
      <c r="N1012" s="17" t="b">
        <f>A1012=Catalogo!A1008</f>
        <v>1</v>
      </c>
      <c r="O1012" s="17" t="b">
        <f>B1012=Catalogo!B1008</f>
        <v>1</v>
      </c>
      <c r="P1012" s="17" t="b">
        <f>C1012=Catalogo!C1008</f>
        <v>1</v>
      </c>
    </row>
    <row r="1013" spans="1:16" x14ac:dyDescent="0.3">
      <c r="A1013" s="18" t="s">
        <v>5177</v>
      </c>
      <c r="B1013" s="18" t="s">
        <v>1888</v>
      </c>
      <c r="C1013" s="18" t="s">
        <v>1889</v>
      </c>
      <c r="D1013" s="18" t="s">
        <v>22</v>
      </c>
      <c r="E1013" s="17">
        <v>3</v>
      </c>
      <c r="F1013" s="18" t="s">
        <v>1770</v>
      </c>
      <c r="G1013" s="17"/>
      <c r="H1013" s="18" t="s">
        <v>15</v>
      </c>
      <c r="I1013" s="18" t="s">
        <v>15</v>
      </c>
      <c r="J1013" s="18" t="s">
        <v>15</v>
      </c>
      <c r="K1013" s="18" t="s">
        <v>15</v>
      </c>
      <c r="L1013" s="18" t="s">
        <v>15</v>
      </c>
      <c r="N1013" s="17" t="b">
        <f>A1013=Catalogo!A1009</f>
        <v>1</v>
      </c>
      <c r="O1013" s="17" t="b">
        <f>B1013=Catalogo!B1009</f>
        <v>1</v>
      </c>
      <c r="P1013" s="17" t="b">
        <f>C1013=Catalogo!C1009</f>
        <v>1</v>
      </c>
    </row>
    <row r="1014" spans="1:16" x14ac:dyDescent="0.3">
      <c r="A1014" s="18" t="s">
        <v>2104</v>
      </c>
      <c r="B1014" s="18" t="s">
        <v>2016</v>
      </c>
      <c r="C1014" s="18" t="s">
        <v>2017</v>
      </c>
      <c r="D1014" s="18" t="s">
        <v>15</v>
      </c>
      <c r="E1014" s="17">
        <v>3</v>
      </c>
      <c r="F1014" s="18" t="s">
        <v>1770</v>
      </c>
      <c r="G1014" s="17"/>
      <c r="H1014" s="18" t="s">
        <v>15</v>
      </c>
      <c r="I1014" s="18" t="s">
        <v>15</v>
      </c>
      <c r="J1014" s="18" t="s">
        <v>15</v>
      </c>
      <c r="K1014" s="18" t="s">
        <v>15</v>
      </c>
      <c r="L1014" s="18" t="s">
        <v>15</v>
      </c>
      <c r="N1014" s="17" t="b">
        <f>A1014=Catalogo!A1010</f>
        <v>1</v>
      </c>
      <c r="O1014" s="17" t="b">
        <f>B1014=Catalogo!B1010</f>
        <v>1</v>
      </c>
      <c r="P1014" s="17" t="b">
        <f>C1014=Catalogo!C1010</f>
        <v>1</v>
      </c>
    </row>
    <row r="1015" spans="1:16" x14ac:dyDescent="0.3">
      <c r="A1015" s="18" t="s">
        <v>2105</v>
      </c>
      <c r="B1015" s="18" t="s">
        <v>2019</v>
      </c>
      <c r="C1015" s="18" t="s">
        <v>2020</v>
      </c>
      <c r="D1015" s="18" t="s">
        <v>15</v>
      </c>
      <c r="E1015" s="17">
        <v>3</v>
      </c>
      <c r="F1015" s="18" t="s">
        <v>1770</v>
      </c>
      <c r="G1015" s="17"/>
      <c r="H1015" s="18" t="s">
        <v>15</v>
      </c>
      <c r="I1015" s="18" t="s">
        <v>15</v>
      </c>
      <c r="J1015" s="18" t="s">
        <v>15</v>
      </c>
      <c r="K1015" s="18" t="s">
        <v>15</v>
      </c>
      <c r="L1015" s="18" t="s">
        <v>15</v>
      </c>
      <c r="N1015" s="17" t="b">
        <f>A1015=Catalogo!A1011</f>
        <v>1</v>
      </c>
      <c r="O1015" s="17" t="b">
        <f>B1015=Catalogo!B1011</f>
        <v>1</v>
      </c>
      <c r="P1015" s="17" t="b">
        <f>C1015=Catalogo!C1011</f>
        <v>1</v>
      </c>
    </row>
    <row r="1016" spans="1:16" x14ac:dyDescent="0.3">
      <c r="A1016" s="18" t="s">
        <v>5178</v>
      </c>
      <c r="B1016" s="18" t="s">
        <v>2035</v>
      </c>
      <c r="C1016" s="18" t="s">
        <v>2036</v>
      </c>
      <c r="D1016" s="18" t="s">
        <v>22</v>
      </c>
      <c r="E1016" s="17">
        <v>3</v>
      </c>
      <c r="F1016" s="18" t="s">
        <v>1770</v>
      </c>
      <c r="G1016" s="17"/>
      <c r="H1016" s="18" t="s">
        <v>15</v>
      </c>
      <c r="I1016" s="18" t="s">
        <v>15</v>
      </c>
      <c r="J1016" s="18" t="s">
        <v>15</v>
      </c>
      <c r="K1016" s="18" t="s">
        <v>15</v>
      </c>
      <c r="L1016" s="18" t="s">
        <v>15</v>
      </c>
      <c r="N1016" s="17" t="b">
        <f>A1016=Catalogo!A1012</f>
        <v>1</v>
      </c>
      <c r="O1016" s="17" t="b">
        <f>B1016=Catalogo!B1012</f>
        <v>1</v>
      </c>
      <c r="P1016" s="17" t="b">
        <f>C1016=Catalogo!C1012</f>
        <v>1</v>
      </c>
    </row>
    <row r="1017" spans="1:16" x14ac:dyDescent="0.3">
      <c r="A1017" s="18" t="s">
        <v>2106</v>
      </c>
      <c r="B1017" s="18" t="s">
        <v>2022</v>
      </c>
      <c r="C1017" s="18" t="s">
        <v>2023</v>
      </c>
      <c r="D1017" s="18" t="s">
        <v>15</v>
      </c>
      <c r="E1017" s="17">
        <v>3</v>
      </c>
      <c r="F1017" s="18" t="s">
        <v>1770</v>
      </c>
      <c r="G1017" s="17"/>
      <c r="H1017" s="18" t="s">
        <v>15</v>
      </c>
      <c r="I1017" s="18" t="s">
        <v>15</v>
      </c>
      <c r="J1017" s="18" t="s">
        <v>15</v>
      </c>
      <c r="K1017" s="18" t="s">
        <v>15</v>
      </c>
      <c r="L1017" s="18" t="s">
        <v>15</v>
      </c>
      <c r="N1017" s="17" t="b">
        <f>A1017=Catalogo!A1013</f>
        <v>1</v>
      </c>
      <c r="O1017" s="17" t="b">
        <f>B1017=Catalogo!B1013</f>
        <v>1</v>
      </c>
      <c r="P1017" s="17" t="b">
        <f>C1017=Catalogo!C1013</f>
        <v>1</v>
      </c>
    </row>
    <row r="1018" spans="1:16" x14ac:dyDescent="0.3">
      <c r="A1018" s="18" t="s">
        <v>5179</v>
      </c>
      <c r="B1018" s="18" t="s">
        <v>2041</v>
      </c>
      <c r="C1018" s="18" t="s">
        <v>2039</v>
      </c>
      <c r="D1018" s="18" t="s">
        <v>22</v>
      </c>
      <c r="E1018" s="17">
        <v>3</v>
      </c>
      <c r="F1018" s="18" t="s">
        <v>1770</v>
      </c>
      <c r="G1018" s="17"/>
      <c r="H1018" s="18" t="s">
        <v>15</v>
      </c>
      <c r="I1018" s="18" t="s">
        <v>15</v>
      </c>
      <c r="J1018" s="18" t="s">
        <v>15</v>
      </c>
      <c r="K1018" s="18" t="s">
        <v>15</v>
      </c>
      <c r="L1018" s="18" t="s">
        <v>15</v>
      </c>
      <c r="N1018" s="17" t="b">
        <f>A1018=Catalogo!A1014</f>
        <v>1</v>
      </c>
      <c r="O1018" s="17" t="b">
        <f>B1018=Catalogo!B1014</f>
        <v>1</v>
      </c>
      <c r="P1018" s="17" t="b">
        <f>C1018=Catalogo!C1014</f>
        <v>1</v>
      </c>
    </row>
    <row r="1019" spans="1:16" x14ac:dyDescent="0.3">
      <c r="A1019" s="18" t="s">
        <v>2107</v>
      </c>
      <c r="B1019" s="18" t="s">
        <v>1891</v>
      </c>
      <c r="C1019" s="18" t="s">
        <v>1892</v>
      </c>
      <c r="D1019" s="18" t="s">
        <v>22</v>
      </c>
      <c r="E1019" s="17">
        <v>3</v>
      </c>
      <c r="F1019" s="18" t="s">
        <v>1770</v>
      </c>
      <c r="G1019" s="17"/>
      <c r="H1019" s="18" t="s">
        <v>15</v>
      </c>
      <c r="I1019" s="18" t="s">
        <v>15</v>
      </c>
      <c r="J1019" s="18" t="s">
        <v>15</v>
      </c>
      <c r="K1019" s="18" t="s">
        <v>15</v>
      </c>
      <c r="L1019" s="18" t="s">
        <v>15</v>
      </c>
      <c r="N1019" s="17" t="b">
        <f>A1019=Catalogo!A1015</f>
        <v>1</v>
      </c>
      <c r="O1019" s="17" t="b">
        <f>B1019=Catalogo!B1015</f>
        <v>1</v>
      </c>
      <c r="P1019" s="17" t="b">
        <f>C1019=Catalogo!C1015</f>
        <v>1</v>
      </c>
    </row>
    <row r="1020" spans="1:16" x14ac:dyDescent="0.3">
      <c r="A1020" s="18" t="s">
        <v>2109</v>
      </c>
      <c r="B1020" s="18" t="s">
        <v>2030</v>
      </c>
      <c r="C1020" s="18" t="s">
        <v>1769</v>
      </c>
      <c r="D1020" s="18" t="s">
        <v>15</v>
      </c>
      <c r="E1020" s="17">
        <v>2</v>
      </c>
      <c r="F1020" s="18" t="s">
        <v>1770</v>
      </c>
      <c r="G1020" s="17"/>
      <c r="H1020" s="18" t="s">
        <v>15</v>
      </c>
      <c r="I1020" s="18" t="s">
        <v>15</v>
      </c>
      <c r="J1020" s="18" t="s">
        <v>15</v>
      </c>
      <c r="K1020" s="18" t="s">
        <v>15</v>
      </c>
      <c r="L1020" s="18" t="s">
        <v>15</v>
      </c>
      <c r="N1020" s="17" t="b">
        <f>A1020=Catalogo!A1016</f>
        <v>1</v>
      </c>
      <c r="O1020" s="17" t="b">
        <f>B1020=Catalogo!B1016</f>
        <v>1</v>
      </c>
      <c r="P1020" s="17" t="b">
        <f>C1020=Catalogo!C1016</f>
        <v>1</v>
      </c>
    </row>
    <row r="1021" spans="1:16" x14ac:dyDescent="0.3">
      <c r="A1021" s="18" t="s">
        <v>2110</v>
      </c>
      <c r="B1021" s="18" t="s">
        <v>2032</v>
      </c>
      <c r="C1021" s="18" t="s">
        <v>2033</v>
      </c>
      <c r="D1021" s="18" t="s">
        <v>15</v>
      </c>
      <c r="E1021" s="17">
        <v>3</v>
      </c>
      <c r="F1021" s="18" t="s">
        <v>1770</v>
      </c>
      <c r="G1021" s="17"/>
      <c r="H1021" s="18" t="s">
        <v>15</v>
      </c>
      <c r="I1021" s="18" t="s">
        <v>15</v>
      </c>
      <c r="J1021" s="18" t="s">
        <v>15</v>
      </c>
      <c r="K1021" s="18" t="s">
        <v>15</v>
      </c>
      <c r="L1021" s="18" t="s">
        <v>15</v>
      </c>
      <c r="N1021" s="17" t="b">
        <f>A1021=Catalogo!A1017</f>
        <v>1</v>
      </c>
      <c r="O1021" s="17" t="b">
        <f>B1021=Catalogo!B1017</f>
        <v>1</v>
      </c>
      <c r="P1021" s="17" t="b">
        <f>C1021=Catalogo!C1017</f>
        <v>1</v>
      </c>
    </row>
    <row r="1022" spans="1:16" x14ac:dyDescent="0.3">
      <c r="A1022" s="18" t="s">
        <v>2111</v>
      </c>
      <c r="B1022" s="18" t="s">
        <v>2035</v>
      </c>
      <c r="C1022" s="18" t="s">
        <v>2036</v>
      </c>
      <c r="D1022" s="18" t="s">
        <v>15</v>
      </c>
      <c r="E1022" s="17">
        <v>3</v>
      </c>
      <c r="F1022" s="18" t="s">
        <v>1770</v>
      </c>
      <c r="G1022" s="17"/>
      <c r="H1022" s="18" t="s">
        <v>15</v>
      </c>
      <c r="I1022" s="18" t="s">
        <v>15</v>
      </c>
      <c r="J1022" s="18" t="s">
        <v>15</v>
      </c>
      <c r="K1022" s="18" t="s">
        <v>15</v>
      </c>
      <c r="L1022" s="18" t="s">
        <v>15</v>
      </c>
      <c r="N1022" s="17" t="b">
        <f>A1022=Catalogo!A1018</f>
        <v>1</v>
      </c>
      <c r="O1022" s="17" t="b">
        <f>B1022=Catalogo!B1018</f>
        <v>1</v>
      </c>
      <c r="P1022" s="17" t="b">
        <f>C1022=Catalogo!C1018</f>
        <v>1</v>
      </c>
    </row>
    <row r="1023" spans="1:16" x14ac:dyDescent="0.3">
      <c r="A1023" s="18" t="s">
        <v>2112</v>
      </c>
      <c r="B1023" s="18" t="s">
        <v>2038</v>
      </c>
      <c r="C1023" s="18" t="s">
        <v>2039</v>
      </c>
      <c r="D1023" s="18" t="s">
        <v>15</v>
      </c>
      <c r="E1023" s="17">
        <v>2</v>
      </c>
      <c r="F1023" s="18" t="s">
        <v>1770</v>
      </c>
      <c r="G1023" s="17"/>
      <c r="H1023" s="18" t="s">
        <v>15</v>
      </c>
      <c r="I1023" s="18" t="s">
        <v>15</v>
      </c>
      <c r="J1023" s="18" t="s">
        <v>15</v>
      </c>
      <c r="K1023" s="18" t="s">
        <v>15</v>
      </c>
      <c r="L1023" s="18" t="s">
        <v>15</v>
      </c>
      <c r="N1023" s="17" t="b">
        <f>A1023=Catalogo!A1019</f>
        <v>1</v>
      </c>
      <c r="O1023" s="17" t="b">
        <f>B1023=Catalogo!B1019</f>
        <v>1</v>
      </c>
      <c r="P1023" s="17" t="b">
        <f>C1023=Catalogo!C1019</f>
        <v>1</v>
      </c>
    </row>
    <row r="1024" spans="1:16" x14ac:dyDescent="0.3">
      <c r="A1024" s="18" t="s">
        <v>2113</v>
      </c>
      <c r="B1024" s="18" t="s">
        <v>2041</v>
      </c>
      <c r="C1024" s="18" t="s">
        <v>2039</v>
      </c>
      <c r="D1024" s="18" t="s">
        <v>15</v>
      </c>
      <c r="E1024" s="17">
        <v>3</v>
      </c>
      <c r="F1024" s="18" t="s">
        <v>1770</v>
      </c>
      <c r="G1024" s="17"/>
      <c r="H1024" s="18" t="s">
        <v>15</v>
      </c>
      <c r="I1024" s="18" t="s">
        <v>15</v>
      </c>
      <c r="J1024" s="18" t="s">
        <v>15</v>
      </c>
      <c r="K1024" s="18" t="s">
        <v>15</v>
      </c>
      <c r="L1024" s="18" t="s">
        <v>15</v>
      </c>
      <c r="N1024" s="17" t="b">
        <f>A1024=Catalogo!A1020</f>
        <v>1</v>
      </c>
      <c r="O1024" s="17" t="b">
        <f>B1024=Catalogo!B1020</f>
        <v>1</v>
      </c>
      <c r="P1024" s="17" t="b">
        <f>C1024=Catalogo!C1020</f>
        <v>1</v>
      </c>
    </row>
    <row r="1025" spans="1:16" x14ac:dyDescent="0.3">
      <c r="A1025" s="18" t="s">
        <v>2114</v>
      </c>
      <c r="B1025" s="18" t="s">
        <v>2115</v>
      </c>
      <c r="C1025" s="18" t="s">
        <v>2116</v>
      </c>
      <c r="D1025" s="18" t="s">
        <v>15</v>
      </c>
      <c r="E1025" s="17">
        <v>1</v>
      </c>
      <c r="F1025" s="18" t="s">
        <v>2117</v>
      </c>
      <c r="G1025" s="17"/>
      <c r="H1025" s="18" t="s">
        <v>15</v>
      </c>
      <c r="I1025" s="18" t="s">
        <v>15</v>
      </c>
      <c r="J1025" s="18" t="s">
        <v>15</v>
      </c>
      <c r="K1025" s="18" t="s">
        <v>15</v>
      </c>
      <c r="L1025" s="18" t="s">
        <v>15</v>
      </c>
      <c r="N1025" s="17" t="b">
        <f>A1025=Catalogo!A1021</f>
        <v>1</v>
      </c>
      <c r="O1025" s="17" t="b">
        <f>B1025=Catalogo!B1021</f>
        <v>1</v>
      </c>
      <c r="P1025" s="17" t="b">
        <f>C1025=Catalogo!C1021</f>
        <v>1</v>
      </c>
    </row>
    <row r="1026" spans="1:16" x14ac:dyDescent="0.3">
      <c r="A1026" s="18" t="s">
        <v>2118</v>
      </c>
      <c r="B1026" s="18" t="s">
        <v>812</v>
      </c>
      <c r="C1026" s="18" t="s">
        <v>2116</v>
      </c>
      <c r="D1026" s="18" t="s">
        <v>15</v>
      </c>
      <c r="E1026" s="17">
        <v>2</v>
      </c>
      <c r="F1026" s="18" t="s">
        <v>2117</v>
      </c>
      <c r="G1026" s="17"/>
      <c r="H1026" s="18" t="s">
        <v>15</v>
      </c>
      <c r="I1026" s="18" t="s">
        <v>15</v>
      </c>
      <c r="J1026" s="18" t="s">
        <v>15</v>
      </c>
      <c r="K1026" s="18" t="s">
        <v>15</v>
      </c>
      <c r="L1026" s="18" t="s">
        <v>15</v>
      </c>
      <c r="N1026" s="17" t="b">
        <f>A1026=Catalogo!A1022</f>
        <v>1</v>
      </c>
      <c r="O1026" s="17" t="b">
        <f>B1026=Catalogo!B1022</f>
        <v>1</v>
      </c>
      <c r="P1026" s="17" t="b">
        <f>C1026=Catalogo!C1022</f>
        <v>1</v>
      </c>
    </row>
    <row r="1027" spans="1:16" x14ac:dyDescent="0.3">
      <c r="A1027" s="18" t="s">
        <v>2119</v>
      </c>
      <c r="B1027" s="18" t="s">
        <v>1773</v>
      </c>
      <c r="C1027" s="18" t="s">
        <v>2120</v>
      </c>
      <c r="D1027" s="18" t="s">
        <v>15</v>
      </c>
      <c r="E1027" s="17">
        <v>3</v>
      </c>
      <c r="F1027" s="18" t="s">
        <v>2117</v>
      </c>
      <c r="G1027" s="17"/>
      <c r="H1027" s="18" t="s">
        <v>15</v>
      </c>
      <c r="I1027" s="18" t="s">
        <v>15</v>
      </c>
      <c r="J1027" s="18" t="s">
        <v>15</v>
      </c>
      <c r="K1027" s="18" t="s">
        <v>15</v>
      </c>
      <c r="L1027" s="18" t="s">
        <v>15</v>
      </c>
      <c r="N1027" s="17" t="b">
        <f>A1027=Catalogo!A1023</f>
        <v>1</v>
      </c>
      <c r="O1027" s="17" t="b">
        <f>B1027=Catalogo!B1023</f>
        <v>1</v>
      </c>
      <c r="P1027" s="17" t="b">
        <f>C1027=Catalogo!C1023</f>
        <v>1</v>
      </c>
    </row>
    <row r="1028" spans="1:16" x14ac:dyDescent="0.3">
      <c r="A1028" s="18" t="s">
        <v>2121</v>
      </c>
      <c r="B1028" s="18" t="s">
        <v>1776</v>
      </c>
      <c r="C1028" s="18" t="s">
        <v>2122</v>
      </c>
      <c r="D1028" s="18" t="s">
        <v>15</v>
      </c>
      <c r="E1028" s="17">
        <v>3</v>
      </c>
      <c r="F1028" s="18" t="s">
        <v>2117</v>
      </c>
      <c r="G1028" s="17"/>
      <c r="H1028" s="18" t="s">
        <v>15</v>
      </c>
      <c r="I1028" s="18" t="s">
        <v>15</v>
      </c>
      <c r="J1028" s="18" t="s">
        <v>15</v>
      </c>
      <c r="K1028" s="18" t="s">
        <v>15</v>
      </c>
      <c r="L1028" s="18" t="s">
        <v>15</v>
      </c>
      <c r="N1028" s="17" t="b">
        <f>A1028=Catalogo!A1024</f>
        <v>1</v>
      </c>
      <c r="O1028" s="17" t="b">
        <f>B1028=Catalogo!B1024</f>
        <v>1</v>
      </c>
      <c r="P1028" s="17" t="b">
        <f>C1028=Catalogo!C1024</f>
        <v>1</v>
      </c>
    </row>
    <row r="1029" spans="1:16" x14ac:dyDescent="0.3">
      <c r="A1029" s="18" t="s">
        <v>2123</v>
      </c>
      <c r="B1029" s="18" t="s">
        <v>1779</v>
      </c>
      <c r="C1029" s="18" t="s">
        <v>2124</v>
      </c>
      <c r="D1029" s="18" t="s">
        <v>15</v>
      </c>
      <c r="E1029" s="17">
        <v>3</v>
      </c>
      <c r="F1029" s="18" t="s">
        <v>2117</v>
      </c>
      <c r="G1029" s="17"/>
      <c r="H1029" s="18" t="s">
        <v>15</v>
      </c>
      <c r="I1029" s="18" t="s">
        <v>15</v>
      </c>
      <c r="J1029" s="18" t="s">
        <v>15</v>
      </c>
      <c r="K1029" s="18" t="s">
        <v>15</v>
      </c>
      <c r="L1029" s="18" t="s">
        <v>15</v>
      </c>
      <c r="N1029" s="17" t="b">
        <f>A1029=Catalogo!A1025</f>
        <v>1</v>
      </c>
      <c r="O1029" s="17" t="b">
        <f>B1029=Catalogo!B1025</f>
        <v>1</v>
      </c>
      <c r="P1029" s="17" t="b">
        <f>C1029=Catalogo!C1025</f>
        <v>1</v>
      </c>
    </row>
    <row r="1030" spans="1:16" x14ac:dyDescent="0.3">
      <c r="A1030" s="18" t="s">
        <v>2125</v>
      </c>
      <c r="B1030" s="18" t="s">
        <v>1782</v>
      </c>
      <c r="C1030" s="18" t="s">
        <v>2126</v>
      </c>
      <c r="D1030" s="18" t="s">
        <v>15</v>
      </c>
      <c r="E1030" s="17">
        <v>3</v>
      </c>
      <c r="F1030" s="18" t="s">
        <v>2117</v>
      </c>
      <c r="G1030" s="17"/>
      <c r="H1030" s="18" t="s">
        <v>15</v>
      </c>
      <c r="I1030" s="18" t="s">
        <v>15</v>
      </c>
      <c r="J1030" s="18" t="s">
        <v>15</v>
      </c>
      <c r="K1030" s="18" t="s">
        <v>15</v>
      </c>
      <c r="L1030" s="18" t="s">
        <v>15</v>
      </c>
      <c r="N1030" s="17" t="b">
        <f>A1030=Catalogo!A1026</f>
        <v>1</v>
      </c>
      <c r="O1030" s="17" t="b">
        <f>B1030=Catalogo!B1026</f>
        <v>1</v>
      </c>
      <c r="P1030" s="17" t="b">
        <f>C1030=Catalogo!C1026</f>
        <v>1</v>
      </c>
    </row>
    <row r="1031" spans="1:16" x14ac:dyDescent="0.3">
      <c r="A1031" s="18" t="s">
        <v>2127</v>
      </c>
      <c r="B1031" s="18" t="s">
        <v>1785</v>
      </c>
      <c r="C1031" s="18" t="s">
        <v>2128</v>
      </c>
      <c r="D1031" s="18" t="s">
        <v>15</v>
      </c>
      <c r="E1031" s="17">
        <v>3</v>
      </c>
      <c r="F1031" s="18" t="s">
        <v>2117</v>
      </c>
      <c r="G1031" s="17"/>
      <c r="H1031" s="18" t="s">
        <v>15</v>
      </c>
      <c r="I1031" s="18" t="s">
        <v>15</v>
      </c>
      <c r="J1031" s="18" t="s">
        <v>15</v>
      </c>
      <c r="K1031" s="18" t="s">
        <v>15</v>
      </c>
      <c r="L1031" s="18" t="s">
        <v>15</v>
      </c>
      <c r="N1031" s="17" t="b">
        <f>A1031=Catalogo!A1027</f>
        <v>1</v>
      </c>
      <c r="O1031" s="17" t="b">
        <f>B1031=Catalogo!B1027</f>
        <v>1</v>
      </c>
      <c r="P1031" s="17" t="b">
        <f>C1031=Catalogo!C1027</f>
        <v>1</v>
      </c>
    </row>
    <row r="1032" spans="1:16" x14ac:dyDescent="0.3">
      <c r="A1032" s="18" t="s">
        <v>2129</v>
      </c>
      <c r="B1032" s="18" t="s">
        <v>1788</v>
      </c>
      <c r="C1032" s="18" t="s">
        <v>2130</v>
      </c>
      <c r="D1032" s="18" t="s">
        <v>15</v>
      </c>
      <c r="E1032" s="17">
        <v>3</v>
      </c>
      <c r="F1032" s="18" t="s">
        <v>2117</v>
      </c>
      <c r="G1032" s="17"/>
      <c r="H1032" s="18" t="s">
        <v>15</v>
      </c>
      <c r="I1032" s="18" t="s">
        <v>15</v>
      </c>
      <c r="J1032" s="18" t="s">
        <v>15</v>
      </c>
      <c r="K1032" s="18" t="s">
        <v>15</v>
      </c>
      <c r="L1032" s="18" t="s">
        <v>15</v>
      </c>
      <c r="N1032" s="17" t="b">
        <f>A1032=Catalogo!A1028</f>
        <v>1</v>
      </c>
      <c r="O1032" s="17" t="b">
        <f>B1032=Catalogo!B1028</f>
        <v>1</v>
      </c>
      <c r="P1032" s="17" t="b">
        <f>C1032=Catalogo!C1028</f>
        <v>1</v>
      </c>
    </row>
    <row r="1033" spans="1:16" x14ac:dyDescent="0.3">
      <c r="A1033" s="18" t="s">
        <v>2131</v>
      </c>
      <c r="B1033" s="18" t="s">
        <v>1791</v>
      </c>
      <c r="C1033" s="18" t="s">
        <v>2132</v>
      </c>
      <c r="D1033" s="18" t="s">
        <v>15</v>
      </c>
      <c r="E1033" s="17">
        <v>3</v>
      </c>
      <c r="F1033" s="18" t="s">
        <v>2117</v>
      </c>
      <c r="G1033" s="17"/>
      <c r="H1033" s="18" t="s">
        <v>15</v>
      </c>
      <c r="I1033" s="18" t="s">
        <v>15</v>
      </c>
      <c r="J1033" s="18" t="s">
        <v>15</v>
      </c>
      <c r="K1033" s="18" t="s">
        <v>15</v>
      </c>
      <c r="L1033" s="18" t="s">
        <v>15</v>
      </c>
      <c r="N1033" s="17" t="b">
        <f>A1033=Catalogo!A1029</f>
        <v>1</v>
      </c>
      <c r="O1033" s="17" t="b">
        <f>B1033=Catalogo!B1029</f>
        <v>1</v>
      </c>
      <c r="P1033" s="17" t="b">
        <f>C1033=Catalogo!C1029</f>
        <v>1</v>
      </c>
    </row>
    <row r="1034" spans="1:16" x14ac:dyDescent="0.3">
      <c r="A1034" s="18" t="s">
        <v>2133</v>
      </c>
      <c r="B1034" s="18" t="s">
        <v>1794</v>
      </c>
      <c r="C1034" s="18" t="s">
        <v>2134</v>
      </c>
      <c r="D1034" s="18" t="s">
        <v>15</v>
      </c>
      <c r="E1034" s="17">
        <v>3</v>
      </c>
      <c r="F1034" s="18" t="s">
        <v>2117</v>
      </c>
      <c r="G1034" s="17"/>
      <c r="H1034" s="18" t="s">
        <v>15</v>
      </c>
      <c r="I1034" s="18" t="s">
        <v>15</v>
      </c>
      <c r="J1034" s="18" t="s">
        <v>15</v>
      </c>
      <c r="K1034" s="18" t="s">
        <v>15</v>
      </c>
      <c r="L1034" s="18" t="s">
        <v>15</v>
      </c>
      <c r="N1034" s="17" t="b">
        <f>A1034=Catalogo!A1030</f>
        <v>1</v>
      </c>
      <c r="O1034" s="17" t="b">
        <f>B1034=Catalogo!B1030</f>
        <v>1</v>
      </c>
      <c r="P1034" s="17" t="b">
        <f>C1034=Catalogo!C1030</f>
        <v>1</v>
      </c>
    </row>
    <row r="1035" spans="1:16" x14ac:dyDescent="0.3">
      <c r="A1035" s="18" t="s">
        <v>2135</v>
      </c>
      <c r="B1035" s="18" t="s">
        <v>1797</v>
      </c>
      <c r="C1035" s="18" t="s">
        <v>2136</v>
      </c>
      <c r="D1035" s="18" t="s">
        <v>15</v>
      </c>
      <c r="E1035" s="17">
        <v>3</v>
      </c>
      <c r="F1035" s="18" t="s">
        <v>2117</v>
      </c>
      <c r="G1035" s="17"/>
      <c r="H1035" s="18" t="s">
        <v>15</v>
      </c>
      <c r="I1035" s="18" t="s">
        <v>15</v>
      </c>
      <c r="J1035" s="18" t="s">
        <v>15</v>
      </c>
      <c r="K1035" s="18" t="s">
        <v>15</v>
      </c>
      <c r="L1035" s="18" t="s">
        <v>15</v>
      </c>
      <c r="N1035" s="17" t="b">
        <f>A1035=Catalogo!A1031</f>
        <v>1</v>
      </c>
      <c r="O1035" s="17" t="b">
        <f>B1035=Catalogo!B1031</f>
        <v>1</v>
      </c>
      <c r="P1035" s="17" t="b">
        <f>C1035=Catalogo!C1031</f>
        <v>1</v>
      </c>
    </row>
    <row r="1036" spans="1:16" x14ac:dyDescent="0.3">
      <c r="A1036" s="18" t="s">
        <v>2137</v>
      </c>
      <c r="B1036" s="18" t="s">
        <v>1800</v>
      </c>
      <c r="C1036" s="18" t="s">
        <v>2138</v>
      </c>
      <c r="D1036" s="18" t="s">
        <v>15</v>
      </c>
      <c r="E1036" s="17">
        <v>3</v>
      </c>
      <c r="F1036" s="18" t="s">
        <v>2117</v>
      </c>
      <c r="G1036" s="17"/>
      <c r="H1036" s="18" t="s">
        <v>15</v>
      </c>
      <c r="I1036" s="18" t="s">
        <v>15</v>
      </c>
      <c r="J1036" s="18" t="s">
        <v>15</v>
      </c>
      <c r="K1036" s="18" t="s">
        <v>15</v>
      </c>
      <c r="L1036" s="18" t="s">
        <v>15</v>
      </c>
      <c r="N1036" s="17" t="b">
        <f>A1036=Catalogo!A1032</f>
        <v>1</v>
      </c>
      <c r="O1036" s="17" t="b">
        <f>B1036=Catalogo!B1032</f>
        <v>1</v>
      </c>
      <c r="P1036" s="17" t="b">
        <f>C1036=Catalogo!C1032</f>
        <v>1</v>
      </c>
    </row>
    <row r="1037" spans="1:16" x14ac:dyDescent="0.3">
      <c r="A1037" s="18" t="s">
        <v>2139</v>
      </c>
      <c r="B1037" s="18" t="s">
        <v>1803</v>
      </c>
      <c r="C1037" s="18" t="s">
        <v>2140</v>
      </c>
      <c r="D1037" s="18" t="s">
        <v>15</v>
      </c>
      <c r="E1037" s="17">
        <v>3</v>
      </c>
      <c r="F1037" s="18" t="s">
        <v>2117</v>
      </c>
      <c r="G1037" s="17"/>
      <c r="H1037" s="18" t="s">
        <v>15</v>
      </c>
      <c r="I1037" s="18" t="s">
        <v>15</v>
      </c>
      <c r="J1037" s="18" t="s">
        <v>15</v>
      </c>
      <c r="K1037" s="18" t="s">
        <v>15</v>
      </c>
      <c r="L1037" s="18" t="s">
        <v>15</v>
      </c>
      <c r="N1037" s="17" t="b">
        <f>A1037=Catalogo!A1033</f>
        <v>1</v>
      </c>
      <c r="O1037" s="17" t="b">
        <f>B1037=Catalogo!B1033</f>
        <v>1</v>
      </c>
      <c r="P1037" s="17" t="b">
        <f>C1037=Catalogo!C1033</f>
        <v>1</v>
      </c>
    </row>
    <row r="1038" spans="1:16" x14ac:dyDescent="0.3">
      <c r="A1038" s="18" t="s">
        <v>2141</v>
      </c>
      <c r="B1038" s="18" t="s">
        <v>1806</v>
      </c>
      <c r="C1038" s="18" t="s">
        <v>2142</v>
      </c>
      <c r="D1038" s="18" t="s">
        <v>15</v>
      </c>
      <c r="E1038" s="17">
        <v>3</v>
      </c>
      <c r="F1038" s="18" t="s">
        <v>2117</v>
      </c>
      <c r="G1038" s="17"/>
      <c r="H1038" s="18" t="s">
        <v>15</v>
      </c>
      <c r="I1038" s="18" t="s">
        <v>15</v>
      </c>
      <c r="J1038" s="18" t="s">
        <v>15</v>
      </c>
      <c r="K1038" s="18" t="s">
        <v>15</v>
      </c>
      <c r="L1038" s="18" t="s">
        <v>15</v>
      </c>
      <c r="N1038" s="17" t="b">
        <f>A1038=Catalogo!A1034</f>
        <v>1</v>
      </c>
      <c r="O1038" s="17" t="b">
        <f>B1038=Catalogo!B1034</f>
        <v>1</v>
      </c>
      <c r="P1038" s="17" t="b">
        <f>C1038=Catalogo!C1034</f>
        <v>1</v>
      </c>
    </row>
    <row r="1039" spans="1:16" x14ac:dyDescent="0.3">
      <c r="A1039" s="18" t="s">
        <v>2143</v>
      </c>
      <c r="B1039" s="18" t="s">
        <v>1809</v>
      </c>
      <c r="C1039" s="18" t="s">
        <v>2144</v>
      </c>
      <c r="D1039" s="18" t="s">
        <v>15</v>
      </c>
      <c r="E1039" s="17">
        <v>3</v>
      </c>
      <c r="F1039" s="18" t="s">
        <v>2117</v>
      </c>
      <c r="G1039" s="17"/>
      <c r="H1039" s="18" t="s">
        <v>15</v>
      </c>
      <c r="I1039" s="18" t="s">
        <v>15</v>
      </c>
      <c r="J1039" s="18" t="s">
        <v>15</v>
      </c>
      <c r="K1039" s="18" t="s">
        <v>15</v>
      </c>
      <c r="L1039" s="18" t="s">
        <v>15</v>
      </c>
      <c r="N1039" s="17" t="b">
        <f>A1039=Catalogo!A1035</f>
        <v>1</v>
      </c>
      <c r="O1039" s="17" t="b">
        <f>B1039=Catalogo!B1035</f>
        <v>1</v>
      </c>
      <c r="P1039" s="17" t="b">
        <f>C1039=Catalogo!C1035</f>
        <v>1</v>
      </c>
    </row>
    <row r="1040" spans="1:16" x14ac:dyDescent="0.3">
      <c r="A1040" s="18" t="s">
        <v>2145</v>
      </c>
      <c r="B1040" s="18" t="s">
        <v>1812</v>
      </c>
      <c r="C1040" s="18" t="s">
        <v>2146</v>
      </c>
      <c r="D1040" s="18" t="s">
        <v>15</v>
      </c>
      <c r="E1040" s="17">
        <v>3</v>
      </c>
      <c r="F1040" s="18" t="s">
        <v>2117</v>
      </c>
      <c r="G1040" s="17"/>
      <c r="H1040" s="18" t="s">
        <v>15</v>
      </c>
      <c r="I1040" s="18" t="s">
        <v>15</v>
      </c>
      <c r="J1040" s="18" t="s">
        <v>15</v>
      </c>
      <c r="K1040" s="18" t="s">
        <v>15</v>
      </c>
      <c r="L1040" s="18" t="s">
        <v>15</v>
      </c>
      <c r="N1040" s="17" t="b">
        <f>A1040=Catalogo!A1036</f>
        <v>1</v>
      </c>
      <c r="O1040" s="17" t="b">
        <f>B1040=Catalogo!B1036</f>
        <v>1</v>
      </c>
      <c r="P1040" s="17" t="b">
        <f>C1040=Catalogo!C1036</f>
        <v>1</v>
      </c>
    </row>
    <row r="1041" spans="1:16" x14ac:dyDescent="0.3">
      <c r="A1041" s="18" t="s">
        <v>2147</v>
      </c>
      <c r="B1041" s="18" t="s">
        <v>1815</v>
      </c>
      <c r="C1041" s="18" t="s">
        <v>2148</v>
      </c>
      <c r="D1041" s="18" t="s">
        <v>15</v>
      </c>
      <c r="E1041" s="17">
        <v>3</v>
      </c>
      <c r="F1041" s="18" t="s">
        <v>2117</v>
      </c>
      <c r="G1041" s="17"/>
      <c r="H1041" s="18" t="s">
        <v>15</v>
      </c>
      <c r="I1041" s="18" t="s">
        <v>15</v>
      </c>
      <c r="J1041" s="18" t="s">
        <v>15</v>
      </c>
      <c r="K1041" s="18" t="s">
        <v>15</v>
      </c>
      <c r="L1041" s="18" t="s">
        <v>15</v>
      </c>
      <c r="N1041" s="17" t="b">
        <f>A1041=Catalogo!A1037</f>
        <v>1</v>
      </c>
      <c r="O1041" s="17" t="b">
        <f>B1041=Catalogo!B1037</f>
        <v>1</v>
      </c>
      <c r="P1041" s="17" t="b">
        <f>C1041=Catalogo!C1037</f>
        <v>1</v>
      </c>
    </row>
    <row r="1042" spans="1:16" x14ac:dyDescent="0.3">
      <c r="A1042" s="18" t="s">
        <v>2149</v>
      </c>
      <c r="B1042" s="18" t="s">
        <v>1818</v>
      </c>
      <c r="C1042" s="18" t="s">
        <v>2150</v>
      </c>
      <c r="D1042" s="18" t="s">
        <v>15</v>
      </c>
      <c r="E1042" s="17">
        <v>3</v>
      </c>
      <c r="F1042" s="18" t="s">
        <v>2117</v>
      </c>
      <c r="G1042" s="17"/>
      <c r="H1042" s="18" t="s">
        <v>15</v>
      </c>
      <c r="I1042" s="18" t="s">
        <v>15</v>
      </c>
      <c r="J1042" s="18" t="s">
        <v>15</v>
      </c>
      <c r="K1042" s="18" t="s">
        <v>15</v>
      </c>
      <c r="L1042" s="18" t="s">
        <v>15</v>
      </c>
      <c r="N1042" s="17" t="b">
        <f>A1042=Catalogo!A1038</f>
        <v>1</v>
      </c>
      <c r="O1042" s="17" t="b">
        <f>B1042=Catalogo!B1038</f>
        <v>1</v>
      </c>
      <c r="P1042" s="17" t="b">
        <f>C1042=Catalogo!C1038</f>
        <v>1</v>
      </c>
    </row>
    <row r="1043" spans="1:16" x14ac:dyDescent="0.3">
      <c r="A1043" s="18" t="s">
        <v>2151</v>
      </c>
      <c r="B1043" s="18" t="s">
        <v>1821</v>
      </c>
      <c r="C1043" s="18" t="s">
        <v>2152</v>
      </c>
      <c r="D1043" s="18" t="s">
        <v>15</v>
      </c>
      <c r="E1043" s="17">
        <v>3</v>
      </c>
      <c r="F1043" s="18" t="s">
        <v>2117</v>
      </c>
      <c r="G1043" s="17"/>
      <c r="H1043" s="18" t="s">
        <v>15</v>
      </c>
      <c r="I1043" s="18" t="s">
        <v>15</v>
      </c>
      <c r="J1043" s="18" t="s">
        <v>15</v>
      </c>
      <c r="K1043" s="18" t="s">
        <v>15</v>
      </c>
      <c r="L1043" s="18" t="s">
        <v>15</v>
      </c>
      <c r="N1043" s="17" t="b">
        <f>A1043=Catalogo!A1039</f>
        <v>1</v>
      </c>
      <c r="O1043" s="17" t="b">
        <f>B1043=Catalogo!B1039</f>
        <v>1</v>
      </c>
      <c r="P1043" s="17" t="b">
        <f>C1043=Catalogo!C1039</f>
        <v>1</v>
      </c>
    </row>
    <row r="1044" spans="1:16" x14ac:dyDescent="0.3">
      <c r="A1044" s="18" t="s">
        <v>2153</v>
      </c>
      <c r="B1044" s="18" t="s">
        <v>1824</v>
      </c>
      <c r="C1044" s="18" t="s">
        <v>2154</v>
      </c>
      <c r="D1044" s="18" t="s">
        <v>15</v>
      </c>
      <c r="E1044" s="17">
        <v>3</v>
      </c>
      <c r="F1044" s="18" t="s">
        <v>2117</v>
      </c>
      <c r="G1044" s="17"/>
      <c r="H1044" s="18" t="s">
        <v>15</v>
      </c>
      <c r="I1044" s="18" t="s">
        <v>15</v>
      </c>
      <c r="J1044" s="18" t="s">
        <v>15</v>
      </c>
      <c r="K1044" s="18" t="s">
        <v>15</v>
      </c>
      <c r="L1044" s="18" t="s">
        <v>15</v>
      </c>
      <c r="N1044" s="17" t="b">
        <f>A1044=Catalogo!A1040</f>
        <v>1</v>
      </c>
      <c r="O1044" s="17" t="b">
        <f>B1044=Catalogo!B1040</f>
        <v>1</v>
      </c>
      <c r="P1044" s="17" t="b">
        <f>C1044=Catalogo!C1040</f>
        <v>1</v>
      </c>
    </row>
    <row r="1045" spans="1:16" x14ac:dyDescent="0.3">
      <c r="A1045" s="18" t="s">
        <v>2155</v>
      </c>
      <c r="B1045" s="18" t="s">
        <v>1827</v>
      </c>
      <c r="C1045" s="18" t="s">
        <v>2156</v>
      </c>
      <c r="D1045" s="18" t="s">
        <v>15</v>
      </c>
      <c r="E1045" s="17">
        <v>3</v>
      </c>
      <c r="F1045" s="18" t="s">
        <v>2117</v>
      </c>
      <c r="G1045" s="17"/>
      <c r="H1045" s="18" t="s">
        <v>15</v>
      </c>
      <c r="I1045" s="18" t="s">
        <v>15</v>
      </c>
      <c r="J1045" s="18" t="s">
        <v>15</v>
      </c>
      <c r="K1045" s="18" t="s">
        <v>15</v>
      </c>
      <c r="L1045" s="18" t="s">
        <v>15</v>
      </c>
      <c r="N1045" s="17" t="b">
        <f>A1045=Catalogo!A1041</f>
        <v>1</v>
      </c>
      <c r="O1045" s="17" t="b">
        <f>B1045=Catalogo!B1041</f>
        <v>1</v>
      </c>
      <c r="P1045" s="17" t="b">
        <f>C1045=Catalogo!C1041</f>
        <v>1</v>
      </c>
    </row>
    <row r="1046" spans="1:16" x14ac:dyDescent="0.3">
      <c r="A1046" s="18" t="s">
        <v>2157</v>
      </c>
      <c r="B1046" s="18" t="s">
        <v>1830</v>
      </c>
      <c r="C1046" s="18" t="s">
        <v>2158</v>
      </c>
      <c r="D1046" s="18" t="s">
        <v>15</v>
      </c>
      <c r="E1046" s="17">
        <v>3</v>
      </c>
      <c r="F1046" s="18" t="s">
        <v>2117</v>
      </c>
      <c r="G1046" s="17"/>
      <c r="H1046" s="18" t="s">
        <v>15</v>
      </c>
      <c r="I1046" s="18" t="s">
        <v>15</v>
      </c>
      <c r="J1046" s="18" t="s">
        <v>15</v>
      </c>
      <c r="K1046" s="18" t="s">
        <v>15</v>
      </c>
      <c r="L1046" s="18" t="s">
        <v>15</v>
      </c>
      <c r="N1046" s="17" t="b">
        <f>A1046=Catalogo!A1042</f>
        <v>1</v>
      </c>
      <c r="O1046" s="17" t="b">
        <f>B1046=Catalogo!B1042</f>
        <v>1</v>
      </c>
      <c r="P1046" s="17" t="b">
        <f>C1046=Catalogo!C1042</f>
        <v>1</v>
      </c>
    </row>
    <row r="1047" spans="1:16" x14ac:dyDescent="0.3">
      <c r="A1047" s="18" t="s">
        <v>2159</v>
      </c>
      <c r="B1047" s="18" t="s">
        <v>1833</v>
      </c>
      <c r="C1047" s="18" t="s">
        <v>2160</v>
      </c>
      <c r="D1047" s="18" t="s">
        <v>15</v>
      </c>
      <c r="E1047" s="17">
        <v>3</v>
      </c>
      <c r="F1047" s="18" t="s">
        <v>2117</v>
      </c>
      <c r="G1047" s="17"/>
      <c r="H1047" s="18" t="s">
        <v>15</v>
      </c>
      <c r="I1047" s="18" t="s">
        <v>15</v>
      </c>
      <c r="J1047" s="18" t="s">
        <v>15</v>
      </c>
      <c r="K1047" s="18" t="s">
        <v>15</v>
      </c>
      <c r="L1047" s="18" t="s">
        <v>15</v>
      </c>
      <c r="N1047" s="17" t="b">
        <f>A1047=Catalogo!A1043</f>
        <v>1</v>
      </c>
      <c r="O1047" s="17" t="b">
        <f>B1047=Catalogo!B1043</f>
        <v>1</v>
      </c>
      <c r="P1047" s="17" t="b">
        <f>C1047=Catalogo!C1043</f>
        <v>1</v>
      </c>
    </row>
    <row r="1048" spans="1:16" x14ac:dyDescent="0.3">
      <c r="A1048" s="18" t="s">
        <v>2161</v>
      </c>
      <c r="B1048" s="18" t="s">
        <v>1836</v>
      </c>
      <c r="C1048" s="18" t="s">
        <v>2162</v>
      </c>
      <c r="D1048" s="18" t="s">
        <v>15</v>
      </c>
      <c r="E1048" s="17">
        <v>3</v>
      </c>
      <c r="F1048" s="18" t="s">
        <v>2117</v>
      </c>
      <c r="G1048" s="17"/>
      <c r="H1048" s="18" t="s">
        <v>15</v>
      </c>
      <c r="I1048" s="18" t="s">
        <v>15</v>
      </c>
      <c r="J1048" s="18" t="s">
        <v>15</v>
      </c>
      <c r="K1048" s="18" t="s">
        <v>15</v>
      </c>
      <c r="L1048" s="18" t="s">
        <v>15</v>
      </c>
      <c r="N1048" s="17" t="b">
        <f>A1048=Catalogo!A1044</f>
        <v>1</v>
      </c>
      <c r="O1048" s="17" t="b">
        <f>B1048=Catalogo!B1044</f>
        <v>1</v>
      </c>
      <c r="P1048" s="17" t="b">
        <f>C1048=Catalogo!C1044</f>
        <v>1</v>
      </c>
    </row>
    <row r="1049" spans="1:16" x14ac:dyDescent="0.3">
      <c r="A1049" s="18" t="s">
        <v>2163</v>
      </c>
      <c r="B1049" s="18" t="s">
        <v>1839</v>
      </c>
      <c r="C1049" s="18" t="s">
        <v>2164</v>
      </c>
      <c r="D1049" s="18" t="s">
        <v>15</v>
      </c>
      <c r="E1049" s="17">
        <v>3</v>
      </c>
      <c r="F1049" s="18" t="s">
        <v>2117</v>
      </c>
      <c r="G1049" s="17"/>
      <c r="H1049" s="18" t="s">
        <v>15</v>
      </c>
      <c r="I1049" s="18" t="s">
        <v>15</v>
      </c>
      <c r="J1049" s="18" t="s">
        <v>15</v>
      </c>
      <c r="K1049" s="18" t="s">
        <v>15</v>
      </c>
      <c r="L1049" s="18" t="s">
        <v>15</v>
      </c>
      <c r="N1049" s="17" t="b">
        <f>A1049=Catalogo!A1045</f>
        <v>1</v>
      </c>
      <c r="O1049" s="17" t="b">
        <f>B1049=Catalogo!B1045</f>
        <v>1</v>
      </c>
      <c r="P1049" s="17" t="b">
        <f>C1049=Catalogo!C1045</f>
        <v>1</v>
      </c>
    </row>
    <row r="1050" spans="1:16" x14ac:dyDescent="0.3">
      <c r="A1050" s="18" t="s">
        <v>2165</v>
      </c>
      <c r="B1050" s="18" t="s">
        <v>1842</v>
      </c>
      <c r="C1050" s="18" t="s">
        <v>2166</v>
      </c>
      <c r="D1050" s="18" t="s">
        <v>15</v>
      </c>
      <c r="E1050" s="17">
        <v>3</v>
      </c>
      <c r="F1050" s="18" t="s">
        <v>2117</v>
      </c>
      <c r="G1050" s="17"/>
      <c r="H1050" s="18" t="s">
        <v>15</v>
      </c>
      <c r="I1050" s="18" t="s">
        <v>15</v>
      </c>
      <c r="J1050" s="18" t="s">
        <v>15</v>
      </c>
      <c r="K1050" s="18" t="s">
        <v>15</v>
      </c>
      <c r="L1050" s="18" t="s">
        <v>15</v>
      </c>
      <c r="N1050" s="17" t="b">
        <f>A1050=Catalogo!A1046</f>
        <v>1</v>
      </c>
      <c r="O1050" s="17" t="b">
        <f>B1050=Catalogo!B1046</f>
        <v>1</v>
      </c>
      <c r="P1050" s="17" t="b">
        <f>C1050=Catalogo!C1046</f>
        <v>1</v>
      </c>
    </row>
    <row r="1051" spans="1:16" x14ac:dyDescent="0.3">
      <c r="A1051" s="18" t="s">
        <v>2167</v>
      </c>
      <c r="B1051" s="18" t="s">
        <v>1845</v>
      </c>
      <c r="C1051" s="18" t="s">
        <v>2168</v>
      </c>
      <c r="D1051" s="18" t="s">
        <v>15</v>
      </c>
      <c r="E1051" s="17">
        <v>3</v>
      </c>
      <c r="F1051" s="18" t="s">
        <v>2117</v>
      </c>
      <c r="G1051" s="17"/>
      <c r="H1051" s="18" t="s">
        <v>15</v>
      </c>
      <c r="I1051" s="18" t="s">
        <v>15</v>
      </c>
      <c r="J1051" s="18" t="s">
        <v>15</v>
      </c>
      <c r="K1051" s="18" t="s">
        <v>15</v>
      </c>
      <c r="L1051" s="18" t="s">
        <v>15</v>
      </c>
      <c r="N1051" s="17" t="b">
        <f>A1051=Catalogo!A1047</f>
        <v>1</v>
      </c>
      <c r="O1051" s="17" t="b">
        <f>B1051=Catalogo!B1047</f>
        <v>1</v>
      </c>
      <c r="P1051" s="17" t="b">
        <f>C1051=Catalogo!C1047</f>
        <v>1</v>
      </c>
    </row>
    <row r="1052" spans="1:16" x14ac:dyDescent="0.3">
      <c r="A1052" s="18" t="s">
        <v>2169</v>
      </c>
      <c r="B1052" s="18" t="s">
        <v>1848</v>
      </c>
      <c r="C1052" s="18" t="s">
        <v>2170</v>
      </c>
      <c r="D1052" s="18" t="s">
        <v>15</v>
      </c>
      <c r="E1052" s="17">
        <v>3</v>
      </c>
      <c r="F1052" s="18" t="s">
        <v>2117</v>
      </c>
      <c r="G1052" s="17"/>
      <c r="H1052" s="18" t="s">
        <v>15</v>
      </c>
      <c r="I1052" s="18" t="s">
        <v>15</v>
      </c>
      <c r="J1052" s="18" t="s">
        <v>15</v>
      </c>
      <c r="K1052" s="18" t="s">
        <v>15</v>
      </c>
      <c r="L1052" s="18" t="s">
        <v>15</v>
      </c>
      <c r="N1052" s="17" t="b">
        <f>A1052=Catalogo!A1048</f>
        <v>1</v>
      </c>
      <c r="O1052" s="17" t="b">
        <f>B1052=Catalogo!B1048</f>
        <v>1</v>
      </c>
      <c r="P1052" s="17" t="b">
        <f>C1052=Catalogo!C1048</f>
        <v>1</v>
      </c>
    </row>
    <row r="1053" spans="1:16" x14ac:dyDescent="0.3">
      <c r="A1053" s="18" t="s">
        <v>6274</v>
      </c>
      <c r="B1053" s="18" t="s">
        <v>1851</v>
      </c>
      <c r="C1053" s="18" t="s">
        <v>2170</v>
      </c>
      <c r="D1053" s="18" t="s">
        <v>22</v>
      </c>
      <c r="E1053" s="17">
        <v>4</v>
      </c>
      <c r="F1053" s="18" t="s">
        <v>2117</v>
      </c>
      <c r="G1053" s="17"/>
      <c r="H1053" s="18" t="s">
        <v>15</v>
      </c>
      <c r="I1053" s="18" t="s">
        <v>15</v>
      </c>
      <c r="J1053" s="18" t="s">
        <v>15</v>
      </c>
      <c r="K1053" s="18" t="s">
        <v>15</v>
      </c>
      <c r="L1053" s="18" t="s">
        <v>15</v>
      </c>
      <c r="N1053" s="17" t="b">
        <f>A1053=Catalogo!A1049</f>
        <v>1</v>
      </c>
      <c r="O1053" s="17" t="b">
        <f>B1053=Catalogo!B1049</f>
        <v>1</v>
      </c>
      <c r="P1053" s="17" t="b">
        <f>C1053=Catalogo!C1049</f>
        <v>1</v>
      </c>
    </row>
    <row r="1054" spans="1:16" x14ac:dyDescent="0.3">
      <c r="A1054" s="18" t="s">
        <v>6277</v>
      </c>
      <c r="B1054" s="18" t="s">
        <v>1853</v>
      </c>
      <c r="C1054" s="18" t="s">
        <v>2170</v>
      </c>
      <c r="D1054" s="18" t="s">
        <v>22</v>
      </c>
      <c r="E1054" s="17">
        <v>4</v>
      </c>
      <c r="F1054" s="18" t="s">
        <v>2117</v>
      </c>
      <c r="G1054" s="17"/>
      <c r="H1054" s="18" t="s">
        <v>15</v>
      </c>
      <c r="I1054" s="18" t="s">
        <v>15</v>
      </c>
      <c r="J1054" s="18" t="s">
        <v>15</v>
      </c>
      <c r="K1054" s="18" t="s">
        <v>15</v>
      </c>
      <c r="L1054" s="18" t="s">
        <v>15</v>
      </c>
      <c r="N1054" s="17" t="b">
        <f>A1054=Catalogo!A1050</f>
        <v>1</v>
      </c>
      <c r="O1054" s="17" t="b">
        <f>B1054=Catalogo!B1050</f>
        <v>1</v>
      </c>
      <c r="P1054" s="17" t="b">
        <f>C1054=Catalogo!C1050</f>
        <v>1</v>
      </c>
    </row>
    <row r="1055" spans="1:16" x14ac:dyDescent="0.3">
      <c r="A1055" s="18" t="s">
        <v>2171</v>
      </c>
      <c r="B1055" s="18" t="s">
        <v>1855</v>
      </c>
      <c r="C1055" s="18" t="s">
        <v>2172</v>
      </c>
      <c r="D1055" s="18" t="s">
        <v>15</v>
      </c>
      <c r="E1055" s="17">
        <v>3</v>
      </c>
      <c r="F1055" s="18" t="s">
        <v>2117</v>
      </c>
      <c r="G1055" s="17"/>
      <c r="H1055" s="18" t="s">
        <v>15</v>
      </c>
      <c r="I1055" s="18" t="s">
        <v>15</v>
      </c>
      <c r="J1055" s="18" t="s">
        <v>15</v>
      </c>
      <c r="K1055" s="18" t="s">
        <v>15</v>
      </c>
      <c r="L1055" s="18" t="s">
        <v>15</v>
      </c>
      <c r="N1055" s="17" t="b">
        <f>A1055=Catalogo!A1051</f>
        <v>1</v>
      </c>
      <c r="O1055" s="17" t="b">
        <f>B1055=Catalogo!B1051</f>
        <v>1</v>
      </c>
      <c r="P1055" s="17" t="b">
        <f>C1055=Catalogo!C1051</f>
        <v>1</v>
      </c>
    </row>
    <row r="1056" spans="1:16" x14ac:dyDescent="0.3">
      <c r="A1056" s="18" t="s">
        <v>2173</v>
      </c>
      <c r="B1056" s="18" t="s">
        <v>1858</v>
      </c>
      <c r="C1056" s="18" t="s">
        <v>2174</v>
      </c>
      <c r="D1056" s="18" t="s">
        <v>15</v>
      </c>
      <c r="E1056" s="17">
        <v>3</v>
      </c>
      <c r="F1056" s="18" t="s">
        <v>2117</v>
      </c>
      <c r="G1056" s="17"/>
      <c r="H1056" s="18" t="s">
        <v>15</v>
      </c>
      <c r="I1056" s="18" t="s">
        <v>15</v>
      </c>
      <c r="J1056" s="18" t="s">
        <v>15</v>
      </c>
      <c r="K1056" s="18" t="s">
        <v>15</v>
      </c>
      <c r="L1056" s="18" t="s">
        <v>15</v>
      </c>
      <c r="N1056" s="17" t="b">
        <f>A1056=Catalogo!A1052</f>
        <v>1</v>
      </c>
      <c r="O1056" s="17" t="b">
        <f>B1056=Catalogo!B1052</f>
        <v>1</v>
      </c>
      <c r="P1056" s="17" t="b">
        <f>C1056=Catalogo!C1052</f>
        <v>1</v>
      </c>
    </row>
    <row r="1057" spans="1:16" x14ac:dyDescent="0.3">
      <c r="A1057" s="18" t="s">
        <v>2175</v>
      </c>
      <c r="B1057" s="18" t="s">
        <v>1861</v>
      </c>
      <c r="C1057" s="18" t="s">
        <v>2176</v>
      </c>
      <c r="D1057" s="18" t="s">
        <v>15</v>
      </c>
      <c r="E1057" s="17">
        <v>3</v>
      </c>
      <c r="F1057" s="18" t="s">
        <v>2117</v>
      </c>
      <c r="G1057" s="17"/>
      <c r="H1057" s="18" t="s">
        <v>15</v>
      </c>
      <c r="I1057" s="18" t="s">
        <v>15</v>
      </c>
      <c r="J1057" s="18" t="s">
        <v>15</v>
      </c>
      <c r="K1057" s="18" t="s">
        <v>15</v>
      </c>
      <c r="L1057" s="18" t="s">
        <v>15</v>
      </c>
      <c r="N1057" s="17" t="b">
        <f>A1057=Catalogo!A1053</f>
        <v>1</v>
      </c>
      <c r="O1057" s="17" t="b">
        <f>B1057=Catalogo!B1053</f>
        <v>1</v>
      </c>
      <c r="P1057" s="17" t="b">
        <f>C1057=Catalogo!C1053</f>
        <v>1</v>
      </c>
    </row>
    <row r="1058" spans="1:16" x14ac:dyDescent="0.3">
      <c r="A1058" s="18" t="s">
        <v>6296</v>
      </c>
      <c r="B1058" s="18" t="s">
        <v>4452</v>
      </c>
      <c r="C1058" s="18" t="s">
        <v>2176</v>
      </c>
      <c r="D1058" s="18" t="s">
        <v>22</v>
      </c>
      <c r="E1058" s="17">
        <v>4</v>
      </c>
      <c r="F1058" s="18" t="s">
        <v>2117</v>
      </c>
      <c r="G1058" s="17"/>
      <c r="H1058" s="18" t="s">
        <v>15</v>
      </c>
      <c r="I1058" s="18" t="s">
        <v>15</v>
      </c>
      <c r="J1058" s="18" t="s">
        <v>15</v>
      </c>
      <c r="K1058" s="18" t="s">
        <v>15</v>
      </c>
      <c r="L1058" s="18" t="s">
        <v>15</v>
      </c>
      <c r="N1058" s="17" t="b">
        <f>A1058=Catalogo!A1054</f>
        <v>1</v>
      </c>
      <c r="O1058" s="17" t="b">
        <f>B1058=Catalogo!B1054</f>
        <v>1</v>
      </c>
      <c r="P1058" s="17" t="b">
        <f>C1058=Catalogo!C1054</f>
        <v>1</v>
      </c>
    </row>
    <row r="1059" spans="1:16" x14ac:dyDescent="0.3">
      <c r="A1059" s="18" t="s">
        <v>2177</v>
      </c>
      <c r="B1059" s="18" t="s">
        <v>1864</v>
      </c>
      <c r="C1059" s="18" t="s">
        <v>2178</v>
      </c>
      <c r="D1059" s="18" t="s">
        <v>15</v>
      </c>
      <c r="E1059" s="17">
        <v>3</v>
      </c>
      <c r="F1059" s="18" t="s">
        <v>2117</v>
      </c>
      <c r="G1059" s="17"/>
      <c r="H1059" s="18" t="s">
        <v>15</v>
      </c>
      <c r="I1059" s="18" t="s">
        <v>15</v>
      </c>
      <c r="J1059" s="18" t="s">
        <v>15</v>
      </c>
      <c r="K1059" s="18" t="s">
        <v>15</v>
      </c>
      <c r="L1059" s="18" t="s">
        <v>15</v>
      </c>
      <c r="N1059" s="17" t="b">
        <f>A1059=Catalogo!A1055</f>
        <v>1</v>
      </c>
      <c r="O1059" s="17" t="b">
        <f>B1059=Catalogo!B1055</f>
        <v>1</v>
      </c>
      <c r="P1059" s="17" t="b">
        <f>C1059=Catalogo!C1055</f>
        <v>1</v>
      </c>
    </row>
    <row r="1060" spans="1:16" x14ac:dyDescent="0.3">
      <c r="A1060" s="18" t="s">
        <v>2179</v>
      </c>
      <c r="B1060" s="18" t="s">
        <v>1867</v>
      </c>
      <c r="C1060" s="18" t="s">
        <v>2180</v>
      </c>
      <c r="D1060" s="18" t="s">
        <v>15</v>
      </c>
      <c r="E1060" s="17">
        <v>3</v>
      </c>
      <c r="F1060" s="18" t="s">
        <v>2117</v>
      </c>
      <c r="G1060" s="17"/>
      <c r="H1060" s="18" t="s">
        <v>15</v>
      </c>
      <c r="I1060" s="18" t="s">
        <v>15</v>
      </c>
      <c r="J1060" s="18" t="s">
        <v>15</v>
      </c>
      <c r="K1060" s="18" t="s">
        <v>15</v>
      </c>
      <c r="L1060" s="18" t="s">
        <v>15</v>
      </c>
      <c r="N1060" s="17" t="b">
        <f>A1060=Catalogo!A1056</f>
        <v>1</v>
      </c>
      <c r="O1060" s="17" t="b">
        <f>B1060=Catalogo!B1056</f>
        <v>1</v>
      </c>
      <c r="P1060" s="17" t="b">
        <f>C1060=Catalogo!C1056</f>
        <v>1</v>
      </c>
    </row>
    <row r="1061" spans="1:16" x14ac:dyDescent="0.3">
      <c r="A1061" s="18" t="s">
        <v>4710</v>
      </c>
      <c r="B1061" s="18" t="s">
        <v>1895</v>
      </c>
      <c r="C1061" s="18" t="s">
        <v>2194</v>
      </c>
      <c r="D1061" s="18" t="s">
        <v>22</v>
      </c>
      <c r="E1061" s="17">
        <v>3</v>
      </c>
      <c r="F1061" s="18" t="s">
        <v>2117</v>
      </c>
      <c r="G1061" s="17"/>
      <c r="H1061" s="18" t="s">
        <v>15</v>
      </c>
      <c r="I1061" s="18" t="s">
        <v>15</v>
      </c>
      <c r="J1061" s="18" t="s">
        <v>15</v>
      </c>
      <c r="K1061" s="18" t="s">
        <v>15</v>
      </c>
      <c r="L1061" s="18" t="s">
        <v>15</v>
      </c>
      <c r="N1061" s="17" t="b">
        <f>A1061=Catalogo!A1057</f>
        <v>1</v>
      </c>
      <c r="O1061" s="17" t="b">
        <f>B1061=Catalogo!B1057</f>
        <v>1</v>
      </c>
      <c r="P1061" s="17" t="b">
        <f>C1061=Catalogo!C1057</f>
        <v>1</v>
      </c>
    </row>
    <row r="1062" spans="1:16" x14ac:dyDescent="0.3">
      <c r="A1062" s="18" t="s">
        <v>4711</v>
      </c>
      <c r="B1062" s="18" t="s">
        <v>1898</v>
      </c>
      <c r="C1062" s="18" t="s">
        <v>2196</v>
      </c>
      <c r="D1062" s="18" t="s">
        <v>22</v>
      </c>
      <c r="E1062" s="17">
        <v>3</v>
      </c>
      <c r="F1062" s="18" t="s">
        <v>2117</v>
      </c>
      <c r="G1062" s="17"/>
      <c r="H1062" s="18" t="s">
        <v>15</v>
      </c>
      <c r="I1062" s="18" t="s">
        <v>15</v>
      </c>
      <c r="J1062" s="18" t="s">
        <v>15</v>
      </c>
      <c r="K1062" s="18" t="s">
        <v>15</v>
      </c>
      <c r="L1062" s="18" t="s">
        <v>15</v>
      </c>
      <c r="N1062" s="17" t="b">
        <f>A1062=Catalogo!A1058</f>
        <v>1</v>
      </c>
      <c r="O1062" s="17" t="b">
        <f>B1062=Catalogo!B1058</f>
        <v>1</v>
      </c>
      <c r="P1062" s="17" t="b">
        <f>C1062=Catalogo!C1058</f>
        <v>1</v>
      </c>
    </row>
    <row r="1063" spans="1:16" x14ac:dyDescent="0.3">
      <c r="A1063" s="18" t="s">
        <v>4712</v>
      </c>
      <c r="B1063" s="18" t="s">
        <v>1901</v>
      </c>
      <c r="C1063" s="18" t="s">
        <v>2198</v>
      </c>
      <c r="D1063" s="18" t="s">
        <v>22</v>
      </c>
      <c r="E1063" s="17">
        <v>3</v>
      </c>
      <c r="F1063" s="18" t="s">
        <v>2117</v>
      </c>
      <c r="G1063" s="17"/>
      <c r="H1063" s="18" t="s">
        <v>15</v>
      </c>
      <c r="I1063" s="18" t="s">
        <v>15</v>
      </c>
      <c r="J1063" s="18" t="s">
        <v>15</v>
      </c>
      <c r="K1063" s="18" t="s">
        <v>15</v>
      </c>
      <c r="L1063" s="18" t="s">
        <v>15</v>
      </c>
      <c r="N1063" s="17" t="b">
        <f>A1063=Catalogo!A1059</f>
        <v>1</v>
      </c>
      <c r="O1063" s="17" t="b">
        <f>B1063=Catalogo!B1059</f>
        <v>1</v>
      </c>
      <c r="P1063" s="17" t="b">
        <f>C1063=Catalogo!C1059</f>
        <v>1</v>
      </c>
    </row>
    <row r="1064" spans="1:16" x14ac:dyDescent="0.3">
      <c r="A1064" s="18" t="s">
        <v>4713</v>
      </c>
      <c r="B1064" s="18" t="s">
        <v>1904</v>
      </c>
      <c r="C1064" s="18" t="s">
        <v>2200</v>
      </c>
      <c r="D1064" s="18" t="s">
        <v>22</v>
      </c>
      <c r="E1064" s="17">
        <v>3</v>
      </c>
      <c r="F1064" s="18" t="s">
        <v>2117</v>
      </c>
      <c r="G1064" s="17"/>
      <c r="H1064" s="18" t="s">
        <v>15</v>
      </c>
      <c r="I1064" s="18" t="s">
        <v>15</v>
      </c>
      <c r="J1064" s="18" t="s">
        <v>15</v>
      </c>
      <c r="K1064" s="18" t="s">
        <v>15</v>
      </c>
      <c r="L1064" s="18" t="s">
        <v>15</v>
      </c>
      <c r="N1064" s="17" t="b">
        <f>A1064=Catalogo!A1060</f>
        <v>1</v>
      </c>
      <c r="O1064" s="17" t="b">
        <f>B1064=Catalogo!B1060</f>
        <v>1</v>
      </c>
      <c r="P1064" s="17" t="b">
        <f>C1064=Catalogo!C1060</f>
        <v>1</v>
      </c>
    </row>
    <row r="1065" spans="1:16" x14ac:dyDescent="0.3">
      <c r="A1065" s="18" t="s">
        <v>4714</v>
      </c>
      <c r="B1065" s="18" t="s">
        <v>1907</v>
      </c>
      <c r="C1065" s="18" t="s">
        <v>2202</v>
      </c>
      <c r="D1065" s="18" t="s">
        <v>22</v>
      </c>
      <c r="E1065" s="17">
        <v>3</v>
      </c>
      <c r="F1065" s="18" t="s">
        <v>2117</v>
      </c>
      <c r="G1065" s="17"/>
      <c r="H1065" s="18" t="s">
        <v>15</v>
      </c>
      <c r="I1065" s="18" t="s">
        <v>15</v>
      </c>
      <c r="J1065" s="18" t="s">
        <v>15</v>
      </c>
      <c r="K1065" s="18" t="s">
        <v>15</v>
      </c>
      <c r="L1065" s="18" t="s">
        <v>15</v>
      </c>
      <c r="N1065" s="17" t="b">
        <f>A1065=Catalogo!A1061</f>
        <v>1</v>
      </c>
      <c r="O1065" s="17" t="b">
        <f>B1065=Catalogo!B1061</f>
        <v>1</v>
      </c>
      <c r="P1065" s="17" t="b">
        <f>C1065=Catalogo!C1061</f>
        <v>1</v>
      </c>
    </row>
    <row r="1066" spans="1:16" x14ac:dyDescent="0.3">
      <c r="A1066" s="18" t="s">
        <v>4715</v>
      </c>
      <c r="B1066" s="18" t="s">
        <v>1910</v>
      </c>
      <c r="C1066" s="18" t="s">
        <v>2204</v>
      </c>
      <c r="D1066" s="18" t="s">
        <v>22</v>
      </c>
      <c r="E1066" s="17">
        <v>3</v>
      </c>
      <c r="F1066" s="18" t="s">
        <v>2117</v>
      </c>
      <c r="G1066" s="17"/>
      <c r="H1066" s="18" t="s">
        <v>15</v>
      </c>
      <c r="I1066" s="18" t="s">
        <v>15</v>
      </c>
      <c r="J1066" s="18" t="s">
        <v>15</v>
      </c>
      <c r="K1066" s="18" t="s">
        <v>15</v>
      </c>
      <c r="L1066" s="18" t="s">
        <v>15</v>
      </c>
      <c r="N1066" s="17" t="b">
        <f>A1066=Catalogo!A1062</f>
        <v>1</v>
      </c>
      <c r="O1066" s="17" t="b">
        <f>B1066=Catalogo!B1062</f>
        <v>1</v>
      </c>
      <c r="P1066" s="17" t="b">
        <f>C1066=Catalogo!C1062</f>
        <v>1</v>
      </c>
    </row>
    <row r="1067" spans="1:16" x14ac:dyDescent="0.3">
      <c r="A1067" s="18" t="s">
        <v>4716</v>
      </c>
      <c r="B1067" s="18" t="s">
        <v>1913</v>
      </c>
      <c r="C1067" s="18" t="s">
        <v>2206</v>
      </c>
      <c r="D1067" s="18" t="s">
        <v>22</v>
      </c>
      <c r="E1067" s="17">
        <v>3</v>
      </c>
      <c r="F1067" s="18" t="s">
        <v>2117</v>
      </c>
      <c r="G1067" s="17"/>
      <c r="H1067" s="18" t="s">
        <v>15</v>
      </c>
      <c r="I1067" s="18" t="s">
        <v>15</v>
      </c>
      <c r="J1067" s="18" t="s">
        <v>15</v>
      </c>
      <c r="K1067" s="18" t="s">
        <v>15</v>
      </c>
      <c r="L1067" s="18" t="s">
        <v>15</v>
      </c>
      <c r="N1067" s="17" t="b">
        <f>A1067=Catalogo!A1063</f>
        <v>1</v>
      </c>
      <c r="O1067" s="17" t="b">
        <f>B1067=Catalogo!B1063</f>
        <v>1</v>
      </c>
      <c r="P1067" s="17" t="b">
        <f>C1067=Catalogo!C1063</f>
        <v>1</v>
      </c>
    </row>
    <row r="1068" spans="1:16" x14ac:dyDescent="0.3">
      <c r="A1068" s="18" t="s">
        <v>4717</v>
      </c>
      <c r="B1068" s="18" t="s">
        <v>1916</v>
      </c>
      <c r="C1068" s="18" t="s">
        <v>2208</v>
      </c>
      <c r="D1068" s="18" t="s">
        <v>22</v>
      </c>
      <c r="E1068" s="17">
        <v>3</v>
      </c>
      <c r="F1068" s="18" t="s">
        <v>2117</v>
      </c>
      <c r="G1068" s="17"/>
      <c r="H1068" s="18" t="s">
        <v>15</v>
      </c>
      <c r="I1068" s="18" t="s">
        <v>15</v>
      </c>
      <c r="J1068" s="18" t="s">
        <v>15</v>
      </c>
      <c r="K1068" s="18" t="s">
        <v>15</v>
      </c>
      <c r="L1068" s="18" t="s">
        <v>15</v>
      </c>
      <c r="N1068" s="17" t="b">
        <f>A1068=Catalogo!A1064</f>
        <v>1</v>
      </c>
      <c r="O1068" s="17" t="b">
        <f>B1068=Catalogo!B1064</f>
        <v>1</v>
      </c>
      <c r="P1068" s="17" t="b">
        <f>C1068=Catalogo!C1064</f>
        <v>1</v>
      </c>
    </row>
    <row r="1069" spans="1:16" x14ac:dyDescent="0.3">
      <c r="A1069" s="18" t="s">
        <v>4718</v>
      </c>
      <c r="B1069" s="18" t="s">
        <v>1919</v>
      </c>
      <c r="C1069" s="18" t="s">
        <v>2210</v>
      </c>
      <c r="D1069" s="18" t="s">
        <v>22</v>
      </c>
      <c r="E1069" s="17">
        <v>3</v>
      </c>
      <c r="F1069" s="18" t="s">
        <v>2117</v>
      </c>
      <c r="G1069" s="17"/>
      <c r="H1069" s="18" t="s">
        <v>15</v>
      </c>
      <c r="I1069" s="18" t="s">
        <v>15</v>
      </c>
      <c r="J1069" s="18" t="s">
        <v>15</v>
      </c>
      <c r="K1069" s="18" t="s">
        <v>15</v>
      </c>
      <c r="L1069" s="18" t="s">
        <v>15</v>
      </c>
      <c r="N1069" s="17" t="b">
        <f>A1069=Catalogo!A1065</f>
        <v>1</v>
      </c>
      <c r="O1069" s="17" t="b">
        <f>B1069=Catalogo!B1065</f>
        <v>1</v>
      </c>
      <c r="P1069" s="17" t="b">
        <f>C1069=Catalogo!C1065</f>
        <v>1</v>
      </c>
    </row>
    <row r="1070" spans="1:16" x14ac:dyDescent="0.3">
      <c r="A1070" s="18" t="s">
        <v>4719</v>
      </c>
      <c r="B1070" s="18" t="s">
        <v>1922</v>
      </c>
      <c r="C1070" s="18" t="s">
        <v>2212</v>
      </c>
      <c r="D1070" s="18" t="s">
        <v>22</v>
      </c>
      <c r="E1070" s="17">
        <v>3</v>
      </c>
      <c r="F1070" s="18" t="s">
        <v>2117</v>
      </c>
      <c r="G1070" s="17"/>
      <c r="H1070" s="18" t="s">
        <v>15</v>
      </c>
      <c r="I1070" s="18" t="s">
        <v>15</v>
      </c>
      <c r="J1070" s="18" t="s">
        <v>15</v>
      </c>
      <c r="K1070" s="18" t="s">
        <v>15</v>
      </c>
      <c r="L1070" s="18" t="s">
        <v>15</v>
      </c>
      <c r="N1070" s="17" t="b">
        <f>A1070=Catalogo!A1066</f>
        <v>1</v>
      </c>
      <c r="O1070" s="17" t="b">
        <f>B1070=Catalogo!B1066</f>
        <v>1</v>
      </c>
      <c r="P1070" s="17" t="b">
        <f>C1070=Catalogo!C1066</f>
        <v>1</v>
      </c>
    </row>
    <row r="1071" spans="1:16" x14ac:dyDescent="0.3">
      <c r="A1071" s="18" t="s">
        <v>4720</v>
      </c>
      <c r="B1071" s="18" t="s">
        <v>1925</v>
      </c>
      <c r="C1071" s="18" t="s">
        <v>2214</v>
      </c>
      <c r="D1071" s="18" t="s">
        <v>22</v>
      </c>
      <c r="E1071" s="17">
        <v>3</v>
      </c>
      <c r="F1071" s="18" t="s">
        <v>2117</v>
      </c>
      <c r="G1071" s="17"/>
      <c r="H1071" s="18" t="s">
        <v>15</v>
      </c>
      <c r="I1071" s="18" t="s">
        <v>15</v>
      </c>
      <c r="J1071" s="18" t="s">
        <v>15</v>
      </c>
      <c r="K1071" s="18" t="s">
        <v>15</v>
      </c>
      <c r="L1071" s="18" t="s">
        <v>15</v>
      </c>
      <c r="N1071" s="17" t="b">
        <f>A1071=Catalogo!A1067</f>
        <v>1</v>
      </c>
      <c r="O1071" s="17" t="b">
        <f>B1071=Catalogo!B1067</f>
        <v>1</v>
      </c>
      <c r="P1071" s="17" t="b">
        <f>C1071=Catalogo!C1067</f>
        <v>1</v>
      </c>
    </row>
    <row r="1072" spans="1:16" x14ac:dyDescent="0.3">
      <c r="A1072" s="18" t="s">
        <v>4721</v>
      </c>
      <c r="B1072" s="18" t="s">
        <v>1928</v>
      </c>
      <c r="C1072" s="18" t="s">
        <v>2216</v>
      </c>
      <c r="D1072" s="18" t="s">
        <v>22</v>
      </c>
      <c r="E1072" s="17">
        <v>3</v>
      </c>
      <c r="F1072" s="18" t="s">
        <v>2117</v>
      </c>
      <c r="G1072" s="17"/>
      <c r="H1072" s="18" t="s">
        <v>15</v>
      </c>
      <c r="I1072" s="18" t="s">
        <v>15</v>
      </c>
      <c r="J1072" s="18" t="s">
        <v>15</v>
      </c>
      <c r="K1072" s="18" t="s">
        <v>15</v>
      </c>
      <c r="L1072" s="18" t="s">
        <v>15</v>
      </c>
      <c r="N1072" s="17" t="b">
        <f>A1072=Catalogo!A1068</f>
        <v>1</v>
      </c>
      <c r="O1072" s="17" t="b">
        <f>B1072=Catalogo!B1068</f>
        <v>1</v>
      </c>
      <c r="P1072" s="17" t="b">
        <f>C1072=Catalogo!C1068</f>
        <v>1</v>
      </c>
    </row>
    <row r="1073" spans="1:16" x14ac:dyDescent="0.3">
      <c r="A1073" s="18" t="s">
        <v>4722</v>
      </c>
      <c r="B1073" s="18" t="s">
        <v>1931</v>
      </c>
      <c r="C1073" s="18" t="s">
        <v>2218</v>
      </c>
      <c r="D1073" s="18" t="s">
        <v>22</v>
      </c>
      <c r="E1073" s="17">
        <v>3</v>
      </c>
      <c r="F1073" s="18" t="s">
        <v>2117</v>
      </c>
      <c r="G1073" s="17"/>
      <c r="H1073" s="18" t="s">
        <v>15</v>
      </c>
      <c r="I1073" s="18" t="s">
        <v>15</v>
      </c>
      <c r="J1073" s="18" t="s">
        <v>15</v>
      </c>
      <c r="K1073" s="18" t="s">
        <v>15</v>
      </c>
      <c r="L1073" s="18" t="s">
        <v>15</v>
      </c>
      <c r="N1073" s="17" t="b">
        <f>A1073=Catalogo!A1069</f>
        <v>1</v>
      </c>
      <c r="O1073" s="17" t="b">
        <f>B1073=Catalogo!B1069</f>
        <v>1</v>
      </c>
      <c r="P1073" s="17" t="b">
        <f>C1073=Catalogo!C1069</f>
        <v>1</v>
      </c>
    </row>
    <row r="1074" spans="1:16" x14ac:dyDescent="0.3">
      <c r="A1074" s="18" t="s">
        <v>4723</v>
      </c>
      <c r="B1074" s="18" t="s">
        <v>1934</v>
      </c>
      <c r="C1074" s="18" t="s">
        <v>2220</v>
      </c>
      <c r="D1074" s="18" t="s">
        <v>22</v>
      </c>
      <c r="E1074" s="17">
        <v>3</v>
      </c>
      <c r="F1074" s="18" t="s">
        <v>2117</v>
      </c>
      <c r="G1074" s="17"/>
      <c r="H1074" s="18" t="s">
        <v>15</v>
      </c>
      <c r="I1074" s="18" t="s">
        <v>15</v>
      </c>
      <c r="J1074" s="18" t="s">
        <v>15</v>
      </c>
      <c r="K1074" s="18" t="s">
        <v>15</v>
      </c>
      <c r="L1074" s="18" t="s">
        <v>15</v>
      </c>
      <c r="N1074" s="17" t="b">
        <f>A1074=Catalogo!A1070</f>
        <v>1</v>
      </c>
      <c r="O1074" s="17" t="b">
        <f>B1074=Catalogo!B1070</f>
        <v>1</v>
      </c>
      <c r="P1074" s="17" t="b">
        <f>C1074=Catalogo!C1070</f>
        <v>1</v>
      </c>
    </row>
    <row r="1075" spans="1:16" x14ac:dyDescent="0.3">
      <c r="A1075" s="18" t="s">
        <v>4724</v>
      </c>
      <c r="B1075" s="18" t="s">
        <v>1937</v>
      </c>
      <c r="C1075" s="18" t="s">
        <v>2222</v>
      </c>
      <c r="D1075" s="18" t="s">
        <v>22</v>
      </c>
      <c r="E1075" s="17">
        <v>3</v>
      </c>
      <c r="F1075" s="18" t="s">
        <v>2117</v>
      </c>
      <c r="G1075" s="17"/>
      <c r="H1075" s="18" t="s">
        <v>15</v>
      </c>
      <c r="I1075" s="18" t="s">
        <v>15</v>
      </c>
      <c r="J1075" s="18" t="s">
        <v>15</v>
      </c>
      <c r="K1075" s="18" t="s">
        <v>15</v>
      </c>
      <c r="L1075" s="18" t="s">
        <v>15</v>
      </c>
      <c r="N1075" s="17" t="b">
        <f>A1075=Catalogo!A1071</f>
        <v>1</v>
      </c>
      <c r="O1075" s="17" t="b">
        <f>B1075=Catalogo!B1071</f>
        <v>1</v>
      </c>
      <c r="P1075" s="17" t="b">
        <f>C1075=Catalogo!C1071</f>
        <v>1</v>
      </c>
    </row>
    <row r="1076" spans="1:16" x14ac:dyDescent="0.3">
      <c r="A1076" s="18" t="s">
        <v>4725</v>
      </c>
      <c r="B1076" s="18" t="s">
        <v>1940</v>
      </c>
      <c r="C1076" s="18" t="s">
        <v>2224</v>
      </c>
      <c r="D1076" s="18" t="s">
        <v>22</v>
      </c>
      <c r="E1076" s="17">
        <v>3</v>
      </c>
      <c r="F1076" s="18" t="s">
        <v>2117</v>
      </c>
      <c r="G1076" s="17"/>
      <c r="H1076" s="18" t="s">
        <v>15</v>
      </c>
      <c r="I1076" s="18" t="s">
        <v>15</v>
      </c>
      <c r="J1076" s="18" t="s">
        <v>15</v>
      </c>
      <c r="K1076" s="18" t="s">
        <v>15</v>
      </c>
      <c r="L1076" s="18" t="s">
        <v>15</v>
      </c>
      <c r="N1076" s="17" t="b">
        <f>A1076=Catalogo!A1072</f>
        <v>1</v>
      </c>
      <c r="O1076" s="17" t="b">
        <f>B1076=Catalogo!B1072</f>
        <v>1</v>
      </c>
      <c r="P1076" s="17" t="b">
        <f>C1076=Catalogo!C1072</f>
        <v>1</v>
      </c>
    </row>
    <row r="1077" spans="1:16" x14ac:dyDescent="0.3">
      <c r="A1077" s="18" t="s">
        <v>4726</v>
      </c>
      <c r="B1077" s="18" t="s">
        <v>1943</v>
      </c>
      <c r="C1077" s="18" t="s">
        <v>2226</v>
      </c>
      <c r="D1077" s="18" t="s">
        <v>22</v>
      </c>
      <c r="E1077" s="17">
        <v>3</v>
      </c>
      <c r="F1077" s="18" t="s">
        <v>2117</v>
      </c>
      <c r="G1077" s="17"/>
      <c r="H1077" s="18" t="s">
        <v>15</v>
      </c>
      <c r="I1077" s="18" t="s">
        <v>15</v>
      </c>
      <c r="J1077" s="18" t="s">
        <v>15</v>
      </c>
      <c r="K1077" s="18" t="s">
        <v>15</v>
      </c>
      <c r="L1077" s="18" t="s">
        <v>15</v>
      </c>
      <c r="N1077" s="17" t="b">
        <f>A1077=Catalogo!A1073</f>
        <v>1</v>
      </c>
      <c r="O1077" s="17" t="b">
        <f>B1077=Catalogo!B1073</f>
        <v>1</v>
      </c>
      <c r="P1077" s="17" t="b">
        <f>C1077=Catalogo!C1073</f>
        <v>1</v>
      </c>
    </row>
    <row r="1078" spans="1:16" x14ac:dyDescent="0.3">
      <c r="A1078" s="18" t="s">
        <v>4727</v>
      </c>
      <c r="B1078" s="18" t="s">
        <v>1945</v>
      </c>
      <c r="C1078" s="18" t="s">
        <v>2228</v>
      </c>
      <c r="D1078" s="18" t="s">
        <v>22</v>
      </c>
      <c r="E1078" s="17">
        <v>3</v>
      </c>
      <c r="F1078" s="18" t="s">
        <v>2117</v>
      </c>
      <c r="G1078" s="17"/>
      <c r="H1078" s="18" t="s">
        <v>15</v>
      </c>
      <c r="I1078" s="18" t="s">
        <v>15</v>
      </c>
      <c r="J1078" s="18" t="s">
        <v>15</v>
      </c>
      <c r="K1078" s="18" t="s">
        <v>15</v>
      </c>
      <c r="L1078" s="18" t="s">
        <v>15</v>
      </c>
      <c r="N1078" s="17" t="b">
        <f>A1078=Catalogo!A1074</f>
        <v>1</v>
      </c>
      <c r="O1078" s="17" t="b">
        <f>B1078=Catalogo!B1074</f>
        <v>1</v>
      </c>
      <c r="P1078" s="17" t="b">
        <f>C1078=Catalogo!C1074</f>
        <v>1</v>
      </c>
    </row>
    <row r="1079" spans="1:16" x14ac:dyDescent="0.3">
      <c r="A1079" s="18" t="s">
        <v>4728</v>
      </c>
      <c r="B1079" s="18" t="s">
        <v>1948</v>
      </c>
      <c r="C1079" s="18" t="s">
        <v>2230</v>
      </c>
      <c r="D1079" s="18" t="s">
        <v>22</v>
      </c>
      <c r="E1079" s="17">
        <v>3</v>
      </c>
      <c r="F1079" s="18" t="s">
        <v>2117</v>
      </c>
      <c r="G1079" s="17"/>
      <c r="H1079" s="18" t="s">
        <v>15</v>
      </c>
      <c r="I1079" s="18" t="s">
        <v>15</v>
      </c>
      <c r="J1079" s="18" t="s">
        <v>15</v>
      </c>
      <c r="K1079" s="18" t="s">
        <v>15</v>
      </c>
      <c r="L1079" s="18" t="s">
        <v>15</v>
      </c>
      <c r="N1079" s="17" t="b">
        <f>A1079=Catalogo!A1075</f>
        <v>1</v>
      </c>
      <c r="O1079" s="17" t="b">
        <f>B1079=Catalogo!B1075</f>
        <v>1</v>
      </c>
      <c r="P1079" s="17" t="b">
        <f>C1079=Catalogo!C1075</f>
        <v>1</v>
      </c>
    </row>
    <row r="1080" spans="1:16" x14ac:dyDescent="0.3">
      <c r="A1080" s="18" t="s">
        <v>2181</v>
      </c>
      <c r="B1080" s="18" t="s">
        <v>1873</v>
      </c>
      <c r="C1080" s="18" t="s">
        <v>2182</v>
      </c>
      <c r="D1080" s="18" t="s">
        <v>15</v>
      </c>
      <c r="E1080" s="17">
        <v>3</v>
      </c>
      <c r="F1080" s="18" t="s">
        <v>2117</v>
      </c>
      <c r="G1080" s="17"/>
      <c r="H1080" s="18" t="s">
        <v>15</v>
      </c>
      <c r="I1080" s="18" t="s">
        <v>15</v>
      </c>
      <c r="J1080" s="18" t="s">
        <v>15</v>
      </c>
      <c r="K1080" s="18" t="s">
        <v>15</v>
      </c>
      <c r="L1080" s="18" t="s">
        <v>15</v>
      </c>
      <c r="N1080" s="17" t="b">
        <f>A1080=Catalogo!A1076</f>
        <v>1</v>
      </c>
      <c r="O1080" s="17" t="b">
        <f>B1080=Catalogo!B1076</f>
        <v>1</v>
      </c>
      <c r="P1080" s="17" t="b">
        <f>C1080=Catalogo!C1076</f>
        <v>1</v>
      </c>
    </row>
    <row r="1081" spans="1:16" x14ac:dyDescent="0.3">
      <c r="A1081" s="18" t="s">
        <v>2183</v>
      </c>
      <c r="B1081" s="18" t="s">
        <v>1876</v>
      </c>
      <c r="C1081" s="18" t="s">
        <v>2184</v>
      </c>
      <c r="D1081" s="18" t="s">
        <v>15</v>
      </c>
      <c r="E1081" s="17">
        <v>3</v>
      </c>
      <c r="F1081" s="18" t="s">
        <v>2117</v>
      </c>
      <c r="G1081" s="17"/>
      <c r="H1081" s="18" t="s">
        <v>15</v>
      </c>
      <c r="I1081" s="18" t="s">
        <v>15</v>
      </c>
      <c r="J1081" s="18" t="s">
        <v>15</v>
      </c>
      <c r="K1081" s="18" t="s">
        <v>15</v>
      </c>
      <c r="L1081" s="18" t="s">
        <v>15</v>
      </c>
      <c r="N1081" s="17" t="b">
        <f>A1081=Catalogo!A1077</f>
        <v>1</v>
      </c>
      <c r="O1081" s="17" t="b">
        <f>B1081=Catalogo!B1077</f>
        <v>1</v>
      </c>
      <c r="P1081" s="17" t="b">
        <f>C1081=Catalogo!C1077</f>
        <v>1</v>
      </c>
    </row>
    <row r="1082" spans="1:16" x14ac:dyDescent="0.3">
      <c r="A1082" s="18" t="s">
        <v>4729</v>
      </c>
      <c r="B1082" s="18" t="s">
        <v>1953</v>
      </c>
      <c r="C1082" s="18" t="s">
        <v>2234</v>
      </c>
      <c r="D1082" s="18" t="s">
        <v>22</v>
      </c>
      <c r="E1082" s="17">
        <v>3</v>
      </c>
      <c r="F1082" s="18" t="s">
        <v>2117</v>
      </c>
      <c r="G1082" s="17"/>
      <c r="H1082" s="18" t="s">
        <v>15</v>
      </c>
      <c r="I1082" s="18" t="s">
        <v>15</v>
      </c>
      <c r="J1082" s="18" t="s">
        <v>15</v>
      </c>
      <c r="K1082" s="18" t="s">
        <v>15</v>
      </c>
      <c r="L1082" s="18" t="s">
        <v>15</v>
      </c>
      <c r="N1082" s="17" t="b">
        <f>A1082=Catalogo!A1078</f>
        <v>1</v>
      </c>
      <c r="O1082" s="17" t="b">
        <f>B1082=Catalogo!B1078</f>
        <v>1</v>
      </c>
      <c r="P1082" s="17" t="b">
        <f>C1082=Catalogo!C1078</f>
        <v>1</v>
      </c>
    </row>
    <row r="1083" spans="1:16" x14ac:dyDescent="0.3">
      <c r="A1083" s="18" t="s">
        <v>4730</v>
      </c>
      <c r="B1083" s="18" t="s">
        <v>1956</v>
      </c>
      <c r="C1083" s="18" t="s">
        <v>2236</v>
      </c>
      <c r="D1083" s="18" t="s">
        <v>22</v>
      </c>
      <c r="E1083" s="17">
        <v>3</v>
      </c>
      <c r="F1083" s="18" t="s">
        <v>2117</v>
      </c>
      <c r="G1083" s="17"/>
      <c r="H1083" s="18" t="s">
        <v>15</v>
      </c>
      <c r="I1083" s="18" t="s">
        <v>15</v>
      </c>
      <c r="J1083" s="18" t="s">
        <v>15</v>
      </c>
      <c r="K1083" s="18" t="s">
        <v>15</v>
      </c>
      <c r="L1083" s="18" t="s">
        <v>15</v>
      </c>
      <c r="N1083" s="17" t="b">
        <f>A1083=Catalogo!A1079</f>
        <v>1</v>
      </c>
      <c r="O1083" s="17" t="b">
        <f>B1083=Catalogo!B1079</f>
        <v>1</v>
      </c>
      <c r="P1083" s="17" t="b">
        <f>C1083=Catalogo!C1079</f>
        <v>1</v>
      </c>
    </row>
    <row r="1084" spans="1:16" x14ac:dyDescent="0.3">
      <c r="A1084" s="18" t="s">
        <v>4731</v>
      </c>
      <c r="B1084" s="18" t="s">
        <v>1959</v>
      </c>
      <c r="C1084" s="18" t="s">
        <v>2238</v>
      </c>
      <c r="D1084" s="18" t="s">
        <v>22</v>
      </c>
      <c r="E1084" s="17">
        <v>3</v>
      </c>
      <c r="F1084" s="18" t="s">
        <v>2117</v>
      </c>
      <c r="G1084" s="17"/>
      <c r="H1084" s="18" t="s">
        <v>15</v>
      </c>
      <c r="I1084" s="18" t="s">
        <v>15</v>
      </c>
      <c r="J1084" s="18" t="s">
        <v>15</v>
      </c>
      <c r="K1084" s="18" t="s">
        <v>15</v>
      </c>
      <c r="L1084" s="18" t="s">
        <v>15</v>
      </c>
      <c r="N1084" s="17" t="b">
        <f>A1084=Catalogo!A1080</f>
        <v>1</v>
      </c>
      <c r="O1084" s="17" t="b">
        <f>B1084=Catalogo!B1080</f>
        <v>1</v>
      </c>
      <c r="P1084" s="17" t="b">
        <f>C1084=Catalogo!C1080</f>
        <v>1</v>
      </c>
    </row>
    <row r="1085" spans="1:16" x14ac:dyDescent="0.3">
      <c r="A1085" s="18" t="s">
        <v>4732</v>
      </c>
      <c r="B1085" s="18" t="s">
        <v>1962</v>
      </c>
      <c r="C1085" s="18" t="s">
        <v>2240</v>
      </c>
      <c r="D1085" s="18" t="s">
        <v>22</v>
      </c>
      <c r="E1085" s="17">
        <v>3</v>
      </c>
      <c r="F1085" s="18" t="s">
        <v>2117</v>
      </c>
      <c r="G1085" s="17"/>
      <c r="H1085" s="18" t="s">
        <v>15</v>
      </c>
      <c r="I1085" s="18" t="s">
        <v>15</v>
      </c>
      <c r="J1085" s="18" t="s">
        <v>15</v>
      </c>
      <c r="K1085" s="18" t="s">
        <v>15</v>
      </c>
      <c r="L1085" s="18" t="s">
        <v>15</v>
      </c>
      <c r="N1085" s="17" t="b">
        <f>A1085=Catalogo!A1081</f>
        <v>1</v>
      </c>
      <c r="O1085" s="17" t="b">
        <f>B1085=Catalogo!B1081</f>
        <v>1</v>
      </c>
      <c r="P1085" s="17" t="b">
        <f>C1085=Catalogo!C1081</f>
        <v>1</v>
      </c>
    </row>
    <row r="1086" spans="1:16" x14ac:dyDescent="0.3">
      <c r="A1086" s="18" t="s">
        <v>4733</v>
      </c>
      <c r="B1086" s="18" t="s">
        <v>1965</v>
      </c>
      <c r="C1086" s="18" t="s">
        <v>2242</v>
      </c>
      <c r="D1086" s="18" t="s">
        <v>22</v>
      </c>
      <c r="E1086" s="17">
        <v>3</v>
      </c>
      <c r="F1086" s="18" t="s">
        <v>2117</v>
      </c>
      <c r="G1086" s="17"/>
      <c r="H1086" s="18" t="s">
        <v>15</v>
      </c>
      <c r="I1086" s="18" t="s">
        <v>15</v>
      </c>
      <c r="J1086" s="18" t="s">
        <v>15</v>
      </c>
      <c r="K1086" s="18" t="s">
        <v>15</v>
      </c>
      <c r="L1086" s="18" t="s">
        <v>15</v>
      </c>
      <c r="N1086" s="17" t="b">
        <f>A1086=Catalogo!A1082</f>
        <v>1</v>
      </c>
      <c r="O1086" s="17" t="b">
        <f>B1086=Catalogo!B1082</f>
        <v>1</v>
      </c>
      <c r="P1086" s="17" t="b">
        <f>C1086=Catalogo!C1082</f>
        <v>1</v>
      </c>
    </row>
    <row r="1087" spans="1:16" x14ac:dyDescent="0.3">
      <c r="A1087" s="18" t="s">
        <v>2185</v>
      </c>
      <c r="B1087" s="18" t="s">
        <v>1879</v>
      </c>
      <c r="C1087" s="18" t="s">
        <v>5180</v>
      </c>
      <c r="D1087" s="18" t="s">
        <v>15</v>
      </c>
      <c r="E1087" s="17">
        <v>3</v>
      </c>
      <c r="F1087" s="18" t="s">
        <v>2117</v>
      </c>
      <c r="G1087" s="17"/>
      <c r="H1087" s="18" t="s">
        <v>15</v>
      </c>
      <c r="I1087" s="18" t="s">
        <v>15</v>
      </c>
      <c r="J1087" s="18" t="s">
        <v>15</v>
      </c>
      <c r="K1087" s="18" t="s">
        <v>15</v>
      </c>
      <c r="L1087" s="18" t="s">
        <v>15</v>
      </c>
      <c r="N1087" s="17" t="b">
        <f>A1087=Catalogo!A1083</f>
        <v>1</v>
      </c>
      <c r="O1087" s="17" t="b">
        <f>B1087=Catalogo!B1083</f>
        <v>1</v>
      </c>
      <c r="P1087" s="17" t="b">
        <f>C1087=Catalogo!C1083</f>
        <v>1</v>
      </c>
    </row>
    <row r="1088" spans="1:16" x14ac:dyDescent="0.3">
      <c r="A1088" s="18" t="s">
        <v>2186</v>
      </c>
      <c r="B1088" s="18" t="s">
        <v>1882</v>
      </c>
      <c r="C1088" s="18" t="s">
        <v>5181</v>
      </c>
      <c r="D1088" s="18" t="s">
        <v>15</v>
      </c>
      <c r="E1088" s="17">
        <v>3</v>
      </c>
      <c r="F1088" s="18" t="s">
        <v>2117</v>
      </c>
      <c r="G1088" s="17"/>
      <c r="H1088" s="18" t="s">
        <v>15</v>
      </c>
      <c r="I1088" s="18" t="s">
        <v>15</v>
      </c>
      <c r="J1088" s="18" t="s">
        <v>15</v>
      </c>
      <c r="K1088" s="18" t="s">
        <v>15</v>
      </c>
      <c r="L1088" s="18" t="s">
        <v>15</v>
      </c>
      <c r="N1088" s="17" t="b">
        <f>A1088=Catalogo!A1084</f>
        <v>1</v>
      </c>
      <c r="O1088" s="17" t="b">
        <f>B1088=Catalogo!B1084</f>
        <v>1</v>
      </c>
      <c r="P1088" s="17" t="b">
        <f>C1088=Catalogo!C1084</f>
        <v>1</v>
      </c>
    </row>
    <row r="1089" spans="1:16" x14ac:dyDescent="0.3">
      <c r="A1089" s="18" t="s">
        <v>4734</v>
      </c>
      <c r="B1089" s="18" t="s">
        <v>1968</v>
      </c>
      <c r="C1089" s="18" t="s">
        <v>2244</v>
      </c>
      <c r="D1089" s="18" t="s">
        <v>22</v>
      </c>
      <c r="E1089" s="17">
        <v>3</v>
      </c>
      <c r="F1089" s="18" t="s">
        <v>2117</v>
      </c>
      <c r="G1089" s="17"/>
      <c r="H1089" s="18" t="s">
        <v>15</v>
      </c>
      <c r="I1089" s="18" t="s">
        <v>15</v>
      </c>
      <c r="J1089" s="18" t="s">
        <v>15</v>
      </c>
      <c r="K1089" s="18" t="s">
        <v>15</v>
      </c>
      <c r="L1089" s="18" t="s">
        <v>15</v>
      </c>
      <c r="N1089" s="17" t="b">
        <f>A1089=Catalogo!A1085</f>
        <v>1</v>
      </c>
      <c r="O1089" s="17" t="b">
        <f>B1089=Catalogo!B1085</f>
        <v>1</v>
      </c>
      <c r="P1089" s="17" t="b">
        <f>C1089=Catalogo!C1085</f>
        <v>1</v>
      </c>
    </row>
    <row r="1090" spans="1:16" x14ac:dyDescent="0.3">
      <c r="A1090" s="18" t="s">
        <v>4735</v>
      </c>
      <c r="B1090" s="18" t="s">
        <v>1971</v>
      </c>
      <c r="C1090" s="18" t="s">
        <v>2246</v>
      </c>
      <c r="D1090" s="18" t="s">
        <v>22</v>
      </c>
      <c r="E1090" s="17">
        <v>3</v>
      </c>
      <c r="F1090" s="18" t="s">
        <v>2117</v>
      </c>
      <c r="G1090" s="17"/>
      <c r="H1090" s="18" t="s">
        <v>15</v>
      </c>
      <c r="I1090" s="18" t="s">
        <v>15</v>
      </c>
      <c r="J1090" s="18" t="s">
        <v>15</v>
      </c>
      <c r="K1090" s="18" t="s">
        <v>15</v>
      </c>
      <c r="L1090" s="18" t="s">
        <v>15</v>
      </c>
      <c r="N1090" s="17" t="b">
        <f>A1090=Catalogo!A1086</f>
        <v>1</v>
      </c>
      <c r="O1090" s="17" t="b">
        <f>B1090=Catalogo!B1086</f>
        <v>1</v>
      </c>
      <c r="P1090" s="17" t="b">
        <f>C1090=Catalogo!C1086</f>
        <v>1</v>
      </c>
    </row>
    <row r="1091" spans="1:16" x14ac:dyDescent="0.3">
      <c r="A1091" s="18" t="s">
        <v>4736</v>
      </c>
      <c r="B1091" s="18" t="s">
        <v>1974</v>
      </c>
      <c r="C1091" s="18" t="s">
        <v>2248</v>
      </c>
      <c r="D1091" s="18" t="s">
        <v>22</v>
      </c>
      <c r="E1091" s="17">
        <v>3</v>
      </c>
      <c r="F1091" s="18" t="s">
        <v>2117</v>
      </c>
      <c r="G1091" s="17"/>
      <c r="H1091" s="18" t="s">
        <v>15</v>
      </c>
      <c r="I1091" s="18" t="s">
        <v>15</v>
      </c>
      <c r="J1091" s="18" t="s">
        <v>15</v>
      </c>
      <c r="K1091" s="18" t="s">
        <v>15</v>
      </c>
      <c r="L1091" s="18" t="s">
        <v>15</v>
      </c>
      <c r="N1091" s="17" t="b">
        <f>A1091=Catalogo!A1087</f>
        <v>1</v>
      </c>
      <c r="O1091" s="17" t="b">
        <f>B1091=Catalogo!B1087</f>
        <v>1</v>
      </c>
      <c r="P1091" s="17" t="b">
        <f>C1091=Catalogo!C1087</f>
        <v>1</v>
      </c>
    </row>
    <row r="1092" spans="1:16" x14ac:dyDescent="0.3">
      <c r="A1092" s="18" t="s">
        <v>2187</v>
      </c>
      <c r="B1092" s="18" t="s">
        <v>1885</v>
      </c>
      <c r="C1092" s="18" t="s">
        <v>5182</v>
      </c>
      <c r="D1092" s="18" t="s">
        <v>15</v>
      </c>
      <c r="E1092" s="17">
        <v>3</v>
      </c>
      <c r="F1092" s="18" t="s">
        <v>2117</v>
      </c>
      <c r="G1092" s="17"/>
      <c r="H1092" s="18" t="s">
        <v>15</v>
      </c>
      <c r="I1092" s="18" t="s">
        <v>15</v>
      </c>
      <c r="J1092" s="18" t="s">
        <v>15</v>
      </c>
      <c r="K1092" s="18" t="s">
        <v>15</v>
      </c>
      <c r="L1092" s="18" t="s">
        <v>15</v>
      </c>
      <c r="N1092" s="17" t="b">
        <f>A1092=Catalogo!A1088</f>
        <v>1</v>
      </c>
      <c r="O1092" s="17" t="b">
        <f>B1092=Catalogo!B1088</f>
        <v>1</v>
      </c>
      <c r="P1092" s="17" t="b">
        <f>C1092=Catalogo!C1088</f>
        <v>1</v>
      </c>
    </row>
    <row r="1093" spans="1:16" x14ac:dyDescent="0.3">
      <c r="A1093" s="18" t="s">
        <v>4737</v>
      </c>
      <c r="B1093" s="18" t="s">
        <v>1977</v>
      </c>
      <c r="C1093" s="18" t="s">
        <v>2250</v>
      </c>
      <c r="D1093" s="18" t="s">
        <v>22</v>
      </c>
      <c r="E1093" s="17">
        <v>3</v>
      </c>
      <c r="F1093" s="18" t="s">
        <v>2117</v>
      </c>
      <c r="G1093" s="17"/>
      <c r="H1093" s="18" t="s">
        <v>15</v>
      </c>
      <c r="I1093" s="18" t="s">
        <v>15</v>
      </c>
      <c r="J1093" s="18" t="s">
        <v>15</v>
      </c>
      <c r="K1093" s="18" t="s">
        <v>15</v>
      </c>
      <c r="L1093" s="18" t="s">
        <v>15</v>
      </c>
      <c r="N1093" s="17" t="b">
        <f>A1093=Catalogo!A1089</f>
        <v>1</v>
      </c>
      <c r="O1093" s="17" t="b">
        <f>B1093=Catalogo!B1089</f>
        <v>1</v>
      </c>
      <c r="P1093" s="17" t="b">
        <f>C1093=Catalogo!C1089</f>
        <v>1</v>
      </c>
    </row>
    <row r="1094" spans="1:16" x14ac:dyDescent="0.3">
      <c r="A1094" s="18" t="s">
        <v>4738</v>
      </c>
      <c r="B1094" s="18" t="s">
        <v>1980</v>
      </c>
      <c r="C1094" s="18" t="s">
        <v>2252</v>
      </c>
      <c r="D1094" s="18" t="s">
        <v>22</v>
      </c>
      <c r="E1094" s="17">
        <v>3</v>
      </c>
      <c r="F1094" s="18" t="s">
        <v>2117</v>
      </c>
      <c r="G1094" s="17"/>
      <c r="H1094" s="18" t="s">
        <v>15</v>
      </c>
      <c r="I1094" s="18" t="s">
        <v>15</v>
      </c>
      <c r="J1094" s="18" t="s">
        <v>15</v>
      </c>
      <c r="K1094" s="18" t="s">
        <v>15</v>
      </c>
      <c r="L1094" s="18" t="s">
        <v>15</v>
      </c>
      <c r="N1094" s="17" t="b">
        <f>A1094=Catalogo!A1090</f>
        <v>1</v>
      </c>
      <c r="O1094" s="17" t="b">
        <f>B1094=Catalogo!B1090</f>
        <v>1</v>
      </c>
      <c r="P1094" s="17" t="b">
        <f>C1094=Catalogo!C1090</f>
        <v>1</v>
      </c>
    </row>
    <row r="1095" spans="1:16" x14ac:dyDescent="0.3">
      <c r="A1095" s="18" t="s">
        <v>4739</v>
      </c>
      <c r="B1095" s="18" t="s">
        <v>1983</v>
      </c>
      <c r="C1095" s="18" t="s">
        <v>2254</v>
      </c>
      <c r="D1095" s="18" t="s">
        <v>22</v>
      </c>
      <c r="E1095" s="17">
        <v>3</v>
      </c>
      <c r="F1095" s="18" t="s">
        <v>2117</v>
      </c>
      <c r="G1095" s="17"/>
      <c r="H1095" s="18" t="s">
        <v>15</v>
      </c>
      <c r="I1095" s="18" t="s">
        <v>15</v>
      </c>
      <c r="J1095" s="18" t="s">
        <v>15</v>
      </c>
      <c r="K1095" s="18" t="s">
        <v>15</v>
      </c>
      <c r="L1095" s="18" t="s">
        <v>15</v>
      </c>
      <c r="N1095" s="17" t="b">
        <f>A1095=Catalogo!A1091</f>
        <v>1</v>
      </c>
      <c r="O1095" s="17" t="b">
        <f>B1095=Catalogo!B1091</f>
        <v>1</v>
      </c>
      <c r="P1095" s="17" t="b">
        <f>C1095=Catalogo!C1091</f>
        <v>1</v>
      </c>
    </row>
    <row r="1096" spans="1:16" x14ac:dyDescent="0.3">
      <c r="A1096" s="18" t="s">
        <v>4740</v>
      </c>
      <c r="B1096" s="18" t="s">
        <v>1986</v>
      </c>
      <c r="C1096" s="18" t="s">
        <v>2256</v>
      </c>
      <c r="D1096" s="18" t="s">
        <v>22</v>
      </c>
      <c r="E1096" s="17">
        <v>3</v>
      </c>
      <c r="F1096" s="18" t="s">
        <v>2117</v>
      </c>
      <c r="G1096" s="17"/>
      <c r="H1096" s="18" t="s">
        <v>15</v>
      </c>
      <c r="I1096" s="18" t="s">
        <v>15</v>
      </c>
      <c r="J1096" s="18" t="s">
        <v>15</v>
      </c>
      <c r="K1096" s="18" t="s">
        <v>15</v>
      </c>
      <c r="L1096" s="18" t="s">
        <v>15</v>
      </c>
      <c r="N1096" s="17" t="b">
        <f>A1096=Catalogo!A1092</f>
        <v>1</v>
      </c>
      <c r="O1096" s="17" t="b">
        <f>B1096=Catalogo!B1092</f>
        <v>1</v>
      </c>
      <c r="P1096" s="17" t="b">
        <f>C1096=Catalogo!C1092</f>
        <v>1</v>
      </c>
    </row>
    <row r="1097" spans="1:16" x14ac:dyDescent="0.3">
      <c r="A1097" s="18" t="s">
        <v>4741</v>
      </c>
      <c r="B1097" s="18" t="s">
        <v>1989</v>
      </c>
      <c r="C1097" s="18" t="s">
        <v>2258</v>
      </c>
      <c r="D1097" s="18" t="s">
        <v>22</v>
      </c>
      <c r="E1097" s="17">
        <v>3</v>
      </c>
      <c r="F1097" s="18" t="s">
        <v>2117</v>
      </c>
      <c r="G1097" s="17"/>
      <c r="H1097" s="18" t="s">
        <v>15</v>
      </c>
      <c r="I1097" s="18" t="s">
        <v>15</v>
      </c>
      <c r="J1097" s="18" t="s">
        <v>15</v>
      </c>
      <c r="K1097" s="18" t="s">
        <v>15</v>
      </c>
      <c r="L1097" s="18" t="s">
        <v>15</v>
      </c>
      <c r="N1097" s="17" t="b">
        <f>A1097=Catalogo!A1093</f>
        <v>1</v>
      </c>
      <c r="O1097" s="17" t="b">
        <f>B1097=Catalogo!B1093</f>
        <v>1</v>
      </c>
      <c r="P1097" s="17" t="b">
        <f>C1097=Catalogo!C1093</f>
        <v>1</v>
      </c>
    </row>
    <row r="1098" spans="1:16" x14ac:dyDescent="0.3">
      <c r="A1098" s="18" t="s">
        <v>4742</v>
      </c>
      <c r="B1098" s="18" t="s">
        <v>1992</v>
      </c>
      <c r="C1098" s="18" t="s">
        <v>2260</v>
      </c>
      <c r="D1098" s="18" t="s">
        <v>22</v>
      </c>
      <c r="E1098" s="17">
        <v>3</v>
      </c>
      <c r="F1098" s="18" t="s">
        <v>2117</v>
      </c>
      <c r="G1098" s="17"/>
      <c r="H1098" s="18" t="s">
        <v>15</v>
      </c>
      <c r="I1098" s="18" t="s">
        <v>15</v>
      </c>
      <c r="J1098" s="18" t="s">
        <v>15</v>
      </c>
      <c r="K1098" s="18" t="s">
        <v>15</v>
      </c>
      <c r="L1098" s="18" t="s">
        <v>15</v>
      </c>
      <c r="N1098" s="17" t="b">
        <f>A1098=Catalogo!A1094</f>
        <v>1</v>
      </c>
      <c r="O1098" s="17" t="b">
        <f>B1098=Catalogo!B1094</f>
        <v>1</v>
      </c>
      <c r="P1098" s="17" t="b">
        <f>C1098=Catalogo!C1094</f>
        <v>1</v>
      </c>
    </row>
    <row r="1099" spans="1:16" x14ac:dyDescent="0.3">
      <c r="A1099" s="18" t="s">
        <v>4743</v>
      </c>
      <c r="B1099" s="18" t="s">
        <v>1995</v>
      </c>
      <c r="C1099" s="18" t="s">
        <v>2262</v>
      </c>
      <c r="D1099" s="18" t="s">
        <v>22</v>
      </c>
      <c r="E1099" s="17">
        <v>3</v>
      </c>
      <c r="F1099" s="18" t="s">
        <v>2117</v>
      </c>
      <c r="G1099" s="17"/>
      <c r="H1099" s="18" t="s">
        <v>15</v>
      </c>
      <c r="I1099" s="18" t="s">
        <v>15</v>
      </c>
      <c r="J1099" s="18" t="s">
        <v>15</v>
      </c>
      <c r="K1099" s="18" t="s">
        <v>15</v>
      </c>
      <c r="L1099" s="18" t="s">
        <v>15</v>
      </c>
      <c r="N1099" s="17" t="b">
        <f>A1099=Catalogo!A1095</f>
        <v>1</v>
      </c>
      <c r="O1099" s="17" t="b">
        <f>B1099=Catalogo!B1095</f>
        <v>1</v>
      </c>
      <c r="P1099" s="17" t="b">
        <f>C1099=Catalogo!C1095</f>
        <v>1</v>
      </c>
    </row>
    <row r="1100" spans="1:16" x14ac:dyDescent="0.3">
      <c r="A1100" s="18" t="s">
        <v>4744</v>
      </c>
      <c r="B1100" s="18" t="s">
        <v>1998</v>
      </c>
      <c r="C1100" s="18" t="s">
        <v>2264</v>
      </c>
      <c r="D1100" s="18" t="s">
        <v>22</v>
      </c>
      <c r="E1100" s="17">
        <v>3</v>
      </c>
      <c r="F1100" s="18" t="s">
        <v>2117</v>
      </c>
      <c r="G1100" s="17"/>
      <c r="H1100" s="18" t="s">
        <v>15</v>
      </c>
      <c r="I1100" s="18" t="s">
        <v>15</v>
      </c>
      <c r="J1100" s="18" t="s">
        <v>15</v>
      </c>
      <c r="K1100" s="18" t="s">
        <v>15</v>
      </c>
      <c r="L1100" s="18" t="s">
        <v>15</v>
      </c>
      <c r="N1100" s="17" t="b">
        <f>A1100=Catalogo!A1096</f>
        <v>1</v>
      </c>
      <c r="O1100" s="17" t="b">
        <f>B1100=Catalogo!B1096</f>
        <v>1</v>
      </c>
      <c r="P1100" s="17" t="b">
        <f>C1100=Catalogo!C1096</f>
        <v>1</v>
      </c>
    </row>
    <row r="1101" spans="1:16" x14ac:dyDescent="0.3">
      <c r="A1101" s="18" t="s">
        <v>4745</v>
      </c>
      <c r="B1101" s="18" t="s">
        <v>2001</v>
      </c>
      <c r="C1101" s="18" t="s">
        <v>2266</v>
      </c>
      <c r="D1101" s="18" t="s">
        <v>22</v>
      </c>
      <c r="E1101" s="17">
        <v>3</v>
      </c>
      <c r="F1101" s="18" t="s">
        <v>2117</v>
      </c>
      <c r="G1101" s="17"/>
      <c r="H1101" s="18" t="s">
        <v>15</v>
      </c>
      <c r="I1101" s="18" t="s">
        <v>15</v>
      </c>
      <c r="J1101" s="18" t="s">
        <v>15</v>
      </c>
      <c r="K1101" s="18" t="s">
        <v>15</v>
      </c>
      <c r="L1101" s="18" t="s">
        <v>15</v>
      </c>
      <c r="N1101" s="17" t="b">
        <f>A1101=Catalogo!A1097</f>
        <v>1</v>
      </c>
      <c r="O1101" s="17" t="b">
        <f>B1101=Catalogo!B1097</f>
        <v>1</v>
      </c>
      <c r="P1101" s="17" t="b">
        <f>C1101=Catalogo!C1097</f>
        <v>1</v>
      </c>
    </row>
    <row r="1102" spans="1:16" x14ac:dyDescent="0.3">
      <c r="A1102" s="18" t="s">
        <v>4746</v>
      </c>
      <c r="B1102" s="18" t="s">
        <v>2032</v>
      </c>
      <c r="C1102" s="18" t="s">
        <v>2268</v>
      </c>
      <c r="D1102" s="18" t="s">
        <v>22</v>
      </c>
      <c r="E1102" s="17">
        <v>3</v>
      </c>
      <c r="F1102" s="18" t="s">
        <v>2117</v>
      </c>
      <c r="G1102" s="17"/>
      <c r="H1102" s="18" t="s">
        <v>15</v>
      </c>
      <c r="I1102" s="18" t="s">
        <v>15</v>
      </c>
      <c r="J1102" s="18" t="s">
        <v>15</v>
      </c>
      <c r="K1102" s="18" t="s">
        <v>15</v>
      </c>
      <c r="L1102" s="18" t="s">
        <v>15</v>
      </c>
      <c r="N1102" s="17" t="b">
        <f>A1102=Catalogo!A1098</f>
        <v>1</v>
      </c>
      <c r="O1102" s="17" t="b">
        <f>B1102=Catalogo!B1098</f>
        <v>1</v>
      </c>
      <c r="P1102" s="17" t="b">
        <f>C1102=Catalogo!C1098</f>
        <v>1</v>
      </c>
    </row>
    <row r="1103" spans="1:16" x14ac:dyDescent="0.3">
      <c r="A1103" s="18" t="s">
        <v>4747</v>
      </c>
      <c r="B1103" s="18" t="s">
        <v>2004</v>
      </c>
      <c r="C1103" s="18" t="s">
        <v>2270</v>
      </c>
      <c r="D1103" s="18" t="s">
        <v>22</v>
      </c>
      <c r="E1103" s="17">
        <v>3</v>
      </c>
      <c r="F1103" s="18" t="s">
        <v>2117</v>
      </c>
      <c r="G1103" s="17"/>
      <c r="H1103" s="18" t="s">
        <v>15</v>
      </c>
      <c r="I1103" s="18" t="s">
        <v>15</v>
      </c>
      <c r="J1103" s="18" t="s">
        <v>15</v>
      </c>
      <c r="K1103" s="18" t="s">
        <v>15</v>
      </c>
      <c r="L1103" s="18" t="s">
        <v>15</v>
      </c>
      <c r="N1103" s="17" t="b">
        <f>A1103=Catalogo!A1099</f>
        <v>1</v>
      </c>
      <c r="O1103" s="17" t="b">
        <f>B1103=Catalogo!B1099</f>
        <v>1</v>
      </c>
      <c r="P1103" s="17" t="b">
        <f>C1103=Catalogo!C1099</f>
        <v>1</v>
      </c>
    </row>
    <row r="1104" spans="1:16" x14ac:dyDescent="0.3">
      <c r="A1104" s="18" t="s">
        <v>4748</v>
      </c>
      <c r="B1104" s="18" t="s">
        <v>2007</v>
      </c>
      <c r="C1104" s="18" t="s">
        <v>2272</v>
      </c>
      <c r="D1104" s="18" t="s">
        <v>22</v>
      </c>
      <c r="E1104" s="17">
        <v>3</v>
      </c>
      <c r="F1104" s="18" t="s">
        <v>2117</v>
      </c>
      <c r="G1104" s="17"/>
      <c r="H1104" s="18" t="s">
        <v>15</v>
      </c>
      <c r="I1104" s="18" t="s">
        <v>15</v>
      </c>
      <c r="J1104" s="18" t="s">
        <v>15</v>
      </c>
      <c r="K1104" s="18" t="s">
        <v>15</v>
      </c>
      <c r="L1104" s="18" t="s">
        <v>15</v>
      </c>
      <c r="N1104" s="17" t="b">
        <f>A1104=Catalogo!A1100</f>
        <v>1</v>
      </c>
      <c r="O1104" s="17" t="b">
        <f>B1104=Catalogo!B1100</f>
        <v>1</v>
      </c>
      <c r="P1104" s="17" t="b">
        <f>C1104=Catalogo!C1100</f>
        <v>1</v>
      </c>
    </row>
    <row r="1105" spans="1:16" x14ac:dyDescent="0.3">
      <c r="A1105" s="18" t="s">
        <v>4749</v>
      </c>
      <c r="B1105" s="18" t="s">
        <v>2010</v>
      </c>
      <c r="C1105" s="18" t="s">
        <v>2274</v>
      </c>
      <c r="D1105" s="18" t="s">
        <v>22</v>
      </c>
      <c r="E1105" s="17">
        <v>3</v>
      </c>
      <c r="F1105" s="18" t="s">
        <v>2117</v>
      </c>
      <c r="G1105" s="17"/>
      <c r="H1105" s="18" t="s">
        <v>15</v>
      </c>
      <c r="I1105" s="18" t="s">
        <v>15</v>
      </c>
      <c r="J1105" s="18" t="s">
        <v>15</v>
      </c>
      <c r="K1105" s="18" t="s">
        <v>15</v>
      </c>
      <c r="L1105" s="18" t="s">
        <v>15</v>
      </c>
      <c r="N1105" s="17" t="b">
        <f>A1105=Catalogo!A1101</f>
        <v>1</v>
      </c>
      <c r="O1105" s="17" t="b">
        <f>B1105=Catalogo!B1101</f>
        <v>1</v>
      </c>
      <c r="P1105" s="17" t="b">
        <f>C1105=Catalogo!C1101</f>
        <v>1</v>
      </c>
    </row>
    <row r="1106" spans="1:16" x14ac:dyDescent="0.3">
      <c r="A1106" s="18" t="s">
        <v>4750</v>
      </c>
      <c r="B1106" s="18" t="s">
        <v>2013</v>
      </c>
      <c r="C1106" s="18" t="s">
        <v>2276</v>
      </c>
      <c r="D1106" s="18" t="s">
        <v>22</v>
      </c>
      <c r="E1106" s="17">
        <v>3</v>
      </c>
      <c r="F1106" s="18" t="s">
        <v>2117</v>
      </c>
      <c r="G1106" s="17"/>
      <c r="H1106" s="18" t="s">
        <v>15</v>
      </c>
      <c r="I1106" s="18" t="s">
        <v>15</v>
      </c>
      <c r="J1106" s="18" t="s">
        <v>15</v>
      </c>
      <c r="K1106" s="18" t="s">
        <v>15</v>
      </c>
      <c r="L1106" s="18" t="s">
        <v>15</v>
      </c>
      <c r="N1106" s="17" t="b">
        <f>A1106=Catalogo!A1102</f>
        <v>1</v>
      </c>
      <c r="O1106" s="17" t="b">
        <f>B1106=Catalogo!B1102</f>
        <v>1</v>
      </c>
      <c r="P1106" s="17" t="b">
        <f>C1106=Catalogo!C1102</f>
        <v>1</v>
      </c>
    </row>
    <row r="1107" spans="1:16" x14ac:dyDescent="0.3">
      <c r="A1107" s="18" t="s">
        <v>2188</v>
      </c>
      <c r="B1107" s="18" t="s">
        <v>1888</v>
      </c>
      <c r="C1107" s="18" t="s">
        <v>5183</v>
      </c>
      <c r="D1107" s="18" t="s">
        <v>15</v>
      </c>
      <c r="E1107" s="17">
        <v>3</v>
      </c>
      <c r="F1107" s="18" t="s">
        <v>2117</v>
      </c>
      <c r="G1107" s="17"/>
      <c r="H1107" s="18" t="s">
        <v>15</v>
      </c>
      <c r="I1107" s="18" t="s">
        <v>15</v>
      </c>
      <c r="J1107" s="18" t="s">
        <v>15</v>
      </c>
      <c r="K1107" s="18" t="s">
        <v>15</v>
      </c>
      <c r="L1107" s="18" t="s">
        <v>15</v>
      </c>
      <c r="N1107" s="17" t="b">
        <f>A1107=Catalogo!A1103</f>
        <v>1</v>
      </c>
      <c r="O1107" s="17" t="b">
        <f>B1107=Catalogo!B1103</f>
        <v>1</v>
      </c>
      <c r="P1107" s="17" t="b">
        <f>C1107=Catalogo!C1103</f>
        <v>1</v>
      </c>
    </row>
    <row r="1108" spans="1:16" x14ac:dyDescent="0.3">
      <c r="A1108" s="18" t="s">
        <v>4751</v>
      </c>
      <c r="B1108" s="18" t="s">
        <v>2016</v>
      </c>
      <c r="C1108" s="18" t="s">
        <v>2278</v>
      </c>
      <c r="D1108" s="18" t="s">
        <v>22</v>
      </c>
      <c r="E1108" s="17">
        <v>3</v>
      </c>
      <c r="F1108" s="18" t="s">
        <v>2117</v>
      </c>
      <c r="G1108" s="17"/>
      <c r="H1108" s="18" t="s">
        <v>15</v>
      </c>
      <c r="I1108" s="18" t="s">
        <v>15</v>
      </c>
      <c r="J1108" s="18" t="s">
        <v>15</v>
      </c>
      <c r="K1108" s="18" t="s">
        <v>15</v>
      </c>
      <c r="L1108" s="18" t="s">
        <v>15</v>
      </c>
      <c r="N1108" s="17" t="b">
        <f>A1108=Catalogo!A1104</f>
        <v>1</v>
      </c>
      <c r="O1108" s="17" t="b">
        <f>B1108=Catalogo!B1104</f>
        <v>1</v>
      </c>
      <c r="P1108" s="17" t="b">
        <f>C1108=Catalogo!C1104</f>
        <v>1</v>
      </c>
    </row>
    <row r="1109" spans="1:16" x14ac:dyDescent="0.3">
      <c r="A1109" s="18" t="s">
        <v>4752</v>
      </c>
      <c r="B1109" s="18" t="s">
        <v>2019</v>
      </c>
      <c r="C1109" s="18" t="s">
        <v>2280</v>
      </c>
      <c r="D1109" s="18" t="s">
        <v>22</v>
      </c>
      <c r="E1109" s="17">
        <v>3</v>
      </c>
      <c r="F1109" s="18" t="s">
        <v>2117</v>
      </c>
      <c r="G1109" s="17"/>
      <c r="H1109" s="18" t="s">
        <v>15</v>
      </c>
      <c r="I1109" s="18" t="s">
        <v>15</v>
      </c>
      <c r="J1109" s="18" t="s">
        <v>15</v>
      </c>
      <c r="K1109" s="18" t="s">
        <v>15</v>
      </c>
      <c r="L1109" s="18" t="s">
        <v>15</v>
      </c>
      <c r="N1109" s="17" t="b">
        <f>A1109=Catalogo!A1105</f>
        <v>1</v>
      </c>
      <c r="O1109" s="17" t="b">
        <f>B1109=Catalogo!B1105</f>
        <v>1</v>
      </c>
      <c r="P1109" s="17" t="b">
        <f>C1109=Catalogo!C1105</f>
        <v>1</v>
      </c>
    </row>
    <row r="1110" spans="1:16" x14ac:dyDescent="0.3">
      <c r="A1110" s="18" t="s">
        <v>5184</v>
      </c>
      <c r="B1110" s="18" t="s">
        <v>2035</v>
      </c>
      <c r="C1110" s="18" t="s">
        <v>2287</v>
      </c>
      <c r="D1110" s="18" t="s">
        <v>22</v>
      </c>
      <c r="E1110" s="17">
        <v>3</v>
      </c>
      <c r="F1110" s="18" t="s">
        <v>2117</v>
      </c>
      <c r="G1110" s="17"/>
      <c r="H1110" s="18" t="s">
        <v>15</v>
      </c>
      <c r="I1110" s="18" t="s">
        <v>15</v>
      </c>
      <c r="J1110" s="18" t="s">
        <v>15</v>
      </c>
      <c r="K1110" s="18" t="s">
        <v>15</v>
      </c>
      <c r="L1110" s="18" t="s">
        <v>15</v>
      </c>
      <c r="N1110" s="17" t="b">
        <f>A1110=Catalogo!A1106</f>
        <v>1</v>
      </c>
      <c r="O1110" s="17" t="b">
        <f>B1110=Catalogo!B1106</f>
        <v>1</v>
      </c>
      <c r="P1110" s="17" t="b">
        <f>C1110=Catalogo!C1106</f>
        <v>1</v>
      </c>
    </row>
    <row r="1111" spans="1:16" x14ac:dyDescent="0.3">
      <c r="A1111" s="18" t="s">
        <v>4753</v>
      </c>
      <c r="B1111" s="18" t="s">
        <v>2022</v>
      </c>
      <c r="C1111" s="18" t="s">
        <v>2282</v>
      </c>
      <c r="D1111" s="18" t="s">
        <v>22</v>
      </c>
      <c r="E1111" s="17">
        <v>3</v>
      </c>
      <c r="F1111" s="18" t="s">
        <v>2117</v>
      </c>
      <c r="G1111" s="17"/>
      <c r="H1111" s="18" t="s">
        <v>15</v>
      </c>
      <c r="I1111" s="18" t="s">
        <v>15</v>
      </c>
      <c r="J1111" s="18" t="s">
        <v>15</v>
      </c>
      <c r="K1111" s="18" t="s">
        <v>15</v>
      </c>
      <c r="L1111" s="18" t="s">
        <v>15</v>
      </c>
      <c r="N1111" s="17" t="b">
        <f>A1111=Catalogo!A1107</f>
        <v>1</v>
      </c>
      <c r="O1111" s="17" t="b">
        <f>B1111=Catalogo!B1107</f>
        <v>1</v>
      </c>
      <c r="P1111" s="17" t="b">
        <f>C1111=Catalogo!C1107</f>
        <v>1</v>
      </c>
    </row>
    <row r="1112" spans="1:16" x14ac:dyDescent="0.3">
      <c r="A1112" s="18" t="s">
        <v>5185</v>
      </c>
      <c r="B1112" s="18" t="s">
        <v>2041</v>
      </c>
      <c r="C1112" s="18" t="s">
        <v>2290</v>
      </c>
      <c r="D1112" s="18" t="s">
        <v>22</v>
      </c>
      <c r="E1112" s="17">
        <v>3</v>
      </c>
      <c r="F1112" s="18" t="s">
        <v>2117</v>
      </c>
      <c r="G1112" s="17"/>
      <c r="H1112" s="18" t="s">
        <v>15</v>
      </c>
      <c r="I1112" s="18" t="s">
        <v>15</v>
      </c>
      <c r="J1112" s="18" t="s">
        <v>15</v>
      </c>
      <c r="K1112" s="18" t="s">
        <v>15</v>
      </c>
      <c r="L1112" s="18" t="s">
        <v>15</v>
      </c>
      <c r="N1112" s="17" t="b">
        <f>A1112=Catalogo!A1108</f>
        <v>1</v>
      </c>
      <c r="O1112" s="17" t="b">
        <f>B1112=Catalogo!B1108</f>
        <v>1</v>
      </c>
      <c r="P1112" s="17" t="b">
        <f>C1112=Catalogo!C1108</f>
        <v>1</v>
      </c>
    </row>
    <row r="1113" spans="1:16" x14ac:dyDescent="0.3">
      <c r="A1113" s="18" t="s">
        <v>2189</v>
      </c>
      <c r="B1113" s="18" t="s">
        <v>2190</v>
      </c>
      <c r="C1113" s="18" t="s">
        <v>2191</v>
      </c>
      <c r="D1113" s="18" t="s">
        <v>22</v>
      </c>
      <c r="E1113" s="17">
        <v>3</v>
      </c>
      <c r="F1113" s="18" t="s">
        <v>2117</v>
      </c>
      <c r="G1113" s="17"/>
      <c r="H1113" s="18" t="s">
        <v>15</v>
      </c>
      <c r="I1113" s="18" t="s">
        <v>15</v>
      </c>
      <c r="J1113" s="18" t="s">
        <v>15</v>
      </c>
      <c r="K1113" s="18" t="s">
        <v>15</v>
      </c>
      <c r="L1113" s="18" t="s">
        <v>15</v>
      </c>
      <c r="N1113" s="17" t="b">
        <f>A1113=Catalogo!A1109</f>
        <v>1</v>
      </c>
      <c r="O1113" s="17" t="b">
        <f>B1113=Catalogo!B1109</f>
        <v>1</v>
      </c>
      <c r="P1113" s="17" t="b">
        <f>C1113=Catalogo!C1109</f>
        <v>1</v>
      </c>
    </row>
    <row r="1114" spans="1:16" x14ac:dyDescent="0.3">
      <c r="A1114" s="18" t="s">
        <v>2192</v>
      </c>
      <c r="B1114" s="18" t="s">
        <v>816</v>
      </c>
      <c r="C1114" s="18" t="s">
        <v>2116</v>
      </c>
      <c r="D1114" s="18" t="s">
        <v>15</v>
      </c>
      <c r="E1114" s="17">
        <v>2</v>
      </c>
      <c r="F1114" s="18" t="s">
        <v>2117</v>
      </c>
      <c r="G1114" s="17"/>
      <c r="H1114" s="18" t="s">
        <v>15</v>
      </c>
      <c r="I1114" s="18" t="s">
        <v>15</v>
      </c>
      <c r="J1114" s="18" t="s">
        <v>15</v>
      </c>
      <c r="K1114" s="18" t="s">
        <v>15</v>
      </c>
      <c r="L1114" s="18" t="s">
        <v>15</v>
      </c>
      <c r="N1114" s="17" t="b">
        <f>A1114=Catalogo!A1110</f>
        <v>1</v>
      </c>
      <c r="O1114" s="17" t="b">
        <f>B1114=Catalogo!B1110</f>
        <v>1</v>
      </c>
      <c r="P1114" s="17" t="b">
        <f>C1114=Catalogo!C1110</f>
        <v>1</v>
      </c>
    </row>
    <row r="1115" spans="1:16" x14ac:dyDescent="0.3">
      <c r="A1115" s="18" t="s">
        <v>4679</v>
      </c>
      <c r="B1115" s="18" t="s">
        <v>1773</v>
      </c>
      <c r="C1115" s="18" t="s">
        <v>2120</v>
      </c>
      <c r="D1115" s="18" t="s">
        <v>22</v>
      </c>
      <c r="E1115" s="17">
        <v>3</v>
      </c>
      <c r="F1115" s="18" t="s">
        <v>2117</v>
      </c>
      <c r="G1115" s="17"/>
      <c r="H1115" s="18" t="s">
        <v>15</v>
      </c>
      <c r="I1115" s="18" t="s">
        <v>15</v>
      </c>
      <c r="J1115" s="18" t="s">
        <v>15</v>
      </c>
      <c r="K1115" s="18" t="s">
        <v>15</v>
      </c>
      <c r="L1115" s="18" t="s">
        <v>15</v>
      </c>
      <c r="N1115" s="17" t="b">
        <f>A1115=Catalogo!A1111</f>
        <v>1</v>
      </c>
      <c r="O1115" s="17" t="b">
        <f>B1115=Catalogo!B1111</f>
        <v>1</v>
      </c>
      <c r="P1115" s="17" t="b">
        <f>C1115=Catalogo!C1111</f>
        <v>1</v>
      </c>
    </row>
    <row r="1116" spans="1:16" x14ac:dyDescent="0.3">
      <c r="A1116" s="18" t="s">
        <v>4680</v>
      </c>
      <c r="B1116" s="18" t="s">
        <v>1776</v>
      </c>
      <c r="C1116" s="18" t="s">
        <v>2122</v>
      </c>
      <c r="D1116" s="18" t="s">
        <v>22</v>
      </c>
      <c r="E1116" s="17">
        <v>3</v>
      </c>
      <c r="F1116" s="18" t="s">
        <v>2117</v>
      </c>
      <c r="G1116" s="17"/>
      <c r="H1116" s="18" t="s">
        <v>15</v>
      </c>
      <c r="I1116" s="18" t="s">
        <v>15</v>
      </c>
      <c r="J1116" s="18" t="s">
        <v>15</v>
      </c>
      <c r="K1116" s="18" t="s">
        <v>15</v>
      </c>
      <c r="L1116" s="18" t="s">
        <v>15</v>
      </c>
      <c r="N1116" s="17" t="b">
        <f>A1116=Catalogo!A1112</f>
        <v>1</v>
      </c>
      <c r="O1116" s="17" t="b">
        <f>B1116=Catalogo!B1112</f>
        <v>1</v>
      </c>
      <c r="P1116" s="17" t="b">
        <f>C1116=Catalogo!C1112</f>
        <v>1</v>
      </c>
    </row>
    <row r="1117" spans="1:16" x14ac:dyDescent="0.3">
      <c r="A1117" s="18" t="s">
        <v>4681</v>
      </c>
      <c r="B1117" s="18" t="s">
        <v>1779</v>
      </c>
      <c r="C1117" s="18" t="s">
        <v>2124</v>
      </c>
      <c r="D1117" s="18" t="s">
        <v>22</v>
      </c>
      <c r="E1117" s="17">
        <v>3</v>
      </c>
      <c r="F1117" s="18" t="s">
        <v>2117</v>
      </c>
      <c r="G1117" s="17"/>
      <c r="H1117" s="18" t="s">
        <v>15</v>
      </c>
      <c r="I1117" s="18" t="s">
        <v>15</v>
      </c>
      <c r="J1117" s="18" t="s">
        <v>15</v>
      </c>
      <c r="K1117" s="18" t="s">
        <v>15</v>
      </c>
      <c r="L1117" s="18" t="s">
        <v>15</v>
      </c>
      <c r="N1117" s="17" t="b">
        <f>A1117=Catalogo!A1113</f>
        <v>1</v>
      </c>
      <c r="O1117" s="17" t="b">
        <f>B1117=Catalogo!B1113</f>
        <v>1</v>
      </c>
      <c r="P1117" s="17" t="b">
        <f>C1117=Catalogo!C1113</f>
        <v>1</v>
      </c>
    </row>
    <row r="1118" spans="1:16" x14ac:dyDescent="0.3">
      <c r="A1118" s="18" t="s">
        <v>4682</v>
      </c>
      <c r="B1118" s="18" t="s">
        <v>1782</v>
      </c>
      <c r="C1118" s="18" t="s">
        <v>2126</v>
      </c>
      <c r="D1118" s="18" t="s">
        <v>22</v>
      </c>
      <c r="E1118" s="17">
        <v>3</v>
      </c>
      <c r="F1118" s="18" t="s">
        <v>2117</v>
      </c>
      <c r="G1118" s="17"/>
      <c r="H1118" s="18" t="s">
        <v>15</v>
      </c>
      <c r="I1118" s="18" t="s">
        <v>15</v>
      </c>
      <c r="J1118" s="18" t="s">
        <v>15</v>
      </c>
      <c r="K1118" s="18" t="s">
        <v>15</v>
      </c>
      <c r="L1118" s="18" t="s">
        <v>15</v>
      </c>
      <c r="N1118" s="17" t="b">
        <f>A1118=Catalogo!A1114</f>
        <v>1</v>
      </c>
      <c r="O1118" s="17" t="b">
        <f>B1118=Catalogo!B1114</f>
        <v>1</v>
      </c>
      <c r="P1118" s="17" t="b">
        <f>C1118=Catalogo!C1114</f>
        <v>1</v>
      </c>
    </row>
    <row r="1119" spans="1:16" x14ac:dyDescent="0.3">
      <c r="A1119" s="18" t="s">
        <v>4683</v>
      </c>
      <c r="B1119" s="18" t="s">
        <v>1785</v>
      </c>
      <c r="C1119" s="18" t="s">
        <v>2128</v>
      </c>
      <c r="D1119" s="18" t="s">
        <v>22</v>
      </c>
      <c r="E1119" s="17">
        <v>3</v>
      </c>
      <c r="F1119" s="18" t="s">
        <v>2117</v>
      </c>
      <c r="G1119" s="17"/>
      <c r="H1119" s="18" t="s">
        <v>15</v>
      </c>
      <c r="I1119" s="18" t="s">
        <v>15</v>
      </c>
      <c r="J1119" s="18" t="s">
        <v>15</v>
      </c>
      <c r="K1119" s="18" t="s">
        <v>15</v>
      </c>
      <c r="L1119" s="18" t="s">
        <v>15</v>
      </c>
      <c r="N1119" s="17" t="b">
        <f>A1119=Catalogo!A1115</f>
        <v>1</v>
      </c>
      <c r="O1119" s="17" t="b">
        <f>B1119=Catalogo!B1115</f>
        <v>1</v>
      </c>
      <c r="P1119" s="17" t="b">
        <f>C1119=Catalogo!C1115</f>
        <v>1</v>
      </c>
    </row>
    <row r="1120" spans="1:16" x14ac:dyDescent="0.3">
      <c r="A1120" s="18" t="s">
        <v>4684</v>
      </c>
      <c r="B1120" s="18" t="s">
        <v>1788</v>
      </c>
      <c r="C1120" s="18" t="s">
        <v>2130</v>
      </c>
      <c r="D1120" s="18" t="s">
        <v>22</v>
      </c>
      <c r="E1120" s="17">
        <v>3</v>
      </c>
      <c r="F1120" s="18" t="s">
        <v>2117</v>
      </c>
      <c r="G1120" s="17"/>
      <c r="H1120" s="18" t="s">
        <v>15</v>
      </c>
      <c r="I1120" s="18" t="s">
        <v>15</v>
      </c>
      <c r="J1120" s="18" t="s">
        <v>15</v>
      </c>
      <c r="K1120" s="18" t="s">
        <v>15</v>
      </c>
      <c r="L1120" s="18" t="s">
        <v>15</v>
      </c>
      <c r="N1120" s="17" t="b">
        <f>A1120=Catalogo!A1116</f>
        <v>1</v>
      </c>
      <c r="O1120" s="17" t="b">
        <f>B1120=Catalogo!B1116</f>
        <v>1</v>
      </c>
      <c r="P1120" s="17" t="b">
        <f>C1120=Catalogo!C1116</f>
        <v>1</v>
      </c>
    </row>
    <row r="1121" spans="1:16" x14ac:dyDescent="0.3">
      <c r="A1121" s="18" t="s">
        <v>4685</v>
      </c>
      <c r="B1121" s="18" t="s">
        <v>1791</v>
      </c>
      <c r="C1121" s="18" t="s">
        <v>2132</v>
      </c>
      <c r="D1121" s="18" t="s">
        <v>22</v>
      </c>
      <c r="E1121" s="17">
        <v>3</v>
      </c>
      <c r="F1121" s="18" t="s">
        <v>2117</v>
      </c>
      <c r="G1121" s="17"/>
      <c r="H1121" s="18" t="s">
        <v>15</v>
      </c>
      <c r="I1121" s="18" t="s">
        <v>15</v>
      </c>
      <c r="J1121" s="18" t="s">
        <v>15</v>
      </c>
      <c r="K1121" s="18" t="s">
        <v>15</v>
      </c>
      <c r="L1121" s="18" t="s">
        <v>15</v>
      </c>
      <c r="N1121" s="17" t="b">
        <f>A1121=Catalogo!A1117</f>
        <v>1</v>
      </c>
      <c r="O1121" s="17" t="b">
        <f>B1121=Catalogo!B1117</f>
        <v>1</v>
      </c>
      <c r="P1121" s="17" t="b">
        <f>C1121=Catalogo!C1117</f>
        <v>1</v>
      </c>
    </row>
    <row r="1122" spans="1:16" x14ac:dyDescent="0.3">
      <c r="A1122" s="18" t="s">
        <v>4686</v>
      </c>
      <c r="B1122" s="18" t="s">
        <v>1794</v>
      </c>
      <c r="C1122" s="18" t="s">
        <v>2134</v>
      </c>
      <c r="D1122" s="18" t="s">
        <v>22</v>
      </c>
      <c r="E1122" s="17">
        <v>3</v>
      </c>
      <c r="F1122" s="18" t="s">
        <v>2117</v>
      </c>
      <c r="G1122" s="17"/>
      <c r="H1122" s="18" t="s">
        <v>15</v>
      </c>
      <c r="I1122" s="18" t="s">
        <v>15</v>
      </c>
      <c r="J1122" s="18" t="s">
        <v>15</v>
      </c>
      <c r="K1122" s="18" t="s">
        <v>15</v>
      </c>
      <c r="L1122" s="18" t="s">
        <v>15</v>
      </c>
      <c r="N1122" s="17" t="b">
        <f>A1122=Catalogo!A1118</f>
        <v>1</v>
      </c>
      <c r="O1122" s="17" t="b">
        <f>B1122=Catalogo!B1118</f>
        <v>1</v>
      </c>
      <c r="P1122" s="17" t="b">
        <f>C1122=Catalogo!C1118</f>
        <v>1</v>
      </c>
    </row>
    <row r="1123" spans="1:16" x14ac:dyDescent="0.3">
      <c r="A1123" s="18" t="s">
        <v>4687</v>
      </c>
      <c r="B1123" s="18" t="s">
        <v>1797</v>
      </c>
      <c r="C1123" s="18" t="s">
        <v>2136</v>
      </c>
      <c r="D1123" s="18" t="s">
        <v>22</v>
      </c>
      <c r="E1123" s="17">
        <v>3</v>
      </c>
      <c r="F1123" s="18" t="s">
        <v>2117</v>
      </c>
      <c r="G1123" s="17"/>
      <c r="H1123" s="18" t="s">
        <v>15</v>
      </c>
      <c r="I1123" s="18" t="s">
        <v>15</v>
      </c>
      <c r="J1123" s="18" t="s">
        <v>15</v>
      </c>
      <c r="K1123" s="18" t="s">
        <v>15</v>
      </c>
      <c r="L1123" s="18" t="s">
        <v>15</v>
      </c>
      <c r="N1123" s="17" t="b">
        <f>A1123=Catalogo!A1119</f>
        <v>1</v>
      </c>
      <c r="O1123" s="17" t="b">
        <f>B1123=Catalogo!B1119</f>
        <v>1</v>
      </c>
      <c r="P1123" s="17" t="b">
        <f>C1123=Catalogo!C1119</f>
        <v>1</v>
      </c>
    </row>
    <row r="1124" spans="1:16" x14ac:dyDescent="0.3">
      <c r="A1124" s="18" t="s">
        <v>4688</v>
      </c>
      <c r="B1124" s="18" t="s">
        <v>1800</v>
      </c>
      <c r="C1124" s="18" t="s">
        <v>2138</v>
      </c>
      <c r="D1124" s="18" t="s">
        <v>22</v>
      </c>
      <c r="E1124" s="17">
        <v>3</v>
      </c>
      <c r="F1124" s="18" t="s">
        <v>2117</v>
      </c>
      <c r="G1124" s="17"/>
      <c r="H1124" s="18" t="s">
        <v>15</v>
      </c>
      <c r="I1124" s="18" t="s">
        <v>15</v>
      </c>
      <c r="J1124" s="18" t="s">
        <v>15</v>
      </c>
      <c r="K1124" s="18" t="s">
        <v>15</v>
      </c>
      <c r="L1124" s="18" t="s">
        <v>15</v>
      </c>
      <c r="N1124" s="17" t="b">
        <f>A1124=Catalogo!A1120</f>
        <v>1</v>
      </c>
      <c r="O1124" s="17" t="b">
        <f>B1124=Catalogo!B1120</f>
        <v>1</v>
      </c>
      <c r="P1124" s="17" t="b">
        <f>C1124=Catalogo!C1120</f>
        <v>1</v>
      </c>
    </row>
    <row r="1125" spans="1:16" x14ac:dyDescent="0.3">
      <c r="A1125" s="18" t="s">
        <v>4689</v>
      </c>
      <c r="B1125" s="18" t="s">
        <v>1803</v>
      </c>
      <c r="C1125" s="18" t="s">
        <v>2140</v>
      </c>
      <c r="D1125" s="18" t="s">
        <v>22</v>
      </c>
      <c r="E1125" s="17">
        <v>3</v>
      </c>
      <c r="F1125" s="18" t="s">
        <v>2117</v>
      </c>
      <c r="G1125" s="17"/>
      <c r="H1125" s="18" t="s">
        <v>15</v>
      </c>
      <c r="I1125" s="18" t="s">
        <v>15</v>
      </c>
      <c r="J1125" s="18" t="s">
        <v>15</v>
      </c>
      <c r="K1125" s="18" t="s">
        <v>15</v>
      </c>
      <c r="L1125" s="18" t="s">
        <v>15</v>
      </c>
      <c r="N1125" s="17" t="b">
        <f>A1125=Catalogo!A1121</f>
        <v>1</v>
      </c>
      <c r="O1125" s="17" t="b">
        <f>B1125=Catalogo!B1121</f>
        <v>1</v>
      </c>
      <c r="P1125" s="17" t="b">
        <f>C1125=Catalogo!C1121</f>
        <v>1</v>
      </c>
    </row>
    <row r="1126" spans="1:16" x14ac:dyDescent="0.3">
      <c r="A1126" s="18" t="s">
        <v>4690</v>
      </c>
      <c r="B1126" s="18" t="s">
        <v>1806</v>
      </c>
      <c r="C1126" s="18" t="s">
        <v>2142</v>
      </c>
      <c r="D1126" s="18" t="s">
        <v>22</v>
      </c>
      <c r="E1126" s="17">
        <v>3</v>
      </c>
      <c r="F1126" s="18" t="s">
        <v>2117</v>
      </c>
      <c r="G1126" s="17"/>
      <c r="H1126" s="18" t="s">
        <v>15</v>
      </c>
      <c r="I1126" s="18" t="s">
        <v>15</v>
      </c>
      <c r="J1126" s="18" t="s">
        <v>15</v>
      </c>
      <c r="K1126" s="18" t="s">
        <v>15</v>
      </c>
      <c r="L1126" s="18" t="s">
        <v>15</v>
      </c>
      <c r="N1126" s="17" t="b">
        <f>A1126=Catalogo!A1122</f>
        <v>1</v>
      </c>
      <c r="O1126" s="17" t="b">
        <f>B1126=Catalogo!B1122</f>
        <v>1</v>
      </c>
      <c r="P1126" s="17" t="b">
        <f>C1126=Catalogo!C1122</f>
        <v>1</v>
      </c>
    </row>
    <row r="1127" spans="1:16" x14ac:dyDescent="0.3">
      <c r="A1127" s="18" t="s">
        <v>4691</v>
      </c>
      <c r="B1127" s="18" t="s">
        <v>1809</v>
      </c>
      <c r="C1127" s="18" t="s">
        <v>2144</v>
      </c>
      <c r="D1127" s="18" t="s">
        <v>22</v>
      </c>
      <c r="E1127" s="17">
        <v>3</v>
      </c>
      <c r="F1127" s="18" t="s">
        <v>2117</v>
      </c>
      <c r="G1127" s="17"/>
      <c r="H1127" s="18" t="s">
        <v>15</v>
      </c>
      <c r="I1127" s="18" t="s">
        <v>15</v>
      </c>
      <c r="J1127" s="18" t="s">
        <v>15</v>
      </c>
      <c r="K1127" s="18" t="s">
        <v>15</v>
      </c>
      <c r="L1127" s="18" t="s">
        <v>15</v>
      </c>
      <c r="N1127" s="17" t="b">
        <f>A1127=Catalogo!A1123</f>
        <v>1</v>
      </c>
      <c r="O1127" s="17" t="b">
        <f>B1127=Catalogo!B1123</f>
        <v>1</v>
      </c>
      <c r="P1127" s="17" t="b">
        <f>C1127=Catalogo!C1123</f>
        <v>1</v>
      </c>
    </row>
    <row r="1128" spans="1:16" x14ac:dyDescent="0.3">
      <c r="A1128" s="18" t="s">
        <v>4692</v>
      </c>
      <c r="B1128" s="18" t="s">
        <v>1812</v>
      </c>
      <c r="C1128" s="18" t="s">
        <v>2146</v>
      </c>
      <c r="D1128" s="18" t="s">
        <v>22</v>
      </c>
      <c r="E1128" s="17">
        <v>3</v>
      </c>
      <c r="F1128" s="18" t="s">
        <v>2117</v>
      </c>
      <c r="G1128" s="17"/>
      <c r="H1128" s="18" t="s">
        <v>15</v>
      </c>
      <c r="I1128" s="18" t="s">
        <v>15</v>
      </c>
      <c r="J1128" s="18" t="s">
        <v>15</v>
      </c>
      <c r="K1128" s="18" t="s">
        <v>15</v>
      </c>
      <c r="L1128" s="18" t="s">
        <v>15</v>
      </c>
      <c r="N1128" s="17" t="b">
        <f>A1128=Catalogo!A1124</f>
        <v>1</v>
      </c>
      <c r="O1128" s="17" t="b">
        <f>B1128=Catalogo!B1124</f>
        <v>1</v>
      </c>
      <c r="P1128" s="17" t="b">
        <f>C1128=Catalogo!C1124</f>
        <v>1</v>
      </c>
    </row>
    <row r="1129" spans="1:16" x14ac:dyDescent="0.3">
      <c r="A1129" s="18" t="s">
        <v>4693</v>
      </c>
      <c r="B1129" s="18" t="s">
        <v>1815</v>
      </c>
      <c r="C1129" s="18" t="s">
        <v>2148</v>
      </c>
      <c r="D1129" s="18" t="s">
        <v>22</v>
      </c>
      <c r="E1129" s="17">
        <v>3</v>
      </c>
      <c r="F1129" s="18" t="s">
        <v>2117</v>
      </c>
      <c r="G1129" s="17"/>
      <c r="H1129" s="18" t="s">
        <v>15</v>
      </c>
      <c r="I1129" s="18" t="s">
        <v>15</v>
      </c>
      <c r="J1129" s="18" t="s">
        <v>15</v>
      </c>
      <c r="K1129" s="18" t="s">
        <v>15</v>
      </c>
      <c r="L1129" s="18" t="s">
        <v>15</v>
      </c>
      <c r="N1129" s="17" t="b">
        <f>A1129=Catalogo!A1125</f>
        <v>1</v>
      </c>
      <c r="O1129" s="17" t="b">
        <f>B1129=Catalogo!B1125</f>
        <v>1</v>
      </c>
      <c r="P1129" s="17" t="b">
        <f>C1129=Catalogo!C1125</f>
        <v>1</v>
      </c>
    </row>
    <row r="1130" spans="1:16" x14ac:dyDescent="0.3">
      <c r="A1130" s="18" t="s">
        <v>4694</v>
      </c>
      <c r="B1130" s="18" t="s">
        <v>1818</v>
      </c>
      <c r="C1130" s="18" t="s">
        <v>2150</v>
      </c>
      <c r="D1130" s="18" t="s">
        <v>22</v>
      </c>
      <c r="E1130" s="17">
        <v>3</v>
      </c>
      <c r="F1130" s="18" t="s">
        <v>2117</v>
      </c>
      <c r="G1130" s="17"/>
      <c r="H1130" s="18" t="s">
        <v>15</v>
      </c>
      <c r="I1130" s="18" t="s">
        <v>15</v>
      </c>
      <c r="J1130" s="18" t="s">
        <v>15</v>
      </c>
      <c r="K1130" s="18" t="s">
        <v>15</v>
      </c>
      <c r="L1130" s="18" t="s">
        <v>15</v>
      </c>
      <c r="N1130" s="17" t="b">
        <f>A1130=Catalogo!A1126</f>
        <v>1</v>
      </c>
      <c r="O1130" s="17" t="b">
        <f>B1130=Catalogo!B1126</f>
        <v>1</v>
      </c>
      <c r="P1130" s="17" t="b">
        <f>C1130=Catalogo!C1126</f>
        <v>1</v>
      </c>
    </row>
    <row r="1131" spans="1:16" x14ac:dyDescent="0.3">
      <c r="A1131" s="18" t="s">
        <v>4695</v>
      </c>
      <c r="B1131" s="18" t="s">
        <v>1821</v>
      </c>
      <c r="C1131" s="18" t="s">
        <v>2152</v>
      </c>
      <c r="D1131" s="18" t="s">
        <v>22</v>
      </c>
      <c r="E1131" s="17">
        <v>3</v>
      </c>
      <c r="F1131" s="18" t="s">
        <v>2117</v>
      </c>
      <c r="G1131" s="17"/>
      <c r="H1131" s="18" t="s">
        <v>15</v>
      </c>
      <c r="I1131" s="18" t="s">
        <v>15</v>
      </c>
      <c r="J1131" s="18" t="s">
        <v>15</v>
      </c>
      <c r="K1131" s="18" t="s">
        <v>15</v>
      </c>
      <c r="L1131" s="18" t="s">
        <v>15</v>
      </c>
      <c r="N1131" s="17" t="b">
        <f>A1131=Catalogo!A1127</f>
        <v>1</v>
      </c>
      <c r="O1131" s="17" t="b">
        <f>B1131=Catalogo!B1127</f>
        <v>1</v>
      </c>
      <c r="P1131" s="17" t="b">
        <f>C1131=Catalogo!C1127</f>
        <v>1</v>
      </c>
    </row>
    <row r="1132" spans="1:16" x14ac:dyDescent="0.3">
      <c r="A1132" s="18" t="s">
        <v>4696</v>
      </c>
      <c r="B1132" s="18" t="s">
        <v>1824</v>
      </c>
      <c r="C1132" s="18" t="s">
        <v>2154</v>
      </c>
      <c r="D1132" s="18" t="s">
        <v>22</v>
      </c>
      <c r="E1132" s="17">
        <v>3</v>
      </c>
      <c r="F1132" s="18" t="s">
        <v>2117</v>
      </c>
      <c r="G1132" s="17"/>
      <c r="H1132" s="18" t="s">
        <v>15</v>
      </c>
      <c r="I1132" s="18" t="s">
        <v>15</v>
      </c>
      <c r="J1132" s="18" t="s">
        <v>15</v>
      </c>
      <c r="K1132" s="18" t="s">
        <v>15</v>
      </c>
      <c r="L1132" s="18" t="s">
        <v>15</v>
      </c>
      <c r="N1132" s="17" t="b">
        <f>A1132=Catalogo!A1128</f>
        <v>1</v>
      </c>
      <c r="O1132" s="17" t="b">
        <f>B1132=Catalogo!B1128</f>
        <v>1</v>
      </c>
      <c r="P1132" s="17" t="b">
        <f>C1132=Catalogo!C1128</f>
        <v>1</v>
      </c>
    </row>
    <row r="1133" spans="1:16" x14ac:dyDescent="0.3">
      <c r="A1133" s="18" t="s">
        <v>4697</v>
      </c>
      <c r="B1133" s="18" t="s">
        <v>1827</v>
      </c>
      <c r="C1133" s="18" t="s">
        <v>2156</v>
      </c>
      <c r="D1133" s="18" t="s">
        <v>22</v>
      </c>
      <c r="E1133" s="17">
        <v>3</v>
      </c>
      <c r="F1133" s="18" t="s">
        <v>2117</v>
      </c>
      <c r="G1133" s="17"/>
      <c r="H1133" s="18" t="s">
        <v>15</v>
      </c>
      <c r="I1133" s="18" t="s">
        <v>15</v>
      </c>
      <c r="J1133" s="18" t="s">
        <v>15</v>
      </c>
      <c r="K1133" s="18" t="s">
        <v>15</v>
      </c>
      <c r="L1133" s="18" t="s">
        <v>15</v>
      </c>
      <c r="N1133" s="17" t="b">
        <f>A1133=Catalogo!A1129</f>
        <v>1</v>
      </c>
      <c r="O1133" s="17" t="b">
        <f>B1133=Catalogo!B1129</f>
        <v>1</v>
      </c>
      <c r="P1133" s="17" t="b">
        <f>C1133=Catalogo!C1129</f>
        <v>1</v>
      </c>
    </row>
    <row r="1134" spans="1:16" x14ac:dyDescent="0.3">
      <c r="A1134" s="18" t="s">
        <v>4698</v>
      </c>
      <c r="B1134" s="18" t="s">
        <v>1830</v>
      </c>
      <c r="C1134" s="18" t="s">
        <v>2158</v>
      </c>
      <c r="D1134" s="18" t="s">
        <v>22</v>
      </c>
      <c r="E1134" s="17">
        <v>3</v>
      </c>
      <c r="F1134" s="18" t="s">
        <v>2117</v>
      </c>
      <c r="G1134" s="17"/>
      <c r="H1134" s="18" t="s">
        <v>15</v>
      </c>
      <c r="I1134" s="18" t="s">
        <v>15</v>
      </c>
      <c r="J1134" s="18" t="s">
        <v>15</v>
      </c>
      <c r="K1134" s="18" t="s">
        <v>15</v>
      </c>
      <c r="L1134" s="18" t="s">
        <v>15</v>
      </c>
      <c r="N1134" s="17" t="b">
        <f>A1134=Catalogo!A1130</f>
        <v>1</v>
      </c>
      <c r="O1134" s="17" t="b">
        <f>B1134=Catalogo!B1130</f>
        <v>1</v>
      </c>
      <c r="P1134" s="17" t="b">
        <f>C1134=Catalogo!C1130</f>
        <v>1</v>
      </c>
    </row>
    <row r="1135" spans="1:16" x14ac:dyDescent="0.3">
      <c r="A1135" s="18" t="s">
        <v>4699</v>
      </c>
      <c r="B1135" s="18" t="s">
        <v>1833</v>
      </c>
      <c r="C1135" s="18" t="s">
        <v>2160</v>
      </c>
      <c r="D1135" s="18" t="s">
        <v>22</v>
      </c>
      <c r="E1135" s="17">
        <v>3</v>
      </c>
      <c r="F1135" s="18" t="s">
        <v>2117</v>
      </c>
      <c r="G1135" s="17"/>
      <c r="H1135" s="18" t="s">
        <v>15</v>
      </c>
      <c r="I1135" s="18" t="s">
        <v>15</v>
      </c>
      <c r="J1135" s="18" t="s">
        <v>15</v>
      </c>
      <c r="K1135" s="18" t="s">
        <v>15</v>
      </c>
      <c r="L1135" s="18" t="s">
        <v>15</v>
      </c>
      <c r="N1135" s="17" t="b">
        <f>A1135=Catalogo!A1131</f>
        <v>1</v>
      </c>
      <c r="O1135" s="17" t="b">
        <f>B1135=Catalogo!B1131</f>
        <v>1</v>
      </c>
      <c r="P1135" s="17" t="b">
        <f>C1135=Catalogo!C1131</f>
        <v>1</v>
      </c>
    </row>
    <row r="1136" spans="1:16" x14ac:dyDescent="0.3">
      <c r="A1136" s="18" t="s">
        <v>4700</v>
      </c>
      <c r="B1136" s="18" t="s">
        <v>1836</v>
      </c>
      <c r="C1136" s="18" t="s">
        <v>2162</v>
      </c>
      <c r="D1136" s="18" t="s">
        <v>22</v>
      </c>
      <c r="E1136" s="17">
        <v>3</v>
      </c>
      <c r="F1136" s="18" t="s">
        <v>2117</v>
      </c>
      <c r="G1136" s="17"/>
      <c r="H1136" s="18" t="s">
        <v>15</v>
      </c>
      <c r="I1136" s="18" t="s">
        <v>15</v>
      </c>
      <c r="J1136" s="18" t="s">
        <v>15</v>
      </c>
      <c r="K1136" s="18" t="s">
        <v>15</v>
      </c>
      <c r="L1136" s="18" t="s">
        <v>15</v>
      </c>
      <c r="N1136" s="17" t="b">
        <f>A1136=Catalogo!A1132</f>
        <v>1</v>
      </c>
      <c r="O1136" s="17" t="b">
        <f>B1136=Catalogo!B1132</f>
        <v>1</v>
      </c>
      <c r="P1136" s="17" t="b">
        <f>C1136=Catalogo!C1132</f>
        <v>1</v>
      </c>
    </row>
    <row r="1137" spans="1:16" x14ac:dyDescent="0.3">
      <c r="A1137" s="18" t="s">
        <v>4701</v>
      </c>
      <c r="B1137" s="18" t="s">
        <v>1839</v>
      </c>
      <c r="C1137" s="18" t="s">
        <v>2164</v>
      </c>
      <c r="D1137" s="18" t="s">
        <v>22</v>
      </c>
      <c r="E1137" s="17">
        <v>3</v>
      </c>
      <c r="F1137" s="18" t="s">
        <v>2117</v>
      </c>
      <c r="G1137" s="17"/>
      <c r="H1137" s="18" t="s">
        <v>15</v>
      </c>
      <c r="I1137" s="18" t="s">
        <v>15</v>
      </c>
      <c r="J1137" s="18" t="s">
        <v>15</v>
      </c>
      <c r="K1137" s="18" t="s">
        <v>15</v>
      </c>
      <c r="L1137" s="18" t="s">
        <v>15</v>
      </c>
      <c r="N1137" s="17" t="b">
        <f>A1137=Catalogo!A1133</f>
        <v>1</v>
      </c>
      <c r="O1137" s="17" t="b">
        <f>B1137=Catalogo!B1133</f>
        <v>1</v>
      </c>
      <c r="P1137" s="17" t="b">
        <f>C1137=Catalogo!C1133</f>
        <v>1</v>
      </c>
    </row>
    <row r="1138" spans="1:16" x14ac:dyDescent="0.3">
      <c r="A1138" s="18" t="s">
        <v>4702</v>
      </c>
      <c r="B1138" s="18" t="s">
        <v>1842</v>
      </c>
      <c r="C1138" s="18" t="s">
        <v>2166</v>
      </c>
      <c r="D1138" s="18" t="s">
        <v>22</v>
      </c>
      <c r="E1138" s="17">
        <v>3</v>
      </c>
      <c r="F1138" s="18" t="s">
        <v>2117</v>
      </c>
      <c r="G1138" s="17"/>
      <c r="H1138" s="18" t="s">
        <v>15</v>
      </c>
      <c r="I1138" s="18" t="s">
        <v>15</v>
      </c>
      <c r="J1138" s="18" t="s">
        <v>15</v>
      </c>
      <c r="K1138" s="18" t="s">
        <v>15</v>
      </c>
      <c r="L1138" s="18" t="s">
        <v>15</v>
      </c>
      <c r="N1138" s="17" t="b">
        <f>A1138=Catalogo!A1134</f>
        <v>1</v>
      </c>
      <c r="O1138" s="17" t="b">
        <f>B1138=Catalogo!B1134</f>
        <v>1</v>
      </c>
      <c r="P1138" s="17" t="b">
        <f>C1138=Catalogo!C1134</f>
        <v>1</v>
      </c>
    </row>
    <row r="1139" spans="1:16" x14ac:dyDescent="0.3">
      <c r="A1139" s="18" t="s">
        <v>4703</v>
      </c>
      <c r="B1139" s="18" t="s">
        <v>1845</v>
      </c>
      <c r="C1139" s="18" t="s">
        <v>2168</v>
      </c>
      <c r="D1139" s="18" t="s">
        <v>22</v>
      </c>
      <c r="E1139" s="17">
        <v>3</v>
      </c>
      <c r="F1139" s="18" t="s">
        <v>2117</v>
      </c>
      <c r="G1139" s="17"/>
      <c r="H1139" s="18" t="s">
        <v>15</v>
      </c>
      <c r="I1139" s="18" t="s">
        <v>15</v>
      </c>
      <c r="J1139" s="18" t="s">
        <v>15</v>
      </c>
      <c r="K1139" s="18" t="s">
        <v>15</v>
      </c>
      <c r="L1139" s="18" t="s">
        <v>15</v>
      </c>
      <c r="N1139" s="17" t="b">
        <f>A1139=Catalogo!A1135</f>
        <v>1</v>
      </c>
      <c r="O1139" s="17" t="b">
        <f>B1139=Catalogo!B1135</f>
        <v>1</v>
      </c>
      <c r="P1139" s="17" t="b">
        <f>C1139=Catalogo!C1135</f>
        <v>1</v>
      </c>
    </row>
    <row r="1140" spans="1:16" x14ac:dyDescent="0.3">
      <c r="A1140" s="18" t="s">
        <v>4704</v>
      </c>
      <c r="B1140" s="18" t="s">
        <v>1848</v>
      </c>
      <c r="C1140" s="18" t="s">
        <v>2170</v>
      </c>
      <c r="D1140" s="18" t="s">
        <v>15</v>
      </c>
      <c r="E1140" s="17">
        <v>3</v>
      </c>
      <c r="F1140" s="18" t="s">
        <v>2117</v>
      </c>
      <c r="G1140" s="17"/>
      <c r="H1140" s="18" t="s">
        <v>15</v>
      </c>
      <c r="I1140" s="18" t="s">
        <v>15</v>
      </c>
      <c r="J1140" s="18" t="s">
        <v>15</v>
      </c>
      <c r="K1140" s="18" t="s">
        <v>15</v>
      </c>
      <c r="L1140" s="18" t="s">
        <v>15</v>
      </c>
      <c r="N1140" s="17" t="b">
        <f>A1140=Catalogo!A1136</f>
        <v>1</v>
      </c>
      <c r="O1140" s="17" t="b">
        <f>B1140=Catalogo!B1136</f>
        <v>1</v>
      </c>
      <c r="P1140" s="17" t="b">
        <f>C1140=Catalogo!C1136</f>
        <v>1</v>
      </c>
    </row>
    <row r="1141" spans="1:16" x14ac:dyDescent="0.3">
      <c r="A1141" s="18" t="s">
        <v>6275</v>
      </c>
      <c r="B1141" s="18" t="s">
        <v>1851</v>
      </c>
      <c r="C1141" s="18" t="s">
        <v>2170</v>
      </c>
      <c r="D1141" s="18" t="s">
        <v>22</v>
      </c>
      <c r="E1141" s="17">
        <v>4</v>
      </c>
      <c r="F1141" s="18" t="s">
        <v>2117</v>
      </c>
      <c r="G1141" s="17"/>
      <c r="H1141" s="18" t="s">
        <v>15</v>
      </c>
      <c r="I1141" s="18" t="s">
        <v>15</v>
      </c>
      <c r="J1141" s="18" t="s">
        <v>15</v>
      </c>
      <c r="K1141" s="18" t="s">
        <v>15</v>
      </c>
      <c r="L1141" s="18" t="s">
        <v>15</v>
      </c>
      <c r="N1141" s="17" t="b">
        <f>A1141=Catalogo!A1137</f>
        <v>1</v>
      </c>
      <c r="O1141" s="17" t="b">
        <f>B1141=Catalogo!B1137</f>
        <v>1</v>
      </c>
      <c r="P1141" s="17" t="b">
        <f>C1141=Catalogo!C1137</f>
        <v>1</v>
      </c>
    </row>
    <row r="1142" spans="1:16" x14ac:dyDescent="0.3">
      <c r="A1142" s="18" t="s">
        <v>6276</v>
      </c>
      <c r="B1142" s="18" t="s">
        <v>1853</v>
      </c>
      <c r="C1142" s="18" t="s">
        <v>2170</v>
      </c>
      <c r="D1142" s="18" t="s">
        <v>22</v>
      </c>
      <c r="E1142" s="17">
        <v>4</v>
      </c>
      <c r="F1142" s="18" t="s">
        <v>2117</v>
      </c>
      <c r="G1142" s="17"/>
      <c r="H1142" s="18" t="s">
        <v>15</v>
      </c>
      <c r="I1142" s="18" t="s">
        <v>15</v>
      </c>
      <c r="J1142" s="18" t="s">
        <v>15</v>
      </c>
      <c r="K1142" s="18" t="s">
        <v>15</v>
      </c>
      <c r="L1142" s="18" t="s">
        <v>15</v>
      </c>
      <c r="N1142" s="17" t="b">
        <f>A1142=Catalogo!A1138</f>
        <v>1</v>
      </c>
      <c r="O1142" s="17" t="b">
        <f>B1142=Catalogo!B1138</f>
        <v>1</v>
      </c>
      <c r="P1142" s="17" t="b">
        <f>C1142=Catalogo!C1138</f>
        <v>1</v>
      </c>
    </row>
    <row r="1143" spans="1:16" x14ac:dyDescent="0.3">
      <c r="A1143" s="18" t="s">
        <v>4705</v>
      </c>
      <c r="B1143" s="18" t="s">
        <v>1855</v>
      </c>
      <c r="C1143" s="18" t="s">
        <v>2172</v>
      </c>
      <c r="D1143" s="18" t="s">
        <v>22</v>
      </c>
      <c r="E1143" s="17">
        <v>3</v>
      </c>
      <c r="F1143" s="18" t="s">
        <v>2117</v>
      </c>
      <c r="G1143" s="17"/>
      <c r="H1143" s="18" t="s">
        <v>15</v>
      </c>
      <c r="I1143" s="18" t="s">
        <v>15</v>
      </c>
      <c r="J1143" s="18" t="s">
        <v>15</v>
      </c>
      <c r="K1143" s="18" t="s">
        <v>15</v>
      </c>
      <c r="L1143" s="18" t="s">
        <v>15</v>
      </c>
      <c r="N1143" s="17" t="b">
        <f>A1143=Catalogo!A1139</f>
        <v>1</v>
      </c>
      <c r="O1143" s="17" t="b">
        <f>B1143=Catalogo!B1139</f>
        <v>1</v>
      </c>
      <c r="P1143" s="17" t="b">
        <f>C1143=Catalogo!C1139</f>
        <v>1</v>
      </c>
    </row>
    <row r="1144" spans="1:16" x14ac:dyDescent="0.3">
      <c r="A1144" s="18" t="s">
        <v>4706</v>
      </c>
      <c r="B1144" s="18" t="s">
        <v>1858</v>
      </c>
      <c r="C1144" s="18" t="s">
        <v>2174</v>
      </c>
      <c r="D1144" s="18" t="s">
        <v>22</v>
      </c>
      <c r="E1144" s="17">
        <v>3</v>
      </c>
      <c r="F1144" s="18" t="s">
        <v>2117</v>
      </c>
      <c r="G1144" s="17"/>
      <c r="H1144" s="18" t="s">
        <v>15</v>
      </c>
      <c r="I1144" s="18" t="s">
        <v>15</v>
      </c>
      <c r="J1144" s="18" t="s">
        <v>15</v>
      </c>
      <c r="K1144" s="18" t="s">
        <v>15</v>
      </c>
      <c r="L1144" s="18" t="s">
        <v>15</v>
      </c>
      <c r="N1144" s="17" t="b">
        <f>A1144=Catalogo!A1140</f>
        <v>1</v>
      </c>
      <c r="O1144" s="17" t="b">
        <f>B1144=Catalogo!B1140</f>
        <v>1</v>
      </c>
      <c r="P1144" s="17" t="b">
        <f>C1144=Catalogo!C1140</f>
        <v>1</v>
      </c>
    </row>
    <row r="1145" spans="1:16" x14ac:dyDescent="0.3">
      <c r="A1145" s="18" t="s">
        <v>4707</v>
      </c>
      <c r="B1145" s="18" t="s">
        <v>1861</v>
      </c>
      <c r="C1145" s="18" t="s">
        <v>2176</v>
      </c>
      <c r="D1145" s="18" t="s">
        <v>15</v>
      </c>
      <c r="E1145" s="17">
        <v>3</v>
      </c>
      <c r="F1145" s="18" t="s">
        <v>2117</v>
      </c>
      <c r="G1145" s="17"/>
      <c r="H1145" s="18" t="s">
        <v>15</v>
      </c>
      <c r="I1145" s="18" t="s">
        <v>15</v>
      </c>
      <c r="J1145" s="18" t="s">
        <v>15</v>
      </c>
      <c r="K1145" s="18" t="s">
        <v>15</v>
      </c>
      <c r="L1145" s="18" t="s">
        <v>15</v>
      </c>
      <c r="N1145" s="17" t="b">
        <f>A1145=Catalogo!A1141</f>
        <v>1</v>
      </c>
      <c r="O1145" s="17" t="b">
        <f>B1145=Catalogo!B1141</f>
        <v>1</v>
      </c>
      <c r="P1145" s="17" t="b">
        <f>C1145=Catalogo!C1141</f>
        <v>1</v>
      </c>
    </row>
    <row r="1146" spans="1:16" x14ac:dyDescent="0.3">
      <c r="A1146" s="18" t="s">
        <v>6297</v>
      </c>
      <c r="B1146" s="18" t="s">
        <v>4452</v>
      </c>
      <c r="C1146" s="18" t="s">
        <v>2176</v>
      </c>
      <c r="D1146" s="18" t="s">
        <v>22</v>
      </c>
      <c r="E1146" s="17">
        <v>4</v>
      </c>
      <c r="F1146" s="18" t="s">
        <v>2117</v>
      </c>
      <c r="G1146" s="17"/>
      <c r="H1146" s="18" t="s">
        <v>15</v>
      </c>
      <c r="I1146" s="18" t="s">
        <v>15</v>
      </c>
      <c r="J1146" s="18" t="s">
        <v>15</v>
      </c>
      <c r="K1146" s="18" t="s">
        <v>15</v>
      </c>
      <c r="L1146" s="18" t="s">
        <v>15</v>
      </c>
      <c r="N1146" s="17" t="b">
        <f>A1146=Catalogo!A1142</f>
        <v>1</v>
      </c>
      <c r="O1146" s="17" t="b">
        <f>B1146=Catalogo!B1142</f>
        <v>1</v>
      </c>
      <c r="P1146" s="17" t="b">
        <f>C1146=Catalogo!C1142</f>
        <v>1</v>
      </c>
    </row>
    <row r="1147" spans="1:16" x14ac:dyDescent="0.3">
      <c r="A1147" s="18" t="s">
        <v>4708</v>
      </c>
      <c r="B1147" s="18" t="s">
        <v>1864</v>
      </c>
      <c r="C1147" s="18" t="s">
        <v>2178</v>
      </c>
      <c r="D1147" s="18" t="s">
        <v>22</v>
      </c>
      <c r="E1147" s="17">
        <v>3</v>
      </c>
      <c r="F1147" s="18" t="s">
        <v>2117</v>
      </c>
      <c r="G1147" s="17"/>
      <c r="H1147" s="18" t="s">
        <v>15</v>
      </c>
      <c r="I1147" s="18" t="s">
        <v>15</v>
      </c>
      <c r="J1147" s="18" t="s">
        <v>15</v>
      </c>
      <c r="K1147" s="18" t="s">
        <v>15</v>
      </c>
      <c r="L1147" s="18" t="s">
        <v>15</v>
      </c>
      <c r="N1147" s="17" t="b">
        <f>A1147=Catalogo!A1143</f>
        <v>1</v>
      </c>
      <c r="O1147" s="17" t="b">
        <f>B1147=Catalogo!B1143</f>
        <v>1</v>
      </c>
      <c r="P1147" s="17" t="b">
        <f>C1147=Catalogo!C1143</f>
        <v>1</v>
      </c>
    </row>
    <row r="1148" spans="1:16" x14ac:dyDescent="0.3">
      <c r="A1148" s="18" t="s">
        <v>4709</v>
      </c>
      <c r="B1148" s="18" t="s">
        <v>1867</v>
      </c>
      <c r="C1148" s="18" t="s">
        <v>2180</v>
      </c>
      <c r="D1148" s="18" t="s">
        <v>22</v>
      </c>
      <c r="E1148" s="17">
        <v>3</v>
      </c>
      <c r="F1148" s="18" t="s">
        <v>2117</v>
      </c>
      <c r="G1148" s="17"/>
      <c r="H1148" s="18" t="s">
        <v>15</v>
      </c>
      <c r="I1148" s="18" t="s">
        <v>15</v>
      </c>
      <c r="J1148" s="18" t="s">
        <v>15</v>
      </c>
      <c r="K1148" s="18" t="s">
        <v>15</v>
      </c>
      <c r="L1148" s="18" t="s">
        <v>15</v>
      </c>
      <c r="N1148" s="17" t="b">
        <f>A1148=Catalogo!A1144</f>
        <v>1</v>
      </c>
      <c r="O1148" s="17" t="b">
        <f>B1148=Catalogo!B1144</f>
        <v>1</v>
      </c>
      <c r="P1148" s="17" t="b">
        <f>C1148=Catalogo!C1144</f>
        <v>1</v>
      </c>
    </row>
    <row r="1149" spans="1:16" x14ac:dyDescent="0.3">
      <c r="A1149" s="18" t="s">
        <v>2193</v>
      </c>
      <c r="B1149" s="18" t="s">
        <v>1895</v>
      </c>
      <c r="C1149" s="18" t="s">
        <v>2194</v>
      </c>
      <c r="D1149" s="18" t="s">
        <v>15</v>
      </c>
      <c r="E1149" s="17">
        <v>3</v>
      </c>
      <c r="F1149" s="18" t="s">
        <v>2117</v>
      </c>
      <c r="G1149" s="17"/>
      <c r="H1149" s="18" t="s">
        <v>15</v>
      </c>
      <c r="I1149" s="18" t="s">
        <v>15</v>
      </c>
      <c r="J1149" s="18" t="s">
        <v>15</v>
      </c>
      <c r="K1149" s="18" t="s">
        <v>15</v>
      </c>
      <c r="L1149" s="18" t="s">
        <v>15</v>
      </c>
      <c r="N1149" s="17" t="b">
        <f>A1149=Catalogo!A1145</f>
        <v>1</v>
      </c>
      <c r="O1149" s="17" t="b">
        <f>B1149=Catalogo!B1145</f>
        <v>1</v>
      </c>
      <c r="P1149" s="17" t="b">
        <f>C1149=Catalogo!C1145</f>
        <v>1</v>
      </c>
    </row>
    <row r="1150" spans="1:16" x14ac:dyDescent="0.3">
      <c r="A1150" s="18" t="s">
        <v>2195</v>
      </c>
      <c r="B1150" s="18" t="s">
        <v>1898</v>
      </c>
      <c r="C1150" s="18" t="s">
        <v>2196</v>
      </c>
      <c r="D1150" s="18" t="s">
        <v>15</v>
      </c>
      <c r="E1150" s="17">
        <v>3</v>
      </c>
      <c r="F1150" s="18" t="s">
        <v>2117</v>
      </c>
      <c r="G1150" s="17"/>
      <c r="H1150" s="18" t="s">
        <v>15</v>
      </c>
      <c r="I1150" s="18" t="s">
        <v>15</v>
      </c>
      <c r="J1150" s="18" t="s">
        <v>15</v>
      </c>
      <c r="K1150" s="18" t="s">
        <v>15</v>
      </c>
      <c r="L1150" s="18" t="s">
        <v>15</v>
      </c>
      <c r="N1150" s="17" t="b">
        <f>A1150=Catalogo!A1146</f>
        <v>1</v>
      </c>
      <c r="O1150" s="17" t="b">
        <f>B1150=Catalogo!B1146</f>
        <v>1</v>
      </c>
      <c r="P1150" s="17" t="b">
        <f>C1150=Catalogo!C1146</f>
        <v>1</v>
      </c>
    </row>
    <row r="1151" spans="1:16" x14ac:dyDescent="0.3">
      <c r="A1151" s="18" t="s">
        <v>2197</v>
      </c>
      <c r="B1151" s="18" t="s">
        <v>1901</v>
      </c>
      <c r="C1151" s="18" t="s">
        <v>2198</v>
      </c>
      <c r="D1151" s="18" t="s">
        <v>15</v>
      </c>
      <c r="E1151" s="17">
        <v>3</v>
      </c>
      <c r="F1151" s="18" t="s">
        <v>2117</v>
      </c>
      <c r="G1151" s="17"/>
      <c r="H1151" s="18" t="s">
        <v>15</v>
      </c>
      <c r="I1151" s="18" t="s">
        <v>15</v>
      </c>
      <c r="J1151" s="18" t="s">
        <v>15</v>
      </c>
      <c r="K1151" s="18" t="s">
        <v>15</v>
      </c>
      <c r="L1151" s="18" t="s">
        <v>15</v>
      </c>
      <c r="N1151" s="17" t="b">
        <f>A1151=Catalogo!A1147</f>
        <v>1</v>
      </c>
      <c r="O1151" s="17" t="b">
        <f>B1151=Catalogo!B1147</f>
        <v>1</v>
      </c>
      <c r="P1151" s="17" t="b">
        <f>C1151=Catalogo!C1147</f>
        <v>1</v>
      </c>
    </row>
    <row r="1152" spans="1:16" x14ac:dyDescent="0.3">
      <c r="A1152" s="18" t="s">
        <v>2199</v>
      </c>
      <c r="B1152" s="18" t="s">
        <v>1904</v>
      </c>
      <c r="C1152" s="18" t="s">
        <v>2200</v>
      </c>
      <c r="D1152" s="18" t="s">
        <v>15</v>
      </c>
      <c r="E1152" s="17">
        <v>3</v>
      </c>
      <c r="F1152" s="18" t="s">
        <v>2117</v>
      </c>
      <c r="G1152" s="17"/>
      <c r="H1152" s="18" t="s">
        <v>15</v>
      </c>
      <c r="I1152" s="18" t="s">
        <v>15</v>
      </c>
      <c r="J1152" s="18" t="s">
        <v>15</v>
      </c>
      <c r="K1152" s="18" t="s">
        <v>15</v>
      </c>
      <c r="L1152" s="18" t="s">
        <v>15</v>
      </c>
      <c r="N1152" s="17" t="b">
        <f>A1152=Catalogo!A1148</f>
        <v>1</v>
      </c>
      <c r="O1152" s="17" t="b">
        <f>B1152=Catalogo!B1148</f>
        <v>1</v>
      </c>
      <c r="P1152" s="17" t="b">
        <f>C1152=Catalogo!C1148</f>
        <v>1</v>
      </c>
    </row>
    <row r="1153" spans="1:16" x14ac:dyDescent="0.3">
      <c r="A1153" s="18" t="s">
        <v>2201</v>
      </c>
      <c r="B1153" s="18" t="s">
        <v>1907</v>
      </c>
      <c r="C1153" s="18" t="s">
        <v>2202</v>
      </c>
      <c r="D1153" s="18" t="s">
        <v>15</v>
      </c>
      <c r="E1153" s="17">
        <v>3</v>
      </c>
      <c r="F1153" s="18" t="s">
        <v>2117</v>
      </c>
      <c r="G1153" s="17"/>
      <c r="H1153" s="18" t="s">
        <v>15</v>
      </c>
      <c r="I1153" s="18" t="s">
        <v>15</v>
      </c>
      <c r="J1153" s="18" t="s">
        <v>15</v>
      </c>
      <c r="K1153" s="18" t="s">
        <v>15</v>
      </c>
      <c r="L1153" s="18" t="s">
        <v>15</v>
      </c>
      <c r="N1153" s="17" t="b">
        <f>A1153=Catalogo!A1149</f>
        <v>1</v>
      </c>
      <c r="O1153" s="17" t="b">
        <f>B1153=Catalogo!B1149</f>
        <v>1</v>
      </c>
      <c r="P1153" s="17" t="b">
        <f>C1153=Catalogo!C1149</f>
        <v>1</v>
      </c>
    </row>
    <row r="1154" spans="1:16" x14ac:dyDescent="0.3">
      <c r="A1154" s="18" t="s">
        <v>2203</v>
      </c>
      <c r="B1154" s="18" t="s">
        <v>1910</v>
      </c>
      <c r="C1154" s="18" t="s">
        <v>2204</v>
      </c>
      <c r="D1154" s="18" t="s">
        <v>15</v>
      </c>
      <c r="E1154" s="17">
        <v>3</v>
      </c>
      <c r="F1154" s="18" t="s">
        <v>2117</v>
      </c>
      <c r="G1154" s="17"/>
      <c r="H1154" s="18" t="s">
        <v>15</v>
      </c>
      <c r="I1154" s="18" t="s">
        <v>15</v>
      </c>
      <c r="J1154" s="18" t="s">
        <v>15</v>
      </c>
      <c r="K1154" s="18" t="s">
        <v>15</v>
      </c>
      <c r="L1154" s="18" t="s">
        <v>15</v>
      </c>
      <c r="N1154" s="17" t="b">
        <f>A1154=Catalogo!A1150</f>
        <v>1</v>
      </c>
      <c r="O1154" s="17" t="b">
        <f>B1154=Catalogo!B1150</f>
        <v>1</v>
      </c>
      <c r="P1154" s="17" t="b">
        <f>C1154=Catalogo!C1150</f>
        <v>1</v>
      </c>
    </row>
    <row r="1155" spans="1:16" x14ac:dyDescent="0.3">
      <c r="A1155" s="18" t="s">
        <v>2205</v>
      </c>
      <c r="B1155" s="18" t="s">
        <v>1913</v>
      </c>
      <c r="C1155" s="18" t="s">
        <v>2206</v>
      </c>
      <c r="D1155" s="18" t="s">
        <v>15</v>
      </c>
      <c r="E1155" s="17">
        <v>3</v>
      </c>
      <c r="F1155" s="18" t="s">
        <v>2117</v>
      </c>
      <c r="G1155" s="17"/>
      <c r="H1155" s="18" t="s">
        <v>15</v>
      </c>
      <c r="I1155" s="18" t="s">
        <v>15</v>
      </c>
      <c r="J1155" s="18" t="s">
        <v>15</v>
      </c>
      <c r="K1155" s="18" t="s">
        <v>15</v>
      </c>
      <c r="L1155" s="18" t="s">
        <v>15</v>
      </c>
      <c r="N1155" s="17" t="b">
        <f>A1155=Catalogo!A1151</f>
        <v>1</v>
      </c>
      <c r="O1155" s="17" t="b">
        <f>B1155=Catalogo!B1151</f>
        <v>1</v>
      </c>
      <c r="P1155" s="17" t="b">
        <f>C1155=Catalogo!C1151</f>
        <v>1</v>
      </c>
    </row>
    <row r="1156" spans="1:16" x14ac:dyDescent="0.3">
      <c r="A1156" s="18" t="s">
        <v>2207</v>
      </c>
      <c r="B1156" s="18" t="s">
        <v>1916</v>
      </c>
      <c r="C1156" s="18" t="s">
        <v>2208</v>
      </c>
      <c r="D1156" s="18" t="s">
        <v>15</v>
      </c>
      <c r="E1156" s="17">
        <v>3</v>
      </c>
      <c r="F1156" s="18" t="s">
        <v>2117</v>
      </c>
      <c r="G1156" s="17"/>
      <c r="H1156" s="18" t="s">
        <v>15</v>
      </c>
      <c r="I1156" s="18" t="s">
        <v>15</v>
      </c>
      <c r="J1156" s="18" t="s">
        <v>15</v>
      </c>
      <c r="K1156" s="18" t="s">
        <v>15</v>
      </c>
      <c r="L1156" s="18" t="s">
        <v>15</v>
      </c>
      <c r="N1156" s="17" t="b">
        <f>A1156=Catalogo!A1152</f>
        <v>1</v>
      </c>
      <c r="O1156" s="17" t="b">
        <f>B1156=Catalogo!B1152</f>
        <v>1</v>
      </c>
      <c r="P1156" s="17" t="b">
        <f>C1156=Catalogo!C1152</f>
        <v>1</v>
      </c>
    </row>
    <row r="1157" spans="1:16" x14ac:dyDescent="0.3">
      <c r="A1157" s="18" t="s">
        <v>2209</v>
      </c>
      <c r="B1157" s="18" t="s">
        <v>1919</v>
      </c>
      <c r="C1157" s="18" t="s">
        <v>2210</v>
      </c>
      <c r="D1157" s="18" t="s">
        <v>15</v>
      </c>
      <c r="E1157" s="17">
        <v>3</v>
      </c>
      <c r="F1157" s="18" t="s">
        <v>2117</v>
      </c>
      <c r="G1157" s="17"/>
      <c r="H1157" s="18" t="s">
        <v>15</v>
      </c>
      <c r="I1157" s="18" t="s">
        <v>15</v>
      </c>
      <c r="J1157" s="18" t="s">
        <v>15</v>
      </c>
      <c r="K1157" s="18" t="s">
        <v>15</v>
      </c>
      <c r="L1157" s="18" t="s">
        <v>15</v>
      </c>
      <c r="N1157" s="17" t="b">
        <f>A1157=Catalogo!A1153</f>
        <v>1</v>
      </c>
      <c r="O1157" s="17" t="b">
        <f>B1157=Catalogo!B1153</f>
        <v>1</v>
      </c>
      <c r="P1157" s="17" t="b">
        <f>C1157=Catalogo!C1153</f>
        <v>1</v>
      </c>
    </row>
    <row r="1158" spans="1:16" x14ac:dyDescent="0.3">
      <c r="A1158" s="18" t="s">
        <v>2211</v>
      </c>
      <c r="B1158" s="18" t="s">
        <v>1922</v>
      </c>
      <c r="C1158" s="18" t="s">
        <v>2212</v>
      </c>
      <c r="D1158" s="18" t="s">
        <v>15</v>
      </c>
      <c r="E1158" s="17">
        <v>3</v>
      </c>
      <c r="F1158" s="18" t="s">
        <v>2117</v>
      </c>
      <c r="G1158" s="17"/>
      <c r="H1158" s="18" t="s">
        <v>15</v>
      </c>
      <c r="I1158" s="18" t="s">
        <v>15</v>
      </c>
      <c r="J1158" s="18" t="s">
        <v>15</v>
      </c>
      <c r="K1158" s="18" t="s">
        <v>15</v>
      </c>
      <c r="L1158" s="18" t="s">
        <v>15</v>
      </c>
      <c r="N1158" s="17" t="b">
        <f>A1158=Catalogo!A1154</f>
        <v>1</v>
      </c>
      <c r="O1158" s="17" t="b">
        <f>B1158=Catalogo!B1154</f>
        <v>1</v>
      </c>
      <c r="P1158" s="17" t="b">
        <f>C1158=Catalogo!C1154</f>
        <v>1</v>
      </c>
    </row>
    <row r="1159" spans="1:16" x14ac:dyDescent="0.3">
      <c r="A1159" s="18" t="s">
        <v>2213</v>
      </c>
      <c r="B1159" s="18" t="s">
        <v>1925</v>
      </c>
      <c r="C1159" s="18" t="s">
        <v>2214</v>
      </c>
      <c r="D1159" s="18" t="s">
        <v>15</v>
      </c>
      <c r="E1159" s="17">
        <v>3</v>
      </c>
      <c r="F1159" s="18" t="s">
        <v>2117</v>
      </c>
      <c r="G1159" s="17"/>
      <c r="H1159" s="18" t="s">
        <v>15</v>
      </c>
      <c r="I1159" s="18" t="s">
        <v>15</v>
      </c>
      <c r="J1159" s="18" t="s">
        <v>15</v>
      </c>
      <c r="K1159" s="18" t="s">
        <v>15</v>
      </c>
      <c r="L1159" s="18" t="s">
        <v>15</v>
      </c>
      <c r="N1159" s="17" t="b">
        <f>A1159=Catalogo!A1155</f>
        <v>1</v>
      </c>
      <c r="O1159" s="17" t="b">
        <f>B1159=Catalogo!B1155</f>
        <v>1</v>
      </c>
      <c r="P1159" s="17" t="b">
        <f>C1159=Catalogo!C1155</f>
        <v>1</v>
      </c>
    </row>
    <row r="1160" spans="1:16" x14ac:dyDescent="0.3">
      <c r="A1160" s="18" t="s">
        <v>2215</v>
      </c>
      <c r="B1160" s="18" t="s">
        <v>1928</v>
      </c>
      <c r="C1160" s="18" t="s">
        <v>2216</v>
      </c>
      <c r="D1160" s="18" t="s">
        <v>15</v>
      </c>
      <c r="E1160" s="17">
        <v>3</v>
      </c>
      <c r="F1160" s="18" t="s">
        <v>2117</v>
      </c>
      <c r="G1160" s="17"/>
      <c r="H1160" s="18" t="s">
        <v>15</v>
      </c>
      <c r="I1160" s="18" t="s">
        <v>15</v>
      </c>
      <c r="J1160" s="18" t="s">
        <v>15</v>
      </c>
      <c r="K1160" s="18" t="s">
        <v>15</v>
      </c>
      <c r="L1160" s="18" t="s">
        <v>15</v>
      </c>
      <c r="N1160" s="17" t="b">
        <f>A1160=Catalogo!A1156</f>
        <v>1</v>
      </c>
      <c r="O1160" s="17" t="b">
        <f>B1160=Catalogo!B1156</f>
        <v>1</v>
      </c>
      <c r="P1160" s="17" t="b">
        <f>C1160=Catalogo!C1156</f>
        <v>1</v>
      </c>
    </row>
    <row r="1161" spans="1:16" x14ac:dyDescent="0.3">
      <c r="A1161" s="18" t="s">
        <v>2217</v>
      </c>
      <c r="B1161" s="18" t="s">
        <v>1931</v>
      </c>
      <c r="C1161" s="18" t="s">
        <v>2218</v>
      </c>
      <c r="D1161" s="18" t="s">
        <v>15</v>
      </c>
      <c r="E1161" s="17">
        <v>3</v>
      </c>
      <c r="F1161" s="18" t="s">
        <v>2117</v>
      </c>
      <c r="G1161" s="17"/>
      <c r="H1161" s="18" t="s">
        <v>15</v>
      </c>
      <c r="I1161" s="18" t="s">
        <v>15</v>
      </c>
      <c r="J1161" s="18" t="s">
        <v>15</v>
      </c>
      <c r="K1161" s="18" t="s">
        <v>15</v>
      </c>
      <c r="L1161" s="18" t="s">
        <v>15</v>
      </c>
      <c r="N1161" s="17" t="b">
        <f>A1161=Catalogo!A1157</f>
        <v>1</v>
      </c>
      <c r="O1161" s="17" t="b">
        <f>B1161=Catalogo!B1157</f>
        <v>1</v>
      </c>
      <c r="P1161" s="17" t="b">
        <f>C1161=Catalogo!C1157</f>
        <v>1</v>
      </c>
    </row>
    <row r="1162" spans="1:16" x14ac:dyDescent="0.3">
      <c r="A1162" s="18" t="s">
        <v>2219</v>
      </c>
      <c r="B1162" s="18" t="s">
        <v>1934</v>
      </c>
      <c r="C1162" s="18" t="s">
        <v>2220</v>
      </c>
      <c r="D1162" s="18" t="s">
        <v>15</v>
      </c>
      <c r="E1162" s="17">
        <v>3</v>
      </c>
      <c r="F1162" s="18" t="s">
        <v>2117</v>
      </c>
      <c r="G1162" s="17"/>
      <c r="H1162" s="18" t="s">
        <v>15</v>
      </c>
      <c r="I1162" s="18" t="s">
        <v>15</v>
      </c>
      <c r="J1162" s="18" t="s">
        <v>15</v>
      </c>
      <c r="K1162" s="18" t="s">
        <v>15</v>
      </c>
      <c r="L1162" s="18" t="s">
        <v>15</v>
      </c>
      <c r="N1162" s="17" t="b">
        <f>A1162=Catalogo!A1158</f>
        <v>1</v>
      </c>
      <c r="O1162" s="17" t="b">
        <f>B1162=Catalogo!B1158</f>
        <v>1</v>
      </c>
      <c r="P1162" s="17" t="b">
        <f>C1162=Catalogo!C1158</f>
        <v>1</v>
      </c>
    </row>
    <row r="1163" spans="1:16" x14ac:dyDescent="0.3">
      <c r="A1163" s="18" t="s">
        <v>2221</v>
      </c>
      <c r="B1163" s="18" t="s">
        <v>1937</v>
      </c>
      <c r="C1163" s="18" t="s">
        <v>2222</v>
      </c>
      <c r="D1163" s="18" t="s">
        <v>15</v>
      </c>
      <c r="E1163" s="17">
        <v>3</v>
      </c>
      <c r="F1163" s="18" t="s">
        <v>2117</v>
      </c>
      <c r="G1163" s="17"/>
      <c r="H1163" s="18" t="s">
        <v>15</v>
      </c>
      <c r="I1163" s="18" t="s">
        <v>15</v>
      </c>
      <c r="J1163" s="18" t="s">
        <v>15</v>
      </c>
      <c r="K1163" s="18" t="s">
        <v>15</v>
      </c>
      <c r="L1163" s="18" t="s">
        <v>15</v>
      </c>
      <c r="N1163" s="17" t="b">
        <f>A1163=Catalogo!A1159</f>
        <v>1</v>
      </c>
      <c r="O1163" s="17" t="b">
        <f>B1163=Catalogo!B1159</f>
        <v>1</v>
      </c>
      <c r="P1163" s="17" t="b">
        <f>C1163=Catalogo!C1159</f>
        <v>1</v>
      </c>
    </row>
    <row r="1164" spans="1:16" x14ac:dyDescent="0.3">
      <c r="A1164" s="18" t="s">
        <v>2223</v>
      </c>
      <c r="B1164" s="18" t="s">
        <v>1940</v>
      </c>
      <c r="C1164" s="18" t="s">
        <v>2224</v>
      </c>
      <c r="D1164" s="18" t="s">
        <v>15</v>
      </c>
      <c r="E1164" s="17">
        <v>3</v>
      </c>
      <c r="F1164" s="18" t="s">
        <v>2117</v>
      </c>
      <c r="G1164" s="17"/>
      <c r="H1164" s="18" t="s">
        <v>15</v>
      </c>
      <c r="I1164" s="18" t="s">
        <v>15</v>
      </c>
      <c r="J1164" s="18" t="s">
        <v>15</v>
      </c>
      <c r="K1164" s="18" t="s">
        <v>15</v>
      </c>
      <c r="L1164" s="18" t="s">
        <v>15</v>
      </c>
      <c r="N1164" s="17" t="b">
        <f>A1164=Catalogo!A1160</f>
        <v>1</v>
      </c>
      <c r="O1164" s="17" t="b">
        <f>B1164=Catalogo!B1160</f>
        <v>1</v>
      </c>
      <c r="P1164" s="17" t="b">
        <f>C1164=Catalogo!C1160</f>
        <v>1</v>
      </c>
    </row>
    <row r="1165" spans="1:16" x14ac:dyDescent="0.3">
      <c r="A1165" s="18" t="s">
        <v>2225</v>
      </c>
      <c r="B1165" s="18" t="s">
        <v>1943</v>
      </c>
      <c r="C1165" s="18" t="s">
        <v>2226</v>
      </c>
      <c r="D1165" s="18" t="s">
        <v>15</v>
      </c>
      <c r="E1165" s="17">
        <v>3</v>
      </c>
      <c r="F1165" s="18" t="s">
        <v>2117</v>
      </c>
      <c r="G1165" s="17"/>
      <c r="H1165" s="18" t="s">
        <v>15</v>
      </c>
      <c r="I1165" s="18" t="s">
        <v>15</v>
      </c>
      <c r="J1165" s="18" t="s">
        <v>15</v>
      </c>
      <c r="K1165" s="18" t="s">
        <v>15</v>
      </c>
      <c r="L1165" s="18" t="s">
        <v>15</v>
      </c>
      <c r="N1165" s="17" t="b">
        <f>A1165=Catalogo!A1161</f>
        <v>1</v>
      </c>
      <c r="O1165" s="17" t="b">
        <f>B1165=Catalogo!B1161</f>
        <v>1</v>
      </c>
      <c r="P1165" s="17" t="b">
        <f>C1165=Catalogo!C1161</f>
        <v>1</v>
      </c>
    </row>
    <row r="1166" spans="1:16" x14ac:dyDescent="0.3">
      <c r="A1166" s="18" t="s">
        <v>2227</v>
      </c>
      <c r="B1166" s="18" t="s">
        <v>1945</v>
      </c>
      <c r="C1166" s="18" t="s">
        <v>2228</v>
      </c>
      <c r="D1166" s="18" t="s">
        <v>15</v>
      </c>
      <c r="E1166" s="17">
        <v>3</v>
      </c>
      <c r="F1166" s="18" t="s">
        <v>2117</v>
      </c>
      <c r="G1166" s="17"/>
      <c r="H1166" s="18" t="s">
        <v>15</v>
      </c>
      <c r="I1166" s="18" t="s">
        <v>15</v>
      </c>
      <c r="J1166" s="18" t="s">
        <v>15</v>
      </c>
      <c r="K1166" s="18" t="s">
        <v>15</v>
      </c>
      <c r="L1166" s="18" t="s">
        <v>15</v>
      </c>
      <c r="N1166" s="17" t="b">
        <f>A1166=Catalogo!A1162</f>
        <v>1</v>
      </c>
      <c r="O1166" s="17" t="b">
        <f>B1166=Catalogo!B1162</f>
        <v>1</v>
      </c>
      <c r="P1166" s="17" t="b">
        <f>C1166=Catalogo!C1162</f>
        <v>1</v>
      </c>
    </row>
    <row r="1167" spans="1:16" x14ac:dyDescent="0.3">
      <c r="A1167" s="18" t="s">
        <v>2229</v>
      </c>
      <c r="B1167" s="18" t="s">
        <v>1948</v>
      </c>
      <c r="C1167" s="18" t="s">
        <v>2230</v>
      </c>
      <c r="D1167" s="18" t="s">
        <v>15</v>
      </c>
      <c r="E1167" s="17">
        <v>3</v>
      </c>
      <c r="F1167" s="18" t="s">
        <v>2117</v>
      </c>
      <c r="G1167" s="17"/>
      <c r="H1167" s="18" t="s">
        <v>15</v>
      </c>
      <c r="I1167" s="18" t="s">
        <v>15</v>
      </c>
      <c r="J1167" s="18" t="s">
        <v>15</v>
      </c>
      <c r="K1167" s="18" t="s">
        <v>15</v>
      </c>
      <c r="L1167" s="18" t="s">
        <v>15</v>
      </c>
      <c r="N1167" s="17" t="b">
        <f>A1167=Catalogo!A1163</f>
        <v>1</v>
      </c>
      <c r="O1167" s="17" t="b">
        <f>B1167=Catalogo!B1163</f>
        <v>1</v>
      </c>
      <c r="P1167" s="17" t="b">
        <f>C1167=Catalogo!C1163</f>
        <v>1</v>
      </c>
    </row>
    <row r="1168" spans="1:16" x14ac:dyDescent="0.3">
      <c r="A1168" s="18" t="s">
        <v>2231</v>
      </c>
      <c r="B1168" s="18" t="s">
        <v>1873</v>
      </c>
      <c r="C1168" s="18" t="s">
        <v>2182</v>
      </c>
      <c r="D1168" s="18" t="s">
        <v>15</v>
      </c>
      <c r="E1168" s="17">
        <v>3</v>
      </c>
      <c r="F1168" s="18" t="s">
        <v>2117</v>
      </c>
      <c r="G1168" s="17"/>
      <c r="H1168" s="18" t="s">
        <v>15</v>
      </c>
      <c r="I1168" s="18" t="s">
        <v>15</v>
      </c>
      <c r="J1168" s="18" t="s">
        <v>15</v>
      </c>
      <c r="K1168" s="18" t="s">
        <v>15</v>
      </c>
      <c r="L1168" s="18" t="s">
        <v>15</v>
      </c>
      <c r="N1168" s="17" t="b">
        <f>A1168=Catalogo!A1164</f>
        <v>1</v>
      </c>
      <c r="O1168" s="17" t="b">
        <f>B1168=Catalogo!B1164</f>
        <v>1</v>
      </c>
      <c r="P1168" s="17" t="b">
        <f>C1168=Catalogo!C1164</f>
        <v>1</v>
      </c>
    </row>
    <row r="1169" spans="1:16" x14ac:dyDescent="0.3">
      <c r="A1169" s="18" t="s">
        <v>2232</v>
      </c>
      <c r="B1169" s="18" t="s">
        <v>1876</v>
      </c>
      <c r="C1169" s="18" t="s">
        <v>2184</v>
      </c>
      <c r="D1169" s="18" t="s">
        <v>15</v>
      </c>
      <c r="E1169" s="17">
        <v>3</v>
      </c>
      <c r="F1169" s="18" t="s">
        <v>2117</v>
      </c>
      <c r="G1169" s="17"/>
      <c r="H1169" s="18" t="s">
        <v>15</v>
      </c>
      <c r="I1169" s="18" t="s">
        <v>15</v>
      </c>
      <c r="J1169" s="18" t="s">
        <v>15</v>
      </c>
      <c r="K1169" s="18" t="s">
        <v>15</v>
      </c>
      <c r="L1169" s="18" t="s">
        <v>15</v>
      </c>
      <c r="N1169" s="17" t="b">
        <f>A1169=Catalogo!A1165</f>
        <v>1</v>
      </c>
      <c r="O1169" s="17" t="b">
        <f>B1169=Catalogo!B1165</f>
        <v>1</v>
      </c>
      <c r="P1169" s="17" t="b">
        <f>C1169=Catalogo!C1165</f>
        <v>1</v>
      </c>
    </row>
    <row r="1170" spans="1:16" x14ac:dyDescent="0.3">
      <c r="A1170" s="18" t="s">
        <v>2233</v>
      </c>
      <c r="B1170" s="18" t="s">
        <v>1953</v>
      </c>
      <c r="C1170" s="18" t="s">
        <v>2234</v>
      </c>
      <c r="D1170" s="18" t="s">
        <v>15</v>
      </c>
      <c r="E1170" s="17">
        <v>3</v>
      </c>
      <c r="F1170" s="18" t="s">
        <v>2117</v>
      </c>
      <c r="G1170" s="17"/>
      <c r="H1170" s="18" t="s">
        <v>15</v>
      </c>
      <c r="I1170" s="18" t="s">
        <v>15</v>
      </c>
      <c r="J1170" s="18" t="s">
        <v>15</v>
      </c>
      <c r="K1170" s="18" t="s">
        <v>15</v>
      </c>
      <c r="L1170" s="18" t="s">
        <v>15</v>
      </c>
      <c r="N1170" s="17" t="b">
        <f>A1170=Catalogo!A1166</f>
        <v>1</v>
      </c>
      <c r="O1170" s="17" t="b">
        <f>B1170=Catalogo!B1166</f>
        <v>1</v>
      </c>
      <c r="P1170" s="17" t="b">
        <f>C1170=Catalogo!C1166</f>
        <v>1</v>
      </c>
    </row>
    <row r="1171" spans="1:16" x14ac:dyDescent="0.3">
      <c r="A1171" s="18" t="s">
        <v>2235</v>
      </c>
      <c r="B1171" s="18" t="s">
        <v>1956</v>
      </c>
      <c r="C1171" s="18" t="s">
        <v>2236</v>
      </c>
      <c r="D1171" s="18" t="s">
        <v>15</v>
      </c>
      <c r="E1171" s="17">
        <v>3</v>
      </c>
      <c r="F1171" s="18" t="s">
        <v>2117</v>
      </c>
      <c r="G1171" s="17"/>
      <c r="H1171" s="18" t="s">
        <v>15</v>
      </c>
      <c r="I1171" s="18" t="s">
        <v>15</v>
      </c>
      <c r="J1171" s="18" t="s">
        <v>15</v>
      </c>
      <c r="K1171" s="18" t="s">
        <v>15</v>
      </c>
      <c r="L1171" s="18" t="s">
        <v>15</v>
      </c>
      <c r="N1171" s="17" t="b">
        <f>A1171=Catalogo!A1167</f>
        <v>1</v>
      </c>
      <c r="O1171" s="17" t="b">
        <f>B1171=Catalogo!B1167</f>
        <v>1</v>
      </c>
      <c r="P1171" s="17" t="b">
        <f>C1171=Catalogo!C1167</f>
        <v>1</v>
      </c>
    </row>
    <row r="1172" spans="1:16" x14ac:dyDescent="0.3">
      <c r="A1172" s="18" t="s">
        <v>2237</v>
      </c>
      <c r="B1172" s="18" t="s">
        <v>1959</v>
      </c>
      <c r="C1172" s="18" t="s">
        <v>2238</v>
      </c>
      <c r="D1172" s="18" t="s">
        <v>15</v>
      </c>
      <c r="E1172" s="17">
        <v>3</v>
      </c>
      <c r="F1172" s="18" t="s">
        <v>2117</v>
      </c>
      <c r="G1172" s="17"/>
      <c r="H1172" s="18" t="s">
        <v>15</v>
      </c>
      <c r="I1172" s="18" t="s">
        <v>15</v>
      </c>
      <c r="J1172" s="18" t="s">
        <v>15</v>
      </c>
      <c r="K1172" s="18" t="s">
        <v>15</v>
      </c>
      <c r="L1172" s="18" t="s">
        <v>15</v>
      </c>
      <c r="N1172" s="17" t="b">
        <f>A1172=Catalogo!A1168</f>
        <v>1</v>
      </c>
      <c r="O1172" s="17" t="b">
        <f>B1172=Catalogo!B1168</f>
        <v>1</v>
      </c>
      <c r="P1172" s="17" t="b">
        <f>C1172=Catalogo!C1168</f>
        <v>1</v>
      </c>
    </row>
    <row r="1173" spans="1:16" x14ac:dyDescent="0.3">
      <c r="A1173" s="18" t="s">
        <v>2239</v>
      </c>
      <c r="B1173" s="18" t="s">
        <v>1962</v>
      </c>
      <c r="C1173" s="18" t="s">
        <v>2240</v>
      </c>
      <c r="D1173" s="18" t="s">
        <v>15</v>
      </c>
      <c r="E1173" s="17">
        <v>3</v>
      </c>
      <c r="F1173" s="18" t="s">
        <v>2117</v>
      </c>
      <c r="G1173" s="17"/>
      <c r="H1173" s="18" t="s">
        <v>15</v>
      </c>
      <c r="I1173" s="18" t="s">
        <v>15</v>
      </c>
      <c r="J1173" s="18" t="s">
        <v>15</v>
      </c>
      <c r="K1173" s="18" t="s">
        <v>15</v>
      </c>
      <c r="L1173" s="18" t="s">
        <v>15</v>
      </c>
      <c r="N1173" s="17" t="b">
        <f>A1173=Catalogo!A1169</f>
        <v>1</v>
      </c>
      <c r="O1173" s="17" t="b">
        <f>B1173=Catalogo!B1169</f>
        <v>1</v>
      </c>
      <c r="P1173" s="17" t="b">
        <f>C1173=Catalogo!C1169</f>
        <v>1</v>
      </c>
    </row>
    <row r="1174" spans="1:16" x14ac:dyDescent="0.3">
      <c r="A1174" s="18" t="s">
        <v>2241</v>
      </c>
      <c r="B1174" s="18" t="s">
        <v>1965</v>
      </c>
      <c r="C1174" s="18" t="s">
        <v>2242</v>
      </c>
      <c r="D1174" s="18" t="s">
        <v>15</v>
      </c>
      <c r="E1174" s="17">
        <v>3</v>
      </c>
      <c r="F1174" s="18" t="s">
        <v>2117</v>
      </c>
      <c r="G1174" s="17"/>
      <c r="H1174" s="18" t="s">
        <v>15</v>
      </c>
      <c r="I1174" s="18" t="s">
        <v>15</v>
      </c>
      <c r="J1174" s="18" t="s">
        <v>15</v>
      </c>
      <c r="K1174" s="18" t="s">
        <v>15</v>
      </c>
      <c r="L1174" s="18" t="s">
        <v>15</v>
      </c>
      <c r="N1174" s="17" t="b">
        <f>A1174=Catalogo!A1170</f>
        <v>1</v>
      </c>
      <c r="O1174" s="17" t="b">
        <f>B1174=Catalogo!B1170</f>
        <v>1</v>
      </c>
      <c r="P1174" s="17" t="b">
        <f>C1174=Catalogo!C1170</f>
        <v>1</v>
      </c>
    </row>
    <row r="1175" spans="1:16" x14ac:dyDescent="0.3">
      <c r="A1175" s="18" t="s">
        <v>5186</v>
      </c>
      <c r="B1175" s="18" t="s">
        <v>1879</v>
      </c>
      <c r="C1175" s="18" t="s">
        <v>5180</v>
      </c>
      <c r="D1175" s="18" t="s">
        <v>22</v>
      </c>
      <c r="E1175" s="17">
        <v>3</v>
      </c>
      <c r="F1175" s="18" t="s">
        <v>2117</v>
      </c>
      <c r="G1175" s="17"/>
      <c r="H1175" s="18" t="s">
        <v>15</v>
      </c>
      <c r="I1175" s="18" t="s">
        <v>15</v>
      </c>
      <c r="J1175" s="18" t="s">
        <v>15</v>
      </c>
      <c r="K1175" s="18" t="s">
        <v>15</v>
      </c>
      <c r="L1175" s="18" t="s">
        <v>15</v>
      </c>
      <c r="N1175" s="17" t="b">
        <f>A1175=Catalogo!A1171</f>
        <v>1</v>
      </c>
      <c r="O1175" s="17" t="b">
        <f>B1175=Catalogo!B1171</f>
        <v>1</v>
      </c>
      <c r="P1175" s="17" t="b">
        <f>C1175=Catalogo!C1171</f>
        <v>1</v>
      </c>
    </row>
    <row r="1176" spans="1:16" x14ac:dyDescent="0.3">
      <c r="A1176" s="18" t="s">
        <v>5187</v>
      </c>
      <c r="B1176" s="18" t="s">
        <v>1882</v>
      </c>
      <c r="C1176" s="18" t="s">
        <v>5181</v>
      </c>
      <c r="D1176" s="18" t="s">
        <v>22</v>
      </c>
      <c r="E1176" s="17">
        <v>3</v>
      </c>
      <c r="F1176" s="18" t="s">
        <v>2117</v>
      </c>
      <c r="G1176" s="17"/>
      <c r="H1176" s="18" t="s">
        <v>15</v>
      </c>
      <c r="I1176" s="18" t="s">
        <v>15</v>
      </c>
      <c r="J1176" s="18" t="s">
        <v>15</v>
      </c>
      <c r="K1176" s="18" t="s">
        <v>15</v>
      </c>
      <c r="L1176" s="18" t="s">
        <v>15</v>
      </c>
      <c r="N1176" s="17" t="b">
        <f>A1176=Catalogo!A1172</f>
        <v>1</v>
      </c>
      <c r="O1176" s="17" t="b">
        <f>B1176=Catalogo!B1172</f>
        <v>1</v>
      </c>
      <c r="P1176" s="17" t="b">
        <f>C1176=Catalogo!C1172</f>
        <v>1</v>
      </c>
    </row>
    <row r="1177" spans="1:16" x14ac:dyDescent="0.3">
      <c r="A1177" s="18" t="s">
        <v>2243</v>
      </c>
      <c r="B1177" s="18" t="s">
        <v>1968</v>
      </c>
      <c r="C1177" s="18" t="s">
        <v>2244</v>
      </c>
      <c r="D1177" s="18" t="s">
        <v>15</v>
      </c>
      <c r="E1177" s="17">
        <v>3</v>
      </c>
      <c r="F1177" s="18" t="s">
        <v>2117</v>
      </c>
      <c r="G1177" s="17"/>
      <c r="H1177" s="18" t="s">
        <v>15</v>
      </c>
      <c r="I1177" s="18" t="s">
        <v>15</v>
      </c>
      <c r="J1177" s="18" t="s">
        <v>15</v>
      </c>
      <c r="K1177" s="18" t="s">
        <v>15</v>
      </c>
      <c r="L1177" s="18" t="s">
        <v>15</v>
      </c>
      <c r="N1177" s="17" t="b">
        <f>A1177=Catalogo!A1173</f>
        <v>1</v>
      </c>
      <c r="O1177" s="17" t="b">
        <f>B1177=Catalogo!B1173</f>
        <v>1</v>
      </c>
      <c r="P1177" s="17" t="b">
        <f>C1177=Catalogo!C1173</f>
        <v>1</v>
      </c>
    </row>
    <row r="1178" spans="1:16" x14ac:dyDescent="0.3">
      <c r="A1178" s="18" t="s">
        <v>2245</v>
      </c>
      <c r="B1178" s="18" t="s">
        <v>1971</v>
      </c>
      <c r="C1178" s="18" t="s">
        <v>2246</v>
      </c>
      <c r="D1178" s="18" t="s">
        <v>15</v>
      </c>
      <c r="E1178" s="17">
        <v>3</v>
      </c>
      <c r="F1178" s="18" t="s">
        <v>2117</v>
      </c>
      <c r="G1178" s="17"/>
      <c r="H1178" s="18" t="s">
        <v>15</v>
      </c>
      <c r="I1178" s="18" t="s">
        <v>15</v>
      </c>
      <c r="J1178" s="18" t="s">
        <v>15</v>
      </c>
      <c r="K1178" s="18" t="s">
        <v>15</v>
      </c>
      <c r="L1178" s="18" t="s">
        <v>15</v>
      </c>
      <c r="N1178" s="17" t="b">
        <f>A1178=Catalogo!A1174</f>
        <v>1</v>
      </c>
      <c r="O1178" s="17" t="b">
        <f>B1178=Catalogo!B1174</f>
        <v>1</v>
      </c>
      <c r="P1178" s="17" t="b">
        <f>C1178=Catalogo!C1174</f>
        <v>1</v>
      </c>
    </row>
    <row r="1179" spans="1:16" x14ac:dyDescent="0.3">
      <c r="A1179" s="18" t="s">
        <v>2247</v>
      </c>
      <c r="B1179" s="18" t="s">
        <v>1974</v>
      </c>
      <c r="C1179" s="18" t="s">
        <v>2248</v>
      </c>
      <c r="D1179" s="18" t="s">
        <v>15</v>
      </c>
      <c r="E1179" s="17">
        <v>3</v>
      </c>
      <c r="F1179" s="18" t="s">
        <v>2117</v>
      </c>
      <c r="G1179" s="17"/>
      <c r="H1179" s="18" t="s">
        <v>15</v>
      </c>
      <c r="I1179" s="18" t="s">
        <v>15</v>
      </c>
      <c r="J1179" s="18" t="s">
        <v>15</v>
      </c>
      <c r="K1179" s="18" t="s">
        <v>15</v>
      </c>
      <c r="L1179" s="18" t="s">
        <v>15</v>
      </c>
      <c r="N1179" s="17" t="b">
        <f>A1179=Catalogo!A1175</f>
        <v>1</v>
      </c>
      <c r="O1179" s="17" t="b">
        <f>B1179=Catalogo!B1175</f>
        <v>1</v>
      </c>
      <c r="P1179" s="17" t="b">
        <f>C1179=Catalogo!C1175</f>
        <v>1</v>
      </c>
    </row>
    <row r="1180" spans="1:16" x14ac:dyDescent="0.3">
      <c r="A1180" s="18" t="s">
        <v>5188</v>
      </c>
      <c r="B1180" s="18" t="s">
        <v>1885</v>
      </c>
      <c r="C1180" s="18" t="s">
        <v>5182</v>
      </c>
      <c r="D1180" s="18" t="s">
        <v>22</v>
      </c>
      <c r="E1180" s="17">
        <v>3</v>
      </c>
      <c r="F1180" s="18" t="s">
        <v>2117</v>
      </c>
      <c r="G1180" s="17"/>
      <c r="H1180" s="18" t="s">
        <v>15</v>
      </c>
      <c r="I1180" s="18" t="s">
        <v>15</v>
      </c>
      <c r="J1180" s="18" t="s">
        <v>15</v>
      </c>
      <c r="K1180" s="18" t="s">
        <v>15</v>
      </c>
      <c r="L1180" s="18" t="s">
        <v>15</v>
      </c>
      <c r="N1180" s="17" t="b">
        <f>A1180=Catalogo!A1176</f>
        <v>1</v>
      </c>
      <c r="O1180" s="17" t="b">
        <f>B1180=Catalogo!B1176</f>
        <v>1</v>
      </c>
      <c r="P1180" s="17" t="b">
        <f>C1180=Catalogo!C1176</f>
        <v>1</v>
      </c>
    </row>
    <row r="1181" spans="1:16" x14ac:dyDescent="0.3">
      <c r="A1181" s="18" t="s">
        <v>2249</v>
      </c>
      <c r="B1181" s="18" t="s">
        <v>1977</v>
      </c>
      <c r="C1181" s="18" t="s">
        <v>2250</v>
      </c>
      <c r="D1181" s="18" t="s">
        <v>15</v>
      </c>
      <c r="E1181" s="17">
        <v>3</v>
      </c>
      <c r="F1181" s="18" t="s">
        <v>2117</v>
      </c>
      <c r="G1181" s="17"/>
      <c r="H1181" s="18" t="s">
        <v>15</v>
      </c>
      <c r="I1181" s="18" t="s">
        <v>15</v>
      </c>
      <c r="J1181" s="18" t="s">
        <v>15</v>
      </c>
      <c r="K1181" s="18" t="s">
        <v>15</v>
      </c>
      <c r="L1181" s="18" t="s">
        <v>15</v>
      </c>
      <c r="N1181" s="17" t="b">
        <f>A1181=Catalogo!A1177</f>
        <v>1</v>
      </c>
      <c r="O1181" s="17" t="b">
        <f>B1181=Catalogo!B1177</f>
        <v>1</v>
      </c>
      <c r="P1181" s="17" t="b">
        <f>C1181=Catalogo!C1177</f>
        <v>1</v>
      </c>
    </row>
    <row r="1182" spans="1:16" x14ac:dyDescent="0.3">
      <c r="A1182" s="18" t="s">
        <v>2251</v>
      </c>
      <c r="B1182" s="18" t="s">
        <v>1980</v>
      </c>
      <c r="C1182" s="18" t="s">
        <v>2252</v>
      </c>
      <c r="D1182" s="18" t="s">
        <v>15</v>
      </c>
      <c r="E1182" s="17">
        <v>3</v>
      </c>
      <c r="F1182" s="18" t="s">
        <v>2117</v>
      </c>
      <c r="G1182" s="17"/>
      <c r="H1182" s="18" t="s">
        <v>15</v>
      </c>
      <c r="I1182" s="18" t="s">
        <v>15</v>
      </c>
      <c r="J1182" s="18" t="s">
        <v>15</v>
      </c>
      <c r="K1182" s="18" t="s">
        <v>15</v>
      </c>
      <c r="L1182" s="18" t="s">
        <v>15</v>
      </c>
      <c r="N1182" s="17" t="b">
        <f>A1182=Catalogo!A1178</f>
        <v>1</v>
      </c>
      <c r="O1182" s="17" t="b">
        <f>B1182=Catalogo!B1178</f>
        <v>1</v>
      </c>
      <c r="P1182" s="17" t="b">
        <f>C1182=Catalogo!C1178</f>
        <v>1</v>
      </c>
    </row>
    <row r="1183" spans="1:16" x14ac:dyDescent="0.3">
      <c r="A1183" s="18" t="s">
        <v>2253</v>
      </c>
      <c r="B1183" s="18" t="s">
        <v>1983</v>
      </c>
      <c r="C1183" s="18" t="s">
        <v>2254</v>
      </c>
      <c r="D1183" s="18" t="s">
        <v>15</v>
      </c>
      <c r="E1183" s="17">
        <v>3</v>
      </c>
      <c r="F1183" s="18" t="s">
        <v>2117</v>
      </c>
      <c r="G1183" s="17"/>
      <c r="H1183" s="18" t="s">
        <v>15</v>
      </c>
      <c r="I1183" s="18" t="s">
        <v>15</v>
      </c>
      <c r="J1183" s="18" t="s">
        <v>15</v>
      </c>
      <c r="K1183" s="18" t="s">
        <v>15</v>
      </c>
      <c r="L1183" s="18" t="s">
        <v>15</v>
      </c>
      <c r="N1183" s="17" t="b">
        <f>A1183=Catalogo!A1179</f>
        <v>1</v>
      </c>
      <c r="O1183" s="17" t="b">
        <f>B1183=Catalogo!B1179</f>
        <v>1</v>
      </c>
      <c r="P1183" s="17" t="b">
        <f>C1183=Catalogo!C1179</f>
        <v>1</v>
      </c>
    </row>
    <row r="1184" spans="1:16" x14ac:dyDescent="0.3">
      <c r="A1184" s="18" t="s">
        <v>2255</v>
      </c>
      <c r="B1184" s="18" t="s">
        <v>1986</v>
      </c>
      <c r="C1184" s="18" t="s">
        <v>2256</v>
      </c>
      <c r="D1184" s="18" t="s">
        <v>15</v>
      </c>
      <c r="E1184" s="17">
        <v>3</v>
      </c>
      <c r="F1184" s="18" t="s">
        <v>2117</v>
      </c>
      <c r="G1184" s="17"/>
      <c r="H1184" s="18" t="s">
        <v>15</v>
      </c>
      <c r="I1184" s="18" t="s">
        <v>15</v>
      </c>
      <c r="J1184" s="18" t="s">
        <v>15</v>
      </c>
      <c r="K1184" s="18" t="s">
        <v>15</v>
      </c>
      <c r="L1184" s="18" t="s">
        <v>15</v>
      </c>
      <c r="N1184" s="17" t="b">
        <f>A1184=Catalogo!A1180</f>
        <v>1</v>
      </c>
      <c r="O1184" s="17" t="b">
        <f>B1184=Catalogo!B1180</f>
        <v>1</v>
      </c>
      <c r="P1184" s="17" t="b">
        <f>C1184=Catalogo!C1180</f>
        <v>1</v>
      </c>
    </row>
    <row r="1185" spans="1:16" x14ac:dyDescent="0.3">
      <c r="A1185" s="18" t="s">
        <v>2257</v>
      </c>
      <c r="B1185" s="18" t="s">
        <v>1989</v>
      </c>
      <c r="C1185" s="18" t="s">
        <v>2258</v>
      </c>
      <c r="D1185" s="18" t="s">
        <v>15</v>
      </c>
      <c r="E1185" s="17">
        <v>3</v>
      </c>
      <c r="F1185" s="18" t="s">
        <v>2117</v>
      </c>
      <c r="G1185" s="17"/>
      <c r="H1185" s="18" t="s">
        <v>15</v>
      </c>
      <c r="I1185" s="18" t="s">
        <v>15</v>
      </c>
      <c r="J1185" s="18" t="s">
        <v>15</v>
      </c>
      <c r="K1185" s="18" t="s">
        <v>15</v>
      </c>
      <c r="L1185" s="18" t="s">
        <v>15</v>
      </c>
      <c r="N1185" s="17" t="b">
        <f>A1185=Catalogo!A1181</f>
        <v>1</v>
      </c>
      <c r="O1185" s="17" t="b">
        <f>B1185=Catalogo!B1181</f>
        <v>1</v>
      </c>
      <c r="P1185" s="17" t="b">
        <f>C1185=Catalogo!C1181</f>
        <v>1</v>
      </c>
    </row>
    <row r="1186" spans="1:16" x14ac:dyDescent="0.3">
      <c r="A1186" s="18" t="s">
        <v>2259</v>
      </c>
      <c r="B1186" s="18" t="s">
        <v>1992</v>
      </c>
      <c r="C1186" s="18" t="s">
        <v>2260</v>
      </c>
      <c r="D1186" s="18" t="s">
        <v>15</v>
      </c>
      <c r="E1186" s="17">
        <v>3</v>
      </c>
      <c r="F1186" s="18" t="s">
        <v>2117</v>
      </c>
      <c r="G1186" s="17"/>
      <c r="H1186" s="18" t="s">
        <v>15</v>
      </c>
      <c r="I1186" s="18" t="s">
        <v>15</v>
      </c>
      <c r="J1186" s="18" t="s">
        <v>15</v>
      </c>
      <c r="K1186" s="18" t="s">
        <v>15</v>
      </c>
      <c r="L1186" s="18" t="s">
        <v>15</v>
      </c>
      <c r="N1186" s="17" t="b">
        <f>A1186=Catalogo!A1182</f>
        <v>1</v>
      </c>
      <c r="O1186" s="17" t="b">
        <f>B1186=Catalogo!B1182</f>
        <v>1</v>
      </c>
      <c r="P1186" s="17" t="b">
        <f>C1186=Catalogo!C1182</f>
        <v>1</v>
      </c>
    </row>
    <row r="1187" spans="1:16" x14ac:dyDescent="0.3">
      <c r="A1187" s="18" t="s">
        <v>2261</v>
      </c>
      <c r="B1187" s="18" t="s">
        <v>1995</v>
      </c>
      <c r="C1187" s="18" t="s">
        <v>2262</v>
      </c>
      <c r="D1187" s="18" t="s">
        <v>15</v>
      </c>
      <c r="E1187" s="17">
        <v>3</v>
      </c>
      <c r="F1187" s="18" t="s">
        <v>2117</v>
      </c>
      <c r="G1187" s="17"/>
      <c r="H1187" s="18" t="s">
        <v>15</v>
      </c>
      <c r="I1187" s="18" t="s">
        <v>15</v>
      </c>
      <c r="J1187" s="18" t="s">
        <v>15</v>
      </c>
      <c r="K1187" s="18" t="s">
        <v>15</v>
      </c>
      <c r="L1187" s="18" t="s">
        <v>15</v>
      </c>
      <c r="N1187" s="17" t="b">
        <f>A1187=Catalogo!A1183</f>
        <v>1</v>
      </c>
      <c r="O1187" s="17" t="b">
        <f>B1187=Catalogo!B1183</f>
        <v>1</v>
      </c>
      <c r="P1187" s="17" t="b">
        <f>C1187=Catalogo!C1183</f>
        <v>1</v>
      </c>
    </row>
    <row r="1188" spans="1:16" x14ac:dyDescent="0.3">
      <c r="A1188" s="18" t="s">
        <v>2263</v>
      </c>
      <c r="B1188" s="18" t="s">
        <v>1998</v>
      </c>
      <c r="C1188" s="18" t="s">
        <v>2264</v>
      </c>
      <c r="D1188" s="18" t="s">
        <v>15</v>
      </c>
      <c r="E1188" s="17">
        <v>3</v>
      </c>
      <c r="F1188" s="18" t="s">
        <v>2117</v>
      </c>
      <c r="G1188" s="17"/>
      <c r="H1188" s="18" t="s">
        <v>15</v>
      </c>
      <c r="I1188" s="18" t="s">
        <v>15</v>
      </c>
      <c r="J1188" s="18" t="s">
        <v>15</v>
      </c>
      <c r="K1188" s="18" t="s">
        <v>15</v>
      </c>
      <c r="L1188" s="18" t="s">
        <v>15</v>
      </c>
      <c r="N1188" s="17" t="b">
        <f>A1188=Catalogo!A1184</f>
        <v>1</v>
      </c>
      <c r="O1188" s="17" t="b">
        <f>B1188=Catalogo!B1184</f>
        <v>1</v>
      </c>
      <c r="P1188" s="17" t="b">
        <f>C1188=Catalogo!C1184</f>
        <v>1</v>
      </c>
    </row>
    <row r="1189" spans="1:16" x14ac:dyDescent="0.3">
      <c r="A1189" s="18" t="s">
        <v>2265</v>
      </c>
      <c r="B1189" s="18" t="s">
        <v>2001</v>
      </c>
      <c r="C1189" s="18" t="s">
        <v>2266</v>
      </c>
      <c r="D1189" s="18" t="s">
        <v>15</v>
      </c>
      <c r="E1189" s="17">
        <v>3</v>
      </c>
      <c r="F1189" s="18" t="s">
        <v>2117</v>
      </c>
      <c r="G1189" s="17"/>
      <c r="H1189" s="18" t="s">
        <v>15</v>
      </c>
      <c r="I1189" s="18" t="s">
        <v>15</v>
      </c>
      <c r="J1189" s="18" t="s">
        <v>15</v>
      </c>
      <c r="K1189" s="18" t="s">
        <v>15</v>
      </c>
      <c r="L1189" s="18" t="s">
        <v>15</v>
      </c>
      <c r="N1189" s="17" t="b">
        <f>A1189=Catalogo!A1185</f>
        <v>1</v>
      </c>
      <c r="O1189" s="17" t="b">
        <f>B1189=Catalogo!B1185</f>
        <v>1</v>
      </c>
      <c r="P1189" s="17" t="b">
        <f>C1189=Catalogo!C1185</f>
        <v>1</v>
      </c>
    </row>
    <row r="1190" spans="1:16" x14ac:dyDescent="0.3">
      <c r="A1190" s="18" t="s">
        <v>2267</v>
      </c>
      <c r="B1190" s="18" t="s">
        <v>2032</v>
      </c>
      <c r="C1190" s="18" t="s">
        <v>2268</v>
      </c>
      <c r="D1190" s="18" t="s">
        <v>15</v>
      </c>
      <c r="E1190" s="17">
        <v>3</v>
      </c>
      <c r="F1190" s="18" t="s">
        <v>2117</v>
      </c>
      <c r="G1190" s="17"/>
      <c r="H1190" s="18" t="s">
        <v>15</v>
      </c>
      <c r="I1190" s="18" t="s">
        <v>15</v>
      </c>
      <c r="J1190" s="18" t="s">
        <v>15</v>
      </c>
      <c r="K1190" s="18" t="s">
        <v>15</v>
      </c>
      <c r="L1190" s="18" t="s">
        <v>15</v>
      </c>
      <c r="N1190" s="17" t="b">
        <f>A1190=Catalogo!A1186</f>
        <v>1</v>
      </c>
      <c r="O1190" s="17" t="b">
        <f>B1190=Catalogo!B1186</f>
        <v>1</v>
      </c>
      <c r="P1190" s="17" t="b">
        <f>C1190=Catalogo!C1186</f>
        <v>1</v>
      </c>
    </row>
    <row r="1191" spans="1:16" x14ac:dyDescent="0.3">
      <c r="A1191" s="18" t="s">
        <v>2269</v>
      </c>
      <c r="B1191" s="18" t="s">
        <v>2004</v>
      </c>
      <c r="C1191" s="18" t="s">
        <v>2270</v>
      </c>
      <c r="D1191" s="18" t="s">
        <v>15</v>
      </c>
      <c r="E1191" s="17">
        <v>3</v>
      </c>
      <c r="F1191" s="18" t="s">
        <v>2117</v>
      </c>
      <c r="G1191" s="17"/>
      <c r="H1191" s="18" t="s">
        <v>15</v>
      </c>
      <c r="I1191" s="18" t="s">
        <v>15</v>
      </c>
      <c r="J1191" s="18" t="s">
        <v>15</v>
      </c>
      <c r="K1191" s="18" t="s">
        <v>15</v>
      </c>
      <c r="L1191" s="18" t="s">
        <v>15</v>
      </c>
      <c r="N1191" s="17" t="b">
        <f>A1191=Catalogo!A1187</f>
        <v>1</v>
      </c>
      <c r="O1191" s="17" t="b">
        <f>B1191=Catalogo!B1187</f>
        <v>1</v>
      </c>
      <c r="P1191" s="17" t="b">
        <f>C1191=Catalogo!C1187</f>
        <v>1</v>
      </c>
    </row>
    <row r="1192" spans="1:16" x14ac:dyDescent="0.3">
      <c r="A1192" s="18" t="s">
        <v>2271</v>
      </c>
      <c r="B1192" s="18" t="s">
        <v>2007</v>
      </c>
      <c r="C1192" s="18" t="s">
        <v>2272</v>
      </c>
      <c r="D1192" s="18" t="s">
        <v>15</v>
      </c>
      <c r="E1192" s="17">
        <v>3</v>
      </c>
      <c r="F1192" s="18" t="s">
        <v>2117</v>
      </c>
      <c r="G1192" s="17"/>
      <c r="H1192" s="18" t="s">
        <v>15</v>
      </c>
      <c r="I1192" s="18" t="s">
        <v>15</v>
      </c>
      <c r="J1192" s="18" t="s">
        <v>15</v>
      </c>
      <c r="K1192" s="18" t="s">
        <v>15</v>
      </c>
      <c r="L1192" s="18" t="s">
        <v>15</v>
      </c>
      <c r="N1192" s="17" t="b">
        <f>A1192=Catalogo!A1188</f>
        <v>1</v>
      </c>
      <c r="O1192" s="17" t="b">
        <f>B1192=Catalogo!B1188</f>
        <v>1</v>
      </c>
      <c r="P1192" s="17" t="b">
        <f>C1192=Catalogo!C1188</f>
        <v>1</v>
      </c>
    </row>
    <row r="1193" spans="1:16" x14ac:dyDescent="0.3">
      <c r="A1193" s="18" t="s">
        <v>2273</v>
      </c>
      <c r="B1193" s="18" t="s">
        <v>2010</v>
      </c>
      <c r="C1193" s="18" t="s">
        <v>2274</v>
      </c>
      <c r="D1193" s="18" t="s">
        <v>15</v>
      </c>
      <c r="E1193" s="17">
        <v>3</v>
      </c>
      <c r="F1193" s="18" t="s">
        <v>2117</v>
      </c>
      <c r="G1193" s="17"/>
      <c r="H1193" s="18" t="s">
        <v>15</v>
      </c>
      <c r="I1193" s="18" t="s">
        <v>15</v>
      </c>
      <c r="J1193" s="18" t="s">
        <v>15</v>
      </c>
      <c r="K1193" s="18" t="s">
        <v>15</v>
      </c>
      <c r="L1193" s="18" t="s">
        <v>15</v>
      </c>
      <c r="N1193" s="17" t="b">
        <f>A1193=Catalogo!A1189</f>
        <v>1</v>
      </c>
      <c r="O1193" s="17" t="b">
        <f>B1193=Catalogo!B1189</f>
        <v>1</v>
      </c>
      <c r="P1193" s="17" t="b">
        <f>C1193=Catalogo!C1189</f>
        <v>1</v>
      </c>
    </row>
    <row r="1194" spans="1:16" x14ac:dyDescent="0.3">
      <c r="A1194" s="18" t="s">
        <v>2275</v>
      </c>
      <c r="B1194" s="18" t="s">
        <v>2013</v>
      </c>
      <c r="C1194" s="18" t="s">
        <v>2276</v>
      </c>
      <c r="D1194" s="18" t="s">
        <v>15</v>
      </c>
      <c r="E1194" s="17">
        <v>3</v>
      </c>
      <c r="F1194" s="18" t="s">
        <v>2117</v>
      </c>
      <c r="G1194" s="17"/>
      <c r="H1194" s="18" t="s">
        <v>15</v>
      </c>
      <c r="I1194" s="18" t="s">
        <v>15</v>
      </c>
      <c r="J1194" s="18" t="s">
        <v>15</v>
      </c>
      <c r="K1194" s="18" t="s">
        <v>15</v>
      </c>
      <c r="L1194" s="18" t="s">
        <v>15</v>
      </c>
      <c r="N1194" s="17" t="b">
        <f>A1194=Catalogo!A1190</f>
        <v>1</v>
      </c>
      <c r="O1194" s="17" t="b">
        <f>B1194=Catalogo!B1190</f>
        <v>1</v>
      </c>
      <c r="P1194" s="17" t="b">
        <f>C1194=Catalogo!C1190</f>
        <v>1</v>
      </c>
    </row>
    <row r="1195" spans="1:16" x14ac:dyDescent="0.3">
      <c r="A1195" s="18" t="s">
        <v>5189</v>
      </c>
      <c r="B1195" s="18" t="s">
        <v>1888</v>
      </c>
      <c r="C1195" s="18" t="s">
        <v>5183</v>
      </c>
      <c r="D1195" s="18" t="s">
        <v>22</v>
      </c>
      <c r="E1195" s="17">
        <v>3</v>
      </c>
      <c r="F1195" s="18" t="s">
        <v>2117</v>
      </c>
      <c r="G1195" s="17"/>
      <c r="H1195" s="18" t="s">
        <v>15</v>
      </c>
      <c r="I1195" s="18" t="s">
        <v>15</v>
      </c>
      <c r="J1195" s="18" t="s">
        <v>15</v>
      </c>
      <c r="K1195" s="18" t="s">
        <v>15</v>
      </c>
      <c r="L1195" s="18" t="s">
        <v>15</v>
      </c>
      <c r="N1195" s="17" t="b">
        <f>A1195=Catalogo!A1191</f>
        <v>1</v>
      </c>
      <c r="O1195" s="17" t="b">
        <f>B1195=Catalogo!B1191</f>
        <v>1</v>
      </c>
      <c r="P1195" s="17" t="b">
        <f>C1195=Catalogo!C1191</f>
        <v>1</v>
      </c>
    </row>
    <row r="1196" spans="1:16" x14ac:dyDescent="0.3">
      <c r="A1196" s="18" t="s">
        <v>2277</v>
      </c>
      <c r="B1196" s="18" t="s">
        <v>2016</v>
      </c>
      <c r="C1196" s="18" t="s">
        <v>2278</v>
      </c>
      <c r="D1196" s="18" t="s">
        <v>15</v>
      </c>
      <c r="E1196" s="17">
        <v>3</v>
      </c>
      <c r="F1196" s="18" t="s">
        <v>2117</v>
      </c>
      <c r="G1196" s="17"/>
      <c r="H1196" s="18" t="s">
        <v>15</v>
      </c>
      <c r="I1196" s="18" t="s">
        <v>15</v>
      </c>
      <c r="J1196" s="18" t="s">
        <v>15</v>
      </c>
      <c r="K1196" s="18" t="s">
        <v>15</v>
      </c>
      <c r="L1196" s="18" t="s">
        <v>15</v>
      </c>
      <c r="N1196" s="17" t="b">
        <f>A1196=Catalogo!A1192</f>
        <v>1</v>
      </c>
      <c r="O1196" s="17" t="b">
        <f>B1196=Catalogo!B1192</f>
        <v>1</v>
      </c>
      <c r="P1196" s="17" t="b">
        <f>C1196=Catalogo!C1192</f>
        <v>1</v>
      </c>
    </row>
    <row r="1197" spans="1:16" x14ac:dyDescent="0.3">
      <c r="A1197" s="18" t="s">
        <v>2279</v>
      </c>
      <c r="B1197" s="18" t="s">
        <v>2019</v>
      </c>
      <c r="C1197" s="18" t="s">
        <v>2280</v>
      </c>
      <c r="D1197" s="18" t="s">
        <v>15</v>
      </c>
      <c r="E1197" s="17">
        <v>3</v>
      </c>
      <c r="F1197" s="18" t="s">
        <v>2117</v>
      </c>
      <c r="G1197" s="17"/>
      <c r="H1197" s="18" t="s">
        <v>15</v>
      </c>
      <c r="I1197" s="18" t="s">
        <v>15</v>
      </c>
      <c r="J1197" s="18" t="s">
        <v>15</v>
      </c>
      <c r="K1197" s="18" t="s">
        <v>15</v>
      </c>
      <c r="L1197" s="18" t="s">
        <v>15</v>
      </c>
      <c r="N1197" s="17" t="b">
        <f>A1197=Catalogo!A1193</f>
        <v>1</v>
      </c>
      <c r="O1197" s="17" t="b">
        <f>B1197=Catalogo!B1193</f>
        <v>1</v>
      </c>
      <c r="P1197" s="17" t="b">
        <f>C1197=Catalogo!C1193</f>
        <v>1</v>
      </c>
    </row>
    <row r="1198" spans="1:16" x14ac:dyDescent="0.3">
      <c r="A1198" s="18" t="s">
        <v>5190</v>
      </c>
      <c r="B1198" s="18" t="s">
        <v>2035</v>
      </c>
      <c r="C1198" s="18" t="s">
        <v>2287</v>
      </c>
      <c r="D1198" s="18" t="s">
        <v>22</v>
      </c>
      <c r="E1198" s="17">
        <v>3</v>
      </c>
      <c r="F1198" s="18" t="s">
        <v>2117</v>
      </c>
      <c r="G1198" s="17"/>
      <c r="H1198" s="18" t="s">
        <v>15</v>
      </c>
      <c r="I1198" s="18" t="s">
        <v>15</v>
      </c>
      <c r="J1198" s="18" t="s">
        <v>15</v>
      </c>
      <c r="K1198" s="18" t="s">
        <v>15</v>
      </c>
      <c r="L1198" s="18" t="s">
        <v>15</v>
      </c>
      <c r="N1198" s="17" t="b">
        <f>A1198=Catalogo!A1194</f>
        <v>1</v>
      </c>
      <c r="O1198" s="17" t="b">
        <f>B1198=Catalogo!B1194</f>
        <v>1</v>
      </c>
      <c r="P1198" s="17" t="b">
        <f>C1198=Catalogo!C1194</f>
        <v>1</v>
      </c>
    </row>
    <row r="1199" spans="1:16" x14ac:dyDescent="0.3">
      <c r="A1199" s="18" t="s">
        <v>2281</v>
      </c>
      <c r="B1199" s="18" t="s">
        <v>2022</v>
      </c>
      <c r="C1199" s="18" t="s">
        <v>2282</v>
      </c>
      <c r="D1199" s="18" t="s">
        <v>15</v>
      </c>
      <c r="E1199" s="17">
        <v>3</v>
      </c>
      <c r="F1199" s="18" t="s">
        <v>2117</v>
      </c>
      <c r="G1199" s="17"/>
      <c r="H1199" s="18" t="s">
        <v>15</v>
      </c>
      <c r="I1199" s="18" t="s">
        <v>15</v>
      </c>
      <c r="J1199" s="18" t="s">
        <v>15</v>
      </c>
      <c r="K1199" s="18" t="s">
        <v>15</v>
      </c>
      <c r="L1199" s="18" t="s">
        <v>15</v>
      </c>
      <c r="N1199" s="17" t="b">
        <f>A1199=Catalogo!A1195</f>
        <v>1</v>
      </c>
      <c r="O1199" s="17" t="b">
        <f>B1199=Catalogo!B1195</f>
        <v>1</v>
      </c>
      <c r="P1199" s="17" t="b">
        <f>C1199=Catalogo!C1195</f>
        <v>1</v>
      </c>
    </row>
    <row r="1200" spans="1:16" x14ac:dyDescent="0.3">
      <c r="A1200" s="18" t="s">
        <v>5191</v>
      </c>
      <c r="B1200" s="18" t="s">
        <v>2041</v>
      </c>
      <c r="C1200" s="18" t="s">
        <v>2290</v>
      </c>
      <c r="D1200" s="18" t="s">
        <v>22</v>
      </c>
      <c r="E1200" s="17">
        <v>3</v>
      </c>
      <c r="F1200" s="18" t="s">
        <v>2117</v>
      </c>
      <c r="G1200" s="17"/>
      <c r="H1200" s="18" t="s">
        <v>15</v>
      </c>
      <c r="I1200" s="18" t="s">
        <v>15</v>
      </c>
      <c r="J1200" s="18" t="s">
        <v>15</v>
      </c>
      <c r="K1200" s="18" t="s">
        <v>15</v>
      </c>
      <c r="L1200" s="18" t="s">
        <v>15</v>
      </c>
      <c r="N1200" s="17" t="b">
        <f>A1200=Catalogo!A1196</f>
        <v>1</v>
      </c>
      <c r="O1200" s="17" t="b">
        <f>B1200=Catalogo!B1196</f>
        <v>1</v>
      </c>
      <c r="P1200" s="17" t="b">
        <f>C1200=Catalogo!C1196</f>
        <v>1</v>
      </c>
    </row>
    <row r="1201" spans="1:16" x14ac:dyDescent="0.3">
      <c r="A1201" s="18" t="s">
        <v>2283</v>
      </c>
      <c r="B1201" s="18" t="s">
        <v>2190</v>
      </c>
      <c r="C1201" s="18" t="s">
        <v>2191</v>
      </c>
      <c r="D1201" s="18" t="s">
        <v>22</v>
      </c>
      <c r="E1201" s="17">
        <v>3</v>
      </c>
      <c r="F1201" s="18" t="s">
        <v>2117</v>
      </c>
      <c r="G1201" s="17"/>
      <c r="H1201" s="18" t="s">
        <v>15</v>
      </c>
      <c r="I1201" s="18" t="s">
        <v>15</v>
      </c>
      <c r="J1201" s="18" t="s">
        <v>15</v>
      </c>
      <c r="K1201" s="18" t="s">
        <v>15</v>
      </c>
      <c r="L1201" s="18" t="s">
        <v>15</v>
      </c>
      <c r="N1201" s="17" t="b">
        <f>A1201=Catalogo!A1197</f>
        <v>1</v>
      </c>
      <c r="O1201" s="17" t="b">
        <f>B1201=Catalogo!B1197</f>
        <v>1</v>
      </c>
      <c r="P1201" s="17" t="b">
        <f>C1201=Catalogo!C1197</f>
        <v>1</v>
      </c>
    </row>
    <row r="1202" spans="1:16" x14ac:dyDescent="0.3">
      <c r="A1202" s="18" t="s">
        <v>2284</v>
      </c>
      <c r="B1202" s="18" t="s">
        <v>2030</v>
      </c>
      <c r="C1202" s="18" t="s">
        <v>2116</v>
      </c>
      <c r="D1202" s="18" t="s">
        <v>15</v>
      </c>
      <c r="E1202" s="17">
        <v>2</v>
      </c>
      <c r="F1202" s="18" t="s">
        <v>2117</v>
      </c>
      <c r="G1202" s="17"/>
      <c r="H1202" s="18" t="s">
        <v>15</v>
      </c>
      <c r="I1202" s="18" t="s">
        <v>15</v>
      </c>
      <c r="J1202" s="18" t="s">
        <v>15</v>
      </c>
      <c r="K1202" s="18" t="s">
        <v>15</v>
      </c>
      <c r="L1202" s="18" t="s">
        <v>15</v>
      </c>
      <c r="N1202" s="17" t="b">
        <f>A1202=Catalogo!A1198</f>
        <v>1</v>
      </c>
      <c r="O1202" s="17" t="b">
        <f>B1202=Catalogo!B1198</f>
        <v>1</v>
      </c>
      <c r="P1202" s="17" t="b">
        <f>C1202=Catalogo!C1198</f>
        <v>1</v>
      </c>
    </row>
    <row r="1203" spans="1:16" x14ac:dyDescent="0.3">
      <c r="A1203" s="18" t="s">
        <v>2285</v>
      </c>
      <c r="B1203" s="18" t="s">
        <v>2032</v>
      </c>
      <c r="C1203" s="18" t="s">
        <v>2268</v>
      </c>
      <c r="D1203" s="18" t="s">
        <v>15</v>
      </c>
      <c r="E1203" s="17">
        <v>3</v>
      </c>
      <c r="F1203" s="18" t="s">
        <v>2117</v>
      </c>
      <c r="G1203" s="17"/>
      <c r="H1203" s="18" t="s">
        <v>15</v>
      </c>
      <c r="I1203" s="18" t="s">
        <v>15</v>
      </c>
      <c r="J1203" s="18" t="s">
        <v>15</v>
      </c>
      <c r="K1203" s="18" t="s">
        <v>15</v>
      </c>
      <c r="L1203" s="18" t="s">
        <v>15</v>
      </c>
      <c r="N1203" s="17" t="b">
        <f>A1203=Catalogo!A1199</f>
        <v>1</v>
      </c>
      <c r="O1203" s="17" t="b">
        <f>B1203=Catalogo!B1199</f>
        <v>1</v>
      </c>
      <c r="P1203" s="17" t="b">
        <f>C1203=Catalogo!C1199</f>
        <v>1</v>
      </c>
    </row>
    <row r="1204" spans="1:16" x14ac:dyDescent="0.3">
      <c r="A1204" s="18" t="s">
        <v>2286</v>
      </c>
      <c r="B1204" s="18" t="s">
        <v>2035</v>
      </c>
      <c r="C1204" s="18" t="s">
        <v>2287</v>
      </c>
      <c r="D1204" s="18" t="s">
        <v>15</v>
      </c>
      <c r="E1204" s="17">
        <v>3</v>
      </c>
      <c r="F1204" s="18" t="s">
        <v>2117</v>
      </c>
      <c r="G1204" s="17"/>
      <c r="H1204" s="18" t="s">
        <v>15</v>
      </c>
      <c r="I1204" s="18" t="s">
        <v>15</v>
      </c>
      <c r="J1204" s="18" t="s">
        <v>15</v>
      </c>
      <c r="K1204" s="18" t="s">
        <v>15</v>
      </c>
      <c r="L1204" s="18" t="s">
        <v>15</v>
      </c>
      <c r="N1204" s="17" t="b">
        <f>A1204=Catalogo!A1200</f>
        <v>1</v>
      </c>
      <c r="O1204" s="17" t="b">
        <f>B1204=Catalogo!B1200</f>
        <v>1</v>
      </c>
      <c r="P1204" s="17" t="b">
        <f>C1204=Catalogo!C1200</f>
        <v>1</v>
      </c>
    </row>
    <row r="1205" spans="1:16" x14ac:dyDescent="0.3">
      <c r="A1205" s="18" t="s">
        <v>2288</v>
      </c>
      <c r="B1205" s="18" t="s">
        <v>2038</v>
      </c>
      <c r="C1205" s="18" t="s">
        <v>2116</v>
      </c>
      <c r="D1205" s="18" t="s">
        <v>15</v>
      </c>
      <c r="E1205" s="17">
        <v>2</v>
      </c>
      <c r="F1205" s="18" t="s">
        <v>2117</v>
      </c>
      <c r="G1205" s="17"/>
      <c r="H1205" s="18" t="s">
        <v>15</v>
      </c>
      <c r="I1205" s="18" t="s">
        <v>15</v>
      </c>
      <c r="J1205" s="18" t="s">
        <v>15</v>
      </c>
      <c r="K1205" s="18" t="s">
        <v>15</v>
      </c>
      <c r="L1205" s="18" t="s">
        <v>15</v>
      </c>
      <c r="N1205" s="17" t="b">
        <f>A1205=Catalogo!A1201</f>
        <v>1</v>
      </c>
      <c r="O1205" s="17" t="b">
        <f>B1205=Catalogo!B1201</f>
        <v>1</v>
      </c>
      <c r="P1205" s="17" t="b">
        <f>C1205=Catalogo!C1201</f>
        <v>1</v>
      </c>
    </row>
    <row r="1206" spans="1:16" x14ac:dyDescent="0.3">
      <c r="A1206" s="18" t="s">
        <v>2289</v>
      </c>
      <c r="B1206" s="18" t="s">
        <v>2041</v>
      </c>
      <c r="C1206" s="18" t="s">
        <v>2290</v>
      </c>
      <c r="D1206" s="18" t="s">
        <v>15</v>
      </c>
      <c r="E1206" s="17">
        <v>3</v>
      </c>
      <c r="F1206" s="18" t="s">
        <v>2117</v>
      </c>
      <c r="G1206" s="17"/>
      <c r="H1206" s="18" t="s">
        <v>15</v>
      </c>
      <c r="I1206" s="18" t="s">
        <v>15</v>
      </c>
      <c r="J1206" s="18" t="s">
        <v>15</v>
      </c>
      <c r="K1206" s="18" t="s">
        <v>15</v>
      </c>
      <c r="L1206" s="18" t="s">
        <v>15</v>
      </c>
      <c r="N1206" s="17" t="b">
        <f>A1206=Catalogo!A1202</f>
        <v>1</v>
      </c>
      <c r="O1206" s="17" t="b">
        <f>B1206=Catalogo!B1202</f>
        <v>1</v>
      </c>
      <c r="P1206" s="17" t="b">
        <f>C1206=Catalogo!C1202</f>
        <v>1</v>
      </c>
    </row>
    <row r="1207" spans="1:16" x14ac:dyDescent="0.3">
      <c r="A1207" s="18" t="s">
        <v>2291</v>
      </c>
      <c r="B1207" s="18" t="s">
        <v>2292</v>
      </c>
      <c r="C1207" s="18" t="s">
        <v>2116</v>
      </c>
      <c r="D1207" s="18" t="s">
        <v>15</v>
      </c>
      <c r="E1207" s="17">
        <v>1</v>
      </c>
      <c r="F1207" s="18" t="s">
        <v>2293</v>
      </c>
      <c r="G1207" s="17"/>
      <c r="H1207" s="18" t="s">
        <v>15</v>
      </c>
      <c r="I1207" s="18" t="s">
        <v>15</v>
      </c>
      <c r="J1207" s="18" t="s">
        <v>15</v>
      </c>
      <c r="K1207" s="18" t="s">
        <v>15</v>
      </c>
      <c r="L1207" s="18" t="s">
        <v>15</v>
      </c>
      <c r="N1207" s="17" t="b">
        <f>A1207=Catalogo!A1203</f>
        <v>1</v>
      </c>
      <c r="O1207" s="17" t="b">
        <f>B1207=Catalogo!B1203</f>
        <v>1</v>
      </c>
      <c r="P1207" s="17" t="b">
        <f>C1207=Catalogo!C1203</f>
        <v>1</v>
      </c>
    </row>
    <row r="1208" spans="1:16" x14ac:dyDescent="0.3">
      <c r="A1208" s="18" t="s">
        <v>2294</v>
      </c>
      <c r="B1208" s="18" t="s">
        <v>812</v>
      </c>
      <c r="C1208" s="18" t="s">
        <v>2116</v>
      </c>
      <c r="D1208" s="18" t="s">
        <v>15</v>
      </c>
      <c r="E1208" s="17">
        <v>2</v>
      </c>
      <c r="F1208" s="18" t="s">
        <v>2293</v>
      </c>
      <c r="G1208" s="17"/>
      <c r="H1208" s="18" t="s">
        <v>15</v>
      </c>
      <c r="I1208" s="18" t="s">
        <v>15</v>
      </c>
      <c r="J1208" s="18" t="s">
        <v>15</v>
      </c>
      <c r="K1208" s="18" t="s">
        <v>15</v>
      </c>
      <c r="L1208" s="18" t="s">
        <v>15</v>
      </c>
      <c r="N1208" s="17" t="b">
        <f>A1208=Catalogo!A1204</f>
        <v>1</v>
      </c>
      <c r="O1208" s="17" t="b">
        <f>B1208=Catalogo!B1204</f>
        <v>1</v>
      </c>
      <c r="P1208" s="17" t="b">
        <f>C1208=Catalogo!C1204</f>
        <v>1</v>
      </c>
    </row>
    <row r="1209" spans="1:16" x14ac:dyDescent="0.3">
      <c r="A1209" s="18" t="s">
        <v>4754</v>
      </c>
      <c r="B1209" s="18" t="s">
        <v>1773</v>
      </c>
      <c r="C1209" s="18" t="s">
        <v>2120</v>
      </c>
      <c r="D1209" s="18" t="s">
        <v>22</v>
      </c>
      <c r="E1209" s="17">
        <v>3</v>
      </c>
      <c r="F1209" s="18" t="s">
        <v>2293</v>
      </c>
      <c r="G1209" s="17"/>
      <c r="H1209" s="18" t="s">
        <v>15</v>
      </c>
      <c r="I1209" s="18" t="s">
        <v>15</v>
      </c>
      <c r="J1209" s="18" t="s">
        <v>15</v>
      </c>
      <c r="K1209" s="18" t="s">
        <v>15</v>
      </c>
      <c r="L1209" s="18" t="s">
        <v>15</v>
      </c>
      <c r="N1209" s="17" t="b">
        <f>A1209=Catalogo!A1205</f>
        <v>1</v>
      </c>
      <c r="O1209" s="17" t="b">
        <f>B1209=Catalogo!B1205</f>
        <v>1</v>
      </c>
      <c r="P1209" s="17" t="b">
        <f>C1209=Catalogo!C1205</f>
        <v>1</v>
      </c>
    </row>
    <row r="1210" spans="1:16" x14ac:dyDescent="0.3">
      <c r="A1210" s="18" t="s">
        <v>4755</v>
      </c>
      <c r="B1210" s="18" t="s">
        <v>1776</v>
      </c>
      <c r="C1210" s="18" t="s">
        <v>2122</v>
      </c>
      <c r="D1210" s="18" t="s">
        <v>22</v>
      </c>
      <c r="E1210" s="17">
        <v>3</v>
      </c>
      <c r="F1210" s="18" t="s">
        <v>2293</v>
      </c>
      <c r="G1210" s="17"/>
      <c r="H1210" s="18" t="s">
        <v>15</v>
      </c>
      <c r="I1210" s="18" t="s">
        <v>15</v>
      </c>
      <c r="J1210" s="18" t="s">
        <v>15</v>
      </c>
      <c r="K1210" s="18" t="s">
        <v>15</v>
      </c>
      <c r="L1210" s="18" t="s">
        <v>15</v>
      </c>
      <c r="N1210" s="17" t="b">
        <f>A1210=Catalogo!A1206</f>
        <v>1</v>
      </c>
      <c r="O1210" s="17" t="b">
        <f>B1210=Catalogo!B1206</f>
        <v>1</v>
      </c>
      <c r="P1210" s="17" t="b">
        <f>C1210=Catalogo!C1206</f>
        <v>1</v>
      </c>
    </row>
    <row r="1211" spans="1:16" x14ac:dyDescent="0.3">
      <c r="A1211" s="18" t="s">
        <v>4756</v>
      </c>
      <c r="B1211" s="18" t="s">
        <v>1779</v>
      </c>
      <c r="C1211" s="18" t="s">
        <v>2124</v>
      </c>
      <c r="D1211" s="18" t="s">
        <v>22</v>
      </c>
      <c r="E1211" s="17">
        <v>3</v>
      </c>
      <c r="F1211" s="18" t="s">
        <v>2293</v>
      </c>
      <c r="G1211" s="17"/>
      <c r="H1211" s="18" t="s">
        <v>15</v>
      </c>
      <c r="I1211" s="18" t="s">
        <v>15</v>
      </c>
      <c r="J1211" s="18" t="s">
        <v>15</v>
      </c>
      <c r="K1211" s="18" t="s">
        <v>15</v>
      </c>
      <c r="L1211" s="18" t="s">
        <v>15</v>
      </c>
      <c r="N1211" s="17" t="b">
        <f>A1211=Catalogo!A1207</f>
        <v>1</v>
      </c>
      <c r="O1211" s="17" t="b">
        <f>B1211=Catalogo!B1207</f>
        <v>1</v>
      </c>
      <c r="P1211" s="17" t="b">
        <f>C1211=Catalogo!C1207</f>
        <v>1</v>
      </c>
    </row>
    <row r="1212" spans="1:16" x14ac:dyDescent="0.3">
      <c r="A1212" s="18" t="s">
        <v>4757</v>
      </c>
      <c r="B1212" s="18" t="s">
        <v>1782</v>
      </c>
      <c r="C1212" s="18" t="s">
        <v>2126</v>
      </c>
      <c r="D1212" s="18" t="s">
        <v>22</v>
      </c>
      <c r="E1212" s="17">
        <v>3</v>
      </c>
      <c r="F1212" s="18" t="s">
        <v>2293</v>
      </c>
      <c r="G1212" s="17"/>
      <c r="H1212" s="18" t="s">
        <v>15</v>
      </c>
      <c r="I1212" s="18" t="s">
        <v>15</v>
      </c>
      <c r="J1212" s="18" t="s">
        <v>15</v>
      </c>
      <c r="K1212" s="18" t="s">
        <v>15</v>
      </c>
      <c r="L1212" s="18" t="s">
        <v>15</v>
      </c>
      <c r="N1212" s="17" t="b">
        <f>A1212=Catalogo!A1208</f>
        <v>1</v>
      </c>
      <c r="O1212" s="17" t="b">
        <f>B1212=Catalogo!B1208</f>
        <v>1</v>
      </c>
      <c r="P1212" s="17" t="b">
        <f>C1212=Catalogo!C1208</f>
        <v>1</v>
      </c>
    </row>
    <row r="1213" spans="1:16" x14ac:dyDescent="0.3">
      <c r="A1213" s="18" t="s">
        <v>4758</v>
      </c>
      <c r="B1213" s="18" t="s">
        <v>1785</v>
      </c>
      <c r="C1213" s="18" t="s">
        <v>2128</v>
      </c>
      <c r="D1213" s="18" t="s">
        <v>22</v>
      </c>
      <c r="E1213" s="17">
        <v>3</v>
      </c>
      <c r="F1213" s="18" t="s">
        <v>2293</v>
      </c>
      <c r="G1213" s="17"/>
      <c r="H1213" s="18" t="s">
        <v>15</v>
      </c>
      <c r="I1213" s="18" t="s">
        <v>15</v>
      </c>
      <c r="J1213" s="18" t="s">
        <v>15</v>
      </c>
      <c r="K1213" s="18" t="s">
        <v>15</v>
      </c>
      <c r="L1213" s="18" t="s">
        <v>15</v>
      </c>
      <c r="N1213" s="17" t="b">
        <f>A1213=Catalogo!A1209</f>
        <v>1</v>
      </c>
      <c r="O1213" s="17" t="b">
        <f>B1213=Catalogo!B1209</f>
        <v>1</v>
      </c>
      <c r="P1213" s="17" t="b">
        <f>C1213=Catalogo!C1209</f>
        <v>1</v>
      </c>
    </row>
    <row r="1214" spans="1:16" x14ac:dyDescent="0.3">
      <c r="A1214" s="18" t="s">
        <v>4759</v>
      </c>
      <c r="B1214" s="18" t="s">
        <v>1788</v>
      </c>
      <c r="C1214" s="18" t="s">
        <v>2130</v>
      </c>
      <c r="D1214" s="18" t="s">
        <v>22</v>
      </c>
      <c r="E1214" s="17">
        <v>3</v>
      </c>
      <c r="F1214" s="18" t="s">
        <v>2293</v>
      </c>
      <c r="G1214" s="17"/>
      <c r="H1214" s="18" t="s">
        <v>15</v>
      </c>
      <c r="I1214" s="18" t="s">
        <v>15</v>
      </c>
      <c r="J1214" s="18" t="s">
        <v>15</v>
      </c>
      <c r="K1214" s="18" t="s">
        <v>15</v>
      </c>
      <c r="L1214" s="18" t="s">
        <v>15</v>
      </c>
      <c r="N1214" s="17" t="b">
        <f>A1214=Catalogo!A1210</f>
        <v>1</v>
      </c>
      <c r="O1214" s="17" t="b">
        <f>B1214=Catalogo!B1210</f>
        <v>1</v>
      </c>
      <c r="P1214" s="17" t="b">
        <f>C1214=Catalogo!C1210</f>
        <v>1</v>
      </c>
    </row>
    <row r="1215" spans="1:16" x14ac:dyDescent="0.3">
      <c r="A1215" s="18" t="s">
        <v>4760</v>
      </c>
      <c r="B1215" s="18" t="s">
        <v>1791</v>
      </c>
      <c r="C1215" s="18" t="s">
        <v>2132</v>
      </c>
      <c r="D1215" s="18" t="s">
        <v>22</v>
      </c>
      <c r="E1215" s="17">
        <v>3</v>
      </c>
      <c r="F1215" s="18" t="s">
        <v>2293</v>
      </c>
      <c r="G1215" s="17"/>
      <c r="H1215" s="18" t="s">
        <v>15</v>
      </c>
      <c r="I1215" s="18" t="s">
        <v>15</v>
      </c>
      <c r="J1215" s="18" t="s">
        <v>15</v>
      </c>
      <c r="K1215" s="18" t="s">
        <v>15</v>
      </c>
      <c r="L1215" s="18" t="s">
        <v>15</v>
      </c>
      <c r="N1215" s="17" t="b">
        <f>A1215=Catalogo!A1211</f>
        <v>1</v>
      </c>
      <c r="O1215" s="17" t="b">
        <f>B1215=Catalogo!B1211</f>
        <v>1</v>
      </c>
      <c r="P1215" s="17" t="b">
        <f>C1215=Catalogo!C1211</f>
        <v>1</v>
      </c>
    </row>
    <row r="1216" spans="1:16" x14ac:dyDescent="0.3">
      <c r="A1216" s="18" t="s">
        <v>4761</v>
      </c>
      <c r="B1216" s="18" t="s">
        <v>1794</v>
      </c>
      <c r="C1216" s="18" t="s">
        <v>2134</v>
      </c>
      <c r="D1216" s="18" t="s">
        <v>22</v>
      </c>
      <c r="E1216" s="17">
        <v>3</v>
      </c>
      <c r="F1216" s="18" t="s">
        <v>2293</v>
      </c>
      <c r="G1216" s="17"/>
      <c r="H1216" s="18" t="s">
        <v>15</v>
      </c>
      <c r="I1216" s="18" t="s">
        <v>15</v>
      </c>
      <c r="J1216" s="18" t="s">
        <v>15</v>
      </c>
      <c r="K1216" s="18" t="s">
        <v>15</v>
      </c>
      <c r="L1216" s="18" t="s">
        <v>15</v>
      </c>
      <c r="N1216" s="17" t="b">
        <f>A1216=Catalogo!A1212</f>
        <v>1</v>
      </c>
      <c r="O1216" s="17" t="b">
        <f>B1216=Catalogo!B1212</f>
        <v>1</v>
      </c>
      <c r="P1216" s="17" t="b">
        <f>C1216=Catalogo!C1212</f>
        <v>1</v>
      </c>
    </row>
    <row r="1217" spans="1:16" x14ac:dyDescent="0.3">
      <c r="A1217" s="18" t="s">
        <v>4762</v>
      </c>
      <c r="B1217" s="18" t="s">
        <v>1797</v>
      </c>
      <c r="C1217" s="18" t="s">
        <v>2136</v>
      </c>
      <c r="D1217" s="18" t="s">
        <v>22</v>
      </c>
      <c r="E1217" s="17">
        <v>3</v>
      </c>
      <c r="F1217" s="18" t="s">
        <v>2293</v>
      </c>
      <c r="G1217" s="17"/>
      <c r="H1217" s="18" t="s">
        <v>15</v>
      </c>
      <c r="I1217" s="18" t="s">
        <v>15</v>
      </c>
      <c r="J1217" s="18" t="s">
        <v>15</v>
      </c>
      <c r="K1217" s="18" t="s">
        <v>15</v>
      </c>
      <c r="L1217" s="18" t="s">
        <v>15</v>
      </c>
      <c r="N1217" s="17" t="b">
        <f>A1217=Catalogo!A1213</f>
        <v>1</v>
      </c>
      <c r="O1217" s="17" t="b">
        <f>B1217=Catalogo!B1213</f>
        <v>1</v>
      </c>
      <c r="P1217" s="17" t="b">
        <f>C1217=Catalogo!C1213</f>
        <v>1</v>
      </c>
    </row>
    <row r="1218" spans="1:16" x14ac:dyDescent="0.3">
      <c r="A1218" s="18" t="s">
        <v>4763</v>
      </c>
      <c r="B1218" s="18" t="s">
        <v>1800</v>
      </c>
      <c r="C1218" s="18" t="s">
        <v>2138</v>
      </c>
      <c r="D1218" s="18" t="s">
        <v>22</v>
      </c>
      <c r="E1218" s="17">
        <v>3</v>
      </c>
      <c r="F1218" s="18" t="s">
        <v>2293</v>
      </c>
      <c r="G1218" s="17"/>
      <c r="H1218" s="18" t="s">
        <v>15</v>
      </c>
      <c r="I1218" s="18" t="s">
        <v>15</v>
      </c>
      <c r="J1218" s="18" t="s">
        <v>15</v>
      </c>
      <c r="K1218" s="18" t="s">
        <v>15</v>
      </c>
      <c r="L1218" s="18" t="s">
        <v>15</v>
      </c>
      <c r="N1218" s="17" t="b">
        <f>A1218=Catalogo!A1214</f>
        <v>1</v>
      </c>
      <c r="O1218" s="17" t="b">
        <f>B1218=Catalogo!B1214</f>
        <v>1</v>
      </c>
      <c r="P1218" s="17" t="b">
        <f>C1218=Catalogo!C1214</f>
        <v>1</v>
      </c>
    </row>
    <row r="1219" spans="1:16" x14ac:dyDescent="0.3">
      <c r="A1219" s="18" t="s">
        <v>4764</v>
      </c>
      <c r="B1219" s="18" t="s">
        <v>1803</v>
      </c>
      <c r="C1219" s="18" t="s">
        <v>2140</v>
      </c>
      <c r="D1219" s="18" t="s">
        <v>22</v>
      </c>
      <c r="E1219" s="17">
        <v>3</v>
      </c>
      <c r="F1219" s="18" t="s">
        <v>2293</v>
      </c>
      <c r="G1219" s="17"/>
      <c r="H1219" s="18" t="s">
        <v>15</v>
      </c>
      <c r="I1219" s="18" t="s">
        <v>15</v>
      </c>
      <c r="J1219" s="18" t="s">
        <v>15</v>
      </c>
      <c r="K1219" s="18" t="s">
        <v>15</v>
      </c>
      <c r="L1219" s="18" t="s">
        <v>15</v>
      </c>
      <c r="N1219" s="17" t="b">
        <f>A1219=Catalogo!A1215</f>
        <v>1</v>
      </c>
      <c r="O1219" s="17" t="b">
        <f>B1219=Catalogo!B1215</f>
        <v>1</v>
      </c>
      <c r="P1219" s="17" t="b">
        <f>C1219=Catalogo!C1215</f>
        <v>1</v>
      </c>
    </row>
    <row r="1220" spans="1:16" x14ac:dyDescent="0.3">
      <c r="A1220" s="18" t="s">
        <v>4765</v>
      </c>
      <c r="B1220" s="18" t="s">
        <v>1806</v>
      </c>
      <c r="C1220" s="18" t="s">
        <v>2142</v>
      </c>
      <c r="D1220" s="18" t="s">
        <v>22</v>
      </c>
      <c r="E1220" s="17">
        <v>3</v>
      </c>
      <c r="F1220" s="18" t="s">
        <v>2293</v>
      </c>
      <c r="G1220" s="17"/>
      <c r="H1220" s="18" t="s">
        <v>15</v>
      </c>
      <c r="I1220" s="18" t="s">
        <v>15</v>
      </c>
      <c r="J1220" s="18" t="s">
        <v>15</v>
      </c>
      <c r="K1220" s="18" t="s">
        <v>15</v>
      </c>
      <c r="L1220" s="18" t="s">
        <v>15</v>
      </c>
      <c r="N1220" s="17" t="b">
        <f>A1220=Catalogo!A1216</f>
        <v>1</v>
      </c>
      <c r="O1220" s="17" t="b">
        <f>B1220=Catalogo!B1216</f>
        <v>1</v>
      </c>
      <c r="P1220" s="17" t="b">
        <f>C1220=Catalogo!C1216</f>
        <v>1</v>
      </c>
    </row>
    <row r="1221" spans="1:16" x14ac:dyDescent="0.3">
      <c r="A1221" s="18" t="s">
        <v>4766</v>
      </c>
      <c r="B1221" s="18" t="s">
        <v>1809</v>
      </c>
      <c r="C1221" s="18" t="s">
        <v>2144</v>
      </c>
      <c r="D1221" s="18" t="s">
        <v>22</v>
      </c>
      <c r="E1221" s="17">
        <v>3</v>
      </c>
      <c r="F1221" s="18" t="s">
        <v>2293</v>
      </c>
      <c r="G1221" s="17"/>
      <c r="H1221" s="18" t="s">
        <v>15</v>
      </c>
      <c r="I1221" s="18" t="s">
        <v>15</v>
      </c>
      <c r="J1221" s="18" t="s">
        <v>15</v>
      </c>
      <c r="K1221" s="18" t="s">
        <v>15</v>
      </c>
      <c r="L1221" s="18" t="s">
        <v>15</v>
      </c>
      <c r="N1221" s="17" t="b">
        <f>A1221=Catalogo!A1217</f>
        <v>1</v>
      </c>
      <c r="O1221" s="17" t="b">
        <f>B1221=Catalogo!B1217</f>
        <v>1</v>
      </c>
      <c r="P1221" s="17" t="b">
        <f>C1221=Catalogo!C1217</f>
        <v>1</v>
      </c>
    </row>
    <row r="1222" spans="1:16" x14ac:dyDescent="0.3">
      <c r="A1222" s="18" t="s">
        <v>4767</v>
      </c>
      <c r="B1222" s="18" t="s">
        <v>1812</v>
      </c>
      <c r="C1222" s="18" t="s">
        <v>2146</v>
      </c>
      <c r="D1222" s="18" t="s">
        <v>22</v>
      </c>
      <c r="E1222" s="17">
        <v>3</v>
      </c>
      <c r="F1222" s="18" t="s">
        <v>2293</v>
      </c>
      <c r="G1222" s="17"/>
      <c r="H1222" s="18" t="s">
        <v>15</v>
      </c>
      <c r="I1222" s="18" t="s">
        <v>15</v>
      </c>
      <c r="J1222" s="18" t="s">
        <v>15</v>
      </c>
      <c r="K1222" s="18" t="s">
        <v>15</v>
      </c>
      <c r="L1222" s="18" t="s">
        <v>15</v>
      </c>
      <c r="N1222" s="17" t="b">
        <f>A1222=Catalogo!A1218</f>
        <v>1</v>
      </c>
      <c r="O1222" s="17" t="b">
        <f>B1222=Catalogo!B1218</f>
        <v>1</v>
      </c>
      <c r="P1222" s="17" t="b">
        <f>C1222=Catalogo!C1218</f>
        <v>1</v>
      </c>
    </row>
    <row r="1223" spans="1:16" x14ac:dyDescent="0.3">
      <c r="A1223" s="18" t="s">
        <v>4768</v>
      </c>
      <c r="B1223" s="18" t="s">
        <v>1815</v>
      </c>
      <c r="C1223" s="18" t="s">
        <v>2148</v>
      </c>
      <c r="D1223" s="18" t="s">
        <v>22</v>
      </c>
      <c r="E1223" s="17">
        <v>3</v>
      </c>
      <c r="F1223" s="18" t="s">
        <v>2293</v>
      </c>
      <c r="G1223" s="17"/>
      <c r="H1223" s="18" t="s">
        <v>15</v>
      </c>
      <c r="I1223" s="18" t="s">
        <v>15</v>
      </c>
      <c r="J1223" s="18" t="s">
        <v>15</v>
      </c>
      <c r="K1223" s="18" t="s">
        <v>15</v>
      </c>
      <c r="L1223" s="18" t="s">
        <v>15</v>
      </c>
      <c r="N1223" s="17" t="b">
        <f>A1223=Catalogo!A1219</f>
        <v>1</v>
      </c>
      <c r="O1223" s="17" t="b">
        <f>B1223=Catalogo!B1219</f>
        <v>1</v>
      </c>
      <c r="P1223" s="17" t="b">
        <f>C1223=Catalogo!C1219</f>
        <v>1</v>
      </c>
    </row>
    <row r="1224" spans="1:16" x14ac:dyDescent="0.3">
      <c r="A1224" s="18" t="s">
        <v>2295</v>
      </c>
      <c r="B1224" s="18" t="s">
        <v>1818</v>
      </c>
      <c r="C1224" s="18" t="s">
        <v>2150</v>
      </c>
      <c r="D1224" s="18" t="s">
        <v>22</v>
      </c>
      <c r="E1224" s="17">
        <v>3</v>
      </c>
      <c r="F1224" s="18" t="s">
        <v>2293</v>
      </c>
      <c r="G1224" s="17"/>
      <c r="H1224" s="18" t="s">
        <v>15</v>
      </c>
      <c r="I1224" s="18" t="s">
        <v>15</v>
      </c>
      <c r="J1224" s="18" t="s">
        <v>15</v>
      </c>
      <c r="K1224" s="18" t="s">
        <v>15</v>
      </c>
      <c r="L1224" s="18" t="s">
        <v>15</v>
      </c>
      <c r="N1224" s="17" t="b">
        <f>A1224=Catalogo!A1220</f>
        <v>1</v>
      </c>
      <c r="O1224" s="17" t="b">
        <f>B1224=Catalogo!B1220</f>
        <v>1</v>
      </c>
      <c r="P1224" s="17" t="b">
        <f>C1224=Catalogo!C1220</f>
        <v>1</v>
      </c>
    </row>
    <row r="1225" spans="1:16" x14ac:dyDescent="0.3">
      <c r="A1225" s="18" t="s">
        <v>2296</v>
      </c>
      <c r="B1225" s="18" t="s">
        <v>1821</v>
      </c>
      <c r="C1225" s="18" t="s">
        <v>2152</v>
      </c>
      <c r="D1225" s="18" t="s">
        <v>22</v>
      </c>
      <c r="E1225" s="17">
        <v>3</v>
      </c>
      <c r="F1225" s="18" t="s">
        <v>2293</v>
      </c>
      <c r="G1225" s="17"/>
      <c r="H1225" s="18" t="s">
        <v>15</v>
      </c>
      <c r="I1225" s="18" t="s">
        <v>15</v>
      </c>
      <c r="J1225" s="18" t="s">
        <v>15</v>
      </c>
      <c r="K1225" s="18" t="s">
        <v>15</v>
      </c>
      <c r="L1225" s="18" t="s">
        <v>15</v>
      </c>
      <c r="N1225" s="17" t="b">
        <f>A1225=Catalogo!A1221</f>
        <v>1</v>
      </c>
      <c r="O1225" s="17" t="b">
        <f>B1225=Catalogo!B1221</f>
        <v>1</v>
      </c>
      <c r="P1225" s="17" t="b">
        <f>C1225=Catalogo!C1221</f>
        <v>1</v>
      </c>
    </row>
    <row r="1226" spans="1:16" x14ac:dyDescent="0.3">
      <c r="A1226" s="18" t="s">
        <v>2297</v>
      </c>
      <c r="B1226" s="18" t="s">
        <v>1824</v>
      </c>
      <c r="C1226" s="18" t="s">
        <v>2154</v>
      </c>
      <c r="D1226" s="18" t="s">
        <v>22</v>
      </c>
      <c r="E1226" s="17">
        <v>3</v>
      </c>
      <c r="F1226" s="18" t="s">
        <v>2293</v>
      </c>
      <c r="G1226" s="17"/>
      <c r="H1226" s="18" t="s">
        <v>15</v>
      </c>
      <c r="I1226" s="18" t="s">
        <v>15</v>
      </c>
      <c r="J1226" s="18" t="s">
        <v>15</v>
      </c>
      <c r="K1226" s="18" t="s">
        <v>15</v>
      </c>
      <c r="L1226" s="18" t="s">
        <v>15</v>
      </c>
      <c r="N1226" s="17" t="b">
        <f>A1226=Catalogo!A1222</f>
        <v>1</v>
      </c>
      <c r="O1226" s="17" t="b">
        <f>B1226=Catalogo!B1222</f>
        <v>1</v>
      </c>
      <c r="P1226" s="17" t="b">
        <f>C1226=Catalogo!C1222</f>
        <v>1</v>
      </c>
    </row>
    <row r="1227" spans="1:16" x14ac:dyDescent="0.3">
      <c r="A1227" s="18" t="s">
        <v>2298</v>
      </c>
      <c r="B1227" s="18" t="s">
        <v>1827</v>
      </c>
      <c r="C1227" s="18" t="s">
        <v>2156</v>
      </c>
      <c r="D1227" s="18" t="s">
        <v>22</v>
      </c>
      <c r="E1227" s="17">
        <v>3</v>
      </c>
      <c r="F1227" s="18" t="s">
        <v>2293</v>
      </c>
      <c r="G1227" s="17"/>
      <c r="H1227" s="18" t="s">
        <v>15</v>
      </c>
      <c r="I1227" s="18" t="s">
        <v>15</v>
      </c>
      <c r="J1227" s="18" t="s">
        <v>15</v>
      </c>
      <c r="K1227" s="18" t="s">
        <v>15</v>
      </c>
      <c r="L1227" s="18" t="s">
        <v>15</v>
      </c>
      <c r="N1227" s="17" t="b">
        <f>A1227=Catalogo!A1223</f>
        <v>1</v>
      </c>
      <c r="O1227" s="17" t="b">
        <f>B1227=Catalogo!B1223</f>
        <v>1</v>
      </c>
      <c r="P1227" s="17" t="b">
        <f>C1227=Catalogo!C1223</f>
        <v>1</v>
      </c>
    </row>
    <row r="1228" spans="1:16" x14ac:dyDescent="0.3">
      <c r="A1228" s="18" t="s">
        <v>2299</v>
      </c>
      <c r="B1228" s="18" t="s">
        <v>1830</v>
      </c>
      <c r="C1228" s="18" t="s">
        <v>2158</v>
      </c>
      <c r="D1228" s="18" t="s">
        <v>22</v>
      </c>
      <c r="E1228" s="17">
        <v>3</v>
      </c>
      <c r="F1228" s="18" t="s">
        <v>2293</v>
      </c>
      <c r="G1228" s="17"/>
      <c r="H1228" s="18" t="s">
        <v>15</v>
      </c>
      <c r="I1228" s="18" t="s">
        <v>15</v>
      </c>
      <c r="J1228" s="18" t="s">
        <v>15</v>
      </c>
      <c r="K1228" s="18" t="s">
        <v>15</v>
      </c>
      <c r="L1228" s="18" t="s">
        <v>15</v>
      </c>
      <c r="N1228" s="17" t="b">
        <f>A1228=Catalogo!A1224</f>
        <v>1</v>
      </c>
      <c r="O1228" s="17" t="b">
        <f>B1228=Catalogo!B1224</f>
        <v>1</v>
      </c>
      <c r="P1228" s="17" t="b">
        <f>C1228=Catalogo!C1224</f>
        <v>1</v>
      </c>
    </row>
    <row r="1229" spans="1:16" x14ac:dyDescent="0.3">
      <c r="A1229" s="18" t="s">
        <v>2300</v>
      </c>
      <c r="B1229" s="18" t="s">
        <v>1833</v>
      </c>
      <c r="C1229" s="18" t="s">
        <v>2160</v>
      </c>
      <c r="D1229" s="18" t="s">
        <v>22</v>
      </c>
      <c r="E1229" s="17">
        <v>3</v>
      </c>
      <c r="F1229" s="18" t="s">
        <v>2293</v>
      </c>
      <c r="G1229" s="17"/>
      <c r="H1229" s="18" t="s">
        <v>15</v>
      </c>
      <c r="I1229" s="18" t="s">
        <v>15</v>
      </c>
      <c r="J1229" s="18" t="s">
        <v>15</v>
      </c>
      <c r="K1229" s="18" t="s">
        <v>15</v>
      </c>
      <c r="L1229" s="18" t="s">
        <v>15</v>
      </c>
      <c r="N1229" s="17" t="b">
        <f>A1229=Catalogo!A1225</f>
        <v>1</v>
      </c>
      <c r="O1229" s="17" t="b">
        <f>B1229=Catalogo!B1225</f>
        <v>1</v>
      </c>
      <c r="P1229" s="17" t="b">
        <f>C1229=Catalogo!C1225</f>
        <v>1</v>
      </c>
    </row>
    <row r="1230" spans="1:16" x14ac:dyDescent="0.3">
      <c r="A1230" s="18" t="s">
        <v>2301</v>
      </c>
      <c r="B1230" s="18" t="s">
        <v>1836</v>
      </c>
      <c r="C1230" s="18" t="s">
        <v>2162</v>
      </c>
      <c r="D1230" s="18" t="s">
        <v>22</v>
      </c>
      <c r="E1230" s="17">
        <v>3</v>
      </c>
      <c r="F1230" s="18" t="s">
        <v>2293</v>
      </c>
      <c r="G1230" s="17"/>
      <c r="H1230" s="18" t="s">
        <v>15</v>
      </c>
      <c r="I1230" s="18" t="s">
        <v>15</v>
      </c>
      <c r="J1230" s="18" t="s">
        <v>15</v>
      </c>
      <c r="K1230" s="18" t="s">
        <v>15</v>
      </c>
      <c r="L1230" s="18" t="s">
        <v>15</v>
      </c>
      <c r="N1230" s="17" t="b">
        <f>A1230=Catalogo!A1226</f>
        <v>1</v>
      </c>
      <c r="O1230" s="17" t="b">
        <f>B1230=Catalogo!B1226</f>
        <v>1</v>
      </c>
      <c r="P1230" s="17" t="b">
        <f>C1230=Catalogo!C1226</f>
        <v>1</v>
      </c>
    </row>
    <row r="1231" spans="1:16" x14ac:dyDescent="0.3">
      <c r="A1231" s="18" t="s">
        <v>2302</v>
      </c>
      <c r="B1231" s="18" t="s">
        <v>1839</v>
      </c>
      <c r="C1231" s="18" t="s">
        <v>2164</v>
      </c>
      <c r="D1231" s="18" t="s">
        <v>22</v>
      </c>
      <c r="E1231" s="17">
        <v>3</v>
      </c>
      <c r="F1231" s="18" t="s">
        <v>2293</v>
      </c>
      <c r="G1231" s="17"/>
      <c r="H1231" s="18" t="s">
        <v>15</v>
      </c>
      <c r="I1231" s="18" t="s">
        <v>15</v>
      </c>
      <c r="J1231" s="18" t="s">
        <v>15</v>
      </c>
      <c r="K1231" s="18" t="s">
        <v>15</v>
      </c>
      <c r="L1231" s="18" t="s">
        <v>15</v>
      </c>
      <c r="N1231" s="17" t="b">
        <f>A1231=Catalogo!A1227</f>
        <v>1</v>
      </c>
      <c r="O1231" s="17" t="b">
        <f>B1231=Catalogo!B1227</f>
        <v>1</v>
      </c>
      <c r="P1231" s="17" t="b">
        <f>C1231=Catalogo!C1227</f>
        <v>1</v>
      </c>
    </row>
    <row r="1232" spans="1:16" s="9" customFormat="1" x14ac:dyDescent="0.3">
      <c r="A1232" s="18" t="s">
        <v>2303</v>
      </c>
      <c r="B1232" s="18" t="s">
        <v>1842</v>
      </c>
      <c r="C1232" s="18" t="s">
        <v>2166</v>
      </c>
      <c r="D1232" s="18" t="s">
        <v>22</v>
      </c>
      <c r="E1232" s="17">
        <v>3</v>
      </c>
      <c r="F1232" s="18" t="s">
        <v>2293</v>
      </c>
      <c r="G1232" s="17"/>
      <c r="H1232" s="18" t="s">
        <v>15</v>
      </c>
      <c r="I1232" s="18" t="s">
        <v>15</v>
      </c>
      <c r="J1232" s="18" t="s">
        <v>15</v>
      </c>
      <c r="K1232" s="18" t="s">
        <v>15</v>
      </c>
      <c r="L1232" s="18" t="s">
        <v>15</v>
      </c>
      <c r="N1232" s="17" t="b">
        <f>A1232=Catalogo!A1228</f>
        <v>1</v>
      </c>
      <c r="O1232" s="17" t="b">
        <f>B1232=Catalogo!B1228</f>
        <v>1</v>
      </c>
      <c r="P1232" s="17" t="b">
        <f>C1232=Catalogo!C1228</f>
        <v>1</v>
      </c>
    </row>
    <row r="1233" spans="1:16" x14ac:dyDescent="0.3">
      <c r="A1233" s="18" t="s">
        <v>2304</v>
      </c>
      <c r="B1233" s="18" t="s">
        <v>1845</v>
      </c>
      <c r="C1233" s="18" t="s">
        <v>2168</v>
      </c>
      <c r="D1233" s="18" t="s">
        <v>22</v>
      </c>
      <c r="E1233" s="17">
        <v>3</v>
      </c>
      <c r="F1233" s="18" t="s">
        <v>2293</v>
      </c>
      <c r="G1233" s="17"/>
      <c r="H1233" s="18" t="s">
        <v>15</v>
      </c>
      <c r="I1233" s="18" t="s">
        <v>15</v>
      </c>
      <c r="J1233" s="18" t="s">
        <v>15</v>
      </c>
      <c r="K1233" s="18" t="s">
        <v>15</v>
      </c>
      <c r="L1233" s="18" t="s">
        <v>15</v>
      </c>
      <c r="N1233" s="17" t="b">
        <f>A1233=Catalogo!A1229</f>
        <v>1</v>
      </c>
      <c r="O1233" s="17" t="b">
        <f>B1233=Catalogo!B1229</f>
        <v>1</v>
      </c>
      <c r="P1233" s="17" t="b">
        <f>C1233=Catalogo!C1229</f>
        <v>1</v>
      </c>
    </row>
    <row r="1234" spans="1:16" x14ac:dyDescent="0.3">
      <c r="A1234" s="18" t="s">
        <v>2305</v>
      </c>
      <c r="B1234" s="18" t="s">
        <v>1848</v>
      </c>
      <c r="C1234" s="18" t="s">
        <v>2170</v>
      </c>
      <c r="D1234" s="18" t="s">
        <v>15</v>
      </c>
      <c r="E1234" s="17">
        <v>3</v>
      </c>
      <c r="F1234" s="18" t="s">
        <v>2293</v>
      </c>
      <c r="G1234" s="17"/>
      <c r="H1234" s="18" t="s">
        <v>15</v>
      </c>
      <c r="I1234" s="18" t="s">
        <v>15</v>
      </c>
      <c r="J1234" s="18" t="s">
        <v>15</v>
      </c>
      <c r="K1234" s="18" t="s">
        <v>15</v>
      </c>
      <c r="L1234" s="18" t="s">
        <v>15</v>
      </c>
      <c r="N1234" s="17" t="b">
        <f>A1234=Catalogo!A1230</f>
        <v>1</v>
      </c>
      <c r="O1234" s="17" t="b">
        <f>B1234=Catalogo!B1230</f>
        <v>1</v>
      </c>
      <c r="P1234" s="17" t="b">
        <f>C1234=Catalogo!C1230</f>
        <v>1</v>
      </c>
    </row>
    <row r="1235" spans="1:16" x14ac:dyDescent="0.3">
      <c r="A1235" s="18" t="s">
        <v>6278</v>
      </c>
      <c r="B1235" s="18" t="s">
        <v>1851</v>
      </c>
      <c r="C1235" s="18" t="s">
        <v>2170</v>
      </c>
      <c r="D1235" s="18" t="s">
        <v>22</v>
      </c>
      <c r="E1235" s="17">
        <v>4</v>
      </c>
      <c r="F1235" s="18" t="s">
        <v>2293</v>
      </c>
      <c r="G1235" s="17"/>
      <c r="H1235" s="18" t="s">
        <v>15</v>
      </c>
      <c r="I1235" s="18" t="s">
        <v>15</v>
      </c>
      <c r="J1235" s="18" t="s">
        <v>15</v>
      </c>
      <c r="K1235" s="18" t="s">
        <v>15</v>
      </c>
      <c r="L1235" s="18" t="s">
        <v>15</v>
      </c>
      <c r="N1235" s="17" t="b">
        <f>A1235=Catalogo!A1231</f>
        <v>1</v>
      </c>
      <c r="O1235" s="17" t="b">
        <f>B1235=Catalogo!B1231</f>
        <v>1</v>
      </c>
      <c r="P1235" s="17" t="b">
        <f>C1235=Catalogo!C1231</f>
        <v>1</v>
      </c>
    </row>
    <row r="1236" spans="1:16" x14ac:dyDescent="0.3">
      <c r="A1236" s="18" t="s">
        <v>6315</v>
      </c>
      <c r="B1236" s="18" t="s">
        <v>1853</v>
      </c>
      <c r="C1236" s="18" t="s">
        <v>2170</v>
      </c>
      <c r="D1236" s="18" t="s">
        <v>22</v>
      </c>
      <c r="E1236" s="17">
        <v>4</v>
      </c>
      <c r="F1236" s="18" t="s">
        <v>2293</v>
      </c>
      <c r="G1236" s="17"/>
      <c r="H1236" s="18" t="s">
        <v>15</v>
      </c>
      <c r="I1236" s="18" t="s">
        <v>15</v>
      </c>
      <c r="J1236" s="18" t="s">
        <v>15</v>
      </c>
      <c r="K1236" s="18" t="s">
        <v>15</v>
      </c>
      <c r="L1236" s="18" t="s">
        <v>15</v>
      </c>
      <c r="N1236" s="17" t="b">
        <f>A1236=Catalogo!A1232</f>
        <v>1</v>
      </c>
      <c r="O1236" s="17" t="b">
        <f>B1236=Catalogo!B1232</f>
        <v>1</v>
      </c>
      <c r="P1236" s="17" t="b">
        <f>C1236=Catalogo!C1232</f>
        <v>1</v>
      </c>
    </row>
    <row r="1237" spans="1:16" s="12" customFormat="1" x14ac:dyDescent="0.3">
      <c r="A1237" s="18" t="s">
        <v>2306</v>
      </c>
      <c r="B1237" s="18" t="s">
        <v>1855</v>
      </c>
      <c r="C1237" s="18" t="s">
        <v>2172</v>
      </c>
      <c r="D1237" s="18" t="s">
        <v>22</v>
      </c>
      <c r="E1237" s="17">
        <v>3</v>
      </c>
      <c r="F1237" s="18" t="s">
        <v>2293</v>
      </c>
      <c r="G1237" s="17"/>
      <c r="H1237" s="18" t="s">
        <v>15</v>
      </c>
      <c r="I1237" s="18" t="s">
        <v>15</v>
      </c>
      <c r="J1237" s="18" t="s">
        <v>15</v>
      </c>
      <c r="K1237" s="18" t="s">
        <v>15</v>
      </c>
      <c r="L1237" s="18" t="s">
        <v>15</v>
      </c>
      <c r="N1237" s="17" t="b">
        <f>A1237=Catalogo!A1233</f>
        <v>1</v>
      </c>
      <c r="O1237" s="17" t="b">
        <f>B1237=Catalogo!B1233</f>
        <v>1</v>
      </c>
      <c r="P1237" s="17" t="b">
        <f>C1237=Catalogo!C1233</f>
        <v>1</v>
      </c>
    </row>
    <row r="1238" spans="1:16" x14ac:dyDescent="0.3">
      <c r="A1238" s="18" t="s">
        <v>2307</v>
      </c>
      <c r="B1238" s="18" t="s">
        <v>1858</v>
      </c>
      <c r="C1238" s="18" t="s">
        <v>2174</v>
      </c>
      <c r="D1238" s="18" t="s">
        <v>22</v>
      </c>
      <c r="E1238" s="17">
        <v>3</v>
      </c>
      <c r="F1238" s="18" t="s">
        <v>2293</v>
      </c>
      <c r="G1238" s="17"/>
      <c r="H1238" s="18" t="s">
        <v>15</v>
      </c>
      <c r="I1238" s="18" t="s">
        <v>15</v>
      </c>
      <c r="J1238" s="18" t="s">
        <v>15</v>
      </c>
      <c r="K1238" s="18" t="s">
        <v>15</v>
      </c>
      <c r="L1238" s="18" t="s">
        <v>15</v>
      </c>
      <c r="N1238" s="17" t="b">
        <f>A1238=Catalogo!A1234</f>
        <v>1</v>
      </c>
      <c r="O1238" s="17" t="b">
        <f>B1238=Catalogo!B1234</f>
        <v>1</v>
      </c>
      <c r="P1238" s="17" t="b">
        <f>C1238=Catalogo!C1234</f>
        <v>1</v>
      </c>
    </row>
    <row r="1239" spans="1:16" x14ac:dyDescent="0.3">
      <c r="A1239" s="18" t="s">
        <v>2308</v>
      </c>
      <c r="B1239" s="18" t="s">
        <v>1861</v>
      </c>
      <c r="C1239" s="18" t="s">
        <v>2176</v>
      </c>
      <c r="D1239" s="18" t="s">
        <v>15</v>
      </c>
      <c r="E1239" s="17">
        <v>3</v>
      </c>
      <c r="F1239" s="18" t="s">
        <v>2293</v>
      </c>
      <c r="G1239" s="17"/>
      <c r="H1239" s="18" t="s">
        <v>15</v>
      </c>
      <c r="I1239" s="18" t="s">
        <v>15</v>
      </c>
      <c r="J1239" s="18" t="s">
        <v>15</v>
      </c>
      <c r="K1239" s="18" t="s">
        <v>15</v>
      </c>
      <c r="L1239" s="18" t="s">
        <v>15</v>
      </c>
      <c r="N1239" s="17" t="b">
        <f>A1239=Catalogo!A1235</f>
        <v>1</v>
      </c>
      <c r="O1239" s="17" t="b">
        <f>B1239=Catalogo!B1235</f>
        <v>1</v>
      </c>
      <c r="P1239" s="17" t="b">
        <f>C1239=Catalogo!C1235</f>
        <v>1</v>
      </c>
    </row>
    <row r="1240" spans="1:16" x14ac:dyDescent="0.3">
      <c r="A1240" s="18" t="s">
        <v>6298</v>
      </c>
      <c r="B1240" s="18" t="s">
        <v>4452</v>
      </c>
      <c r="C1240" s="18" t="s">
        <v>2176</v>
      </c>
      <c r="D1240" s="18" t="s">
        <v>22</v>
      </c>
      <c r="E1240" s="17">
        <v>4</v>
      </c>
      <c r="F1240" s="18" t="s">
        <v>2293</v>
      </c>
      <c r="G1240" s="17"/>
      <c r="H1240" s="18" t="s">
        <v>15</v>
      </c>
      <c r="I1240" s="18" t="s">
        <v>15</v>
      </c>
      <c r="J1240" s="18" t="s">
        <v>15</v>
      </c>
      <c r="K1240" s="18" t="s">
        <v>15</v>
      </c>
      <c r="L1240" s="18" t="s">
        <v>15</v>
      </c>
      <c r="N1240" s="17" t="b">
        <f>A1240=Catalogo!A1236</f>
        <v>1</v>
      </c>
      <c r="O1240" s="17" t="b">
        <f>B1240=Catalogo!B1236</f>
        <v>1</v>
      </c>
      <c r="P1240" s="17" t="b">
        <f>C1240=Catalogo!C1236</f>
        <v>1</v>
      </c>
    </row>
    <row r="1241" spans="1:16" x14ac:dyDescent="0.3">
      <c r="A1241" s="18" t="s">
        <v>2309</v>
      </c>
      <c r="B1241" s="18" t="s">
        <v>1864</v>
      </c>
      <c r="C1241" s="18" t="s">
        <v>2178</v>
      </c>
      <c r="D1241" s="18" t="s">
        <v>22</v>
      </c>
      <c r="E1241" s="17">
        <v>3</v>
      </c>
      <c r="F1241" s="18" t="s">
        <v>2293</v>
      </c>
      <c r="G1241" s="17"/>
      <c r="H1241" s="18" t="s">
        <v>15</v>
      </c>
      <c r="I1241" s="18" t="s">
        <v>15</v>
      </c>
      <c r="J1241" s="18" t="s">
        <v>15</v>
      </c>
      <c r="K1241" s="18" t="s">
        <v>15</v>
      </c>
      <c r="L1241" s="18" t="s">
        <v>15</v>
      </c>
      <c r="N1241" s="17" t="b">
        <f>A1241=Catalogo!A1237</f>
        <v>1</v>
      </c>
      <c r="O1241" s="17" t="b">
        <f>B1241=Catalogo!B1237</f>
        <v>1</v>
      </c>
      <c r="P1241" s="17" t="b">
        <f>C1241=Catalogo!C1237</f>
        <v>1</v>
      </c>
    </row>
    <row r="1242" spans="1:16" x14ac:dyDescent="0.3">
      <c r="A1242" s="18" t="s">
        <v>2310</v>
      </c>
      <c r="B1242" s="18" t="s">
        <v>1867</v>
      </c>
      <c r="C1242" s="18" t="s">
        <v>2180</v>
      </c>
      <c r="D1242" s="18" t="s">
        <v>22</v>
      </c>
      <c r="E1242" s="17">
        <v>3</v>
      </c>
      <c r="F1242" s="18" t="s">
        <v>2293</v>
      </c>
      <c r="G1242" s="17"/>
      <c r="H1242" s="18" t="s">
        <v>15</v>
      </c>
      <c r="I1242" s="18" t="s">
        <v>15</v>
      </c>
      <c r="J1242" s="18" t="s">
        <v>15</v>
      </c>
      <c r="K1242" s="18" t="s">
        <v>15</v>
      </c>
      <c r="L1242" s="18" t="s">
        <v>15</v>
      </c>
      <c r="N1242" s="17" t="b">
        <f>A1242=Catalogo!A1238</f>
        <v>1</v>
      </c>
      <c r="O1242" s="17" t="b">
        <f>B1242=Catalogo!B1238</f>
        <v>1</v>
      </c>
      <c r="P1242" s="17" t="b">
        <f>C1242=Catalogo!C1238</f>
        <v>1</v>
      </c>
    </row>
    <row r="1243" spans="1:16" x14ac:dyDescent="0.3">
      <c r="A1243" s="18" t="s">
        <v>4769</v>
      </c>
      <c r="B1243" s="18" t="s">
        <v>1895</v>
      </c>
      <c r="C1243" s="18" t="s">
        <v>2194</v>
      </c>
      <c r="D1243" s="18" t="s">
        <v>22</v>
      </c>
      <c r="E1243" s="17">
        <v>3</v>
      </c>
      <c r="F1243" s="18" t="s">
        <v>2293</v>
      </c>
      <c r="G1243" s="17"/>
      <c r="H1243" s="18" t="s">
        <v>15</v>
      </c>
      <c r="I1243" s="18" t="s">
        <v>15</v>
      </c>
      <c r="J1243" s="18" t="s">
        <v>15</v>
      </c>
      <c r="K1243" s="18" t="s">
        <v>15</v>
      </c>
      <c r="L1243" s="18" t="s">
        <v>15</v>
      </c>
      <c r="N1243" s="17" t="b">
        <f>A1243=Catalogo!A1239</f>
        <v>1</v>
      </c>
      <c r="O1243" s="17" t="b">
        <f>B1243=Catalogo!B1239</f>
        <v>1</v>
      </c>
      <c r="P1243" s="17" t="b">
        <f>C1243=Catalogo!C1239</f>
        <v>1</v>
      </c>
    </row>
    <row r="1244" spans="1:16" x14ac:dyDescent="0.3">
      <c r="A1244" s="18" t="s">
        <v>4770</v>
      </c>
      <c r="B1244" s="18" t="s">
        <v>1898</v>
      </c>
      <c r="C1244" s="18" t="s">
        <v>2196</v>
      </c>
      <c r="D1244" s="18" t="s">
        <v>22</v>
      </c>
      <c r="E1244" s="17">
        <v>3</v>
      </c>
      <c r="F1244" s="18" t="s">
        <v>2293</v>
      </c>
      <c r="G1244" s="17"/>
      <c r="H1244" s="18" t="s">
        <v>15</v>
      </c>
      <c r="I1244" s="18" t="s">
        <v>15</v>
      </c>
      <c r="J1244" s="18" t="s">
        <v>15</v>
      </c>
      <c r="K1244" s="18" t="s">
        <v>15</v>
      </c>
      <c r="L1244" s="18" t="s">
        <v>15</v>
      </c>
      <c r="N1244" s="17" t="b">
        <f>A1244=Catalogo!A1240</f>
        <v>1</v>
      </c>
      <c r="O1244" s="17" t="b">
        <f>B1244=Catalogo!B1240</f>
        <v>1</v>
      </c>
      <c r="P1244" s="17" t="b">
        <f>C1244=Catalogo!C1240</f>
        <v>1</v>
      </c>
    </row>
    <row r="1245" spans="1:16" x14ac:dyDescent="0.3">
      <c r="A1245" s="18" t="s">
        <v>4771</v>
      </c>
      <c r="B1245" s="18" t="s">
        <v>1901</v>
      </c>
      <c r="C1245" s="18" t="s">
        <v>2198</v>
      </c>
      <c r="D1245" s="18" t="s">
        <v>22</v>
      </c>
      <c r="E1245" s="17">
        <v>3</v>
      </c>
      <c r="F1245" s="18" t="s">
        <v>2293</v>
      </c>
      <c r="G1245" s="17"/>
      <c r="H1245" s="18" t="s">
        <v>15</v>
      </c>
      <c r="I1245" s="18" t="s">
        <v>15</v>
      </c>
      <c r="J1245" s="18" t="s">
        <v>15</v>
      </c>
      <c r="K1245" s="18" t="s">
        <v>15</v>
      </c>
      <c r="L1245" s="18" t="s">
        <v>15</v>
      </c>
      <c r="N1245" s="17" t="b">
        <f>A1245=Catalogo!A1241</f>
        <v>1</v>
      </c>
      <c r="O1245" s="17" t="b">
        <f>B1245=Catalogo!B1241</f>
        <v>1</v>
      </c>
      <c r="P1245" s="17" t="b">
        <f>C1245=Catalogo!C1241</f>
        <v>1</v>
      </c>
    </row>
    <row r="1246" spans="1:16" x14ac:dyDescent="0.3">
      <c r="A1246" s="18" t="s">
        <v>4772</v>
      </c>
      <c r="B1246" s="18" t="s">
        <v>1904</v>
      </c>
      <c r="C1246" s="18" t="s">
        <v>2200</v>
      </c>
      <c r="D1246" s="18" t="s">
        <v>22</v>
      </c>
      <c r="E1246" s="17">
        <v>3</v>
      </c>
      <c r="F1246" s="18" t="s">
        <v>2293</v>
      </c>
      <c r="G1246" s="17"/>
      <c r="H1246" s="18" t="s">
        <v>15</v>
      </c>
      <c r="I1246" s="18" t="s">
        <v>15</v>
      </c>
      <c r="J1246" s="18" t="s">
        <v>15</v>
      </c>
      <c r="K1246" s="18" t="s">
        <v>15</v>
      </c>
      <c r="L1246" s="18" t="s">
        <v>15</v>
      </c>
      <c r="N1246" s="17" t="b">
        <f>A1246=Catalogo!A1242</f>
        <v>1</v>
      </c>
      <c r="O1246" s="17" t="b">
        <f>B1246=Catalogo!B1242</f>
        <v>1</v>
      </c>
      <c r="P1246" s="17" t="b">
        <f>C1246=Catalogo!C1242</f>
        <v>1</v>
      </c>
    </row>
    <row r="1247" spans="1:16" x14ac:dyDescent="0.3">
      <c r="A1247" s="18" t="s">
        <v>4773</v>
      </c>
      <c r="B1247" s="18" t="s">
        <v>1907</v>
      </c>
      <c r="C1247" s="18" t="s">
        <v>2202</v>
      </c>
      <c r="D1247" s="18" t="s">
        <v>22</v>
      </c>
      <c r="E1247" s="17">
        <v>3</v>
      </c>
      <c r="F1247" s="18" t="s">
        <v>2293</v>
      </c>
      <c r="G1247" s="17"/>
      <c r="H1247" s="18" t="s">
        <v>15</v>
      </c>
      <c r="I1247" s="18" t="s">
        <v>15</v>
      </c>
      <c r="J1247" s="18" t="s">
        <v>15</v>
      </c>
      <c r="K1247" s="18" t="s">
        <v>15</v>
      </c>
      <c r="L1247" s="18" t="s">
        <v>15</v>
      </c>
      <c r="N1247" s="17" t="b">
        <f>A1247=Catalogo!A1243</f>
        <v>1</v>
      </c>
      <c r="O1247" s="17" t="b">
        <f>B1247=Catalogo!B1243</f>
        <v>1</v>
      </c>
      <c r="P1247" s="17" t="b">
        <f>C1247=Catalogo!C1243</f>
        <v>1</v>
      </c>
    </row>
    <row r="1248" spans="1:16" x14ac:dyDescent="0.3">
      <c r="A1248" s="18" t="s">
        <v>4774</v>
      </c>
      <c r="B1248" s="18" t="s">
        <v>1910</v>
      </c>
      <c r="C1248" s="18" t="s">
        <v>2204</v>
      </c>
      <c r="D1248" s="18" t="s">
        <v>22</v>
      </c>
      <c r="E1248" s="17">
        <v>3</v>
      </c>
      <c r="F1248" s="18" t="s">
        <v>2293</v>
      </c>
      <c r="G1248" s="17"/>
      <c r="H1248" s="18" t="s">
        <v>15</v>
      </c>
      <c r="I1248" s="18" t="s">
        <v>15</v>
      </c>
      <c r="J1248" s="18" t="s">
        <v>15</v>
      </c>
      <c r="K1248" s="18" t="s">
        <v>15</v>
      </c>
      <c r="L1248" s="18" t="s">
        <v>15</v>
      </c>
      <c r="N1248" s="17" t="b">
        <f>A1248=Catalogo!A1244</f>
        <v>1</v>
      </c>
      <c r="O1248" s="17" t="b">
        <f>B1248=Catalogo!B1244</f>
        <v>1</v>
      </c>
      <c r="P1248" s="17" t="b">
        <f>C1248=Catalogo!C1244</f>
        <v>1</v>
      </c>
    </row>
    <row r="1249" spans="1:16" x14ac:dyDescent="0.3">
      <c r="A1249" s="18" t="s">
        <v>4775</v>
      </c>
      <c r="B1249" s="18" t="s">
        <v>1913</v>
      </c>
      <c r="C1249" s="18" t="s">
        <v>2206</v>
      </c>
      <c r="D1249" s="18" t="s">
        <v>22</v>
      </c>
      <c r="E1249" s="17">
        <v>3</v>
      </c>
      <c r="F1249" s="18" t="s">
        <v>2293</v>
      </c>
      <c r="G1249" s="17"/>
      <c r="H1249" s="18" t="s">
        <v>15</v>
      </c>
      <c r="I1249" s="18" t="s">
        <v>15</v>
      </c>
      <c r="J1249" s="18" t="s">
        <v>15</v>
      </c>
      <c r="K1249" s="18" t="s">
        <v>15</v>
      </c>
      <c r="L1249" s="18" t="s">
        <v>15</v>
      </c>
      <c r="N1249" s="17" t="b">
        <f>A1249=Catalogo!A1245</f>
        <v>1</v>
      </c>
      <c r="O1249" s="17" t="b">
        <f>B1249=Catalogo!B1245</f>
        <v>1</v>
      </c>
      <c r="P1249" s="17" t="b">
        <f>C1249=Catalogo!C1245</f>
        <v>1</v>
      </c>
    </row>
    <row r="1250" spans="1:16" x14ac:dyDescent="0.3">
      <c r="A1250" s="18" t="s">
        <v>4776</v>
      </c>
      <c r="B1250" s="18" t="s">
        <v>1916</v>
      </c>
      <c r="C1250" s="18" t="s">
        <v>2208</v>
      </c>
      <c r="D1250" s="18" t="s">
        <v>22</v>
      </c>
      <c r="E1250" s="17">
        <v>3</v>
      </c>
      <c r="F1250" s="18" t="s">
        <v>2293</v>
      </c>
      <c r="G1250" s="17"/>
      <c r="H1250" s="18" t="s">
        <v>15</v>
      </c>
      <c r="I1250" s="18" t="s">
        <v>15</v>
      </c>
      <c r="J1250" s="18" t="s">
        <v>15</v>
      </c>
      <c r="K1250" s="18" t="s">
        <v>15</v>
      </c>
      <c r="L1250" s="18" t="s">
        <v>15</v>
      </c>
      <c r="N1250" s="17" t="b">
        <f>A1250=Catalogo!A1246</f>
        <v>1</v>
      </c>
      <c r="O1250" s="17" t="b">
        <f>B1250=Catalogo!B1246</f>
        <v>1</v>
      </c>
      <c r="P1250" s="17" t="b">
        <f>C1250=Catalogo!C1246</f>
        <v>1</v>
      </c>
    </row>
    <row r="1251" spans="1:16" x14ac:dyDescent="0.3">
      <c r="A1251" s="18" t="s">
        <v>4777</v>
      </c>
      <c r="B1251" s="18" t="s">
        <v>1919</v>
      </c>
      <c r="C1251" s="18" t="s">
        <v>2210</v>
      </c>
      <c r="D1251" s="18" t="s">
        <v>22</v>
      </c>
      <c r="E1251" s="17">
        <v>3</v>
      </c>
      <c r="F1251" s="18" t="s">
        <v>2293</v>
      </c>
      <c r="G1251" s="17"/>
      <c r="H1251" s="18" t="s">
        <v>15</v>
      </c>
      <c r="I1251" s="18" t="s">
        <v>15</v>
      </c>
      <c r="J1251" s="18" t="s">
        <v>15</v>
      </c>
      <c r="K1251" s="18" t="s">
        <v>15</v>
      </c>
      <c r="L1251" s="18" t="s">
        <v>15</v>
      </c>
      <c r="N1251" s="17" t="b">
        <f>A1251=Catalogo!A1247</f>
        <v>1</v>
      </c>
      <c r="O1251" s="17" t="b">
        <f>B1251=Catalogo!B1247</f>
        <v>1</v>
      </c>
      <c r="P1251" s="17" t="b">
        <f>C1251=Catalogo!C1247</f>
        <v>1</v>
      </c>
    </row>
    <row r="1252" spans="1:16" x14ac:dyDescent="0.3">
      <c r="A1252" s="18" t="s">
        <v>4778</v>
      </c>
      <c r="B1252" s="18" t="s">
        <v>1922</v>
      </c>
      <c r="C1252" s="18" t="s">
        <v>2212</v>
      </c>
      <c r="D1252" s="18" t="s">
        <v>22</v>
      </c>
      <c r="E1252" s="17">
        <v>3</v>
      </c>
      <c r="F1252" s="18" t="s">
        <v>2293</v>
      </c>
      <c r="G1252" s="17"/>
      <c r="H1252" s="18" t="s">
        <v>15</v>
      </c>
      <c r="I1252" s="18" t="s">
        <v>15</v>
      </c>
      <c r="J1252" s="18" t="s">
        <v>15</v>
      </c>
      <c r="K1252" s="18" t="s">
        <v>15</v>
      </c>
      <c r="L1252" s="18" t="s">
        <v>15</v>
      </c>
      <c r="N1252" s="17" t="b">
        <f>A1252=Catalogo!A1248</f>
        <v>1</v>
      </c>
      <c r="O1252" s="17" t="b">
        <f>B1252=Catalogo!B1248</f>
        <v>1</v>
      </c>
      <c r="P1252" s="17" t="b">
        <f>C1252=Catalogo!C1248</f>
        <v>1</v>
      </c>
    </row>
    <row r="1253" spans="1:16" x14ac:dyDescent="0.3">
      <c r="A1253" s="18" t="s">
        <v>4779</v>
      </c>
      <c r="B1253" s="18" t="s">
        <v>1925</v>
      </c>
      <c r="C1253" s="18" t="s">
        <v>2214</v>
      </c>
      <c r="D1253" s="18" t="s">
        <v>22</v>
      </c>
      <c r="E1253" s="17">
        <v>3</v>
      </c>
      <c r="F1253" s="18" t="s">
        <v>2293</v>
      </c>
      <c r="G1253" s="17"/>
      <c r="H1253" s="18" t="s">
        <v>15</v>
      </c>
      <c r="I1253" s="18" t="s">
        <v>15</v>
      </c>
      <c r="J1253" s="18" t="s">
        <v>15</v>
      </c>
      <c r="K1253" s="18" t="s">
        <v>15</v>
      </c>
      <c r="L1253" s="18" t="s">
        <v>15</v>
      </c>
      <c r="N1253" s="17" t="b">
        <f>A1253=Catalogo!A1249</f>
        <v>1</v>
      </c>
      <c r="O1253" s="17" t="b">
        <f>B1253=Catalogo!B1249</f>
        <v>1</v>
      </c>
      <c r="P1253" s="17" t="b">
        <f>C1253=Catalogo!C1249</f>
        <v>1</v>
      </c>
    </row>
    <row r="1254" spans="1:16" x14ac:dyDescent="0.3">
      <c r="A1254" s="18" t="s">
        <v>4780</v>
      </c>
      <c r="B1254" s="18" t="s">
        <v>1928</v>
      </c>
      <c r="C1254" s="18" t="s">
        <v>2216</v>
      </c>
      <c r="D1254" s="18" t="s">
        <v>22</v>
      </c>
      <c r="E1254" s="17">
        <v>3</v>
      </c>
      <c r="F1254" s="18" t="s">
        <v>2293</v>
      </c>
      <c r="G1254" s="17"/>
      <c r="H1254" s="18" t="s">
        <v>15</v>
      </c>
      <c r="I1254" s="18" t="s">
        <v>15</v>
      </c>
      <c r="J1254" s="18" t="s">
        <v>15</v>
      </c>
      <c r="K1254" s="18" t="s">
        <v>15</v>
      </c>
      <c r="L1254" s="18" t="s">
        <v>15</v>
      </c>
      <c r="N1254" s="17" t="b">
        <f>A1254=Catalogo!A1250</f>
        <v>1</v>
      </c>
      <c r="O1254" s="17" t="b">
        <f>B1254=Catalogo!B1250</f>
        <v>1</v>
      </c>
      <c r="P1254" s="17" t="b">
        <f>C1254=Catalogo!C1250</f>
        <v>1</v>
      </c>
    </row>
    <row r="1255" spans="1:16" x14ac:dyDescent="0.3">
      <c r="A1255" s="18" t="s">
        <v>4781</v>
      </c>
      <c r="B1255" s="18" t="s">
        <v>1931</v>
      </c>
      <c r="C1255" s="18" t="s">
        <v>2218</v>
      </c>
      <c r="D1255" s="18" t="s">
        <v>22</v>
      </c>
      <c r="E1255" s="17">
        <v>3</v>
      </c>
      <c r="F1255" s="18" t="s">
        <v>2293</v>
      </c>
      <c r="G1255" s="17"/>
      <c r="H1255" s="18" t="s">
        <v>15</v>
      </c>
      <c r="I1255" s="18" t="s">
        <v>15</v>
      </c>
      <c r="J1255" s="18" t="s">
        <v>15</v>
      </c>
      <c r="K1255" s="18" t="s">
        <v>15</v>
      </c>
      <c r="L1255" s="18" t="s">
        <v>15</v>
      </c>
      <c r="N1255" s="17" t="b">
        <f>A1255=Catalogo!A1251</f>
        <v>1</v>
      </c>
      <c r="O1255" s="17" t="b">
        <f>B1255=Catalogo!B1251</f>
        <v>1</v>
      </c>
      <c r="P1255" s="17" t="b">
        <f>C1255=Catalogo!C1251</f>
        <v>1</v>
      </c>
    </row>
    <row r="1256" spans="1:16" x14ac:dyDescent="0.3">
      <c r="A1256" s="18" t="s">
        <v>4782</v>
      </c>
      <c r="B1256" s="18" t="s">
        <v>1934</v>
      </c>
      <c r="C1256" s="18" t="s">
        <v>2220</v>
      </c>
      <c r="D1256" s="18" t="s">
        <v>22</v>
      </c>
      <c r="E1256" s="17">
        <v>3</v>
      </c>
      <c r="F1256" s="18" t="s">
        <v>2293</v>
      </c>
      <c r="G1256" s="17"/>
      <c r="H1256" s="18" t="s">
        <v>15</v>
      </c>
      <c r="I1256" s="18" t="s">
        <v>15</v>
      </c>
      <c r="J1256" s="18" t="s">
        <v>15</v>
      </c>
      <c r="K1256" s="18" t="s">
        <v>15</v>
      </c>
      <c r="L1256" s="18" t="s">
        <v>15</v>
      </c>
      <c r="N1256" s="17" t="b">
        <f>A1256=Catalogo!A1252</f>
        <v>1</v>
      </c>
      <c r="O1256" s="17" t="b">
        <f>B1256=Catalogo!B1252</f>
        <v>1</v>
      </c>
      <c r="P1256" s="17" t="b">
        <f>C1256=Catalogo!C1252</f>
        <v>1</v>
      </c>
    </row>
    <row r="1257" spans="1:16" x14ac:dyDescent="0.3">
      <c r="A1257" s="18" t="s">
        <v>4783</v>
      </c>
      <c r="B1257" s="18" t="s">
        <v>1937</v>
      </c>
      <c r="C1257" s="18" t="s">
        <v>2222</v>
      </c>
      <c r="D1257" s="18" t="s">
        <v>22</v>
      </c>
      <c r="E1257" s="17">
        <v>3</v>
      </c>
      <c r="F1257" s="18" t="s">
        <v>2293</v>
      </c>
      <c r="G1257" s="17"/>
      <c r="H1257" s="18" t="s">
        <v>15</v>
      </c>
      <c r="I1257" s="18" t="s">
        <v>15</v>
      </c>
      <c r="J1257" s="18" t="s">
        <v>15</v>
      </c>
      <c r="K1257" s="18" t="s">
        <v>15</v>
      </c>
      <c r="L1257" s="18" t="s">
        <v>15</v>
      </c>
      <c r="N1257" s="17" t="b">
        <f>A1257=Catalogo!A1253</f>
        <v>1</v>
      </c>
      <c r="O1257" s="17" t="b">
        <f>B1257=Catalogo!B1253</f>
        <v>1</v>
      </c>
      <c r="P1257" s="17" t="b">
        <f>C1257=Catalogo!C1253</f>
        <v>1</v>
      </c>
    </row>
    <row r="1258" spans="1:16" x14ac:dyDescent="0.3">
      <c r="A1258" s="18" t="s">
        <v>4784</v>
      </c>
      <c r="B1258" s="18" t="s">
        <v>1940</v>
      </c>
      <c r="C1258" s="18" t="s">
        <v>2224</v>
      </c>
      <c r="D1258" s="18" t="s">
        <v>22</v>
      </c>
      <c r="E1258" s="17">
        <v>3</v>
      </c>
      <c r="F1258" s="18" t="s">
        <v>2293</v>
      </c>
      <c r="G1258" s="17"/>
      <c r="H1258" s="18" t="s">
        <v>15</v>
      </c>
      <c r="I1258" s="18" t="s">
        <v>15</v>
      </c>
      <c r="J1258" s="18" t="s">
        <v>15</v>
      </c>
      <c r="K1258" s="18" t="s">
        <v>15</v>
      </c>
      <c r="L1258" s="18" t="s">
        <v>15</v>
      </c>
      <c r="N1258" s="17" t="b">
        <f>A1258=Catalogo!A1254</f>
        <v>1</v>
      </c>
      <c r="O1258" s="17" t="b">
        <f>B1258=Catalogo!B1254</f>
        <v>1</v>
      </c>
      <c r="P1258" s="17" t="b">
        <f>C1258=Catalogo!C1254</f>
        <v>1</v>
      </c>
    </row>
    <row r="1259" spans="1:16" x14ac:dyDescent="0.3">
      <c r="A1259" s="18" t="s">
        <v>4492</v>
      </c>
      <c r="B1259" s="18" t="s">
        <v>1943</v>
      </c>
      <c r="C1259" s="18" t="s">
        <v>2226</v>
      </c>
      <c r="D1259" s="18" t="s">
        <v>22</v>
      </c>
      <c r="E1259" s="17">
        <v>3</v>
      </c>
      <c r="F1259" s="18" t="s">
        <v>2293</v>
      </c>
      <c r="G1259" s="17"/>
      <c r="H1259" s="18" t="s">
        <v>15</v>
      </c>
      <c r="I1259" s="18" t="s">
        <v>15</v>
      </c>
      <c r="J1259" s="18" t="s">
        <v>15</v>
      </c>
      <c r="K1259" s="18" t="s">
        <v>15</v>
      </c>
      <c r="L1259" s="18" t="s">
        <v>15</v>
      </c>
      <c r="N1259" s="17" t="b">
        <f>A1259=Catalogo!A1255</f>
        <v>1</v>
      </c>
      <c r="O1259" s="17" t="b">
        <f>B1259=Catalogo!B1255</f>
        <v>1</v>
      </c>
      <c r="P1259" s="17" t="b">
        <f>C1259=Catalogo!C1255</f>
        <v>1</v>
      </c>
    </row>
    <row r="1260" spans="1:16" x14ac:dyDescent="0.3">
      <c r="A1260" s="18" t="s">
        <v>4785</v>
      </c>
      <c r="B1260" s="18" t="s">
        <v>1945</v>
      </c>
      <c r="C1260" s="18" t="s">
        <v>2228</v>
      </c>
      <c r="D1260" s="18" t="s">
        <v>22</v>
      </c>
      <c r="E1260" s="17">
        <v>3</v>
      </c>
      <c r="F1260" s="18" t="s">
        <v>2293</v>
      </c>
      <c r="G1260" s="17"/>
      <c r="H1260" s="18" t="s">
        <v>15</v>
      </c>
      <c r="I1260" s="18" t="s">
        <v>15</v>
      </c>
      <c r="J1260" s="18" t="s">
        <v>15</v>
      </c>
      <c r="K1260" s="18" t="s">
        <v>15</v>
      </c>
      <c r="L1260" s="18" t="s">
        <v>15</v>
      </c>
      <c r="N1260" s="17" t="b">
        <f>A1260=Catalogo!A1256</f>
        <v>1</v>
      </c>
      <c r="O1260" s="17" t="b">
        <f>B1260=Catalogo!B1256</f>
        <v>1</v>
      </c>
      <c r="P1260" s="17" t="b">
        <f>C1260=Catalogo!C1256</f>
        <v>1</v>
      </c>
    </row>
    <row r="1261" spans="1:16" x14ac:dyDescent="0.3">
      <c r="A1261" s="18" t="s">
        <v>4786</v>
      </c>
      <c r="B1261" s="18" t="s">
        <v>1948</v>
      </c>
      <c r="C1261" s="18" t="s">
        <v>2230</v>
      </c>
      <c r="D1261" s="18" t="s">
        <v>22</v>
      </c>
      <c r="E1261" s="17">
        <v>3</v>
      </c>
      <c r="F1261" s="18" t="s">
        <v>2293</v>
      </c>
      <c r="G1261" s="17"/>
      <c r="H1261" s="18" t="s">
        <v>15</v>
      </c>
      <c r="I1261" s="18" t="s">
        <v>15</v>
      </c>
      <c r="J1261" s="18" t="s">
        <v>15</v>
      </c>
      <c r="K1261" s="18" t="s">
        <v>15</v>
      </c>
      <c r="L1261" s="18" t="s">
        <v>15</v>
      </c>
      <c r="N1261" s="17" t="b">
        <f>A1261=Catalogo!A1257</f>
        <v>1</v>
      </c>
      <c r="O1261" s="17" t="b">
        <f>B1261=Catalogo!B1257</f>
        <v>1</v>
      </c>
      <c r="P1261" s="17" t="b">
        <f>C1261=Catalogo!C1257</f>
        <v>1</v>
      </c>
    </row>
    <row r="1262" spans="1:16" x14ac:dyDescent="0.3">
      <c r="A1262" s="18" t="s">
        <v>2311</v>
      </c>
      <c r="B1262" s="18" t="s">
        <v>1873</v>
      </c>
      <c r="C1262" s="18" t="s">
        <v>2182</v>
      </c>
      <c r="D1262" s="18" t="s">
        <v>22</v>
      </c>
      <c r="E1262" s="17">
        <v>3</v>
      </c>
      <c r="F1262" s="18" t="s">
        <v>2293</v>
      </c>
      <c r="G1262" s="17"/>
      <c r="H1262" s="18" t="s">
        <v>15</v>
      </c>
      <c r="I1262" s="18" t="s">
        <v>15</v>
      </c>
      <c r="J1262" s="18" t="s">
        <v>15</v>
      </c>
      <c r="K1262" s="18" t="s">
        <v>15</v>
      </c>
      <c r="L1262" s="18" t="s">
        <v>15</v>
      </c>
      <c r="N1262" s="17" t="b">
        <f>A1262=Catalogo!A1258</f>
        <v>1</v>
      </c>
      <c r="O1262" s="17" t="b">
        <f>B1262=Catalogo!B1258</f>
        <v>1</v>
      </c>
      <c r="P1262" s="17" t="b">
        <f>C1262=Catalogo!C1258</f>
        <v>1</v>
      </c>
    </row>
    <row r="1263" spans="1:16" x14ac:dyDescent="0.3">
      <c r="A1263" s="18" t="s">
        <v>2312</v>
      </c>
      <c r="B1263" s="18" t="s">
        <v>1876</v>
      </c>
      <c r="C1263" s="18" t="s">
        <v>2184</v>
      </c>
      <c r="D1263" s="18" t="s">
        <v>22</v>
      </c>
      <c r="E1263" s="17">
        <v>3</v>
      </c>
      <c r="F1263" s="18" t="s">
        <v>2293</v>
      </c>
      <c r="G1263" s="17"/>
      <c r="H1263" s="18" t="s">
        <v>15</v>
      </c>
      <c r="I1263" s="18" t="s">
        <v>15</v>
      </c>
      <c r="J1263" s="18" t="s">
        <v>15</v>
      </c>
      <c r="K1263" s="18" t="s">
        <v>15</v>
      </c>
      <c r="L1263" s="18" t="s">
        <v>15</v>
      </c>
      <c r="N1263" s="17" t="b">
        <f>A1263=Catalogo!A1259</f>
        <v>1</v>
      </c>
      <c r="O1263" s="17" t="b">
        <f>B1263=Catalogo!B1259</f>
        <v>1</v>
      </c>
      <c r="P1263" s="17" t="b">
        <f>C1263=Catalogo!C1259</f>
        <v>1</v>
      </c>
    </row>
    <row r="1264" spans="1:16" x14ac:dyDescent="0.3">
      <c r="A1264" s="18" t="s">
        <v>4787</v>
      </c>
      <c r="B1264" s="18" t="s">
        <v>1953</v>
      </c>
      <c r="C1264" s="18" t="s">
        <v>2234</v>
      </c>
      <c r="D1264" s="18" t="s">
        <v>22</v>
      </c>
      <c r="E1264" s="17">
        <v>3</v>
      </c>
      <c r="F1264" s="18" t="s">
        <v>2293</v>
      </c>
      <c r="G1264" s="17"/>
      <c r="H1264" s="18" t="s">
        <v>15</v>
      </c>
      <c r="I1264" s="18" t="s">
        <v>15</v>
      </c>
      <c r="J1264" s="18" t="s">
        <v>15</v>
      </c>
      <c r="K1264" s="18" t="s">
        <v>15</v>
      </c>
      <c r="L1264" s="18" t="s">
        <v>15</v>
      </c>
      <c r="N1264" s="17" t="b">
        <f>A1264=Catalogo!A1260</f>
        <v>1</v>
      </c>
      <c r="O1264" s="17" t="b">
        <f>B1264=Catalogo!B1260</f>
        <v>1</v>
      </c>
      <c r="P1264" s="17" t="b">
        <f>C1264=Catalogo!C1260</f>
        <v>1</v>
      </c>
    </row>
    <row r="1265" spans="1:16" x14ac:dyDescent="0.3">
      <c r="A1265" s="18" t="s">
        <v>4788</v>
      </c>
      <c r="B1265" s="18" t="s">
        <v>1956</v>
      </c>
      <c r="C1265" s="18" t="s">
        <v>2236</v>
      </c>
      <c r="D1265" s="18" t="s">
        <v>22</v>
      </c>
      <c r="E1265" s="17">
        <v>3</v>
      </c>
      <c r="F1265" s="18" t="s">
        <v>2293</v>
      </c>
      <c r="G1265" s="17"/>
      <c r="H1265" s="18" t="s">
        <v>15</v>
      </c>
      <c r="I1265" s="18" t="s">
        <v>15</v>
      </c>
      <c r="J1265" s="18" t="s">
        <v>15</v>
      </c>
      <c r="K1265" s="18" t="s">
        <v>15</v>
      </c>
      <c r="L1265" s="18" t="s">
        <v>15</v>
      </c>
      <c r="N1265" s="17" t="b">
        <f>A1265=Catalogo!A1261</f>
        <v>1</v>
      </c>
      <c r="O1265" s="17" t="b">
        <f>B1265=Catalogo!B1261</f>
        <v>1</v>
      </c>
      <c r="P1265" s="17" t="b">
        <f>C1265=Catalogo!C1261</f>
        <v>1</v>
      </c>
    </row>
    <row r="1266" spans="1:16" x14ac:dyDescent="0.3">
      <c r="A1266" s="18" t="s">
        <v>4789</v>
      </c>
      <c r="B1266" s="18" t="s">
        <v>1959</v>
      </c>
      <c r="C1266" s="18" t="s">
        <v>2238</v>
      </c>
      <c r="D1266" s="18" t="s">
        <v>22</v>
      </c>
      <c r="E1266" s="17">
        <v>3</v>
      </c>
      <c r="F1266" s="18" t="s">
        <v>2293</v>
      </c>
      <c r="G1266" s="17"/>
      <c r="H1266" s="18" t="s">
        <v>15</v>
      </c>
      <c r="I1266" s="18" t="s">
        <v>15</v>
      </c>
      <c r="J1266" s="18" t="s">
        <v>15</v>
      </c>
      <c r="K1266" s="18" t="s">
        <v>15</v>
      </c>
      <c r="L1266" s="18" t="s">
        <v>15</v>
      </c>
      <c r="N1266" s="17" t="b">
        <f>A1266=Catalogo!A1262</f>
        <v>1</v>
      </c>
      <c r="O1266" s="17" t="b">
        <f>B1266=Catalogo!B1262</f>
        <v>1</v>
      </c>
      <c r="P1266" s="17" t="b">
        <f>C1266=Catalogo!C1262</f>
        <v>1</v>
      </c>
    </row>
    <row r="1267" spans="1:16" x14ac:dyDescent="0.3">
      <c r="A1267" s="18" t="s">
        <v>4790</v>
      </c>
      <c r="B1267" s="18" t="s">
        <v>1962</v>
      </c>
      <c r="C1267" s="18" t="s">
        <v>2240</v>
      </c>
      <c r="D1267" s="18" t="s">
        <v>22</v>
      </c>
      <c r="E1267" s="17">
        <v>3</v>
      </c>
      <c r="F1267" s="18" t="s">
        <v>2293</v>
      </c>
      <c r="G1267" s="17"/>
      <c r="H1267" s="18" t="s">
        <v>15</v>
      </c>
      <c r="I1267" s="18" t="s">
        <v>15</v>
      </c>
      <c r="J1267" s="18" t="s">
        <v>15</v>
      </c>
      <c r="K1267" s="18" t="s">
        <v>15</v>
      </c>
      <c r="L1267" s="18" t="s">
        <v>15</v>
      </c>
      <c r="N1267" s="17" t="b">
        <f>A1267=Catalogo!A1263</f>
        <v>1</v>
      </c>
      <c r="O1267" s="17" t="b">
        <f>B1267=Catalogo!B1263</f>
        <v>1</v>
      </c>
      <c r="P1267" s="17" t="b">
        <f>C1267=Catalogo!C1263</f>
        <v>1</v>
      </c>
    </row>
    <row r="1268" spans="1:16" x14ac:dyDescent="0.3">
      <c r="A1268" s="18" t="s">
        <v>4791</v>
      </c>
      <c r="B1268" s="18" t="s">
        <v>1965</v>
      </c>
      <c r="C1268" s="18" t="s">
        <v>2242</v>
      </c>
      <c r="D1268" s="18" t="s">
        <v>22</v>
      </c>
      <c r="E1268" s="17">
        <v>3</v>
      </c>
      <c r="F1268" s="18" t="s">
        <v>2293</v>
      </c>
      <c r="G1268" s="17"/>
      <c r="H1268" s="18" t="s">
        <v>15</v>
      </c>
      <c r="I1268" s="18" t="s">
        <v>15</v>
      </c>
      <c r="J1268" s="18" t="s">
        <v>15</v>
      </c>
      <c r="K1268" s="18" t="s">
        <v>15</v>
      </c>
      <c r="L1268" s="18" t="s">
        <v>15</v>
      </c>
      <c r="N1268" s="17" t="b">
        <f>A1268=Catalogo!A1264</f>
        <v>1</v>
      </c>
      <c r="O1268" s="17" t="b">
        <f>B1268=Catalogo!B1264</f>
        <v>1</v>
      </c>
      <c r="P1268" s="17" t="b">
        <f>C1268=Catalogo!C1264</f>
        <v>1</v>
      </c>
    </row>
    <row r="1269" spans="1:16" x14ac:dyDescent="0.3">
      <c r="A1269" s="18" t="s">
        <v>2313</v>
      </c>
      <c r="B1269" s="18" t="s">
        <v>1879</v>
      </c>
      <c r="C1269" s="18" t="s">
        <v>5180</v>
      </c>
      <c r="D1269" s="18" t="s">
        <v>22</v>
      </c>
      <c r="E1269" s="17">
        <v>3</v>
      </c>
      <c r="F1269" s="18" t="s">
        <v>2293</v>
      </c>
      <c r="G1269" s="17"/>
      <c r="H1269" s="18" t="s">
        <v>15</v>
      </c>
      <c r="I1269" s="18" t="s">
        <v>15</v>
      </c>
      <c r="J1269" s="18" t="s">
        <v>15</v>
      </c>
      <c r="K1269" s="18" t="s">
        <v>15</v>
      </c>
      <c r="L1269" s="18" t="s">
        <v>15</v>
      </c>
      <c r="N1269" s="17" t="b">
        <f>A1269=Catalogo!A1265</f>
        <v>1</v>
      </c>
      <c r="O1269" s="17" t="b">
        <f>B1269=Catalogo!B1265</f>
        <v>1</v>
      </c>
      <c r="P1269" s="17" t="b">
        <f>C1269=Catalogo!C1265</f>
        <v>1</v>
      </c>
    </row>
    <row r="1270" spans="1:16" x14ac:dyDescent="0.3">
      <c r="A1270" s="18" t="s">
        <v>2314</v>
      </c>
      <c r="B1270" s="18" t="s">
        <v>1882</v>
      </c>
      <c r="C1270" s="18" t="s">
        <v>5181</v>
      </c>
      <c r="D1270" s="18" t="s">
        <v>22</v>
      </c>
      <c r="E1270" s="17">
        <v>3</v>
      </c>
      <c r="F1270" s="18" t="s">
        <v>2293</v>
      </c>
      <c r="G1270" s="17"/>
      <c r="H1270" s="18" t="s">
        <v>15</v>
      </c>
      <c r="I1270" s="18" t="s">
        <v>15</v>
      </c>
      <c r="J1270" s="18" t="s">
        <v>15</v>
      </c>
      <c r="K1270" s="18" t="s">
        <v>15</v>
      </c>
      <c r="L1270" s="18" t="s">
        <v>15</v>
      </c>
      <c r="N1270" s="17" t="b">
        <f>A1270=Catalogo!A1266</f>
        <v>1</v>
      </c>
      <c r="O1270" s="17" t="b">
        <f>B1270=Catalogo!B1266</f>
        <v>1</v>
      </c>
      <c r="P1270" s="17" t="b">
        <f>C1270=Catalogo!C1266</f>
        <v>1</v>
      </c>
    </row>
    <row r="1271" spans="1:16" x14ac:dyDescent="0.3">
      <c r="A1271" s="18" t="s">
        <v>4792</v>
      </c>
      <c r="B1271" s="18" t="s">
        <v>1968</v>
      </c>
      <c r="C1271" s="18" t="s">
        <v>2244</v>
      </c>
      <c r="D1271" s="18" t="s">
        <v>22</v>
      </c>
      <c r="E1271" s="17">
        <v>3</v>
      </c>
      <c r="F1271" s="18" t="s">
        <v>2293</v>
      </c>
      <c r="G1271" s="17"/>
      <c r="H1271" s="18" t="s">
        <v>15</v>
      </c>
      <c r="I1271" s="18" t="s">
        <v>15</v>
      </c>
      <c r="J1271" s="18" t="s">
        <v>15</v>
      </c>
      <c r="K1271" s="18" t="s">
        <v>15</v>
      </c>
      <c r="L1271" s="18" t="s">
        <v>15</v>
      </c>
      <c r="N1271" s="17" t="b">
        <f>A1271=Catalogo!A1267</f>
        <v>1</v>
      </c>
      <c r="O1271" s="17" t="b">
        <f>B1271=Catalogo!B1267</f>
        <v>1</v>
      </c>
      <c r="P1271" s="17" t="b">
        <f>C1271=Catalogo!C1267</f>
        <v>1</v>
      </c>
    </row>
    <row r="1272" spans="1:16" x14ac:dyDescent="0.3">
      <c r="A1272" s="18" t="s">
        <v>4793</v>
      </c>
      <c r="B1272" s="18" t="s">
        <v>1971</v>
      </c>
      <c r="C1272" s="18" t="s">
        <v>2246</v>
      </c>
      <c r="D1272" s="18" t="s">
        <v>22</v>
      </c>
      <c r="E1272" s="17">
        <v>3</v>
      </c>
      <c r="F1272" s="18" t="s">
        <v>2293</v>
      </c>
      <c r="G1272" s="17"/>
      <c r="H1272" s="18" t="s">
        <v>15</v>
      </c>
      <c r="I1272" s="18" t="s">
        <v>15</v>
      </c>
      <c r="J1272" s="18" t="s">
        <v>15</v>
      </c>
      <c r="K1272" s="18" t="s">
        <v>15</v>
      </c>
      <c r="L1272" s="18" t="s">
        <v>15</v>
      </c>
      <c r="N1272" s="17" t="b">
        <f>A1272=Catalogo!A1268</f>
        <v>1</v>
      </c>
      <c r="O1272" s="17" t="b">
        <f>B1272=Catalogo!B1268</f>
        <v>1</v>
      </c>
      <c r="P1272" s="17" t="b">
        <f>C1272=Catalogo!C1268</f>
        <v>1</v>
      </c>
    </row>
    <row r="1273" spans="1:16" x14ac:dyDescent="0.3">
      <c r="A1273" s="18" t="s">
        <v>4794</v>
      </c>
      <c r="B1273" s="18" t="s">
        <v>1974</v>
      </c>
      <c r="C1273" s="18" t="s">
        <v>2248</v>
      </c>
      <c r="D1273" s="18" t="s">
        <v>22</v>
      </c>
      <c r="E1273" s="17">
        <v>3</v>
      </c>
      <c r="F1273" s="18" t="s">
        <v>2293</v>
      </c>
      <c r="G1273" s="17"/>
      <c r="H1273" s="18" t="s">
        <v>15</v>
      </c>
      <c r="I1273" s="18" t="s">
        <v>15</v>
      </c>
      <c r="J1273" s="18" t="s">
        <v>15</v>
      </c>
      <c r="K1273" s="18" t="s">
        <v>15</v>
      </c>
      <c r="L1273" s="18" t="s">
        <v>15</v>
      </c>
      <c r="N1273" s="17" t="b">
        <f>A1273=Catalogo!A1269</f>
        <v>1</v>
      </c>
      <c r="O1273" s="17" t="b">
        <f>B1273=Catalogo!B1269</f>
        <v>1</v>
      </c>
      <c r="P1273" s="17" t="b">
        <f>C1273=Catalogo!C1269</f>
        <v>1</v>
      </c>
    </row>
    <row r="1274" spans="1:16" x14ac:dyDescent="0.3">
      <c r="A1274" s="18" t="s">
        <v>2315</v>
      </c>
      <c r="B1274" s="18" t="s">
        <v>1885</v>
      </c>
      <c r="C1274" s="18" t="s">
        <v>5182</v>
      </c>
      <c r="D1274" s="18" t="s">
        <v>22</v>
      </c>
      <c r="E1274" s="17">
        <v>3</v>
      </c>
      <c r="F1274" s="18" t="s">
        <v>2293</v>
      </c>
      <c r="G1274" s="17"/>
      <c r="H1274" s="18" t="s">
        <v>15</v>
      </c>
      <c r="I1274" s="18" t="s">
        <v>15</v>
      </c>
      <c r="J1274" s="18" t="s">
        <v>15</v>
      </c>
      <c r="K1274" s="18" t="s">
        <v>15</v>
      </c>
      <c r="L1274" s="18" t="s">
        <v>15</v>
      </c>
      <c r="N1274" s="17" t="b">
        <f>A1274=Catalogo!A1270</f>
        <v>1</v>
      </c>
      <c r="O1274" s="17" t="b">
        <f>B1274=Catalogo!B1270</f>
        <v>1</v>
      </c>
      <c r="P1274" s="17" t="b">
        <f>C1274=Catalogo!C1270</f>
        <v>1</v>
      </c>
    </row>
    <row r="1275" spans="1:16" x14ac:dyDescent="0.3">
      <c r="A1275" s="18" t="s">
        <v>4795</v>
      </c>
      <c r="B1275" s="18" t="s">
        <v>1977</v>
      </c>
      <c r="C1275" s="18" t="s">
        <v>2250</v>
      </c>
      <c r="D1275" s="18" t="s">
        <v>22</v>
      </c>
      <c r="E1275" s="17">
        <v>3</v>
      </c>
      <c r="F1275" s="18" t="s">
        <v>2293</v>
      </c>
      <c r="G1275" s="17"/>
      <c r="H1275" s="18" t="s">
        <v>15</v>
      </c>
      <c r="I1275" s="18" t="s">
        <v>15</v>
      </c>
      <c r="J1275" s="18" t="s">
        <v>15</v>
      </c>
      <c r="K1275" s="18" t="s">
        <v>15</v>
      </c>
      <c r="L1275" s="18" t="s">
        <v>15</v>
      </c>
      <c r="N1275" s="17" t="b">
        <f>A1275=Catalogo!A1271</f>
        <v>1</v>
      </c>
      <c r="O1275" s="17" t="b">
        <f>B1275=Catalogo!B1271</f>
        <v>1</v>
      </c>
      <c r="P1275" s="17" t="b">
        <f>C1275=Catalogo!C1271</f>
        <v>1</v>
      </c>
    </row>
    <row r="1276" spans="1:16" x14ac:dyDescent="0.3">
      <c r="A1276" s="18" t="s">
        <v>4796</v>
      </c>
      <c r="B1276" s="18" t="s">
        <v>1980</v>
      </c>
      <c r="C1276" s="18" t="s">
        <v>2252</v>
      </c>
      <c r="D1276" s="18" t="s">
        <v>22</v>
      </c>
      <c r="E1276" s="17">
        <v>3</v>
      </c>
      <c r="F1276" s="18" t="s">
        <v>2293</v>
      </c>
      <c r="G1276" s="17"/>
      <c r="H1276" s="18" t="s">
        <v>15</v>
      </c>
      <c r="I1276" s="18" t="s">
        <v>15</v>
      </c>
      <c r="J1276" s="18" t="s">
        <v>15</v>
      </c>
      <c r="K1276" s="18" t="s">
        <v>15</v>
      </c>
      <c r="L1276" s="18" t="s">
        <v>15</v>
      </c>
      <c r="N1276" s="17" t="b">
        <f>A1276=Catalogo!A1272</f>
        <v>1</v>
      </c>
      <c r="O1276" s="17" t="b">
        <f>B1276=Catalogo!B1272</f>
        <v>1</v>
      </c>
      <c r="P1276" s="17" t="b">
        <f>C1276=Catalogo!C1272</f>
        <v>1</v>
      </c>
    </row>
    <row r="1277" spans="1:16" x14ac:dyDescent="0.3">
      <c r="A1277" s="18" t="s">
        <v>4797</v>
      </c>
      <c r="B1277" s="18" t="s">
        <v>1983</v>
      </c>
      <c r="C1277" s="18" t="s">
        <v>2254</v>
      </c>
      <c r="D1277" s="18" t="s">
        <v>22</v>
      </c>
      <c r="E1277" s="17">
        <v>3</v>
      </c>
      <c r="F1277" s="18" t="s">
        <v>2293</v>
      </c>
      <c r="G1277" s="17"/>
      <c r="H1277" s="18" t="s">
        <v>15</v>
      </c>
      <c r="I1277" s="18" t="s">
        <v>15</v>
      </c>
      <c r="J1277" s="18" t="s">
        <v>15</v>
      </c>
      <c r="K1277" s="18" t="s">
        <v>15</v>
      </c>
      <c r="L1277" s="18" t="s">
        <v>15</v>
      </c>
      <c r="N1277" s="17" t="b">
        <f>A1277=Catalogo!A1273</f>
        <v>1</v>
      </c>
      <c r="O1277" s="17" t="b">
        <f>B1277=Catalogo!B1273</f>
        <v>1</v>
      </c>
      <c r="P1277" s="17" t="b">
        <f>C1277=Catalogo!C1273</f>
        <v>1</v>
      </c>
    </row>
    <row r="1278" spans="1:16" x14ac:dyDescent="0.3">
      <c r="A1278" s="18" t="s">
        <v>4798</v>
      </c>
      <c r="B1278" s="18" t="s">
        <v>1986</v>
      </c>
      <c r="C1278" s="18" t="s">
        <v>2256</v>
      </c>
      <c r="D1278" s="18" t="s">
        <v>22</v>
      </c>
      <c r="E1278" s="17">
        <v>3</v>
      </c>
      <c r="F1278" s="18" t="s">
        <v>2293</v>
      </c>
      <c r="G1278" s="17"/>
      <c r="H1278" s="18" t="s">
        <v>15</v>
      </c>
      <c r="I1278" s="18" t="s">
        <v>15</v>
      </c>
      <c r="J1278" s="18" t="s">
        <v>15</v>
      </c>
      <c r="K1278" s="18" t="s">
        <v>15</v>
      </c>
      <c r="L1278" s="18" t="s">
        <v>15</v>
      </c>
      <c r="N1278" s="17" t="b">
        <f>A1278=Catalogo!A1274</f>
        <v>1</v>
      </c>
      <c r="O1278" s="17" t="b">
        <f>B1278=Catalogo!B1274</f>
        <v>1</v>
      </c>
      <c r="P1278" s="17" t="b">
        <f>C1278=Catalogo!C1274</f>
        <v>1</v>
      </c>
    </row>
    <row r="1279" spans="1:16" x14ac:dyDescent="0.3">
      <c r="A1279" s="18" t="s">
        <v>4799</v>
      </c>
      <c r="B1279" s="18" t="s">
        <v>1989</v>
      </c>
      <c r="C1279" s="18" t="s">
        <v>2258</v>
      </c>
      <c r="D1279" s="18" t="s">
        <v>22</v>
      </c>
      <c r="E1279" s="17">
        <v>3</v>
      </c>
      <c r="F1279" s="18" t="s">
        <v>2293</v>
      </c>
      <c r="G1279" s="17"/>
      <c r="H1279" s="18" t="s">
        <v>15</v>
      </c>
      <c r="I1279" s="18" t="s">
        <v>15</v>
      </c>
      <c r="J1279" s="18" t="s">
        <v>15</v>
      </c>
      <c r="K1279" s="18" t="s">
        <v>15</v>
      </c>
      <c r="L1279" s="18" t="s">
        <v>15</v>
      </c>
      <c r="N1279" s="17" t="b">
        <f>A1279=Catalogo!A1275</f>
        <v>1</v>
      </c>
      <c r="O1279" s="17" t="b">
        <f>B1279=Catalogo!B1275</f>
        <v>1</v>
      </c>
      <c r="P1279" s="17" t="b">
        <f>C1279=Catalogo!C1275</f>
        <v>1</v>
      </c>
    </row>
    <row r="1280" spans="1:16" x14ac:dyDescent="0.3">
      <c r="A1280" s="18" t="s">
        <v>4800</v>
      </c>
      <c r="B1280" s="18" t="s">
        <v>1992</v>
      </c>
      <c r="C1280" s="18" t="s">
        <v>2260</v>
      </c>
      <c r="D1280" s="18" t="s">
        <v>22</v>
      </c>
      <c r="E1280" s="17">
        <v>3</v>
      </c>
      <c r="F1280" s="18" t="s">
        <v>2293</v>
      </c>
      <c r="G1280" s="17"/>
      <c r="H1280" s="18" t="s">
        <v>15</v>
      </c>
      <c r="I1280" s="18" t="s">
        <v>15</v>
      </c>
      <c r="J1280" s="18" t="s">
        <v>15</v>
      </c>
      <c r="K1280" s="18" t="s">
        <v>15</v>
      </c>
      <c r="L1280" s="18" t="s">
        <v>15</v>
      </c>
      <c r="N1280" s="17" t="b">
        <f>A1280=Catalogo!A1276</f>
        <v>1</v>
      </c>
      <c r="O1280" s="17" t="b">
        <f>B1280=Catalogo!B1276</f>
        <v>1</v>
      </c>
      <c r="P1280" s="17" t="b">
        <f>C1280=Catalogo!C1276</f>
        <v>1</v>
      </c>
    </row>
    <row r="1281" spans="1:16" x14ac:dyDescent="0.3">
      <c r="A1281" s="18" t="s">
        <v>4801</v>
      </c>
      <c r="B1281" s="18" t="s">
        <v>1995</v>
      </c>
      <c r="C1281" s="18" t="s">
        <v>2262</v>
      </c>
      <c r="D1281" s="18" t="s">
        <v>22</v>
      </c>
      <c r="E1281" s="17">
        <v>3</v>
      </c>
      <c r="F1281" s="18" t="s">
        <v>2293</v>
      </c>
      <c r="G1281" s="17"/>
      <c r="H1281" s="18" t="s">
        <v>15</v>
      </c>
      <c r="I1281" s="18" t="s">
        <v>15</v>
      </c>
      <c r="J1281" s="18" t="s">
        <v>15</v>
      </c>
      <c r="K1281" s="18" t="s">
        <v>15</v>
      </c>
      <c r="L1281" s="18" t="s">
        <v>15</v>
      </c>
      <c r="N1281" s="17" t="b">
        <f>A1281=Catalogo!A1277</f>
        <v>1</v>
      </c>
      <c r="O1281" s="17" t="b">
        <f>B1281=Catalogo!B1277</f>
        <v>1</v>
      </c>
      <c r="P1281" s="17" t="b">
        <f>C1281=Catalogo!C1277</f>
        <v>1</v>
      </c>
    </row>
    <row r="1282" spans="1:16" x14ac:dyDescent="0.3">
      <c r="A1282" s="18" t="s">
        <v>4802</v>
      </c>
      <c r="B1282" s="18" t="s">
        <v>1998</v>
      </c>
      <c r="C1282" s="18" t="s">
        <v>2264</v>
      </c>
      <c r="D1282" s="18" t="s">
        <v>22</v>
      </c>
      <c r="E1282" s="17">
        <v>3</v>
      </c>
      <c r="F1282" s="18" t="s">
        <v>2293</v>
      </c>
      <c r="G1282" s="17"/>
      <c r="H1282" s="18" t="s">
        <v>15</v>
      </c>
      <c r="I1282" s="18" t="s">
        <v>15</v>
      </c>
      <c r="J1282" s="18" t="s">
        <v>15</v>
      </c>
      <c r="K1282" s="18" t="s">
        <v>15</v>
      </c>
      <c r="L1282" s="18" t="s">
        <v>15</v>
      </c>
      <c r="N1282" s="17" t="b">
        <f>A1282=Catalogo!A1278</f>
        <v>1</v>
      </c>
      <c r="O1282" s="17" t="b">
        <f>B1282=Catalogo!B1278</f>
        <v>1</v>
      </c>
      <c r="P1282" s="17" t="b">
        <f>C1282=Catalogo!C1278</f>
        <v>1</v>
      </c>
    </row>
    <row r="1283" spans="1:16" x14ac:dyDescent="0.3">
      <c r="A1283" s="18" t="s">
        <v>4803</v>
      </c>
      <c r="B1283" s="18" t="s">
        <v>2001</v>
      </c>
      <c r="C1283" s="18" t="s">
        <v>2266</v>
      </c>
      <c r="D1283" s="18" t="s">
        <v>22</v>
      </c>
      <c r="E1283" s="17">
        <v>3</v>
      </c>
      <c r="F1283" s="18" t="s">
        <v>2293</v>
      </c>
      <c r="G1283" s="17"/>
      <c r="H1283" s="18" t="s">
        <v>15</v>
      </c>
      <c r="I1283" s="18" t="s">
        <v>15</v>
      </c>
      <c r="J1283" s="18" t="s">
        <v>15</v>
      </c>
      <c r="K1283" s="18" t="s">
        <v>15</v>
      </c>
      <c r="L1283" s="18" t="s">
        <v>15</v>
      </c>
      <c r="N1283" s="17" t="b">
        <f>A1283=Catalogo!A1279</f>
        <v>1</v>
      </c>
      <c r="O1283" s="17" t="b">
        <f>B1283=Catalogo!B1279</f>
        <v>1</v>
      </c>
      <c r="P1283" s="17" t="b">
        <f>C1283=Catalogo!C1279</f>
        <v>1</v>
      </c>
    </row>
    <row r="1284" spans="1:16" x14ac:dyDescent="0.3">
      <c r="A1284" s="18" t="s">
        <v>4804</v>
      </c>
      <c r="B1284" s="18" t="s">
        <v>2032</v>
      </c>
      <c r="C1284" s="18" t="s">
        <v>2268</v>
      </c>
      <c r="D1284" s="18" t="s">
        <v>22</v>
      </c>
      <c r="E1284" s="17">
        <v>3</v>
      </c>
      <c r="F1284" s="18" t="s">
        <v>2293</v>
      </c>
      <c r="G1284" s="17"/>
      <c r="H1284" s="18" t="s">
        <v>15</v>
      </c>
      <c r="I1284" s="18" t="s">
        <v>15</v>
      </c>
      <c r="J1284" s="18" t="s">
        <v>15</v>
      </c>
      <c r="K1284" s="18" t="s">
        <v>15</v>
      </c>
      <c r="L1284" s="18" t="s">
        <v>15</v>
      </c>
      <c r="N1284" s="17" t="b">
        <f>A1284=Catalogo!A1280</f>
        <v>1</v>
      </c>
      <c r="O1284" s="17" t="b">
        <f>B1284=Catalogo!B1280</f>
        <v>1</v>
      </c>
      <c r="P1284" s="17" t="b">
        <f>C1284=Catalogo!C1280</f>
        <v>1</v>
      </c>
    </row>
    <row r="1285" spans="1:16" x14ac:dyDescent="0.3">
      <c r="A1285" s="18" t="s">
        <v>4805</v>
      </c>
      <c r="B1285" s="18" t="s">
        <v>2004</v>
      </c>
      <c r="C1285" s="18" t="s">
        <v>2270</v>
      </c>
      <c r="D1285" s="18" t="s">
        <v>22</v>
      </c>
      <c r="E1285" s="17">
        <v>3</v>
      </c>
      <c r="F1285" s="18" t="s">
        <v>2293</v>
      </c>
      <c r="G1285" s="17"/>
      <c r="H1285" s="18" t="s">
        <v>15</v>
      </c>
      <c r="I1285" s="18" t="s">
        <v>15</v>
      </c>
      <c r="J1285" s="18" t="s">
        <v>15</v>
      </c>
      <c r="K1285" s="18" t="s">
        <v>15</v>
      </c>
      <c r="L1285" s="18" t="s">
        <v>15</v>
      </c>
      <c r="N1285" s="17" t="b">
        <f>A1285=Catalogo!A1281</f>
        <v>1</v>
      </c>
      <c r="O1285" s="17" t="b">
        <f>B1285=Catalogo!B1281</f>
        <v>1</v>
      </c>
      <c r="P1285" s="17" t="b">
        <f>C1285=Catalogo!C1281</f>
        <v>1</v>
      </c>
    </row>
    <row r="1286" spans="1:16" x14ac:dyDescent="0.3">
      <c r="A1286" s="18" t="s">
        <v>4806</v>
      </c>
      <c r="B1286" s="18" t="s">
        <v>2007</v>
      </c>
      <c r="C1286" s="18" t="s">
        <v>2272</v>
      </c>
      <c r="D1286" s="18" t="s">
        <v>22</v>
      </c>
      <c r="E1286" s="17">
        <v>3</v>
      </c>
      <c r="F1286" s="18" t="s">
        <v>2293</v>
      </c>
      <c r="G1286" s="17"/>
      <c r="H1286" s="18" t="s">
        <v>15</v>
      </c>
      <c r="I1286" s="18" t="s">
        <v>15</v>
      </c>
      <c r="J1286" s="18" t="s">
        <v>15</v>
      </c>
      <c r="K1286" s="18" t="s">
        <v>15</v>
      </c>
      <c r="L1286" s="18" t="s">
        <v>15</v>
      </c>
      <c r="N1286" s="17" t="b">
        <f>A1286=Catalogo!A1282</f>
        <v>1</v>
      </c>
      <c r="O1286" s="17" t="b">
        <f>B1286=Catalogo!B1282</f>
        <v>1</v>
      </c>
      <c r="P1286" s="17" t="b">
        <f>C1286=Catalogo!C1282</f>
        <v>1</v>
      </c>
    </row>
    <row r="1287" spans="1:16" x14ac:dyDescent="0.3">
      <c r="A1287" s="18" t="s">
        <v>4807</v>
      </c>
      <c r="B1287" s="18" t="s">
        <v>2010</v>
      </c>
      <c r="C1287" s="18" t="s">
        <v>2274</v>
      </c>
      <c r="D1287" s="18" t="s">
        <v>22</v>
      </c>
      <c r="E1287" s="17">
        <v>3</v>
      </c>
      <c r="F1287" s="18" t="s">
        <v>2293</v>
      </c>
      <c r="G1287" s="17"/>
      <c r="H1287" s="18" t="s">
        <v>15</v>
      </c>
      <c r="I1287" s="18" t="s">
        <v>15</v>
      </c>
      <c r="J1287" s="18" t="s">
        <v>15</v>
      </c>
      <c r="K1287" s="18" t="s">
        <v>15</v>
      </c>
      <c r="L1287" s="18" t="s">
        <v>15</v>
      </c>
      <c r="N1287" s="17" t="b">
        <f>A1287=Catalogo!A1283</f>
        <v>1</v>
      </c>
      <c r="O1287" s="17" t="b">
        <f>B1287=Catalogo!B1283</f>
        <v>1</v>
      </c>
      <c r="P1287" s="17" t="b">
        <f>C1287=Catalogo!C1283</f>
        <v>1</v>
      </c>
    </row>
    <row r="1288" spans="1:16" x14ac:dyDescent="0.3">
      <c r="A1288" s="18" t="s">
        <v>4808</v>
      </c>
      <c r="B1288" s="18" t="s">
        <v>2013</v>
      </c>
      <c r="C1288" s="18" t="s">
        <v>2276</v>
      </c>
      <c r="D1288" s="18" t="s">
        <v>22</v>
      </c>
      <c r="E1288" s="17">
        <v>3</v>
      </c>
      <c r="F1288" s="18" t="s">
        <v>2293</v>
      </c>
      <c r="G1288" s="17"/>
      <c r="H1288" s="18" t="s">
        <v>15</v>
      </c>
      <c r="I1288" s="18" t="s">
        <v>15</v>
      </c>
      <c r="J1288" s="18" t="s">
        <v>15</v>
      </c>
      <c r="K1288" s="18" t="s">
        <v>15</v>
      </c>
      <c r="L1288" s="18" t="s">
        <v>15</v>
      </c>
      <c r="N1288" s="17" t="b">
        <f>A1288=Catalogo!A1284</f>
        <v>1</v>
      </c>
      <c r="O1288" s="17" t="b">
        <f>B1288=Catalogo!B1284</f>
        <v>1</v>
      </c>
      <c r="P1288" s="17" t="b">
        <f>C1288=Catalogo!C1284</f>
        <v>1</v>
      </c>
    </row>
    <row r="1289" spans="1:16" x14ac:dyDescent="0.3">
      <c r="A1289" s="18" t="s">
        <v>2316</v>
      </c>
      <c r="B1289" s="18" t="s">
        <v>1888</v>
      </c>
      <c r="C1289" s="18" t="s">
        <v>5183</v>
      </c>
      <c r="D1289" s="18" t="s">
        <v>22</v>
      </c>
      <c r="E1289" s="17">
        <v>3</v>
      </c>
      <c r="F1289" s="18" t="s">
        <v>2293</v>
      </c>
      <c r="G1289" s="17"/>
      <c r="H1289" s="18" t="s">
        <v>15</v>
      </c>
      <c r="I1289" s="18" t="s">
        <v>15</v>
      </c>
      <c r="J1289" s="18" t="s">
        <v>15</v>
      </c>
      <c r="K1289" s="18" t="s">
        <v>15</v>
      </c>
      <c r="L1289" s="18" t="s">
        <v>15</v>
      </c>
      <c r="N1289" s="17" t="b">
        <f>A1289=Catalogo!A1285</f>
        <v>1</v>
      </c>
      <c r="O1289" s="17" t="b">
        <f>B1289=Catalogo!B1285</f>
        <v>1</v>
      </c>
      <c r="P1289" s="17" t="b">
        <f>C1289=Catalogo!C1285</f>
        <v>1</v>
      </c>
    </row>
    <row r="1290" spans="1:16" x14ac:dyDescent="0.3">
      <c r="A1290" s="18" t="s">
        <v>4809</v>
      </c>
      <c r="B1290" s="18" t="s">
        <v>2016</v>
      </c>
      <c r="C1290" s="18" t="s">
        <v>2278</v>
      </c>
      <c r="D1290" s="18" t="s">
        <v>22</v>
      </c>
      <c r="E1290" s="17">
        <v>3</v>
      </c>
      <c r="F1290" s="18" t="s">
        <v>2293</v>
      </c>
      <c r="G1290" s="17"/>
      <c r="H1290" s="18" t="s">
        <v>15</v>
      </c>
      <c r="I1290" s="18" t="s">
        <v>15</v>
      </c>
      <c r="J1290" s="18" t="s">
        <v>15</v>
      </c>
      <c r="K1290" s="18" t="s">
        <v>15</v>
      </c>
      <c r="L1290" s="18" t="s">
        <v>15</v>
      </c>
      <c r="N1290" s="17" t="b">
        <f>A1290=Catalogo!A1286</f>
        <v>1</v>
      </c>
      <c r="O1290" s="17" t="b">
        <f>B1290=Catalogo!B1286</f>
        <v>1</v>
      </c>
      <c r="P1290" s="17" t="b">
        <f>C1290=Catalogo!C1286</f>
        <v>1</v>
      </c>
    </row>
    <row r="1291" spans="1:16" x14ac:dyDescent="0.3">
      <c r="A1291" s="18" t="s">
        <v>4810</v>
      </c>
      <c r="B1291" s="18" t="s">
        <v>2019</v>
      </c>
      <c r="C1291" s="18" t="s">
        <v>2280</v>
      </c>
      <c r="D1291" s="18" t="s">
        <v>22</v>
      </c>
      <c r="E1291" s="17">
        <v>3</v>
      </c>
      <c r="F1291" s="18" t="s">
        <v>2293</v>
      </c>
      <c r="G1291" s="17"/>
      <c r="H1291" s="18" t="s">
        <v>15</v>
      </c>
      <c r="I1291" s="18" t="s">
        <v>15</v>
      </c>
      <c r="J1291" s="18" t="s">
        <v>15</v>
      </c>
      <c r="K1291" s="18" t="s">
        <v>15</v>
      </c>
      <c r="L1291" s="18" t="s">
        <v>15</v>
      </c>
      <c r="N1291" s="17" t="b">
        <f>A1291=Catalogo!A1287</f>
        <v>1</v>
      </c>
      <c r="O1291" s="17" t="b">
        <f>B1291=Catalogo!B1287</f>
        <v>1</v>
      </c>
      <c r="P1291" s="17" t="b">
        <f>C1291=Catalogo!C1287</f>
        <v>1</v>
      </c>
    </row>
    <row r="1292" spans="1:16" x14ac:dyDescent="0.3">
      <c r="A1292" s="18" t="s">
        <v>5192</v>
      </c>
      <c r="B1292" s="18" t="s">
        <v>2035</v>
      </c>
      <c r="C1292" s="18" t="s">
        <v>2287</v>
      </c>
      <c r="D1292" s="18" t="s">
        <v>22</v>
      </c>
      <c r="E1292" s="17">
        <v>3</v>
      </c>
      <c r="F1292" s="18" t="s">
        <v>2293</v>
      </c>
      <c r="G1292" s="17"/>
      <c r="H1292" s="18" t="s">
        <v>15</v>
      </c>
      <c r="I1292" s="18" t="s">
        <v>15</v>
      </c>
      <c r="J1292" s="18" t="s">
        <v>15</v>
      </c>
      <c r="K1292" s="18" t="s">
        <v>15</v>
      </c>
      <c r="L1292" s="18" t="s">
        <v>15</v>
      </c>
      <c r="N1292" s="17" t="b">
        <f>A1292=Catalogo!A1288</f>
        <v>1</v>
      </c>
      <c r="O1292" s="17" t="b">
        <f>B1292=Catalogo!B1288</f>
        <v>1</v>
      </c>
      <c r="P1292" s="17" t="b">
        <f>C1292=Catalogo!C1288</f>
        <v>1</v>
      </c>
    </row>
    <row r="1293" spans="1:16" x14ac:dyDescent="0.3">
      <c r="A1293" s="18" t="s">
        <v>4811</v>
      </c>
      <c r="B1293" s="18" t="s">
        <v>2022</v>
      </c>
      <c r="C1293" s="18" t="s">
        <v>2282</v>
      </c>
      <c r="D1293" s="18" t="s">
        <v>22</v>
      </c>
      <c r="E1293" s="17">
        <v>3</v>
      </c>
      <c r="F1293" s="18" t="s">
        <v>2293</v>
      </c>
      <c r="G1293" s="17"/>
      <c r="H1293" s="18" t="s">
        <v>15</v>
      </c>
      <c r="I1293" s="18" t="s">
        <v>15</v>
      </c>
      <c r="J1293" s="18" t="s">
        <v>15</v>
      </c>
      <c r="K1293" s="18" t="s">
        <v>15</v>
      </c>
      <c r="L1293" s="18" t="s">
        <v>15</v>
      </c>
      <c r="N1293" s="17" t="b">
        <f>A1293=Catalogo!A1289</f>
        <v>1</v>
      </c>
      <c r="O1293" s="17" t="b">
        <f>B1293=Catalogo!B1289</f>
        <v>1</v>
      </c>
      <c r="P1293" s="17" t="b">
        <f>C1293=Catalogo!C1289</f>
        <v>1</v>
      </c>
    </row>
    <row r="1294" spans="1:16" x14ac:dyDescent="0.3">
      <c r="A1294" s="18" t="s">
        <v>5193</v>
      </c>
      <c r="B1294" s="18" t="s">
        <v>2041</v>
      </c>
      <c r="C1294" s="18" t="s">
        <v>2290</v>
      </c>
      <c r="D1294" s="18" t="s">
        <v>22</v>
      </c>
      <c r="E1294" s="17">
        <v>3</v>
      </c>
      <c r="F1294" s="18" t="s">
        <v>2293</v>
      </c>
      <c r="G1294" s="17"/>
      <c r="H1294" s="18" t="s">
        <v>15</v>
      </c>
      <c r="I1294" s="18" t="s">
        <v>15</v>
      </c>
      <c r="J1294" s="18" t="s">
        <v>15</v>
      </c>
      <c r="K1294" s="18" t="s">
        <v>15</v>
      </c>
      <c r="L1294" s="18" t="s">
        <v>15</v>
      </c>
      <c r="N1294" s="17" t="b">
        <f>A1294=Catalogo!A1290</f>
        <v>1</v>
      </c>
      <c r="O1294" s="17" t="b">
        <f>B1294=Catalogo!B1290</f>
        <v>1</v>
      </c>
      <c r="P1294" s="17" t="b">
        <f>C1294=Catalogo!C1290</f>
        <v>1</v>
      </c>
    </row>
    <row r="1295" spans="1:16" x14ac:dyDescent="0.3">
      <c r="A1295" s="18" t="s">
        <v>2317</v>
      </c>
      <c r="B1295" s="18" t="s">
        <v>2190</v>
      </c>
      <c r="C1295" s="18" t="s">
        <v>2191</v>
      </c>
      <c r="D1295" s="18" t="s">
        <v>22</v>
      </c>
      <c r="E1295" s="17">
        <v>3</v>
      </c>
      <c r="F1295" s="18" t="s">
        <v>2293</v>
      </c>
      <c r="G1295" s="17"/>
      <c r="H1295" s="18" t="s">
        <v>15</v>
      </c>
      <c r="I1295" s="18" t="s">
        <v>15</v>
      </c>
      <c r="J1295" s="18" t="s">
        <v>15</v>
      </c>
      <c r="K1295" s="18" t="s">
        <v>15</v>
      </c>
      <c r="L1295" s="18" t="s">
        <v>15</v>
      </c>
      <c r="N1295" s="17" t="b">
        <f>A1295=Catalogo!A1291</f>
        <v>1</v>
      </c>
      <c r="O1295" s="17" t="b">
        <f>B1295=Catalogo!B1291</f>
        <v>1</v>
      </c>
      <c r="P1295" s="17" t="b">
        <f>C1295=Catalogo!C1291</f>
        <v>1</v>
      </c>
    </row>
    <row r="1296" spans="1:16" x14ac:dyDescent="0.3">
      <c r="A1296" s="18" t="s">
        <v>2318</v>
      </c>
      <c r="B1296" s="18" t="s">
        <v>816</v>
      </c>
      <c r="C1296" s="18" t="s">
        <v>2116</v>
      </c>
      <c r="D1296" s="18" t="s">
        <v>15</v>
      </c>
      <c r="E1296" s="17">
        <v>2</v>
      </c>
      <c r="F1296" s="18" t="s">
        <v>2293</v>
      </c>
      <c r="G1296" s="17"/>
      <c r="H1296" s="18" t="s">
        <v>15</v>
      </c>
      <c r="I1296" s="18" t="s">
        <v>15</v>
      </c>
      <c r="J1296" s="18" t="s">
        <v>15</v>
      </c>
      <c r="K1296" s="18" t="s">
        <v>15</v>
      </c>
      <c r="L1296" s="18" t="s">
        <v>15</v>
      </c>
      <c r="N1296" s="17" t="b">
        <f>A1296=Catalogo!A1292</f>
        <v>1</v>
      </c>
      <c r="O1296" s="17" t="b">
        <f>B1296=Catalogo!B1292</f>
        <v>1</v>
      </c>
      <c r="P1296" s="17" t="b">
        <f>C1296=Catalogo!C1292</f>
        <v>1</v>
      </c>
    </row>
    <row r="1297" spans="1:16" x14ac:dyDescent="0.3">
      <c r="A1297" s="18" t="s">
        <v>4812</v>
      </c>
      <c r="B1297" s="18" t="s">
        <v>1773</v>
      </c>
      <c r="C1297" s="18" t="s">
        <v>2120</v>
      </c>
      <c r="D1297" s="18" t="s">
        <v>22</v>
      </c>
      <c r="E1297" s="17">
        <v>3</v>
      </c>
      <c r="F1297" s="18" t="s">
        <v>2293</v>
      </c>
      <c r="G1297" s="17"/>
      <c r="H1297" s="18" t="s">
        <v>15</v>
      </c>
      <c r="I1297" s="18" t="s">
        <v>15</v>
      </c>
      <c r="J1297" s="18" t="s">
        <v>15</v>
      </c>
      <c r="K1297" s="18" t="s">
        <v>15</v>
      </c>
      <c r="L1297" s="18" t="s">
        <v>15</v>
      </c>
      <c r="N1297" s="17" t="b">
        <f>A1297=Catalogo!A1293</f>
        <v>1</v>
      </c>
      <c r="O1297" s="17" t="b">
        <f>B1297=Catalogo!B1293</f>
        <v>1</v>
      </c>
      <c r="P1297" s="17" t="b">
        <f>C1297=Catalogo!C1293</f>
        <v>1</v>
      </c>
    </row>
    <row r="1298" spans="1:16" x14ac:dyDescent="0.3">
      <c r="A1298" s="18" t="s">
        <v>4813</v>
      </c>
      <c r="B1298" s="18" t="s">
        <v>1776</v>
      </c>
      <c r="C1298" s="18" t="s">
        <v>2122</v>
      </c>
      <c r="D1298" s="18" t="s">
        <v>22</v>
      </c>
      <c r="E1298" s="17">
        <v>3</v>
      </c>
      <c r="F1298" s="18" t="s">
        <v>2293</v>
      </c>
      <c r="G1298" s="17"/>
      <c r="H1298" s="18" t="s">
        <v>15</v>
      </c>
      <c r="I1298" s="18" t="s">
        <v>15</v>
      </c>
      <c r="J1298" s="18" t="s">
        <v>15</v>
      </c>
      <c r="K1298" s="18" t="s">
        <v>15</v>
      </c>
      <c r="L1298" s="18" t="s">
        <v>15</v>
      </c>
      <c r="N1298" s="17" t="b">
        <f>A1298=Catalogo!A1294</f>
        <v>1</v>
      </c>
      <c r="O1298" s="17" t="b">
        <f>B1298=Catalogo!B1294</f>
        <v>1</v>
      </c>
      <c r="P1298" s="17" t="b">
        <f>C1298=Catalogo!C1294</f>
        <v>1</v>
      </c>
    </row>
    <row r="1299" spans="1:16" x14ac:dyDescent="0.3">
      <c r="A1299" s="18" t="s">
        <v>4814</v>
      </c>
      <c r="B1299" s="18" t="s">
        <v>1779</v>
      </c>
      <c r="C1299" s="18" t="s">
        <v>2124</v>
      </c>
      <c r="D1299" s="18" t="s">
        <v>22</v>
      </c>
      <c r="E1299" s="17">
        <v>3</v>
      </c>
      <c r="F1299" s="18" t="s">
        <v>2293</v>
      </c>
      <c r="G1299" s="17"/>
      <c r="H1299" s="18" t="s">
        <v>15</v>
      </c>
      <c r="I1299" s="18" t="s">
        <v>15</v>
      </c>
      <c r="J1299" s="18" t="s">
        <v>15</v>
      </c>
      <c r="K1299" s="18" t="s">
        <v>15</v>
      </c>
      <c r="L1299" s="18" t="s">
        <v>15</v>
      </c>
      <c r="N1299" s="17" t="b">
        <f>A1299=Catalogo!A1295</f>
        <v>1</v>
      </c>
      <c r="O1299" s="17" t="b">
        <f>B1299=Catalogo!B1295</f>
        <v>1</v>
      </c>
      <c r="P1299" s="17" t="b">
        <f>C1299=Catalogo!C1295</f>
        <v>1</v>
      </c>
    </row>
    <row r="1300" spans="1:16" x14ac:dyDescent="0.3">
      <c r="A1300" s="18" t="s">
        <v>4815</v>
      </c>
      <c r="B1300" s="18" t="s">
        <v>1782</v>
      </c>
      <c r="C1300" s="18" t="s">
        <v>2126</v>
      </c>
      <c r="D1300" s="18" t="s">
        <v>22</v>
      </c>
      <c r="E1300" s="17">
        <v>3</v>
      </c>
      <c r="F1300" s="18" t="s">
        <v>2293</v>
      </c>
      <c r="G1300" s="17"/>
      <c r="H1300" s="18" t="s">
        <v>15</v>
      </c>
      <c r="I1300" s="18" t="s">
        <v>15</v>
      </c>
      <c r="J1300" s="18" t="s">
        <v>15</v>
      </c>
      <c r="K1300" s="18" t="s">
        <v>15</v>
      </c>
      <c r="L1300" s="18" t="s">
        <v>15</v>
      </c>
      <c r="N1300" s="17" t="b">
        <f>A1300=Catalogo!A1296</f>
        <v>1</v>
      </c>
      <c r="O1300" s="17" t="b">
        <f>B1300=Catalogo!B1296</f>
        <v>1</v>
      </c>
      <c r="P1300" s="17" t="b">
        <f>C1300=Catalogo!C1296</f>
        <v>1</v>
      </c>
    </row>
    <row r="1301" spans="1:16" x14ac:dyDescent="0.3">
      <c r="A1301" s="18" t="s">
        <v>4816</v>
      </c>
      <c r="B1301" s="18" t="s">
        <v>1785</v>
      </c>
      <c r="C1301" s="18" t="s">
        <v>2128</v>
      </c>
      <c r="D1301" s="18" t="s">
        <v>22</v>
      </c>
      <c r="E1301" s="17">
        <v>3</v>
      </c>
      <c r="F1301" s="18" t="s">
        <v>2293</v>
      </c>
      <c r="G1301" s="17"/>
      <c r="H1301" s="18" t="s">
        <v>15</v>
      </c>
      <c r="I1301" s="18" t="s">
        <v>15</v>
      </c>
      <c r="J1301" s="18" t="s">
        <v>15</v>
      </c>
      <c r="K1301" s="18" t="s">
        <v>15</v>
      </c>
      <c r="L1301" s="18" t="s">
        <v>15</v>
      </c>
      <c r="N1301" s="17" t="b">
        <f>A1301=Catalogo!A1297</f>
        <v>1</v>
      </c>
      <c r="O1301" s="17" t="b">
        <f>B1301=Catalogo!B1297</f>
        <v>1</v>
      </c>
      <c r="P1301" s="17" t="b">
        <f>C1301=Catalogo!C1297</f>
        <v>1</v>
      </c>
    </row>
    <row r="1302" spans="1:16" x14ac:dyDescent="0.3">
      <c r="A1302" s="18" t="s">
        <v>4817</v>
      </c>
      <c r="B1302" s="18" t="s">
        <v>1788</v>
      </c>
      <c r="C1302" s="18" t="s">
        <v>2130</v>
      </c>
      <c r="D1302" s="18" t="s">
        <v>22</v>
      </c>
      <c r="E1302" s="17">
        <v>3</v>
      </c>
      <c r="F1302" s="18" t="s">
        <v>2293</v>
      </c>
      <c r="G1302" s="17"/>
      <c r="H1302" s="18" t="s">
        <v>15</v>
      </c>
      <c r="I1302" s="18" t="s">
        <v>15</v>
      </c>
      <c r="J1302" s="18" t="s">
        <v>15</v>
      </c>
      <c r="K1302" s="18" t="s">
        <v>15</v>
      </c>
      <c r="L1302" s="18" t="s">
        <v>15</v>
      </c>
      <c r="N1302" s="17" t="b">
        <f>A1302=Catalogo!A1298</f>
        <v>1</v>
      </c>
      <c r="O1302" s="17" t="b">
        <f>B1302=Catalogo!B1298</f>
        <v>1</v>
      </c>
      <c r="P1302" s="17" t="b">
        <f>C1302=Catalogo!C1298</f>
        <v>1</v>
      </c>
    </row>
    <row r="1303" spans="1:16" x14ac:dyDescent="0.3">
      <c r="A1303" s="18" t="s">
        <v>4818</v>
      </c>
      <c r="B1303" s="18" t="s">
        <v>1791</v>
      </c>
      <c r="C1303" s="18" t="s">
        <v>2132</v>
      </c>
      <c r="D1303" s="18" t="s">
        <v>22</v>
      </c>
      <c r="E1303" s="17">
        <v>3</v>
      </c>
      <c r="F1303" s="18" t="s">
        <v>2293</v>
      </c>
      <c r="G1303" s="17"/>
      <c r="H1303" s="18" t="s">
        <v>15</v>
      </c>
      <c r="I1303" s="18" t="s">
        <v>15</v>
      </c>
      <c r="J1303" s="18" t="s">
        <v>15</v>
      </c>
      <c r="K1303" s="18" t="s">
        <v>15</v>
      </c>
      <c r="L1303" s="18" t="s">
        <v>15</v>
      </c>
      <c r="N1303" s="17" t="b">
        <f>A1303=Catalogo!A1299</f>
        <v>1</v>
      </c>
      <c r="O1303" s="17" t="b">
        <f>B1303=Catalogo!B1299</f>
        <v>1</v>
      </c>
      <c r="P1303" s="17" t="b">
        <f>C1303=Catalogo!C1299</f>
        <v>1</v>
      </c>
    </row>
    <row r="1304" spans="1:16" x14ac:dyDescent="0.3">
      <c r="A1304" s="18" t="s">
        <v>4819</v>
      </c>
      <c r="B1304" s="18" t="s">
        <v>1794</v>
      </c>
      <c r="C1304" s="18" t="s">
        <v>2134</v>
      </c>
      <c r="D1304" s="18" t="s">
        <v>22</v>
      </c>
      <c r="E1304" s="17">
        <v>3</v>
      </c>
      <c r="F1304" s="18" t="s">
        <v>2293</v>
      </c>
      <c r="G1304" s="17"/>
      <c r="H1304" s="18" t="s">
        <v>15</v>
      </c>
      <c r="I1304" s="18" t="s">
        <v>15</v>
      </c>
      <c r="J1304" s="18" t="s">
        <v>15</v>
      </c>
      <c r="K1304" s="18" t="s">
        <v>15</v>
      </c>
      <c r="L1304" s="18" t="s">
        <v>15</v>
      </c>
      <c r="N1304" s="17" t="b">
        <f>A1304=Catalogo!A1300</f>
        <v>1</v>
      </c>
      <c r="O1304" s="17" t="b">
        <f>B1304=Catalogo!B1300</f>
        <v>1</v>
      </c>
      <c r="P1304" s="17" t="b">
        <f>C1304=Catalogo!C1300</f>
        <v>1</v>
      </c>
    </row>
    <row r="1305" spans="1:16" x14ac:dyDescent="0.3">
      <c r="A1305" s="18" t="s">
        <v>4820</v>
      </c>
      <c r="B1305" s="18" t="s">
        <v>1797</v>
      </c>
      <c r="C1305" s="18" t="s">
        <v>2136</v>
      </c>
      <c r="D1305" s="18" t="s">
        <v>22</v>
      </c>
      <c r="E1305" s="17">
        <v>3</v>
      </c>
      <c r="F1305" s="18" t="s">
        <v>2293</v>
      </c>
      <c r="G1305" s="17"/>
      <c r="H1305" s="18" t="s">
        <v>15</v>
      </c>
      <c r="I1305" s="18" t="s">
        <v>15</v>
      </c>
      <c r="J1305" s="18" t="s">
        <v>15</v>
      </c>
      <c r="K1305" s="18" t="s">
        <v>15</v>
      </c>
      <c r="L1305" s="18" t="s">
        <v>15</v>
      </c>
      <c r="N1305" s="17" t="b">
        <f>A1305=Catalogo!A1301</f>
        <v>1</v>
      </c>
      <c r="O1305" s="17" t="b">
        <f>B1305=Catalogo!B1301</f>
        <v>1</v>
      </c>
      <c r="P1305" s="17" t="b">
        <f>C1305=Catalogo!C1301</f>
        <v>1</v>
      </c>
    </row>
    <row r="1306" spans="1:16" x14ac:dyDescent="0.3">
      <c r="A1306" s="18" t="s">
        <v>4821</v>
      </c>
      <c r="B1306" s="18" t="s">
        <v>1800</v>
      </c>
      <c r="C1306" s="18" t="s">
        <v>2138</v>
      </c>
      <c r="D1306" s="18" t="s">
        <v>22</v>
      </c>
      <c r="E1306" s="17">
        <v>3</v>
      </c>
      <c r="F1306" s="18" t="s">
        <v>2293</v>
      </c>
      <c r="G1306" s="17"/>
      <c r="H1306" s="18" t="s">
        <v>15</v>
      </c>
      <c r="I1306" s="18" t="s">
        <v>15</v>
      </c>
      <c r="J1306" s="18" t="s">
        <v>15</v>
      </c>
      <c r="K1306" s="18" t="s">
        <v>15</v>
      </c>
      <c r="L1306" s="18" t="s">
        <v>15</v>
      </c>
      <c r="N1306" s="17" t="b">
        <f>A1306=Catalogo!A1302</f>
        <v>1</v>
      </c>
      <c r="O1306" s="17" t="b">
        <f>B1306=Catalogo!B1302</f>
        <v>1</v>
      </c>
      <c r="P1306" s="17" t="b">
        <f>C1306=Catalogo!C1302</f>
        <v>1</v>
      </c>
    </row>
    <row r="1307" spans="1:16" x14ac:dyDescent="0.3">
      <c r="A1307" s="18" t="s">
        <v>4822</v>
      </c>
      <c r="B1307" s="18" t="s">
        <v>1803</v>
      </c>
      <c r="C1307" s="18" t="s">
        <v>2140</v>
      </c>
      <c r="D1307" s="18" t="s">
        <v>22</v>
      </c>
      <c r="E1307" s="17">
        <v>3</v>
      </c>
      <c r="F1307" s="18" t="s">
        <v>2293</v>
      </c>
      <c r="G1307" s="17"/>
      <c r="H1307" s="18" t="s">
        <v>15</v>
      </c>
      <c r="I1307" s="18" t="s">
        <v>15</v>
      </c>
      <c r="J1307" s="18" t="s">
        <v>15</v>
      </c>
      <c r="K1307" s="18" t="s">
        <v>15</v>
      </c>
      <c r="L1307" s="18" t="s">
        <v>15</v>
      </c>
      <c r="N1307" s="17" t="b">
        <f>A1307=Catalogo!A1303</f>
        <v>1</v>
      </c>
      <c r="O1307" s="17" t="b">
        <f>B1307=Catalogo!B1303</f>
        <v>1</v>
      </c>
      <c r="P1307" s="17" t="b">
        <f>C1307=Catalogo!C1303</f>
        <v>1</v>
      </c>
    </row>
    <row r="1308" spans="1:16" x14ac:dyDescent="0.3">
      <c r="A1308" s="18" t="s">
        <v>4823</v>
      </c>
      <c r="B1308" s="18" t="s">
        <v>1806</v>
      </c>
      <c r="C1308" s="18" t="s">
        <v>2142</v>
      </c>
      <c r="D1308" s="18" t="s">
        <v>22</v>
      </c>
      <c r="E1308" s="17">
        <v>3</v>
      </c>
      <c r="F1308" s="18" t="s">
        <v>2293</v>
      </c>
      <c r="G1308" s="17"/>
      <c r="H1308" s="18" t="s">
        <v>15</v>
      </c>
      <c r="I1308" s="18" t="s">
        <v>15</v>
      </c>
      <c r="J1308" s="18" t="s">
        <v>15</v>
      </c>
      <c r="K1308" s="18" t="s">
        <v>15</v>
      </c>
      <c r="L1308" s="18" t="s">
        <v>15</v>
      </c>
      <c r="N1308" s="17" t="b">
        <f>A1308=Catalogo!A1304</f>
        <v>1</v>
      </c>
      <c r="O1308" s="17" t="b">
        <f>B1308=Catalogo!B1304</f>
        <v>1</v>
      </c>
      <c r="P1308" s="17" t="b">
        <f>C1308=Catalogo!C1304</f>
        <v>1</v>
      </c>
    </row>
    <row r="1309" spans="1:16" x14ac:dyDescent="0.3">
      <c r="A1309" s="18" t="s">
        <v>4824</v>
      </c>
      <c r="B1309" s="18" t="s">
        <v>1809</v>
      </c>
      <c r="C1309" s="18" t="s">
        <v>2144</v>
      </c>
      <c r="D1309" s="18" t="s">
        <v>22</v>
      </c>
      <c r="E1309" s="17">
        <v>3</v>
      </c>
      <c r="F1309" s="18" t="s">
        <v>2293</v>
      </c>
      <c r="G1309" s="17"/>
      <c r="H1309" s="18" t="s">
        <v>15</v>
      </c>
      <c r="I1309" s="18" t="s">
        <v>15</v>
      </c>
      <c r="J1309" s="18" t="s">
        <v>15</v>
      </c>
      <c r="K1309" s="18" t="s">
        <v>15</v>
      </c>
      <c r="L1309" s="18" t="s">
        <v>15</v>
      </c>
      <c r="N1309" s="17" t="b">
        <f>A1309=Catalogo!A1305</f>
        <v>1</v>
      </c>
      <c r="O1309" s="17" t="b">
        <f>B1309=Catalogo!B1305</f>
        <v>1</v>
      </c>
      <c r="P1309" s="17" t="b">
        <f>C1309=Catalogo!C1305</f>
        <v>1</v>
      </c>
    </row>
    <row r="1310" spans="1:16" x14ac:dyDescent="0.3">
      <c r="A1310" s="18" t="s">
        <v>4825</v>
      </c>
      <c r="B1310" s="18" t="s">
        <v>1812</v>
      </c>
      <c r="C1310" s="18" t="s">
        <v>2146</v>
      </c>
      <c r="D1310" s="18" t="s">
        <v>22</v>
      </c>
      <c r="E1310" s="17">
        <v>3</v>
      </c>
      <c r="F1310" s="18" t="s">
        <v>2293</v>
      </c>
      <c r="G1310" s="17"/>
      <c r="H1310" s="18" t="s">
        <v>15</v>
      </c>
      <c r="I1310" s="18" t="s">
        <v>15</v>
      </c>
      <c r="J1310" s="18" t="s">
        <v>15</v>
      </c>
      <c r="K1310" s="18" t="s">
        <v>15</v>
      </c>
      <c r="L1310" s="18" t="s">
        <v>15</v>
      </c>
      <c r="N1310" s="17" t="b">
        <f>A1310=Catalogo!A1306</f>
        <v>1</v>
      </c>
      <c r="O1310" s="17" t="b">
        <f>B1310=Catalogo!B1306</f>
        <v>1</v>
      </c>
      <c r="P1310" s="17" t="b">
        <f>C1310=Catalogo!C1306</f>
        <v>1</v>
      </c>
    </row>
    <row r="1311" spans="1:16" x14ac:dyDescent="0.3">
      <c r="A1311" s="18" t="s">
        <v>4826</v>
      </c>
      <c r="B1311" s="18" t="s">
        <v>1815</v>
      </c>
      <c r="C1311" s="18" t="s">
        <v>2148</v>
      </c>
      <c r="D1311" s="18" t="s">
        <v>22</v>
      </c>
      <c r="E1311" s="17">
        <v>3</v>
      </c>
      <c r="F1311" s="18" t="s">
        <v>2293</v>
      </c>
      <c r="G1311" s="17"/>
      <c r="H1311" s="18" t="s">
        <v>15</v>
      </c>
      <c r="I1311" s="18" t="s">
        <v>15</v>
      </c>
      <c r="J1311" s="18" t="s">
        <v>15</v>
      </c>
      <c r="K1311" s="18" t="s">
        <v>15</v>
      </c>
      <c r="L1311" s="18" t="s">
        <v>15</v>
      </c>
      <c r="N1311" s="17" t="b">
        <f>A1311=Catalogo!A1307</f>
        <v>1</v>
      </c>
      <c r="O1311" s="17" t="b">
        <f>B1311=Catalogo!B1307</f>
        <v>1</v>
      </c>
      <c r="P1311" s="17" t="b">
        <f>C1311=Catalogo!C1307</f>
        <v>1</v>
      </c>
    </row>
    <row r="1312" spans="1:16" x14ac:dyDescent="0.3">
      <c r="A1312" s="18" t="s">
        <v>4827</v>
      </c>
      <c r="B1312" s="18" t="s">
        <v>1818</v>
      </c>
      <c r="C1312" s="18" t="s">
        <v>2150</v>
      </c>
      <c r="D1312" s="18" t="s">
        <v>22</v>
      </c>
      <c r="E1312" s="17">
        <v>3</v>
      </c>
      <c r="F1312" s="18" t="s">
        <v>2293</v>
      </c>
      <c r="G1312" s="17"/>
      <c r="H1312" s="18" t="s">
        <v>15</v>
      </c>
      <c r="I1312" s="18" t="s">
        <v>15</v>
      </c>
      <c r="J1312" s="18" t="s">
        <v>15</v>
      </c>
      <c r="K1312" s="18" t="s">
        <v>15</v>
      </c>
      <c r="L1312" s="18" t="s">
        <v>15</v>
      </c>
      <c r="N1312" s="17" t="b">
        <f>A1312=Catalogo!A1308</f>
        <v>1</v>
      </c>
      <c r="O1312" s="17" t="b">
        <f>B1312=Catalogo!B1308</f>
        <v>1</v>
      </c>
      <c r="P1312" s="17" t="b">
        <f>C1312=Catalogo!C1308</f>
        <v>1</v>
      </c>
    </row>
    <row r="1313" spans="1:16" x14ac:dyDescent="0.3">
      <c r="A1313" s="18" t="s">
        <v>4828</v>
      </c>
      <c r="B1313" s="18" t="s">
        <v>1821</v>
      </c>
      <c r="C1313" s="18" t="s">
        <v>2152</v>
      </c>
      <c r="D1313" s="18" t="s">
        <v>22</v>
      </c>
      <c r="E1313" s="17">
        <v>3</v>
      </c>
      <c r="F1313" s="18" t="s">
        <v>2293</v>
      </c>
      <c r="G1313" s="17"/>
      <c r="H1313" s="18" t="s">
        <v>15</v>
      </c>
      <c r="I1313" s="18" t="s">
        <v>15</v>
      </c>
      <c r="J1313" s="18" t="s">
        <v>15</v>
      </c>
      <c r="K1313" s="18" t="s">
        <v>15</v>
      </c>
      <c r="L1313" s="18" t="s">
        <v>15</v>
      </c>
      <c r="N1313" s="17" t="b">
        <f>A1313=Catalogo!A1309</f>
        <v>1</v>
      </c>
      <c r="O1313" s="17" t="b">
        <f>B1313=Catalogo!B1309</f>
        <v>1</v>
      </c>
      <c r="P1313" s="17" t="b">
        <f>C1313=Catalogo!C1309</f>
        <v>1</v>
      </c>
    </row>
    <row r="1314" spans="1:16" x14ac:dyDescent="0.3">
      <c r="A1314" s="18" t="s">
        <v>4829</v>
      </c>
      <c r="B1314" s="18" t="s">
        <v>1824</v>
      </c>
      <c r="C1314" s="18" t="s">
        <v>2154</v>
      </c>
      <c r="D1314" s="18" t="s">
        <v>22</v>
      </c>
      <c r="E1314" s="17">
        <v>3</v>
      </c>
      <c r="F1314" s="18" t="s">
        <v>2293</v>
      </c>
      <c r="G1314" s="17"/>
      <c r="H1314" s="18" t="s">
        <v>15</v>
      </c>
      <c r="I1314" s="18" t="s">
        <v>15</v>
      </c>
      <c r="J1314" s="18" t="s">
        <v>15</v>
      </c>
      <c r="K1314" s="18" t="s">
        <v>15</v>
      </c>
      <c r="L1314" s="18" t="s">
        <v>15</v>
      </c>
      <c r="N1314" s="17" t="b">
        <f>A1314=Catalogo!A1310</f>
        <v>1</v>
      </c>
      <c r="O1314" s="17" t="b">
        <f>B1314=Catalogo!B1310</f>
        <v>1</v>
      </c>
      <c r="P1314" s="17" t="b">
        <f>C1314=Catalogo!C1310</f>
        <v>1</v>
      </c>
    </row>
    <row r="1315" spans="1:16" x14ac:dyDescent="0.3">
      <c r="A1315" s="18" t="s">
        <v>4830</v>
      </c>
      <c r="B1315" s="18" t="s">
        <v>1827</v>
      </c>
      <c r="C1315" s="18" t="s">
        <v>2156</v>
      </c>
      <c r="D1315" s="18" t="s">
        <v>22</v>
      </c>
      <c r="E1315" s="17">
        <v>3</v>
      </c>
      <c r="F1315" s="18" t="s">
        <v>2293</v>
      </c>
      <c r="G1315" s="17"/>
      <c r="H1315" s="18" t="s">
        <v>15</v>
      </c>
      <c r="I1315" s="18" t="s">
        <v>15</v>
      </c>
      <c r="J1315" s="18" t="s">
        <v>15</v>
      </c>
      <c r="K1315" s="18" t="s">
        <v>15</v>
      </c>
      <c r="L1315" s="18" t="s">
        <v>15</v>
      </c>
      <c r="N1315" s="17" t="b">
        <f>A1315=Catalogo!A1311</f>
        <v>1</v>
      </c>
      <c r="O1315" s="17" t="b">
        <f>B1315=Catalogo!B1311</f>
        <v>1</v>
      </c>
      <c r="P1315" s="17" t="b">
        <f>C1315=Catalogo!C1311</f>
        <v>1</v>
      </c>
    </row>
    <row r="1316" spans="1:16" x14ac:dyDescent="0.3">
      <c r="A1316" s="18" t="s">
        <v>4831</v>
      </c>
      <c r="B1316" s="18" t="s">
        <v>1830</v>
      </c>
      <c r="C1316" s="18" t="s">
        <v>2158</v>
      </c>
      <c r="D1316" s="18" t="s">
        <v>22</v>
      </c>
      <c r="E1316" s="17">
        <v>3</v>
      </c>
      <c r="F1316" s="18" t="s">
        <v>2293</v>
      </c>
      <c r="G1316" s="17"/>
      <c r="H1316" s="18" t="s">
        <v>15</v>
      </c>
      <c r="I1316" s="18" t="s">
        <v>15</v>
      </c>
      <c r="J1316" s="18" t="s">
        <v>15</v>
      </c>
      <c r="K1316" s="18" t="s">
        <v>15</v>
      </c>
      <c r="L1316" s="18" t="s">
        <v>15</v>
      </c>
      <c r="N1316" s="17" t="b">
        <f>A1316=Catalogo!A1312</f>
        <v>1</v>
      </c>
      <c r="O1316" s="17" t="b">
        <f>B1316=Catalogo!B1312</f>
        <v>1</v>
      </c>
      <c r="P1316" s="17" t="b">
        <f>C1316=Catalogo!C1312</f>
        <v>1</v>
      </c>
    </row>
    <row r="1317" spans="1:16" x14ac:dyDescent="0.3">
      <c r="A1317" s="18" t="s">
        <v>4832</v>
      </c>
      <c r="B1317" s="18" t="s">
        <v>1833</v>
      </c>
      <c r="C1317" s="18" t="s">
        <v>2160</v>
      </c>
      <c r="D1317" s="18" t="s">
        <v>22</v>
      </c>
      <c r="E1317" s="17">
        <v>3</v>
      </c>
      <c r="F1317" s="18" t="s">
        <v>2293</v>
      </c>
      <c r="G1317" s="17"/>
      <c r="H1317" s="18" t="s">
        <v>15</v>
      </c>
      <c r="I1317" s="18" t="s">
        <v>15</v>
      </c>
      <c r="J1317" s="18" t="s">
        <v>15</v>
      </c>
      <c r="K1317" s="18" t="s">
        <v>15</v>
      </c>
      <c r="L1317" s="18" t="s">
        <v>15</v>
      </c>
      <c r="N1317" s="17" t="b">
        <f>A1317=Catalogo!A1313</f>
        <v>1</v>
      </c>
      <c r="O1317" s="17" t="b">
        <f>B1317=Catalogo!B1313</f>
        <v>1</v>
      </c>
      <c r="P1317" s="17" t="b">
        <f>C1317=Catalogo!C1313</f>
        <v>1</v>
      </c>
    </row>
    <row r="1318" spans="1:16" x14ac:dyDescent="0.3">
      <c r="A1318" s="18" t="s">
        <v>4833</v>
      </c>
      <c r="B1318" s="18" t="s">
        <v>1836</v>
      </c>
      <c r="C1318" s="18" t="s">
        <v>2162</v>
      </c>
      <c r="D1318" s="18" t="s">
        <v>22</v>
      </c>
      <c r="E1318" s="17">
        <v>3</v>
      </c>
      <c r="F1318" s="18" t="s">
        <v>2293</v>
      </c>
      <c r="G1318" s="17"/>
      <c r="H1318" s="18" t="s">
        <v>15</v>
      </c>
      <c r="I1318" s="18" t="s">
        <v>15</v>
      </c>
      <c r="J1318" s="18" t="s">
        <v>15</v>
      </c>
      <c r="K1318" s="18" t="s">
        <v>15</v>
      </c>
      <c r="L1318" s="18" t="s">
        <v>15</v>
      </c>
      <c r="N1318" s="17" t="b">
        <f>A1318=Catalogo!A1314</f>
        <v>1</v>
      </c>
      <c r="O1318" s="17" t="b">
        <f>B1318=Catalogo!B1314</f>
        <v>1</v>
      </c>
      <c r="P1318" s="17" t="b">
        <f>C1318=Catalogo!C1314</f>
        <v>1</v>
      </c>
    </row>
    <row r="1319" spans="1:16" x14ac:dyDescent="0.3">
      <c r="A1319" s="18" t="s">
        <v>4834</v>
      </c>
      <c r="B1319" s="18" t="s">
        <v>1839</v>
      </c>
      <c r="C1319" s="18" t="s">
        <v>2164</v>
      </c>
      <c r="D1319" s="18" t="s">
        <v>22</v>
      </c>
      <c r="E1319" s="17">
        <v>3</v>
      </c>
      <c r="F1319" s="18" t="s">
        <v>2293</v>
      </c>
      <c r="G1319" s="17"/>
      <c r="H1319" s="18" t="s">
        <v>15</v>
      </c>
      <c r="I1319" s="18" t="s">
        <v>15</v>
      </c>
      <c r="J1319" s="18" t="s">
        <v>15</v>
      </c>
      <c r="K1319" s="18" t="s">
        <v>15</v>
      </c>
      <c r="L1319" s="18" t="s">
        <v>15</v>
      </c>
      <c r="N1319" s="17" t="b">
        <f>A1319=Catalogo!A1315</f>
        <v>1</v>
      </c>
      <c r="O1319" s="17" t="b">
        <f>B1319=Catalogo!B1315</f>
        <v>1</v>
      </c>
      <c r="P1319" s="17" t="b">
        <f>C1319=Catalogo!C1315</f>
        <v>1</v>
      </c>
    </row>
    <row r="1320" spans="1:16" s="9" customFormat="1" x14ac:dyDescent="0.3">
      <c r="A1320" s="18" t="s">
        <v>4835</v>
      </c>
      <c r="B1320" s="18" t="s">
        <v>1842</v>
      </c>
      <c r="C1320" s="18" t="s">
        <v>2166</v>
      </c>
      <c r="D1320" s="18" t="s">
        <v>22</v>
      </c>
      <c r="E1320" s="17">
        <v>3</v>
      </c>
      <c r="F1320" s="18" t="s">
        <v>2293</v>
      </c>
      <c r="G1320" s="17"/>
      <c r="H1320" s="18" t="s">
        <v>15</v>
      </c>
      <c r="I1320" s="18" t="s">
        <v>15</v>
      </c>
      <c r="J1320" s="18" t="s">
        <v>15</v>
      </c>
      <c r="K1320" s="18" t="s">
        <v>15</v>
      </c>
      <c r="L1320" s="18" t="s">
        <v>15</v>
      </c>
      <c r="N1320" s="17" t="b">
        <f>A1320=Catalogo!A1316</f>
        <v>1</v>
      </c>
      <c r="O1320" s="17" t="b">
        <f>B1320=Catalogo!B1316</f>
        <v>1</v>
      </c>
      <c r="P1320" s="17" t="b">
        <f>C1320=Catalogo!C1316</f>
        <v>1</v>
      </c>
    </row>
    <row r="1321" spans="1:16" x14ac:dyDescent="0.3">
      <c r="A1321" s="18" t="s">
        <v>4836</v>
      </c>
      <c r="B1321" s="18" t="s">
        <v>1845</v>
      </c>
      <c r="C1321" s="18" t="s">
        <v>2168</v>
      </c>
      <c r="D1321" s="18" t="s">
        <v>22</v>
      </c>
      <c r="E1321" s="17">
        <v>3</v>
      </c>
      <c r="F1321" s="18" t="s">
        <v>2293</v>
      </c>
      <c r="G1321" s="17"/>
      <c r="H1321" s="18" t="s">
        <v>15</v>
      </c>
      <c r="I1321" s="18" t="s">
        <v>15</v>
      </c>
      <c r="J1321" s="18" t="s">
        <v>15</v>
      </c>
      <c r="K1321" s="18" t="s">
        <v>15</v>
      </c>
      <c r="L1321" s="18" t="s">
        <v>15</v>
      </c>
      <c r="N1321" s="17" t="b">
        <f>A1321=Catalogo!A1317</f>
        <v>1</v>
      </c>
      <c r="O1321" s="17" t="b">
        <f>B1321=Catalogo!B1317</f>
        <v>1</v>
      </c>
      <c r="P1321" s="17" t="b">
        <f>C1321=Catalogo!C1317</f>
        <v>1</v>
      </c>
    </row>
    <row r="1322" spans="1:16" x14ac:dyDescent="0.3">
      <c r="A1322" s="18" t="s">
        <v>4837</v>
      </c>
      <c r="B1322" s="18" t="s">
        <v>1848</v>
      </c>
      <c r="C1322" s="18" t="s">
        <v>2170</v>
      </c>
      <c r="D1322" s="18" t="s">
        <v>15</v>
      </c>
      <c r="E1322" s="17">
        <v>3</v>
      </c>
      <c r="F1322" s="18" t="s">
        <v>2293</v>
      </c>
      <c r="G1322" s="17"/>
      <c r="H1322" s="18" t="s">
        <v>15</v>
      </c>
      <c r="I1322" s="18" t="s">
        <v>15</v>
      </c>
      <c r="J1322" s="18" t="s">
        <v>15</v>
      </c>
      <c r="K1322" s="18" t="s">
        <v>15</v>
      </c>
      <c r="L1322" s="18" t="s">
        <v>15</v>
      </c>
      <c r="N1322" s="17" t="b">
        <f>A1322=Catalogo!A1318</f>
        <v>1</v>
      </c>
      <c r="O1322" s="17" t="b">
        <f>B1322=Catalogo!B1318</f>
        <v>1</v>
      </c>
      <c r="P1322" s="17" t="b">
        <f>C1322=Catalogo!C1318</f>
        <v>1</v>
      </c>
    </row>
    <row r="1323" spans="1:16" x14ac:dyDescent="0.3">
      <c r="A1323" s="18" t="s">
        <v>6279</v>
      </c>
      <c r="B1323" s="18" t="s">
        <v>1851</v>
      </c>
      <c r="C1323" s="18" t="s">
        <v>2170</v>
      </c>
      <c r="D1323" s="18" t="s">
        <v>22</v>
      </c>
      <c r="E1323" s="17">
        <v>4</v>
      </c>
      <c r="F1323" s="18" t="s">
        <v>2293</v>
      </c>
      <c r="G1323" s="17"/>
      <c r="H1323" s="18" t="s">
        <v>15</v>
      </c>
      <c r="I1323" s="18" t="s">
        <v>15</v>
      </c>
      <c r="J1323" s="18" t="s">
        <v>15</v>
      </c>
      <c r="K1323" s="18" t="s">
        <v>15</v>
      </c>
      <c r="L1323" s="18" t="s">
        <v>15</v>
      </c>
      <c r="N1323" s="17" t="b">
        <f>A1323=Catalogo!A1319</f>
        <v>1</v>
      </c>
      <c r="O1323" s="17" t="b">
        <f>B1323=Catalogo!B1319</f>
        <v>1</v>
      </c>
      <c r="P1323" s="17" t="b">
        <f>C1323=Catalogo!C1319</f>
        <v>1</v>
      </c>
    </row>
    <row r="1324" spans="1:16" x14ac:dyDescent="0.3">
      <c r="A1324" s="18" t="s">
        <v>6316</v>
      </c>
      <c r="B1324" s="18" t="s">
        <v>1853</v>
      </c>
      <c r="C1324" s="18" t="s">
        <v>2170</v>
      </c>
      <c r="D1324" s="18" t="s">
        <v>22</v>
      </c>
      <c r="E1324" s="17">
        <v>4</v>
      </c>
      <c r="F1324" s="18" t="s">
        <v>2293</v>
      </c>
      <c r="G1324" s="17"/>
      <c r="H1324" s="18" t="s">
        <v>15</v>
      </c>
      <c r="I1324" s="18" t="s">
        <v>15</v>
      </c>
      <c r="J1324" s="18" t="s">
        <v>15</v>
      </c>
      <c r="K1324" s="18" t="s">
        <v>15</v>
      </c>
      <c r="L1324" s="18" t="s">
        <v>15</v>
      </c>
      <c r="N1324" s="17" t="b">
        <f>A1324=Catalogo!A1320</f>
        <v>1</v>
      </c>
      <c r="O1324" s="17" t="b">
        <f>B1324=Catalogo!B1320</f>
        <v>1</v>
      </c>
      <c r="P1324" s="17" t="b">
        <f>C1324=Catalogo!C1320</f>
        <v>1</v>
      </c>
    </row>
    <row r="1325" spans="1:16" x14ac:dyDescent="0.3">
      <c r="A1325" s="18" t="s">
        <v>4838</v>
      </c>
      <c r="B1325" s="18" t="s">
        <v>1855</v>
      </c>
      <c r="C1325" s="18" t="s">
        <v>2172</v>
      </c>
      <c r="D1325" s="18" t="s">
        <v>22</v>
      </c>
      <c r="E1325" s="17">
        <v>3</v>
      </c>
      <c r="F1325" s="18" t="s">
        <v>2293</v>
      </c>
      <c r="G1325" s="17"/>
      <c r="H1325" s="18" t="s">
        <v>15</v>
      </c>
      <c r="I1325" s="18" t="s">
        <v>15</v>
      </c>
      <c r="J1325" s="18" t="s">
        <v>15</v>
      </c>
      <c r="K1325" s="18" t="s">
        <v>15</v>
      </c>
      <c r="L1325" s="18" t="s">
        <v>15</v>
      </c>
      <c r="N1325" s="17" t="b">
        <f>A1325=Catalogo!A1321</f>
        <v>1</v>
      </c>
      <c r="O1325" s="17" t="b">
        <f>B1325=Catalogo!B1321</f>
        <v>1</v>
      </c>
      <c r="P1325" s="17" t="b">
        <f>C1325=Catalogo!C1321</f>
        <v>1</v>
      </c>
    </row>
    <row r="1326" spans="1:16" x14ac:dyDescent="0.3">
      <c r="A1326" s="18" t="s">
        <v>4839</v>
      </c>
      <c r="B1326" s="18" t="s">
        <v>1858</v>
      </c>
      <c r="C1326" s="18" t="s">
        <v>2174</v>
      </c>
      <c r="D1326" s="18" t="s">
        <v>22</v>
      </c>
      <c r="E1326" s="17">
        <v>3</v>
      </c>
      <c r="F1326" s="18" t="s">
        <v>2293</v>
      </c>
      <c r="G1326" s="17"/>
      <c r="H1326" s="18" t="s">
        <v>15</v>
      </c>
      <c r="I1326" s="18" t="s">
        <v>15</v>
      </c>
      <c r="J1326" s="18" t="s">
        <v>15</v>
      </c>
      <c r="K1326" s="18" t="s">
        <v>15</v>
      </c>
      <c r="L1326" s="18" t="s">
        <v>15</v>
      </c>
      <c r="N1326" s="17" t="b">
        <f>A1326=Catalogo!A1322</f>
        <v>1</v>
      </c>
      <c r="O1326" s="17" t="b">
        <f>B1326=Catalogo!B1322</f>
        <v>1</v>
      </c>
      <c r="P1326" s="17" t="b">
        <f>C1326=Catalogo!C1322</f>
        <v>1</v>
      </c>
    </row>
    <row r="1327" spans="1:16" x14ac:dyDescent="0.3">
      <c r="A1327" s="18" t="s">
        <v>4840</v>
      </c>
      <c r="B1327" s="18" t="s">
        <v>1861</v>
      </c>
      <c r="C1327" s="18" t="s">
        <v>2176</v>
      </c>
      <c r="D1327" s="18" t="s">
        <v>15</v>
      </c>
      <c r="E1327" s="17">
        <v>3</v>
      </c>
      <c r="F1327" s="18" t="s">
        <v>2293</v>
      </c>
      <c r="G1327" s="17"/>
      <c r="H1327" s="18" t="s">
        <v>15</v>
      </c>
      <c r="I1327" s="18" t="s">
        <v>15</v>
      </c>
      <c r="J1327" s="18" t="s">
        <v>15</v>
      </c>
      <c r="K1327" s="18" t="s">
        <v>15</v>
      </c>
      <c r="L1327" s="18" t="s">
        <v>15</v>
      </c>
      <c r="N1327" s="17" t="b">
        <f>A1327=Catalogo!A1323</f>
        <v>1</v>
      </c>
      <c r="O1327" s="17" t="b">
        <f>B1327=Catalogo!B1323</f>
        <v>1</v>
      </c>
      <c r="P1327" s="17" t="b">
        <f>C1327=Catalogo!C1323</f>
        <v>1</v>
      </c>
    </row>
    <row r="1328" spans="1:16" x14ac:dyDescent="0.3">
      <c r="A1328" s="18" t="s">
        <v>6299</v>
      </c>
      <c r="B1328" s="18" t="s">
        <v>4452</v>
      </c>
      <c r="C1328" s="18" t="s">
        <v>2176</v>
      </c>
      <c r="D1328" s="18" t="s">
        <v>22</v>
      </c>
      <c r="E1328" s="17">
        <v>4</v>
      </c>
      <c r="F1328" s="18" t="s">
        <v>2293</v>
      </c>
      <c r="G1328" s="17"/>
      <c r="H1328" s="18" t="s">
        <v>15</v>
      </c>
      <c r="I1328" s="18" t="s">
        <v>15</v>
      </c>
      <c r="J1328" s="18" t="s">
        <v>15</v>
      </c>
      <c r="K1328" s="18" t="s">
        <v>15</v>
      </c>
      <c r="L1328" s="18" t="s">
        <v>15</v>
      </c>
      <c r="N1328" s="17" t="b">
        <f>A1328=Catalogo!A1324</f>
        <v>1</v>
      </c>
      <c r="O1328" s="17" t="b">
        <f>B1328=Catalogo!B1324</f>
        <v>1</v>
      </c>
      <c r="P1328" s="17" t="b">
        <f>C1328=Catalogo!C1324</f>
        <v>1</v>
      </c>
    </row>
    <row r="1329" spans="1:16" x14ac:dyDescent="0.3">
      <c r="A1329" s="18" t="s">
        <v>4841</v>
      </c>
      <c r="B1329" s="18" t="s">
        <v>1864</v>
      </c>
      <c r="C1329" s="18" t="s">
        <v>2178</v>
      </c>
      <c r="D1329" s="18" t="s">
        <v>22</v>
      </c>
      <c r="E1329" s="17">
        <v>3</v>
      </c>
      <c r="F1329" s="18" t="s">
        <v>2293</v>
      </c>
      <c r="G1329" s="17"/>
      <c r="H1329" s="18" t="s">
        <v>15</v>
      </c>
      <c r="I1329" s="18" t="s">
        <v>15</v>
      </c>
      <c r="J1329" s="18" t="s">
        <v>15</v>
      </c>
      <c r="K1329" s="18" t="s">
        <v>15</v>
      </c>
      <c r="L1329" s="18" t="s">
        <v>15</v>
      </c>
      <c r="N1329" s="17" t="b">
        <f>A1329=Catalogo!A1325</f>
        <v>1</v>
      </c>
      <c r="O1329" s="17" t="b">
        <f>B1329=Catalogo!B1325</f>
        <v>1</v>
      </c>
      <c r="P1329" s="17" t="b">
        <f>C1329=Catalogo!C1325</f>
        <v>1</v>
      </c>
    </row>
    <row r="1330" spans="1:16" x14ac:dyDescent="0.3">
      <c r="A1330" s="18" t="s">
        <v>4842</v>
      </c>
      <c r="B1330" s="18" t="s">
        <v>1867</v>
      </c>
      <c r="C1330" s="18" t="s">
        <v>2180</v>
      </c>
      <c r="D1330" s="18" t="s">
        <v>22</v>
      </c>
      <c r="E1330" s="17">
        <v>3</v>
      </c>
      <c r="F1330" s="18" t="s">
        <v>2293</v>
      </c>
      <c r="G1330" s="17"/>
      <c r="H1330" s="18" t="s">
        <v>15</v>
      </c>
      <c r="I1330" s="18" t="s">
        <v>15</v>
      </c>
      <c r="J1330" s="18" t="s">
        <v>15</v>
      </c>
      <c r="K1330" s="18" t="s">
        <v>15</v>
      </c>
      <c r="L1330" s="18" t="s">
        <v>15</v>
      </c>
      <c r="N1330" s="17" t="b">
        <f>A1330=Catalogo!A1326</f>
        <v>1</v>
      </c>
      <c r="O1330" s="17" t="b">
        <f>B1330=Catalogo!B1326</f>
        <v>1</v>
      </c>
      <c r="P1330" s="17" t="b">
        <f>C1330=Catalogo!C1326</f>
        <v>1</v>
      </c>
    </row>
    <row r="1331" spans="1:16" x14ac:dyDescent="0.3">
      <c r="A1331" s="18" t="s">
        <v>2319</v>
      </c>
      <c r="B1331" s="18" t="s">
        <v>1895</v>
      </c>
      <c r="C1331" s="18" t="s">
        <v>2194</v>
      </c>
      <c r="D1331" s="18" t="s">
        <v>22</v>
      </c>
      <c r="E1331" s="17">
        <v>3</v>
      </c>
      <c r="F1331" s="18" t="s">
        <v>2293</v>
      </c>
      <c r="G1331" s="17"/>
      <c r="H1331" s="18" t="s">
        <v>15</v>
      </c>
      <c r="I1331" s="18" t="s">
        <v>15</v>
      </c>
      <c r="J1331" s="18" t="s">
        <v>15</v>
      </c>
      <c r="K1331" s="18" t="s">
        <v>15</v>
      </c>
      <c r="L1331" s="18" t="s">
        <v>15</v>
      </c>
      <c r="N1331" s="17" t="b">
        <f>A1331=Catalogo!A1327</f>
        <v>1</v>
      </c>
      <c r="O1331" s="17" t="b">
        <f>B1331=Catalogo!B1327</f>
        <v>1</v>
      </c>
      <c r="P1331" s="17" t="b">
        <f>C1331=Catalogo!C1327</f>
        <v>1</v>
      </c>
    </row>
    <row r="1332" spans="1:16" x14ac:dyDescent="0.3">
      <c r="A1332" s="18" t="s">
        <v>2320</v>
      </c>
      <c r="B1332" s="18" t="s">
        <v>1898</v>
      </c>
      <c r="C1332" s="18" t="s">
        <v>2196</v>
      </c>
      <c r="D1332" s="18" t="s">
        <v>22</v>
      </c>
      <c r="E1332" s="17">
        <v>3</v>
      </c>
      <c r="F1332" s="18" t="s">
        <v>2293</v>
      </c>
      <c r="G1332" s="17"/>
      <c r="H1332" s="18" t="s">
        <v>15</v>
      </c>
      <c r="I1332" s="18" t="s">
        <v>15</v>
      </c>
      <c r="J1332" s="18" t="s">
        <v>15</v>
      </c>
      <c r="K1332" s="18" t="s">
        <v>15</v>
      </c>
      <c r="L1332" s="18" t="s">
        <v>15</v>
      </c>
      <c r="N1332" s="17" t="b">
        <f>A1332=Catalogo!A1328</f>
        <v>1</v>
      </c>
      <c r="O1332" s="17" t="b">
        <f>B1332=Catalogo!B1328</f>
        <v>1</v>
      </c>
      <c r="P1332" s="17" t="b">
        <f>C1332=Catalogo!C1328</f>
        <v>1</v>
      </c>
    </row>
    <row r="1333" spans="1:16" x14ac:dyDescent="0.3">
      <c r="A1333" s="18" t="s">
        <v>2321</v>
      </c>
      <c r="B1333" s="18" t="s">
        <v>1901</v>
      </c>
      <c r="C1333" s="18" t="s">
        <v>2198</v>
      </c>
      <c r="D1333" s="18" t="s">
        <v>22</v>
      </c>
      <c r="E1333" s="17">
        <v>3</v>
      </c>
      <c r="F1333" s="18" t="s">
        <v>2293</v>
      </c>
      <c r="G1333" s="17"/>
      <c r="H1333" s="18" t="s">
        <v>15</v>
      </c>
      <c r="I1333" s="18" t="s">
        <v>15</v>
      </c>
      <c r="J1333" s="18" t="s">
        <v>15</v>
      </c>
      <c r="K1333" s="18" t="s">
        <v>15</v>
      </c>
      <c r="L1333" s="18" t="s">
        <v>15</v>
      </c>
      <c r="N1333" s="17" t="b">
        <f>A1333=Catalogo!A1329</f>
        <v>1</v>
      </c>
      <c r="O1333" s="17" t="b">
        <f>B1333=Catalogo!B1329</f>
        <v>1</v>
      </c>
      <c r="P1333" s="17" t="b">
        <f>C1333=Catalogo!C1329</f>
        <v>1</v>
      </c>
    </row>
    <row r="1334" spans="1:16" x14ac:dyDescent="0.3">
      <c r="A1334" s="18" t="s">
        <v>2322</v>
      </c>
      <c r="B1334" s="18" t="s">
        <v>1904</v>
      </c>
      <c r="C1334" s="18" t="s">
        <v>2200</v>
      </c>
      <c r="D1334" s="18" t="s">
        <v>22</v>
      </c>
      <c r="E1334" s="17">
        <v>3</v>
      </c>
      <c r="F1334" s="18" t="s">
        <v>2293</v>
      </c>
      <c r="G1334" s="17"/>
      <c r="H1334" s="18" t="s">
        <v>15</v>
      </c>
      <c r="I1334" s="18" t="s">
        <v>15</v>
      </c>
      <c r="J1334" s="18" t="s">
        <v>15</v>
      </c>
      <c r="K1334" s="18" t="s">
        <v>15</v>
      </c>
      <c r="L1334" s="18" t="s">
        <v>15</v>
      </c>
      <c r="N1334" s="17" t="b">
        <f>A1334=Catalogo!A1330</f>
        <v>1</v>
      </c>
      <c r="O1334" s="17" t="b">
        <f>B1334=Catalogo!B1330</f>
        <v>1</v>
      </c>
      <c r="P1334" s="17" t="b">
        <f>C1334=Catalogo!C1330</f>
        <v>1</v>
      </c>
    </row>
    <row r="1335" spans="1:16" x14ac:dyDescent="0.3">
      <c r="A1335" s="18" t="s">
        <v>2323</v>
      </c>
      <c r="B1335" s="18" t="s">
        <v>1907</v>
      </c>
      <c r="C1335" s="18" t="s">
        <v>2202</v>
      </c>
      <c r="D1335" s="18" t="s">
        <v>22</v>
      </c>
      <c r="E1335" s="17">
        <v>3</v>
      </c>
      <c r="F1335" s="18" t="s">
        <v>2293</v>
      </c>
      <c r="G1335" s="17"/>
      <c r="H1335" s="18" t="s">
        <v>15</v>
      </c>
      <c r="I1335" s="18" t="s">
        <v>15</v>
      </c>
      <c r="J1335" s="18" t="s">
        <v>15</v>
      </c>
      <c r="K1335" s="18" t="s">
        <v>15</v>
      </c>
      <c r="L1335" s="18" t="s">
        <v>15</v>
      </c>
      <c r="N1335" s="17" t="b">
        <f>A1335=Catalogo!A1331</f>
        <v>1</v>
      </c>
      <c r="O1335" s="17" t="b">
        <f>B1335=Catalogo!B1331</f>
        <v>1</v>
      </c>
      <c r="P1335" s="17" t="b">
        <f>C1335=Catalogo!C1331</f>
        <v>1</v>
      </c>
    </row>
    <row r="1336" spans="1:16" x14ac:dyDescent="0.3">
      <c r="A1336" s="18" t="s">
        <v>2324</v>
      </c>
      <c r="B1336" s="18" t="s">
        <v>1910</v>
      </c>
      <c r="C1336" s="18" t="s">
        <v>2204</v>
      </c>
      <c r="D1336" s="18" t="s">
        <v>22</v>
      </c>
      <c r="E1336" s="17">
        <v>3</v>
      </c>
      <c r="F1336" s="18" t="s">
        <v>2293</v>
      </c>
      <c r="G1336" s="17"/>
      <c r="H1336" s="18" t="s">
        <v>15</v>
      </c>
      <c r="I1336" s="18" t="s">
        <v>15</v>
      </c>
      <c r="J1336" s="18" t="s">
        <v>15</v>
      </c>
      <c r="K1336" s="18" t="s">
        <v>15</v>
      </c>
      <c r="L1336" s="18" t="s">
        <v>15</v>
      </c>
      <c r="N1336" s="17" t="b">
        <f>A1336=Catalogo!A1332</f>
        <v>1</v>
      </c>
      <c r="O1336" s="17" t="b">
        <f>B1336=Catalogo!B1332</f>
        <v>1</v>
      </c>
      <c r="P1336" s="17" t="b">
        <f>C1336=Catalogo!C1332</f>
        <v>1</v>
      </c>
    </row>
    <row r="1337" spans="1:16" x14ac:dyDescent="0.3">
      <c r="A1337" s="18" t="s">
        <v>2325</v>
      </c>
      <c r="B1337" s="18" t="s">
        <v>1913</v>
      </c>
      <c r="C1337" s="18" t="s">
        <v>2206</v>
      </c>
      <c r="D1337" s="18" t="s">
        <v>22</v>
      </c>
      <c r="E1337" s="17">
        <v>3</v>
      </c>
      <c r="F1337" s="18" t="s">
        <v>2293</v>
      </c>
      <c r="G1337" s="17"/>
      <c r="H1337" s="18" t="s">
        <v>15</v>
      </c>
      <c r="I1337" s="18" t="s">
        <v>15</v>
      </c>
      <c r="J1337" s="18" t="s">
        <v>15</v>
      </c>
      <c r="K1337" s="18" t="s">
        <v>15</v>
      </c>
      <c r="L1337" s="18" t="s">
        <v>15</v>
      </c>
      <c r="N1337" s="17" t="b">
        <f>A1337=Catalogo!A1333</f>
        <v>1</v>
      </c>
      <c r="O1337" s="17" t="b">
        <f>B1337=Catalogo!B1333</f>
        <v>1</v>
      </c>
      <c r="P1337" s="17" t="b">
        <f>C1337=Catalogo!C1333</f>
        <v>1</v>
      </c>
    </row>
    <row r="1338" spans="1:16" x14ac:dyDescent="0.3">
      <c r="A1338" s="18" t="s">
        <v>2326</v>
      </c>
      <c r="B1338" s="18" t="s">
        <v>1916</v>
      </c>
      <c r="C1338" s="18" t="s">
        <v>2208</v>
      </c>
      <c r="D1338" s="18" t="s">
        <v>22</v>
      </c>
      <c r="E1338" s="17">
        <v>3</v>
      </c>
      <c r="F1338" s="18" t="s">
        <v>2293</v>
      </c>
      <c r="G1338" s="17"/>
      <c r="H1338" s="18" t="s">
        <v>15</v>
      </c>
      <c r="I1338" s="18" t="s">
        <v>15</v>
      </c>
      <c r="J1338" s="18" t="s">
        <v>15</v>
      </c>
      <c r="K1338" s="18" t="s">
        <v>15</v>
      </c>
      <c r="L1338" s="18" t="s">
        <v>15</v>
      </c>
      <c r="N1338" s="17" t="b">
        <f>A1338=Catalogo!A1334</f>
        <v>1</v>
      </c>
      <c r="O1338" s="17" t="b">
        <f>B1338=Catalogo!B1334</f>
        <v>1</v>
      </c>
      <c r="P1338" s="17" t="b">
        <f>C1338=Catalogo!C1334</f>
        <v>1</v>
      </c>
    </row>
    <row r="1339" spans="1:16" x14ac:dyDescent="0.3">
      <c r="A1339" s="18" t="s">
        <v>2327</v>
      </c>
      <c r="B1339" s="18" t="s">
        <v>1919</v>
      </c>
      <c r="C1339" s="18" t="s">
        <v>2210</v>
      </c>
      <c r="D1339" s="18" t="s">
        <v>22</v>
      </c>
      <c r="E1339" s="17">
        <v>3</v>
      </c>
      <c r="F1339" s="18" t="s">
        <v>2293</v>
      </c>
      <c r="G1339" s="17"/>
      <c r="H1339" s="18" t="s">
        <v>15</v>
      </c>
      <c r="I1339" s="18" t="s">
        <v>15</v>
      </c>
      <c r="J1339" s="18" t="s">
        <v>15</v>
      </c>
      <c r="K1339" s="18" t="s">
        <v>15</v>
      </c>
      <c r="L1339" s="18" t="s">
        <v>15</v>
      </c>
      <c r="N1339" s="17" t="b">
        <f>A1339=Catalogo!A1335</f>
        <v>1</v>
      </c>
      <c r="O1339" s="17" t="b">
        <f>B1339=Catalogo!B1335</f>
        <v>1</v>
      </c>
      <c r="P1339" s="17" t="b">
        <f>C1339=Catalogo!C1335</f>
        <v>1</v>
      </c>
    </row>
    <row r="1340" spans="1:16" x14ac:dyDescent="0.3">
      <c r="A1340" s="18" t="s">
        <v>2328</v>
      </c>
      <c r="B1340" s="18" t="s">
        <v>1922</v>
      </c>
      <c r="C1340" s="18" t="s">
        <v>2212</v>
      </c>
      <c r="D1340" s="18" t="s">
        <v>22</v>
      </c>
      <c r="E1340" s="17">
        <v>3</v>
      </c>
      <c r="F1340" s="18" t="s">
        <v>2293</v>
      </c>
      <c r="G1340" s="17"/>
      <c r="H1340" s="18" t="s">
        <v>15</v>
      </c>
      <c r="I1340" s="18" t="s">
        <v>15</v>
      </c>
      <c r="J1340" s="18" t="s">
        <v>15</v>
      </c>
      <c r="K1340" s="18" t="s">
        <v>15</v>
      </c>
      <c r="L1340" s="18" t="s">
        <v>15</v>
      </c>
      <c r="N1340" s="17" t="b">
        <f>A1340=Catalogo!A1336</f>
        <v>1</v>
      </c>
      <c r="O1340" s="17" t="b">
        <f>B1340=Catalogo!B1336</f>
        <v>1</v>
      </c>
      <c r="P1340" s="17" t="b">
        <f>C1340=Catalogo!C1336</f>
        <v>1</v>
      </c>
    </row>
    <row r="1341" spans="1:16" x14ac:dyDescent="0.3">
      <c r="A1341" s="18" t="s">
        <v>2329</v>
      </c>
      <c r="B1341" s="18" t="s">
        <v>1925</v>
      </c>
      <c r="C1341" s="18" t="s">
        <v>2214</v>
      </c>
      <c r="D1341" s="18" t="s">
        <v>22</v>
      </c>
      <c r="E1341" s="17">
        <v>3</v>
      </c>
      <c r="F1341" s="18" t="s">
        <v>2293</v>
      </c>
      <c r="G1341" s="17"/>
      <c r="H1341" s="18" t="s">
        <v>15</v>
      </c>
      <c r="I1341" s="18" t="s">
        <v>15</v>
      </c>
      <c r="J1341" s="18" t="s">
        <v>15</v>
      </c>
      <c r="K1341" s="18" t="s">
        <v>15</v>
      </c>
      <c r="L1341" s="18" t="s">
        <v>15</v>
      </c>
      <c r="N1341" s="17" t="b">
        <f>A1341=Catalogo!A1337</f>
        <v>1</v>
      </c>
      <c r="O1341" s="17" t="b">
        <f>B1341=Catalogo!B1337</f>
        <v>1</v>
      </c>
      <c r="P1341" s="17" t="b">
        <f>C1341=Catalogo!C1337</f>
        <v>1</v>
      </c>
    </row>
    <row r="1342" spans="1:16" x14ac:dyDescent="0.3">
      <c r="A1342" s="18" t="s">
        <v>2330</v>
      </c>
      <c r="B1342" s="18" t="s">
        <v>1928</v>
      </c>
      <c r="C1342" s="18" t="s">
        <v>2216</v>
      </c>
      <c r="D1342" s="18" t="s">
        <v>22</v>
      </c>
      <c r="E1342" s="17">
        <v>3</v>
      </c>
      <c r="F1342" s="18" t="s">
        <v>2293</v>
      </c>
      <c r="G1342" s="17"/>
      <c r="H1342" s="18" t="s">
        <v>15</v>
      </c>
      <c r="I1342" s="18" t="s">
        <v>15</v>
      </c>
      <c r="J1342" s="18" t="s">
        <v>15</v>
      </c>
      <c r="K1342" s="18" t="s">
        <v>15</v>
      </c>
      <c r="L1342" s="18" t="s">
        <v>15</v>
      </c>
      <c r="N1342" s="17" t="b">
        <f>A1342=Catalogo!A1338</f>
        <v>1</v>
      </c>
      <c r="O1342" s="17" t="b">
        <f>B1342=Catalogo!B1338</f>
        <v>1</v>
      </c>
      <c r="P1342" s="17" t="b">
        <f>C1342=Catalogo!C1338</f>
        <v>1</v>
      </c>
    </row>
    <row r="1343" spans="1:16" x14ac:dyDescent="0.3">
      <c r="A1343" s="18" t="s">
        <v>2331</v>
      </c>
      <c r="B1343" s="18" t="s">
        <v>1931</v>
      </c>
      <c r="C1343" s="18" t="s">
        <v>2218</v>
      </c>
      <c r="D1343" s="18" t="s">
        <v>22</v>
      </c>
      <c r="E1343" s="17">
        <v>3</v>
      </c>
      <c r="F1343" s="18" t="s">
        <v>2293</v>
      </c>
      <c r="G1343" s="17"/>
      <c r="H1343" s="18" t="s">
        <v>15</v>
      </c>
      <c r="I1343" s="18" t="s">
        <v>15</v>
      </c>
      <c r="J1343" s="18" t="s">
        <v>15</v>
      </c>
      <c r="K1343" s="18" t="s">
        <v>15</v>
      </c>
      <c r="L1343" s="18" t="s">
        <v>15</v>
      </c>
      <c r="N1343" s="17" t="b">
        <f>A1343=Catalogo!A1339</f>
        <v>1</v>
      </c>
      <c r="O1343" s="17" t="b">
        <f>B1343=Catalogo!B1339</f>
        <v>1</v>
      </c>
      <c r="P1343" s="17" t="b">
        <f>C1343=Catalogo!C1339</f>
        <v>1</v>
      </c>
    </row>
    <row r="1344" spans="1:16" x14ac:dyDescent="0.3">
      <c r="A1344" s="18" t="s">
        <v>2332</v>
      </c>
      <c r="B1344" s="18" t="s">
        <v>1934</v>
      </c>
      <c r="C1344" s="18" t="s">
        <v>2220</v>
      </c>
      <c r="D1344" s="18" t="s">
        <v>22</v>
      </c>
      <c r="E1344" s="17">
        <v>3</v>
      </c>
      <c r="F1344" s="18" t="s">
        <v>2293</v>
      </c>
      <c r="G1344" s="17"/>
      <c r="H1344" s="18" t="s">
        <v>15</v>
      </c>
      <c r="I1344" s="18" t="s">
        <v>15</v>
      </c>
      <c r="J1344" s="18" t="s">
        <v>15</v>
      </c>
      <c r="K1344" s="18" t="s">
        <v>15</v>
      </c>
      <c r="L1344" s="18" t="s">
        <v>15</v>
      </c>
      <c r="N1344" s="17" t="b">
        <f>A1344=Catalogo!A1340</f>
        <v>1</v>
      </c>
      <c r="O1344" s="17" t="b">
        <f>B1344=Catalogo!B1340</f>
        <v>1</v>
      </c>
      <c r="P1344" s="17" t="b">
        <f>C1344=Catalogo!C1340</f>
        <v>1</v>
      </c>
    </row>
    <row r="1345" spans="1:16" x14ac:dyDescent="0.3">
      <c r="A1345" s="18" t="s">
        <v>2333</v>
      </c>
      <c r="B1345" s="18" t="s">
        <v>1937</v>
      </c>
      <c r="C1345" s="18" t="s">
        <v>2222</v>
      </c>
      <c r="D1345" s="18" t="s">
        <v>22</v>
      </c>
      <c r="E1345" s="17">
        <v>3</v>
      </c>
      <c r="F1345" s="18" t="s">
        <v>2293</v>
      </c>
      <c r="G1345" s="17"/>
      <c r="H1345" s="18" t="s">
        <v>15</v>
      </c>
      <c r="I1345" s="18" t="s">
        <v>15</v>
      </c>
      <c r="J1345" s="18" t="s">
        <v>15</v>
      </c>
      <c r="K1345" s="18" t="s">
        <v>15</v>
      </c>
      <c r="L1345" s="18" t="s">
        <v>15</v>
      </c>
      <c r="N1345" s="17" t="b">
        <f>A1345=Catalogo!A1341</f>
        <v>1</v>
      </c>
      <c r="O1345" s="17" t="b">
        <f>B1345=Catalogo!B1341</f>
        <v>1</v>
      </c>
      <c r="P1345" s="17" t="b">
        <f>C1345=Catalogo!C1341</f>
        <v>1</v>
      </c>
    </row>
    <row r="1346" spans="1:16" x14ac:dyDescent="0.3">
      <c r="A1346" s="18" t="s">
        <v>2334</v>
      </c>
      <c r="B1346" s="18" t="s">
        <v>1940</v>
      </c>
      <c r="C1346" s="18" t="s">
        <v>2224</v>
      </c>
      <c r="D1346" s="18" t="s">
        <v>22</v>
      </c>
      <c r="E1346" s="17">
        <v>3</v>
      </c>
      <c r="F1346" s="18" t="s">
        <v>2293</v>
      </c>
      <c r="G1346" s="17"/>
      <c r="H1346" s="18" t="s">
        <v>15</v>
      </c>
      <c r="I1346" s="18" t="s">
        <v>15</v>
      </c>
      <c r="J1346" s="18" t="s">
        <v>15</v>
      </c>
      <c r="K1346" s="18" t="s">
        <v>15</v>
      </c>
      <c r="L1346" s="18" t="s">
        <v>15</v>
      </c>
      <c r="N1346" s="17" t="b">
        <f>A1346=Catalogo!A1342</f>
        <v>1</v>
      </c>
      <c r="O1346" s="17" t="b">
        <f>B1346=Catalogo!B1342</f>
        <v>1</v>
      </c>
      <c r="P1346" s="17" t="b">
        <f>C1346=Catalogo!C1342</f>
        <v>1</v>
      </c>
    </row>
    <row r="1347" spans="1:16" x14ac:dyDescent="0.3">
      <c r="A1347" s="18" t="s">
        <v>2335</v>
      </c>
      <c r="B1347" s="18" t="s">
        <v>1943</v>
      </c>
      <c r="C1347" s="18" t="s">
        <v>2226</v>
      </c>
      <c r="D1347" s="18" t="s">
        <v>22</v>
      </c>
      <c r="E1347" s="17">
        <v>3</v>
      </c>
      <c r="F1347" s="18" t="s">
        <v>2293</v>
      </c>
      <c r="G1347" s="17"/>
      <c r="H1347" s="18" t="s">
        <v>15</v>
      </c>
      <c r="I1347" s="18" t="s">
        <v>15</v>
      </c>
      <c r="J1347" s="18" t="s">
        <v>15</v>
      </c>
      <c r="K1347" s="18" t="s">
        <v>15</v>
      </c>
      <c r="L1347" s="18" t="s">
        <v>15</v>
      </c>
      <c r="N1347" s="17" t="b">
        <f>A1347=Catalogo!A1343</f>
        <v>1</v>
      </c>
      <c r="O1347" s="17" t="b">
        <f>B1347=Catalogo!B1343</f>
        <v>1</v>
      </c>
      <c r="P1347" s="17" t="b">
        <f>C1347=Catalogo!C1343</f>
        <v>1</v>
      </c>
    </row>
    <row r="1348" spans="1:16" x14ac:dyDescent="0.3">
      <c r="A1348" s="18" t="s">
        <v>2336</v>
      </c>
      <c r="B1348" s="18" t="s">
        <v>1945</v>
      </c>
      <c r="C1348" s="18" t="s">
        <v>2228</v>
      </c>
      <c r="D1348" s="18" t="s">
        <v>22</v>
      </c>
      <c r="E1348" s="17">
        <v>3</v>
      </c>
      <c r="F1348" s="18" t="s">
        <v>2293</v>
      </c>
      <c r="G1348" s="17"/>
      <c r="H1348" s="18" t="s">
        <v>15</v>
      </c>
      <c r="I1348" s="18" t="s">
        <v>15</v>
      </c>
      <c r="J1348" s="18" t="s">
        <v>15</v>
      </c>
      <c r="K1348" s="18" t="s">
        <v>15</v>
      </c>
      <c r="L1348" s="18" t="s">
        <v>15</v>
      </c>
      <c r="N1348" s="17" t="b">
        <f>A1348=Catalogo!A1344</f>
        <v>1</v>
      </c>
      <c r="O1348" s="17" t="b">
        <f>B1348=Catalogo!B1344</f>
        <v>1</v>
      </c>
      <c r="P1348" s="17" t="b">
        <f>C1348=Catalogo!C1344</f>
        <v>1</v>
      </c>
    </row>
    <row r="1349" spans="1:16" x14ac:dyDescent="0.3">
      <c r="A1349" s="18" t="s">
        <v>2337</v>
      </c>
      <c r="B1349" s="18" t="s">
        <v>1948</v>
      </c>
      <c r="C1349" s="18" t="s">
        <v>2230</v>
      </c>
      <c r="D1349" s="18" t="s">
        <v>22</v>
      </c>
      <c r="E1349" s="17">
        <v>3</v>
      </c>
      <c r="F1349" s="18" t="s">
        <v>2293</v>
      </c>
      <c r="G1349" s="17"/>
      <c r="H1349" s="18" t="s">
        <v>15</v>
      </c>
      <c r="I1349" s="18" t="s">
        <v>15</v>
      </c>
      <c r="J1349" s="18" t="s">
        <v>15</v>
      </c>
      <c r="K1349" s="18" t="s">
        <v>15</v>
      </c>
      <c r="L1349" s="18" t="s">
        <v>15</v>
      </c>
      <c r="N1349" s="17" t="b">
        <f>A1349=Catalogo!A1345</f>
        <v>1</v>
      </c>
      <c r="O1349" s="17" t="b">
        <f>B1349=Catalogo!B1345</f>
        <v>1</v>
      </c>
      <c r="P1349" s="17" t="b">
        <f>C1349=Catalogo!C1345</f>
        <v>1</v>
      </c>
    </row>
    <row r="1350" spans="1:16" x14ac:dyDescent="0.3">
      <c r="A1350" s="18" t="s">
        <v>2338</v>
      </c>
      <c r="B1350" s="18" t="s">
        <v>1873</v>
      </c>
      <c r="C1350" s="18" t="s">
        <v>2182</v>
      </c>
      <c r="D1350" s="18" t="s">
        <v>22</v>
      </c>
      <c r="E1350" s="17">
        <v>3</v>
      </c>
      <c r="F1350" s="18" t="s">
        <v>2293</v>
      </c>
      <c r="G1350" s="17"/>
      <c r="H1350" s="18" t="s">
        <v>15</v>
      </c>
      <c r="I1350" s="18" t="s">
        <v>15</v>
      </c>
      <c r="J1350" s="18" t="s">
        <v>15</v>
      </c>
      <c r="K1350" s="18" t="s">
        <v>15</v>
      </c>
      <c r="L1350" s="18" t="s">
        <v>15</v>
      </c>
      <c r="N1350" s="17" t="b">
        <f>A1350=Catalogo!A1346</f>
        <v>1</v>
      </c>
      <c r="O1350" s="17" t="b">
        <f>B1350=Catalogo!B1346</f>
        <v>1</v>
      </c>
      <c r="P1350" s="17" t="b">
        <f>C1350=Catalogo!C1346</f>
        <v>1</v>
      </c>
    </row>
    <row r="1351" spans="1:16" x14ac:dyDescent="0.3">
      <c r="A1351" s="18" t="s">
        <v>2339</v>
      </c>
      <c r="B1351" s="18" t="s">
        <v>1876</v>
      </c>
      <c r="C1351" s="18" t="s">
        <v>2184</v>
      </c>
      <c r="D1351" s="18" t="s">
        <v>22</v>
      </c>
      <c r="E1351" s="17">
        <v>3</v>
      </c>
      <c r="F1351" s="18" t="s">
        <v>2293</v>
      </c>
      <c r="G1351" s="17"/>
      <c r="H1351" s="18" t="s">
        <v>15</v>
      </c>
      <c r="I1351" s="18" t="s">
        <v>15</v>
      </c>
      <c r="J1351" s="18" t="s">
        <v>15</v>
      </c>
      <c r="K1351" s="18" t="s">
        <v>15</v>
      </c>
      <c r="L1351" s="18" t="s">
        <v>15</v>
      </c>
      <c r="N1351" s="17" t="b">
        <f>A1351=Catalogo!A1347</f>
        <v>1</v>
      </c>
      <c r="O1351" s="17" t="b">
        <f>B1351=Catalogo!B1347</f>
        <v>1</v>
      </c>
      <c r="P1351" s="17" t="b">
        <f>C1351=Catalogo!C1347</f>
        <v>1</v>
      </c>
    </row>
    <row r="1352" spans="1:16" x14ac:dyDescent="0.3">
      <c r="A1352" s="18" t="s">
        <v>2340</v>
      </c>
      <c r="B1352" s="18" t="s">
        <v>1953</v>
      </c>
      <c r="C1352" s="18" t="s">
        <v>2234</v>
      </c>
      <c r="D1352" s="18" t="s">
        <v>22</v>
      </c>
      <c r="E1352" s="17">
        <v>3</v>
      </c>
      <c r="F1352" s="18" t="s">
        <v>2293</v>
      </c>
      <c r="G1352" s="17"/>
      <c r="H1352" s="18" t="s">
        <v>15</v>
      </c>
      <c r="I1352" s="18" t="s">
        <v>15</v>
      </c>
      <c r="J1352" s="18" t="s">
        <v>15</v>
      </c>
      <c r="K1352" s="18" t="s">
        <v>15</v>
      </c>
      <c r="L1352" s="18" t="s">
        <v>15</v>
      </c>
      <c r="N1352" s="17" t="b">
        <f>A1352=Catalogo!A1348</f>
        <v>1</v>
      </c>
      <c r="O1352" s="17" t="b">
        <f>B1352=Catalogo!B1348</f>
        <v>1</v>
      </c>
      <c r="P1352" s="17" t="b">
        <f>C1352=Catalogo!C1348</f>
        <v>1</v>
      </c>
    </row>
    <row r="1353" spans="1:16" x14ac:dyDescent="0.3">
      <c r="A1353" s="18" t="s">
        <v>2341</v>
      </c>
      <c r="B1353" s="18" t="s">
        <v>1956</v>
      </c>
      <c r="C1353" s="18" t="s">
        <v>2236</v>
      </c>
      <c r="D1353" s="18" t="s">
        <v>22</v>
      </c>
      <c r="E1353" s="17">
        <v>3</v>
      </c>
      <c r="F1353" s="18" t="s">
        <v>2293</v>
      </c>
      <c r="G1353" s="17"/>
      <c r="H1353" s="18" t="s">
        <v>15</v>
      </c>
      <c r="I1353" s="18" t="s">
        <v>15</v>
      </c>
      <c r="J1353" s="18" t="s">
        <v>15</v>
      </c>
      <c r="K1353" s="18" t="s">
        <v>15</v>
      </c>
      <c r="L1353" s="18" t="s">
        <v>15</v>
      </c>
      <c r="N1353" s="17" t="b">
        <f>A1353=Catalogo!A1349</f>
        <v>1</v>
      </c>
      <c r="O1353" s="17" t="b">
        <f>B1353=Catalogo!B1349</f>
        <v>1</v>
      </c>
      <c r="P1353" s="17" t="b">
        <f>C1353=Catalogo!C1349</f>
        <v>1</v>
      </c>
    </row>
    <row r="1354" spans="1:16" x14ac:dyDescent="0.3">
      <c r="A1354" s="18" t="s">
        <v>2342</v>
      </c>
      <c r="B1354" s="18" t="s">
        <v>1959</v>
      </c>
      <c r="C1354" s="18" t="s">
        <v>2238</v>
      </c>
      <c r="D1354" s="18" t="s">
        <v>22</v>
      </c>
      <c r="E1354" s="17">
        <v>3</v>
      </c>
      <c r="F1354" s="18" t="s">
        <v>2293</v>
      </c>
      <c r="G1354" s="17"/>
      <c r="H1354" s="18" t="s">
        <v>15</v>
      </c>
      <c r="I1354" s="18" t="s">
        <v>15</v>
      </c>
      <c r="J1354" s="18" t="s">
        <v>15</v>
      </c>
      <c r="K1354" s="18" t="s">
        <v>15</v>
      </c>
      <c r="L1354" s="18" t="s">
        <v>15</v>
      </c>
      <c r="N1354" s="17" t="b">
        <f>A1354=Catalogo!A1350</f>
        <v>1</v>
      </c>
      <c r="O1354" s="17" t="b">
        <f>B1354=Catalogo!B1350</f>
        <v>1</v>
      </c>
      <c r="P1354" s="17" t="b">
        <f>C1354=Catalogo!C1350</f>
        <v>1</v>
      </c>
    </row>
    <row r="1355" spans="1:16" x14ac:dyDescent="0.3">
      <c r="A1355" s="18" t="s">
        <v>2343</v>
      </c>
      <c r="B1355" s="18" t="s">
        <v>1962</v>
      </c>
      <c r="C1355" s="18" t="s">
        <v>2240</v>
      </c>
      <c r="D1355" s="18" t="s">
        <v>22</v>
      </c>
      <c r="E1355" s="17">
        <v>3</v>
      </c>
      <c r="F1355" s="18" t="s">
        <v>2293</v>
      </c>
      <c r="G1355" s="17"/>
      <c r="H1355" s="18" t="s">
        <v>15</v>
      </c>
      <c r="I1355" s="18" t="s">
        <v>15</v>
      </c>
      <c r="J1355" s="18" t="s">
        <v>15</v>
      </c>
      <c r="K1355" s="18" t="s">
        <v>15</v>
      </c>
      <c r="L1355" s="18" t="s">
        <v>15</v>
      </c>
      <c r="N1355" s="17" t="b">
        <f>A1355=Catalogo!A1351</f>
        <v>1</v>
      </c>
      <c r="O1355" s="17" t="b">
        <f>B1355=Catalogo!B1351</f>
        <v>1</v>
      </c>
      <c r="P1355" s="17" t="b">
        <f>C1355=Catalogo!C1351</f>
        <v>1</v>
      </c>
    </row>
    <row r="1356" spans="1:16" x14ac:dyDescent="0.3">
      <c r="A1356" s="18" t="s">
        <v>2344</v>
      </c>
      <c r="B1356" s="18" t="s">
        <v>1965</v>
      </c>
      <c r="C1356" s="18" t="s">
        <v>2242</v>
      </c>
      <c r="D1356" s="18" t="s">
        <v>22</v>
      </c>
      <c r="E1356" s="17">
        <v>3</v>
      </c>
      <c r="F1356" s="18" t="s">
        <v>2293</v>
      </c>
      <c r="G1356" s="17"/>
      <c r="H1356" s="18" t="s">
        <v>15</v>
      </c>
      <c r="I1356" s="18" t="s">
        <v>15</v>
      </c>
      <c r="J1356" s="18" t="s">
        <v>15</v>
      </c>
      <c r="K1356" s="18" t="s">
        <v>15</v>
      </c>
      <c r="L1356" s="18" t="s">
        <v>15</v>
      </c>
      <c r="N1356" s="17" t="b">
        <f>A1356=Catalogo!A1352</f>
        <v>1</v>
      </c>
      <c r="O1356" s="17" t="b">
        <f>B1356=Catalogo!B1352</f>
        <v>1</v>
      </c>
      <c r="P1356" s="17" t="b">
        <f>C1356=Catalogo!C1352</f>
        <v>1</v>
      </c>
    </row>
    <row r="1357" spans="1:16" x14ac:dyDescent="0.3">
      <c r="A1357" s="18" t="s">
        <v>5194</v>
      </c>
      <c r="B1357" s="18" t="s">
        <v>1879</v>
      </c>
      <c r="C1357" s="18" t="s">
        <v>5180</v>
      </c>
      <c r="D1357" s="18" t="s">
        <v>22</v>
      </c>
      <c r="E1357" s="17">
        <v>3</v>
      </c>
      <c r="F1357" s="18" t="s">
        <v>2293</v>
      </c>
      <c r="G1357" s="17"/>
      <c r="H1357" s="18" t="s">
        <v>15</v>
      </c>
      <c r="I1357" s="18" t="s">
        <v>15</v>
      </c>
      <c r="J1357" s="18" t="s">
        <v>15</v>
      </c>
      <c r="K1357" s="18" t="s">
        <v>15</v>
      </c>
      <c r="L1357" s="18" t="s">
        <v>15</v>
      </c>
      <c r="N1357" s="17" t="b">
        <f>A1357=Catalogo!A1353</f>
        <v>1</v>
      </c>
      <c r="O1357" s="17" t="b">
        <f>B1357=Catalogo!B1353</f>
        <v>1</v>
      </c>
      <c r="P1357" s="17" t="b">
        <f>C1357=Catalogo!C1353</f>
        <v>1</v>
      </c>
    </row>
    <row r="1358" spans="1:16" x14ac:dyDescent="0.3">
      <c r="A1358" s="18" t="s">
        <v>5195</v>
      </c>
      <c r="B1358" s="18" t="s">
        <v>1882</v>
      </c>
      <c r="C1358" s="18" t="s">
        <v>5181</v>
      </c>
      <c r="D1358" s="18" t="s">
        <v>22</v>
      </c>
      <c r="E1358" s="17">
        <v>3</v>
      </c>
      <c r="F1358" s="18" t="s">
        <v>2293</v>
      </c>
      <c r="G1358" s="17"/>
      <c r="H1358" s="18" t="s">
        <v>15</v>
      </c>
      <c r="I1358" s="18" t="s">
        <v>15</v>
      </c>
      <c r="J1358" s="18" t="s">
        <v>15</v>
      </c>
      <c r="K1358" s="18" t="s">
        <v>15</v>
      </c>
      <c r="L1358" s="18" t="s">
        <v>15</v>
      </c>
      <c r="N1358" s="17" t="b">
        <f>A1358=Catalogo!A1354</f>
        <v>1</v>
      </c>
      <c r="O1358" s="17" t="b">
        <f>B1358=Catalogo!B1354</f>
        <v>1</v>
      </c>
      <c r="P1358" s="17" t="b">
        <f>C1358=Catalogo!C1354</f>
        <v>1</v>
      </c>
    </row>
    <row r="1359" spans="1:16" x14ac:dyDescent="0.3">
      <c r="A1359" s="18" t="s">
        <v>2345</v>
      </c>
      <c r="B1359" s="18" t="s">
        <v>1968</v>
      </c>
      <c r="C1359" s="18" t="s">
        <v>2244</v>
      </c>
      <c r="D1359" s="18" t="s">
        <v>22</v>
      </c>
      <c r="E1359" s="17">
        <v>3</v>
      </c>
      <c r="F1359" s="18" t="s">
        <v>2293</v>
      </c>
      <c r="G1359" s="17"/>
      <c r="H1359" s="18" t="s">
        <v>15</v>
      </c>
      <c r="I1359" s="18" t="s">
        <v>15</v>
      </c>
      <c r="J1359" s="18" t="s">
        <v>15</v>
      </c>
      <c r="K1359" s="18" t="s">
        <v>15</v>
      </c>
      <c r="L1359" s="18" t="s">
        <v>15</v>
      </c>
      <c r="N1359" s="17" t="b">
        <f>A1359=Catalogo!A1355</f>
        <v>1</v>
      </c>
      <c r="O1359" s="17" t="b">
        <f>B1359=Catalogo!B1355</f>
        <v>1</v>
      </c>
      <c r="P1359" s="17" t="b">
        <f>C1359=Catalogo!C1355</f>
        <v>1</v>
      </c>
    </row>
    <row r="1360" spans="1:16" x14ac:dyDescent="0.3">
      <c r="A1360" s="18" t="s">
        <v>2346</v>
      </c>
      <c r="B1360" s="18" t="s">
        <v>1971</v>
      </c>
      <c r="C1360" s="18" t="s">
        <v>2246</v>
      </c>
      <c r="D1360" s="18" t="s">
        <v>22</v>
      </c>
      <c r="E1360" s="17">
        <v>3</v>
      </c>
      <c r="F1360" s="18" t="s">
        <v>2293</v>
      </c>
      <c r="G1360" s="17"/>
      <c r="H1360" s="18" t="s">
        <v>15</v>
      </c>
      <c r="I1360" s="18" t="s">
        <v>15</v>
      </c>
      <c r="J1360" s="18" t="s">
        <v>15</v>
      </c>
      <c r="K1360" s="18" t="s">
        <v>15</v>
      </c>
      <c r="L1360" s="18" t="s">
        <v>15</v>
      </c>
      <c r="N1360" s="17" t="b">
        <f>A1360=Catalogo!A1356</f>
        <v>1</v>
      </c>
      <c r="O1360" s="17" t="b">
        <f>B1360=Catalogo!B1356</f>
        <v>1</v>
      </c>
      <c r="P1360" s="17" t="b">
        <f>C1360=Catalogo!C1356</f>
        <v>1</v>
      </c>
    </row>
    <row r="1361" spans="1:16" x14ac:dyDescent="0.3">
      <c r="A1361" s="18" t="s">
        <v>2347</v>
      </c>
      <c r="B1361" s="18" t="s">
        <v>1974</v>
      </c>
      <c r="C1361" s="18" t="s">
        <v>2248</v>
      </c>
      <c r="D1361" s="18" t="s">
        <v>22</v>
      </c>
      <c r="E1361" s="17">
        <v>3</v>
      </c>
      <c r="F1361" s="18" t="s">
        <v>2293</v>
      </c>
      <c r="G1361" s="17"/>
      <c r="H1361" s="18" t="s">
        <v>15</v>
      </c>
      <c r="I1361" s="18" t="s">
        <v>15</v>
      </c>
      <c r="J1361" s="18" t="s">
        <v>15</v>
      </c>
      <c r="K1361" s="18" t="s">
        <v>15</v>
      </c>
      <c r="L1361" s="18" t="s">
        <v>15</v>
      </c>
      <c r="N1361" s="17" t="b">
        <f>A1361=Catalogo!A1357</f>
        <v>1</v>
      </c>
      <c r="O1361" s="17" t="b">
        <f>B1361=Catalogo!B1357</f>
        <v>1</v>
      </c>
      <c r="P1361" s="17" t="b">
        <f>C1361=Catalogo!C1357</f>
        <v>1</v>
      </c>
    </row>
    <row r="1362" spans="1:16" x14ac:dyDescent="0.3">
      <c r="A1362" s="18" t="s">
        <v>5196</v>
      </c>
      <c r="B1362" s="18" t="s">
        <v>1885</v>
      </c>
      <c r="C1362" s="18" t="s">
        <v>5182</v>
      </c>
      <c r="D1362" s="18" t="s">
        <v>22</v>
      </c>
      <c r="E1362" s="17">
        <v>3</v>
      </c>
      <c r="F1362" s="18" t="s">
        <v>2293</v>
      </c>
      <c r="G1362" s="17"/>
      <c r="H1362" s="18" t="s">
        <v>15</v>
      </c>
      <c r="I1362" s="18" t="s">
        <v>15</v>
      </c>
      <c r="J1362" s="18" t="s">
        <v>15</v>
      </c>
      <c r="K1362" s="18" t="s">
        <v>15</v>
      </c>
      <c r="L1362" s="18" t="s">
        <v>15</v>
      </c>
      <c r="N1362" s="17" t="b">
        <f>A1362=Catalogo!A1358</f>
        <v>1</v>
      </c>
      <c r="O1362" s="17" t="b">
        <f>B1362=Catalogo!B1358</f>
        <v>1</v>
      </c>
      <c r="P1362" s="17" t="b">
        <f>C1362=Catalogo!C1358</f>
        <v>1</v>
      </c>
    </row>
    <row r="1363" spans="1:16" x14ac:dyDescent="0.3">
      <c r="A1363" s="18" t="s">
        <v>2348</v>
      </c>
      <c r="B1363" s="18" t="s">
        <v>1977</v>
      </c>
      <c r="C1363" s="18" t="s">
        <v>2250</v>
      </c>
      <c r="D1363" s="18" t="s">
        <v>22</v>
      </c>
      <c r="E1363" s="17">
        <v>3</v>
      </c>
      <c r="F1363" s="18" t="s">
        <v>2293</v>
      </c>
      <c r="G1363" s="17"/>
      <c r="H1363" s="18" t="s">
        <v>15</v>
      </c>
      <c r="I1363" s="18" t="s">
        <v>15</v>
      </c>
      <c r="J1363" s="18" t="s">
        <v>15</v>
      </c>
      <c r="K1363" s="18" t="s">
        <v>15</v>
      </c>
      <c r="L1363" s="18" t="s">
        <v>15</v>
      </c>
      <c r="N1363" s="17" t="b">
        <f>A1363=Catalogo!A1359</f>
        <v>1</v>
      </c>
      <c r="O1363" s="17" t="b">
        <f>B1363=Catalogo!B1359</f>
        <v>1</v>
      </c>
      <c r="P1363" s="17" t="b">
        <f>C1363=Catalogo!C1359</f>
        <v>1</v>
      </c>
    </row>
    <row r="1364" spans="1:16" x14ac:dyDescent="0.3">
      <c r="A1364" s="18" t="s">
        <v>2349</v>
      </c>
      <c r="B1364" s="18" t="s">
        <v>1980</v>
      </c>
      <c r="C1364" s="18" t="s">
        <v>2252</v>
      </c>
      <c r="D1364" s="18" t="s">
        <v>22</v>
      </c>
      <c r="E1364" s="17">
        <v>3</v>
      </c>
      <c r="F1364" s="18" t="s">
        <v>2293</v>
      </c>
      <c r="G1364" s="17"/>
      <c r="H1364" s="18" t="s">
        <v>15</v>
      </c>
      <c r="I1364" s="18" t="s">
        <v>15</v>
      </c>
      <c r="J1364" s="18" t="s">
        <v>15</v>
      </c>
      <c r="K1364" s="18" t="s">
        <v>15</v>
      </c>
      <c r="L1364" s="18" t="s">
        <v>15</v>
      </c>
      <c r="N1364" s="17" t="b">
        <f>A1364=Catalogo!A1360</f>
        <v>1</v>
      </c>
      <c r="O1364" s="17" t="b">
        <f>B1364=Catalogo!B1360</f>
        <v>1</v>
      </c>
      <c r="P1364" s="17" t="b">
        <f>C1364=Catalogo!C1360</f>
        <v>1</v>
      </c>
    </row>
    <row r="1365" spans="1:16" x14ac:dyDescent="0.3">
      <c r="A1365" s="18" t="s">
        <v>2350</v>
      </c>
      <c r="B1365" s="18" t="s">
        <v>1983</v>
      </c>
      <c r="C1365" s="18" t="s">
        <v>2254</v>
      </c>
      <c r="D1365" s="18" t="s">
        <v>22</v>
      </c>
      <c r="E1365" s="17">
        <v>3</v>
      </c>
      <c r="F1365" s="18" t="s">
        <v>2293</v>
      </c>
      <c r="G1365" s="17"/>
      <c r="H1365" s="18" t="s">
        <v>15</v>
      </c>
      <c r="I1365" s="18" t="s">
        <v>15</v>
      </c>
      <c r="J1365" s="18" t="s">
        <v>15</v>
      </c>
      <c r="K1365" s="18" t="s">
        <v>15</v>
      </c>
      <c r="L1365" s="18" t="s">
        <v>15</v>
      </c>
      <c r="N1365" s="17" t="b">
        <f>A1365=Catalogo!A1361</f>
        <v>1</v>
      </c>
      <c r="O1365" s="17" t="b">
        <f>B1365=Catalogo!B1361</f>
        <v>1</v>
      </c>
      <c r="P1365" s="17" t="b">
        <f>C1365=Catalogo!C1361</f>
        <v>1</v>
      </c>
    </row>
    <row r="1366" spans="1:16" x14ac:dyDescent="0.3">
      <c r="A1366" s="18" t="s">
        <v>2351</v>
      </c>
      <c r="B1366" s="18" t="s">
        <v>1986</v>
      </c>
      <c r="C1366" s="18" t="s">
        <v>2256</v>
      </c>
      <c r="D1366" s="18" t="s">
        <v>22</v>
      </c>
      <c r="E1366" s="17">
        <v>3</v>
      </c>
      <c r="F1366" s="18" t="s">
        <v>2293</v>
      </c>
      <c r="G1366" s="17"/>
      <c r="H1366" s="18" t="s">
        <v>15</v>
      </c>
      <c r="I1366" s="18" t="s">
        <v>15</v>
      </c>
      <c r="J1366" s="18" t="s">
        <v>15</v>
      </c>
      <c r="K1366" s="18" t="s">
        <v>15</v>
      </c>
      <c r="L1366" s="18" t="s">
        <v>15</v>
      </c>
      <c r="N1366" s="17" t="b">
        <f>A1366=Catalogo!A1362</f>
        <v>1</v>
      </c>
      <c r="O1366" s="17" t="b">
        <f>B1366=Catalogo!B1362</f>
        <v>1</v>
      </c>
      <c r="P1366" s="17" t="b">
        <f>C1366=Catalogo!C1362</f>
        <v>1</v>
      </c>
    </row>
    <row r="1367" spans="1:16" x14ac:dyDescent="0.3">
      <c r="A1367" s="18" t="s">
        <v>2352</v>
      </c>
      <c r="B1367" s="18" t="s">
        <v>1989</v>
      </c>
      <c r="C1367" s="18" t="s">
        <v>2258</v>
      </c>
      <c r="D1367" s="18" t="s">
        <v>22</v>
      </c>
      <c r="E1367" s="17">
        <v>3</v>
      </c>
      <c r="F1367" s="18" t="s">
        <v>2293</v>
      </c>
      <c r="G1367" s="17"/>
      <c r="H1367" s="18" t="s">
        <v>15</v>
      </c>
      <c r="I1367" s="18" t="s">
        <v>15</v>
      </c>
      <c r="J1367" s="18" t="s">
        <v>15</v>
      </c>
      <c r="K1367" s="18" t="s">
        <v>15</v>
      </c>
      <c r="L1367" s="18" t="s">
        <v>15</v>
      </c>
      <c r="N1367" s="17" t="b">
        <f>A1367=Catalogo!A1363</f>
        <v>1</v>
      </c>
      <c r="O1367" s="17" t="b">
        <f>B1367=Catalogo!B1363</f>
        <v>1</v>
      </c>
      <c r="P1367" s="17" t="b">
        <f>C1367=Catalogo!C1363</f>
        <v>1</v>
      </c>
    </row>
    <row r="1368" spans="1:16" x14ac:dyDescent="0.3">
      <c r="A1368" s="18" t="s">
        <v>2353</v>
      </c>
      <c r="B1368" s="18" t="s">
        <v>1992</v>
      </c>
      <c r="C1368" s="18" t="s">
        <v>2260</v>
      </c>
      <c r="D1368" s="18" t="s">
        <v>22</v>
      </c>
      <c r="E1368" s="17">
        <v>3</v>
      </c>
      <c r="F1368" s="18" t="s">
        <v>2293</v>
      </c>
      <c r="G1368" s="17"/>
      <c r="H1368" s="18" t="s">
        <v>15</v>
      </c>
      <c r="I1368" s="18" t="s">
        <v>15</v>
      </c>
      <c r="J1368" s="18" t="s">
        <v>15</v>
      </c>
      <c r="K1368" s="18" t="s">
        <v>15</v>
      </c>
      <c r="L1368" s="18" t="s">
        <v>15</v>
      </c>
      <c r="N1368" s="17" t="b">
        <f>A1368=Catalogo!A1364</f>
        <v>1</v>
      </c>
      <c r="O1368" s="17" t="b">
        <f>B1368=Catalogo!B1364</f>
        <v>1</v>
      </c>
      <c r="P1368" s="17" t="b">
        <f>C1368=Catalogo!C1364</f>
        <v>1</v>
      </c>
    </row>
    <row r="1369" spans="1:16" x14ac:dyDescent="0.3">
      <c r="A1369" s="18" t="s">
        <v>2354</v>
      </c>
      <c r="B1369" s="18" t="s">
        <v>1995</v>
      </c>
      <c r="C1369" s="18" t="s">
        <v>2262</v>
      </c>
      <c r="D1369" s="18" t="s">
        <v>22</v>
      </c>
      <c r="E1369" s="17">
        <v>3</v>
      </c>
      <c r="F1369" s="18" t="s">
        <v>2293</v>
      </c>
      <c r="G1369" s="17"/>
      <c r="H1369" s="18" t="s">
        <v>15</v>
      </c>
      <c r="I1369" s="18" t="s">
        <v>15</v>
      </c>
      <c r="J1369" s="18" t="s">
        <v>15</v>
      </c>
      <c r="K1369" s="18" t="s">
        <v>15</v>
      </c>
      <c r="L1369" s="18" t="s">
        <v>15</v>
      </c>
      <c r="N1369" s="17" t="b">
        <f>A1369=Catalogo!A1365</f>
        <v>1</v>
      </c>
      <c r="O1369" s="17" t="b">
        <f>B1369=Catalogo!B1365</f>
        <v>1</v>
      </c>
      <c r="P1369" s="17" t="b">
        <f>C1369=Catalogo!C1365</f>
        <v>1</v>
      </c>
    </row>
    <row r="1370" spans="1:16" x14ac:dyDescent="0.3">
      <c r="A1370" s="18" t="s">
        <v>2355</v>
      </c>
      <c r="B1370" s="18" t="s">
        <v>1998</v>
      </c>
      <c r="C1370" s="18" t="s">
        <v>2264</v>
      </c>
      <c r="D1370" s="18" t="s">
        <v>22</v>
      </c>
      <c r="E1370" s="17">
        <v>3</v>
      </c>
      <c r="F1370" s="18" t="s">
        <v>2293</v>
      </c>
      <c r="G1370" s="17"/>
      <c r="H1370" s="18" t="s">
        <v>15</v>
      </c>
      <c r="I1370" s="18" t="s">
        <v>15</v>
      </c>
      <c r="J1370" s="18" t="s">
        <v>15</v>
      </c>
      <c r="K1370" s="18" t="s">
        <v>15</v>
      </c>
      <c r="L1370" s="18" t="s">
        <v>15</v>
      </c>
      <c r="N1370" s="17" t="b">
        <f>A1370=Catalogo!A1366</f>
        <v>1</v>
      </c>
      <c r="O1370" s="17" t="b">
        <f>B1370=Catalogo!B1366</f>
        <v>1</v>
      </c>
      <c r="P1370" s="17" t="b">
        <f>C1370=Catalogo!C1366</f>
        <v>1</v>
      </c>
    </row>
    <row r="1371" spans="1:16" x14ac:dyDescent="0.3">
      <c r="A1371" s="18" t="s">
        <v>2356</v>
      </c>
      <c r="B1371" s="18" t="s">
        <v>2001</v>
      </c>
      <c r="C1371" s="18" t="s">
        <v>2266</v>
      </c>
      <c r="D1371" s="18" t="s">
        <v>22</v>
      </c>
      <c r="E1371" s="17">
        <v>3</v>
      </c>
      <c r="F1371" s="18" t="s">
        <v>2293</v>
      </c>
      <c r="G1371" s="17"/>
      <c r="H1371" s="18" t="s">
        <v>15</v>
      </c>
      <c r="I1371" s="18" t="s">
        <v>15</v>
      </c>
      <c r="J1371" s="18" t="s">
        <v>15</v>
      </c>
      <c r="K1371" s="18" t="s">
        <v>15</v>
      </c>
      <c r="L1371" s="18" t="s">
        <v>15</v>
      </c>
      <c r="N1371" s="17" t="b">
        <f>A1371=Catalogo!A1367</f>
        <v>1</v>
      </c>
      <c r="O1371" s="17" t="b">
        <f>B1371=Catalogo!B1367</f>
        <v>1</v>
      </c>
      <c r="P1371" s="17" t="b">
        <f>C1371=Catalogo!C1367</f>
        <v>1</v>
      </c>
    </row>
    <row r="1372" spans="1:16" x14ac:dyDescent="0.3">
      <c r="A1372" s="18" t="s">
        <v>2357</v>
      </c>
      <c r="B1372" s="18" t="s">
        <v>2032</v>
      </c>
      <c r="C1372" s="18" t="s">
        <v>2268</v>
      </c>
      <c r="D1372" s="18" t="s">
        <v>22</v>
      </c>
      <c r="E1372" s="17">
        <v>3</v>
      </c>
      <c r="F1372" s="18" t="s">
        <v>2293</v>
      </c>
      <c r="G1372" s="17"/>
      <c r="H1372" s="18" t="s">
        <v>15</v>
      </c>
      <c r="I1372" s="18" t="s">
        <v>15</v>
      </c>
      <c r="J1372" s="18" t="s">
        <v>15</v>
      </c>
      <c r="K1372" s="18" t="s">
        <v>15</v>
      </c>
      <c r="L1372" s="18" t="s">
        <v>15</v>
      </c>
      <c r="N1372" s="17" t="b">
        <f>A1372=Catalogo!A1368</f>
        <v>1</v>
      </c>
      <c r="O1372" s="17" t="b">
        <f>B1372=Catalogo!B1368</f>
        <v>1</v>
      </c>
      <c r="P1372" s="17" t="b">
        <f>C1372=Catalogo!C1368</f>
        <v>1</v>
      </c>
    </row>
    <row r="1373" spans="1:16" x14ac:dyDescent="0.3">
      <c r="A1373" s="18" t="s">
        <v>2358</v>
      </c>
      <c r="B1373" s="18" t="s">
        <v>2004</v>
      </c>
      <c r="C1373" s="18" t="s">
        <v>2270</v>
      </c>
      <c r="D1373" s="18" t="s">
        <v>22</v>
      </c>
      <c r="E1373" s="17">
        <v>3</v>
      </c>
      <c r="F1373" s="18" t="s">
        <v>2293</v>
      </c>
      <c r="G1373" s="17"/>
      <c r="H1373" s="18" t="s">
        <v>15</v>
      </c>
      <c r="I1373" s="18" t="s">
        <v>15</v>
      </c>
      <c r="J1373" s="18" t="s">
        <v>15</v>
      </c>
      <c r="K1373" s="18" t="s">
        <v>15</v>
      </c>
      <c r="L1373" s="18" t="s">
        <v>15</v>
      </c>
      <c r="N1373" s="17" t="b">
        <f>A1373=Catalogo!A1369</f>
        <v>1</v>
      </c>
      <c r="O1373" s="17" t="b">
        <f>B1373=Catalogo!B1369</f>
        <v>1</v>
      </c>
      <c r="P1373" s="17" t="b">
        <f>C1373=Catalogo!C1369</f>
        <v>1</v>
      </c>
    </row>
    <row r="1374" spans="1:16" x14ac:dyDescent="0.3">
      <c r="A1374" s="18" t="s">
        <v>2359</v>
      </c>
      <c r="B1374" s="18" t="s">
        <v>2007</v>
      </c>
      <c r="C1374" s="18" t="s">
        <v>2272</v>
      </c>
      <c r="D1374" s="18" t="s">
        <v>22</v>
      </c>
      <c r="E1374" s="17">
        <v>3</v>
      </c>
      <c r="F1374" s="18" t="s">
        <v>2293</v>
      </c>
      <c r="G1374" s="17"/>
      <c r="H1374" s="18" t="s">
        <v>15</v>
      </c>
      <c r="I1374" s="18" t="s">
        <v>15</v>
      </c>
      <c r="J1374" s="18" t="s">
        <v>15</v>
      </c>
      <c r="K1374" s="18" t="s">
        <v>15</v>
      </c>
      <c r="L1374" s="18" t="s">
        <v>15</v>
      </c>
      <c r="N1374" s="17" t="b">
        <f>A1374=Catalogo!A1370</f>
        <v>1</v>
      </c>
      <c r="O1374" s="17" t="b">
        <f>B1374=Catalogo!B1370</f>
        <v>1</v>
      </c>
      <c r="P1374" s="17" t="b">
        <f>C1374=Catalogo!C1370</f>
        <v>1</v>
      </c>
    </row>
    <row r="1375" spans="1:16" x14ac:dyDescent="0.3">
      <c r="A1375" s="18" t="s">
        <v>2360</v>
      </c>
      <c r="B1375" s="18" t="s">
        <v>2010</v>
      </c>
      <c r="C1375" s="18" t="s">
        <v>2274</v>
      </c>
      <c r="D1375" s="18" t="s">
        <v>22</v>
      </c>
      <c r="E1375" s="17">
        <v>3</v>
      </c>
      <c r="F1375" s="18" t="s">
        <v>2293</v>
      </c>
      <c r="G1375" s="17"/>
      <c r="H1375" s="18" t="s">
        <v>15</v>
      </c>
      <c r="I1375" s="18" t="s">
        <v>15</v>
      </c>
      <c r="J1375" s="18" t="s">
        <v>15</v>
      </c>
      <c r="K1375" s="18" t="s">
        <v>15</v>
      </c>
      <c r="L1375" s="18" t="s">
        <v>15</v>
      </c>
      <c r="N1375" s="17" t="b">
        <f>A1375=Catalogo!A1371</f>
        <v>1</v>
      </c>
      <c r="O1375" s="17" t="b">
        <f>B1375=Catalogo!B1371</f>
        <v>1</v>
      </c>
      <c r="P1375" s="17" t="b">
        <f>C1375=Catalogo!C1371</f>
        <v>1</v>
      </c>
    </row>
    <row r="1376" spans="1:16" x14ac:dyDescent="0.3">
      <c r="A1376" s="18" t="s">
        <v>2361</v>
      </c>
      <c r="B1376" s="18" t="s">
        <v>2013</v>
      </c>
      <c r="C1376" s="18" t="s">
        <v>2276</v>
      </c>
      <c r="D1376" s="18" t="s">
        <v>22</v>
      </c>
      <c r="E1376" s="17">
        <v>3</v>
      </c>
      <c r="F1376" s="18" t="s">
        <v>2293</v>
      </c>
      <c r="G1376" s="17"/>
      <c r="H1376" s="18" t="s">
        <v>15</v>
      </c>
      <c r="I1376" s="18" t="s">
        <v>15</v>
      </c>
      <c r="J1376" s="18" t="s">
        <v>15</v>
      </c>
      <c r="K1376" s="18" t="s">
        <v>15</v>
      </c>
      <c r="L1376" s="18" t="s">
        <v>15</v>
      </c>
      <c r="N1376" s="17" t="b">
        <f>A1376=Catalogo!A1372</f>
        <v>1</v>
      </c>
      <c r="O1376" s="17" t="b">
        <f>B1376=Catalogo!B1372</f>
        <v>1</v>
      </c>
      <c r="P1376" s="17" t="b">
        <f>C1376=Catalogo!C1372</f>
        <v>1</v>
      </c>
    </row>
    <row r="1377" spans="1:16" x14ac:dyDescent="0.3">
      <c r="A1377" s="18" t="s">
        <v>5197</v>
      </c>
      <c r="B1377" s="18" t="s">
        <v>1888</v>
      </c>
      <c r="C1377" s="18" t="s">
        <v>5183</v>
      </c>
      <c r="D1377" s="18" t="s">
        <v>22</v>
      </c>
      <c r="E1377" s="17">
        <v>3</v>
      </c>
      <c r="F1377" s="18" t="s">
        <v>2293</v>
      </c>
      <c r="G1377" s="17"/>
      <c r="H1377" s="18" t="s">
        <v>15</v>
      </c>
      <c r="I1377" s="18" t="s">
        <v>15</v>
      </c>
      <c r="J1377" s="18" t="s">
        <v>15</v>
      </c>
      <c r="K1377" s="18" t="s">
        <v>15</v>
      </c>
      <c r="L1377" s="18" t="s">
        <v>15</v>
      </c>
      <c r="N1377" s="17" t="b">
        <f>A1377=Catalogo!A1373</f>
        <v>1</v>
      </c>
      <c r="O1377" s="17" t="b">
        <f>B1377=Catalogo!B1373</f>
        <v>1</v>
      </c>
      <c r="P1377" s="17" t="b">
        <f>C1377=Catalogo!C1373</f>
        <v>1</v>
      </c>
    </row>
    <row r="1378" spans="1:16" x14ac:dyDescent="0.3">
      <c r="A1378" s="18" t="s">
        <v>2362</v>
      </c>
      <c r="B1378" s="18" t="s">
        <v>2016</v>
      </c>
      <c r="C1378" s="18" t="s">
        <v>2278</v>
      </c>
      <c r="D1378" s="18" t="s">
        <v>22</v>
      </c>
      <c r="E1378" s="17">
        <v>3</v>
      </c>
      <c r="F1378" s="18" t="s">
        <v>2293</v>
      </c>
      <c r="G1378" s="17"/>
      <c r="H1378" s="18" t="s">
        <v>15</v>
      </c>
      <c r="I1378" s="18" t="s">
        <v>15</v>
      </c>
      <c r="J1378" s="18" t="s">
        <v>15</v>
      </c>
      <c r="K1378" s="18" t="s">
        <v>15</v>
      </c>
      <c r="L1378" s="18" t="s">
        <v>15</v>
      </c>
      <c r="N1378" s="17" t="b">
        <f>A1378=Catalogo!A1374</f>
        <v>1</v>
      </c>
      <c r="O1378" s="17" t="b">
        <f>B1378=Catalogo!B1374</f>
        <v>1</v>
      </c>
      <c r="P1378" s="17" t="b">
        <f>C1378=Catalogo!C1374</f>
        <v>1</v>
      </c>
    </row>
    <row r="1379" spans="1:16" x14ac:dyDescent="0.3">
      <c r="A1379" s="18" t="s">
        <v>2363</v>
      </c>
      <c r="B1379" s="18" t="s">
        <v>2019</v>
      </c>
      <c r="C1379" s="18" t="s">
        <v>2280</v>
      </c>
      <c r="D1379" s="18" t="s">
        <v>22</v>
      </c>
      <c r="E1379" s="17">
        <v>3</v>
      </c>
      <c r="F1379" s="18" t="s">
        <v>2293</v>
      </c>
      <c r="G1379" s="17"/>
      <c r="H1379" s="18" t="s">
        <v>15</v>
      </c>
      <c r="I1379" s="18" t="s">
        <v>15</v>
      </c>
      <c r="J1379" s="18" t="s">
        <v>15</v>
      </c>
      <c r="K1379" s="18" t="s">
        <v>15</v>
      </c>
      <c r="L1379" s="18" t="s">
        <v>15</v>
      </c>
      <c r="N1379" s="17" t="b">
        <f>A1379=Catalogo!A1375</f>
        <v>1</v>
      </c>
      <c r="O1379" s="17" t="b">
        <f>B1379=Catalogo!B1375</f>
        <v>1</v>
      </c>
      <c r="P1379" s="17" t="b">
        <f>C1379=Catalogo!C1375</f>
        <v>1</v>
      </c>
    </row>
    <row r="1380" spans="1:16" s="12" customFormat="1" x14ac:dyDescent="0.3">
      <c r="A1380" s="18" t="s">
        <v>5198</v>
      </c>
      <c r="B1380" s="18" t="s">
        <v>2035</v>
      </c>
      <c r="C1380" s="18" t="s">
        <v>2287</v>
      </c>
      <c r="D1380" s="18" t="s">
        <v>22</v>
      </c>
      <c r="E1380" s="17">
        <v>3</v>
      </c>
      <c r="F1380" s="18" t="s">
        <v>2293</v>
      </c>
      <c r="G1380" s="17"/>
      <c r="H1380" s="18" t="s">
        <v>15</v>
      </c>
      <c r="I1380" s="18" t="s">
        <v>15</v>
      </c>
      <c r="J1380" s="18" t="s">
        <v>15</v>
      </c>
      <c r="K1380" s="18" t="s">
        <v>15</v>
      </c>
      <c r="L1380" s="18" t="s">
        <v>15</v>
      </c>
      <c r="N1380" s="17" t="b">
        <f>A1380=Catalogo!A1376</f>
        <v>1</v>
      </c>
      <c r="O1380" s="17" t="b">
        <f>B1380=Catalogo!B1376</f>
        <v>1</v>
      </c>
      <c r="P1380" s="17" t="b">
        <f>C1380=Catalogo!C1376</f>
        <v>1</v>
      </c>
    </row>
    <row r="1381" spans="1:16" x14ac:dyDescent="0.3">
      <c r="A1381" s="18" t="s">
        <v>2364</v>
      </c>
      <c r="B1381" s="18" t="s">
        <v>2022</v>
      </c>
      <c r="C1381" s="18" t="s">
        <v>2282</v>
      </c>
      <c r="D1381" s="18" t="s">
        <v>22</v>
      </c>
      <c r="E1381" s="17">
        <v>3</v>
      </c>
      <c r="F1381" s="18" t="s">
        <v>2293</v>
      </c>
      <c r="G1381" s="17"/>
      <c r="H1381" s="18" t="s">
        <v>15</v>
      </c>
      <c r="I1381" s="18" t="s">
        <v>15</v>
      </c>
      <c r="J1381" s="18" t="s">
        <v>15</v>
      </c>
      <c r="K1381" s="18" t="s">
        <v>15</v>
      </c>
      <c r="L1381" s="18" t="s">
        <v>15</v>
      </c>
      <c r="N1381" s="17" t="b">
        <f>A1381=Catalogo!A1377</f>
        <v>1</v>
      </c>
      <c r="O1381" s="17" t="b">
        <f>B1381=Catalogo!B1377</f>
        <v>1</v>
      </c>
      <c r="P1381" s="17" t="b">
        <f>C1381=Catalogo!C1377</f>
        <v>1</v>
      </c>
    </row>
    <row r="1382" spans="1:16" x14ac:dyDescent="0.3">
      <c r="A1382" s="18" t="s">
        <v>5199</v>
      </c>
      <c r="B1382" s="18" t="s">
        <v>2041</v>
      </c>
      <c r="C1382" s="18" t="s">
        <v>2290</v>
      </c>
      <c r="D1382" s="18" t="s">
        <v>22</v>
      </c>
      <c r="E1382" s="17">
        <v>3</v>
      </c>
      <c r="F1382" s="18" t="s">
        <v>2293</v>
      </c>
      <c r="G1382" s="17"/>
      <c r="H1382" s="18" t="s">
        <v>15</v>
      </c>
      <c r="I1382" s="18" t="s">
        <v>15</v>
      </c>
      <c r="J1382" s="18" t="s">
        <v>15</v>
      </c>
      <c r="K1382" s="18" t="s">
        <v>15</v>
      </c>
      <c r="L1382" s="18" t="s">
        <v>15</v>
      </c>
      <c r="N1382" s="17" t="b">
        <f>A1382=Catalogo!A1378</f>
        <v>1</v>
      </c>
      <c r="O1382" s="17" t="b">
        <f>B1382=Catalogo!B1378</f>
        <v>1</v>
      </c>
      <c r="P1382" s="17" t="b">
        <f>C1382=Catalogo!C1378</f>
        <v>1</v>
      </c>
    </row>
    <row r="1383" spans="1:16" x14ac:dyDescent="0.3">
      <c r="A1383" s="18" t="s">
        <v>2365</v>
      </c>
      <c r="B1383" s="18" t="s">
        <v>2190</v>
      </c>
      <c r="C1383" s="18" t="s">
        <v>2191</v>
      </c>
      <c r="D1383" s="18" t="s">
        <v>22</v>
      </c>
      <c r="E1383" s="17">
        <v>3</v>
      </c>
      <c r="F1383" s="18" t="s">
        <v>2293</v>
      </c>
      <c r="G1383" s="17"/>
      <c r="H1383" s="18" t="s">
        <v>15</v>
      </c>
      <c r="I1383" s="18" t="s">
        <v>15</v>
      </c>
      <c r="J1383" s="18" t="s">
        <v>15</v>
      </c>
      <c r="K1383" s="18" t="s">
        <v>15</v>
      </c>
      <c r="L1383" s="18" t="s">
        <v>15</v>
      </c>
      <c r="N1383" s="17" t="b">
        <f>A1383=Catalogo!A1379</f>
        <v>1</v>
      </c>
      <c r="O1383" s="17" t="b">
        <f>B1383=Catalogo!B1379</f>
        <v>1</v>
      </c>
      <c r="P1383" s="17" t="b">
        <f>C1383=Catalogo!C1379</f>
        <v>1</v>
      </c>
    </row>
    <row r="1384" spans="1:16" x14ac:dyDescent="0.3">
      <c r="A1384" s="18" t="s">
        <v>2366</v>
      </c>
      <c r="B1384" s="18" t="s">
        <v>2030</v>
      </c>
      <c r="C1384" s="18" t="s">
        <v>2116</v>
      </c>
      <c r="D1384" s="18" t="s">
        <v>15</v>
      </c>
      <c r="E1384" s="17">
        <v>2</v>
      </c>
      <c r="F1384" s="18" t="s">
        <v>2293</v>
      </c>
      <c r="G1384" s="17"/>
      <c r="H1384" s="18" t="s">
        <v>15</v>
      </c>
      <c r="I1384" s="18" t="s">
        <v>15</v>
      </c>
      <c r="J1384" s="18" t="s">
        <v>15</v>
      </c>
      <c r="K1384" s="18" t="s">
        <v>15</v>
      </c>
      <c r="L1384" s="18" t="s">
        <v>15</v>
      </c>
      <c r="N1384" s="17" t="b">
        <f>A1384=Catalogo!A1380</f>
        <v>1</v>
      </c>
      <c r="O1384" s="17" t="b">
        <f>B1384=Catalogo!B1380</f>
        <v>1</v>
      </c>
      <c r="P1384" s="17" t="b">
        <f>C1384=Catalogo!C1380</f>
        <v>1</v>
      </c>
    </row>
    <row r="1385" spans="1:16" x14ac:dyDescent="0.3">
      <c r="A1385" s="18" t="s">
        <v>2367</v>
      </c>
      <c r="B1385" s="18" t="s">
        <v>2032</v>
      </c>
      <c r="C1385" s="18" t="s">
        <v>2268</v>
      </c>
      <c r="D1385" s="18" t="s">
        <v>22</v>
      </c>
      <c r="E1385" s="17">
        <v>3</v>
      </c>
      <c r="F1385" s="18" t="s">
        <v>2293</v>
      </c>
      <c r="G1385" s="17"/>
      <c r="H1385" s="18" t="s">
        <v>15</v>
      </c>
      <c r="I1385" s="18" t="s">
        <v>15</v>
      </c>
      <c r="J1385" s="18" t="s">
        <v>15</v>
      </c>
      <c r="K1385" s="18" t="s">
        <v>15</v>
      </c>
      <c r="L1385" s="18" t="s">
        <v>15</v>
      </c>
      <c r="N1385" s="17" t="b">
        <f>A1385=Catalogo!A1381</f>
        <v>1</v>
      </c>
      <c r="O1385" s="17" t="b">
        <f>B1385=Catalogo!B1381</f>
        <v>1</v>
      </c>
      <c r="P1385" s="17" t="b">
        <f>C1385=Catalogo!C1381</f>
        <v>1</v>
      </c>
    </row>
    <row r="1386" spans="1:16" x14ac:dyDescent="0.3">
      <c r="A1386" s="18" t="s">
        <v>2368</v>
      </c>
      <c r="B1386" s="18" t="s">
        <v>2035</v>
      </c>
      <c r="C1386" s="18" t="s">
        <v>2287</v>
      </c>
      <c r="D1386" s="18" t="s">
        <v>22</v>
      </c>
      <c r="E1386" s="17">
        <v>3</v>
      </c>
      <c r="F1386" s="18" t="s">
        <v>2293</v>
      </c>
      <c r="G1386" s="17"/>
      <c r="H1386" s="18" t="s">
        <v>15</v>
      </c>
      <c r="I1386" s="18" t="s">
        <v>15</v>
      </c>
      <c r="J1386" s="18" t="s">
        <v>15</v>
      </c>
      <c r="K1386" s="18" t="s">
        <v>15</v>
      </c>
      <c r="L1386" s="18" t="s">
        <v>15</v>
      </c>
      <c r="N1386" s="17" t="b">
        <f>A1386=Catalogo!A1382</f>
        <v>1</v>
      </c>
      <c r="O1386" s="17" t="b">
        <f>B1386=Catalogo!B1382</f>
        <v>1</v>
      </c>
      <c r="P1386" s="17" t="b">
        <f>C1386=Catalogo!C1382</f>
        <v>1</v>
      </c>
    </row>
    <row r="1387" spans="1:16" x14ac:dyDescent="0.3">
      <c r="A1387" s="18" t="s">
        <v>2369</v>
      </c>
      <c r="B1387" s="18" t="s">
        <v>2038</v>
      </c>
      <c r="C1387" s="18" t="s">
        <v>2116</v>
      </c>
      <c r="D1387" s="18" t="s">
        <v>15</v>
      </c>
      <c r="E1387" s="17">
        <v>2</v>
      </c>
      <c r="F1387" s="18" t="s">
        <v>2293</v>
      </c>
      <c r="G1387" s="17"/>
      <c r="H1387" s="18" t="s">
        <v>15</v>
      </c>
      <c r="I1387" s="18" t="s">
        <v>15</v>
      </c>
      <c r="J1387" s="18" t="s">
        <v>15</v>
      </c>
      <c r="K1387" s="18" t="s">
        <v>15</v>
      </c>
      <c r="L1387" s="18" t="s">
        <v>15</v>
      </c>
      <c r="N1387" s="17" t="b">
        <f>A1387=Catalogo!A1383</f>
        <v>1</v>
      </c>
      <c r="O1387" s="17" t="b">
        <f>B1387=Catalogo!B1383</f>
        <v>1</v>
      </c>
      <c r="P1387" s="17" t="b">
        <f>C1387=Catalogo!C1383</f>
        <v>1</v>
      </c>
    </row>
    <row r="1388" spans="1:16" x14ac:dyDescent="0.3">
      <c r="A1388" s="18" t="s">
        <v>2370</v>
      </c>
      <c r="B1388" s="18" t="s">
        <v>2041</v>
      </c>
      <c r="C1388" s="18" t="s">
        <v>2290</v>
      </c>
      <c r="D1388" s="18" t="s">
        <v>22</v>
      </c>
      <c r="E1388" s="17">
        <v>3</v>
      </c>
      <c r="F1388" s="18" t="s">
        <v>2293</v>
      </c>
      <c r="G1388" s="17"/>
      <c r="H1388" s="18" t="s">
        <v>15</v>
      </c>
      <c r="I1388" s="18" t="s">
        <v>15</v>
      </c>
      <c r="J1388" s="18" t="s">
        <v>15</v>
      </c>
      <c r="K1388" s="18" t="s">
        <v>15</v>
      </c>
      <c r="L1388" s="18" t="s">
        <v>15</v>
      </c>
      <c r="N1388" s="17" t="b">
        <f>A1388=Catalogo!A1384</f>
        <v>1</v>
      </c>
      <c r="O1388" s="17" t="b">
        <f>B1388=Catalogo!B1384</f>
        <v>1</v>
      </c>
      <c r="P1388" s="17" t="b">
        <f>C1388=Catalogo!C1384</f>
        <v>1</v>
      </c>
    </row>
    <row r="1389" spans="1:16" x14ac:dyDescent="0.3">
      <c r="A1389" s="18" t="s">
        <v>2371</v>
      </c>
      <c r="B1389" s="18" t="s">
        <v>2372</v>
      </c>
      <c r="C1389" s="18" t="s">
        <v>2373</v>
      </c>
      <c r="D1389" s="18" t="s">
        <v>15</v>
      </c>
      <c r="E1389" s="17">
        <v>1</v>
      </c>
      <c r="F1389" s="18" t="s">
        <v>2374</v>
      </c>
      <c r="G1389" s="17"/>
      <c r="H1389" s="18" t="s">
        <v>15</v>
      </c>
      <c r="I1389" s="18" t="s">
        <v>15</v>
      </c>
      <c r="J1389" s="18" t="s">
        <v>15</v>
      </c>
      <c r="K1389" s="18" t="s">
        <v>15</v>
      </c>
      <c r="L1389" s="18" t="s">
        <v>15</v>
      </c>
      <c r="N1389" s="17" t="b">
        <f>A1389=Catalogo!A1385</f>
        <v>1</v>
      </c>
      <c r="O1389" s="17" t="b">
        <f>B1389=Catalogo!B1385</f>
        <v>1</v>
      </c>
      <c r="P1389" s="17" t="b">
        <f>C1389=Catalogo!C1385</f>
        <v>1</v>
      </c>
    </row>
    <row r="1390" spans="1:16" x14ac:dyDescent="0.3">
      <c r="A1390" s="18" t="s">
        <v>2375</v>
      </c>
      <c r="B1390" s="18" t="s">
        <v>812</v>
      </c>
      <c r="C1390" s="18" t="s">
        <v>2373</v>
      </c>
      <c r="D1390" s="18" t="s">
        <v>15</v>
      </c>
      <c r="E1390" s="17">
        <v>2</v>
      </c>
      <c r="F1390" s="18" t="s">
        <v>2374</v>
      </c>
      <c r="G1390" s="17"/>
      <c r="H1390" s="18" t="s">
        <v>15</v>
      </c>
      <c r="I1390" s="18" t="s">
        <v>15</v>
      </c>
      <c r="J1390" s="18" t="s">
        <v>15</v>
      </c>
      <c r="K1390" s="18" t="s">
        <v>15</v>
      </c>
      <c r="L1390" s="18" t="s">
        <v>15</v>
      </c>
      <c r="N1390" s="17" t="b">
        <f>A1390=Catalogo!A1386</f>
        <v>1</v>
      </c>
      <c r="O1390" s="17" t="b">
        <f>B1390=Catalogo!B1386</f>
        <v>1</v>
      </c>
      <c r="P1390" s="17" t="b">
        <f>C1390=Catalogo!C1386</f>
        <v>1</v>
      </c>
    </row>
    <row r="1391" spans="1:16" x14ac:dyDescent="0.3">
      <c r="A1391" s="18" t="s">
        <v>2376</v>
      </c>
      <c r="B1391" s="18" t="s">
        <v>1773</v>
      </c>
      <c r="C1391" s="18" t="s">
        <v>2377</v>
      </c>
      <c r="D1391" s="18" t="s">
        <v>15</v>
      </c>
      <c r="E1391" s="17">
        <v>3</v>
      </c>
      <c r="F1391" s="18" t="s">
        <v>2374</v>
      </c>
      <c r="G1391" s="17"/>
      <c r="H1391" s="18" t="s">
        <v>15</v>
      </c>
      <c r="I1391" s="18" t="s">
        <v>15</v>
      </c>
      <c r="J1391" s="18" t="s">
        <v>15</v>
      </c>
      <c r="K1391" s="18" t="s">
        <v>15</v>
      </c>
      <c r="L1391" s="18" t="s">
        <v>15</v>
      </c>
      <c r="N1391" s="17" t="b">
        <f>A1391=Catalogo!A1387</f>
        <v>1</v>
      </c>
      <c r="O1391" s="17" t="b">
        <f>B1391=Catalogo!B1387</f>
        <v>1</v>
      </c>
      <c r="P1391" s="17" t="b">
        <f>C1391=Catalogo!C1387</f>
        <v>1</v>
      </c>
    </row>
    <row r="1392" spans="1:16" x14ac:dyDescent="0.3">
      <c r="A1392" s="18" t="s">
        <v>2378</v>
      </c>
      <c r="B1392" s="18" t="s">
        <v>1776</v>
      </c>
      <c r="C1392" s="18" t="s">
        <v>2379</v>
      </c>
      <c r="D1392" s="18" t="s">
        <v>15</v>
      </c>
      <c r="E1392" s="17">
        <v>3</v>
      </c>
      <c r="F1392" s="18" t="s">
        <v>2374</v>
      </c>
      <c r="G1392" s="17"/>
      <c r="H1392" s="18" t="s">
        <v>15</v>
      </c>
      <c r="I1392" s="18" t="s">
        <v>15</v>
      </c>
      <c r="J1392" s="18" t="s">
        <v>15</v>
      </c>
      <c r="K1392" s="18" t="s">
        <v>15</v>
      </c>
      <c r="L1392" s="18" t="s">
        <v>15</v>
      </c>
      <c r="N1392" s="17" t="b">
        <f>A1392=Catalogo!A1388</f>
        <v>1</v>
      </c>
      <c r="O1392" s="17" t="b">
        <f>B1392=Catalogo!B1388</f>
        <v>1</v>
      </c>
      <c r="P1392" s="17" t="b">
        <f>C1392=Catalogo!C1388</f>
        <v>1</v>
      </c>
    </row>
    <row r="1393" spans="1:16" x14ac:dyDescent="0.3">
      <c r="A1393" s="18" t="s">
        <v>2380</v>
      </c>
      <c r="B1393" s="18" t="s">
        <v>1779</v>
      </c>
      <c r="C1393" s="18" t="s">
        <v>2381</v>
      </c>
      <c r="D1393" s="18" t="s">
        <v>15</v>
      </c>
      <c r="E1393" s="17">
        <v>3</v>
      </c>
      <c r="F1393" s="18" t="s">
        <v>2374</v>
      </c>
      <c r="G1393" s="17"/>
      <c r="H1393" s="18" t="s">
        <v>15</v>
      </c>
      <c r="I1393" s="18" t="s">
        <v>15</v>
      </c>
      <c r="J1393" s="18" t="s">
        <v>15</v>
      </c>
      <c r="K1393" s="18" t="s">
        <v>15</v>
      </c>
      <c r="L1393" s="18" t="s">
        <v>15</v>
      </c>
      <c r="N1393" s="17" t="b">
        <f>A1393=Catalogo!A1389</f>
        <v>1</v>
      </c>
      <c r="O1393" s="17" t="b">
        <f>B1393=Catalogo!B1389</f>
        <v>1</v>
      </c>
      <c r="P1393" s="17" t="b">
        <f>C1393=Catalogo!C1389</f>
        <v>1</v>
      </c>
    </row>
    <row r="1394" spans="1:16" x14ac:dyDescent="0.3">
      <c r="A1394" s="18" t="s">
        <v>2382</v>
      </c>
      <c r="B1394" s="18" t="s">
        <v>1782</v>
      </c>
      <c r="C1394" s="18" t="s">
        <v>2383</v>
      </c>
      <c r="D1394" s="18" t="s">
        <v>15</v>
      </c>
      <c r="E1394" s="17">
        <v>3</v>
      </c>
      <c r="F1394" s="18" t="s">
        <v>2374</v>
      </c>
      <c r="G1394" s="17"/>
      <c r="H1394" s="18" t="s">
        <v>15</v>
      </c>
      <c r="I1394" s="18" t="s">
        <v>15</v>
      </c>
      <c r="J1394" s="18" t="s">
        <v>15</v>
      </c>
      <c r="K1394" s="18" t="s">
        <v>15</v>
      </c>
      <c r="L1394" s="18" t="s">
        <v>15</v>
      </c>
      <c r="N1394" s="17" t="b">
        <f>A1394=Catalogo!A1390</f>
        <v>1</v>
      </c>
      <c r="O1394" s="17" t="b">
        <f>B1394=Catalogo!B1390</f>
        <v>1</v>
      </c>
      <c r="P1394" s="17" t="b">
        <f>C1394=Catalogo!C1390</f>
        <v>1</v>
      </c>
    </row>
    <row r="1395" spans="1:16" x14ac:dyDescent="0.3">
      <c r="A1395" s="18" t="s">
        <v>2384</v>
      </c>
      <c r="B1395" s="18" t="s">
        <v>1785</v>
      </c>
      <c r="C1395" s="18" t="s">
        <v>2385</v>
      </c>
      <c r="D1395" s="18" t="s">
        <v>15</v>
      </c>
      <c r="E1395" s="17">
        <v>3</v>
      </c>
      <c r="F1395" s="18" t="s">
        <v>2374</v>
      </c>
      <c r="G1395" s="17"/>
      <c r="H1395" s="18" t="s">
        <v>15</v>
      </c>
      <c r="I1395" s="18" t="s">
        <v>15</v>
      </c>
      <c r="J1395" s="18" t="s">
        <v>15</v>
      </c>
      <c r="K1395" s="18" t="s">
        <v>15</v>
      </c>
      <c r="L1395" s="18" t="s">
        <v>15</v>
      </c>
      <c r="N1395" s="17" t="b">
        <f>A1395=Catalogo!A1391</f>
        <v>1</v>
      </c>
      <c r="O1395" s="17" t="b">
        <f>B1395=Catalogo!B1391</f>
        <v>1</v>
      </c>
      <c r="P1395" s="17" t="b">
        <f>C1395=Catalogo!C1391</f>
        <v>1</v>
      </c>
    </row>
    <row r="1396" spans="1:16" x14ac:dyDescent="0.3">
      <c r="A1396" s="18" t="s">
        <v>2386</v>
      </c>
      <c r="B1396" s="18" t="s">
        <v>1788</v>
      </c>
      <c r="C1396" s="18" t="s">
        <v>2387</v>
      </c>
      <c r="D1396" s="18" t="s">
        <v>15</v>
      </c>
      <c r="E1396" s="17">
        <v>3</v>
      </c>
      <c r="F1396" s="18" t="s">
        <v>2374</v>
      </c>
      <c r="G1396" s="17"/>
      <c r="H1396" s="18" t="s">
        <v>15</v>
      </c>
      <c r="I1396" s="18" t="s">
        <v>15</v>
      </c>
      <c r="J1396" s="18" t="s">
        <v>15</v>
      </c>
      <c r="K1396" s="18" t="s">
        <v>15</v>
      </c>
      <c r="L1396" s="18" t="s">
        <v>15</v>
      </c>
      <c r="N1396" s="17" t="b">
        <f>A1396=Catalogo!A1392</f>
        <v>1</v>
      </c>
      <c r="O1396" s="17" t="b">
        <f>B1396=Catalogo!B1392</f>
        <v>1</v>
      </c>
      <c r="P1396" s="17" t="b">
        <f>C1396=Catalogo!C1392</f>
        <v>1</v>
      </c>
    </row>
    <row r="1397" spans="1:16" x14ac:dyDescent="0.3">
      <c r="A1397" s="18" t="s">
        <v>2388</v>
      </c>
      <c r="B1397" s="18" t="s">
        <v>1791</v>
      </c>
      <c r="C1397" s="18" t="s">
        <v>2389</v>
      </c>
      <c r="D1397" s="18" t="s">
        <v>15</v>
      </c>
      <c r="E1397" s="17">
        <v>3</v>
      </c>
      <c r="F1397" s="18" t="s">
        <v>2374</v>
      </c>
      <c r="G1397" s="17"/>
      <c r="H1397" s="18" t="s">
        <v>15</v>
      </c>
      <c r="I1397" s="18" t="s">
        <v>15</v>
      </c>
      <c r="J1397" s="18" t="s">
        <v>15</v>
      </c>
      <c r="K1397" s="18" t="s">
        <v>15</v>
      </c>
      <c r="L1397" s="18" t="s">
        <v>15</v>
      </c>
      <c r="N1397" s="17" t="b">
        <f>A1397=Catalogo!A1393</f>
        <v>1</v>
      </c>
      <c r="O1397" s="17" t="b">
        <f>B1397=Catalogo!B1393</f>
        <v>1</v>
      </c>
      <c r="P1397" s="17" t="b">
        <f>C1397=Catalogo!C1393</f>
        <v>1</v>
      </c>
    </row>
    <row r="1398" spans="1:16" x14ac:dyDescent="0.3">
      <c r="A1398" s="18" t="s">
        <v>2390</v>
      </c>
      <c r="B1398" s="18" t="s">
        <v>1794</v>
      </c>
      <c r="C1398" s="18" t="s">
        <v>2391</v>
      </c>
      <c r="D1398" s="18" t="s">
        <v>15</v>
      </c>
      <c r="E1398" s="17">
        <v>3</v>
      </c>
      <c r="F1398" s="18" t="s">
        <v>2374</v>
      </c>
      <c r="G1398" s="17"/>
      <c r="H1398" s="18" t="s">
        <v>15</v>
      </c>
      <c r="I1398" s="18" t="s">
        <v>15</v>
      </c>
      <c r="J1398" s="18" t="s">
        <v>15</v>
      </c>
      <c r="K1398" s="18" t="s">
        <v>15</v>
      </c>
      <c r="L1398" s="18" t="s">
        <v>15</v>
      </c>
      <c r="N1398" s="17" t="b">
        <f>A1398=Catalogo!A1394</f>
        <v>1</v>
      </c>
      <c r="O1398" s="17" t="b">
        <f>B1398=Catalogo!B1394</f>
        <v>1</v>
      </c>
      <c r="P1398" s="17" t="b">
        <f>C1398=Catalogo!C1394</f>
        <v>1</v>
      </c>
    </row>
    <row r="1399" spans="1:16" x14ac:dyDescent="0.3">
      <c r="A1399" s="18" t="s">
        <v>2392</v>
      </c>
      <c r="B1399" s="18" t="s">
        <v>1797</v>
      </c>
      <c r="C1399" s="18" t="s">
        <v>2393</v>
      </c>
      <c r="D1399" s="18" t="s">
        <v>15</v>
      </c>
      <c r="E1399" s="17">
        <v>3</v>
      </c>
      <c r="F1399" s="18" t="s">
        <v>2374</v>
      </c>
      <c r="G1399" s="17"/>
      <c r="H1399" s="18" t="s">
        <v>15</v>
      </c>
      <c r="I1399" s="18" t="s">
        <v>15</v>
      </c>
      <c r="J1399" s="18" t="s">
        <v>15</v>
      </c>
      <c r="K1399" s="18" t="s">
        <v>15</v>
      </c>
      <c r="L1399" s="18" t="s">
        <v>15</v>
      </c>
      <c r="N1399" s="17" t="b">
        <f>A1399=Catalogo!A1395</f>
        <v>1</v>
      </c>
      <c r="O1399" s="17" t="b">
        <f>B1399=Catalogo!B1395</f>
        <v>1</v>
      </c>
      <c r="P1399" s="17" t="b">
        <f>C1399=Catalogo!C1395</f>
        <v>1</v>
      </c>
    </row>
    <row r="1400" spans="1:16" x14ac:dyDescent="0.3">
      <c r="A1400" s="18" t="s">
        <v>2394</v>
      </c>
      <c r="B1400" s="18" t="s">
        <v>1800</v>
      </c>
      <c r="C1400" s="18" t="s">
        <v>2395</v>
      </c>
      <c r="D1400" s="18" t="s">
        <v>15</v>
      </c>
      <c r="E1400" s="17">
        <v>3</v>
      </c>
      <c r="F1400" s="18" t="s">
        <v>2374</v>
      </c>
      <c r="G1400" s="17"/>
      <c r="H1400" s="18" t="s">
        <v>15</v>
      </c>
      <c r="I1400" s="18" t="s">
        <v>15</v>
      </c>
      <c r="J1400" s="18" t="s">
        <v>15</v>
      </c>
      <c r="K1400" s="18" t="s">
        <v>15</v>
      </c>
      <c r="L1400" s="18" t="s">
        <v>15</v>
      </c>
      <c r="N1400" s="17" t="b">
        <f>A1400=Catalogo!A1396</f>
        <v>1</v>
      </c>
      <c r="O1400" s="17" t="b">
        <f>B1400=Catalogo!B1396</f>
        <v>1</v>
      </c>
      <c r="P1400" s="17" t="b">
        <f>C1400=Catalogo!C1396</f>
        <v>1</v>
      </c>
    </row>
    <row r="1401" spans="1:16" x14ac:dyDescent="0.3">
      <c r="A1401" s="18" t="s">
        <v>2396</v>
      </c>
      <c r="B1401" s="18" t="s">
        <v>1803</v>
      </c>
      <c r="C1401" s="18" t="s">
        <v>2397</v>
      </c>
      <c r="D1401" s="18" t="s">
        <v>15</v>
      </c>
      <c r="E1401" s="17">
        <v>3</v>
      </c>
      <c r="F1401" s="18" t="s">
        <v>2374</v>
      </c>
      <c r="G1401" s="17"/>
      <c r="H1401" s="18" t="s">
        <v>15</v>
      </c>
      <c r="I1401" s="18" t="s">
        <v>15</v>
      </c>
      <c r="J1401" s="18" t="s">
        <v>15</v>
      </c>
      <c r="K1401" s="18" t="s">
        <v>15</v>
      </c>
      <c r="L1401" s="18" t="s">
        <v>15</v>
      </c>
      <c r="N1401" s="17" t="b">
        <f>A1401=Catalogo!A1397</f>
        <v>1</v>
      </c>
      <c r="O1401" s="17" t="b">
        <f>B1401=Catalogo!B1397</f>
        <v>1</v>
      </c>
      <c r="P1401" s="17" t="b">
        <f>C1401=Catalogo!C1397</f>
        <v>1</v>
      </c>
    </row>
    <row r="1402" spans="1:16" x14ac:dyDescent="0.3">
      <c r="A1402" s="18" t="s">
        <v>2398</v>
      </c>
      <c r="B1402" s="18" t="s">
        <v>1806</v>
      </c>
      <c r="C1402" s="18" t="s">
        <v>2399</v>
      </c>
      <c r="D1402" s="18" t="s">
        <v>15</v>
      </c>
      <c r="E1402" s="17">
        <v>3</v>
      </c>
      <c r="F1402" s="18" t="s">
        <v>2374</v>
      </c>
      <c r="G1402" s="17"/>
      <c r="H1402" s="18" t="s">
        <v>15</v>
      </c>
      <c r="I1402" s="18" t="s">
        <v>15</v>
      </c>
      <c r="J1402" s="18" t="s">
        <v>15</v>
      </c>
      <c r="K1402" s="18" t="s">
        <v>15</v>
      </c>
      <c r="L1402" s="18" t="s">
        <v>15</v>
      </c>
      <c r="N1402" s="17" t="b">
        <f>A1402=Catalogo!A1398</f>
        <v>1</v>
      </c>
      <c r="O1402" s="17" t="b">
        <f>B1402=Catalogo!B1398</f>
        <v>1</v>
      </c>
      <c r="P1402" s="17" t="b">
        <f>C1402=Catalogo!C1398</f>
        <v>1</v>
      </c>
    </row>
    <row r="1403" spans="1:16" x14ac:dyDescent="0.3">
      <c r="A1403" s="18" t="s">
        <v>2400</v>
      </c>
      <c r="B1403" s="18" t="s">
        <v>1809</v>
      </c>
      <c r="C1403" s="18" t="s">
        <v>2401</v>
      </c>
      <c r="D1403" s="18" t="s">
        <v>15</v>
      </c>
      <c r="E1403" s="17">
        <v>3</v>
      </c>
      <c r="F1403" s="18" t="s">
        <v>2374</v>
      </c>
      <c r="G1403" s="17"/>
      <c r="H1403" s="18" t="s">
        <v>15</v>
      </c>
      <c r="I1403" s="18" t="s">
        <v>15</v>
      </c>
      <c r="J1403" s="18" t="s">
        <v>15</v>
      </c>
      <c r="K1403" s="18" t="s">
        <v>15</v>
      </c>
      <c r="L1403" s="18" t="s">
        <v>15</v>
      </c>
      <c r="N1403" s="17" t="b">
        <f>A1403=Catalogo!A1399</f>
        <v>1</v>
      </c>
      <c r="O1403" s="17" t="b">
        <f>B1403=Catalogo!B1399</f>
        <v>1</v>
      </c>
      <c r="P1403" s="17" t="b">
        <f>C1403=Catalogo!C1399</f>
        <v>1</v>
      </c>
    </row>
    <row r="1404" spans="1:16" x14ac:dyDescent="0.3">
      <c r="A1404" s="18" t="s">
        <v>2402</v>
      </c>
      <c r="B1404" s="18" t="s">
        <v>1812</v>
      </c>
      <c r="C1404" s="18" t="s">
        <v>2403</v>
      </c>
      <c r="D1404" s="18" t="s">
        <v>15</v>
      </c>
      <c r="E1404" s="17">
        <v>3</v>
      </c>
      <c r="F1404" s="18" t="s">
        <v>2374</v>
      </c>
      <c r="G1404" s="17"/>
      <c r="H1404" s="18" t="s">
        <v>15</v>
      </c>
      <c r="I1404" s="18" t="s">
        <v>15</v>
      </c>
      <c r="J1404" s="18" t="s">
        <v>15</v>
      </c>
      <c r="K1404" s="18" t="s">
        <v>15</v>
      </c>
      <c r="L1404" s="18" t="s">
        <v>15</v>
      </c>
      <c r="N1404" s="17" t="b">
        <f>A1404=Catalogo!A1400</f>
        <v>1</v>
      </c>
      <c r="O1404" s="17" t="b">
        <f>B1404=Catalogo!B1400</f>
        <v>1</v>
      </c>
      <c r="P1404" s="17" t="b">
        <f>C1404=Catalogo!C1400</f>
        <v>1</v>
      </c>
    </row>
    <row r="1405" spans="1:16" x14ac:dyDescent="0.3">
      <c r="A1405" s="18" t="s">
        <v>2404</v>
      </c>
      <c r="B1405" s="18" t="s">
        <v>1815</v>
      </c>
      <c r="C1405" s="18" t="s">
        <v>2405</v>
      </c>
      <c r="D1405" s="18" t="s">
        <v>15</v>
      </c>
      <c r="E1405" s="17">
        <v>3</v>
      </c>
      <c r="F1405" s="18" t="s">
        <v>2374</v>
      </c>
      <c r="G1405" s="17"/>
      <c r="H1405" s="18" t="s">
        <v>15</v>
      </c>
      <c r="I1405" s="18" t="s">
        <v>15</v>
      </c>
      <c r="J1405" s="18" t="s">
        <v>15</v>
      </c>
      <c r="K1405" s="18" t="s">
        <v>15</v>
      </c>
      <c r="L1405" s="18" t="s">
        <v>15</v>
      </c>
      <c r="N1405" s="17" t="b">
        <f>A1405=Catalogo!A1401</f>
        <v>1</v>
      </c>
      <c r="O1405" s="17" t="b">
        <f>B1405=Catalogo!B1401</f>
        <v>1</v>
      </c>
      <c r="P1405" s="17" t="b">
        <f>C1405=Catalogo!C1401</f>
        <v>1</v>
      </c>
    </row>
    <row r="1406" spans="1:16" x14ac:dyDescent="0.3">
      <c r="A1406" s="18" t="s">
        <v>2406</v>
      </c>
      <c r="B1406" s="18" t="s">
        <v>1818</v>
      </c>
      <c r="C1406" s="18" t="s">
        <v>2407</v>
      </c>
      <c r="D1406" s="18" t="s">
        <v>15</v>
      </c>
      <c r="E1406" s="17">
        <v>3</v>
      </c>
      <c r="F1406" s="18" t="s">
        <v>2374</v>
      </c>
      <c r="G1406" s="17"/>
      <c r="H1406" s="18" t="s">
        <v>15</v>
      </c>
      <c r="I1406" s="18" t="s">
        <v>15</v>
      </c>
      <c r="J1406" s="18" t="s">
        <v>15</v>
      </c>
      <c r="K1406" s="18" t="s">
        <v>15</v>
      </c>
      <c r="L1406" s="18" t="s">
        <v>15</v>
      </c>
      <c r="N1406" s="17" t="b">
        <f>A1406=Catalogo!A1402</f>
        <v>1</v>
      </c>
      <c r="O1406" s="17" t="b">
        <f>B1406=Catalogo!B1402</f>
        <v>1</v>
      </c>
      <c r="P1406" s="17" t="b">
        <f>C1406=Catalogo!C1402</f>
        <v>1</v>
      </c>
    </row>
    <row r="1407" spans="1:16" x14ac:dyDescent="0.3">
      <c r="A1407" s="18" t="s">
        <v>2408</v>
      </c>
      <c r="B1407" s="18" t="s">
        <v>1821</v>
      </c>
      <c r="C1407" s="18" t="s">
        <v>2409</v>
      </c>
      <c r="D1407" s="18" t="s">
        <v>15</v>
      </c>
      <c r="E1407" s="17">
        <v>3</v>
      </c>
      <c r="F1407" s="18" t="s">
        <v>2374</v>
      </c>
      <c r="G1407" s="17"/>
      <c r="H1407" s="18" t="s">
        <v>15</v>
      </c>
      <c r="I1407" s="18" t="s">
        <v>15</v>
      </c>
      <c r="J1407" s="18" t="s">
        <v>15</v>
      </c>
      <c r="K1407" s="18" t="s">
        <v>15</v>
      </c>
      <c r="L1407" s="18" t="s">
        <v>15</v>
      </c>
      <c r="N1407" s="17" t="b">
        <f>A1407=Catalogo!A1403</f>
        <v>1</v>
      </c>
      <c r="O1407" s="17" t="b">
        <f>B1407=Catalogo!B1403</f>
        <v>1</v>
      </c>
      <c r="P1407" s="17" t="b">
        <f>C1407=Catalogo!C1403</f>
        <v>1</v>
      </c>
    </row>
    <row r="1408" spans="1:16" x14ac:dyDescent="0.3">
      <c r="A1408" s="18" t="s">
        <v>2410</v>
      </c>
      <c r="B1408" s="18" t="s">
        <v>1824</v>
      </c>
      <c r="C1408" s="18" t="s">
        <v>2411</v>
      </c>
      <c r="D1408" s="18" t="s">
        <v>15</v>
      </c>
      <c r="E1408" s="17">
        <v>3</v>
      </c>
      <c r="F1408" s="18" t="s">
        <v>2374</v>
      </c>
      <c r="G1408" s="17"/>
      <c r="H1408" s="18" t="s">
        <v>15</v>
      </c>
      <c r="I1408" s="18" t="s">
        <v>15</v>
      </c>
      <c r="J1408" s="18" t="s">
        <v>15</v>
      </c>
      <c r="K1408" s="18" t="s">
        <v>15</v>
      </c>
      <c r="L1408" s="18" t="s">
        <v>15</v>
      </c>
      <c r="N1408" s="17" t="b">
        <f>A1408=Catalogo!A1404</f>
        <v>1</v>
      </c>
      <c r="O1408" s="17" t="b">
        <f>B1408=Catalogo!B1404</f>
        <v>1</v>
      </c>
      <c r="P1408" s="17" t="b">
        <f>C1408=Catalogo!C1404</f>
        <v>1</v>
      </c>
    </row>
    <row r="1409" spans="1:16" x14ac:dyDescent="0.3">
      <c r="A1409" s="18" t="s">
        <v>2412</v>
      </c>
      <c r="B1409" s="18" t="s">
        <v>1827</v>
      </c>
      <c r="C1409" s="18" t="s">
        <v>2413</v>
      </c>
      <c r="D1409" s="18" t="s">
        <v>15</v>
      </c>
      <c r="E1409" s="17">
        <v>3</v>
      </c>
      <c r="F1409" s="18" t="s">
        <v>2374</v>
      </c>
      <c r="G1409" s="17"/>
      <c r="H1409" s="18" t="s">
        <v>15</v>
      </c>
      <c r="I1409" s="18" t="s">
        <v>15</v>
      </c>
      <c r="J1409" s="18" t="s">
        <v>15</v>
      </c>
      <c r="K1409" s="18" t="s">
        <v>15</v>
      </c>
      <c r="L1409" s="18" t="s">
        <v>15</v>
      </c>
      <c r="N1409" s="17" t="b">
        <f>A1409=Catalogo!A1405</f>
        <v>1</v>
      </c>
      <c r="O1409" s="17" t="b">
        <f>B1409=Catalogo!B1405</f>
        <v>1</v>
      </c>
      <c r="P1409" s="17" t="b">
        <f>C1409=Catalogo!C1405</f>
        <v>1</v>
      </c>
    </row>
    <row r="1410" spans="1:16" x14ac:dyDescent="0.3">
      <c r="A1410" s="18" t="s">
        <v>2414</v>
      </c>
      <c r="B1410" s="18" t="s">
        <v>1830</v>
      </c>
      <c r="C1410" s="18" t="s">
        <v>2415</v>
      </c>
      <c r="D1410" s="18" t="s">
        <v>15</v>
      </c>
      <c r="E1410" s="17">
        <v>3</v>
      </c>
      <c r="F1410" s="18" t="s">
        <v>2374</v>
      </c>
      <c r="G1410" s="17"/>
      <c r="H1410" s="18" t="s">
        <v>15</v>
      </c>
      <c r="I1410" s="18" t="s">
        <v>15</v>
      </c>
      <c r="J1410" s="18" t="s">
        <v>15</v>
      </c>
      <c r="K1410" s="18" t="s">
        <v>15</v>
      </c>
      <c r="L1410" s="18" t="s">
        <v>15</v>
      </c>
      <c r="N1410" s="17" t="b">
        <f>A1410=Catalogo!A1406</f>
        <v>1</v>
      </c>
      <c r="O1410" s="17" t="b">
        <f>B1410=Catalogo!B1406</f>
        <v>1</v>
      </c>
      <c r="P1410" s="17" t="b">
        <f>C1410=Catalogo!C1406</f>
        <v>1</v>
      </c>
    </row>
    <row r="1411" spans="1:16" x14ac:dyDescent="0.3">
      <c r="A1411" s="18" t="s">
        <v>2416</v>
      </c>
      <c r="B1411" s="18" t="s">
        <v>1833</v>
      </c>
      <c r="C1411" s="18" t="s">
        <v>2417</v>
      </c>
      <c r="D1411" s="18" t="s">
        <v>15</v>
      </c>
      <c r="E1411" s="17">
        <v>3</v>
      </c>
      <c r="F1411" s="18" t="s">
        <v>2374</v>
      </c>
      <c r="G1411" s="17"/>
      <c r="H1411" s="18" t="s">
        <v>15</v>
      </c>
      <c r="I1411" s="18" t="s">
        <v>15</v>
      </c>
      <c r="J1411" s="18" t="s">
        <v>15</v>
      </c>
      <c r="K1411" s="18" t="s">
        <v>15</v>
      </c>
      <c r="L1411" s="18" t="s">
        <v>15</v>
      </c>
      <c r="N1411" s="17" t="b">
        <f>A1411=Catalogo!A1407</f>
        <v>1</v>
      </c>
      <c r="O1411" s="17" t="b">
        <f>B1411=Catalogo!B1407</f>
        <v>1</v>
      </c>
      <c r="P1411" s="17" t="b">
        <f>C1411=Catalogo!C1407</f>
        <v>1</v>
      </c>
    </row>
    <row r="1412" spans="1:16" x14ac:dyDescent="0.3">
      <c r="A1412" s="18" t="s">
        <v>2418</v>
      </c>
      <c r="B1412" s="18" t="s">
        <v>1836</v>
      </c>
      <c r="C1412" s="18" t="s">
        <v>2419</v>
      </c>
      <c r="D1412" s="18" t="s">
        <v>15</v>
      </c>
      <c r="E1412" s="17">
        <v>3</v>
      </c>
      <c r="F1412" s="18" t="s">
        <v>2374</v>
      </c>
      <c r="G1412" s="17"/>
      <c r="H1412" s="18" t="s">
        <v>15</v>
      </c>
      <c r="I1412" s="18" t="s">
        <v>15</v>
      </c>
      <c r="J1412" s="18" t="s">
        <v>15</v>
      </c>
      <c r="K1412" s="18" t="s">
        <v>15</v>
      </c>
      <c r="L1412" s="18" t="s">
        <v>15</v>
      </c>
      <c r="N1412" s="17" t="b">
        <f>A1412=Catalogo!A1408</f>
        <v>1</v>
      </c>
      <c r="O1412" s="17" t="b">
        <f>B1412=Catalogo!B1408</f>
        <v>1</v>
      </c>
      <c r="P1412" s="17" t="b">
        <f>C1412=Catalogo!C1408</f>
        <v>1</v>
      </c>
    </row>
    <row r="1413" spans="1:16" x14ac:dyDescent="0.3">
      <c r="A1413" s="18" t="s">
        <v>2420</v>
      </c>
      <c r="B1413" s="18" t="s">
        <v>1839</v>
      </c>
      <c r="C1413" s="18" t="s">
        <v>2421</v>
      </c>
      <c r="D1413" s="18" t="s">
        <v>15</v>
      </c>
      <c r="E1413" s="17">
        <v>3</v>
      </c>
      <c r="F1413" s="18" t="s">
        <v>2374</v>
      </c>
      <c r="G1413" s="17"/>
      <c r="H1413" s="18" t="s">
        <v>15</v>
      </c>
      <c r="I1413" s="18" t="s">
        <v>15</v>
      </c>
      <c r="J1413" s="18" t="s">
        <v>15</v>
      </c>
      <c r="K1413" s="18" t="s">
        <v>15</v>
      </c>
      <c r="L1413" s="18" t="s">
        <v>15</v>
      </c>
      <c r="N1413" s="17" t="b">
        <f>A1413=Catalogo!A1409</f>
        <v>1</v>
      </c>
      <c r="O1413" s="17" t="b">
        <f>B1413=Catalogo!B1409</f>
        <v>1</v>
      </c>
      <c r="P1413" s="17" t="b">
        <f>C1413=Catalogo!C1409</f>
        <v>1</v>
      </c>
    </row>
    <row r="1414" spans="1:16" x14ac:dyDescent="0.3">
      <c r="A1414" s="18" t="s">
        <v>2422</v>
      </c>
      <c r="B1414" s="18" t="s">
        <v>1842</v>
      </c>
      <c r="C1414" s="18" t="s">
        <v>2423</v>
      </c>
      <c r="D1414" s="18" t="s">
        <v>15</v>
      </c>
      <c r="E1414" s="17">
        <v>3</v>
      </c>
      <c r="F1414" s="18" t="s">
        <v>2374</v>
      </c>
      <c r="G1414" s="17"/>
      <c r="H1414" s="18" t="s">
        <v>15</v>
      </c>
      <c r="I1414" s="18" t="s">
        <v>15</v>
      </c>
      <c r="J1414" s="18" t="s">
        <v>15</v>
      </c>
      <c r="K1414" s="18" t="s">
        <v>15</v>
      </c>
      <c r="L1414" s="18" t="s">
        <v>15</v>
      </c>
      <c r="N1414" s="17" t="b">
        <f>A1414=Catalogo!A1410</f>
        <v>1</v>
      </c>
      <c r="O1414" s="17" t="b">
        <f>B1414=Catalogo!B1410</f>
        <v>1</v>
      </c>
      <c r="P1414" s="17" t="b">
        <f>C1414=Catalogo!C1410</f>
        <v>1</v>
      </c>
    </row>
    <row r="1415" spans="1:16" x14ac:dyDescent="0.3">
      <c r="A1415" s="18" t="s">
        <v>2424</v>
      </c>
      <c r="B1415" s="18" t="s">
        <v>1845</v>
      </c>
      <c r="C1415" s="18" t="s">
        <v>2425</v>
      </c>
      <c r="D1415" s="18" t="s">
        <v>15</v>
      </c>
      <c r="E1415" s="17">
        <v>3</v>
      </c>
      <c r="F1415" s="18" t="s">
        <v>2374</v>
      </c>
      <c r="G1415" s="17"/>
      <c r="H1415" s="18" t="s">
        <v>15</v>
      </c>
      <c r="I1415" s="18" t="s">
        <v>15</v>
      </c>
      <c r="J1415" s="18" t="s">
        <v>15</v>
      </c>
      <c r="K1415" s="18" t="s">
        <v>15</v>
      </c>
      <c r="L1415" s="18" t="s">
        <v>15</v>
      </c>
      <c r="N1415" s="17" t="b">
        <f>A1415=Catalogo!A1411</f>
        <v>1</v>
      </c>
      <c r="O1415" s="17" t="b">
        <f>B1415=Catalogo!B1411</f>
        <v>1</v>
      </c>
      <c r="P1415" s="17" t="b">
        <f>C1415=Catalogo!C1411</f>
        <v>1</v>
      </c>
    </row>
    <row r="1416" spans="1:16" x14ac:dyDescent="0.3">
      <c r="A1416" s="18" t="s">
        <v>2426</v>
      </c>
      <c r="B1416" s="18" t="s">
        <v>1848</v>
      </c>
      <c r="C1416" s="18" t="s">
        <v>2427</v>
      </c>
      <c r="D1416" s="18" t="s">
        <v>15</v>
      </c>
      <c r="E1416" s="17">
        <v>3</v>
      </c>
      <c r="F1416" s="18" t="s">
        <v>2374</v>
      </c>
      <c r="G1416" s="17"/>
      <c r="H1416" s="18" t="s">
        <v>15</v>
      </c>
      <c r="I1416" s="18" t="s">
        <v>15</v>
      </c>
      <c r="J1416" s="18" t="s">
        <v>15</v>
      </c>
      <c r="K1416" s="18" t="s">
        <v>15</v>
      </c>
      <c r="L1416" s="18" t="s">
        <v>15</v>
      </c>
      <c r="N1416" s="17" t="b">
        <f>A1416=Catalogo!A1412</f>
        <v>1</v>
      </c>
      <c r="O1416" s="17" t="b">
        <f>B1416=Catalogo!B1412</f>
        <v>1</v>
      </c>
      <c r="P1416" s="17" t="b">
        <f>C1416=Catalogo!C1412</f>
        <v>1</v>
      </c>
    </row>
    <row r="1417" spans="1:16" x14ac:dyDescent="0.3">
      <c r="A1417" s="18" t="s">
        <v>6280</v>
      </c>
      <c r="B1417" s="18" t="s">
        <v>1851</v>
      </c>
      <c r="C1417" s="18" t="s">
        <v>2427</v>
      </c>
      <c r="D1417" s="18" t="s">
        <v>22</v>
      </c>
      <c r="E1417" s="17">
        <v>4</v>
      </c>
      <c r="F1417" s="18" t="s">
        <v>2374</v>
      </c>
      <c r="G1417" s="17"/>
      <c r="H1417" s="18" t="s">
        <v>15</v>
      </c>
      <c r="I1417" s="18" t="s">
        <v>15</v>
      </c>
      <c r="J1417" s="18" t="s">
        <v>15</v>
      </c>
      <c r="K1417" s="18" t="s">
        <v>15</v>
      </c>
      <c r="L1417" s="18" t="s">
        <v>15</v>
      </c>
      <c r="N1417" s="17" t="b">
        <f>A1417=Catalogo!A1413</f>
        <v>1</v>
      </c>
      <c r="O1417" s="17" t="b">
        <f>B1417=Catalogo!B1413</f>
        <v>1</v>
      </c>
      <c r="P1417" s="17" t="b">
        <f>C1417=Catalogo!C1413</f>
        <v>1</v>
      </c>
    </row>
    <row r="1418" spans="1:16" x14ac:dyDescent="0.3">
      <c r="A1418" s="18" t="s">
        <v>6281</v>
      </c>
      <c r="B1418" s="18" t="s">
        <v>1853</v>
      </c>
      <c r="C1418" s="18" t="s">
        <v>2427</v>
      </c>
      <c r="D1418" s="18" t="s">
        <v>22</v>
      </c>
      <c r="E1418" s="17">
        <v>4</v>
      </c>
      <c r="F1418" s="18" t="s">
        <v>2374</v>
      </c>
      <c r="G1418" s="17"/>
      <c r="H1418" s="18" t="s">
        <v>15</v>
      </c>
      <c r="I1418" s="18" t="s">
        <v>15</v>
      </c>
      <c r="J1418" s="18" t="s">
        <v>15</v>
      </c>
      <c r="K1418" s="18" t="s">
        <v>15</v>
      </c>
      <c r="L1418" s="18" t="s">
        <v>15</v>
      </c>
      <c r="N1418" s="17" t="b">
        <f>A1418=Catalogo!A1414</f>
        <v>1</v>
      </c>
      <c r="O1418" s="17" t="b">
        <f>B1418=Catalogo!B1414</f>
        <v>1</v>
      </c>
      <c r="P1418" s="17" t="b">
        <f>C1418=Catalogo!C1414</f>
        <v>1</v>
      </c>
    </row>
    <row r="1419" spans="1:16" x14ac:dyDescent="0.3">
      <c r="A1419" s="18" t="s">
        <v>2428</v>
      </c>
      <c r="B1419" s="18" t="s">
        <v>1855</v>
      </c>
      <c r="C1419" s="18" t="s">
        <v>2429</v>
      </c>
      <c r="D1419" s="18" t="s">
        <v>15</v>
      </c>
      <c r="E1419" s="17">
        <v>3</v>
      </c>
      <c r="F1419" s="18" t="s">
        <v>2374</v>
      </c>
      <c r="G1419" s="17"/>
      <c r="H1419" s="18" t="s">
        <v>15</v>
      </c>
      <c r="I1419" s="18" t="s">
        <v>15</v>
      </c>
      <c r="J1419" s="18" t="s">
        <v>15</v>
      </c>
      <c r="K1419" s="18" t="s">
        <v>15</v>
      </c>
      <c r="L1419" s="18" t="s">
        <v>15</v>
      </c>
      <c r="N1419" s="17" t="b">
        <f>A1419=Catalogo!A1415</f>
        <v>1</v>
      </c>
      <c r="O1419" s="17" t="b">
        <f>B1419=Catalogo!B1415</f>
        <v>1</v>
      </c>
      <c r="P1419" s="17" t="b">
        <f>C1419=Catalogo!C1415</f>
        <v>1</v>
      </c>
    </row>
    <row r="1420" spans="1:16" x14ac:dyDescent="0.3">
      <c r="A1420" s="18" t="s">
        <v>2430</v>
      </c>
      <c r="B1420" s="18" t="s">
        <v>1858</v>
      </c>
      <c r="C1420" s="18" t="s">
        <v>2431</v>
      </c>
      <c r="D1420" s="18" t="s">
        <v>15</v>
      </c>
      <c r="E1420" s="17">
        <v>3</v>
      </c>
      <c r="F1420" s="18" t="s">
        <v>2374</v>
      </c>
      <c r="G1420" s="17"/>
      <c r="H1420" s="18" t="s">
        <v>15</v>
      </c>
      <c r="I1420" s="18" t="s">
        <v>15</v>
      </c>
      <c r="J1420" s="18" t="s">
        <v>15</v>
      </c>
      <c r="K1420" s="18" t="s">
        <v>15</v>
      </c>
      <c r="L1420" s="18" t="s">
        <v>15</v>
      </c>
      <c r="N1420" s="17" t="b">
        <f>A1420=Catalogo!A1416</f>
        <v>1</v>
      </c>
      <c r="O1420" s="17" t="b">
        <f>B1420=Catalogo!B1416</f>
        <v>1</v>
      </c>
      <c r="P1420" s="17" t="b">
        <f>C1420=Catalogo!C1416</f>
        <v>1</v>
      </c>
    </row>
    <row r="1421" spans="1:16" x14ac:dyDescent="0.3">
      <c r="A1421" s="18" t="s">
        <v>2432</v>
      </c>
      <c r="B1421" s="18" t="s">
        <v>1861</v>
      </c>
      <c r="C1421" s="18" t="s">
        <v>2433</v>
      </c>
      <c r="D1421" s="18" t="s">
        <v>15</v>
      </c>
      <c r="E1421" s="17">
        <v>3</v>
      </c>
      <c r="F1421" s="18" t="s">
        <v>2374</v>
      </c>
      <c r="G1421" s="17"/>
      <c r="H1421" s="18" t="s">
        <v>15</v>
      </c>
      <c r="I1421" s="18" t="s">
        <v>15</v>
      </c>
      <c r="J1421" s="18" t="s">
        <v>15</v>
      </c>
      <c r="K1421" s="18" t="s">
        <v>15</v>
      </c>
      <c r="L1421" s="18" t="s">
        <v>15</v>
      </c>
      <c r="N1421" s="17" t="b">
        <f>A1421=Catalogo!A1417</f>
        <v>1</v>
      </c>
      <c r="O1421" s="17" t="b">
        <f>B1421=Catalogo!B1417</f>
        <v>1</v>
      </c>
      <c r="P1421" s="17" t="b">
        <f>C1421=Catalogo!C1417</f>
        <v>1</v>
      </c>
    </row>
    <row r="1422" spans="1:16" x14ac:dyDescent="0.3">
      <c r="A1422" s="18" t="s">
        <v>6300</v>
      </c>
      <c r="B1422" s="18" t="s">
        <v>4452</v>
      </c>
      <c r="C1422" s="18" t="s">
        <v>2433</v>
      </c>
      <c r="D1422" s="18" t="s">
        <v>22</v>
      </c>
      <c r="E1422" s="17">
        <v>4</v>
      </c>
      <c r="F1422" s="18" t="s">
        <v>2374</v>
      </c>
      <c r="G1422" s="17"/>
      <c r="H1422" s="18" t="s">
        <v>15</v>
      </c>
      <c r="I1422" s="18" t="s">
        <v>15</v>
      </c>
      <c r="J1422" s="18" t="s">
        <v>15</v>
      </c>
      <c r="K1422" s="18" t="s">
        <v>15</v>
      </c>
      <c r="L1422" s="18" t="s">
        <v>15</v>
      </c>
      <c r="N1422" s="17" t="b">
        <f>A1422=Catalogo!A1418</f>
        <v>1</v>
      </c>
      <c r="O1422" s="17" t="b">
        <f>B1422=Catalogo!B1418</f>
        <v>1</v>
      </c>
      <c r="P1422" s="17" t="b">
        <f>C1422=Catalogo!C1418</f>
        <v>1</v>
      </c>
    </row>
    <row r="1423" spans="1:16" x14ac:dyDescent="0.3">
      <c r="A1423" s="18" t="s">
        <v>2434</v>
      </c>
      <c r="B1423" s="18" t="s">
        <v>1864</v>
      </c>
      <c r="C1423" s="18" t="s">
        <v>2435</v>
      </c>
      <c r="D1423" s="18" t="s">
        <v>15</v>
      </c>
      <c r="E1423" s="17">
        <v>3</v>
      </c>
      <c r="F1423" s="18" t="s">
        <v>2374</v>
      </c>
      <c r="G1423" s="17"/>
      <c r="H1423" s="18" t="s">
        <v>15</v>
      </c>
      <c r="I1423" s="18" t="s">
        <v>15</v>
      </c>
      <c r="J1423" s="18" t="s">
        <v>15</v>
      </c>
      <c r="K1423" s="18" t="s">
        <v>15</v>
      </c>
      <c r="L1423" s="18" t="s">
        <v>15</v>
      </c>
      <c r="N1423" s="17" t="b">
        <f>A1423=Catalogo!A1419</f>
        <v>1</v>
      </c>
      <c r="O1423" s="17" t="b">
        <f>B1423=Catalogo!B1419</f>
        <v>1</v>
      </c>
      <c r="P1423" s="17" t="b">
        <f>C1423=Catalogo!C1419</f>
        <v>1</v>
      </c>
    </row>
    <row r="1424" spans="1:16" x14ac:dyDescent="0.3">
      <c r="A1424" s="18" t="s">
        <v>2436</v>
      </c>
      <c r="B1424" s="18" t="s">
        <v>1867</v>
      </c>
      <c r="C1424" s="18" t="s">
        <v>2437</v>
      </c>
      <c r="D1424" s="18" t="s">
        <v>15</v>
      </c>
      <c r="E1424" s="17">
        <v>3</v>
      </c>
      <c r="F1424" s="18" t="s">
        <v>2374</v>
      </c>
      <c r="G1424" s="17"/>
      <c r="H1424" s="18" t="s">
        <v>15</v>
      </c>
      <c r="I1424" s="18" t="s">
        <v>15</v>
      </c>
      <c r="J1424" s="18" t="s">
        <v>15</v>
      </c>
      <c r="K1424" s="18" t="s">
        <v>15</v>
      </c>
      <c r="L1424" s="18" t="s">
        <v>15</v>
      </c>
      <c r="N1424" s="17" t="b">
        <f>A1424=Catalogo!A1420</f>
        <v>1</v>
      </c>
      <c r="O1424" s="17" t="b">
        <f>B1424=Catalogo!B1420</f>
        <v>1</v>
      </c>
      <c r="P1424" s="17" t="b">
        <f>C1424=Catalogo!C1420</f>
        <v>1</v>
      </c>
    </row>
    <row r="1425" spans="1:16" x14ac:dyDescent="0.3">
      <c r="A1425" s="18" t="s">
        <v>4874</v>
      </c>
      <c r="B1425" s="18" t="s">
        <v>1895</v>
      </c>
      <c r="C1425" s="18" t="s">
        <v>2450</v>
      </c>
      <c r="D1425" s="18" t="s">
        <v>22</v>
      </c>
      <c r="E1425" s="17">
        <v>3</v>
      </c>
      <c r="F1425" s="18" t="s">
        <v>2374</v>
      </c>
      <c r="G1425" s="17"/>
      <c r="H1425" s="18" t="s">
        <v>15</v>
      </c>
      <c r="I1425" s="18" t="s">
        <v>15</v>
      </c>
      <c r="J1425" s="18" t="s">
        <v>15</v>
      </c>
      <c r="K1425" s="18" t="s">
        <v>15</v>
      </c>
      <c r="L1425" s="18" t="s">
        <v>15</v>
      </c>
      <c r="N1425" s="17" t="b">
        <f>A1425=Catalogo!A1421</f>
        <v>1</v>
      </c>
      <c r="O1425" s="17" t="b">
        <f>B1425=Catalogo!B1421</f>
        <v>1</v>
      </c>
      <c r="P1425" s="17" t="b">
        <f>C1425=Catalogo!C1421</f>
        <v>1</v>
      </c>
    </row>
    <row r="1426" spans="1:16" x14ac:dyDescent="0.3">
      <c r="A1426" s="18" t="s">
        <v>4875</v>
      </c>
      <c r="B1426" s="18" t="s">
        <v>1898</v>
      </c>
      <c r="C1426" s="18" t="s">
        <v>2452</v>
      </c>
      <c r="D1426" s="18" t="s">
        <v>22</v>
      </c>
      <c r="E1426" s="17">
        <v>3</v>
      </c>
      <c r="F1426" s="18" t="s">
        <v>2374</v>
      </c>
      <c r="G1426" s="17"/>
      <c r="H1426" s="18" t="s">
        <v>15</v>
      </c>
      <c r="I1426" s="18" t="s">
        <v>15</v>
      </c>
      <c r="J1426" s="18" t="s">
        <v>15</v>
      </c>
      <c r="K1426" s="18" t="s">
        <v>15</v>
      </c>
      <c r="L1426" s="18" t="s">
        <v>15</v>
      </c>
      <c r="N1426" s="17" t="b">
        <f>A1426=Catalogo!A1422</f>
        <v>1</v>
      </c>
      <c r="O1426" s="17" t="b">
        <f>B1426=Catalogo!B1422</f>
        <v>1</v>
      </c>
      <c r="P1426" s="17" t="b">
        <f>C1426=Catalogo!C1422</f>
        <v>1</v>
      </c>
    </row>
    <row r="1427" spans="1:16" x14ac:dyDescent="0.3">
      <c r="A1427" s="18" t="s">
        <v>4876</v>
      </c>
      <c r="B1427" s="18" t="s">
        <v>1901</v>
      </c>
      <c r="C1427" s="18" t="s">
        <v>2454</v>
      </c>
      <c r="D1427" s="18" t="s">
        <v>22</v>
      </c>
      <c r="E1427" s="17">
        <v>3</v>
      </c>
      <c r="F1427" s="18" t="s">
        <v>2374</v>
      </c>
      <c r="G1427" s="17"/>
      <c r="H1427" s="18" t="s">
        <v>15</v>
      </c>
      <c r="I1427" s="18" t="s">
        <v>15</v>
      </c>
      <c r="J1427" s="18" t="s">
        <v>15</v>
      </c>
      <c r="K1427" s="18" t="s">
        <v>15</v>
      </c>
      <c r="L1427" s="18" t="s">
        <v>15</v>
      </c>
      <c r="N1427" s="17" t="b">
        <f>A1427=Catalogo!A1423</f>
        <v>1</v>
      </c>
      <c r="O1427" s="17" t="b">
        <f>B1427=Catalogo!B1423</f>
        <v>1</v>
      </c>
      <c r="P1427" s="17" t="b">
        <f>C1427=Catalogo!C1423</f>
        <v>1</v>
      </c>
    </row>
    <row r="1428" spans="1:16" x14ac:dyDescent="0.3">
      <c r="A1428" s="18" t="s">
        <v>4877</v>
      </c>
      <c r="B1428" s="18" t="s">
        <v>1904</v>
      </c>
      <c r="C1428" s="18" t="s">
        <v>2456</v>
      </c>
      <c r="D1428" s="18" t="s">
        <v>22</v>
      </c>
      <c r="E1428" s="17">
        <v>3</v>
      </c>
      <c r="F1428" s="18" t="s">
        <v>2374</v>
      </c>
      <c r="G1428" s="17"/>
      <c r="H1428" s="18" t="s">
        <v>15</v>
      </c>
      <c r="I1428" s="18" t="s">
        <v>15</v>
      </c>
      <c r="J1428" s="18" t="s">
        <v>15</v>
      </c>
      <c r="K1428" s="18" t="s">
        <v>15</v>
      </c>
      <c r="L1428" s="18" t="s">
        <v>15</v>
      </c>
      <c r="N1428" s="17" t="b">
        <f>A1428=Catalogo!A1424</f>
        <v>1</v>
      </c>
      <c r="O1428" s="17" t="b">
        <f>B1428=Catalogo!B1424</f>
        <v>1</v>
      </c>
      <c r="P1428" s="17" t="b">
        <f>C1428=Catalogo!C1424</f>
        <v>1</v>
      </c>
    </row>
    <row r="1429" spans="1:16" x14ac:dyDescent="0.3">
      <c r="A1429" s="18" t="s">
        <v>4878</v>
      </c>
      <c r="B1429" s="18" t="s">
        <v>1907</v>
      </c>
      <c r="C1429" s="18" t="s">
        <v>2458</v>
      </c>
      <c r="D1429" s="18" t="s">
        <v>22</v>
      </c>
      <c r="E1429" s="17">
        <v>3</v>
      </c>
      <c r="F1429" s="18" t="s">
        <v>2374</v>
      </c>
      <c r="G1429" s="17"/>
      <c r="H1429" s="18" t="s">
        <v>15</v>
      </c>
      <c r="I1429" s="18" t="s">
        <v>15</v>
      </c>
      <c r="J1429" s="18" t="s">
        <v>15</v>
      </c>
      <c r="K1429" s="18" t="s">
        <v>15</v>
      </c>
      <c r="L1429" s="18" t="s">
        <v>15</v>
      </c>
      <c r="N1429" s="17" t="b">
        <f>A1429=Catalogo!A1425</f>
        <v>1</v>
      </c>
      <c r="O1429" s="17" t="b">
        <f>B1429=Catalogo!B1425</f>
        <v>1</v>
      </c>
      <c r="P1429" s="17" t="b">
        <f>C1429=Catalogo!C1425</f>
        <v>1</v>
      </c>
    </row>
    <row r="1430" spans="1:16" x14ac:dyDescent="0.3">
      <c r="A1430" s="18" t="s">
        <v>4879</v>
      </c>
      <c r="B1430" s="18" t="s">
        <v>1910</v>
      </c>
      <c r="C1430" s="18" t="s">
        <v>2460</v>
      </c>
      <c r="D1430" s="18" t="s">
        <v>22</v>
      </c>
      <c r="E1430" s="17">
        <v>3</v>
      </c>
      <c r="F1430" s="18" t="s">
        <v>2374</v>
      </c>
      <c r="G1430" s="17"/>
      <c r="H1430" s="18" t="s">
        <v>15</v>
      </c>
      <c r="I1430" s="18" t="s">
        <v>15</v>
      </c>
      <c r="J1430" s="18" t="s">
        <v>15</v>
      </c>
      <c r="K1430" s="18" t="s">
        <v>15</v>
      </c>
      <c r="L1430" s="18" t="s">
        <v>15</v>
      </c>
      <c r="N1430" s="17" t="b">
        <f>A1430=Catalogo!A1426</f>
        <v>1</v>
      </c>
      <c r="O1430" s="17" t="b">
        <f>B1430=Catalogo!B1426</f>
        <v>1</v>
      </c>
      <c r="P1430" s="17" t="b">
        <f>C1430=Catalogo!C1426</f>
        <v>1</v>
      </c>
    </row>
    <row r="1431" spans="1:16" x14ac:dyDescent="0.3">
      <c r="A1431" s="18" t="s">
        <v>4880</v>
      </c>
      <c r="B1431" s="18" t="s">
        <v>1913</v>
      </c>
      <c r="C1431" s="18" t="s">
        <v>2462</v>
      </c>
      <c r="D1431" s="18" t="s">
        <v>22</v>
      </c>
      <c r="E1431" s="17">
        <v>3</v>
      </c>
      <c r="F1431" s="18" t="s">
        <v>2374</v>
      </c>
      <c r="G1431" s="17"/>
      <c r="H1431" s="18" t="s">
        <v>15</v>
      </c>
      <c r="I1431" s="18" t="s">
        <v>15</v>
      </c>
      <c r="J1431" s="18" t="s">
        <v>15</v>
      </c>
      <c r="K1431" s="18" t="s">
        <v>15</v>
      </c>
      <c r="L1431" s="18" t="s">
        <v>15</v>
      </c>
      <c r="N1431" s="17" t="b">
        <f>A1431=Catalogo!A1427</f>
        <v>1</v>
      </c>
      <c r="O1431" s="17" t="b">
        <f>B1431=Catalogo!B1427</f>
        <v>1</v>
      </c>
      <c r="P1431" s="17" t="b">
        <f>C1431=Catalogo!C1427</f>
        <v>1</v>
      </c>
    </row>
    <row r="1432" spans="1:16" x14ac:dyDescent="0.3">
      <c r="A1432" s="18" t="s">
        <v>4881</v>
      </c>
      <c r="B1432" s="18" t="s">
        <v>1916</v>
      </c>
      <c r="C1432" s="18" t="s">
        <v>2464</v>
      </c>
      <c r="D1432" s="18" t="s">
        <v>22</v>
      </c>
      <c r="E1432" s="17">
        <v>3</v>
      </c>
      <c r="F1432" s="18" t="s">
        <v>2374</v>
      </c>
      <c r="G1432" s="17"/>
      <c r="H1432" s="18" t="s">
        <v>15</v>
      </c>
      <c r="I1432" s="18" t="s">
        <v>15</v>
      </c>
      <c r="J1432" s="18" t="s">
        <v>15</v>
      </c>
      <c r="K1432" s="18" t="s">
        <v>15</v>
      </c>
      <c r="L1432" s="18" t="s">
        <v>15</v>
      </c>
      <c r="N1432" s="17" t="b">
        <f>A1432=Catalogo!A1428</f>
        <v>1</v>
      </c>
      <c r="O1432" s="17" t="b">
        <f>B1432=Catalogo!B1428</f>
        <v>1</v>
      </c>
      <c r="P1432" s="17" t="b">
        <f>C1432=Catalogo!C1428</f>
        <v>1</v>
      </c>
    </row>
    <row r="1433" spans="1:16" x14ac:dyDescent="0.3">
      <c r="A1433" s="18" t="s">
        <v>4882</v>
      </c>
      <c r="B1433" s="18" t="s">
        <v>1919</v>
      </c>
      <c r="C1433" s="18" t="s">
        <v>2466</v>
      </c>
      <c r="D1433" s="18" t="s">
        <v>22</v>
      </c>
      <c r="E1433" s="17">
        <v>3</v>
      </c>
      <c r="F1433" s="18" t="s">
        <v>2374</v>
      </c>
      <c r="G1433" s="17"/>
      <c r="H1433" s="18" t="s">
        <v>15</v>
      </c>
      <c r="I1433" s="18" t="s">
        <v>15</v>
      </c>
      <c r="J1433" s="18" t="s">
        <v>15</v>
      </c>
      <c r="K1433" s="18" t="s">
        <v>15</v>
      </c>
      <c r="L1433" s="18" t="s">
        <v>15</v>
      </c>
      <c r="N1433" s="17" t="b">
        <f>A1433=Catalogo!A1429</f>
        <v>1</v>
      </c>
      <c r="O1433" s="17" t="b">
        <f>B1433=Catalogo!B1429</f>
        <v>1</v>
      </c>
      <c r="P1433" s="17" t="b">
        <f>C1433=Catalogo!C1429</f>
        <v>1</v>
      </c>
    </row>
    <row r="1434" spans="1:16" x14ac:dyDescent="0.3">
      <c r="A1434" s="18" t="s">
        <v>4883</v>
      </c>
      <c r="B1434" s="18" t="s">
        <v>1922</v>
      </c>
      <c r="C1434" s="18" t="s">
        <v>2468</v>
      </c>
      <c r="D1434" s="18" t="s">
        <v>22</v>
      </c>
      <c r="E1434" s="17">
        <v>3</v>
      </c>
      <c r="F1434" s="18" t="s">
        <v>2374</v>
      </c>
      <c r="G1434" s="17"/>
      <c r="H1434" s="18" t="s">
        <v>15</v>
      </c>
      <c r="I1434" s="18" t="s">
        <v>15</v>
      </c>
      <c r="J1434" s="18" t="s">
        <v>15</v>
      </c>
      <c r="K1434" s="18" t="s">
        <v>15</v>
      </c>
      <c r="L1434" s="18" t="s">
        <v>15</v>
      </c>
      <c r="N1434" s="17" t="b">
        <f>A1434=Catalogo!A1430</f>
        <v>1</v>
      </c>
      <c r="O1434" s="17" t="b">
        <f>B1434=Catalogo!B1430</f>
        <v>1</v>
      </c>
      <c r="P1434" s="17" t="b">
        <f>C1434=Catalogo!C1430</f>
        <v>1</v>
      </c>
    </row>
    <row r="1435" spans="1:16" x14ac:dyDescent="0.3">
      <c r="A1435" s="18" t="s">
        <v>4884</v>
      </c>
      <c r="B1435" s="18" t="s">
        <v>1925</v>
      </c>
      <c r="C1435" s="18" t="s">
        <v>2470</v>
      </c>
      <c r="D1435" s="18" t="s">
        <v>22</v>
      </c>
      <c r="E1435" s="17">
        <v>3</v>
      </c>
      <c r="F1435" s="18" t="s">
        <v>2374</v>
      </c>
      <c r="G1435" s="17"/>
      <c r="H1435" s="18" t="s">
        <v>15</v>
      </c>
      <c r="I1435" s="18" t="s">
        <v>15</v>
      </c>
      <c r="J1435" s="18" t="s">
        <v>15</v>
      </c>
      <c r="K1435" s="18" t="s">
        <v>15</v>
      </c>
      <c r="L1435" s="18" t="s">
        <v>15</v>
      </c>
      <c r="N1435" s="17" t="b">
        <f>A1435=Catalogo!A1431</f>
        <v>1</v>
      </c>
      <c r="O1435" s="17" t="b">
        <f>B1435=Catalogo!B1431</f>
        <v>1</v>
      </c>
      <c r="P1435" s="17" t="b">
        <f>C1435=Catalogo!C1431</f>
        <v>1</v>
      </c>
    </row>
    <row r="1436" spans="1:16" x14ac:dyDescent="0.3">
      <c r="A1436" s="18" t="s">
        <v>4885</v>
      </c>
      <c r="B1436" s="18" t="s">
        <v>1928</v>
      </c>
      <c r="C1436" s="18" t="s">
        <v>2472</v>
      </c>
      <c r="D1436" s="18" t="s">
        <v>22</v>
      </c>
      <c r="E1436" s="17">
        <v>3</v>
      </c>
      <c r="F1436" s="18" t="s">
        <v>2374</v>
      </c>
      <c r="G1436" s="17"/>
      <c r="H1436" s="18" t="s">
        <v>15</v>
      </c>
      <c r="I1436" s="18" t="s">
        <v>15</v>
      </c>
      <c r="J1436" s="18" t="s">
        <v>15</v>
      </c>
      <c r="K1436" s="18" t="s">
        <v>15</v>
      </c>
      <c r="L1436" s="18" t="s">
        <v>15</v>
      </c>
      <c r="N1436" s="17" t="b">
        <f>A1436=Catalogo!A1432</f>
        <v>1</v>
      </c>
      <c r="O1436" s="17" t="b">
        <f>B1436=Catalogo!B1432</f>
        <v>1</v>
      </c>
      <c r="P1436" s="17" t="b">
        <f>C1436=Catalogo!C1432</f>
        <v>1</v>
      </c>
    </row>
    <row r="1437" spans="1:16" x14ac:dyDescent="0.3">
      <c r="A1437" s="18" t="s">
        <v>4886</v>
      </c>
      <c r="B1437" s="18" t="s">
        <v>1931</v>
      </c>
      <c r="C1437" s="18" t="s">
        <v>2474</v>
      </c>
      <c r="D1437" s="18" t="s">
        <v>22</v>
      </c>
      <c r="E1437" s="17">
        <v>3</v>
      </c>
      <c r="F1437" s="18" t="s">
        <v>2374</v>
      </c>
      <c r="G1437" s="17"/>
      <c r="H1437" s="18" t="s">
        <v>15</v>
      </c>
      <c r="I1437" s="18" t="s">
        <v>15</v>
      </c>
      <c r="J1437" s="18" t="s">
        <v>15</v>
      </c>
      <c r="K1437" s="18" t="s">
        <v>15</v>
      </c>
      <c r="L1437" s="18" t="s">
        <v>15</v>
      </c>
      <c r="N1437" s="17" t="b">
        <f>A1437=Catalogo!A1433</f>
        <v>1</v>
      </c>
      <c r="O1437" s="17" t="b">
        <f>B1437=Catalogo!B1433</f>
        <v>1</v>
      </c>
      <c r="P1437" s="17" t="b">
        <f>C1437=Catalogo!C1433</f>
        <v>1</v>
      </c>
    </row>
    <row r="1438" spans="1:16" x14ac:dyDescent="0.3">
      <c r="A1438" s="18" t="s">
        <v>4887</v>
      </c>
      <c r="B1438" s="18" t="s">
        <v>1934</v>
      </c>
      <c r="C1438" s="18" t="s">
        <v>2476</v>
      </c>
      <c r="D1438" s="18" t="s">
        <v>22</v>
      </c>
      <c r="E1438" s="17">
        <v>3</v>
      </c>
      <c r="F1438" s="18" t="s">
        <v>2374</v>
      </c>
      <c r="G1438" s="17"/>
      <c r="H1438" s="18" t="s">
        <v>15</v>
      </c>
      <c r="I1438" s="18" t="s">
        <v>15</v>
      </c>
      <c r="J1438" s="18" t="s">
        <v>15</v>
      </c>
      <c r="K1438" s="18" t="s">
        <v>15</v>
      </c>
      <c r="L1438" s="18" t="s">
        <v>15</v>
      </c>
      <c r="N1438" s="17" t="b">
        <f>A1438=Catalogo!A1434</f>
        <v>1</v>
      </c>
      <c r="O1438" s="17" t="b">
        <f>B1438=Catalogo!B1434</f>
        <v>1</v>
      </c>
      <c r="P1438" s="17" t="b">
        <f>C1438=Catalogo!C1434</f>
        <v>1</v>
      </c>
    </row>
    <row r="1439" spans="1:16" x14ac:dyDescent="0.3">
      <c r="A1439" s="18" t="s">
        <v>4888</v>
      </c>
      <c r="B1439" s="18" t="s">
        <v>1937</v>
      </c>
      <c r="C1439" s="18" t="s">
        <v>2478</v>
      </c>
      <c r="D1439" s="18" t="s">
        <v>22</v>
      </c>
      <c r="E1439" s="17">
        <v>3</v>
      </c>
      <c r="F1439" s="18" t="s">
        <v>2374</v>
      </c>
      <c r="G1439" s="17"/>
      <c r="H1439" s="18" t="s">
        <v>15</v>
      </c>
      <c r="I1439" s="18" t="s">
        <v>15</v>
      </c>
      <c r="J1439" s="18" t="s">
        <v>15</v>
      </c>
      <c r="K1439" s="18" t="s">
        <v>15</v>
      </c>
      <c r="L1439" s="18" t="s">
        <v>15</v>
      </c>
      <c r="N1439" s="17" t="b">
        <f>A1439=Catalogo!A1435</f>
        <v>1</v>
      </c>
      <c r="O1439" s="17" t="b">
        <f>B1439=Catalogo!B1435</f>
        <v>1</v>
      </c>
      <c r="P1439" s="17" t="b">
        <f>C1439=Catalogo!C1435</f>
        <v>1</v>
      </c>
    </row>
    <row r="1440" spans="1:16" x14ac:dyDescent="0.3">
      <c r="A1440" s="18" t="s">
        <v>4889</v>
      </c>
      <c r="B1440" s="18" t="s">
        <v>1940</v>
      </c>
      <c r="C1440" s="18" t="s">
        <v>2480</v>
      </c>
      <c r="D1440" s="18" t="s">
        <v>22</v>
      </c>
      <c r="E1440" s="17">
        <v>3</v>
      </c>
      <c r="F1440" s="18" t="s">
        <v>2374</v>
      </c>
      <c r="G1440" s="17"/>
      <c r="H1440" s="18" t="s">
        <v>15</v>
      </c>
      <c r="I1440" s="18" t="s">
        <v>15</v>
      </c>
      <c r="J1440" s="18" t="s">
        <v>15</v>
      </c>
      <c r="K1440" s="18" t="s">
        <v>15</v>
      </c>
      <c r="L1440" s="18" t="s">
        <v>15</v>
      </c>
      <c r="N1440" s="17" t="b">
        <f>A1440=Catalogo!A1436</f>
        <v>1</v>
      </c>
      <c r="O1440" s="17" t="b">
        <f>B1440=Catalogo!B1436</f>
        <v>1</v>
      </c>
      <c r="P1440" s="17" t="b">
        <f>C1440=Catalogo!C1436</f>
        <v>1</v>
      </c>
    </row>
    <row r="1441" spans="1:16" x14ac:dyDescent="0.3">
      <c r="A1441" s="18" t="s">
        <v>4890</v>
      </c>
      <c r="B1441" s="18" t="s">
        <v>1943</v>
      </c>
      <c r="C1441" s="18" t="s">
        <v>2482</v>
      </c>
      <c r="D1441" s="18" t="s">
        <v>22</v>
      </c>
      <c r="E1441" s="17">
        <v>3</v>
      </c>
      <c r="F1441" s="18" t="s">
        <v>2374</v>
      </c>
      <c r="G1441" s="17"/>
      <c r="H1441" s="18" t="s">
        <v>15</v>
      </c>
      <c r="I1441" s="18" t="s">
        <v>15</v>
      </c>
      <c r="J1441" s="18" t="s">
        <v>15</v>
      </c>
      <c r="K1441" s="18" t="s">
        <v>15</v>
      </c>
      <c r="L1441" s="18" t="s">
        <v>15</v>
      </c>
      <c r="N1441" s="17" t="b">
        <f>A1441=Catalogo!A1437</f>
        <v>1</v>
      </c>
      <c r="O1441" s="17" t="b">
        <f>B1441=Catalogo!B1437</f>
        <v>1</v>
      </c>
      <c r="P1441" s="17" t="b">
        <f>C1441=Catalogo!C1437</f>
        <v>1</v>
      </c>
    </row>
    <row r="1442" spans="1:16" x14ac:dyDescent="0.3">
      <c r="A1442" s="18" t="s">
        <v>4891</v>
      </c>
      <c r="B1442" s="18" t="s">
        <v>1945</v>
      </c>
      <c r="C1442" s="18" t="s">
        <v>2484</v>
      </c>
      <c r="D1442" s="18" t="s">
        <v>22</v>
      </c>
      <c r="E1442" s="17">
        <v>3</v>
      </c>
      <c r="F1442" s="18" t="s">
        <v>2374</v>
      </c>
      <c r="G1442" s="17"/>
      <c r="H1442" s="18" t="s">
        <v>15</v>
      </c>
      <c r="I1442" s="18" t="s">
        <v>15</v>
      </c>
      <c r="J1442" s="18" t="s">
        <v>15</v>
      </c>
      <c r="K1442" s="18" t="s">
        <v>15</v>
      </c>
      <c r="L1442" s="18" t="s">
        <v>15</v>
      </c>
      <c r="N1442" s="17" t="b">
        <f>A1442=Catalogo!A1438</f>
        <v>1</v>
      </c>
      <c r="O1442" s="17" t="b">
        <f>B1442=Catalogo!B1438</f>
        <v>1</v>
      </c>
      <c r="P1442" s="17" t="b">
        <f>C1442=Catalogo!C1438</f>
        <v>1</v>
      </c>
    </row>
    <row r="1443" spans="1:16" x14ac:dyDescent="0.3">
      <c r="A1443" s="18" t="s">
        <v>4892</v>
      </c>
      <c r="B1443" s="18" t="s">
        <v>1948</v>
      </c>
      <c r="C1443" s="18" t="s">
        <v>2486</v>
      </c>
      <c r="D1443" s="18" t="s">
        <v>22</v>
      </c>
      <c r="E1443" s="17">
        <v>3</v>
      </c>
      <c r="F1443" s="18" t="s">
        <v>2374</v>
      </c>
      <c r="G1443" s="17"/>
      <c r="H1443" s="18" t="s">
        <v>15</v>
      </c>
      <c r="I1443" s="18" t="s">
        <v>15</v>
      </c>
      <c r="J1443" s="18" t="s">
        <v>15</v>
      </c>
      <c r="K1443" s="18" t="s">
        <v>15</v>
      </c>
      <c r="L1443" s="18" t="s">
        <v>15</v>
      </c>
      <c r="N1443" s="17" t="b">
        <f>A1443=Catalogo!A1439</f>
        <v>1</v>
      </c>
      <c r="O1443" s="17" t="b">
        <f>B1443=Catalogo!B1439</f>
        <v>1</v>
      </c>
      <c r="P1443" s="17" t="b">
        <f>C1443=Catalogo!C1439</f>
        <v>1</v>
      </c>
    </row>
    <row r="1444" spans="1:16" x14ac:dyDescent="0.3">
      <c r="A1444" s="18" t="s">
        <v>2438</v>
      </c>
      <c r="B1444" s="18" t="s">
        <v>1873</v>
      </c>
      <c r="C1444" s="18" t="s">
        <v>2439</v>
      </c>
      <c r="D1444" s="18" t="s">
        <v>15</v>
      </c>
      <c r="E1444" s="17">
        <v>3</v>
      </c>
      <c r="F1444" s="18" t="s">
        <v>2374</v>
      </c>
      <c r="G1444" s="17"/>
      <c r="H1444" s="18" t="s">
        <v>15</v>
      </c>
      <c r="I1444" s="18" t="s">
        <v>15</v>
      </c>
      <c r="J1444" s="18" t="s">
        <v>15</v>
      </c>
      <c r="K1444" s="18" t="s">
        <v>15</v>
      </c>
      <c r="L1444" s="18" t="s">
        <v>15</v>
      </c>
      <c r="N1444" s="17" t="b">
        <f>A1444=Catalogo!A1440</f>
        <v>1</v>
      </c>
      <c r="O1444" s="17" t="b">
        <f>B1444=Catalogo!B1440</f>
        <v>1</v>
      </c>
      <c r="P1444" s="17" t="b">
        <f>C1444=Catalogo!C1440</f>
        <v>1</v>
      </c>
    </row>
    <row r="1445" spans="1:16" x14ac:dyDescent="0.3">
      <c r="A1445" s="18" t="s">
        <v>2440</v>
      </c>
      <c r="B1445" s="18" t="s">
        <v>1876</v>
      </c>
      <c r="C1445" s="18" t="s">
        <v>2441</v>
      </c>
      <c r="D1445" s="18" t="s">
        <v>15</v>
      </c>
      <c r="E1445" s="17">
        <v>3</v>
      </c>
      <c r="F1445" s="18" t="s">
        <v>2374</v>
      </c>
      <c r="G1445" s="17"/>
      <c r="H1445" s="18" t="s">
        <v>15</v>
      </c>
      <c r="I1445" s="18" t="s">
        <v>15</v>
      </c>
      <c r="J1445" s="18" t="s">
        <v>15</v>
      </c>
      <c r="K1445" s="18" t="s">
        <v>15</v>
      </c>
      <c r="L1445" s="18" t="s">
        <v>15</v>
      </c>
      <c r="N1445" s="17" t="b">
        <f>A1445=Catalogo!A1441</f>
        <v>1</v>
      </c>
      <c r="O1445" s="17" t="b">
        <f>B1445=Catalogo!B1441</f>
        <v>1</v>
      </c>
      <c r="P1445" s="17" t="b">
        <f>C1445=Catalogo!C1441</f>
        <v>1</v>
      </c>
    </row>
    <row r="1446" spans="1:16" x14ac:dyDescent="0.3">
      <c r="A1446" s="18" t="s">
        <v>4893</v>
      </c>
      <c r="B1446" s="18" t="s">
        <v>1953</v>
      </c>
      <c r="C1446" s="18" t="s">
        <v>2490</v>
      </c>
      <c r="D1446" s="18" t="s">
        <v>22</v>
      </c>
      <c r="E1446" s="17">
        <v>3</v>
      </c>
      <c r="F1446" s="18" t="s">
        <v>2374</v>
      </c>
      <c r="G1446" s="17"/>
      <c r="H1446" s="18" t="s">
        <v>15</v>
      </c>
      <c r="I1446" s="18" t="s">
        <v>15</v>
      </c>
      <c r="J1446" s="18" t="s">
        <v>15</v>
      </c>
      <c r="K1446" s="18" t="s">
        <v>15</v>
      </c>
      <c r="L1446" s="18" t="s">
        <v>15</v>
      </c>
      <c r="N1446" s="17" t="b">
        <f>A1446=Catalogo!A1442</f>
        <v>1</v>
      </c>
      <c r="O1446" s="17" t="b">
        <f>B1446=Catalogo!B1442</f>
        <v>1</v>
      </c>
      <c r="P1446" s="17" t="b">
        <f>C1446=Catalogo!C1442</f>
        <v>1</v>
      </c>
    </row>
    <row r="1447" spans="1:16" x14ac:dyDescent="0.3">
      <c r="A1447" s="18" t="s">
        <v>4894</v>
      </c>
      <c r="B1447" s="18" t="s">
        <v>1956</v>
      </c>
      <c r="C1447" s="18" t="s">
        <v>2492</v>
      </c>
      <c r="D1447" s="18" t="s">
        <v>22</v>
      </c>
      <c r="E1447" s="17">
        <v>3</v>
      </c>
      <c r="F1447" s="18" t="s">
        <v>2374</v>
      </c>
      <c r="G1447" s="17"/>
      <c r="H1447" s="18" t="s">
        <v>15</v>
      </c>
      <c r="I1447" s="18" t="s">
        <v>15</v>
      </c>
      <c r="J1447" s="18" t="s">
        <v>15</v>
      </c>
      <c r="K1447" s="18" t="s">
        <v>15</v>
      </c>
      <c r="L1447" s="18" t="s">
        <v>15</v>
      </c>
      <c r="N1447" s="17" t="b">
        <f>A1447=Catalogo!A1443</f>
        <v>1</v>
      </c>
      <c r="O1447" s="17" t="b">
        <f>B1447=Catalogo!B1443</f>
        <v>1</v>
      </c>
      <c r="P1447" s="17" t="b">
        <f>C1447=Catalogo!C1443</f>
        <v>1</v>
      </c>
    </row>
    <row r="1448" spans="1:16" x14ac:dyDescent="0.3">
      <c r="A1448" s="18" t="s">
        <v>4895</v>
      </c>
      <c r="B1448" s="18" t="s">
        <v>1959</v>
      </c>
      <c r="C1448" s="18" t="s">
        <v>2494</v>
      </c>
      <c r="D1448" s="18" t="s">
        <v>22</v>
      </c>
      <c r="E1448" s="17">
        <v>3</v>
      </c>
      <c r="F1448" s="18" t="s">
        <v>2374</v>
      </c>
      <c r="G1448" s="17"/>
      <c r="H1448" s="18" t="s">
        <v>15</v>
      </c>
      <c r="I1448" s="18" t="s">
        <v>15</v>
      </c>
      <c r="J1448" s="18" t="s">
        <v>15</v>
      </c>
      <c r="K1448" s="18" t="s">
        <v>15</v>
      </c>
      <c r="L1448" s="18" t="s">
        <v>15</v>
      </c>
      <c r="N1448" s="17" t="b">
        <f>A1448=Catalogo!A1444</f>
        <v>1</v>
      </c>
      <c r="O1448" s="17" t="b">
        <f>B1448=Catalogo!B1444</f>
        <v>1</v>
      </c>
      <c r="P1448" s="17" t="b">
        <f>C1448=Catalogo!C1444</f>
        <v>1</v>
      </c>
    </row>
    <row r="1449" spans="1:16" x14ac:dyDescent="0.3">
      <c r="A1449" s="18" t="s">
        <v>4896</v>
      </c>
      <c r="B1449" s="18" t="s">
        <v>1962</v>
      </c>
      <c r="C1449" s="18" t="s">
        <v>2496</v>
      </c>
      <c r="D1449" s="18" t="s">
        <v>22</v>
      </c>
      <c r="E1449" s="17">
        <v>3</v>
      </c>
      <c r="F1449" s="18" t="s">
        <v>2374</v>
      </c>
      <c r="G1449" s="17"/>
      <c r="H1449" s="18" t="s">
        <v>15</v>
      </c>
      <c r="I1449" s="18" t="s">
        <v>15</v>
      </c>
      <c r="J1449" s="18" t="s">
        <v>15</v>
      </c>
      <c r="K1449" s="18" t="s">
        <v>15</v>
      </c>
      <c r="L1449" s="18" t="s">
        <v>15</v>
      </c>
      <c r="N1449" s="17" t="b">
        <f>A1449=Catalogo!A1445</f>
        <v>1</v>
      </c>
      <c r="O1449" s="17" t="b">
        <f>B1449=Catalogo!B1445</f>
        <v>1</v>
      </c>
      <c r="P1449" s="17" t="b">
        <f>C1449=Catalogo!C1445</f>
        <v>1</v>
      </c>
    </row>
    <row r="1450" spans="1:16" x14ac:dyDescent="0.3">
      <c r="A1450" s="18" t="s">
        <v>4897</v>
      </c>
      <c r="B1450" s="18" t="s">
        <v>1965</v>
      </c>
      <c r="C1450" s="18" t="s">
        <v>2498</v>
      </c>
      <c r="D1450" s="18" t="s">
        <v>22</v>
      </c>
      <c r="E1450" s="17">
        <v>3</v>
      </c>
      <c r="F1450" s="18" t="s">
        <v>2374</v>
      </c>
      <c r="G1450" s="17"/>
      <c r="H1450" s="18" t="s">
        <v>15</v>
      </c>
      <c r="I1450" s="18" t="s">
        <v>15</v>
      </c>
      <c r="J1450" s="18" t="s">
        <v>15</v>
      </c>
      <c r="K1450" s="18" t="s">
        <v>15</v>
      </c>
      <c r="L1450" s="18" t="s">
        <v>15</v>
      </c>
      <c r="N1450" s="17" t="b">
        <f>A1450=Catalogo!A1446</f>
        <v>1</v>
      </c>
      <c r="O1450" s="17" t="b">
        <f>B1450=Catalogo!B1446</f>
        <v>1</v>
      </c>
      <c r="P1450" s="17" t="b">
        <f>C1450=Catalogo!C1446</f>
        <v>1</v>
      </c>
    </row>
    <row r="1451" spans="1:16" x14ac:dyDescent="0.3">
      <c r="A1451" s="18" t="s">
        <v>2442</v>
      </c>
      <c r="B1451" s="18" t="s">
        <v>1879</v>
      </c>
      <c r="C1451" s="18" t="s">
        <v>5200</v>
      </c>
      <c r="D1451" s="18" t="s">
        <v>15</v>
      </c>
      <c r="E1451" s="17">
        <v>3</v>
      </c>
      <c r="F1451" s="18" t="s">
        <v>2374</v>
      </c>
      <c r="G1451" s="17"/>
      <c r="H1451" s="18" t="s">
        <v>15</v>
      </c>
      <c r="I1451" s="18" t="s">
        <v>15</v>
      </c>
      <c r="J1451" s="18" t="s">
        <v>15</v>
      </c>
      <c r="K1451" s="18" t="s">
        <v>15</v>
      </c>
      <c r="L1451" s="18" t="s">
        <v>15</v>
      </c>
      <c r="N1451" s="17" t="b">
        <f>A1451=Catalogo!A1447</f>
        <v>1</v>
      </c>
      <c r="O1451" s="17" t="b">
        <f>B1451=Catalogo!B1447</f>
        <v>1</v>
      </c>
      <c r="P1451" s="17" t="b">
        <f>C1451=Catalogo!C1447</f>
        <v>1</v>
      </c>
    </row>
    <row r="1452" spans="1:16" x14ac:dyDescent="0.3">
      <c r="A1452" s="18" t="s">
        <v>2443</v>
      </c>
      <c r="B1452" s="18" t="s">
        <v>1882</v>
      </c>
      <c r="C1452" s="18" t="s">
        <v>5201</v>
      </c>
      <c r="D1452" s="18" t="s">
        <v>15</v>
      </c>
      <c r="E1452" s="17">
        <v>3</v>
      </c>
      <c r="F1452" s="18" t="s">
        <v>2374</v>
      </c>
      <c r="G1452" s="17"/>
      <c r="H1452" s="18" t="s">
        <v>15</v>
      </c>
      <c r="I1452" s="18" t="s">
        <v>15</v>
      </c>
      <c r="J1452" s="18" t="s">
        <v>15</v>
      </c>
      <c r="K1452" s="18" t="s">
        <v>15</v>
      </c>
      <c r="L1452" s="18" t="s">
        <v>15</v>
      </c>
      <c r="N1452" s="17" t="b">
        <f>A1452=Catalogo!A1448</f>
        <v>1</v>
      </c>
      <c r="O1452" s="17" t="b">
        <f>B1452=Catalogo!B1448</f>
        <v>1</v>
      </c>
      <c r="P1452" s="17" t="b">
        <f>C1452=Catalogo!C1448</f>
        <v>1</v>
      </c>
    </row>
    <row r="1453" spans="1:16" x14ac:dyDescent="0.3">
      <c r="A1453" s="18" t="s">
        <v>4898</v>
      </c>
      <c r="B1453" s="18" t="s">
        <v>1968</v>
      </c>
      <c r="C1453" s="18" t="s">
        <v>2500</v>
      </c>
      <c r="D1453" s="18" t="s">
        <v>22</v>
      </c>
      <c r="E1453" s="17">
        <v>3</v>
      </c>
      <c r="F1453" s="18" t="s">
        <v>2374</v>
      </c>
      <c r="G1453" s="17"/>
      <c r="H1453" s="18" t="s">
        <v>15</v>
      </c>
      <c r="I1453" s="18" t="s">
        <v>15</v>
      </c>
      <c r="J1453" s="18" t="s">
        <v>15</v>
      </c>
      <c r="K1453" s="18" t="s">
        <v>15</v>
      </c>
      <c r="L1453" s="18" t="s">
        <v>15</v>
      </c>
      <c r="N1453" s="17" t="b">
        <f>A1453=Catalogo!A1449</f>
        <v>1</v>
      </c>
      <c r="O1453" s="17" t="b">
        <f>B1453=Catalogo!B1449</f>
        <v>1</v>
      </c>
      <c r="P1453" s="17" t="b">
        <f>C1453=Catalogo!C1449</f>
        <v>1</v>
      </c>
    </row>
    <row r="1454" spans="1:16" x14ac:dyDescent="0.3">
      <c r="A1454" s="18" t="s">
        <v>4899</v>
      </c>
      <c r="B1454" s="18" t="s">
        <v>1971</v>
      </c>
      <c r="C1454" s="18" t="s">
        <v>2502</v>
      </c>
      <c r="D1454" s="18" t="s">
        <v>22</v>
      </c>
      <c r="E1454" s="17">
        <v>3</v>
      </c>
      <c r="F1454" s="18" t="s">
        <v>2374</v>
      </c>
      <c r="G1454" s="17"/>
      <c r="H1454" s="18" t="s">
        <v>15</v>
      </c>
      <c r="I1454" s="18" t="s">
        <v>15</v>
      </c>
      <c r="J1454" s="18" t="s">
        <v>15</v>
      </c>
      <c r="K1454" s="18" t="s">
        <v>15</v>
      </c>
      <c r="L1454" s="18" t="s">
        <v>15</v>
      </c>
      <c r="N1454" s="17" t="b">
        <f>A1454=Catalogo!A1450</f>
        <v>1</v>
      </c>
      <c r="O1454" s="17" t="b">
        <f>B1454=Catalogo!B1450</f>
        <v>1</v>
      </c>
      <c r="P1454" s="17" t="b">
        <f>C1454=Catalogo!C1450</f>
        <v>1</v>
      </c>
    </row>
    <row r="1455" spans="1:16" x14ac:dyDescent="0.3">
      <c r="A1455" s="18" t="s">
        <v>4900</v>
      </c>
      <c r="B1455" s="18" t="s">
        <v>1974</v>
      </c>
      <c r="C1455" s="18" t="s">
        <v>2504</v>
      </c>
      <c r="D1455" s="18" t="s">
        <v>22</v>
      </c>
      <c r="E1455" s="17">
        <v>3</v>
      </c>
      <c r="F1455" s="18" t="s">
        <v>2374</v>
      </c>
      <c r="G1455" s="17"/>
      <c r="H1455" s="18" t="s">
        <v>15</v>
      </c>
      <c r="I1455" s="18" t="s">
        <v>15</v>
      </c>
      <c r="J1455" s="18" t="s">
        <v>15</v>
      </c>
      <c r="K1455" s="18" t="s">
        <v>15</v>
      </c>
      <c r="L1455" s="18" t="s">
        <v>15</v>
      </c>
      <c r="N1455" s="17" t="b">
        <f>A1455=Catalogo!A1451</f>
        <v>1</v>
      </c>
      <c r="O1455" s="17" t="b">
        <f>B1455=Catalogo!B1451</f>
        <v>1</v>
      </c>
      <c r="P1455" s="17" t="b">
        <f>C1455=Catalogo!C1451</f>
        <v>1</v>
      </c>
    </row>
    <row r="1456" spans="1:16" x14ac:dyDescent="0.3">
      <c r="A1456" s="18" t="s">
        <v>2444</v>
      </c>
      <c r="B1456" s="18" t="s">
        <v>1885</v>
      </c>
      <c r="C1456" s="18" t="s">
        <v>5202</v>
      </c>
      <c r="D1456" s="18" t="s">
        <v>15</v>
      </c>
      <c r="E1456" s="17">
        <v>3</v>
      </c>
      <c r="F1456" s="18" t="s">
        <v>2374</v>
      </c>
      <c r="G1456" s="17"/>
      <c r="H1456" s="18" t="s">
        <v>15</v>
      </c>
      <c r="I1456" s="18" t="s">
        <v>15</v>
      </c>
      <c r="J1456" s="18" t="s">
        <v>15</v>
      </c>
      <c r="K1456" s="18" t="s">
        <v>15</v>
      </c>
      <c r="L1456" s="18" t="s">
        <v>15</v>
      </c>
      <c r="N1456" s="17" t="b">
        <f>A1456=Catalogo!A1452</f>
        <v>1</v>
      </c>
      <c r="O1456" s="17" t="b">
        <f>B1456=Catalogo!B1452</f>
        <v>1</v>
      </c>
      <c r="P1456" s="17" t="b">
        <f>C1456=Catalogo!C1452</f>
        <v>1</v>
      </c>
    </row>
    <row r="1457" spans="1:16" x14ac:dyDescent="0.3">
      <c r="A1457" s="18" t="s">
        <v>4901</v>
      </c>
      <c r="B1457" s="18" t="s">
        <v>1977</v>
      </c>
      <c r="C1457" s="18" t="s">
        <v>2506</v>
      </c>
      <c r="D1457" s="18" t="s">
        <v>22</v>
      </c>
      <c r="E1457" s="17">
        <v>3</v>
      </c>
      <c r="F1457" s="18" t="s">
        <v>2374</v>
      </c>
      <c r="G1457" s="17"/>
      <c r="H1457" s="18" t="s">
        <v>15</v>
      </c>
      <c r="I1457" s="18" t="s">
        <v>15</v>
      </c>
      <c r="J1457" s="18" t="s">
        <v>15</v>
      </c>
      <c r="K1457" s="18" t="s">
        <v>15</v>
      </c>
      <c r="L1457" s="18" t="s">
        <v>15</v>
      </c>
      <c r="N1457" s="17" t="b">
        <f>A1457=Catalogo!A1453</f>
        <v>1</v>
      </c>
      <c r="O1457" s="17" t="b">
        <f>B1457=Catalogo!B1453</f>
        <v>1</v>
      </c>
      <c r="P1457" s="17" t="b">
        <f>C1457=Catalogo!C1453</f>
        <v>1</v>
      </c>
    </row>
    <row r="1458" spans="1:16" x14ac:dyDescent="0.3">
      <c r="A1458" s="18" t="s">
        <v>4902</v>
      </c>
      <c r="B1458" s="18" t="s">
        <v>1980</v>
      </c>
      <c r="C1458" s="18" t="s">
        <v>2508</v>
      </c>
      <c r="D1458" s="18" t="s">
        <v>22</v>
      </c>
      <c r="E1458" s="17">
        <v>3</v>
      </c>
      <c r="F1458" s="18" t="s">
        <v>2374</v>
      </c>
      <c r="G1458" s="17"/>
      <c r="H1458" s="18" t="s">
        <v>15</v>
      </c>
      <c r="I1458" s="18" t="s">
        <v>15</v>
      </c>
      <c r="J1458" s="18" t="s">
        <v>15</v>
      </c>
      <c r="K1458" s="18" t="s">
        <v>15</v>
      </c>
      <c r="L1458" s="18" t="s">
        <v>15</v>
      </c>
      <c r="N1458" s="17" t="b">
        <f>A1458=Catalogo!A1454</f>
        <v>1</v>
      </c>
      <c r="O1458" s="17" t="b">
        <f>B1458=Catalogo!B1454</f>
        <v>1</v>
      </c>
      <c r="P1458" s="17" t="b">
        <f>C1458=Catalogo!C1454</f>
        <v>1</v>
      </c>
    </row>
    <row r="1459" spans="1:16" x14ac:dyDescent="0.3">
      <c r="A1459" s="18" t="s">
        <v>4903</v>
      </c>
      <c r="B1459" s="18" t="s">
        <v>1983</v>
      </c>
      <c r="C1459" s="18" t="s">
        <v>2510</v>
      </c>
      <c r="D1459" s="18" t="s">
        <v>22</v>
      </c>
      <c r="E1459" s="17">
        <v>3</v>
      </c>
      <c r="F1459" s="18" t="s">
        <v>2374</v>
      </c>
      <c r="G1459" s="17"/>
      <c r="H1459" s="18" t="s">
        <v>15</v>
      </c>
      <c r="I1459" s="18" t="s">
        <v>15</v>
      </c>
      <c r="J1459" s="18" t="s">
        <v>15</v>
      </c>
      <c r="K1459" s="18" t="s">
        <v>15</v>
      </c>
      <c r="L1459" s="18" t="s">
        <v>15</v>
      </c>
      <c r="N1459" s="17" t="b">
        <f>A1459=Catalogo!A1455</f>
        <v>1</v>
      </c>
      <c r="O1459" s="17" t="b">
        <f>B1459=Catalogo!B1455</f>
        <v>1</v>
      </c>
      <c r="P1459" s="17" t="b">
        <f>C1459=Catalogo!C1455</f>
        <v>1</v>
      </c>
    </row>
    <row r="1460" spans="1:16" x14ac:dyDescent="0.3">
      <c r="A1460" s="18" t="s">
        <v>4904</v>
      </c>
      <c r="B1460" s="18" t="s">
        <v>1986</v>
      </c>
      <c r="C1460" s="18" t="s">
        <v>2512</v>
      </c>
      <c r="D1460" s="18" t="s">
        <v>22</v>
      </c>
      <c r="E1460" s="17">
        <v>3</v>
      </c>
      <c r="F1460" s="18" t="s">
        <v>2374</v>
      </c>
      <c r="G1460" s="17"/>
      <c r="H1460" s="18" t="s">
        <v>15</v>
      </c>
      <c r="I1460" s="18" t="s">
        <v>15</v>
      </c>
      <c r="J1460" s="18" t="s">
        <v>15</v>
      </c>
      <c r="K1460" s="18" t="s">
        <v>15</v>
      </c>
      <c r="L1460" s="18" t="s">
        <v>15</v>
      </c>
      <c r="N1460" s="17" t="b">
        <f>A1460=Catalogo!A1456</f>
        <v>1</v>
      </c>
      <c r="O1460" s="17" t="b">
        <f>B1460=Catalogo!B1456</f>
        <v>1</v>
      </c>
      <c r="P1460" s="17" t="b">
        <f>C1460=Catalogo!C1456</f>
        <v>1</v>
      </c>
    </row>
    <row r="1461" spans="1:16" x14ac:dyDescent="0.3">
      <c r="A1461" s="18" t="s">
        <v>4905</v>
      </c>
      <c r="B1461" s="18" t="s">
        <v>1989</v>
      </c>
      <c r="C1461" s="18" t="s">
        <v>2514</v>
      </c>
      <c r="D1461" s="18" t="s">
        <v>22</v>
      </c>
      <c r="E1461" s="17">
        <v>3</v>
      </c>
      <c r="F1461" s="18" t="s">
        <v>2374</v>
      </c>
      <c r="G1461" s="17"/>
      <c r="H1461" s="18" t="s">
        <v>15</v>
      </c>
      <c r="I1461" s="18" t="s">
        <v>15</v>
      </c>
      <c r="J1461" s="18" t="s">
        <v>15</v>
      </c>
      <c r="K1461" s="18" t="s">
        <v>15</v>
      </c>
      <c r="L1461" s="18" t="s">
        <v>15</v>
      </c>
      <c r="N1461" s="17" t="b">
        <f>A1461=Catalogo!A1457</f>
        <v>1</v>
      </c>
      <c r="O1461" s="17" t="b">
        <f>B1461=Catalogo!B1457</f>
        <v>1</v>
      </c>
      <c r="P1461" s="17" t="b">
        <f>C1461=Catalogo!C1457</f>
        <v>1</v>
      </c>
    </row>
    <row r="1462" spans="1:16" x14ac:dyDescent="0.3">
      <c r="A1462" s="18" t="s">
        <v>4906</v>
      </c>
      <c r="B1462" s="18" t="s">
        <v>1992</v>
      </c>
      <c r="C1462" s="18" t="s">
        <v>2516</v>
      </c>
      <c r="D1462" s="18" t="s">
        <v>22</v>
      </c>
      <c r="E1462" s="17">
        <v>3</v>
      </c>
      <c r="F1462" s="18" t="s">
        <v>2374</v>
      </c>
      <c r="G1462" s="17"/>
      <c r="H1462" s="18" t="s">
        <v>15</v>
      </c>
      <c r="I1462" s="18" t="s">
        <v>15</v>
      </c>
      <c r="J1462" s="18" t="s">
        <v>15</v>
      </c>
      <c r="K1462" s="18" t="s">
        <v>15</v>
      </c>
      <c r="L1462" s="18" t="s">
        <v>15</v>
      </c>
      <c r="N1462" s="17" t="b">
        <f>A1462=Catalogo!A1458</f>
        <v>1</v>
      </c>
      <c r="O1462" s="17" t="b">
        <f>B1462=Catalogo!B1458</f>
        <v>1</v>
      </c>
      <c r="P1462" s="17" t="b">
        <f>C1462=Catalogo!C1458</f>
        <v>1</v>
      </c>
    </row>
    <row r="1463" spans="1:16" x14ac:dyDescent="0.3">
      <c r="A1463" s="18" t="s">
        <v>4907</v>
      </c>
      <c r="B1463" s="18" t="s">
        <v>1995</v>
      </c>
      <c r="C1463" s="18" t="s">
        <v>2518</v>
      </c>
      <c r="D1463" s="18" t="s">
        <v>22</v>
      </c>
      <c r="E1463" s="17">
        <v>3</v>
      </c>
      <c r="F1463" s="18" t="s">
        <v>2374</v>
      </c>
      <c r="G1463" s="17"/>
      <c r="H1463" s="18" t="s">
        <v>15</v>
      </c>
      <c r="I1463" s="18" t="s">
        <v>15</v>
      </c>
      <c r="J1463" s="18" t="s">
        <v>15</v>
      </c>
      <c r="K1463" s="18" t="s">
        <v>15</v>
      </c>
      <c r="L1463" s="18" t="s">
        <v>15</v>
      </c>
      <c r="N1463" s="17" t="b">
        <f>A1463=Catalogo!A1459</f>
        <v>1</v>
      </c>
      <c r="O1463" s="17" t="b">
        <f>B1463=Catalogo!B1459</f>
        <v>1</v>
      </c>
      <c r="P1463" s="17" t="b">
        <f>C1463=Catalogo!C1459</f>
        <v>1</v>
      </c>
    </row>
    <row r="1464" spans="1:16" x14ac:dyDescent="0.3">
      <c r="A1464" s="18" t="s">
        <v>4908</v>
      </c>
      <c r="B1464" s="18" t="s">
        <v>1998</v>
      </c>
      <c r="C1464" s="18" t="s">
        <v>2520</v>
      </c>
      <c r="D1464" s="18" t="s">
        <v>22</v>
      </c>
      <c r="E1464" s="17">
        <v>3</v>
      </c>
      <c r="F1464" s="18" t="s">
        <v>2374</v>
      </c>
      <c r="G1464" s="17"/>
      <c r="H1464" s="18" t="s">
        <v>15</v>
      </c>
      <c r="I1464" s="18" t="s">
        <v>15</v>
      </c>
      <c r="J1464" s="18" t="s">
        <v>15</v>
      </c>
      <c r="K1464" s="18" t="s">
        <v>15</v>
      </c>
      <c r="L1464" s="18" t="s">
        <v>15</v>
      </c>
      <c r="N1464" s="17" t="b">
        <f>A1464=Catalogo!A1460</f>
        <v>1</v>
      </c>
      <c r="O1464" s="17" t="b">
        <f>B1464=Catalogo!B1460</f>
        <v>1</v>
      </c>
      <c r="P1464" s="17" t="b">
        <f>C1464=Catalogo!C1460</f>
        <v>1</v>
      </c>
    </row>
    <row r="1465" spans="1:16" x14ac:dyDescent="0.3">
      <c r="A1465" s="18" t="s">
        <v>4909</v>
      </c>
      <c r="B1465" s="18" t="s">
        <v>2001</v>
      </c>
      <c r="C1465" s="18" t="s">
        <v>2522</v>
      </c>
      <c r="D1465" s="18" t="s">
        <v>22</v>
      </c>
      <c r="E1465" s="17">
        <v>3</v>
      </c>
      <c r="F1465" s="18" t="s">
        <v>2374</v>
      </c>
      <c r="G1465" s="17"/>
      <c r="H1465" s="18" t="s">
        <v>15</v>
      </c>
      <c r="I1465" s="18" t="s">
        <v>15</v>
      </c>
      <c r="J1465" s="18" t="s">
        <v>15</v>
      </c>
      <c r="K1465" s="18" t="s">
        <v>15</v>
      </c>
      <c r="L1465" s="18" t="s">
        <v>15</v>
      </c>
      <c r="N1465" s="17" t="b">
        <f>A1465=Catalogo!A1461</f>
        <v>1</v>
      </c>
      <c r="O1465" s="17" t="b">
        <f>B1465=Catalogo!B1461</f>
        <v>1</v>
      </c>
      <c r="P1465" s="17" t="b">
        <f>C1465=Catalogo!C1461</f>
        <v>1</v>
      </c>
    </row>
    <row r="1466" spans="1:16" x14ac:dyDescent="0.3">
      <c r="A1466" s="18" t="s">
        <v>4910</v>
      </c>
      <c r="B1466" s="18" t="s">
        <v>2032</v>
      </c>
      <c r="C1466" s="18" t="s">
        <v>2524</v>
      </c>
      <c r="D1466" s="18" t="s">
        <v>22</v>
      </c>
      <c r="E1466" s="17">
        <v>3</v>
      </c>
      <c r="F1466" s="18" t="s">
        <v>2374</v>
      </c>
      <c r="G1466" s="17"/>
      <c r="H1466" s="18" t="s">
        <v>15</v>
      </c>
      <c r="I1466" s="18" t="s">
        <v>15</v>
      </c>
      <c r="J1466" s="18" t="s">
        <v>15</v>
      </c>
      <c r="K1466" s="18" t="s">
        <v>15</v>
      </c>
      <c r="L1466" s="18" t="s">
        <v>15</v>
      </c>
      <c r="N1466" s="17" t="b">
        <f>A1466=Catalogo!A1462</f>
        <v>1</v>
      </c>
      <c r="O1466" s="17" t="b">
        <f>B1466=Catalogo!B1462</f>
        <v>1</v>
      </c>
      <c r="P1466" s="17" t="b">
        <f>C1466=Catalogo!C1462</f>
        <v>1</v>
      </c>
    </row>
    <row r="1467" spans="1:16" x14ac:dyDescent="0.3">
      <c r="A1467" s="18" t="s">
        <v>4911</v>
      </c>
      <c r="B1467" s="18" t="s">
        <v>2010</v>
      </c>
      <c r="C1467" s="18" t="s">
        <v>2526</v>
      </c>
      <c r="D1467" s="18" t="s">
        <v>22</v>
      </c>
      <c r="E1467" s="17">
        <v>3</v>
      </c>
      <c r="F1467" s="18" t="s">
        <v>2374</v>
      </c>
      <c r="G1467" s="17"/>
      <c r="H1467" s="18" t="s">
        <v>15</v>
      </c>
      <c r="I1467" s="18" t="s">
        <v>15</v>
      </c>
      <c r="J1467" s="18" t="s">
        <v>15</v>
      </c>
      <c r="K1467" s="18" t="s">
        <v>15</v>
      </c>
      <c r="L1467" s="18" t="s">
        <v>15</v>
      </c>
      <c r="N1467" s="17" t="b">
        <f>A1467=Catalogo!A1463</f>
        <v>1</v>
      </c>
      <c r="O1467" s="17" t="b">
        <f>B1467=Catalogo!B1463</f>
        <v>1</v>
      </c>
      <c r="P1467" s="17" t="b">
        <f>C1467=Catalogo!C1463</f>
        <v>1</v>
      </c>
    </row>
    <row r="1468" spans="1:16" x14ac:dyDescent="0.3">
      <c r="A1468" s="18" t="s">
        <v>4912</v>
      </c>
      <c r="B1468" s="18" t="s">
        <v>2013</v>
      </c>
      <c r="C1468" s="18" t="s">
        <v>2528</v>
      </c>
      <c r="D1468" s="18" t="s">
        <v>22</v>
      </c>
      <c r="E1468" s="17">
        <v>3</v>
      </c>
      <c r="F1468" s="18" t="s">
        <v>2374</v>
      </c>
      <c r="G1468" s="17"/>
      <c r="H1468" s="18" t="s">
        <v>15</v>
      </c>
      <c r="I1468" s="18" t="s">
        <v>15</v>
      </c>
      <c r="J1468" s="18" t="s">
        <v>15</v>
      </c>
      <c r="K1468" s="18" t="s">
        <v>15</v>
      </c>
      <c r="L1468" s="18" t="s">
        <v>15</v>
      </c>
      <c r="N1468" s="17" t="b">
        <f>A1468=Catalogo!A1464</f>
        <v>1</v>
      </c>
      <c r="O1468" s="17" t="b">
        <f>B1468=Catalogo!B1464</f>
        <v>1</v>
      </c>
      <c r="P1468" s="17" t="b">
        <f>C1468=Catalogo!C1464</f>
        <v>1</v>
      </c>
    </row>
    <row r="1469" spans="1:16" x14ac:dyDescent="0.3">
      <c r="A1469" s="18" t="s">
        <v>4913</v>
      </c>
      <c r="B1469" s="18" t="s">
        <v>1888</v>
      </c>
      <c r="C1469" s="18" t="s">
        <v>2530</v>
      </c>
      <c r="D1469" s="18" t="s">
        <v>22</v>
      </c>
      <c r="E1469" s="17">
        <v>3</v>
      </c>
      <c r="F1469" s="18" t="s">
        <v>2374</v>
      </c>
      <c r="G1469" s="17"/>
      <c r="H1469" s="18" t="s">
        <v>15</v>
      </c>
      <c r="I1469" s="18" t="s">
        <v>15</v>
      </c>
      <c r="J1469" s="18" t="s">
        <v>15</v>
      </c>
      <c r="K1469" s="18" t="s">
        <v>15</v>
      </c>
      <c r="L1469" s="18" t="s">
        <v>15</v>
      </c>
      <c r="N1469" s="17" t="b">
        <f>A1469=Catalogo!A1465</f>
        <v>1</v>
      </c>
      <c r="O1469" s="17" t="b">
        <f>B1469=Catalogo!B1465</f>
        <v>1</v>
      </c>
      <c r="P1469" s="17" t="b">
        <f>C1469=Catalogo!C1465</f>
        <v>1</v>
      </c>
    </row>
    <row r="1470" spans="1:16" x14ac:dyDescent="0.3">
      <c r="A1470" s="18" t="s">
        <v>4914</v>
      </c>
      <c r="B1470" s="18" t="s">
        <v>2016</v>
      </c>
      <c r="C1470" s="18" t="s">
        <v>2532</v>
      </c>
      <c r="D1470" s="18" t="s">
        <v>22</v>
      </c>
      <c r="E1470" s="17">
        <v>3</v>
      </c>
      <c r="F1470" s="18" t="s">
        <v>2374</v>
      </c>
      <c r="G1470" s="17"/>
      <c r="H1470" s="18" t="s">
        <v>15</v>
      </c>
      <c r="I1470" s="18" t="s">
        <v>15</v>
      </c>
      <c r="J1470" s="18" t="s">
        <v>15</v>
      </c>
      <c r="K1470" s="18" t="s">
        <v>15</v>
      </c>
      <c r="L1470" s="18" t="s">
        <v>15</v>
      </c>
      <c r="N1470" s="17" t="b">
        <f>A1470=Catalogo!A1466</f>
        <v>1</v>
      </c>
      <c r="O1470" s="17" t="b">
        <f>B1470=Catalogo!B1466</f>
        <v>1</v>
      </c>
      <c r="P1470" s="17" t="b">
        <f>C1470=Catalogo!C1466</f>
        <v>1</v>
      </c>
    </row>
    <row r="1471" spans="1:16" x14ac:dyDescent="0.3">
      <c r="A1471" s="18" t="s">
        <v>4915</v>
      </c>
      <c r="B1471" s="18" t="s">
        <v>2019</v>
      </c>
      <c r="C1471" s="18" t="s">
        <v>2534</v>
      </c>
      <c r="D1471" s="18" t="s">
        <v>22</v>
      </c>
      <c r="E1471" s="17">
        <v>3</v>
      </c>
      <c r="F1471" s="18" t="s">
        <v>2374</v>
      </c>
      <c r="G1471" s="17"/>
      <c r="H1471" s="18" t="s">
        <v>15</v>
      </c>
      <c r="I1471" s="18" t="s">
        <v>15</v>
      </c>
      <c r="J1471" s="18" t="s">
        <v>15</v>
      </c>
      <c r="K1471" s="18" t="s">
        <v>15</v>
      </c>
      <c r="L1471" s="18" t="s">
        <v>15</v>
      </c>
      <c r="N1471" s="17" t="b">
        <f>A1471=Catalogo!A1467</f>
        <v>1</v>
      </c>
      <c r="O1471" s="17" t="b">
        <f>B1471=Catalogo!B1467</f>
        <v>1</v>
      </c>
      <c r="P1471" s="17" t="b">
        <f>C1471=Catalogo!C1467</f>
        <v>1</v>
      </c>
    </row>
    <row r="1472" spans="1:16" x14ac:dyDescent="0.3">
      <c r="A1472" s="18" t="s">
        <v>5203</v>
      </c>
      <c r="B1472" s="18" t="s">
        <v>2035</v>
      </c>
      <c r="C1472" s="18" t="s">
        <v>2541</v>
      </c>
      <c r="D1472" s="18" t="s">
        <v>22</v>
      </c>
      <c r="E1472" s="17">
        <v>3</v>
      </c>
      <c r="F1472" s="18" t="s">
        <v>2374</v>
      </c>
      <c r="G1472" s="17"/>
      <c r="H1472" s="18" t="s">
        <v>15</v>
      </c>
      <c r="I1472" s="18" t="s">
        <v>15</v>
      </c>
      <c r="J1472" s="18" t="s">
        <v>15</v>
      </c>
      <c r="K1472" s="18" t="s">
        <v>15</v>
      </c>
      <c r="L1472" s="18" t="s">
        <v>15</v>
      </c>
      <c r="N1472" s="17" t="b">
        <f>A1472=Catalogo!A1468</f>
        <v>1</v>
      </c>
      <c r="O1472" s="17" t="b">
        <f>B1472=Catalogo!B1468</f>
        <v>1</v>
      </c>
      <c r="P1472" s="17" t="b">
        <f>C1472=Catalogo!C1468</f>
        <v>1</v>
      </c>
    </row>
    <row r="1473" spans="1:16" x14ac:dyDescent="0.3">
      <c r="A1473" s="18" t="s">
        <v>4916</v>
      </c>
      <c r="B1473" s="18" t="s">
        <v>2022</v>
      </c>
      <c r="C1473" s="18" t="s">
        <v>2536</v>
      </c>
      <c r="D1473" s="18" t="s">
        <v>22</v>
      </c>
      <c r="E1473" s="17">
        <v>3</v>
      </c>
      <c r="F1473" s="18" t="s">
        <v>2374</v>
      </c>
      <c r="G1473" s="17"/>
      <c r="H1473" s="18" t="s">
        <v>15</v>
      </c>
      <c r="I1473" s="18" t="s">
        <v>15</v>
      </c>
      <c r="J1473" s="18" t="s">
        <v>15</v>
      </c>
      <c r="K1473" s="18" t="s">
        <v>15</v>
      </c>
      <c r="L1473" s="18" t="s">
        <v>15</v>
      </c>
      <c r="N1473" s="17" t="b">
        <f>A1473=Catalogo!A1469</f>
        <v>1</v>
      </c>
      <c r="O1473" s="17" t="b">
        <f>B1473=Catalogo!B1469</f>
        <v>1</v>
      </c>
      <c r="P1473" s="17" t="b">
        <f>C1473=Catalogo!C1469</f>
        <v>1</v>
      </c>
    </row>
    <row r="1474" spans="1:16" x14ac:dyDescent="0.3">
      <c r="A1474" s="18" t="s">
        <v>5204</v>
      </c>
      <c r="B1474" s="18" t="s">
        <v>2041</v>
      </c>
      <c r="C1474" s="18" t="s">
        <v>2544</v>
      </c>
      <c r="D1474" s="18" t="s">
        <v>22</v>
      </c>
      <c r="E1474" s="17">
        <v>3</v>
      </c>
      <c r="F1474" s="18" t="s">
        <v>2374</v>
      </c>
      <c r="G1474" s="17"/>
      <c r="H1474" s="18" t="s">
        <v>15</v>
      </c>
      <c r="I1474" s="18" t="s">
        <v>15</v>
      </c>
      <c r="J1474" s="18" t="s">
        <v>15</v>
      </c>
      <c r="K1474" s="18" t="s">
        <v>15</v>
      </c>
      <c r="L1474" s="18" t="s">
        <v>15</v>
      </c>
      <c r="N1474" s="17" t="b">
        <f>A1474=Catalogo!A1470</f>
        <v>1</v>
      </c>
      <c r="O1474" s="17" t="b">
        <f>B1474=Catalogo!B1470</f>
        <v>1</v>
      </c>
      <c r="P1474" s="17" t="b">
        <f>C1474=Catalogo!C1470</f>
        <v>1</v>
      </c>
    </row>
    <row r="1475" spans="1:16" x14ac:dyDescent="0.3">
      <c r="A1475" s="18" t="s">
        <v>2445</v>
      </c>
      <c r="B1475" s="18" t="s">
        <v>2446</v>
      </c>
      <c r="C1475" s="18" t="s">
        <v>2447</v>
      </c>
      <c r="D1475" s="18" t="s">
        <v>22</v>
      </c>
      <c r="E1475" s="17">
        <v>3</v>
      </c>
      <c r="F1475" s="18" t="s">
        <v>2374</v>
      </c>
      <c r="G1475" s="17"/>
      <c r="H1475" s="18" t="s">
        <v>15</v>
      </c>
      <c r="I1475" s="18" t="s">
        <v>15</v>
      </c>
      <c r="J1475" s="18" t="s">
        <v>15</v>
      </c>
      <c r="K1475" s="18" t="s">
        <v>15</v>
      </c>
      <c r="L1475" s="18" t="s">
        <v>15</v>
      </c>
      <c r="N1475" s="17" t="b">
        <f>A1475=Catalogo!A1471</f>
        <v>1</v>
      </c>
      <c r="O1475" s="17" t="b">
        <f>B1475=Catalogo!B1471</f>
        <v>1</v>
      </c>
      <c r="P1475" s="17" t="b">
        <f>C1475=Catalogo!C1471</f>
        <v>1</v>
      </c>
    </row>
    <row r="1476" spans="1:16" x14ac:dyDescent="0.3">
      <c r="A1476" s="18" t="s">
        <v>2448</v>
      </c>
      <c r="B1476" s="18" t="s">
        <v>816</v>
      </c>
      <c r="C1476" s="18" t="s">
        <v>2373</v>
      </c>
      <c r="D1476" s="18" t="s">
        <v>15</v>
      </c>
      <c r="E1476" s="17">
        <v>2</v>
      </c>
      <c r="F1476" s="18" t="s">
        <v>2374</v>
      </c>
      <c r="G1476" s="17"/>
      <c r="H1476" s="18" t="s">
        <v>15</v>
      </c>
      <c r="I1476" s="18" t="s">
        <v>15</v>
      </c>
      <c r="J1476" s="18" t="s">
        <v>15</v>
      </c>
      <c r="K1476" s="18" t="s">
        <v>15</v>
      </c>
      <c r="L1476" s="18" t="s">
        <v>15</v>
      </c>
      <c r="N1476" s="17" t="b">
        <f>A1476=Catalogo!A1472</f>
        <v>1</v>
      </c>
      <c r="O1476" s="17" t="b">
        <f>B1476=Catalogo!B1472</f>
        <v>1</v>
      </c>
      <c r="P1476" s="17" t="b">
        <f>C1476=Catalogo!C1472</f>
        <v>1</v>
      </c>
    </row>
    <row r="1477" spans="1:16" x14ac:dyDescent="0.3">
      <c r="A1477" s="18" t="s">
        <v>4843</v>
      </c>
      <c r="B1477" s="18" t="s">
        <v>1773</v>
      </c>
      <c r="C1477" s="18" t="s">
        <v>2377</v>
      </c>
      <c r="D1477" s="18" t="s">
        <v>22</v>
      </c>
      <c r="E1477" s="17">
        <v>3</v>
      </c>
      <c r="F1477" s="18" t="s">
        <v>2374</v>
      </c>
      <c r="G1477" s="17"/>
      <c r="H1477" s="18" t="s">
        <v>15</v>
      </c>
      <c r="I1477" s="18" t="s">
        <v>15</v>
      </c>
      <c r="J1477" s="18" t="s">
        <v>15</v>
      </c>
      <c r="K1477" s="18" t="s">
        <v>15</v>
      </c>
      <c r="L1477" s="18" t="s">
        <v>15</v>
      </c>
      <c r="N1477" s="17" t="b">
        <f>A1477=Catalogo!A1473</f>
        <v>1</v>
      </c>
      <c r="O1477" s="17" t="b">
        <f>B1477=Catalogo!B1473</f>
        <v>1</v>
      </c>
      <c r="P1477" s="17" t="b">
        <f>C1477=Catalogo!C1473</f>
        <v>1</v>
      </c>
    </row>
    <row r="1478" spans="1:16" x14ac:dyDescent="0.3">
      <c r="A1478" s="18" t="s">
        <v>4844</v>
      </c>
      <c r="B1478" s="18" t="s">
        <v>1776</v>
      </c>
      <c r="C1478" s="18" t="s">
        <v>2379</v>
      </c>
      <c r="D1478" s="18" t="s">
        <v>22</v>
      </c>
      <c r="E1478" s="17">
        <v>3</v>
      </c>
      <c r="F1478" s="18" t="s">
        <v>2374</v>
      </c>
      <c r="G1478" s="17"/>
      <c r="H1478" s="18" t="s">
        <v>15</v>
      </c>
      <c r="I1478" s="18" t="s">
        <v>15</v>
      </c>
      <c r="J1478" s="18" t="s">
        <v>15</v>
      </c>
      <c r="K1478" s="18" t="s">
        <v>15</v>
      </c>
      <c r="L1478" s="18" t="s">
        <v>15</v>
      </c>
      <c r="N1478" s="17" t="b">
        <f>A1478=Catalogo!A1474</f>
        <v>1</v>
      </c>
      <c r="O1478" s="17" t="b">
        <f>B1478=Catalogo!B1474</f>
        <v>1</v>
      </c>
      <c r="P1478" s="17" t="b">
        <f>C1478=Catalogo!C1474</f>
        <v>1</v>
      </c>
    </row>
    <row r="1479" spans="1:16" x14ac:dyDescent="0.3">
      <c r="A1479" s="18" t="s">
        <v>4845</v>
      </c>
      <c r="B1479" s="18" t="s">
        <v>1779</v>
      </c>
      <c r="C1479" s="18" t="s">
        <v>2381</v>
      </c>
      <c r="D1479" s="18" t="s">
        <v>22</v>
      </c>
      <c r="E1479" s="17">
        <v>3</v>
      </c>
      <c r="F1479" s="18" t="s">
        <v>2374</v>
      </c>
      <c r="G1479" s="17"/>
      <c r="H1479" s="18" t="s">
        <v>15</v>
      </c>
      <c r="I1479" s="18" t="s">
        <v>15</v>
      </c>
      <c r="J1479" s="18" t="s">
        <v>15</v>
      </c>
      <c r="K1479" s="18" t="s">
        <v>15</v>
      </c>
      <c r="L1479" s="18" t="s">
        <v>15</v>
      </c>
      <c r="N1479" s="17" t="b">
        <f>A1479=Catalogo!A1475</f>
        <v>1</v>
      </c>
      <c r="O1479" s="17" t="b">
        <f>B1479=Catalogo!B1475</f>
        <v>1</v>
      </c>
      <c r="P1479" s="17" t="b">
        <f>C1479=Catalogo!C1475</f>
        <v>1</v>
      </c>
    </row>
    <row r="1480" spans="1:16" x14ac:dyDescent="0.3">
      <c r="A1480" s="18" t="s">
        <v>4846</v>
      </c>
      <c r="B1480" s="18" t="s">
        <v>1782</v>
      </c>
      <c r="C1480" s="18" t="s">
        <v>2383</v>
      </c>
      <c r="D1480" s="18" t="s">
        <v>22</v>
      </c>
      <c r="E1480" s="17">
        <v>3</v>
      </c>
      <c r="F1480" s="18" t="s">
        <v>2374</v>
      </c>
      <c r="G1480" s="17"/>
      <c r="H1480" s="18" t="s">
        <v>15</v>
      </c>
      <c r="I1480" s="18" t="s">
        <v>15</v>
      </c>
      <c r="J1480" s="18" t="s">
        <v>15</v>
      </c>
      <c r="K1480" s="18" t="s">
        <v>15</v>
      </c>
      <c r="L1480" s="18" t="s">
        <v>15</v>
      </c>
      <c r="N1480" s="17" t="b">
        <f>A1480=Catalogo!A1476</f>
        <v>1</v>
      </c>
      <c r="O1480" s="17" t="b">
        <f>B1480=Catalogo!B1476</f>
        <v>1</v>
      </c>
      <c r="P1480" s="17" t="b">
        <f>C1480=Catalogo!C1476</f>
        <v>1</v>
      </c>
    </row>
    <row r="1481" spans="1:16" x14ac:dyDescent="0.3">
      <c r="A1481" s="18" t="s">
        <v>4847</v>
      </c>
      <c r="B1481" s="18" t="s">
        <v>1785</v>
      </c>
      <c r="C1481" s="18" t="s">
        <v>2385</v>
      </c>
      <c r="D1481" s="18" t="s">
        <v>22</v>
      </c>
      <c r="E1481" s="17">
        <v>3</v>
      </c>
      <c r="F1481" s="18" t="s">
        <v>2374</v>
      </c>
      <c r="G1481" s="17"/>
      <c r="H1481" s="18" t="s">
        <v>15</v>
      </c>
      <c r="I1481" s="18" t="s">
        <v>15</v>
      </c>
      <c r="J1481" s="18" t="s">
        <v>15</v>
      </c>
      <c r="K1481" s="18" t="s">
        <v>15</v>
      </c>
      <c r="L1481" s="18" t="s">
        <v>15</v>
      </c>
      <c r="N1481" s="17" t="b">
        <f>A1481=Catalogo!A1477</f>
        <v>1</v>
      </c>
      <c r="O1481" s="17" t="b">
        <f>B1481=Catalogo!B1477</f>
        <v>1</v>
      </c>
      <c r="P1481" s="17" t="b">
        <f>C1481=Catalogo!C1477</f>
        <v>1</v>
      </c>
    </row>
    <row r="1482" spans="1:16" x14ac:dyDescent="0.3">
      <c r="A1482" s="18" t="s">
        <v>4848</v>
      </c>
      <c r="B1482" s="18" t="s">
        <v>1788</v>
      </c>
      <c r="C1482" s="18" t="s">
        <v>2387</v>
      </c>
      <c r="D1482" s="18" t="s">
        <v>22</v>
      </c>
      <c r="E1482" s="17">
        <v>3</v>
      </c>
      <c r="F1482" s="18" t="s">
        <v>2374</v>
      </c>
      <c r="G1482" s="17"/>
      <c r="H1482" s="18" t="s">
        <v>15</v>
      </c>
      <c r="I1482" s="18" t="s">
        <v>15</v>
      </c>
      <c r="J1482" s="18" t="s">
        <v>15</v>
      </c>
      <c r="K1482" s="18" t="s">
        <v>15</v>
      </c>
      <c r="L1482" s="18" t="s">
        <v>15</v>
      </c>
      <c r="N1482" s="17" t="b">
        <f>A1482=Catalogo!A1478</f>
        <v>1</v>
      </c>
      <c r="O1482" s="17" t="b">
        <f>B1482=Catalogo!B1478</f>
        <v>1</v>
      </c>
      <c r="P1482" s="17" t="b">
        <f>C1482=Catalogo!C1478</f>
        <v>1</v>
      </c>
    </row>
    <row r="1483" spans="1:16" x14ac:dyDescent="0.3">
      <c r="A1483" s="18" t="s">
        <v>4849</v>
      </c>
      <c r="B1483" s="18" t="s">
        <v>1791</v>
      </c>
      <c r="C1483" s="18" t="s">
        <v>2389</v>
      </c>
      <c r="D1483" s="18" t="s">
        <v>22</v>
      </c>
      <c r="E1483" s="17">
        <v>3</v>
      </c>
      <c r="F1483" s="18" t="s">
        <v>2374</v>
      </c>
      <c r="G1483" s="17"/>
      <c r="H1483" s="18" t="s">
        <v>15</v>
      </c>
      <c r="I1483" s="18" t="s">
        <v>15</v>
      </c>
      <c r="J1483" s="18" t="s">
        <v>15</v>
      </c>
      <c r="K1483" s="18" t="s">
        <v>15</v>
      </c>
      <c r="L1483" s="18" t="s">
        <v>15</v>
      </c>
      <c r="N1483" s="17" t="b">
        <f>A1483=Catalogo!A1479</f>
        <v>1</v>
      </c>
      <c r="O1483" s="17" t="b">
        <f>B1483=Catalogo!B1479</f>
        <v>1</v>
      </c>
      <c r="P1483" s="17" t="b">
        <f>C1483=Catalogo!C1479</f>
        <v>1</v>
      </c>
    </row>
    <row r="1484" spans="1:16" x14ac:dyDescent="0.3">
      <c r="A1484" s="18" t="s">
        <v>4850</v>
      </c>
      <c r="B1484" s="18" t="s">
        <v>1794</v>
      </c>
      <c r="C1484" s="18" t="s">
        <v>2391</v>
      </c>
      <c r="D1484" s="18" t="s">
        <v>22</v>
      </c>
      <c r="E1484" s="17">
        <v>3</v>
      </c>
      <c r="F1484" s="18" t="s">
        <v>2374</v>
      </c>
      <c r="G1484" s="17"/>
      <c r="H1484" s="18" t="s">
        <v>15</v>
      </c>
      <c r="I1484" s="18" t="s">
        <v>15</v>
      </c>
      <c r="J1484" s="18" t="s">
        <v>15</v>
      </c>
      <c r="K1484" s="18" t="s">
        <v>15</v>
      </c>
      <c r="L1484" s="18" t="s">
        <v>15</v>
      </c>
      <c r="N1484" s="17" t="b">
        <f>A1484=Catalogo!A1480</f>
        <v>1</v>
      </c>
      <c r="O1484" s="17" t="b">
        <f>B1484=Catalogo!B1480</f>
        <v>1</v>
      </c>
      <c r="P1484" s="17" t="b">
        <f>C1484=Catalogo!C1480</f>
        <v>1</v>
      </c>
    </row>
    <row r="1485" spans="1:16" x14ac:dyDescent="0.3">
      <c r="A1485" s="18" t="s">
        <v>4851</v>
      </c>
      <c r="B1485" s="18" t="s">
        <v>1797</v>
      </c>
      <c r="C1485" s="18" t="s">
        <v>2393</v>
      </c>
      <c r="D1485" s="18" t="s">
        <v>22</v>
      </c>
      <c r="E1485" s="17">
        <v>3</v>
      </c>
      <c r="F1485" s="18" t="s">
        <v>2374</v>
      </c>
      <c r="G1485" s="17"/>
      <c r="H1485" s="18" t="s">
        <v>15</v>
      </c>
      <c r="I1485" s="18" t="s">
        <v>15</v>
      </c>
      <c r="J1485" s="18" t="s">
        <v>15</v>
      </c>
      <c r="K1485" s="18" t="s">
        <v>15</v>
      </c>
      <c r="L1485" s="18" t="s">
        <v>15</v>
      </c>
      <c r="N1485" s="17" t="b">
        <f>A1485=Catalogo!A1481</f>
        <v>1</v>
      </c>
      <c r="O1485" s="17" t="b">
        <f>B1485=Catalogo!B1481</f>
        <v>1</v>
      </c>
      <c r="P1485" s="17" t="b">
        <f>C1485=Catalogo!C1481</f>
        <v>1</v>
      </c>
    </row>
    <row r="1486" spans="1:16" x14ac:dyDescent="0.3">
      <c r="A1486" s="18" t="s">
        <v>4852</v>
      </c>
      <c r="B1486" s="18" t="s">
        <v>1800</v>
      </c>
      <c r="C1486" s="18" t="s">
        <v>2395</v>
      </c>
      <c r="D1486" s="18" t="s">
        <v>22</v>
      </c>
      <c r="E1486" s="17">
        <v>3</v>
      </c>
      <c r="F1486" s="18" t="s">
        <v>2374</v>
      </c>
      <c r="G1486" s="17"/>
      <c r="H1486" s="18" t="s">
        <v>15</v>
      </c>
      <c r="I1486" s="18" t="s">
        <v>15</v>
      </c>
      <c r="J1486" s="18" t="s">
        <v>15</v>
      </c>
      <c r="K1486" s="18" t="s">
        <v>15</v>
      </c>
      <c r="L1486" s="18" t="s">
        <v>15</v>
      </c>
      <c r="N1486" s="17" t="b">
        <f>A1486=Catalogo!A1482</f>
        <v>1</v>
      </c>
      <c r="O1486" s="17" t="b">
        <f>B1486=Catalogo!B1482</f>
        <v>1</v>
      </c>
      <c r="P1486" s="17" t="b">
        <f>C1486=Catalogo!C1482</f>
        <v>1</v>
      </c>
    </row>
    <row r="1487" spans="1:16" x14ac:dyDescent="0.3">
      <c r="A1487" s="18" t="s">
        <v>4853</v>
      </c>
      <c r="B1487" s="18" t="s">
        <v>1803</v>
      </c>
      <c r="C1487" s="18" t="s">
        <v>2397</v>
      </c>
      <c r="D1487" s="18" t="s">
        <v>22</v>
      </c>
      <c r="E1487" s="17">
        <v>3</v>
      </c>
      <c r="F1487" s="18" t="s">
        <v>2374</v>
      </c>
      <c r="G1487" s="17"/>
      <c r="H1487" s="18" t="s">
        <v>15</v>
      </c>
      <c r="I1487" s="18" t="s">
        <v>15</v>
      </c>
      <c r="J1487" s="18" t="s">
        <v>15</v>
      </c>
      <c r="K1487" s="18" t="s">
        <v>15</v>
      </c>
      <c r="L1487" s="18" t="s">
        <v>15</v>
      </c>
      <c r="N1487" s="17" t="b">
        <f>A1487=Catalogo!A1483</f>
        <v>1</v>
      </c>
      <c r="O1487" s="17" t="b">
        <f>B1487=Catalogo!B1483</f>
        <v>1</v>
      </c>
      <c r="P1487" s="17" t="b">
        <f>C1487=Catalogo!C1483</f>
        <v>1</v>
      </c>
    </row>
    <row r="1488" spans="1:16" x14ac:dyDescent="0.3">
      <c r="A1488" s="18" t="s">
        <v>4854</v>
      </c>
      <c r="B1488" s="18" t="s">
        <v>1806</v>
      </c>
      <c r="C1488" s="18" t="s">
        <v>2399</v>
      </c>
      <c r="D1488" s="18" t="s">
        <v>22</v>
      </c>
      <c r="E1488" s="17">
        <v>3</v>
      </c>
      <c r="F1488" s="18" t="s">
        <v>2374</v>
      </c>
      <c r="G1488" s="17"/>
      <c r="H1488" s="18" t="s">
        <v>15</v>
      </c>
      <c r="I1488" s="18" t="s">
        <v>15</v>
      </c>
      <c r="J1488" s="18" t="s">
        <v>15</v>
      </c>
      <c r="K1488" s="18" t="s">
        <v>15</v>
      </c>
      <c r="L1488" s="18" t="s">
        <v>15</v>
      </c>
      <c r="N1488" s="17" t="b">
        <f>A1488=Catalogo!A1484</f>
        <v>1</v>
      </c>
      <c r="O1488" s="17" t="b">
        <f>B1488=Catalogo!B1484</f>
        <v>1</v>
      </c>
      <c r="P1488" s="17" t="b">
        <f>C1488=Catalogo!C1484</f>
        <v>1</v>
      </c>
    </row>
    <row r="1489" spans="1:16" x14ac:dyDescent="0.3">
      <c r="A1489" s="18" t="s">
        <v>4855</v>
      </c>
      <c r="B1489" s="18" t="s">
        <v>1809</v>
      </c>
      <c r="C1489" s="18" t="s">
        <v>2401</v>
      </c>
      <c r="D1489" s="18" t="s">
        <v>22</v>
      </c>
      <c r="E1489" s="17">
        <v>3</v>
      </c>
      <c r="F1489" s="18" t="s">
        <v>2374</v>
      </c>
      <c r="G1489" s="17"/>
      <c r="H1489" s="18" t="s">
        <v>15</v>
      </c>
      <c r="I1489" s="18" t="s">
        <v>15</v>
      </c>
      <c r="J1489" s="18" t="s">
        <v>15</v>
      </c>
      <c r="K1489" s="18" t="s">
        <v>15</v>
      </c>
      <c r="L1489" s="18" t="s">
        <v>15</v>
      </c>
      <c r="N1489" s="17" t="b">
        <f>A1489=Catalogo!A1485</f>
        <v>1</v>
      </c>
      <c r="O1489" s="17" t="b">
        <f>B1489=Catalogo!B1485</f>
        <v>1</v>
      </c>
      <c r="P1489" s="17" t="b">
        <f>C1489=Catalogo!C1485</f>
        <v>1</v>
      </c>
    </row>
    <row r="1490" spans="1:16" x14ac:dyDescent="0.3">
      <c r="A1490" s="18" t="s">
        <v>4856</v>
      </c>
      <c r="B1490" s="18" t="s">
        <v>1812</v>
      </c>
      <c r="C1490" s="18" t="s">
        <v>2403</v>
      </c>
      <c r="D1490" s="18" t="s">
        <v>22</v>
      </c>
      <c r="E1490" s="17">
        <v>3</v>
      </c>
      <c r="F1490" s="18" t="s">
        <v>2374</v>
      </c>
      <c r="G1490" s="17"/>
      <c r="H1490" s="18" t="s">
        <v>15</v>
      </c>
      <c r="I1490" s="18" t="s">
        <v>15</v>
      </c>
      <c r="J1490" s="18" t="s">
        <v>15</v>
      </c>
      <c r="K1490" s="18" t="s">
        <v>15</v>
      </c>
      <c r="L1490" s="18" t="s">
        <v>15</v>
      </c>
      <c r="N1490" s="17" t="b">
        <f>A1490=Catalogo!A1486</f>
        <v>1</v>
      </c>
      <c r="O1490" s="17" t="b">
        <f>B1490=Catalogo!B1486</f>
        <v>1</v>
      </c>
      <c r="P1490" s="17" t="b">
        <f>C1490=Catalogo!C1486</f>
        <v>1</v>
      </c>
    </row>
    <row r="1491" spans="1:16" x14ac:dyDescent="0.3">
      <c r="A1491" s="18" t="s">
        <v>4857</v>
      </c>
      <c r="B1491" s="18" t="s">
        <v>1815</v>
      </c>
      <c r="C1491" s="18" t="s">
        <v>2405</v>
      </c>
      <c r="D1491" s="18" t="s">
        <v>22</v>
      </c>
      <c r="E1491" s="17">
        <v>3</v>
      </c>
      <c r="F1491" s="18" t="s">
        <v>2374</v>
      </c>
      <c r="G1491" s="17"/>
      <c r="H1491" s="18" t="s">
        <v>15</v>
      </c>
      <c r="I1491" s="18" t="s">
        <v>15</v>
      </c>
      <c r="J1491" s="18" t="s">
        <v>15</v>
      </c>
      <c r="K1491" s="18" t="s">
        <v>15</v>
      </c>
      <c r="L1491" s="18" t="s">
        <v>15</v>
      </c>
      <c r="N1491" s="17" t="b">
        <f>A1491=Catalogo!A1487</f>
        <v>1</v>
      </c>
      <c r="O1491" s="17" t="b">
        <f>B1491=Catalogo!B1487</f>
        <v>1</v>
      </c>
      <c r="P1491" s="17" t="b">
        <f>C1491=Catalogo!C1487</f>
        <v>1</v>
      </c>
    </row>
    <row r="1492" spans="1:16" x14ac:dyDescent="0.3">
      <c r="A1492" s="18" t="s">
        <v>4858</v>
      </c>
      <c r="B1492" s="18" t="s">
        <v>1818</v>
      </c>
      <c r="C1492" s="18" t="s">
        <v>2407</v>
      </c>
      <c r="D1492" s="18" t="s">
        <v>22</v>
      </c>
      <c r="E1492" s="17">
        <v>3</v>
      </c>
      <c r="F1492" s="18" t="s">
        <v>2374</v>
      </c>
      <c r="G1492" s="17"/>
      <c r="H1492" s="18" t="s">
        <v>15</v>
      </c>
      <c r="I1492" s="18" t="s">
        <v>15</v>
      </c>
      <c r="J1492" s="18" t="s">
        <v>15</v>
      </c>
      <c r="K1492" s="18" t="s">
        <v>15</v>
      </c>
      <c r="L1492" s="18" t="s">
        <v>15</v>
      </c>
      <c r="N1492" s="17" t="b">
        <f>A1492=Catalogo!A1488</f>
        <v>1</v>
      </c>
      <c r="O1492" s="17" t="b">
        <f>B1492=Catalogo!B1488</f>
        <v>1</v>
      </c>
      <c r="P1492" s="17" t="b">
        <f>C1492=Catalogo!C1488</f>
        <v>1</v>
      </c>
    </row>
    <row r="1493" spans="1:16" x14ac:dyDescent="0.3">
      <c r="A1493" s="18" t="s">
        <v>4859</v>
      </c>
      <c r="B1493" s="18" t="s">
        <v>1821</v>
      </c>
      <c r="C1493" s="18" t="s">
        <v>2409</v>
      </c>
      <c r="D1493" s="18" t="s">
        <v>22</v>
      </c>
      <c r="E1493" s="17">
        <v>3</v>
      </c>
      <c r="F1493" s="18" t="s">
        <v>2374</v>
      </c>
      <c r="G1493" s="17"/>
      <c r="H1493" s="18" t="s">
        <v>15</v>
      </c>
      <c r="I1493" s="18" t="s">
        <v>15</v>
      </c>
      <c r="J1493" s="18" t="s">
        <v>15</v>
      </c>
      <c r="K1493" s="18" t="s">
        <v>15</v>
      </c>
      <c r="L1493" s="18" t="s">
        <v>15</v>
      </c>
      <c r="N1493" s="17" t="b">
        <f>A1493=Catalogo!A1489</f>
        <v>1</v>
      </c>
      <c r="O1493" s="17" t="b">
        <f>B1493=Catalogo!B1489</f>
        <v>1</v>
      </c>
      <c r="P1493" s="17" t="b">
        <f>C1493=Catalogo!C1489</f>
        <v>1</v>
      </c>
    </row>
    <row r="1494" spans="1:16" x14ac:dyDescent="0.3">
      <c r="A1494" s="18" t="s">
        <v>4860</v>
      </c>
      <c r="B1494" s="18" t="s">
        <v>1824</v>
      </c>
      <c r="C1494" s="18" t="s">
        <v>2411</v>
      </c>
      <c r="D1494" s="18" t="s">
        <v>22</v>
      </c>
      <c r="E1494" s="17">
        <v>3</v>
      </c>
      <c r="F1494" s="18" t="s">
        <v>2374</v>
      </c>
      <c r="G1494" s="17"/>
      <c r="H1494" s="18" t="s">
        <v>15</v>
      </c>
      <c r="I1494" s="18" t="s">
        <v>15</v>
      </c>
      <c r="J1494" s="18" t="s">
        <v>15</v>
      </c>
      <c r="K1494" s="18" t="s">
        <v>15</v>
      </c>
      <c r="L1494" s="18" t="s">
        <v>15</v>
      </c>
      <c r="N1494" s="17" t="b">
        <f>A1494=Catalogo!A1490</f>
        <v>1</v>
      </c>
      <c r="O1494" s="17" t="b">
        <f>B1494=Catalogo!B1490</f>
        <v>1</v>
      </c>
      <c r="P1494" s="17" t="b">
        <f>C1494=Catalogo!C1490</f>
        <v>1</v>
      </c>
    </row>
    <row r="1495" spans="1:16" x14ac:dyDescent="0.3">
      <c r="A1495" s="18" t="s">
        <v>4861</v>
      </c>
      <c r="B1495" s="18" t="s">
        <v>1827</v>
      </c>
      <c r="C1495" s="18" t="s">
        <v>2413</v>
      </c>
      <c r="D1495" s="18" t="s">
        <v>22</v>
      </c>
      <c r="E1495" s="17">
        <v>3</v>
      </c>
      <c r="F1495" s="18" t="s">
        <v>2374</v>
      </c>
      <c r="G1495" s="17"/>
      <c r="H1495" s="18" t="s">
        <v>15</v>
      </c>
      <c r="I1495" s="18" t="s">
        <v>15</v>
      </c>
      <c r="J1495" s="18" t="s">
        <v>15</v>
      </c>
      <c r="K1495" s="18" t="s">
        <v>15</v>
      </c>
      <c r="L1495" s="18" t="s">
        <v>15</v>
      </c>
      <c r="N1495" s="17" t="b">
        <f>A1495=Catalogo!A1491</f>
        <v>1</v>
      </c>
      <c r="O1495" s="17" t="b">
        <f>B1495=Catalogo!B1491</f>
        <v>1</v>
      </c>
      <c r="P1495" s="17" t="b">
        <f>C1495=Catalogo!C1491</f>
        <v>1</v>
      </c>
    </row>
    <row r="1496" spans="1:16" x14ac:dyDescent="0.3">
      <c r="A1496" s="18" t="s">
        <v>4862</v>
      </c>
      <c r="B1496" s="18" t="s">
        <v>1830</v>
      </c>
      <c r="C1496" s="18" t="s">
        <v>2415</v>
      </c>
      <c r="D1496" s="18" t="s">
        <v>22</v>
      </c>
      <c r="E1496" s="17">
        <v>3</v>
      </c>
      <c r="F1496" s="18" t="s">
        <v>2374</v>
      </c>
      <c r="G1496" s="17"/>
      <c r="H1496" s="18" t="s">
        <v>15</v>
      </c>
      <c r="I1496" s="18" t="s">
        <v>15</v>
      </c>
      <c r="J1496" s="18" t="s">
        <v>15</v>
      </c>
      <c r="K1496" s="18" t="s">
        <v>15</v>
      </c>
      <c r="L1496" s="18" t="s">
        <v>15</v>
      </c>
      <c r="N1496" s="17" t="b">
        <f>A1496=Catalogo!A1492</f>
        <v>1</v>
      </c>
      <c r="O1496" s="17" t="b">
        <f>B1496=Catalogo!B1492</f>
        <v>1</v>
      </c>
      <c r="P1496" s="17" t="b">
        <f>C1496=Catalogo!C1492</f>
        <v>1</v>
      </c>
    </row>
    <row r="1497" spans="1:16" x14ac:dyDescent="0.3">
      <c r="A1497" s="18" t="s">
        <v>4863</v>
      </c>
      <c r="B1497" s="18" t="s">
        <v>1833</v>
      </c>
      <c r="C1497" s="18" t="s">
        <v>2417</v>
      </c>
      <c r="D1497" s="18" t="s">
        <v>22</v>
      </c>
      <c r="E1497" s="17">
        <v>3</v>
      </c>
      <c r="F1497" s="18" t="s">
        <v>2374</v>
      </c>
      <c r="G1497" s="17"/>
      <c r="H1497" s="18" t="s">
        <v>15</v>
      </c>
      <c r="I1497" s="18" t="s">
        <v>15</v>
      </c>
      <c r="J1497" s="18" t="s">
        <v>15</v>
      </c>
      <c r="K1497" s="18" t="s">
        <v>15</v>
      </c>
      <c r="L1497" s="18" t="s">
        <v>15</v>
      </c>
      <c r="N1497" s="17" t="b">
        <f>A1497=Catalogo!A1493</f>
        <v>1</v>
      </c>
      <c r="O1497" s="17" t="b">
        <f>B1497=Catalogo!B1493</f>
        <v>1</v>
      </c>
      <c r="P1497" s="17" t="b">
        <f>C1497=Catalogo!C1493</f>
        <v>1</v>
      </c>
    </row>
    <row r="1498" spans="1:16" x14ac:dyDescent="0.3">
      <c r="A1498" s="18" t="s">
        <v>4864</v>
      </c>
      <c r="B1498" s="18" t="s">
        <v>1836</v>
      </c>
      <c r="C1498" s="18" t="s">
        <v>2419</v>
      </c>
      <c r="D1498" s="18" t="s">
        <v>22</v>
      </c>
      <c r="E1498" s="17">
        <v>3</v>
      </c>
      <c r="F1498" s="18" t="s">
        <v>2374</v>
      </c>
      <c r="G1498" s="17"/>
      <c r="H1498" s="18" t="s">
        <v>15</v>
      </c>
      <c r="I1498" s="18" t="s">
        <v>15</v>
      </c>
      <c r="J1498" s="18" t="s">
        <v>15</v>
      </c>
      <c r="K1498" s="18" t="s">
        <v>15</v>
      </c>
      <c r="L1498" s="18" t="s">
        <v>15</v>
      </c>
      <c r="N1498" s="17" t="b">
        <f>A1498=Catalogo!A1494</f>
        <v>1</v>
      </c>
      <c r="O1498" s="17" t="b">
        <f>B1498=Catalogo!B1494</f>
        <v>1</v>
      </c>
      <c r="P1498" s="17" t="b">
        <f>C1498=Catalogo!C1494</f>
        <v>1</v>
      </c>
    </row>
    <row r="1499" spans="1:16" x14ac:dyDescent="0.3">
      <c r="A1499" s="18" t="s">
        <v>4865</v>
      </c>
      <c r="B1499" s="18" t="s">
        <v>1839</v>
      </c>
      <c r="C1499" s="18" t="s">
        <v>2421</v>
      </c>
      <c r="D1499" s="18" t="s">
        <v>22</v>
      </c>
      <c r="E1499" s="17">
        <v>3</v>
      </c>
      <c r="F1499" s="18" t="s">
        <v>2374</v>
      </c>
      <c r="G1499" s="17"/>
      <c r="H1499" s="18" t="s">
        <v>15</v>
      </c>
      <c r="I1499" s="18" t="s">
        <v>15</v>
      </c>
      <c r="J1499" s="18" t="s">
        <v>15</v>
      </c>
      <c r="K1499" s="18" t="s">
        <v>15</v>
      </c>
      <c r="L1499" s="18" t="s">
        <v>15</v>
      </c>
      <c r="N1499" s="17" t="b">
        <f>A1499=Catalogo!A1495</f>
        <v>1</v>
      </c>
      <c r="O1499" s="17" t="b">
        <f>B1499=Catalogo!B1495</f>
        <v>1</v>
      </c>
      <c r="P1499" s="17" t="b">
        <f>C1499=Catalogo!C1495</f>
        <v>1</v>
      </c>
    </row>
    <row r="1500" spans="1:16" x14ac:dyDescent="0.3">
      <c r="A1500" s="18" t="s">
        <v>4866</v>
      </c>
      <c r="B1500" s="18" t="s">
        <v>1842</v>
      </c>
      <c r="C1500" s="18" t="s">
        <v>2423</v>
      </c>
      <c r="D1500" s="18" t="s">
        <v>22</v>
      </c>
      <c r="E1500" s="17">
        <v>3</v>
      </c>
      <c r="F1500" s="18" t="s">
        <v>2374</v>
      </c>
      <c r="G1500" s="17"/>
      <c r="H1500" s="18" t="s">
        <v>15</v>
      </c>
      <c r="I1500" s="18" t="s">
        <v>15</v>
      </c>
      <c r="J1500" s="18" t="s">
        <v>15</v>
      </c>
      <c r="K1500" s="18" t="s">
        <v>15</v>
      </c>
      <c r="L1500" s="18" t="s">
        <v>15</v>
      </c>
      <c r="N1500" s="17" t="b">
        <f>A1500=Catalogo!A1496</f>
        <v>1</v>
      </c>
      <c r="O1500" s="17" t="b">
        <f>B1500=Catalogo!B1496</f>
        <v>1</v>
      </c>
      <c r="P1500" s="17" t="b">
        <f>C1500=Catalogo!C1496</f>
        <v>1</v>
      </c>
    </row>
    <row r="1501" spans="1:16" x14ac:dyDescent="0.3">
      <c r="A1501" s="18" t="s">
        <v>4867</v>
      </c>
      <c r="B1501" s="18" t="s">
        <v>1845</v>
      </c>
      <c r="C1501" s="18" t="s">
        <v>2425</v>
      </c>
      <c r="D1501" s="18" t="s">
        <v>22</v>
      </c>
      <c r="E1501" s="17">
        <v>3</v>
      </c>
      <c r="F1501" s="18" t="s">
        <v>2374</v>
      </c>
      <c r="G1501" s="17"/>
      <c r="H1501" s="18" t="s">
        <v>15</v>
      </c>
      <c r="I1501" s="18" t="s">
        <v>15</v>
      </c>
      <c r="J1501" s="18" t="s">
        <v>15</v>
      </c>
      <c r="K1501" s="18" t="s">
        <v>15</v>
      </c>
      <c r="L1501" s="18" t="s">
        <v>15</v>
      </c>
      <c r="N1501" s="17" t="b">
        <f>A1501=Catalogo!A1497</f>
        <v>1</v>
      </c>
      <c r="O1501" s="17" t="b">
        <f>B1501=Catalogo!B1497</f>
        <v>1</v>
      </c>
      <c r="P1501" s="17" t="b">
        <f>C1501=Catalogo!C1497</f>
        <v>1</v>
      </c>
    </row>
    <row r="1502" spans="1:16" x14ac:dyDescent="0.3">
      <c r="A1502" s="18" t="s">
        <v>4868</v>
      </c>
      <c r="B1502" s="18" t="s">
        <v>1848</v>
      </c>
      <c r="C1502" s="18" t="s">
        <v>2427</v>
      </c>
      <c r="D1502" s="18" t="s">
        <v>15</v>
      </c>
      <c r="E1502" s="17">
        <v>3</v>
      </c>
      <c r="F1502" s="18" t="s">
        <v>2374</v>
      </c>
      <c r="G1502" s="17"/>
      <c r="H1502" s="18" t="s">
        <v>15</v>
      </c>
      <c r="I1502" s="18" t="s">
        <v>15</v>
      </c>
      <c r="J1502" s="18" t="s">
        <v>15</v>
      </c>
      <c r="K1502" s="18" t="s">
        <v>15</v>
      </c>
      <c r="L1502" s="18" t="s">
        <v>15</v>
      </c>
      <c r="N1502" s="17" t="b">
        <f>A1502=Catalogo!A1498</f>
        <v>1</v>
      </c>
      <c r="O1502" s="17" t="b">
        <f>B1502=Catalogo!B1498</f>
        <v>1</v>
      </c>
      <c r="P1502" s="17" t="b">
        <f>C1502=Catalogo!C1498</f>
        <v>1</v>
      </c>
    </row>
    <row r="1503" spans="1:16" x14ac:dyDescent="0.3">
      <c r="A1503" s="18" t="s">
        <v>6282</v>
      </c>
      <c r="B1503" s="18" t="s">
        <v>1851</v>
      </c>
      <c r="C1503" s="18" t="s">
        <v>2427</v>
      </c>
      <c r="D1503" s="18" t="s">
        <v>22</v>
      </c>
      <c r="E1503" s="17">
        <v>4</v>
      </c>
      <c r="F1503" s="18" t="s">
        <v>2374</v>
      </c>
      <c r="G1503" s="17"/>
      <c r="H1503" s="18" t="s">
        <v>15</v>
      </c>
      <c r="I1503" s="18" t="s">
        <v>15</v>
      </c>
      <c r="J1503" s="18" t="s">
        <v>15</v>
      </c>
      <c r="K1503" s="18" t="s">
        <v>15</v>
      </c>
      <c r="L1503" s="18" t="s">
        <v>15</v>
      </c>
      <c r="N1503" s="17" t="b">
        <f>A1503=Catalogo!A1499</f>
        <v>1</v>
      </c>
      <c r="O1503" s="17" t="b">
        <f>B1503=Catalogo!B1499</f>
        <v>1</v>
      </c>
      <c r="P1503" s="17" t="b">
        <f>C1503=Catalogo!C1499</f>
        <v>1</v>
      </c>
    </row>
    <row r="1504" spans="1:16" x14ac:dyDescent="0.3">
      <c r="A1504" s="18" t="s">
        <v>6283</v>
      </c>
      <c r="B1504" s="18" t="s">
        <v>1853</v>
      </c>
      <c r="C1504" s="18" t="s">
        <v>2427</v>
      </c>
      <c r="D1504" s="18" t="s">
        <v>22</v>
      </c>
      <c r="E1504" s="17">
        <v>4</v>
      </c>
      <c r="F1504" s="18" t="s">
        <v>2374</v>
      </c>
      <c r="G1504" s="17"/>
      <c r="H1504" s="18" t="s">
        <v>15</v>
      </c>
      <c r="I1504" s="18" t="s">
        <v>15</v>
      </c>
      <c r="J1504" s="18" t="s">
        <v>15</v>
      </c>
      <c r="K1504" s="18" t="s">
        <v>15</v>
      </c>
      <c r="L1504" s="18" t="s">
        <v>15</v>
      </c>
      <c r="N1504" s="17" t="b">
        <f>A1504=Catalogo!A1500</f>
        <v>1</v>
      </c>
      <c r="O1504" s="17" t="b">
        <f>B1504=Catalogo!B1500</f>
        <v>1</v>
      </c>
      <c r="P1504" s="17" t="b">
        <f>C1504=Catalogo!C1500</f>
        <v>1</v>
      </c>
    </row>
    <row r="1505" spans="1:16" x14ac:dyDescent="0.3">
      <c r="A1505" s="18" t="s">
        <v>4869</v>
      </c>
      <c r="B1505" s="18" t="s">
        <v>1855</v>
      </c>
      <c r="C1505" s="18" t="s">
        <v>2429</v>
      </c>
      <c r="D1505" s="18" t="s">
        <v>22</v>
      </c>
      <c r="E1505" s="17">
        <v>3</v>
      </c>
      <c r="F1505" s="18" t="s">
        <v>2374</v>
      </c>
      <c r="G1505" s="17"/>
      <c r="H1505" s="18" t="s">
        <v>15</v>
      </c>
      <c r="I1505" s="18" t="s">
        <v>15</v>
      </c>
      <c r="J1505" s="18" t="s">
        <v>15</v>
      </c>
      <c r="K1505" s="18" t="s">
        <v>15</v>
      </c>
      <c r="L1505" s="18" t="s">
        <v>15</v>
      </c>
      <c r="N1505" s="17" t="b">
        <f>A1505=Catalogo!A1501</f>
        <v>1</v>
      </c>
      <c r="O1505" s="17" t="b">
        <f>B1505=Catalogo!B1501</f>
        <v>1</v>
      </c>
      <c r="P1505" s="17" t="b">
        <f>C1505=Catalogo!C1501</f>
        <v>1</v>
      </c>
    </row>
    <row r="1506" spans="1:16" x14ac:dyDescent="0.3">
      <c r="A1506" s="18" t="s">
        <v>4870</v>
      </c>
      <c r="B1506" s="18" t="s">
        <v>1858</v>
      </c>
      <c r="C1506" s="18" t="s">
        <v>2431</v>
      </c>
      <c r="D1506" s="18" t="s">
        <v>22</v>
      </c>
      <c r="E1506" s="17">
        <v>3</v>
      </c>
      <c r="F1506" s="18" t="s">
        <v>2374</v>
      </c>
      <c r="G1506" s="17"/>
      <c r="H1506" s="18" t="s">
        <v>15</v>
      </c>
      <c r="I1506" s="18" t="s">
        <v>15</v>
      </c>
      <c r="J1506" s="18" t="s">
        <v>15</v>
      </c>
      <c r="K1506" s="18" t="s">
        <v>15</v>
      </c>
      <c r="L1506" s="18" t="s">
        <v>15</v>
      </c>
      <c r="N1506" s="17" t="b">
        <f>A1506=Catalogo!A1502</f>
        <v>1</v>
      </c>
      <c r="O1506" s="17" t="b">
        <f>B1506=Catalogo!B1502</f>
        <v>1</v>
      </c>
      <c r="P1506" s="17" t="b">
        <f>C1506=Catalogo!C1502</f>
        <v>1</v>
      </c>
    </row>
    <row r="1507" spans="1:16" x14ac:dyDescent="0.3">
      <c r="A1507" s="18" t="s">
        <v>4871</v>
      </c>
      <c r="B1507" s="18" t="s">
        <v>1861</v>
      </c>
      <c r="C1507" s="18" t="s">
        <v>2433</v>
      </c>
      <c r="D1507" s="18" t="s">
        <v>15</v>
      </c>
      <c r="E1507" s="17">
        <v>3</v>
      </c>
      <c r="F1507" s="18" t="s">
        <v>2374</v>
      </c>
      <c r="G1507" s="17"/>
      <c r="H1507" s="18" t="s">
        <v>15</v>
      </c>
      <c r="I1507" s="18" t="s">
        <v>15</v>
      </c>
      <c r="J1507" s="18" t="s">
        <v>15</v>
      </c>
      <c r="K1507" s="18" t="s">
        <v>15</v>
      </c>
      <c r="L1507" s="18" t="s">
        <v>15</v>
      </c>
      <c r="N1507" s="17" t="b">
        <f>A1507=Catalogo!A1503</f>
        <v>1</v>
      </c>
      <c r="O1507" s="17" t="b">
        <f>B1507=Catalogo!B1503</f>
        <v>1</v>
      </c>
      <c r="P1507" s="17" t="b">
        <f>C1507=Catalogo!C1503</f>
        <v>1</v>
      </c>
    </row>
    <row r="1508" spans="1:16" x14ac:dyDescent="0.3">
      <c r="A1508" s="18" t="s">
        <v>6301</v>
      </c>
      <c r="B1508" s="18" t="s">
        <v>4452</v>
      </c>
      <c r="C1508" s="18" t="s">
        <v>2433</v>
      </c>
      <c r="D1508" s="18" t="s">
        <v>22</v>
      </c>
      <c r="E1508" s="17">
        <v>4</v>
      </c>
      <c r="F1508" s="18" t="s">
        <v>2374</v>
      </c>
      <c r="G1508" s="17"/>
      <c r="H1508" s="18" t="s">
        <v>15</v>
      </c>
      <c r="I1508" s="18" t="s">
        <v>15</v>
      </c>
      <c r="J1508" s="18" t="s">
        <v>15</v>
      </c>
      <c r="K1508" s="18" t="s">
        <v>15</v>
      </c>
      <c r="L1508" s="18" t="s">
        <v>15</v>
      </c>
      <c r="N1508" s="17" t="b">
        <f>A1508=Catalogo!A1504</f>
        <v>1</v>
      </c>
      <c r="O1508" s="17" t="b">
        <f>B1508=Catalogo!B1504</f>
        <v>1</v>
      </c>
      <c r="P1508" s="17" t="b">
        <f>C1508=Catalogo!C1504</f>
        <v>1</v>
      </c>
    </row>
    <row r="1509" spans="1:16" x14ac:dyDescent="0.3">
      <c r="A1509" s="18" t="s">
        <v>4872</v>
      </c>
      <c r="B1509" s="18" t="s">
        <v>1864</v>
      </c>
      <c r="C1509" s="18" t="s">
        <v>2435</v>
      </c>
      <c r="D1509" s="18" t="s">
        <v>22</v>
      </c>
      <c r="E1509" s="17">
        <v>3</v>
      </c>
      <c r="F1509" s="18" t="s">
        <v>2374</v>
      </c>
      <c r="G1509" s="17"/>
      <c r="H1509" s="18" t="s">
        <v>15</v>
      </c>
      <c r="I1509" s="18" t="s">
        <v>15</v>
      </c>
      <c r="J1509" s="18" t="s">
        <v>15</v>
      </c>
      <c r="K1509" s="18" t="s">
        <v>15</v>
      </c>
      <c r="L1509" s="18" t="s">
        <v>15</v>
      </c>
      <c r="N1509" s="17" t="b">
        <f>A1509=Catalogo!A1505</f>
        <v>1</v>
      </c>
      <c r="O1509" s="17" t="b">
        <f>B1509=Catalogo!B1505</f>
        <v>1</v>
      </c>
      <c r="P1509" s="17" t="b">
        <f>C1509=Catalogo!C1505</f>
        <v>1</v>
      </c>
    </row>
    <row r="1510" spans="1:16" x14ac:dyDescent="0.3">
      <c r="A1510" s="18" t="s">
        <v>4873</v>
      </c>
      <c r="B1510" s="18" t="s">
        <v>1867</v>
      </c>
      <c r="C1510" s="18" t="s">
        <v>2437</v>
      </c>
      <c r="D1510" s="18" t="s">
        <v>22</v>
      </c>
      <c r="E1510" s="17">
        <v>3</v>
      </c>
      <c r="F1510" s="18" t="s">
        <v>2374</v>
      </c>
      <c r="G1510" s="17"/>
      <c r="H1510" s="18" t="s">
        <v>15</v>
      </c>
      <c r="I1510" s="18" t="s">
        <v>15</v>
      </c>
      <c r="J1510" s="18" t="s">
        <v>15</v>
      </c>
      <c r="K1510" s="18" t="s">
        <v>15</v>
      </c>
      <c r="L1510" s="18" t="s">
        <v>15</v>
      </c>
      <c r="N1510" s="17" t="b">
        <f>A1510=Catalogo!A1506</f>
        <v>1</v>
      </c>
      <c r="O1510" s="17" t="b">
        <f>B1510=Catalogo!B1506</f>
        <v>1</v>
      </c>
      <c r="P1510" s="17" t="b">
        <f>C1510=Catalogo!C1506</f>
        <v>1</v>
      </c>
    </row>
    <row r="1511" spans="1:16" x14ac:dyDescent="0.3">
      <c r="A1511" s="18" t="s">
        <v>2449</v>
      </c>
      <c r="B1511" s="18" t="s">
        <v>1895</v>
      </c>
      <c r="C1511" s="18" t="s">
        <v>2450</v>
      </c>
      <c r="D1511" s="18" t="s">
        <v>15</v>
      </c>
      <c r="E1511" s="17">
        <v>3</v>
      </c>
      <c r="F1511" s="18" t="s">
        <v>2374</v>
      </c>
      <c r="G1511" s="17"/>
      <c r="H1511" s="18" t="s">
        <v>15</v>
      </c>
      <c r="I1511" s="18" t="s">
        <v>15</v>
      </c>
      <c r="J1511" s="18" t="s">
        <v>15</v>
      </c>
      <c r="K1511" s="18" t="s">
        <v>15</v>
      </c>
      <c r="L1511" s="18" t="s">
        <v>15</v>
      </c>
      <c r="N1511" s="17" t="b">
        <f>A1511=Catalogo!A1507</f>
        <v>1</v>
      </c>
      <c r="O1511" s="17" t="b">
        <f>B1511=Catalogo!B1507</f>
        <v>1</v>
      </c>
      <c r="P1511" s="17" t="b">
        <f>C1511=Catalogo!C1507</f>
        <v>1</v>
      </c>
    </row>
    <row r="1512" spans="1:16" x14ac:dyDescent="0.3">
      <c r="A1512" s="18" t="s">
        <v>2451</v>
      </c>
      <c r="B1512" s="18" t="s">
        <v>1898</v>
      </c>
      <c r="C1512" s="18" t="s">
        <v>2452</v>
      </c>
      <c r="D1512" s="18" t="s">
        <v>15</v>
      </c>
      <c r="E1512" s="17">
        <v>3</v>
      </c>
      <c r="F1512" s="18" t="s">
        <v>2374</v>
      </c>
      <c r="G1512" s="17"/>
      <c r="H1512" s="18" t="s">
        <v>15</v>
      </c>
      <c r="I1512" s="18" t="s">
        <v>15</v>
      </c>
      <c r="J1512" s="18" t="s">
        <v>15</v>
      </c>
      <c r="K1512" s="18" t="s">
        <v>15</v>
      </c>
      <c r="L1512" s="18" t="s">
        <v>15</v>
      </c>
      <c r="N1512" s="17" t="b">
        <f>A1512=Catalogo!A1508</f>
        <v>1</v>
      </c>
      <c r="O1512" s="17" t="b">
        <f>B1512=Catalogo!B1508</f>
        <v>1</v>
      </c>
      <c r="P1512" s="17" t="b">
        <f>C1512=Catalogo!C1508</f>
        <v>1</v>
      </c>
    </row>
    <row r="1513" spans="1:16" x14ac:dyDescent="0.3">
      <c r="A1513" s="18" t="s">
        <v>2453</v>
      </c>
      <c r="B1513" s="18" t="s">
        <v>1901</v>
      </c>
      <c r="C1513" s="18" t="s">
        <v>2454</v>
      </c>
      <c r="D1513" s="18" t="s">
        <v>15</v>
      </c>
      <c r="E1513" s="17">
        <v>3</v>
      </c>
      <c r="F1513" s="18" t="s">
        <v>2374</v>
      </c>
      <c r="G1513" s="17"/>
      <c r="H1513" s="18" t="s">
        <v>15</v>
      </c>
      <c r="I1513" s="18" t="s">
        <v>15</v>
      </c>
      <c r="J1513" s="18" t="s">
        <v>15</v>
      </c>
      <c r="K1513" s="18" t="s">
        <v>15</v>
      </c>
      <c r="L1513" s="18" t="s">
        <v>15</v>
      </c>
      <c r="N1513" s="17" t="b">
        <f>A1513=Catalogo!A1509</f>
        <v>1</v>
      </c>
      <c r="O1513" s="17" t="b">
        <f>B1513=Catalogo!B1509</f>
        <v>1</v>
      </c>
      <c r="P1513" s="17" t="b">
        <f>C1513=Catalogo!C1509</f>
        <v>1</v>
      </c>
    </row>
    <row r="1514" spans="1:16" x14ac:dyDescent="0.3">
      <c r="A1514" s="18" t="s">
        <v>2455</v>
      </c>
      <c r="B1514" s="18" t="s">
        <v>1904</v>
      </c>
      <c r="C1514" s="18" t="s">
        <v>2456</v>
      </c>
      <c r="D1514" s="18" t="s">
        <v>15</v>
      </c>
      <c r="E1514" s="17">
        <v>3</v>
      </c>
      <c r="F1514" s="18" t="s">
        <v>2374</v>
      </c>
      <c r="G1514" s="17"/>
      <c r="H1514" s="18" t="s">
        <v>15</v>
      </c>
      <c r="I1514" s="18" t="s">
        <v>15</v>
      </c>
      <c r="J1514" s="18" t="s">
        <v>15</v>
      </c>
      <c r="K1514" s="18" t="s">
        <v>15</v>
      </c>
      <c r="L1514" s="18" t="s">
        <v>15</v>
      </c>
      <c r="N1514" s="17" t="b">
        <f>A1514=Catalogo!A1510</f>
        <v>1</v>
      </c>
      <c r="O1514" s="17" t="b">
        <f>B1514=Catalogo!B1510</f>
        <v>1</v>
      </c>
      <c r="P1514" s="17" t="b">
        <f>C1514=Catalogo!C1510</f>
        <v>1</v>
      </c>
    </row>
    <row r="1515" spans="1:16" x14ac:dyDescent="0.3">
      <c r="A1515" s="18" t="s">
        <v>2457</v>
      </c>
      <c r="B1515" s="18" t="s">
        <v>1907</v>
      </c>
      <c r="C1515" s="18" t="s">
        <v>2458</v>
      </c>
      <c r="D1515" s="18" t="s">
        <v>15</v>
      </c>
      <c r="E1515" s="17">
        <v>3</v>
      </c>
      <c r="F1515" s="18" t="s">
        <v>2374</v>
      </c>
      <c r="G1515" s="17"/>
      <c r="H1515" s="18" t="s">
        <v>15</v>
      </c>
      <c r="I1515" s="18" t="s">
        <v>15</v>
      </c>
      <c r="J1515" s="18" t="s">
        <v>15</v>
      </c>
      <c r="K1515" s="18" t="s">
        <v>15</v>
      </c>
      <c r="L1515" s="18" t="s">
        <v>15</v>
      </c>
      <c r="N1515" s="17" t="b">
        <f>A1515=Catalogo!A1511</f>
        <v>1</v>
      </c>
      <c r="O1515" s="17" t="b">
        <f>B1515=Catalogo!B1511</f>
        <v>1</v>
      </c>
      <c r="P1515" s="17" t="b">
        <f>C1515=Catalogo!C1511</f>
        <v>1</v>
      </c>
    </row>
    <row r="1516" spans="1:16" x14ac:dyDescent="0.3">
      <c r="A1516" s="18" t="s">
        <v>2459</v>
      </c>
      <c r="B1516" s="18" t="s">
        <v>1910</v>
      </c>
      <c r="C1516" s="18" t="s">
        <v>2460</v>
      </c>
      <c r="D1516" s="18" t="s">
        <v>15</v>
      </c>
      <c r="E1516" s="17">
        <v>3</v>
      </c>
      <c r="F1516" s="18" t="s">
        <v>2374</v>
      </c>
      <c r="G1516" s="17"/>
      <c r="H1516" s="18" t="s">
        <v>15</v>
      </c>
      <c r="I1516" s="18" t="s">
        <v>15</v>
      </c>
      <c r="J1516" s="18" t="s">
        <v>15</v>
      </c>
      <c r="K1516" s="18" t="s">
        <v>15</v>
      </c>
      <c r="L1516" s="18" t="s">
        <v>15</v>
      </c>
      <c r="N1516" s="17" t="b">
        <f>A1516=Catalogo!A1512</f>
        <v>1</v>
      </c>
      <c r="O1516" s="17" t="b">
        <f>B1516=Catalogo!B1512</f>
        <v>1</v>
      </c>
      <c r="P1516" s="17" t="b">
        <f>C1516=Catalogo!C1512</f>
        <v>1</v>
      </c>
    </row>
    <row r="1517" spans="1:16" x14ac:dyDescent="0.3">
      <c r="A1517" s="18" t="s">
        <v>2461</v>
      </c>
      <c r="B1517" s="18" t="s">
        <v>1913</v>
      </c>
      <c r="C1517" s="18" t="s">
        <v>2462</v>
      </c>
      <c r="D1517" s="18" t="s">
        <v>15</v>
      </c>
      <c r="E1517" s="17">
        <v>3</v>
      </c>
      <c r="F1517" s="18" t="s">
        <v>2374</v>
      </c>
      <c r="G1517" s="17"/>
      <c r="H1517" s="18" t="s">
        <v>15</v>
      </c>
      <c r="I1517" s="18" t="s">
        <v>15</v>
      </c>
      <c r="J1517" s="18" t="s">
        <v>15</v>
      </c>
      <c r="K1517" s="18" t="s">
        <v>15</v>
      </c>
      <c r="L1517" s="18" t="s">
        <v>15</v>
      </c>
      <c r="N1517" s="17" t="b">
        <f>A1517=Catalogo!A1513</f>
        <v>1</v>
      </c>
      <c r="O1517" s="17" t="b">
        <f>B1517=Catalogo!B1513</f>
        <v>1</v>
      </c>
      <c r="P1517" s="17" t="b">
        <f>C1517=Catalogo!C1513</f>
        <v>1</v>
      </c>
    </row>
    <row r="1518" spans="1:16" x14ac:dyDescent="0.3">
      <c r="A1518" s="18" t="s">
        <v>2463</v>
      </c>
      <c r="B1518" s="18" t="s">
        <v>1916</v>
      </c>
      <c r="C1518" s="18" t="s">
        <v>2464</v>
      </c>
      <c r="D1518" s="18" t="s">
        <v>15</v>
      </c>
      <c r="E1518" s="17">
        <v>3</v>
      </c>
      <c r="F1518" s="18" t="s">
        <v>2374</v>
      </c>
      <c r="G1518" s="17"/>
      <c r="H1518" s="18" t="s">
        <v>15</v>
      </c>
      <c r="I1518" s="18" t="s">
        <v>15</v>
      </c>
      <c r="J1518" s="18" t="s">
        <v>15</v>
      </c>
      <c r="K1518" s="18" t="s">
        <v>15</v>
      </c>
      <c r="L1518" s="18" t="s">
        <v>15</v>
      </c>
      <c r="N1518" s="17" t="b">
        <f>A1518=Catalogo!A1514</f>
        <v>1</v>
      </c>
      <c r="O1518" s="17" t="b">
        <f>B1518=Catalogo!B1514</f>
        <v>1</v>
      </c>
      <c r="P1518" s="17" t="b">
        <f>C1518=Catalogo!C1514</f>
        <v>1</v>
      </c>
    </row>
    <row r="1519" spans="1:16" x14ac:dyDescent="0.3">
      <c r="A1519" s="18" t="s">
        <v>2465</v>
      </c>
      <c r="B1519" s="18" t="s">
        <v>1919</v>
      </c>
      <c r="C1519" s="18" t="s">
        <v>2466</v>
      </c>
      <c r="D1519" s="18" t="s">
        <v>15</v>
      </c>
      <c r="E1519" s="17">
        <v>3</v>
      </c>
      <c r="F1519" s="18" t="s">
        <v>2374</v>
      </c>
      <c r="G1519" s="17"/>
      <c r="H1519" s="18" t="s">
        <v>15</v>
      </c>
      <c r="I1519" s="18" t="s">
        <v>15</v>
      </c>
      <c r="J1519" s="18" t="s">
        <v>15</v>
      </c>
      <c r="K1519" s="18" t="s">
        <v>15</v>
      </c>
      <c r="L1519" s="18" t="s">
        <v>15</v>
      </c>
      <c r="N1519" s="17" t="b">
        <f>A1519=Catalogo!A1515</f>
        <v>1</v>
      </c>
      <c r="O1519" s="17" t="b">
        <f>B1519=Catalogo!B1515</f>
        <v>1</v>
      </c>
      <c r="P1519" s="17" t="b">
        <f>C1519=Catalogo!C1515</f>
        <v>1</v>
      </c>
    </row>
    <row r="1520" spans="1:16" x14ac:dyDescent="0.3">
      <c r="A1520" s="18" t="s">
        <v>2467</v>
      </c>
      <c r="B1520" s="18" t="s">
        <v>1922</v>
      </c>
      <c r="C1520" s="18" t="s">
        <v>2468</v>
      </c>
      <c r="D1520" s="18" t="s">
        <v>22</v>
      </c>
      <c r="E1520" s="17">
        <v>3</v>
      </c>
      <c r="F1520" s="18" t="s">
        <v>2374</v>
      </c>
      <c r="G1520" s="17"/>
      <c r="H1520" s="18" t="s">
        <v>15</v>
      </c>
      <c r="I1520" s="18" t="s">
        <v>15</v>
      </c>
      <c r="J1520" s="18" t="s">
        <v>15</v>
      </c>
      <c r="K1520" s="18" t="s">
        <v>15</v>
      </c>
      <c r="L1520" s="18" t="s">
        <v>15</v>
      </c>
      <c r="N1520" s="17" t="b">
        <f>A1520=Catalogo!A1516</f>
        <v>1</v>
      </c>
      <c r="O1520" s="17" t="b">
        <f>B1520=Catalogo!B1516</f>
        <v>1</v>
      </c>
      <c r="P1520" s="17" t="b">
        <f>C1520=Catalogo!C1516</f>
        <v>1</v>
      </c>
    </row>
    <row r="1521" spans="1:16" x14ac:dyDescent="0.3">
      <c r="A1521" s="18" t="s">
        <v>2469</v>
      </c>
      <c r="B1521" s="18" t="s">
        <v>1925</v>
      </c>
      <c r="C1521" s="18" t="s">
        <v>2470</v>
      </c>
      <c r="D1521" s="18" t="s">
        <v>15</v>
      </c>
      <c r="E1521" s="17">
        <v>3</v>
      </c>
      <c r="F1521" s="18" t="s">
        <v>2374</v>
      </c>
      <c r="G1521" s="17"/>
      <c r="H1521" s="18" t="s">
        <v>15</v>
      </c>
      <c r="I1521" s="18" t="s">
        <v>15</v>
      </c>
      <c r="J1521" s="18" t="s">
        <v>15</v>
      </c>
      <c r="K1521" s="18" t="s">
        <v>15</v>
      </c>
      <c r="L1521" s="18" t="s">
        <v>15</v>
      </c>
      <c r="N1521" s="17" t="b">
        <f>A1521=Catalogo!A1517</f>
        <v>1</v>
      </c>
      <c r="O1521" s="17" t="b">
        <f>B1521=Catalogo!B1517</f>
        <v>1</v>
      </c>
      <c r="P1521" s="17" t="b">
        <f>C1521=Catalogo!C1517</f>
        <v>1</v>
      </c>
    </row>
    <row r="1522" spans="1:16" x14ac:dyDescent="0.3">
      <c r="A1522" s="18" t="s">
        <v>2471</v>
      </c>
      <c r="B1522" s="18" t="s">
        <v>1928</v>
      </c>
      <c r="C1522" s="18" t="s">
        <v>2472</v>
      </c>
      <c r="D1522" s="18" t="s">
        <v>15</v>
      </c>
      <c r="E1522" s="17">
        <v>3</v>
      </c>
      <c r="F1522" s="18" t="s">
        <v>2374</v>
      </c>
      <c r="G1522" s="17"/>
      <c r="H1522" s="18" t="s">
        <v>15</v>
      </c>
      <c r="I1522" s="18" t="s">
        <v>15</v>
      </c>
      <c r="J1522" s="18" t="s">
        <v>15</v>
      </c>
      <c r="K1522" s="18" t="s">
        <v>15</v>
      </c>
      <c r="L1522" s="18" t="s">
        <v>15</v>
      </c>
      <c r="N1522" s="17" t="b">
        <f>A1522=Catalogo!A1518</f>
        <v>1</v>
      </c>
      <c r="O1522" s="17" t="b">
        <f>B1522=Catalogo!B1518</f>
        <v>1</v>
      </c>
      <c r="P1522" s="17" t="b">
        <f>C1522=Catalogo!C1518</f>
        <v>1</v>
      </c>
    </row>
    <row r="1523" spans="1:16" x14ac:dyDescent="0.3">
      <c r="A1523" s="18" t="s">
        <v>2473</v>
      </c>
      <c r="B1523" s="18" t="s">
        <v>1931</v>
      </c>
      <c r="C1523" s="18" t="s">
        <v>2474</v>
      </c>
      <c r="D1523" s="18" t="s">
        <v>15</v>
      </c>
      <c r="E1523" s="17">
        <v>3</v>
      </c>
      <c r="F1523" s="18" t="s">
        <v>2374</v>
      </c>
      <c r="G1523" s="17"/>
      <c r="H1523" s="18" t="s">
        <v>15</v>
      </c>
      <c r="I1523" s="18" t="s">
        <v>15</v>
      </c>
      <c r="J1523" s="18" t="s">
        <v>15</v>
      </c>
      <c r="K1523" s="18" t="s">
        <v>15</v>
      </c>
      <c r="L1523" s="18" t="s">
        <v>15</v>
      </c>
      <c r="N1523" s="17" t="b">
        <f>A1523=Catalogo!A1519</f>
        <v>1</v>
      </c>
      <c r="O1523" s="17" t="b">
        <f>B1523=Catalogo!B1519</f>
        <v>1</v>
      </c>
      <c r="P1523" s="17" t="b">
        <f>C1523=Catalogo!C1519</f>
        <v>1</v>
      </c>
    </row>
    <row r="1524" spans="1:16" x14ac:dyDescent="0.3">
      <c r="A1524" s="18" t="s">
        <v>2475</v>
      </c>
      <c r="B1524" s="18" t="s">
        <v>1934</v>
      </c>
      <c r="C1524" s="18" t="s">
        <v>2476</v>
      </c>
      <c r="D1524" s="18" t="s">
        <v>15</v>
      </c>
      <c r="E1524" s="17">
        <v>3</v>
      </c>
      <c r="F1524" s="18" t="s">
        <v>2374</v>
      </c>
      <c r="G1524" s="17"/>
      <c r="H1524" s="18" t="s">
        <v>15</v>
      </c>
      <c r="I1524" s="18" t="s">
        <v>15</v>
      </c>
      <c r="J1524" s="18" t="s">
        <v>15</v>
      </c>
      <c r="K1524" s="18" t="s">
        <v>15</v>
      </c>
      <c r="L1524" s="18" t="s">
        <v>15</v>
      </c>
      <c r="N1524" s="17" t="b">
        <f>A1524=Catalogo!A1520</f>
        <v>1</v>
      </c>
      <c r="O1524" s="17" t="b">
        <f>B1524=Catalogo!B1520</f>
        <v>1</v>
      </c>
      <c r="P1524" s="17" t="b">
        <f>C1524=Catalogo!C1520</f>
        <v>1</v>
      </c>
    </row>
    <row r="1525" spans="1:16" x14ac:dyDescent="0.3">
      <c r="A1525" s="18" t="s">
        <v>2477</v>
      </c>
      <c r="B1525" s="18" t="s">
        <v>1937</v>
      </c>
      <c r="C1525" s="18" t="s">
        <v>2478</v>
      </c>
      <c r="D1525" s="18" t="s">
        <v>15</v>
      </c>
      <c r="E1525" s="17">
        <v>3</v>
      </c>
      <c r="F1525" s="18" t="s">
        <v>2374</v>
      </c>
      <c r="G1525" s="17"/>
      <c r="H1525" s="18" t="s">
        <v>15</v>
      </c>
      <c r="I1525" s="18" t="s">
        <v>15</v>
      </c>
      <c r="J1525" s="18" t="s">
        <v>15</v>
      </c>
      <c r="K1525" s="18" t="s">
        <v>15</v>
      </c>
      <c r="L1525" s="18" t="s">
        <v>15</v>
      </c>
      <c r="N1525" s="17" t="b">
        <f>A1525=Catalogo!A1521</f>
        <v>1</v>
      </c>
      <c r="O1525" s="17" t="b">
        <f>B1525=Catalogo!B1521</f>
        <v>1</v>
      </c>
      <c r="P1525" s="17" t="b">
        <f>C1525=Catalogo!C1521</f>
        <v>1</v>
      </c>
    </row>
    <row r="1526" spans="1:16" x14ac:dyDescent="0.3">
      <c r="A1526" s="18" t="s">
        <v>2479</v>
      </c>
      <c r="B1526" s="18" t="s">
        <v>1940</v>
      </c>
      <c r="C1526" s="18" t="s">
        <v>2480</v>
      </c>
      <c r="D1526" s="18" t="s">
        <v>15</v>
      </c>
      <c r="E1526" s="17">
        <v>3</v>
      </c>
      <c r="F1526" s="18" t="s">
        <v>2374</v>
      </c>
      <c r="G1526" s="17"/>
      <c r="H1526" s="18" t="s">
        <v>15</v>
      </c>
      <c r="I1526" s="18" t="s">
        <v>15</v>
      </c>
      <c r="J1526" s="18" t="s">
        <v>15</v>
      </c>
      <c r="K1526" s="18" t="s">
        <v>15</v>
      </c>
      <c r="L1526" s="18" t="s">
        <v>15</v>
      </c>
      <c r="N1526" s="17" t="b">
        <f>A1526=Catalogo!A1522</f>
        <v>1</v>
      </c>
      <c r="O1526" s="17" t="b">
        <f>B1526=Catalogo!B1522</f>
        <v>1</v>
      </c>
      <c r="P1526" s="17" t="b">
        <f>C1526=Catalogo!C1522</f>
        <v>1</v>
      </c>
    </row>
    <row r="1527" spans="1:16" x14ac:dyDescent="0.3">
      <c r="A1527" s="18" t="s">
        <v>2481</v>
      </c>
      <c r="B1527" s="18" t="s">
        <v>1943</v>
      </c>
      <c r="C1527" s="18" t="s">
        <v>2482</v>
      </c>
      <c r="D1527" s="18" t="s">
        <v>15</v>
      </c>
      <c r="E1527" s="17">
        <v>3</v>
      </c>
      <c r="F1527" s="18" t="s">
        <v>2374</v>
      </c>
      <c r="G1527" s="17"/>
      <c r="H1527" s="18" t="s">
        <v>15</v>
      </c>
      <c r="I1527" s="18" t="s">
        <v>15</v>
      </c>
      <c r="J1527" s="18" t="s">
        <v>15</v>
      </c>
      <c r="K1527" s="18" t="s">
        <v>15</v>
      </c>
      <c r="L1527" s="18" t="s">
        <v>15</v>
      </c>
      <c r="N1527" s="17" t="b">
        <f>A1527=Catalogo!A1523</f>
        <v>1</v>
      </c>
      <c r="O1527" s="17" t="b">
        <f>B1527=Catalogo!B1523</f>
        <v>1</v>
      </c>
      <c r="P1527" s="17" t="b">
        <f>C1527=Catalogo!C1523</f>
        <v>1</v>
      </c>
    </row>
    <row r="1528" spans="1:16" x14ac:dyDescent="0.3">
      <c r="A1528" s="18" t="s">
        <v>2483</v>
      </c>
      <c r="B1528" s="18" t="s">
        <v>1945</v>
      </c>
      <c r="C1528" s="18" t="s">
        <v>2484</v>
      </c>
      <c r="D1528" s="18" t="s">
        <v>15</v>
      </c>
      <c r="E1528" s="17">
        <v>3</v>
      </c>
      <c r="F1528" s="18" t="s">
        <v>2374</v>
      </c>
      <c r="G1528" s="17"/>
      <c r="H1528" s="18" t="s">
        <v>15</v>
      </c>
      <c r="I1528" s="18" t="s">
        <v>15</v>
      </c>
      <c r="J1528" s="18" t="s">
        <v>15</v>
      </c>
      <c r="K1528" s="18" t="s">
        <v>15</v>
      </c>
      <c r="L1528" s="18" t="s">
        <v>15</v>
      </c>
      <c r="N1528" s="17" t="b">
        <f>A1528=Catalogo!A1524</f>
        <v>1</v>
      </c>
      <c r="O1528" s="17" t="b">
        <f>B1528=Catalogo!B1524</f>
        <v>1</v>
      </c>
      <c r="P1528" s="17" t="b">
        <f>C1528=Catalogo!C1524</f>
        <v>1</v>
      </c>
    </row>
    <row r="1529" spans="1:16" x14ac:dyDescent="0.3">
      <c r="A1529" s="18" t="s">
        <v>2485</v>
      </c>
      <c r="B1529" s="18" t="s">
        <v>1948</v>
      </c>
      <c r="C1529" s="18" t="s">
        <v>2486</v>
      </c>
      <c r="D1529" s="18" t="s">
        <v>15</v>
      </c>
      <c r="E1529" s="17">
        <v>3</v>
      </c>
      <c r="F1529" s="18" t="s">
        <v>2374</v>
      </c>
      <c r="G1529" s="17"/>
      <c r="H1529" s="18" t="s">
        <v>15</v>
      </c>
      <c r="I1529" s="18" t="s">
        <v>15</v>
      </c>
      <c r="J1529" s="18" t="s">
        <v>15</v>
      </c>
      <c r="K1529" s="18" t="s">
        <v>15</v>
      </c>
      <c r="L1529" s="18" t="s">
        <v>15</v>
      </c>
      <c r="N1529" s="17" t="b">
        <f>A1529=Catalogo!A1525</f>
        <v>1</v>
      </c>
      <c r="O1529" s="17" t="b">
        <f>B1529=Catalogo!B1525</f>
        <v>1</v>
      </c>
      <c r="P1529" s="17" t="b">
        <f>C1529=Catalogo!C1525</f>
        <v>1</v>
      </c>
    </row>
    <row r="1530" spans="1:16" x14ac:dyDescent="0.3">
      <c r="A1530" s="18" t="s">
        <v>2487</v>
      </c>
      <c r="B1530" s="18" t="s">
        <v>1873</v>
      </c>
      <c r="C1530" s="18" t="s">
        <v>2439</v>
      </c>
      <c r="D1530" s="18" t="s">
        <v>15</v>
      </c>
      <c r="E1530" s="17">
        <v>3</v>
      </c>
      <c r="F1530" s="18" t="s">
        <v>2374</v>
      </c>
      <c r="G1530" s="17"/>
      <c r="H1530" s="18" t="s">
        <v>15</v>
      </c>
      <c r="I1530" s="18" t="s">
        <v>15</v>
      </c>
      <c r="J1530" s="18" t="s">
        <v>15</v>
      </c>
      <c r="K1530" s="18" t="s">
        <v>15</v>
      </c>
      <c r="L1530" s="18" t="s">
        <v>15</v>
      </c>
      <c r="N1530" s="17" t="b">
        <f>A1530=Catalogo!A1526</f>
        <v>1</v>
      </c>
      <c r="O1530" s="17" t="b">
        <f>B1530=Catalogo!B1526</f>
        <v>1</v>
      </c>
      <c r="P1530" s="17" t="b">
        <f>C1530=Catalogo!C1526</f>
        <v>1</v>
      </c>
    </row>
    <row r="1531" spans="1:16" x14ac:dyDescent="0.3">
      <c r="A1531" s="18" t="s">
        <v>2488</v>
      </c>
      <c r="B1531" s="18" t="s">
        <v>1876</v>
      </c>
      <c r="C1531" s="18" t="s">
        <v>2441</v>
      </c>
      <c r="D1531" s="18" t="s">
        <v>15</v>
      </c>
      <c r="E1531" s="17">
        <v>3</v>
      </c>
      <c r="F1531" s="18" t="s">
        <v>2374</v>
      </c>
      <c r="G1531" s="17"/>
      <c r="H1531" s="18" t="s">
        <v>15</v>
      </c>
      <c r="I1531" s="18" t="s">
        <v>15</v>
      </c>
      <c r="J1531" s="18" t="s">
        <v>15</v>
      </c>
      <c r="K1531" s="18" t="s">
        <v>15</v>
      </c>
      <c r="L1531" s="18" t="s">
        <v>15</v>
      </c>
      <c r="N1531" s="17" t="b">
        <f>A1531=Catalogo!A1527</f>
        <v>1</v>
      </c>
      <c r="O1531" s="17" t="b">
        <f>B1531=Catalogo!B1527</f>
        <v>1</v>
      </c>
      <c r="P1531" s="17" t="b">
        <f>C1531=Catalogo!C1527</f>
        <v>1</v>
      </c>
    </row>
    <row r="1532" spans="1:16" x14ac:dyDescent="0.3">
      <c r="A1532" s="18" t="s">
        <v>2489</v>
      </c>
      <c r="B1532" s="18" t="s">
        <v>1953</v>
      </c>
      <c r="C1532" s="18" t="s">
        <v>2490</v>
      </c>
      <c r="D1532" s="18" t="s">
        <v>15</v>
      </c>
      <c r="E1532" s="17">
        <v>3</v>
      </c>
      <c r="F1532" s="18" t="s">
        <v>2374</v>
      </c>
      <c r="G1532" s="17"/>
      <c r="H1532" s="18" t="s">
        <v>15</v>
      </c>
      <c r="I1532" s="18" t="s">
        <v>15</v>
      </c>
      <c r="J1532" s="18" t="s">
        <v>15</v>
      </c>
      <c r="K1532" s="18" t="s">
        <v>15</v>
      </c>
      <c r="L1532" s="18" t="s">
        <v>15</v>
      </c>
      <c r="N1532" s="17" t="b">
        <f>A1532=Catalogo!A1528</f>
        <v>1</v>
      </c>
      <c r="O1532" s="17" t="b">
        <f>B1532=Catalogo!B1528</f>
        <v>1</v>
      </c>
      <c r="P1532" s="17" t="b">
        <f>C1532=Catalogo!C1528</f>
        <v>1</v>
      </c>
    </row>
    <row r="1533" spans="1:16" x14ac:dyDescent="0.3">
      <c r="A1533" s="18" t="s">
        <v>2491</v>
      </c>
      <c r="B1533" s="18" t="s">
        <v>1956</v>
      </c>
      <c r="C1533" s="18" t="s">
        <v>2492</v>
      </c>
      <c r="D1533" s="18" t="s">
        <v>15</v>
      </c>
      <c r="E1533" s="17">
        <v>3</v>
      </c>
      <c r="F1533" s="18" t="s">
        <v>2374</v>
      </c>
      <c r="G1533" s="17"/>
      <c r="H1533" s="18" t="s">
        <v>15</v>
      </c>
      <c r="I1533" s="18" t="s">
        <v>15</v>
      </c>
      <c r="J1533" s="18" t="s">
        <v>15</v>
      </c>
      <c r="K1533" s="18" t="s">
        <v>15</v>
      </c>
      <c r="L1533" s="18" t="s">
        <v>15</v>
      </c>
      <c r="N1533" s="17" t="b">
        <f>A1533=Catalogo!A1529</f>
        <v>1</v>
      </c>
      <c r="O1533" s="17" t="b">
        <f>B1533=Catalogo!B1529</f>
        <v>1</v>
      </c>
      <c r="P1533" s="17" t="b">
        <f>C1533=Catalogo!C1529</f>
        <v>1</v>
      </c>
    </row>
    <row r="1534" spans="1:16" x14ac:dyDescent="0.3">
      <c r="A1534" s="18" t="s">
        <v>2493</v>
      </c>
      <c r="B1534" s="18" t="s">
        <v>1959</v>
      </c>
      <c r="C1534" s="18" t="s">
        <v>2494</v>
      </c>
      <c r="D1534" s="18" t="s">
        <v>15</v>
      </c>
      <c r="E1534" s="17">
        <v>3</v>
      </c>
      <c r="F1534" s="18" t="s">
        <v>2374</v>
      </c>
      <c r="G1534" s="17"/>
      <c r="H1534" s="18" t="s">
        <v>15</v>
      </c>
      <c r="I1534" s="18" t="s">
        <v>15</v>
      </c>
      <c r="J1534" s="18" t="s">
        <v>15</v>
      </c>
      <c r="K1534" s="18" t="s">
        <v>15</v>
      </c>
      <c r="L1534" s="18" t="s">
        <v>15</v>
      </c>
      <c r="N1534" s="17" t="b">
        <f>A1534=Catalogo!A1530</f>
        <v>1</v>
      </c>
      <c r="O1534" s="17" t="b">
        <f>B1534=Catalogo!B1530</f>
        <v>1</v>
      </c>
      <c r="P1534" s="17" t="b">
        <f>C1534=Catalogo!C1530</f>
        <v>1</v>
      </c>
    </row>
    <row r="1535" spans="1:16" x14ac:dyDescent="0.3">
      <c r="A1535" s="18" t="s">
        <v>2495</v>
      </c>
      <c r="B1535" s="18" t="s">
        <v>1962</v>
      </c>
      <c r="C1535" s="18" t="s">
        <v>2496</v>
      </c>
      <c r="D1535" s="18" t="s">
        <v>15</v>
      </c>
      <c r="E1535" s="17">
        <v>3</v>
      </c>
      <c r="F1535" s="18" t="s">
        <v>2374</v>
      </c>
      <c r="G1535" s="17"/>
      <c r="H1535" s="18" t="s">
        <v>15</v>
      </c>
      <c r="I1535" s="18" t="s">
        <v>15</v>
      </c>
      <c r="J1535" s="18" t="s">
        <v>15</v>
      </c>
      <c r="K1535" s="18" t="s">
        <v>15</v>
      </c>
      <c r="L1535" s="18" t="s">
        <v>15</v>
      </c>
      <c r="N1535" s="17" t="b">
        <f>A1535=Catalogo!A1531</f>
        <v>1</v>
      </c>
      <c r="O1535" s="17" t="b">
        <f>B1535=Catalogo!B1531</f>
        <v>1</v>
      </c>
      <c r="P1535" s="17" t="b">
        <f>C1535=Catalogo!C1531</f>
        <v>1</v>
      </c>
    </row>
    <row r="1536" spans="1:16" x14ac:dyDescent="0.3">
      <c r="A1536" s="18" t="s">
        <v>2497</v>
      </c>
      <c r="B1536" s="18" t="s">
        <v>1965</v>
      </c>
      <c r="C1536" s="18" t="s">
        <v>2498</v>
      </c>
      <c r="D1536" s="18" t="s">
        <v>15</v>
      </c>
      <c r="E1536" s="17">
        <v>3</v>
      </c>
      <c r="F1536" s="18" t="s">
        <v>2374</v>
      </c>
      <c r="G1536" s="17"/>
      <c r="H1536" s="18" t="s">
        <v>15</v>
      </c>
      <c r="I1536" s="18" t="s">
        <v>15</v>
      </c>
      <c r="J1536" s="18" t="s">
        <v>15</v>
      </c>
      <c r="K1536" s="18" t="s">
        <v>15</v>
      </c>
      <c r="L1536" s="18" t="s">
        <v>15</v>
      </c>
      <c r="N1536" s="17" t="b">
        <f>A1536=Catalogo!A1532</f>
        <v>1</v>
      </c>
      <c r="O1536" s="17" t="b">
        <f>B1536=Catalogo!B1532</f>
        <v>1</v>
      </c>
      <c r="P1536" s="17" t="b">
        <f>C1536=Catalogo!C1532</f>
        <v>1</v>
      </c>
    </row>
    <row r="1537" spans="1:16" x14ac:dyDescent="0.3">
      <c r="A1537" s="18" t="s">
        <v>5205</v>
      </c>
      <c r="B1537" s="18" t="s">
        <v>1879</v>
      </c>
      <c r="C1537" s="18" t="s">
        <v>5200</v>
      </c>
      <c r="D1537" s="18" t="s">
        <v>22</v>
      </c>
      <c r="E1537" s="17">
        <v>3</v>
      </c>
      <c r="F1537" s="18" t="s">
        <v>2374</v>
      </c>
      <c r="G1537" s="17"/>
      <c r="H1537" s="18" t="s">
        <v>15</v>
      </c>
      <c r="I1537" s="18" t="s">
        <v>15</v>
      </c>
      <c r="J1537" s="18" t="s">
        <v>15</v>
      </c>
      <c r="K1537" s="18" t="s">
        <v>15</v>
      </c>
      <c r="L1537" s="18" t="s">
        <v>15</v>
      </c>
      <c r="N1537" s="17" t="b">
        <f>A1537=Catalogo!A1533</f>
        <v>1</v>
      </c>
      <c r="O1537" s="17" t="b">
        <f>B1537=Catalogo!B1533</f>
        <v>1</v>
      </c>
      <c r="P1537" s="17" t="b">
        <f>C1537=Catalogo!C1533</f>
        <v>1</v>
      </c>
    </row>
    <row r="1538" spans="1:16" x14ac:dyDescent="0.3">
      <c r="A1538" s="18" t="s">
        <v>5206</v>
      </c>
      <c r="B1538" s="18" t="s">
        <v>1882</v>
      </c>
      <c r="C1538" s="18" t="s">
        <v>5201</v>
      </c>
      <c r="D1538" s="18" t="s">
        <v>22</v>
      </c>
      <c r="E1538" s="17">
        <v>3</v>
      </c>
      <c r="F1538" s="18" t="s">
        <v>2374</v>
      </c>
      <c r="G1538" s="17"/>
      <c r="H1538" s="18" t="s">
        <v>15</v>
      </c>
      <c r="I1538" s="18" t="s">
        <v>15</v>
      </c>
      <c r="J1538" s="18" t="s">
        <v>15</v>
      </c>
      <c r="K1538" s="18" t="s">
        <v>15</v>
      </c>
      <c r="L1538" s="18" t="s">
        <v>15</v>
      </c>
      <c r="N1538" s="17" t="b">
        <f>A1538=Catalogo!A1534</f>
        <v>1</v>
      </c>
      <c r="O1538" s="17" t="b">
        <f>B1538=Catalogo!B1534</f>
        <v>1</v>
      </c>
      <c r="P1538" s="17" t="b">
        <f>C1538=Catalogo!C1534</f>
        <v>1</v>
      </c>
    </row>
    <row r="1539" spans="1:16" x14ac:dyDescent="0.3">
      <c r="A1539" s="18" t="s">
        <v>2499</v>
      </c>
      <c r="B1539" s="18" t="s">
        <v>1968</v>
      </c>
      <c r="C1539" s="18" t="s">
        <v>2500</v>
      </c>
      <c r="D1539" s="18" t="s">
        <v>15</v>
      </c>
      <c r="E1539" s="17">
        <v>3</v>
      </c>
      <c r="F1539" s="18" t="s">
        <v>2374</v>
      </c>
      <c r="G1539" s="17"/>
      <c r="H1539" s="18" t="s">
        <v>15</v>
      </c>
      <c r="I1539" s="18" t="s">
        <v>15</v>
      </c>
      <c r="J1539" s="18" t="s">
        <v>15</v>
      </c>
      <c r="K1539" s="18" t="s">
        <v>15</v>
      </c>
      <c r="L1539" s="18" t="s">
        <v>15</v>
      </c>
      <c r="N1539" s="17" t="b">
        <f>A1539=Catalogo!A1535</f>
        <v>1</v>
      </c>
      <c r="O1539" s="17" t="b">
        <f>B1539=Catalogo!B1535</f>
        <v>1</v>
      </c>
      <c r="P1539" s="17" t="b">
        <f>C1539=Catalogo!C1535</f>
        <v>1</v>
      </c>
    </row>
    <row r="1540" spans="1:16" x14ac:dyDescent="0.3">
      <c r="A1540" s="18" t="s">
        <v>2501</v>
      </c>
      <c r="B1540" s="18" t="s">
        <v>1971</v>
      </c>
      <c r="C1540" s="18" t="s">
        <v>2502</v>
      </c>
      <c r="D1540" s="18" t="s">
        <v>15</v>
      </c>
      <c r="E1540" s="17">
        <v>3</v>
      </c>
      <c r="F1540" s="18" t="s">
        <v>2374</v>
      </c>
      <c r="G1540" s="17"/>
      <c r="H1540" s="18" t="s">
        <v>15</v>
      </c>
      <c r="I1540" s="18" t="s">
        <v>15</v>
      </c>
      <c r="J1540" s="18" t="s">
        <v>15</v>
      </c>
      <c r="K1540" s="18" t="s">
        <v>15</v>
      </c>
      <c r="L1540" s="18" t="s">
        <v>15</v>
      </c>
      <c r="N1540" s="17" t="b">
        <f>A1540=Catalogo!A1536</f>
        <v>1</v>
      </c>
      <c r="O1540" s="17" t="b">
        <f>B1540=Catalogo!B1536</f>
        <v>1</v>
      </c>
      <c r="P1540" s="17" t="b">
        <f>C1540=Catalogo!C1536</f>
        <v>1</v>
      </c>
    </row>
    <row r="1541" spans="1:16" x14ac:dyDescent="0.3">
      <c r="A1541" s="18" t="s">
        <v>2503</v>
      </c>
      <c r="B1541" s="18" t="s">
        <v>1974</v>
      </c>
      <c r="C1541" s="18" t="s">
        <v>2504</v>
      </c>
      <c r="D1541" s="18" t="s">
        <v>15</v>
      </c>
      <c r="E1541" s="17">
        <v>3</v>
      </c>
      <c r="F1541" s="18" t="s">
        <v>2374</v>
      </c>
      <c r="G1541" s="17"/>
      <c r="H1541" s="18" t="s">
        <v>15</v>
      </c>
      <c r="I1541" s="18" t="s">
        <v>15</v>
      </c>
      <c r="J1541" s="18" t="s">
        <v>15</v>
      </c>
      <c r="K1541" s="18" t="s">
        <v>15</v>
      </c>
      <c r="L1541" s="18" t="s">
        <v>15</v>
      </c>
      <c r="N1541" s="17" t="b">
        <f>A1541=Catalogo!A1537</f>
        <v>1</v>
      </c>
      <c r="O1541" s="17" t="b">
        <f>B1541=Catalogo!B1537</f>
        <v>1</v>
      </c>
      <c r="P1541" s="17" t="b">
        <f>C1541=Catalogo!C1537</f>
        <v>1</v>
      </c>
    </row>
    <row r="1542" spans="1:16" x14ac:dyDescent="0.3">
      <c r="A1542" s="18" t="s">
        <v>5207</v>
      </c>
      <c r="B1542" s="18" t="s">
        <v>1885</v>
      </c>
      <c r="C1542" s="18" t="s">
        <v>5202</v>
      </c>
      <c r="D1542" s="18" t="s">
        <v>22</v>
      </c>
      <c r="E1542" s="17">
        <v>3</v>
      </c>
      <c r="F1542" s="18" t="s">
        <v>2374</v>
      </c>
      <c r="G1542" s="17"/>
      <c r="H1542" s="18" t="s">
        <v>15</v>
      </c>
      <c r="I1542" s="18" t="s">
        <v>15</v>
      </c>
      <c r="J1542" s="18" t="s">
        <v>15</v>
      </c>
      <c r="K1542" s="18" t="s">
        <v>15</v>
      </c>
      <c r="L1542" s="18" t="s">
        <v>15</v>
      </c>
      <c r="N1542" s="17" t="b">
        <f>A1542=Catalogo!A1538</f>
        <v>1</v>
      </c>
      <c r="O1542" s="17" t="b">
        <f>B1542=Catalogo!B1538</f>
        <v>1</v>
      </c>
      <c r="P1542" s="17" t="b">
        <f>C1542=Catalogo!C1538</f>
        <v>1</v>
      </c>
    </row>
    <row r="1543" spans="1:16" x14ac:dyDescent="0.3">
      <c r="A1543" s="18" t="s">
        <v>2505</v>
      </c>
      <c r="B1543" s="18" t="s">
        <v>1977</v>
      </c>
      <c r="C1543" s="18" t="s">
        <v>2506</v>
      </c>
      <c r="D1543" s="18" t="s">
        <v>15</v>
      </c>
      <c r="E1543" s="17">
        <v>3</v>
      </c>
      <c r="F1543" s="18" t="s">
        <v>2374</v>
      </c>
      <c r="G1543" s="17"/>
      <c r="H1543" s="18" t="s">
        <v>15</v>
      </c>
      <c r="I1543" s="18" t="s">
        <v>15</v>
      </c>
      <c r="J1543" s="18" t="s">
        <v>15</v>
      </c>
      <c r="K1543" s="18" t="s">
        <v>15</v>
      </c>
      <c r="L1543" s="18" t="s">
        <v>15</v>
      </c>
      <c r="N1543" s="17" t="b">
        <f>A1543=Catalogo!A1539</f>
        <v>1</v>
      </c>
      <c r="O1543" s="17" t="b">
        <f>B1543=Catalogo!B1539</f>
        <v>1</v>
      </c>
      <c r="P1543" s="17" t="b">
        <f>C1543=Catalogo!C1539</f>
        <v>1</v>
      </c>
    </row>
    <row r="1544" spans="1:16" x14ac:dyDescent="0.3">
      <c r="A1544" s="18" t="s">
        <v>2507</v>
      </c>
      <c r="B1544" s="18" t="s">
        <v>1980</v>
      </c>
      <c r="C1544" s="18" t="s">
        <v>2508</v>
      </c>
      <c r="D1544" s="18" t="s">
        <v>15</v>
      </c>
      <c r="E1544" s="17">
        <v>3</v>
      </c>
      <c r="F1544" s="18" t="s">
        <v>2374</v>
      </c>
      <c r="G1544" s="17"/>
      <c r="H1544" s="18" t="s">
        <v>15</v>
      </c>
      <c r="I1544" s="18" t="s">
        <v>15</v>
      </c>
      <c r="J1544" s="18" t="s">
        <v>15</v>
      </c>
      <c r="K1544" s="18" t="s">
        <v>15</v>
      </c>
      <c r="L1544" s="18" t="s">
        <v>15</v>
      </c>
      <c r="N1544" s="17" t="b">
        <f>A1544=Catalogo!A1540</f>
        <v>1</v>
      </c>
      <c r="O1544" s="17" t="b">
        <f>B1544=Catalogo!B1540</f>
        <v>1</v>
      </c>
      <c r="P1544" s="17" t="b">
        <f>C1544=Catalogo!C1540</f>
        <v>1</v>
      </c>
    </row>
    <row r="1545" spans="1:16" x14ac:dyDescent="0.3">
      <c r="A1545" s="18" t="s">
        <v>2509</v>
      </c>
      <c r="B1545" s="18" t="s">
        <v>1983</v>
      </c>
      <c r="C1545" s="18" t="s">
        <v>2510</v>
      </c>
      <c r="D1545" s="18" t="s">
        <v>15</v>
      </c>
      <c r="E1545" s="17">
        <v>3</v>
      </c>
      <c r="F1545" s="18" t="s">
        <v>2374</v>
      </c>
      <c r="G1545" s="17"/>
      <c r="H1545" s="18" t="s">
        <v>15</v>
      </c>
      <c r="I1545" s="18" t="s">
        <v>15</v>
      </c>
      <c r="J1545" s="18" t="s">
        <v>15</v>
      </c>
      <c r="K1545" s="18" t="s">
        <v>15</v>
      </c>
      <c r="L1545" s="18" t="s">
        <v>15</v>
      </c>
      <c r="N1545" s="17" t="b">
        <f>A1545=Catalogo!A1541</f>
        <v>1</v>
      </c>
      <c r="O1545" s="17" t="b">
        <f>B1545=Catalogo!B1541</f>
        <v>1</v>
      </c>
      <c r="P1545" s="17" t="b">
        <f>C1545=Catalogo!C1541</f>
        <v>1</v>
      </c>
    </row>
    <row r="1546" spans="1:16" x14ac:dyDescent="0.3">
      <c r="A1546" s="18" t="s">
        <v>2511</v>
      </c>
      <c r="B1546" s="18" t="s">
        <v>1986</v>
      </c>
      <c r="C1546" s="18" t="s">
        <v>2512</v>
      </c>
      <c r="D1546" s="18" t="s">
        <v>15</v>
      </c>
      <c r="E1546" s="17">
        <v>3</v>
      </c>
      <c r="F1546" s="18" t="s">
        <v>2374</v>
      </c>
      <c r="G1546" s="17"/>
      <c r="H1546" s="18" t="s">
        <v>15</v>
      </c>
      <c r="I1546" s="18" t="s">
        <v>15</v>
      </c>
      <c r="J1546" s="18" t="s">
        <v>15</v>
      </c>
      <c r="K1546" s="18" t="s">
        <v>15</v>
      </c>
      <c r="L1546" s="18" t="s">
        <v>15</v>
      </c>
      <c r="N1546" s="17" t="b">
        <f>A1546=Catalogo!A1542</f>
        <v>1</v>
      </c>
      <c r="O1546" s="17" t="b">
        <f>B1546=Catalogo!B1542</f>
        <v>1</v>
      </c>
      <c r="P1546" s="17" t="b">
        <f>C1546=Catalogo!C1542</f>
        <v>1</v>
      </c>
    </row>
    <row r="1547" spans="1:16" x14ac:dyDescent="0.3">
      <c r="A1547" s="18" t="s">
        <v>2513</v>
      </c>
      <c r="B1547" s="18" t="s">
        <v>1989</v>
      </c>
      <c r="C1547" s="18" t="s">
        <v>2514</v>
      </c>
      <c r="D1547" s="18" t="s">
        <v>15</v>
      </c>
      <c r="E1547" s="17">
        <v>3</v>
      </c>
      <c r="F1547" s="18" t="s">
        <v>2374</v>
      </c>
      <c r="G1547" s="17"/>
      <c r="H1547" s="18" t="s">
        <v>15</v>
      </c>
      <c r="I1547" s="18" t="s">
        <v>15</v>
      </c>
      <c r="J1547" s="18" t="s">
        <v>15</v>
      </c>
      <c r="K1547" s="18" t="s">
        <v>15</v>
      </c>
      <c r="L1547" s="18" t="s">
        <v>15</v>
      </c>
      <c r="N1547" s="17" t="b">
        <f>A1547=Catalogo!A1543</f>
        <v>1</v>
      </c>
      <c r="O1547" s="17" t="b">
        <f>B1547=Catalogo!B1543</f>
        <v>1</v>
      </c>
      <c r="P1547" s="17" t="b">
        <f>C1547=Catalogo!C1543</f>
        <v>1</v>
      </c>
    </row>
    <row r="1548" spans="1:16" x14ac:dyDescent="0.3">
      <c r="A1548" s="18" t="s">
        <v>2515</v>
      </c>
      <c r="B1548" s="18" t="s">
        <v>1992</v>
      </c>
      <c r="C1548" s="18" t="s">
        <v>2516</v>
      </c>
      <c r="D1548" s="18" t="s">
        <v>15</v>
      </c>
      <c r="E1548" s="17">
        <v>3</v>
      </c>
      <c r="F1548" s="18" t="s">
        <v>2374</v>
      </c>
      <c r="G1548" s="17"/>
      <c r="H1548" s="18" t="s">
        <v>15</v>
      </c>
      <c r="I1548" s="18" t="s">
        <v>15</v>
      </c>
      <c r="J1548" s="18" t="s">
        <v>15</v>
      </c>
      <c r="K1548" s="18" t="s">
        <v>15</v>
      </c>
      <c r="L1548" s="18" t="s">
        <v>15</v>
      </c>
      <c r="N1548" s="17" t="b">
        <f>A1548=Catalogo!A1544</f>
        <v>1</v>
      </c>
      <c r="O1548" s="17" t="b">
        <f>B1548=Catalogo!B1544</f>
        <v>1</v>
      </c>
      <c r="P1548" s="17" t="b">
        <f>C1548=Catalogo!C1544</f>
        <v>1</v>
      </c>
    </row>
    <row r="1549" spans="1:16" x14ac:dyDescent="0.3">
      <c r="A1549" s="18" t="s">
        <v>2517</v>
      </c>
      <c r="B1549" s="18" t="s">
        <v>1995</v>
      </c>
      <c r="C1549" s="18" t="s">
        <v>2518</v>
      </c>
      <c r="D1549" s="18" t="s">
        <v>15</v>
      </c>
      <c r="E1549" s="17">
        <v>3</v>
      </c>
      <c r="F1549" s="18" t="s">
        <v>2374</v>
      </c>
      <c r="G1549" s="17"/>
      <c r="H1549" s="18" t="s">
        <v>15</v>
      </c>
      <c r="I1549" s="18" t="s">
        <v>15</v>
      </c>
      <c r="J1549" s="18" t="s">
        <v>15</v>
      </c>
      <c r="K1549" s="18" t="s">
        <v>15</v>
      </c>
      <c r="L1549" s="18" t="s">
        <v>15</v>
      </c>
      <c r="N1549" s="17" t="b">
        <f>A1549=Catalogo!A1545</f>
        <v>1</v>
      </c>
      <c r="O1549" s="17" t="b">
        <f>B1549=Catalogo!B1545</f>
        <v>1</v>
      </c>
      <c r="P1549" s="17" t="b">
        <f>C1549=Catalogo!C1545</f>
        <v>1</v>
      </c>
    </row>
    <row r="1550" spans="1:16" x14ac:dyDescent="0.3">
      <c r="A1550" s="18" t="s">
        <v>2519</v>
      </c>
      <c r="B1550" s="18" t="s">
        <v>1998</v>
      </c>
      <c r="C1550" s="18" t="s">
        <v>2520</v>
      </c>
      <c r="D1550" s="18" t="s">
        <v>15</v>
      </c>
      <c r="E1550" s="17">
        <v>3</v>
      </c>
      <c r="F1550" s="18" t="s">
        <v>2374</v>
      </c>
      <c r="G1550" s="17"/>
      <c r="H1550" s="18" t="s">
        <v>15</v>
      </c>
      <c r="I1550" s="18" t="s">
        <v>15</v>
      </c>
      <c r="J1550" s="18" t="s">
        <v>15</v>
      </c>
      <c r="K1550" s="18" t="s">
        <v>15</v>
      </c>
      <c r="L1550" s="18" t="s">
        <v>15</v>
      </c>
      <c r="N1550" s="17" t="b">
        <f>A1550=Catalogo!A1546</f>
        <v>1</v>
      </c>
      <c r="O1550" s="17" t="b">
        <f>B1550=Catalogo!B1546</f>
        <v>1</v>
      </c>
      <c r="P1550" s="17" t="b">
        <f>C1550=Catalogo!C1546</f>
        <v>1</v>
      </c>
    </row>
    <row r="1551" spans="1:16" x14ac:dyDescent="0.3">
      <c r="A1551" s="18" t="s">
        <v>2521</v>
      </c>
      <c r="B1551" s="18" t="s">
        <v>2001</v>
      </c>
      <c r="C1551" s="18" t="s">
        <v>2522</v>
      </c>
      <c r="D1551" s="18" t="s">
        <v>15</v>
      </c>
      <c r="E1551" s="17">
        <v>3</v>
      </c>
      <c r="F1551" s="18" t="s">
        <v>2374</v>
      </c>
      <c r="G1551" s="17"/>
      <c r="H1551" s="18" t="s">
        <v>15</v>
      </c>
      <c r="I1551" s="18" t="s">
        <v>15</v>
      </c>
      <c r="J1551" s="18" t="s">
        <v>15</v>
      </c>
      <c r="K1551" s="18" t="s">
        <v>15</v>
      </c>
      <c r="L1551" s="18" t="s">
        <v>15</v>
      </c>
      <c r="N1551" s="17" t="b">
        <f>A1551=Catalogo!A1547</f>
        <v>1</v>
      </c>
      <c r="O1551" s="17" t="b">
        <f>B1551=Catalogo!B1547</f>
        <v>1</v>
      </c>
      <c r="P1551" s="17" t="b">
        <f>C1551=Catalogo!C1547</f>
        <v>1</v>
      </c>
    </row>
    <row r="1552" spans="1:16" x14ac:dyDescent="0.3">
      <c r="A1552" s="18" t="s">
        <v>2523</v>
      </c>
      <c r="B1552" s="18" t="s">
        <v>2032</v>
      </c>
      <c r="C1552" s="18" t="s">
        <v>2524</v>
      </c>
      <c r="D1552" s="18" t="s">
        <v>15</v>
      </c>
      <c r="E1552" s="17">
        <v>3</v>
      </c>
      <c r="F1552" s="18" t="s">
        <v>2374</v>
      </c>
      <c r="G1552" s="17"/>
      <c r="H1552" s="18" t="s">
        <v>15</v>
      </c>
      <c r="I1552" s="18" t="s">
        <v>15</v>
      </c>
      <c r="J1552" s="18" t="s">
        <v>15</v>
      </c>
      <c r="K1552" s="18" t="s">
        <v>15</v>
      </c>
      <c r="L1552" s="18" t="s">
        <v>15</v>
      </c>
      <c r="N1552" s="17" t="b">
        <f>A1552=Catalogo!A1548</f>
        <v>1</v>
      </c>
      <c r="O1552" s="17" t="b">
        <f>B1552=Catalogo!B1548</f>
        <v>1</v>
      </c>
      <c r="P1552" s="17" t="b">
        <f>C1552=Catalogo!C1548</f>
        <v>1</v>
      </c>
    </row>
    <row r="1553" spans="1:16" x14ac:dyDescent="0.3">
      <c r="A1553" s="18" t="s">
        <v>2525</v>
      </c>
      <c r="B1553" s="18" t="s">
        <v>2010</v>
      </c>
      <c r="C1553" s="18" t="s">
        <v>2526</v>
      </c>
      <c r="D1553" s="18" t="s">
        <v>15</v>
      </c>
      <c r="E1553" s="17">
        <v>3</v>
      </c>
      <c r="F1553" s="18" t="s">
        <v>2374</v>
      </c>
      <c r="G1553" s="17"/>
      <c r="H1553" s="18" t="s">
        <v>15</v>
      </c>
      <c r="I1553" s="18" t="s">
        <v>15</v>
      </c>
      <c r="J1553" s="18" t="s">
        <v>15</v>
      </c>
      <c r="K1553" s="18" t="s">
        <v>15</v>
      </c>
      <c r="L1553" s="18" t="s">
        <v>15</v>
      </c>
      <c r="N1553" s="17" t="b">
        <f>A1553=Catalogo!A1549</f>
        <v>1</v>
      </c>
      <c r="O1553" s="17" t="b">
        <f>B1553=Catalogo!B1549</f>
        <v>1</v>
      </c>
      <c r="P1553" s="17" t="b">
        <f>C1553=Catalogo!C1549</f>
        <v>1</v>
      </c>
    </row>
    <row r="1554" spans="1:16" x14ac:dyDescent="0.3">
      <c r="A1554" s="18" t="s">
        <v>2527</v>
      </c>
      <c r="B1554" s="18" t="s">
        <v>2013</v>
      </c>
      <c r="C1554" s="18" t="s">
        <v>2528</v>
      </c>
      <c r="D1554" s="18" t="s">
        <v>15</v>
      </c>
      <c r="E1554" s="17">
        <v>3</v>
      </c>
      <c r="F1554" s="18" t="s">
        <v>2374</v>
      </c>
      <c r="G1554" s="17"/>
      <c r="H1554" s="18" t="s">
        <v>15</v>
      </c>
      <c r="I1554" s="18" t="s">
        <v>15</v>
      </c>
      <c r="J1554" s="18" t="s">
        <v>15</v>
      </c>
      <c r="K1554" s="18" t="s">
        <v>15</v>
      </c>
      <c r="L1554" s="18" t="s">
        <v>15</v>
      </c>
      <c r="N1554" s="17" t="b">
        <f>A1554=Catalogo!A1550</f>
        <v>1</v>
      </c>
      <c r="O1554" s="17" t="b">
        <f>B1554=Catalogo!B1550</f>
        <v>1</v>
      </c>
      <c r="P1554" s="17" t="b">
        <f>C1554=Catalogo!C1550</f>
        <v>1</v>
      </c>
    </row>
    <row r="1555" spans="1:16" x14ac:dyDescent="0.3">
      <c r="A1555" s="18" t="s">
        <v>2529</v>
      </c>
      <c r="B1555" s="18" t="s">
        <v>1888</v>
      </c>
      <c r="C1555" s="18" t="s">
        <v>2530</v>
      </c>
      <c r="D1555" s="18" t="s">
        <v>15</v>
      </c>
      <c r="E1555" s="17">
        <v>3</v>
      </c>
      <c r="F1555" s="18" t="s">
        <v>2374</v>
      </c>
      <c r="G1555" s="17"/>
      <c r="H1555" s="18" t="s">
        <v>15</v>
      </c>
      <c r="I1555" s="18" t="s">
        <v>15</v>
      </c>
      <c r="J1555" s="18" t="s">
        <v>15</v>
      </c>
      <c r="K1555" s="18" t="s">
        <v>15</v>
      </c>
      <c r="L1555" s="18" t="s">
        <v>15</v>
      </c>
      <c r="N1555" s="17" t="b">
        <f>A1555=Catalogo!A1551</f>
        <v>1</v>
      </c>
      <c r="O1555" s="17" t="b">
        <f>B1555=Catalogo!B1551</f>
        <v>1</v>
      </c>
      <c r="P1555" s="17" t="b">
        <f>C1555=Catalogo!C1551</f>
        <v>1</v>
      </c>
    </row>
    <row r="1556" spans="1:16" x14ac:dyDescent="0.3">
      <c r="A1556" s="18" t="s">
        <v>2531</v>
      </c>
      <c r="B1556" s="18" t="s">
        <v>2016</v>
      </c>
      <c r="C1556" s="18" t="s">
        <v>2532</v>
      </c>
      <c r="D1556" s="18" t="s">
        <v>15</v>
      </c>
      <c r="E1556" s="17">
        <v>3</v>
      </c>
      <c r="F1556" s="18" t="s">
        <v>2374</v>
      </c>
      <c r="G1556" s="17"/>
      <c r="H1556" s="18" t="s">
        <v>15</v>
      </c>
      <c r="I1556" s="18" t="s">
        <v>15</v>
      </c>
      <c r="J1556" s="18" t="s">
        <v>15</v>
      </c>
      <c r="K1556" s="18" t="s">
        <v>15</v>
      </c>
      <c r="L1556" s="18" t="s">
        <v>15</v>
      </c>
      <c r="N1556" s="17" t="b">
        <f>A1556=Catalogo!A1552</f>
        <v>1</v>
      </c>
      <c r="O1556" s="17" t="b">
        <f>B1556=Catalogo!B1552</f>
        <v>1</v>
      </c>
      <c r="P1556" s="17" t="b">
        <f>C1556=Catalogo!C1552</f>
        <v>1</v>
      </c>
    </row>
    <row r="1557" spans="1:16" x14ac:dyDescent="0.3">
      <c r="A1557" s="18" t="s">
        <v>2533</v>
      </c>
      <c r="B1557" s="18" t="s">
        <v>2019</v>
      </c>
      <c r="C1557" s="18" t="s">
        <v>2534</v>
      </c>
      <c r="D1557" s="18" t="s">
        <v>15</v>
      </c>
      <c r="E1557" s="17">
        <v>3</v>
      </c>
      <c r="F1557" s="18" t="s">
        <v>2374</v>
      </c>
      <c r="G1557" s="17"/>
      <c r="H1557" s="18" t="s">
        <v>15</v>
      </c>
      <c r="I1557" s="18" t="s">
        <v>15</v>
      </c>
      <c r="J1557" s="18" t="s">
        <v>15</v>
      </c>
      <c r="K1557" s="18" t="s">
        <v>15</v>
      </c>
      <c r="L1557" s="18" t="s">
        <v>15</v>
      </c>
      <c r="N1557" s="17" t="b">
        <f>A1557=Catalogo!A1553</f>
        <v>1</v>
      </c>
      <c r="O1557" s="17" t="b">
        <f>B1557=Catalogo!B1553</f>
        <v>1</v>
      </c>
      <c r="P1557" s="17" t="b">
        <f>C1557=Catalogo!C1553</f>
        <v>1</v>
      </c>
    </row>
    <row r="1558" spans="1:16" x14ac:dyDescent="0.3">
      <c r="A1558" s="18" t="s">
        <v>5208</v>
      </c>
      <c r="B1558" s="18" t="s">
        <v>2035</v>
      </c>
      <c r="C1558" s="18" t="s">
        <v>2541</v>
      </c>
      <c r="D1558" s="18" t="s">
        <v>22</v>
      </c>
      <c r="E1558" s="17">
        <v>3</v>
      </c>
      <c r="F1558" s="18" t="s">
        <v>2374</v>
      </c>
      <c r="G1558" s="17"/>
      <c r="H1558" s="18" t="s">
        <v>15</v>
      </c>
      <c r="I1558" s="18" t="s">
        <v>15</v>
      </c>
      <c r="J1558" s="18" t="s">
        <v>15</v>
      </c>
      <c r="K1558" s="18" t="s">
        <v>15</v>
      </c>
      <c r="L1558" s="18" t="s">
        <v>15</v>
      </c>
      <c r="N1558" s="17" t="b">
        <f>A1558=Catalogo!A1554</f>
        <v>1</v>
      </c>
      <c r="O1558" s="17" t="b">
        <f>B1558=Catalogo!B1554</f>
        <v>1</v>
      </c>
      <c r="P1558" s="17" t="b">
        <f>C1558=Catalogo!C1554</f>
        <v>1</v>
      </c>
    </row>
    <row r="1559" spans="1:16" x14ac:dyDescent="0.3">
      <c r="A1559" s="18" t="s">
        <v>2535</v>
      </c>
      <c r="B1559" s="18" t="s">
        <v>2022</v>
      </c>
      <c r="C1559" s="18" t="s">
        <v>2536</v>
      </c>
      <c r="D1559" s="18" t="s">
        <v>15</v>
      </c>
      <c r="E1559" s="17">
        <v>3</v>
      </c>
      <c r="F1559" s="18" t="s">
        <v>2374</v>
      </c>
      <c r="G1559" s="17"/>
      <c r="H1559" s="18" t="s">
        <v>15</v>
      </c>
      <c r="I1559" s="18" t="s">
        <v>15</v>
      </c>
      <c r="J1559" s="18" t="s">
        <v>15</v>
      </c>
      <c r="K1559" s="18" t="s">
        <v>15</v>
      </c>
      <c r="L1559" s="18" t="s">
        <v>15</v>
      </c>
      <c r="N1559" s="17" t="b">
        <f>A1559=Catalogo!A1555</f>
        <v>1</v>
      </c>
      <c r="O1559" s="17" t="b">
        <f>B1559=Catalogo!B1555</f>
        <v>1</v>
      </c>
      <c r="P1559" s="17" t="b">
        <f>C1559=Catalogo!C1555</f>
        <v>1</v>
      </c>
    </row>
    <row r="1560" spans="1:16" x14ac:dyDescent="0.3">
      <c r="A1560" s="18" t="s">
        <v>5209</v>
      </c>
      <c r="B1560" s="18" t="s">
        <v>2041</v>
      </c>
      <c r="C1560" s="18" t="s">
        <v>2544</v>
      </c>
      <c r="D1560" s="18" t="s">
        <v>22</v>
      </c>
      <c r="E1560" s="17">
        <v>3</v>
      </c>
      <c r="F1560" s="18" t="s">
        <v>2374</v>
      </c>
      <c r="G1560" s="17"/>
      <c r="H1560" s="18" t="s">
        <v>15</v>
      </c>
      <c r="I1560" s="18" t="s">
        <v>15</v>
      </c>
      <c r="J1560" s="18" t="s">
        <v>15</v>
      </c>
      <c r="K1560" s="18" t="s">
        <v>15</v>
      </c>
      <c r="L1560" s="18" t="s">
        <v>15</v>
      </c>
      <c r="N1560" s="17" t="b">
        <f>A1560=Catalogo!A1556</f>
        <v>1</v>
      </c>
      <c r="O1560" s="17" t="b">
        <f>B1560=Catalogo!B1556</f>
        <v>1</v>
      </c>
      <c r="P1560" s="17" t="b">
        <f>C1560=Catalogo!C1556</f>
        <v>1</v>
      </c>
    </row>
    <row r="1561" spans="1:16" x14ac:dyDescent="0.3">
      <c r="A1561" s="18" t="s">
        <v>2537</v>
      </c>
      <c r="B1561" s="18" t="s">
        <v>2446</v>
      </c>
      <c r="C1561" s="18" t="s">
        <v>2447</v>
      </c>
      <c r="D1561" s="18" t="s">
        <v>22</v>
      </c>
      <c r="E1561" s="17">
        <v>3</v>
      </c>
      <c r="F1561" s="18" t="s">
        <v>2374</v>
      </c>
      <c r="G1561" s="17"/>
      <c r="H1561" s="18" t="s">
        <v>15</v>
      </c>
      <c r="I1561" s="18" t="s">
        <v>15</v>
      </c>
      <c r="J1561" s="18" t="s">
        <v>15</v>
      </c>
      <c r="K1561" s="18" t="s">
        <v>15</v>
      </c>
      <c r="L1561" s="18" t="s">
        <v>15</v>
      </c>
      <c r="N1561" s="17" t="b">
        <f>A1561=Catalogo!A1557</f>
        <v>1</v>
      </c>
      <c r="O1561" s="17" t="b">
        <f>B1561=Catalogo!B1557</f>
        <v>1</v>
      </c>
      <c r="P1561" s="17" t="b">
        <f>C1561=Catalogo!C1557</f>
        <v>1</v>
      </c>
    </row>
    <row r="1562" spans="1:16" x14ac:dyDescent="0.3">
      <c r="A1562" s="18" t="s">
        <v>2538</v>
      </c>
      <c r="B1562" s="18" t="s">
        <v>2030</v>
      </c>
      <c r="C1562" s="18" t="s">
        <v>2373</v>
      </c>
      <c r="D1562" s="18" t="s">
        <v>15</v>
      </c>
      <c r="E1562" s="17">
        <v>2</v>
      </c>
      <c r="F1562" s="18" t="s">
        <v>2374</v>
      </c>
      <c r="G1562" s="17"/>
      <c r="H1562" s="18" t="s">
        <v>15</v>
      </c>
      <c r="I1562" s="18" t="s">
        <v>15</v>
      </c>
      <c r="J1562" s="18" t="s">
        <v>15</v>
      </c>
      <c r="K1562" s="18" t="s">
        <v>15</v>
      </c>
      <c r="L1562" s="18" t="s">
        <v>15</v>
      </c>
      <c r="N1562" s="17" t="b">
        <f>A1562=Catalogo!A1558</f>
        <v>1</v>
      </c>
      <c r="O1562" s="17" t="b">
        <f>B1562=Catalogo!B1558</f>
        <v>1</v>
      </c>
      <c r="P1562" s="17" t="b">
        <f>C1562=Catalogo!C1558</f>
        <v>1</v>
      </c>
    </row>
    <row r="1563" spans="1:16" x14ac:dyDescent="0.3">
      <c r="A1563" s="18" t="s">
        <v>2539</v>
      </c>
      <c r="B1563" s="18" t="s">
        <v>2032</v>
      </c>
      <c r="C1563" s="18" t="s">
        <v>2524</v>
      </c>
      <c r="D1563" s="18" t="s">
        <v>15</v>
      </c>
      <c r="E1563" s="17">
        <v>3</v>
      </c>
      <c r="F1563" s="18" t="s">
        <v>2374</v>
      </c>
      <c r="G1563" s="17"/>
      <c r="H1563" s="18" t="s">
        <v>15</v>
      </c>
      <c r="I1563" s="18" t="s">
        <v>15</v>
      </c>
      <c r="J1563" s="18" t="s">
        <v>15</v>
      </c>
      <c r="K1563" s="18" t="s">
        <v>15</v>
      </c>
      <c r="L1563" s="18" t="s">
        <v>15</v>
      </c>
      <c r="N1563" s="17" t="b">
        <f>A1563=Catalogo!A1559</f>
        <v>1</v>
      </c>
      <c r="O1563" s="17" t="b">
        <f>B1563=Catalogo!B1559</f>
        <v>1</v>
      </c>
      <c r="P1563" s="17" t="b">
        <f>C1563=Catalogo!C1559</f>
        <v>1</v>
      </c>
    </row>
    <row r="1564" spans="1:16" x14ac:dyDescent="0.3">
      <c r="A1564" s="18" t="s">
        <v>2540</v>
      </c>
      <c r="B1564" s="18" t="s">
        <v>2035</v>
      </c>
      <c r="C1564" s="18" t="s">
        <v>2541</v>
      </c>
      <c r="D1564" s="18" t="s">
        <v>15</v>
      </c>
      <c r="E1564" s="17">
        <v>3</v>
      </c>
      <c r="F1564" s="18" t="s">
        <v>2374</v>
      </c>
      <c r="G1564" s="17"/>
      <c r="H1564" s="18" t="s">
        <v>15</v>
      </c>
      <c r="I1564" s="18" t="s">
        <v>15</v>
      </c>
      <c r="J1564" s="18" t="s">
        <v>15</v>
      </c>
      <c r="K1564" s="18" t="s">
        <v>15</v>
      </c>
      <c r="L1564" s="18" t="s">
        <v>15</v>
      </c>
      <c r="N1564" s="17" t="b">
        <f>A1564=Catalogo!A1560</f>
        <v>1</v>
      </c>
      <c r="O1564" s="17" t="b">
        <f>B1564=Catalogo!B1560</f>
        <v>1</v>
      </c>
      <c r="P1564" s="17" t="b">
        <f>C1564=Catalogo!C1560</f>
        <v>1</v>
      </c>
    </row>
    <row r="1565" spans="1:16" x14ac:dyDescent="0.3">
      <c r="A1565" s="18" t="s">
        <v>2542</v>
      </c>
      <c r="B1565" s="18" t="s">
        <v>2038</v>
      </c>
      <c r="C1565" s="18" t="s">
        <v>2373</v>
      </c>
      <c r="D1565" s="18" t="s">
        <v>15</v>
      </c>
      <c r="E1565" s="17">
        <v>2</v>
      </c>
      <c r="F1565" s="18" t="s">
        <v>2374</v>
      </c>
      <c r="G1565" s="17"/>
      <c r="H1565" s="18" t="s">
        <v>15</v>
      </c>
      <c r="I1565" s="18" t="s">
        <v>15</v>
      </c>
      <c r="J1565" s="18" t="s">
        <v>15</v>
      </c>
      <c r="K1565" s="18" t="s">
        <v>15</v>
      </c>
      <c r="L1565" s="18" t="s">
        <v>15</v>
      </c>
      <c r="N1565" s="17" t="b">
        <f>A1565=Catalogo!A1561</f>
        <v>1</v>
      </c>
      <c r="O1565" s="17" t="b">
        <f>B1565=Catalogo!B1561</f>
        <v>1</v>
      </c>
      <c r="P1565" s="17" t="b">
        <f>C1565=Catalogo!C1561</f>
        <v>1</v>
      </c>
    </row>
    <row r="1566" spans="1:16" x14ac:dyDescent="0.3">
      <c r="A1566" s="18" t="s">
        <v>2543</v>
      </c>
      <c r="B1566" s="18" t="s">
        <v>2041</v>
      </c>
      <c r="C1566" s="18" t="s">
        <v>2544</v>
      </c>
      <c r="D1566" s="18" t="s">
        <v>15</v>
      </c>
      <c r="E1566" s="17">
        <v>3</v>
      </c>
      <c r="F1566" s="18" t="s">
        <v>2374</v>
      </c>
      <c r="G1566" s="17"/>
      <c r="H1566" s="18" t="s">
        <v>15</v>
      </c>
      <c r="I1566" s="18" t="s">
        <v>15</v>
      </c>
      <c r="J1566" s="18" t="s">
        <v>15</v>
      </c>
      <c r="K1566" s="18" t="s">
        <v>15</v>
      </c>
      <c r="L1566" s="18" t="s">
        <v>15</v>
      </c>
      <c r="N1566" s="17" t="b">
        <f>A1566=Catalogo!A1562</f>
        <v>1</v>
      </c>
      <c r="O1566" s="17" t="b">
        <f>B1566=Catalogo!B1562</f>
        <v>1</v>
      </c>
      <c r="P1566" s="17" t="b">
        <f>C1566=Catalogo!C1562</f>
        <v>1</v>
      </c>
    </row>
    <row r="1567" spans="1:16" x14ac:dyDescent="0.3">
      <c r="A1567" s="18" t="s">
        <v>2545</v>
      </c>
      <c r="B1567" s="18" t="s">
        <v>2546</v>
      </c>
      <c r="C1567" s="18" t="s">
        <v>2373</v>
      </c>
      <c r="D1567" s="18" t="s">
        <v>15</v>
      </c>
      <c r="E1567" s="17">
        <v>1</v>
      </c>
      <c r="F1567" s="18" t="s">
        <v>2293</v>
      </c>
      <c r="G1567" s="17"/>
      <c r="H1567" s="18" t="s">
        <v>15</v>
      </c>
      <c r="I1567" s="18" t="s">
        <v>15</v>
      </c>
      <c r="J1567" s="18" t="s">
        <v>15</v>
      </c>
      <c r="K1567" s="18" t="s">
        <v>15</v>
      </c>
      <c r="L1567" s="18" t="s">
        <v>15</v>
      </c>
      <c r="N1567" s="17" t="b">
        <f>A1567=Catalogo!A1563</f>
        <v>1</v>
      </c>
      <c r="O1567" s="17" t="b">
        <f>B1567=Catalogo!B1563</f>
        <v>1</v>
      </c>
      <c r="P1567" s="17" t="b">
        <f>C1567=Catalogo!C1563</f>
        <v>1</v>
      </c>
    </row>
    <row r="1568" spans="1:16" x14ac:dyDescent="0.3">
      <c r="A1568" s="18" t="s">
        <v>2547</v>
      </c>
      <c r="B1568" s="18" t="s">
        <v>812</v>
      </c>
      <c r="C1568" s="18" t="s">
        <v>2373</v>
      </c>
      <c r="D1568" s="18" t="s">
        <v>15</v>
      </c>
      <c r="E1568" s="17">
        <v>2</v>
      </c>
      <c r="F1568" s="18" t="s">
        <v>2293</v>
      </c>
      <c r="G1568" s="17"/>
      <c r="H1568" s="18" t="s">
        <v>15</v>
      </c>
      <c r="I1568" s="18" t="s">
        <v>15</v>
      </c>
      <c r="J1568" s="18" t="s">
        <v>15</v>
      </c>
      <c r="K1568" s="18" t="s">
        <v>15</v>
      </c>
      <c r="L1568" s="18" t="s">
        <v>15</v>
      </c>
      <c r="N1568" s="17" t="b">
        <f>A1568=Catalogo!A1564</f>
        <v>1</v>
      </c>
      <c r="O1568" s="17" t="b">
        <f>B1568=Catalogo!B1564</f>
        <v>1</v>
      </c>
      <c r="P1568" s="17" t="b">
        <f>C1568=Catalogo!C1564</f>
        <v>1</v>
      </c>
    </row>
    <row r="1569" spans="1:16" x14ac:dyDescent="0.3">
      <c r="A1569" s="18" t="s">
        <v>4917</v>
      </c>
      <c r="B1569" s="18" t="s">
        <v>1773</v>
      </c>
      <c r="C1569" s="18" t="s">
        <v>2377</v>
      </c>
      <c r="D1569" s="18" t="s">
        <v>22</v>
      </c>
      <c r="E1569" s="17">
        <v>3</v>
      </c>
      <c r="F1569" s="18" t="s">
        <v>2293</v>
      </c>
      <c r="G1569" s="17"/>
      <c r="H1569" s="18" t="s">
        <v>15</v>
      </c>
      <c r="I1569" s="18" t="s">
        <v>15</v>
      </c>
      <c r="J1569" s="18" t="s">
        <v>15</v>
      </c>
      <c r="K1569" s="18" t="s">
        <v>15</v>
      </c>
      <c r="L1569" s="18" t="s">
        <v>15</v>
      </c>
      <c r="N1569" s="17" t="b">
        <f>A1569=Catalogo!A1565</f>
        <v>1</v>
      </c>
      <c r="O1569" s="17" t="b">
        <f>B1569=Catalogo!B1565</f>
        <v>1</v>
      </c>
      <c r="P1569" s="17" t="b">
        <f>C1569=Catalogo!C1565</f>
        <v>1</v>
      </c>
    </row>
    <row r="1570" spans="1:16" x14ac:dyDescent="0.3">
      <c r="A1570" s="18" t="s">
        <v>4918</v>
      </c>
      <c r="B1570" s="18" t="s">
        <v>1776</v>
      </c>
      <c r="C1570" s="18" t="s">
        <v>2379</v>
      </c>
      <c r="D1570" s="18" t="s">
        <v>22</v>
      </c>
      <c r="E1570" s="17">
        <v>3</v>
      </c>
      <c r="F1570" s="18" t="s">
        <v>2293</v>
      </c>
      <c r="G1570" s="17"/>
      <c r="H1570" s="18" t="s">
        <v>15</v>
      </c>
      <c r="I1570" s="18" t="s">
        <v>15</v>
      </c>
      <c r="J1570" s="18" t="s">
        <v>15</v>
      </c>
      <c r="K1570" s="18" t="s">
        <v>15</v>
      </c>
      <c r="L1570" s="18" t="s">
        <v>15</v>
      </c>
      <c r="N1570" s="17" t="b">
        <f>A1570=Catalogo!A1566</f>
        <v>1</v>
      </c>
      <c r="O1570" s="17" t="b">
        <f>B1570=Catalogo!B1566</f>
        <v>1</v>
      </c>
      <c r="P1570" s="17" t="b">
        <f>C1570=Catalogo!C1566</f>
        <v>1</v>
      </c>
    </row>
    <row r="1571" spans="1:16" x14ac:dyDescent="0.3">
      <c r="A1571" s="18" t="s">
        <v>4919</v>
      </c>
      <c r="B1571" s="18" t="s">
        <v>1779</v>
      </c>
      <c r="C1571" s="18" t="s">
        <v>2381</v>
      </c>
      <c r="D1571" s="18" t="s">
        <v>22</v>
      </c>
      <c r="E1571" s="17">
        <v>3</v>
      </c>
      <c r="F1571" s="18" t="s">
        <v>2293</v>
      </c>
      <c r="G1571" s="17"/>
      <c r="H1571" s="18" t="s">
        <v>15</v>
      </c>
      <c r="I1571" s="18" t="s">
        <v>15</v>
      </c>
      <c r="J1571" s="18" t="s">
        <v>15</v>
      </c>
      <c r="K1571" s="18" t="s">
        <v>15</v>
      </c>
      <c r="L1571" s="18" t="s">
        <v>15</v>
      </c>
      <c r="N1571" s="17" t="b">
        <f>A1571=Catalogo!A1567</f>
        <v>1</v>
      </c>
      <c r="O1571" s="17" t="b">
        <f>B1571=Catalogo!B1567</f>
        <v>1</v>
      </c>
      <c r="P1571" s="17" t="b">
        <f>C1571=Catalogo!C1567</f>
        <v>1</v>
      </c>
    </row>
    <row r="1572" spans="1:16" x14ac:dyDescent="0.3">
      <c r="A1572" s="18" t="s">
        <v>4920</v>
      </c>
      <c r="B1572" s="18" t="s">
        <v>1782</v>
      </c>
      <c r="C1572" s="18" t="s">
        <v>2383</v>
      </c>
      <c r="D1572" s="18" t="s">
        <v>22</v>
      </c>
      <c r="E1572" s="17">
        <v>3</v>
      </c>
      <c r="F1572" s="18" t="s">
        <v>2293</v>
      </c>
      <c r="G1572" s="17"/>
      <c r="H1572" s="18" t="s">
        <v>15</v>
      </c>
      <c r="I1572" s="18" t="s">
        <v>15</v>
      </c>
      <c r="J1572" s="18" t="s">
        <v>15</v>
      </c>
      <c r="K1572" s="18" t="s">
        <v>15</v>
      </c>
      <c r="L1572" s="18" t="s">
        <v>15</v>
      </c>
      <c r="N1572" s="17" t="b">
        <f>A1572=Catalogo!A1568</f>
        <v>1</v>
      </c>
      <c r="O1572" s="17" t="b">
        <f>B1572=Catalogo!B1568</f>
        <v>1</v>
      </c>
      <c r="P1572" s="17" t="b">
        <f>C1572=Catalogo!C1568</f>
        <v>1</v>
      </c>
    </row>
    <row r="1573" spans="1:16" x14ac:dyDescent="0.3">
      <c r="A1573" s="18" t="s">
        <v>4921</v>
      </c>
      <c r="B1573" s="18" t="s">
        <v>1785</v>
      </c>
      <c r="C1573" s="18" t="s">
        <v>2385</v>
      </c>
      <c r="D1573" s="18" t="s">
        <v>22</v>
      </c>
      <c r="E1573" s="17">
        <v>3</v>
      </c>
      <c r="F1573" s="18" t="s">
        <v>2293</v>
      </c>
      <c r="G1573" s="17"/>
      <c r="H1573" s="18" t="s">
        <v>15</v>
      </c>
      <c r="I1573" s="18" t="s">
        <v>15</v>
      </c>
      <c r="J1573" s="18" t="s">
        <v>15</v>
      </c>
      <c r="K1573" s="18" t="s">
        <v>15</v>
      </c>
      <c r="L1573" s="18" t="s">
        <v>15</v>
      </c>
      <c r="N1573" s="17" t="b">
        <f>A1573=Catalogo!A1569</f>
        <v>1</v>
      </c>
      <c r="O1573" s="17" t="b">
        <f>B1573=Catalogo!B1569</f>
        <v>1</v>
      </c>
      <c r="P1573" s="17" t="b">
        <f>C1573=Catalogo!C1569</f>
        <v>1</v>
      </c>
    </row>
    <row r="1574" spans="1:16" x14ac:dyDescent="0.3">
      <c r="A1574" s="18" t="s">
        <v>4922</v>
      </c>
      <c r="B1574" s="18" t="s">
        <v>1788</v>
      </c>
      <c r="C1574" s="18" t="s">
        <v>2387</v>
      </c>
      <c r="D1574" s="18" t="s">
        <v>22</v>
      </c>
      <c r="E1574" s="17">
        <v>3</v>
      </c>
      <c r="F1574" s="18" t="s">
        <v>2293</v>
      </c>
      <c r="G1574" s="17"/>
      <c r="H1574" s="18" t="s">
        <v>15</v>
      </c>
      <c r="I1574" s="18" t="s">
        <v>15</v>
      </c>
      <c r="J1574" s="18" t="s">
        <v>15</v>
      </c>
      <c r="K1574" s="18" t="s">
        <v>15</v>
      </c>
      <c r="L1574" s="18" t="s">
        <v>15</v>
      </c>
      <c r="N1574" s="17" t="b">
        <f>A1574=Catalogo!A1570</f>
        <v>1</v>
      </c>
      <c r="O1574" s="17" t="b">
        <f>B1574=Catalogo!B1570</f>
        <v>1</v>
      </c>
      <c r="P1574" s="17" t="b">
        <f>C1574=Catalogo!C1570</f>
        <v>1</v>
      </c>
    </row>
    <row r="1575" spans="1:16" x14ac:dyDescent="0.3">
      <c r="A1575" s="18" t="s">
        <v>4923</v>
      </c>
      <c r="B1575" s="18" t="s">
        <v>1791</v>
      </c>
      <c r="C1575" s="18" t="s">
        <v>2389</v>
      </c>
      <c r="D1575" s="18" t="s">
        <v>22</v>
      </c>
      <c r="E1575" s="17">
        <v>3</v>
      </c>
      <c r="F1575" s="18" t="s">
        <v>2293</v>
      </c>
      <c r="G1575" s="17"/>
      <c r="H1575" s="18" t="s">
        <v>15</v>
      </c>
      <c r="I1575" s="18" t="s">
        <v>15</v>
      </c>
      <c r="J1575" s="18" t="s">
        <v>15</v>
      </c>
      <c r="K1575" s="18" t="s">
        <v>15</v>
      </c>
      <c r="L1575" s="18" t="s">
        <v>15</v>
      </c>
      <c r="N1575" s="17" t="b">
        <f>A1575=Catalogo!A1571</f>
        <v>1</v>
      </c>
      <c r="O1575" s="17" t="b">
        <f>B1575=Catalogo!B1571</f>
        <v>1</v>
      </c>
      <c r="P1575" s="17" t="b">
        <f>C1575=Catalogo!C1571</f>
        <v>1</v>
      </c>
    </row>
    <row r="1576" spans="1:16" x14ac:dyDescent="0.3">
      <c r="A1576" s="18" t="s">
        <v>4924</v>
      </c>
      <c r="B1576" s="18" t="s">
        <v>1794</v>
      </c>
      <c r="C1576" s="18" t="s">
        <v>2391</v>
      </c>
      <c r="D1576" s="18" t="s">
        <v>22</v>
      </c>
      <c r="E1576" s="17">
        <v>3</v>
      </c>
      <c r="F1576" s="18" t="s">
        <v>2293</v>
      </c>
      <c r="G1576" s="17"/>
      <c r="H1576" s="18" t="s">
        <v>15</v>
      </c>
      <c r="I1576" s="18" t="s">
        <v>15</v>
      </c>
      <c r="J1576" s="18" t="s">
        <v>15</v>
      </c>
      <c r="K1576" s="18" t="s">
        <v>15</v>
      </c>
      <c r="L1576" s="18" t="s">
        <v>15</v>
      </c>
      <c r="N1576" s="17" t="b">
        <f>A1576=Catalogo!A1572</f>
        <v>1</v>
      </c>
      <c r="O1576" s="17" t="b">
        <f>B1576=Catalogo!B1572</f>
        <v>1</v>
      </c>
      <c r="P1576" s="17" t="b">
        <f>C1576=Catalogo!C1572</f>
        <v>1</v>
      </c>
    </row>
    <row r="1577" spans="1:16" x14ac:dyDescent="0.3">
      <c r="A1577" s="18" t="s">
        <v>4925</v>
      </c>
      <c r="B1577" s="18" t="s">
        <v>1797</v>
      </c>
      <c r="C1577" s="18" t="s">
        <v>2393</v>
      </c>
      <c r="D1577" s="18" t="s">
        <v>22</v>
      </c>
      <c r="E1577" s="17">
        <v>3</v>
      </c>
      <c r="F1577" s="18" t="s">
        <v>2293</v>
      </c>
      <c r="G1577" s="17"/>
      <c r="H1577" s="18" t="s">
        <v>15</v>
      </c>
      <c r="I1577" s="18" t="s">
        <v>15</v>
      </c>
      <c r="J1577" s="18" t="s">
        <v>15</v>
      </c>
      <c r="K1577" s="18" t="s">
        <v>15</v>
      </c>
      <c r="L1577" s="18" t="s">
        <v>15</v>
      </c>
      <c r="N1577" s="17" t="b">
        <f>A1577=Catalogo!A1573</f>
        <v>1</v>
      </c>
      <c r="O1577" s="17" t="b">
        <f>B1577=Catalogo!B1573</f>
        <v>1</v>
      </c>
      <c r="P1577" s="17" t="b">
        <f>C1577=Catalogo!C1573</f>
        <v>1</v>
      </c>
    </row>
    <row r="1578" spans="1:16" x14ac:dyDescent="0.3">
      <c r="A1578" s="18" t="s">
        <v>4926</v>
      </c>
      <c r="B1578" s="18" t="s">
        <v>1800</v>
      </c>
      <c r="C1578" s="18" t="s">
        <v>2395</v>
      </c>
      <c r="D1578" s="18" t="s">
        <v>22</v>
      </c>
      <c r="E1578" s="17">
        <v>3</v>
      </c>
      <c r="F1578" s="18" t="s">
        <v>2293</v>
      </c>
      <c r="G1578" s="17"/>
      <c r="H1578" s="18" t="s">
        <v>15</v>
      </c>
      <c r="I1578" s="18" t="s">
        <v>15</v>
      </c>
      <c r="J1578" s="18" t="s">
        <v>15</v>
      </c>
      <c r="K1578" s="18" t="s">
        <v>15</v>
      </c>
      <c r="L1578" s="18" t="s">
        <v>15</v>
      </c>
      <c r="N1578" s="17" t="b">
        <f>A1578=Catalogo!A1574</f>
        <v>1</v>
      </c>
      <c r="O1578" s="17" t="b">
        <f>B1578=Catalogo!B1574</f>
        <v>1</v>
      </c>
      <c r="P1578" s="17" t="b">
        <f>C1578=Catalogo!C1574</f>
        <v>1</v>
      </c>
    </row>
    <row r="1579" spans="1:16" x14ac:dyDescent="0.3">
      <c r="A1579" s="18" t="s">
        <v>4927</v>
      </c>
      <c r="B1579" s="18" t="s">
        <v>1803</v>
      </c>
      <c r="C1579" s="18" t="s">
        <v>2397</v>
      </c>
      <c r="D1579" s="18" t="s">
        <v>22</v>
      </c>
      <c r="E1579" s="17">
        <v>3</v>
      </c>
      <c r="F1579" s="18" t="s">
        <v>2293</v>
      </c>
      <c r="G1579" s="17"/>
      <c r="H1579" s="18" t="s">
        <v>15</v>
      </c>
      <c r="I1579" s="18" t="s">
        <v>15</v>
      </c>
      <c r="J1579" s="18" t="s">
        <v>15</v>
      </c>
      <c r="K1579" s="18" t="s">
        <v>15</v>
      </c>
      <c r="L1579" s="18" t="s">
        <v>15</v>
      </c>
      <c r="N1579" s="17" t="b">
        <f>A1579=Catalogo!A1575</f>
        <v>1</v>
      </c>
      <c r="O1579" s="17" t="b">
        <f>B1579=Catalogo!B1575</f>
        <v>1</v>
      </c>
      <c r="P1579" s="17" t="b">
        <f>C1579=Catalogo!C1575</f>
        <v>1</v>
      </c>
    </row>
    <row r="1580" spans="1:16" x14ac:dyDescent="0.3">
      <c r="A1580" s="18" t="s">
        <v>4928</v>
      </c>
      <c r="B1580" s="18" t="s">
        <v>1806</v>
      </c>
      <c r="C1580" s="18" t="s">
        <v>2399</v>
      </c>
      <c r="D1580" s="18" t="s">
        <v>22</v>
      </c>
      <c r="E1580" s="17">
        <v>3</v>
      </c>
      <c r="F1580" s="18" t="s">
        <v>2293</v>
      </c>
      <c r="G1580" s="17"/>
      <c r="H1580" s="18" t="s">
        <v>15</v>
      </c>
      <c r="I1580" s="18" t="s">
        <v>15</v>
      </c>
      <c r="J1580" s="18" t="s">
        <v>15</v>
      </c>
      <c r="K1580" s="18" t="s">
        <v>15</v>
      </c>
      <c r="L1580" s="18" t="s">
        <v>15</v>
      </c>
      <c r="N1580" s="17" t="b">
        <f>A1580=Catalogo!A1576</f>
        <v>1</v>
      </c>
      <c r="O1580" s="17" t="b">
        <f>B1580=Catalogo!B1576</f>
        <v>1</v>
      </c>
      <c r="P1580" s="17" t="b">
        <f>C1580=Catalogo!C1576</f>
        <v>1</v>
      </c>
    </row>
    <row r="1581" spans="1:16" x14ac:dyDescent="0.3">
      <c r="A1581" s="18" t="s">
        <v>4929</v>
      </c>
      <c r="B1581" s="18" t="s">
        <v>1809</v>
      </c>
      <c r="C1581" s="18" t="s">
        <v>2401</v>
      </c>
      <c r="D1581" s="18" t="s">
        <v>22</v>
      </c>
      <c r="E1581" s="17">
        <v>3</v>
      </c>
      <c r="F1581" s="18" t="s">
        <v>2293</v>
      </c>
      <c r="G1581" s="17"/>
      <c r="H1581" s="18" t="s">
        <v>15</v>
      </c>
      <c r="I1581" s="18" t="s">
        <v>15</v>
      </c>
      <c r="J1581" s="18" t="s">
        <v>15</v>
      </c>
      <c r="K1581" s="18" t="s">
        <v>15</v>
      </c>
      <c r="L1581" s="18" t="s">
        <v>15</v>
      </c>
      <c r="N1581" s="17" t="b">
        <f>A1581=Catalogo!A1577</f>
        <v>1</v>
      </c>
      <c r="O1581" s="17" t="b">
        <f>B1581=Catalogo!B1577</f>
        <v>1</v>
      </c>
      <c r="P1581" s="17" t="b">
        <f>C1581=Catalogo!C1577</f>
        <v>1</v>
      </c>
    </row>
    <row r="1582" spans="1:16" x14ac:dyDescent="0.3">
      <c r="A1582" s="18" t="s">
        <v>4930</v>
      </c>
      <c r="B1582" s="18" t="s">
        <v>1812</v>
      </c>
      <c r="C1582" s="18" t="s">
        <v>2403</v>
      </c>
      <c r="D1582" s="18" t="s">
        <v>22</v>
      </c>
      <c r="E1582" s="17">
        <v>3</v>
      </c>
      <c r="F1582" s="18" t="s">
        <v>2293</v>
      </c>
      <c r="G1582" s="17"/>
      <c r="H1582" s="18" t="s">
        <v>15</v>
      </c>
      <c r="I1582" s="18" t="s">
        <v>15</v>
      </c>
      <c r="J1582" s="18" t="s">
        <v>15</v>
      </c>
      <c r="K1582" s="18" t="s">
        <v>15</v>
      </c>
      <c r="L1582" s="18" t="s">
        <v>15</v>
      </c>
      <c r="N1582" s="17" t="b">
        <f>A1582=Catalogo!A1578</f>
        <v>1</v>
      </c>
      <c r="O1582" s="17" t="b">
        <f>B1582=Catalogo!B1578</f>
        <v>1</v>
      </c>
      <c r="P1582" s="17" t="b">
        <f>C1582=Catalogo!C1578</f>
        <v>1</v>
      </c>
    </row>
    <row r="1583" spans="1:16" x14ac:dyDescent="0.3">
      <c r="A1583" s="18" t="s">
        <v>4931</v>
      </c>
      <c r="B1583" s="18" t="s">
        <v>1815</v>
      </c>
      <c r="C1583" s="18" t="s">
        <v>2405</v>
      </c>
      <c r="D1583" s="18" t="s">
        <v>22</v>
      </c>
      <c r="E1583" s="17">
        <v>3</v>
      </c>
      <c r="F1583" s="18" t="s">
        <v>2293</v>
      </c>
      <c r="G1583" s="17"/>
      <c r="H1583" s="18" t="s">
        <v>15</v>
      </c>
      <c r="I1583" s="18" t="s">
        <v>15</v>
      </c>
      <c r="J1583" s="18" t="s">
        <v>15</v>
      </c>
      <c r="K1583" s="18" t="s">
        <v>15</v>
      </c>
      <c r="L1583" s="18" t="s">
        <v>15</v>
      </c>
      <c r="N1583" s="17" t="b">
        <f>A1583=Catalogo!A1579</f>
        <v>1</v>
      </c>
      <c r="O1583" s="17" t="b">
        <f>B1583=Catalogo!B1579</f>
        <v>1</v>
      </c>
      <c r="P1583" s="17" t="b">
        <f>C1583=Catalogo!C1579</f>
        <v>1</v>
      </c>
    </row>
    <row r="1584" spans="1:16" x14ac:dyDescent="0.3">
      <c r="A1584" s="18" t="s">
        <v>2548</v>
      </c>
      <c r="B1584" s="18" t="s">
        <v>1818</v>
      </c>
      <c r="C1584" s="18" t="s">
        <v>2407</v>
      </c>
      <c r="D1584" s="18" t="s">
        <v>22</v>
      </c>
      <c r="E1584" s="17">
        <v>3</v>
      </c>
      <c r="F1584" s="18" t="s">
        <v>2293</v>
      </c>
      <c r="G1584" s="17"/>
      <c r="H1584" s="18" t="s">
        <v>15</v>
      </c>
      <c r="I1584" s="18" t="s">
        <v>15</v>
      </c>
      <c r="J1584" s="18" t="s">
        <v>15</v>
      </c>
      <c r="K1584" s="18" t="s">
        <v>15</v>
      </c>
      <c r="L1584" s="18" t="s">
        <v>15</v>
      </c>
      <c r="N1584" s="17" t="b">
        <f>A1584=Catalogo!A1580</f>
        <v>1</v>
      </c>
      <c r="O1584" s="17" t="b">
        <f>B1584=Catalogo!B1580</f>
        <v>1</v>
      </c>
      <c r="P1584" s="17" t="b">
        <f>C1584=Catalogo!C1580</f>
        <v>1</v>
      </c>
    </row>
    <row r="1585" spans="1:16" x14ac:dyDescent="0.3">
      <c r="A1585" s="18" t="s">
        <v>2549</v>
      </c>
      <c r="B1585" s="18" t="s">
        <v>1821</v>
      </c>
      <c r="C1585" s="18" t="s">
        <v>2409</v>
      </c>
      <c r="D1585" s="18" t="s">
        <v>22</v>
      </c>
      <c r="E1585" s="17">
        <v>3</v>
      </c>
      <c r="F1585" s="18" t="s">
        <v>2293</v>
      </c>
      <c r="G1585" s="17"/>
      <c r="H1585" s="18" t="s">
        <v>15</v>
      </c>
      <c r="I1585" s="18" t="s">
        <v>15</v>
      </c>
      <c r="J1585" s="18" t="s">
        <v>15</v>
      </c>
      <c r="K1585" s="18" t="s">
        <v>15</v>
      </c>
      <c r="L1585" s="18" t="s">
        <v>15</v>
      </c>
      <c r="N1585" s="17" t="b">
        <f>A1585=Catalogo!A1581</f>
        <v>1</v>
      </c>
      <c r="O1585" s="17" t="b">
        <f>B1585=Catalogo!B1581</f>
        <v>1</v>
      </c>
      <c r="P1585" s="17" t="b">
        <f>C1585=Catalogo!C1581</f>
        <v>1</v>
      </c>
    </row>
    <row r="1586" spans="1:16" x14ac:dyDescent="0.3">
      <c r="A1586" s="18" t="s">
        <v>2550</v>
      </c>
      <c r="B1586" s="18" t="s">
        <v>1824</v>
      </c>
      <c r="C1586" s="18" t="s">
        <v>2411</v>
      </c>
      <c r="D1586" s="18" t="s">
        <v>22</v>
      </c>
      <c r="E1586" s="17">
        <v>3</v>
      </c>
      <c r="F1586" s="18" t="s">
        <v>2293</v>
      </c>
      <c r="G1586" s="17"/>
      <c r="H1586" s="18" t="s">
        <v>15</v>
      </c>
      <c r="I1586" s="18" t="s">
        <v>15</v>
      </c>
      <c r="J1586" s="18" t="s">
        <v>15</v>
      </c>
      <c r="K1586" s="18" t="s">
        <v>15</v>
      </c>
      <c r="L1586" s="18" t="s">
        <v>15</v>
      </c>
      <c r="N1586" s="17" t="b">
        <f>A1586=Catalogo!A1582</f>
        <v>1</v>
      </c>
      <c r="O1586" s="17" t="b">
        <f>B1586=Catalogo!B1582</f>
        <v>1</v>
      </c>
      <c r="P1586" s="17" t="b">
        <f>C1586=Catalogo!C1582</f>
        <v>1</v>
      </c>
    </row>
    <row r="1587" spans="1:16" x14ac:dyDescent="0.3">
      <c r="A1587" s="18" t="s">
        <v>2551</v>
      </c>
      <c r="B1587" s="18" t="s">
        <v>1827</v>
      </c>
      <c r="C1587" s="18" t="s">
        <v>2413</v>
      </c>
      <c r="D1587" s="18" t="s">
        <v>22</v>
      </c>
      <c r="E1587" s="17">
        <v>3</v>
      </c>
      <c r="F1587" s="18" t="s">
        <v>2293</v>
      </c>
      <c r="G1587" s="17"/>
      <c r="H1587" s="18" t="s">
        <v>15</v>
      </c>
      <c r="I1587" s="18" t="s">
        <v>15</v>
      </c>
      <c r="J1587" s="18" t="s">
        <v>15</v>
      </c>
      <c r="K1587" s="18" t="s">
        <v>15</v>
      </c>
      <c r="L1587" s="18" t="s">
        <v>15</v>
      </c>
      <c r="N1587" s="17" t="b">
        <f>A1587=Catalogo!A1583</f>
        <v>1</v>
      </c>
      <c r="O1587" s="17" t="b">
        <f>B1587=Catalogo!B1583</f>
        <v>1</v>
      </c>
      <c r="P1587" s="17" t="b">
        <f>C1587=Catalogo!C1583</f>
        <v>1</v>
      </c>
    </row>
    <row r="1588" spans="1:16" x14ac:dyDescent="0.3">
      <c r="A1588" s="18" t="s">
        <v>2552</v>
      </c>
      <c r="B1588" s="18" t="s">
        <v>1830</v>
      </c>
      <c r="C1588" s="18" t="s">
        <v>2415</v>
      </c>
      <c r="D1588" s="18" t="s">
        <v>22</v>
      </c>
      <c r="E1588" s="17">
        <v>3</v>
      </c>
      <c r="F1588" s="18" t="s">
        <v>2293</v>
      </c>
      <c r="G1588" s="17"/>
      <c r="H1588" s="18" t="s">
        <v>15</v>
      </c>
      <c r="I1588" s="18" t="s">
        <v>15</v>
      </c>
      <c r="J1588" s="18" t="s">
        <v>15</v>
      </c>
      <c r="K1588" s="18" t="s">
        <v>15</v>
      </c>
      <c r="L1588" s="18" t="s">
        <v>15</v>
      </c>
      <c r="N1588" s="17" t="b">
        <f>A1588=Catalogo!A1584</f>
        <v>1</v>
      </c>
      <c r="O1588" s="17" t="b">
        <f>B1588=Catalogo!B1584</f>
        <v>1</v>
      </c>
      <c r="P1588" s="17" t="b">
        <f>C1588=Catalogo!C1584</f>
        <v>1</v>
      </c>
    </row>
    <row r="1589" spans="1:16" x14ac:dyDescent="0.3">
      <c r="A1589" s="18" t="s">
        <v>2553</v>
      </c>
      <c r="B1589" s="18" t="s">
        <v>1833</v>
      </c>
      <c r="C1589" s="18" t="s">
        <v>2417</v>
      </c>
      <c r="D1589" s="18" t="s">
        <v>22</v>
      </c>
      <c r="E1589" s="17">
        <v>3</v>
      </c>
      <c r="F1589" s="18" t="s">
        <v>2293</v>
      </c>
      <c r="G1589" s="17"/>
      <c r="H1589" s="18" t="s">
        <v>15</v>
      </c>
      <c r="I1589" s="18" t="s">
        <v>15</v>
      </c>
      <c r="J1589" s="18" t="s">
        <v>15</v>
      </c>
      <c r="K1589" s="18" t="s">
        <v>15</v>
      </c>
      <c r="L1589" s="18" t="s">
        <v>15</v>
      </c>
      <c r="N1589" s="17" t="b">
        <f>A1589=Catalogo!A1585</f>
        <v>1</v>
      </c>
      <c r="O1589" s="17" t="b">
        <f>B1589=Catalogo!B1585</f>
        <v>1</v>
      </c>
      <c r="P1589" s="17" t="b">
        <f>C1589=Catalogo!C1585</f>
        <v>1</v>
      </c>
    </row>
    <row r="1590" spans="1:16" x14ac:dyDescent="0.3">
      <c r="A1590" s="18" t="s">
        <v>2554</v>
      </c>
      <c r="B1590" s="18" t="s">
        <v>1836</v>
      </c>
      <c r="C1590" s="18" t="s">
        <v>2419</v>
      </c>
      <c r="D1590" s="18" t="s">
        <v>22</v>
      </c>
      <c r="E1590" s="17">
        <v>3</v>
      </c>
      <c r="F1590" s="18" t="s">
        <v>2293</v>
      </c>
      <c r="G1590" s="17"/>
      <c r="H1590" s="18" t="s">
        <v>15</v>
      </c>
      <c r="I1590" s="18" t="s">
        <v>15</v>
      </c>
      <c r="J1590" s="18" t="s">
        <v>15</v>
      </c>
      <c r="K1590" s="18" t="s">
        <v>15</v>
      </c>
      <c r="L1590" s="18" t="s">
        <v>15</v>
      </c>
      <c r="N1590" s="17" t="b">
        <f>A1590=Catalogo!A1586</f>
        <v>1</v>
      </c>
      <c r="O1590" s="17" t="b">
        <f>B1590=Catalogo!B1586</f>
        <v>1</v>
      </c>
      <c r="P1590" s="17" t="b">
        <f>C1590=Catalogo!C1586</f>
        <v>1</v>
      </c>
    </row>
    <row r="1591" spans="1:16" x14ac:dyDescent="0.3">
      <c r="A1591" s="18" t="s">
        <v>2555</v>
      </c>
      <c r="B1591" s="18" t="s">
        <v>1839</v>
      </c>
      <c r="C1591" s="18" t="s">
        <v>2421</v>
      </c>
      <c r="D1591" s="18" t="s">
        <v>22</v>
      </c>
      <c r="E1591" s="17">
        <v>3</v>
      </c>
      <c r="F1591" s="18" t="s">
        <v>2293</v>
      </c>
      <c r="G1591" s="17"/>
      <c r="H1591" s="18" t="s">
        <v>15</v>
      </c>
      <c r="I1591" s="18" t="s">
        <v>15</v>
      </c>
      <c r="J1591" s="18" t="s">
        <v>15</v>
      </c>
      <c r="K1591" s="18" t="s">
        <v>15</v>
      </c>
      <c r="L1591" s="18" t="s">
        <v>15</v>
      </c>
      <c r="N1591" s="17" t="b">
        <f>A1591=Catalogo!A1587</f>
        <v>1</v>
      </c>
      <c r="O1591" s="17" t="b">
        <f>B1591=Catalogo!B1587</f>
        <v>1</v>
      </c>
      <c r="P1591" s="17" t="b">
        <f>C1591=Catalogo!C1587</f>
        <v>1</v>
      </c>
    </row>
    <row r="1592" spans="1:16" x14ac:dyDescent="0.3">
      <c r="A1592" s="18" t="s">
        <v>2556</v>
      </c>
      <c r="B1592" s="18" t="s">
        <v>1842</v>
      </c>
      <c r="C1592" s="18" t="s">
        <v>2423</v>
      </c>
      <c r="D1592" s="18" t="s">
        <v>22</v>
      </c>
      <c r="E1592" s="17">
        <v>3</v>
      </c>
      <c r="F1592" s="18" t="s">
        <v>2293</v>
      </c>
      <c r="G1592" s="17"/>
      <c r="H1592" s="18" t="s">
        <v>15</v>
      </c>
      <c r="I1592" s="18" t="s">
        <v>15</v>
      </c>
      <c r="J1592" s="18" t="s">
        <v>15</v>
      </c>
      <c r="K1592" s="18" t="s">
        <v>15</v>
      </c>
      <c r="L1592" s="18" t="s">
        <v>15</v>
      </c>
      <c r="N1592" s="17" t="b">
        <f>A1592=Catalogo!A1588</f>
        <v>1</v>
      </c>
      <c r="O1592" s="17" t="b">
        <f>B1592=Catalogo!B1588</f>
        <v>1</v>
      </c>
      <c r="P1592" s="17" t="b">
        <f>C1592=Catalogo!C1588</f>
        <v>1</v>
      </c>
    </row>
    <row r="1593" spans="1:16" x14ac:dyDescent="0.3">
      <c r="A1593" s="18" t="s">
        <v>2557</v>
      </c>
      <c r="B1593" s="18" t="s">
        <v>1845</v>
      </c>
      <c r="C1593" s="18" t="s">
        <v>2425</v>
      </c>
      <c r="D1593" s="18" t="s">
        <v>22</v>
      </c>
      <c r="E1593" s="17">
        <v>3</v>
      </c>
      <c r="F1593" s="18" t="s">
        <v>2293</v>
      </c>
      <c r="G1593" s="17"/>
      <c r="H1593" s="18" t="s">
        <v>15</v>
      </c>
      <c r="I1593" s="18" t="s">
        <v>15</v>
      </c>
      <c r="J1593" s="18" t="s">
        <v>15</v>
      </c>
      <c r="K1593" s="18" t="s">
        <v>15</v>
      </c>
      <c r="L1593" s="18" t="s">
        <v>15</v>
      </c>
      <c r="N1593" s="17" t="b">
        <f>A1593=Catalogo!A1589</f>
        <v>1</v>
      </c>
      <c r="O1593" s="17" t="b">
        <f>B1593=Catalogo!B1589</f>
        <v>1</v>
      </c>
      <c r="P1593" s="17" t="b">
        <f>C1593=Catalogo!C1589</f>
        <v>1</v>
      </c>
    </row>
    <row r="1594" spans="1:16" x14ac:dyDescent="0.3">
      <c r="A1594" s="18" t="s">
        <v>2558</v>
      </c>
      <c r="B1594" s="18" t="s">
        <v>1848</v>
      </c>
      <c r="C1594" s="18" t="s">
        <v>2427</v>
      </c>
      <c r="D1594" s="18" t="s">
        <v>15</v>
      </c>
      <c r="E1594" s="17">
        <v>3</v>
      </c>
      <c r="F1594" s="18" t="s">
        <v>2293</v>
      </c>
      <c r="G1594" s="17"/>
      <c r="H1594" s="18" t="s">
        <v>15</v>
      </c>
      <c r="I1594" s="18" t="s">
        <v>15</v>
      </c>
      <c r="J1594" s="18" t="s">
        <v>15</v>
      </c>
      <c r="K1594" s="18" t="s">
        <v>15</v>
      </c>
      <c r="L1594" s="18" t="s">
        <v>15</v>
      </c>
      <c r="N1594" s="17" t="b">
        <f>A1594=Catalogo!A1590</f>
        <v>1</v>
      </c>
      <c r="O1594" s="17" t="b">
        <f>B1594=Catalogo!B1590</f>
        <v>1</v>
      </c>
      <c r="P1594" s="17" t="b">
        <f>C1594=Catalogo!C1590</f>
        <v>1</v>
      </c>
    </row>
    <row r="1595" spans="1:16" x14ac:dyDescent="0.3">
      <c r="A1595" s="18" t="s">
        <v>6284</v>
      </c>
      <c r="B1595" s="18" t="s">
        <v>1851</v>
      </c>
      <c r="C1595" s="18" t="s">
        <v>2427</v>
      </c>
      <c r="D1595" s="18" t="s">
        <v>22</v>
      </c>
      <c r="E1595" s="17">
        <v>4</v>
      </c>
      <c r="F1595" s="18" t="s">
        <v>2293</v>
      </c>
      <c r="G1595" s="17"/>
      <c r="H1595" s="18" t="s">
        <v>15</v>
      </c>
      <c r="I1595" s="18" t="s">
        <v>15</v>
      </c>
      <c r="J1595" s="18" t="s">
        <v>15</v>
      </c>
      <c r="K1595" s="18" t="s">
        <v>15</v>
      </c>
      <c r="L1595" s="18" t="s">
        <v>15</v>
      </c>
      <c r="N1595" s="17" t="b">
        <f>A1595=Catalogo!A1591</f>
        <v>1</v>
      </c>
      <c r="O1595" s="17" t="b">
        <f>B1595=Catalogo!B1591</f>
        <v>1</v>
      </c>
      <c r="P1595" s="17" t="b">
        <f>C1595=Catalogo!C1591</f>
        <v>1</v>
      </c>
    </row>
    <row r="1596" spans="1:16" x14ac:dyDescent="0.3">
      <c r="A1596" s="18" t="s">
        <v>6285</v>
      </c>
      <c r="B1596" s="18" t="s">
        <v>1853</v>
      </c>
      <c r="C1596" s="18" t="s">
        <v>2427</v>
      </c>
      <c r="D1596" s="18" t="s">
        <v>22</v>
      </c>
      <c r="E1596" s="17">
        <v>4</v>
      </c>
      <c r="F1596" s="18" t="s">
        <v>2293</v>
      </c>
      <c r="G1596" s="17"/>
      <c r="H1596" s="18" t="s">
        <v>15</v>
      </c>
      <c r="I1596" s="18" t="s">
        <v>15</v>
      </c>
      <c r="J1596" s="18" t="s">
        <v>15</v>
      </c>
      <c r="K1596" s="18" t="s">
        <v>15</v>
      </c>
      <c r="L1596" s="18" t="s">
        <v>15</v>
      </c>
      <c r="N1596" s="17" t="b">
        <f>A1596=Catalogo!A1592</f>
        <v>1</v>
      </c>
      <c r="O1596" s="17" t="b">
        <f>B1596=Catalogo!B1592</f>
        <v>1</v>
      </c>
      <c r="P1596" s="17" t="b">
        <f>C1596=Catalogo!C1592</f>
        <v>1</v>
      </c>
    </row>
    <row r="1597" spans="1:16" s="12" customFormat="1" x14ac:dyDescent="0.3">
      <c r="A1597" s="18" t="s">
        <v>2559</v>
      </c>
      <c r="B1597" s="18" t="s">
        <v>1855</v>
      </c>
      <c r="C1597" s="18" t="s">
        <v>2429</v>
      </c>
      <c r="D1597" s="18" t="s">
        <v>22</v>
      </c>
      <c r="E1597" s="17">
        <v>3</v>
      </c>
      <c r="F1597" s="18" t="s">
        <v>2293</v>
      </c>
      <c r="G1597" s="17"/>
      <c r="H1597" s="18" t="s">
        <v>15</v>
      </c>
      <c r="I1597" s="18" t="s">
        <v>15</v>
      </c>
      <c r="J1597" s="18" t="s">
        <v>15</v>
      </c>
      <c r="K1597" s="18" t="s">
        <v>15</v>
      </c>
      <c r="L1597" s="18" t="s">
        <v>15</v>
      </c>
      <c r="N1597" s="17" t="b">
        <f>A1597=Catalogo!A1593</f>
        <v>1</v>
      </c>
      <c r="O1597" s="17" t="b">
        <f>B1597=Catalogo!B1593</f>
        <v>1</v>
      </c>
      <c r="P1597" s="17" t="b">
        <f>C1597=Catalogo!C1593</f>
        <v>1</v>
      </c>
    </row>
    <row r="1598" spans="1:16" x14ac:dyDescent="0.3">
      <c r="A1598" s="18" t="s">
        <v>2560</v>
      </c>
      <c r="B1598" s="18" t="s">
        <v>1858</v>
      </c>
      <c r="C1598" s="18" t="s">
        <v>2431</v>
      </c>
      <c r="D1598" s="18" t="s">
        <v>22</v>
      </c>
      <c r="E1598" s="17">
        <v>3</v>
      </c>
      <c r="F1598" s="18" t="s">
        <v>2293</v>
      </c>
      <c r="G1598" s="17"/>
      <c r="H1598" s="18" t="s">
        <v>15</v>
      </c>
      <c r="I1598" s="18" t="s">
        <v>15</v>
      </c>
      <c r="J1598" s="18" t="s">
        <v>15</v>
      </c>
      <c r="K1598" s="18" t="s">
        <v>15</v>
      </c>
      <c r="L1598" s="18" t="s">
        <v>15</v>
      </c>
      <c r="N1598" s="17" t="b">
        <f>A1598=Catalogo!A1594</f>
        <v>1</v>
      </c>
      <c r="O1598" s="17" t="b">
        <f>B1598=Catalogo!B1594</f>
        <v>1</v>
      </c>
      <c r="P1598" s="17" t="b">
        <f>C1598=Catalogo!C1594</f>
        <v>1</v>
      </c>
    </row>
    <row r="1599" spans="1:16" x14ac:dyDescent="0.3">
      <c r="A1599" s="18" t="s">
        <v>2561</v>
      </c>
      <c r="B1599" s="18" t="s">
        <v>1861</v>
      </c>
      <c r="C1599" s="18" t="s">
        <v>2433</v>
      </c>
      <c r="D1599" s="18" t="s">
        <v>15</v>
      </c>
      <c r="E1599" s="17">
        <v>3</v>
      </c>
      <c r="F1599" s="18" t="s">
        <v>2293</v>
      </c>
      <c r="G1599" s="17"/>
      <c r="H1599" s="18" t="s">
        <v>15</v>
      </c>
      <c r="I1599" s="18" t="s">
        <v>15</v>
      </c>
      <c r="J1599" s="18" t="s">
        <v>15</v>
      </c>
      <c r="K1599" s="18" t="s">
        <v>15</v>
      </c>
      <c r="L1599" s="18" t="s">
        <v>15</v>
      </c>
      <c r="N1599" s="17" t="b">
        <f>A1599=Catalogo!A1595</f>
        <v>1</v>
      </c>
      <c r="O1599" s="17" t="b">
        <f>B1599=Catalogo!B1595</f>
        <v>1</v>
      </c>
      <c r="P1599" s="17" t="b">
        <f>C1599=Catalogo!C1595</f>
        <v>1</v>
      </c>
    </row>
    <row r="1600" spans="1:16" x14ac:dyDescent="0.3">
      <c r="A1600" s="18" t="s">
        <v>6302</v>
      </c>
      <c r="B1600" s="18" t="s">
        <v>4452</v>
      </c>
      <c r="C1600" s="18" t="s">
        <v>2433</v>
      </c>
      <c r="D1600" s="18" t="s">
        <v>22</v>
      </c>
      <c r="E1600" s="17">
        <v>4</v>
      </c>
      <c r="F1600" s="18" t="s">
        <v>2293</v>
      </c>
      <c r="G1600" s="17"/>
      <c r="H1600" s="18" t="s">
        <v>15</v>
      </c>
      <c r="I1600" s="18" t="s">
        <v>15</v>
      </c>
      <c r="J1600" s="18" t="s">
        <v>15</v>
      </c>
      <c r="K1600" s="18" t="s">
        <v>15</v>
      </c>
      <c r="L1600" s="18" t="s">
        <v>15</v>
      </c>
      <c r="N1600" s="17" t="b">
        <f>A1600=Catalogo!A1596</f>
        <v>1</v>
      </c>
      <c r="O1600" s="17" t="b">
        <f>B1600=Catalogo!B1596</f>
        <v>1</v>
      </c>
      <c r="P1600" s="17" t="b">
        <f>C1600=Catalogo!C1596</f>
        <v>1</v>
      </c>
    </row>
    <row r="1601" spans="1:16" x14ac:dyDescent="0.3">
      <c r="A1601" s="18" t="s">
        <v>2562</v>
      </c>
      <c r="B1601" s="18" t="s">
        <v>1864</v>
      </c>
      <c r="C1601" s="18" t="s">
        <v>2435</v>
      </c>
      <c r="D1601" s="18" t="s">
        <v>22</v>
      </c>
      <c r="E1601" s="17">
        <v>3</v>
      </c>
      <c r="F1601" s="18" t="s">
        <v>2293</v>
      </c>
      <c r="G1601" s="17"/>
      <c r="H1601" s="18" t="s">
        <v>15</v>
      </c>
      <c r="I1601" s="18" t="s">
        <v>15</v>
      </c>
      <c r="J1601" s="18" t="s">
        <v>15</v>
      </c>
      <c r="K1601" s="18" t="s">
        <v>15</v>
      </c>
      <c r="L1601" s="18" t="s">
        <v>15</v>
      </c>
      <c r="N1601" s="17" t="b">
        <f>A1601=Catalogo!A1597</f>
        <v>1</v>
      </c>
      <c r="O1601" s="17" t="b">
        <f>B1601=Catalogo!B1597</f>
        <v>1</v>
      </c>
      <c r="P1601" s="17" t="b">
        <f>C1601=Catalogo!C1597</f>
        <v>1</v>
      </c>
    </row>
    <row r="1602" spans="1:16" x14ac:dyDescent="0.3">
      <c r="A1602" s="18" t="s">
        <v>2563</v>
      </c>
      <c r="B1602" s="18" t="s">
        <v>1867</v>
      </c>
      <c r="C1602" s="18" t="s">
        <v>2437</v>
      </c>
      <c r="D1602" s="18" t="s">
        <v>22</v>
      </c>
      <c r="E1602" s="17">
        <v>3</v>
      </c>
      <c r="F1602" s="18" t="s">
        <v>2293</v>
      </c>
      <c r="G1602" s="17"/>
      <c r="H1602" s="18" t="s">
        <v>15</v>
      </c>
      <c r="I1602" s="18" t="s">
        <v>15</v>
      </c>
      <c r="J1602" s="18" t="s">
        <v>15</v>
      </c>
      <c r="K1602" s="18" t="s">
        <v>15</v>
      </c>
      <c r="L1602" s="18" t="s">
        <v>15</v>
      </c>
      <c r="N1602" s="17" t="b">
        <f>A1602=Catalogo!A1598</f>
        <v>1</v>
      </c>
      <c r="O1602" s="17" t="b">
        <f>B1602=Catalogo!B1598</f>
        <v>1</v>
      </c>
      <c r="P1602" s="17" t="b">
        <f>C1602=Catalogo!C1598</f>
        <v>1</v>
      </c>
    </row>
    <row r="1603" spans="1:16" x14ac:dyDescent="0.3">
      <c r="A1603" s="18" t="s">
        <v>4932</v>
      </c>
      <c r="B1603" s="18" t="s">
        <v>1895</v>
      </c>
      <c r="C1603" s="18" t="s">
        <v>2450</v>
      </c>
      <c r="D1603" s="18" t="s">
        <v>22</v>
      </c>
      <c r="E1603" s="17">
        <v>3</v>
      </c>
      <c r="F1603" s="18" t="s">
        <v>2293</v>
      </c>
      <c r="G1603" s="17"/>
      <c r="H1603" s="18" t="s">
        <v>15</v>
      </c>
      <c r="I1603" s="18" t="s">
        <v>15</v>
      </c>
      <c r="J1603" s="18" t="s">
        <v>15</v>
      </c>
      <c r="K1603" s="18" t="s">
        <v>15</v>
      </c>
      <c r="L1603" s="18" t="s">
        <v>15</v>
      </c>
      <c r="N1603" s="17" t="b">
        <f>A1603=Catalogo!A1599</f>
        <v>1</v>
      </c>
      <c r="O1603" s="17" t="b">
        <f>B1603=Catalogo!B1599</f>
        <v>1</v>
      </c>
      <c r="P1603" s="17" t="b">
        <f>C1603=Catalogo!C1599</f>
        <v>1</v>
      </c>
    </row>
    <row r="1604" spans="1:16" x14ac:dyDescent="0.3">
      <c r="A1604" s="18" t="s">
        <v>4933</v>
      </c>
      <c r="B1604" s="18" t="s">
        <v>1898</v>
      </c>
      <c r="C1604" s="18" t="s">
        <v>2452</v>
      </c>
      <c r="D1604" s="18" t="s">
        <v>22</v>
      </c>
      <c r="E1604" s="17">
        <v>3</v>
      </c>
      <c r="F1604" s="18" t="s">
        <v>2293</v>
      </c>
      <c r="G1604" s="17"/>
      <c r="H1604" s="18" t="s">
        <v>15</v>
      </c>
      <c r="I1604" s="18" t="s">
        <v>15</v>
      </c>
      <c r="J1604" s="18" t="s">
        <v>15</v>
      </c>
      <c r="K1604" s="18" t="s">
        <v>15</v>
      </c>
      <c r="L1604" s="18" t="s">
        <v>15</v>
      </c>
      <c r="N1604" s="17" t="b">
        <f>A1604=Catalogo!A1600</f>
        <v>1</v>
      </c>
      <c r="O1604" s="17" t="b">
        <f>B1604=Catalogo!B1600</f>
        <v>1</v>
      </c>
      <c r="P1604" s="17" t="b">
        <f>C1604=Catalogo!C1600</f>
        <v>1</v>
      </c>
    </row>
    <row r="1605" spans="1:16" x14ac:dyDescent="0.3">
      <c r="A1605" s="18" t="s">
        <v>4934</v>
      </c>
      <c r="B1605" s="18" t="s">
        <v>1901</v>
      </c>
      <c r="C1605" s="18" t="s">
        <v>2454</v>
      </c>
      <c r="D1605" s="18" t="s">
        <v>22</v>
      </c>
      <c r="E1605" s="17">
        <v>3</v>
      </c>
      <c r="F1605" s="18" t="s">
        <v>2293</v>
      </c>
      <c r="G1605" s="17"/>
      <c r="H1605" s="18" t="s">
        <v>15</v>
      </c>
      <c r="I1605" s="18" t="s">
        <v>15</v>
      </c>
      <c r="J1605" s="18" t="s">
        <v>15</v>
      </c>
      <c r="K1605" s="18" t="s">
        <v>15</v>
      </c>
      <c r="L1605" s="18" t="s">
        <v>15</v>
      </c>
      <c r="N1605" s="17" t="b">
        <f>A1605=Catalogo!A1601</f>
        <v>1</v>
      </c>
      <c r="O1605" s="17" t="b">
        <f>B1605=Catalogo!B1601</f>
        <v>1</v>
      </c>
      <c r="P1605" s="17" t="b">
        <f>C1605=Catalogo!C1601</f>
        <v>1</v>
      </c>
    </row>
    <row r="1606" spans="1:16" x14ac:dyDescent="0.3">
      <c r="A1606" s="18" t="s">
        <v>4935</v>
      </c>
      <c r="B1606" s="18" t="s">
        <v>1904</v>
      </c>
      <c r="C1606" s="18" t="s">
        <v>2456</v>
      </c>
      <c r="D1606" s="18" t="s">
        <v>22</v>
      </c>
      <c r="E1606" s="17">
        <v>3</v>
      </c>
      <c r="F1606" s="18" t="s">
        <v>2293</v>
      </c>
      <c r="G1606" s="17"/>
      <c r="H1606" s="18" t="s">
        <v>15</v>
      </c>
      <c r="I1606" s="18" t="s">
        <v>15</v>
      </c>
      <c r="J1606" s="18" t="s">
        <v>15</v>
      </c>
      <c r="K1606" s="18" t="s">
        <v>15</v>
      </c>
      <c r="L1606" s="18" t="s">
        <v>15</v>
      </c>
      <c r="N1606" s="17" t="b">
        <f>A1606=Catalogo!A1602</f>
        <v>1</v>
      </c>
      <c r="O1606" s="17" t="b">
        <f>B1606=Catalogo!B1602</f>
        <v>1</v>
      </c>
      <c r="P1606" s="17" t="b">
        <f>C1606=Catalogo!C1602</f>
        <v>1</v>
      </c>
    </row>
    <row r="1607" spans="1:16" x14ac:dyDescent="0.3">
      <c r="A1607" s="18" t="s">
        <v>4936</v>
      </c>
      <c r="B1607" s="18" t="s">
        <v>1907</v>
      </c>
      <c r="C1607" s="18" t="s">
        <v>2458</v>
      </c>
      <c r="D1607" s="18" t="s">
        <v>22</v>
      </c>
      <c r="E1607" s="17">
        <v>3</v>
      </c>
      <c r="F1607" s="18" t="s">
        <v>2293</v>
      </c>
      <c r="G1607" s="17"/>
      <c r="H1607" s="18" t="s">
        <v>15</v>
      </c>
      <c r="I1607" s="18" t="s">
        <v>15</v>
      </c>
      <c r="J1607" s="18" t="s">
        <v>15</v>
      </c>
      <c r="K1607" s="18" t="s">
        <v>15</v>
      </c>
      <c r="L1607" s="18" t="s">
        <v>15</v>
      </c>
      <c r="N1607" s="17" t="b">
        <f>A1607=Catalogo!A1603</f>
        <v>1</v>
      </c>
      <c r="O1607" s="17" t="b">
        <f>B1607=Catalogo!B1603</f>
        <v>1</v>
      </c>
      <c r="P1607" s="17" t="b">
        <f>C1607=Catalogo!C1603</f>
        <v>1</v>
      </c>
    </row>
    <row r="1608" spans="1:16" x14ac:dyDescent="0.3">
      <c r="A1608" s="18" t="s">
        <v>4937</v>
      </c>
      <c r="B1608" s="18" t="s">
        <v>1910</v>
      </c>
      <c r="C1608" s="18" t="s">
        <v>2460</v>
      </c>
      <c r="D1608" s="18" t="s">
        <v>22</v>
      </c>
      <c r="E1608" s="17">
        <v>3</v>
      </c>
      <c r="F1608" s="18" t="s">
        <v>2293</v>
      </c>
      <c r="G1608" s="17"/>
      <c r="H1608" s="18" t="s">
        <v>15</v>
      </c>
      <c r="I1608" s="18" t="s">
        <v>15</v>
      </c>
      <c r="J1608" s="18" t="s">
        <v>15</v>
      </c>
      <c r="K1608" s="18" t="s">
        <v>15</v>
      </c>
      <c r="L1608" s="18" t="s">
        <v>15</v>
      </c>
      <c r="N1608" s="17" t="b">
        <f>A1608=Catalogo!A1604</f>
        <v>1</v>
      </c>
      <c r="O1608" s="17" t="b">
        <f>B1608=Catalogo!B1604</f>
        <v>1</v>
      </c>
      <c r="P1608" s="17" t="b">
        <f>C1608=Catalogo!C1604</f>
        <v>1</v>
      </c>
    </row>
    <row r="1609" spans="1:16" x14ac:dyDescent="0.3">
      <c r="A1609" s="18" t="s">
        <v>4938</v>
      </c>
      <c r="B1609" s="18" t="s">
        <v>1913</v>
      </c>
      <c r="C1609" s="18" t="s">
        <v>2462</v>
      </c>
      <c r="D1609" s="18" t="s">
        <v>22</v>
      </c>
      <c r="E1609" s="17">
        <v>3</v>
      </c>
      <c r="F1609" s="18" t="s">
        <v>2293</v>
      </c>
      <c r="G1609" s="17"/>
      <c r="H1609" s="18" t="s">
        <v>15</v>
      </c>
      <c r="I1609" s="18" t="s">
        <v>15</v>
      </c>
      <c r="J1609" s="18" t="s">
        <v>15</v>
      </c>
      <c r="K1609" s="18" t="s">
        <v>15</v>
      </c>
      <c r="L1609" s="18" t="s">
        <v>15</v>
      </c>
      <c r="N1609" s="17" t="b">
        <f>A1609=Catalogo!A1605</f>
        <v>1</v>
      </c>
      <c r="O1609" s="17" t="b">
        <f>B1609=Catalogo!B1605</f>
        <v>1</v>
      </c>
      <c r="P1609" s="17" t="b">
        <f>C1609=Catalogo!C1605</f>
        <v>1</v>
      </c>
    </row>
    <row r="1610" spans="1:16" x14ac:dyDescent="0.3">
      <c r="A1610" s="18" t="s">
        <v>4939</v>
      </c>
      <c r="B1610" s="18" t="s">
        <v>1916</v>
      </c>
      <c r="C1610" s="18" t="s">
        <v>2464</v>
      </c>
      <c r="D1610" s="18" t="s">
        <v>22</v>
      </c>
      <c r="E1610" s="17">
        <v>3</v>
      </c>
      <c r="F1610" s="18" t="s">
        <v>2293</v>
      </c>
      <c r="G1610" s="17"/>
      <c r="H1610" s="18" t="s">
        <v>15</v>
      </c>
      <c r="I1610" s="18" t="s">
        <v>15</v>
      </c>
      <c r="J1610" s="18" t="s">
        <v>15</v>
      </c>
      <c r="K1610" s="18" t="s">
        <v>15</v>
      </c>
      <c r="L1610" s="18" t="s">
        <v>15</v>
      </c>
      <c r="N1610" s="17" t="b">
        <f>A1610=Catalogo!A1606</f>
        <v>1</v>
      </c>
      <c r="O1610" s="17" t="b">
        <f>B1610=Catalogo!B1606</f>
        <v>1</v>
      </c>
      <c r="P1610" s="17" t="b">
        <f>C1610=Catalogo!C1606</f>
        <v>1</v>
      </c>
    </row>
    <row r="1611" spans="1:16" x14ac:dyDescent="0.3">
      <c r="A1611" s="18" t="s">
        <v>4940</v>
      </c>
      <c r="B1611" s="18" t="s">
        <v>1919</v>
      </c>
      <c r="C1611" s="18" t="s">
        <v>2466</v>
      </c>
      <c r="D1611" s="18" t="s">
        <v>22</v>
      </c>
      <c r="E1611" s="17">
        <v>3</v>
      </c>
      <c r="F1611" s="18" t="s">
        <v>2293</v>
      </c>
      <c r="G1611" s="17"/>
      <c r="H1611" s="18" t="s">
        <v>15</v>
      </c>
      <c r="I1611" s="18" t="s">
        <v>15</v>
      </c>
      <c r="J1611" s="18" t="s">
        <v>15</v>
      </c>
      <c r="K1611" s="18" t="s">
        <v>15</v>
      </c>
      <c r="L1611" s="18" t="s">
        <v>15</v>
      </c>
      <c r="N1611" s="17" t="b">
        <f>A1611=Catalogo!A1607</f>
        <v>1</v>
      </c>
      <c r="O1611" s="17" t="b">
        <f>B1611=Catalogo!B1607</f>
        <v>1</v>
      </c>
      <c r="P1611" s="17" t="b">
        <f>C1611=Catalogo!C1607</f>
        <v>1</v>
      </c>
    </row>
    <row r="1612" spans="1:16" x14ac:dyDescent="0.3">
      <c r="A1612" s="18" t="s">
        <v>4941</v>
      </c>
      <c r="B1612" s="18" t="s">
        <v>1922</v>
      </c>
      <c r="C1612" s="18" t="s">
        <v>2468</v>
      </c>
      <c r="D1612" s="18" t="s">
        <v>22</v>
      </c>
      <c r="E1612" s="17">
        <v>3</v>
      </c>
      <c r="F1612" s="18" t="s">
        <v>2293</v>
      </c>
      <c r="G1612" s="17"/>
      <c r="H1612" s="18" t="s">
        <v>15</v>
      </c>
      <c r="I1612" s="18" t="s">
        <v>15</v>
      </c>
      <c r="J1612" s="18" t="s">
        <v>15</v>
      </c>
      <c r="K1612" s="18" t="s">
        <v>15</v>
      </c>
      <c r="L1612" s="18" t="s">
        <v>15</v>
      </c>
      <c r="N1612" s="17" t="b">
        <f>A1612=Catalogo!A1608</f>
        <v>1</v>
      </c>
      <c r="O1612" s="17" t="b">
        <f>B1612=Catalogo!B1608</f>
        <v>1</v>
      </c>
      <c r="P1612" s="17" t="b">
        <f>C1612=Catalogo!C1608</f>
        <v>1</v>
      </c>
    </row>
    <row r="1613" spans="1:16" x14ac:dyDescent="0.3">
      <c r="A1613" s="18" t="s">
        <v>4942</v>
      </c>
      <c r="B1613" s="18" t="s">
        <v>1925</v>
      </c>
      <c r="C1613" s="18" t="s">
        <v>2470</v>
      </c>
      <c r="D1613" s="18" t="s">
        <v>22</v>
      </c>
      <c r="E1613" s="17">
        <v>3</v>
      </c>
      <c r="F1613" s="18" t="s">
        <v>2293</v>
      </c>
      <c r="G1613" s="17"/>
      <c r="H1613" s="18" t="s">
        <v>15</v>
      </c>
      <c r="I1613" s="18" t="s">
        <v>15</v>
      </c>
      <c r="J1613" s="18" t="s">
        <v>15</v>
      </c>
      <c r="K1613" s="18" t="s">
        <v>15</v>
      </c>
      <c r="L1613" s="18" t="s">
        <v>15</v>
      </c>
      <c r="N1613" s="17" t="b">
        <f>A1613=Catalogo!A1609</f>
        <v>1</v>
      </c>
      <c r="O1613" s="17" t="b">
        <f>B1613=Catalogo!B1609</f>
        <v>1</v>
      </c>
      <c r="P1613" s="17" t="b">
        <f>C1613=Catalogo!C1609</f>
        <v>1</v>
      </c>
    </row>
    <row r="1614" spans="1:16" x14ac:dyDescent="0.3">
      <c r="A1614" s="18" t="s">
        <v>4943</v>
      </c>
      <c r="B1614" s="18" t="s">
        <v>1928</v>
      </c>
      <c r="C1614" s="18" t="s">
        <v>2472</v>
      </c>
      <c r="D1614" s="18" t="s">
        <v>22</v>
      </c>
      <c r="E1614" s="17">
        <v>3</v>
      </c>
      <c r="F1614" s="18" t="s">
        <v>2293</v>
      </c>
      <c r="G1614" s="17"/>
      <c r="H1614" s="18" t="s">
        <v>15</v>
      </c>
      <c r="I1614" s="18" t="s">
        <v>15</v>
      </c>
      <c r="J1614" s="18" t="s">
        <v>15</v>
      </c>
      <c r="K1614" s="18" t="s">
        <v>15</v>
      </c>
      <c r="L1614" s="18" t="s">
        <v>15</v>
      </c>
      <c r="N1614" s="17" t="b">
        <f>A1614=Catalogo!A1610</f>
        <v>1</v>
      </c>
      <c r="O1614" s="17" t="b">
        <f>B1614=Catalogo!B1610</f>
        <v>1</v>
      </c>
      <c r="P1614" s="17" t="b">
        <f>C1614=Catalogo!C1610</f>
        <v>1</v>
      </c>
    </row>
    <row r="1615" spans="1:16" x14ac:dyDescent="0.3">
      <c r="A1615" s="18" t="s">
        <v>4944</v>
      </c>
      <c r="B1615" s="18" t="s">
        <v>1931</v>
      </c>
      <c r="C1615" s="18" t="s">
        <v>2474</v>
      </c>
      <c r="D1615" s="18" t="s">
        <v>22</v>
      </c>
      <c r="E1615" s="17">
        <v>3</v>
      </c>
      <c r="F1615" s="18" t="s">
        <v>2293</v>
      </c>
      <c r="G1615" s="17"/>
      <c r="H1615" s="18" t="s">
        <v>15</v>
      </c>
      <c r="I1615" s="18" t="s">
        <v>15</v>
      </c>
      <c r="J1615" s="18" t="s">
        <v>15</v>
      </c>
      <c r="K1615" s="18" t="s">
        <v>15</v>
      </c>
      <c r="L1615" s="18" t="s">
        <v>15</v>
      </c>
      <c r="N1615" s="17" t="b">
        <f>A1615=Catalogo!A1611</f>
        <v>1</v>
      </c>
      <c r="O1615" s="17" t="b">
        <f>B1615=Catalogo!B1611</f>
        <v>1</v>
      </c>
      <c r="P1615" s="17" t="b">
        <f>C1615=Catalogo!C1611</f>
        <v>1</v>
      </c>
    </row>
    <row r="1616" spans="1:16" x14ac:dyDescent="0.3">
      <c r="A1616" s="18" t="s">
        <v>4945</v>
      </c>
      <c r="B1616" s="18" t="s">
        <v>1934</v>
      </c>
      <c r="C1616" s="18" t="s">
        <v>2476</v>
      </c>
      <c r="D1616" s="18" t="s">
        <v>22</v>
      </c>
      <c r="E1616" s="17">
        <v>3</v>
      </c>
      <c r="F1616" s="18" t="s">
        <v>2293</v>
      </c>
      <c r="G1616" s="17"/>
      <c r="H1616" s="18" t="s">
        <v>15</v>
      </c>
      <c r="I1616" s="18" t="s">
        <v>15</v>
      </c>
      <c r="J1616" s="18" t="s">
        <v>15</v>
      </c>
      <c r="K1616" s="18" t="s">
        <v>15</v>
      </c>
      <c r="L1616" s="18" t="s">
        <v>15</v>
      </c>
      <c r="N1616" s="17" t="b">
        <f>A1616=Catalogo!A1612</f>
        <v>1</v>
      </c>
      <c r="O1616" s="17" t="b">
        <f>B1616=Catalogo!B1612</f>
        <v>1</v>
      </c>
      <c r="P1616" s="17" t="b">
        <f>C1616=Catalogo!C1612</f>
        <v>1</v>
      </c>
    </row>
    <row r="1617" spans="1:16" x14ac:dyDescent="0.3">
      <c r="A1617" s="18" t="s">
        <v>4946</v>
      </c>
      <c r="B1617" s="18" t="s">
        <v>1937</v>
      </c>
      <c r="C1617" s="18" t="s">
        <v>2478</v>
      </c>
      <c r="D1617" s="18" t="s">
        <v>22</v>
      </c>
      <c r="E1617" s="17">
        <v>3</v>
      </c>
      <c r="F1617" s="18" t="s">
        <v>2293</v>
      </c>
      <c r="G1617" s="17"/>
      <c r="H1617" s="18" t="s">
        <v>15</v>
      </c>
      <c r="I1617" s="18" t="s">
        <v>15</v>
      </c>
      <c r="J1617" s="18" t="s">
        <v>15</v>
      </c>
      <c r="K1617" s="18" t="s">
        <v>15</v>
      </c>
      <c r="L1617" s="18" t="s">
        <v>15</v>
      </c>
      <c r="N1617" s="17" t="b">
        <f>A1617=Catalogo!A1613</f>
        <v>1</v>
      </c>
      <c r="O1617" s="17" t="b">
        <f>B1617=Catalogo!B1613</f>
        <v>1</v>
      </c>
      <c r="P1617" s="17" t="b">
        <f>C1617=Catalogo!C1613</f>
        <v>1</v>
      </c>
    </row>
    <row r="1618" spans="1:16" x14ac:dyDescent="0.3">
      <c r="A1618" s="18" t="s">
        <v>4947</v>
      </c>
      <c r="B1618" s="18" t="s">
        <v>1940</v>
      </c>
      <c r="C1618" s="18" t="s">
        <v>2480</v>
      </c>
      <c r="D1618" s="18" t="s">
        <v>22</v>
      </c>
      <c r="E1618" s="17">
        <v>3</v>
      </c>
      <c r="F1618" s="18" t="s">
        <v>2293</v>
      </c>
      <c r="G1618" s="17"/>
      <c r="H1618" s="18" t="s">
        <v>15</v>
      </c>
      <c r="I1618" s="18" t="s">
        <v>15</v>
      </c>
      <c r="J1618" s="18" t="s">
        <v>15</v>
      </c>
      <c r="K1618" s="18" t="s">
        <v>15</v>
      </c>
      <c r="L1618" s="18" t="s">
        <v>15</v>
      </c>
      <c r="N1618" s="17" t="b">
        <f>A1618=Catalogo!A1614</f>
        <v>1</v>
      </c>
      <c r="O1618" s="17" t="b">
        <f>B1618=Catalogo!B1614</f>
        <v>1</v>
      </c>
      <c r="P1618" s="17" t="b">
        <f>C1618=Catalogo!C1614</f>
        <v>1</v>
      </c>
    </row>
    <row r="1619" spans="1:16" x14ac:dyDescent="0.3">
      <c r="A1619" s="18" t="s">
        <v>4948</v>
      </c>
      <c r="B1619" s="18" t="s">
        <v>1943</v>
      </c>
      <c r="C1619" s="18" t="s">
        <v>2482</v>
      </c>
      <c r="D1619" s="18" t="s">
        <v>22</v>
      </c>
      <c r="E1619" s="17">
        <v>3</v>
      </c>
      <c r="F1619" s="18" t="s">
        <v>2293</v>
      </c>
      <c r="G1619" s="17"/>
      <c r="H1619" s="18" t="s">
        <v>15</v>
      </c>
      <c r="I1619" s="18" t="s">
        <v>15</v>
      </c>
      <c r="J1619" s="18" t="s">
        <v>15</v>
      </c>
      <c r="K1619" s="18" t="s">
        <v>15</v>
      </c>
      <c r="L1619" s="18" t="s">
        <v>15</v>
      </c>
      <c r="N1619" s="17" t="b">
        <f>A1619=Catalogo!A1615</f>
        <v>1</v>
      </c>
      <c r="O1619" s="17" t="b">
        <f>B1619=Catalogo!B1615</f>
        <v>1</v>
      </c>
      <c r="P1619" s="17" t="b">
        <f>C1619=Catalogo!C1615</f>
        <v>1</v>
      </c>
    </row>
    <row r="1620" spans="1:16" x14ac:dyDescent="0.3">
      <c r="A1620" s="18" t="s">
        <v>4949</v>
      </c>
      <c r="B1620" s="18" t="s">
        <v>1945</v>
      </c>
      <c r="C1620" s="18" t="s">
        <v>2484</v>
      </c>
      <c r="D1620" s="18" t="s">
        <v>22</v>
      </c>
      <c r="E1620" s="17">
        <v>3</v>
      </c>
      <c r="F1620" s="18" t="s">
        <v>2293</v>
      </c>
      <c r="G1620" s="17"/>
      <c r="H1620" s="18" t="s">
        <v>15</v>
      </c>
      <c r="I1620" s="18" t="s">
        <v>15</v>
      </c>
      <c r="J1620" s="18" t="s">
        <v>15</v>
      </c>
      <c r="K1620" s="18" t="s">
        <v>15</v>
      </c>
      <c r="L1620" s="18" t="s">
        <v>15</v>
      </c>
      <c r="N1620" s="17" t="b">
        <f>A1620=Catalogo!A1616</f>
        <v>1</v>
      </c>
      <c r="O1620" s="17" t="b">
        <f>B1620=Catalogo!B1616</f>
        <v>1</v>
      </c>
      <c r="P1620" s="17" t="b">
        <f>C1620=Catalogo!C1616</f>
        <v>1</v>
      </c>
    </row>
    <row r="1621" spans="1:16" x14ac:dyDescent="0.3">
      <c r="A1621" s="18" t="s">
        <v>4950</v>
      </c>
      <c r="B1621" s="18" t="s">
        <v>1948</v>
      </c>
      <c r="C1621" s="18" t="s">
        <v>2486</v>
      </c>
      <c r="D1621" s="18" t="s">
        <v>22</v>
      </c>
      <c r="E1621" s="17">
        <v>3</v>
      </c>
      <c r="F1621" s="18" t="s">
        <v>2293</v>
      </c>
      <c r="G1621" s="17"/>
      <c r="H1621" s="18" t="s">
        <v>15</v>
      </c>
      <c r="I1621" s="18" t="s">
        <v>15</v>
      </c>
      <c r="J1621" s="18" t="s">
        <v>15</v>
      </c>
      <c r="K1621" s="18" t="s">
        <v>15</v>
      </c>
      <c r="L1621" s="18" t="s">
        <v>15</v>
      </c>
      <c r="N1621" s="17" t="b">
        <f>A1621=Catalogo!A1617</f>
        <v>1</v>
      </c>
      <c r="O1621" s="17" t="b">
        <f>B1621=Catalogo!B1617</f>
        <v>1</v>
      </c>
      <c r="P1621" s="17" t="b">
        <f>C1621=Catalogo!C1617</f>
        <v>1</v>
      </c>
    </row>
    <row r="1622" spans="1:16" x14ac:dyDescent="0.3">
      <c r="A1622" s="18" t="s">
        <v>2564</v>
      </c>
      <c r="B1622" s="18" t="s">
        <v>1873</v>
      </c>
      <c r="C1622" s="18" t="s">
        <v>2439</v>
      </c>
      <c r="D1622" s="18" t="s">
        <v>22</v>
      </c>
      <c r="E1622" s="17">
        <v>3</v>
      </c>
      <c r="F1622" s="18" t="s">
        <v>2293</v>
      </c>
      <c r="G1622" s="17"/>
      <c r="H1622" s="18" t="s">
        <v>15</v>
      </c>
      <c r="I1622" s="18" t="s">
        <v>15</v>
      </c>
      <c r="J1622" s="18" t="s">
        <v>15</v>
      </c>
      <c r="K1622" s="18" t="s">
        <v>15</v>
      </c>
      <c r="L1622" s="18" t="s">
        <v>15</v>
      </c>
      <c r="N1622" s="17" t="b">
        <f>A1622=Catalogo!A1618</f>
        <v>1</v>
      </c>
      <c r="O1622" s="17" t="b">
        <f>B1622=Catalogo!B1618</f>
        <v>1</v>
      </c>
      <c r="P1622" s="17" t="b">
        <f>C1622=Catalogo!C1618</f>
        <v>1</v>
      </c>
    </row>
    <row r="1623" spans="1:16" x14ac:dyDescent="0.3">
      <c r="A1623" s="18" t="s">
        <v>2565</v>
      </c>
      <c r="B1623" s="18" t="s">
        <v>1876</v>
      </c>
      <c r="C1623" s="18" t="s">
        <v>2441</v>
      </c>
      <c r="D1623" s="18" t="s">
        <v>22</v>
      </c>
      <c r="E1623" s="17">
        <v>3</v>
      </c>
      <c r="F1623" s="18" t="s">
        <v>2293</v>
      </c>
      <c r="G1623" s="17"/>
      <c r="H1623" s="18" t="s">
        <v>15</v>
      </c>
      <c r="I1623" s="18" t="s">
        <v>15</v>
      </c>
      <c r="J1623" s="18" t="s">
        <v>15</v>
      </c>
      <c r="K1623" s="18" t="s">
        <v>15</v>
      </c>
      <c r="L1623" s="18" t="s">
        <v>15</v>
      </c>
      <c r="N1623" s="17" t="b">
        <f>A1623=Catalogo!A1619</f>
        <v>1</v>
      </c>
      <c r="O1623" s="17" t="b">
        <f>B1623=Catalogo!B1619</f>
        <v>1</v>
      </c>
      <c r="P1623" s="17" t="b">
        <f>C1623=Catalogo!C1619</f>
        <v>1</v>
      </c>
    </row>
    <row r="1624" spans="1:16" x14ac:dyDescent="0.3">
      <c r="A1624" s="18" t="s">
        <v>4951</v>
      </c>
      <c r="B1624" s="18" t="s">
        <v>1953</v>
      </c>
      <c r="C1624" s="18" t="s">
        <v>2490</v>
      </c>
      <c r="D1624" s="18" t="s">
        <v>22</v>
      </c>
      <c r="E1624" s="17">
        <v>3</v>
      </c>
      <c r="F1624" s="18" t="s">
        <v>2293</v>
      </c>
      <c r="G1624" s="17"/>
      <c r="H1624" s="18" t="s">
        <v>15</v>
      </c>
      <c r="I1624" s="18" t="s">
        <v>15</v>
      </c>
      <c r="J1624" s="18" t="s">
        <v>15</v>
      </c>
      <c r="K1624" s="18" t="s">
        <v>15</v>
      </c>
      <c r="L1624" s="18" t="s">
        <v>15</v>
      </c>
      <c r="N1624" s="17" t="b">
        <f>A1624=Catalogo!A1620</f>
        <v>1</v>
      </c>
      <c r="O1624" s="17" t="b">
        <f>B1624=Catalogo!B1620</f>
        <v>1</v>
      </c>
      <c r="P1624" s="17" t="b">
        <f>C1624=Catalogo!C1620</f>
        <v>1</v>
      </c>
    </row>
    <row r="1625" spans="1:16" x14ac:dyDescent="0.3">
      <c r="A1625" s="18" t="s">
        <v>4952</v>
      </c>
      <c r="B1625" s="18" t="s">
        <v>1956</v>
      </c>
      <c r="C1625" s="18" t="s">
        <v>2492</v>
      </c>
      <c r="D1625" s="18" t="s">
        <v>22</v>
      </c>
      <c r="E1625" s="17">
        <v>3</v>
      </c>
      <c r="F1625" s="18" t="s">
        <v>2293</v>
      </c>
      <c r="G1625" s="17"/>
      <c r="H1625" s="18" t="s">
        <v>15</v>
      </c>
      <c r="I1625" s="18" t="s">
        <v>15</v>
      </c>
      <c r="J1625" s="18" t="s">
        <v>15</v>
      </c>
      <c r="K1625" s="18" t="s">
        <v>15</v>
      </c>
      <c r="L1625" s="18" t="s">
        <v>15</v>
      </c>
      <c r="N1625" s="17" t="b">
        <f>A1625=Catalogo!A1621</f>
        <v>1</v>
      </c>
      <c r="O1625" s="17" t="b">
        <f>B1625=Catalogo!B1621</f>
        <v>1</v>
      </c>
      <c r="P1625" s="17" t="b">
        <f>C1625=Catalogo!C1621</f>
        <v>1</v>
      </c>
    </row>
    <row r="1626" spans="1:16" x14ac:dyDescent="0.3">
      <c r="A1626" s="18" t="s">
        <v>4953</v>
      </c>
      <c r="B1626" s="18" t="s">
        <v>1959</v>
      </c>
      <c r="C1626" s="18" t="s">
        <v>2494</v>
      </c>
      <c r="D1626" s="18" t="s">
        <v>22</v>
      </c>
      <c r="E1626" s="17">
        <v>3</v>
      </c>
      <c r="F1626" s="18" t="s">
        <v>2293</v>
      </c>
      <c r="G1626" s="17"/>
      <c r="H1626" s="18" t="s">
        <v>15</v>
      </c>
      <c r="I1626" s="18" t="s">
        <v>15</v>
      </c>
      <c r="J1626" s="18" t="s">
        <v>15</v>
      </c>
      <c r="K1626" s="18" t="s">
        <v>15</v>
      </c>
      <c r="L1626" s="18" t="s">
        <v>15</v>
      </c>
      <c r="N1626" s="17" t="b">
        <f>A1626=Catalogo!A1622</f>
        <v>1</v>
      </c>
      <c r="O1626" s="17" t="b">
        <f>B1626=Catalogo!B1622</f>
        <v>1</v>
      </c>
      <c r="P1626" s="17" t="b">
        <f>C1626=Catalogo!C1622</f>
        <v>1</v>
      </c>
    </row>
    <row r="1627" spans="1:16" x14ac:dyDescent="0.3">
      <c r="A1627" s="18" t="s">
        <v>4954</v>
      </c>
      <c r="B1627" s="18" t="s">
        <v>1962</v>
      </c>
      <c r="C1627" s="18" t="s">
        <v>2496</v>
      </c>
      <c r="D1627" s="18" t="s">
        <v>22</v>
      </c>
      <c r="E1627" s="17">
        <v>3</v>
      </c>
      <c r="F1627" s="18" t="s">
        <v>2293</v>
      </c>
      <c r="G1627" s="17"/>
      <c r="H1627" s="18" t="s">
        <v>15</v>
      </c>
      <c r="I1627" s="18" t="s">
        <v>15</v>
      </c>
      <c r="J1627" s="18" t="s">
        <v>15</v>
      </c>
      <c r="K1627" s="18" t="s">
        <v>15</v>
      </c>
      <c r="L1627" s="18" t="s">
        <v>15</v>
      </c>
      <c r="N1627" s="17" t="b">
        <f>A1627=Catalogo!A1623</f>
        <v>1</v>
      </c>
      <c r="O1627" s="17" t="b">
        <f>B1627=Catalogo!B1623</f>
        <v>1</v>
      </c>
      <c r="P1627" s="17" t="b">
        <f>C1627=Catalogo!C1623</f>
        <v>1</v>
      </c>
    </row>
    <row r="1628" spans="1:16" x14ac:dyDescent="0.3">
      <c r="A1628" s="18" t="s">
        <v>4955</v>
      </c>
      <c r="B1628" s="18" t="s">
        <v>1965</v>
      </c>
      <c r="C1628" s="18" t="s">
        <v>2498</v>
      </c>
      <c r="D1628" s="18" t="s">
        <v>22</v>
      </c>
      <c r="E1628" s="17">
        <v>3</v>
      </c>
      <c r="F1628" s="18" t="s">
        <v>2293</v>
      </c>
      <c r="G1628" s="17"/>
      <c r="H1628" s="18" t="s">
        <v>15</v>
      </c>
      <c r="I1628" s="18" t="s">
        <v>15</v>
      </c>
      <c r="J1628" s="18" t="s">
        <v>15</v>
      </c>
      <c r="K1628" s="18" t="s">
        <v>15</v>
      </c>
      <c r="L1628" s="18" t="s">
        <v>15</v>
      </c>
      <c r="N1628" s="17" t="b">
        <f>A1628=Catalogo!A1624</f>
        <v>1</v>
      </c>
      <c r="O1628" s="17" t="b">
        <f>B1628=Catalogo!B1624</f>
        <v>1</v>
      </c>
      <c r="P1628" s="17" t="b">
        <f>C1628=Catalogo!C1624</f>
        <v>1</v>
      </c>
    </row>
    <row r="1629" spans="1:16" x14ac:dyDescent="0.3">
      <c r="A1629" s="18" t="s">
        <v>2566</v>
      </c>
      <c r="B1629" s="18" t="s">
        <v>1879</v>
      </c>
      <c r="C1629" s="18" t="s">
        <v>5200</v>
      </c>
      <c r="D1629" s="18" t="s">
        <v>22</v>
      </c>
      <c r="E1629" s="17">
        <v>3</v>
      </c>
      <c r="F1629" s="18" t="s">
        <v>2293</v>
      </c>
      <c r="G1629" s="17"/>
      <c r="H1629" s="18" t="s">
        <v>15</v>
      </c>
      <c r="I1629" s="18" t="s">
        <v>15</v>
      </c>
      <c r="J1629" s="18" t="s">
        <v>15</v>
      </c>
      <c r="K1629" s="18" t="s">
        <v>15</v>
      </c>
      <c r="L1629" s="18" t="s">
        <v>15</v>
      </c>
      <c r="N1629" s="17" t="b">
        <f>A1629=Catalogo!A1625</f>
        <v>1</v>
      </c>
      <c r="O1629" s="17" t="b">
        <f>B1629=Catalogo!B1625</f>
        <v>1</v>
      </c>
      <c r="P1629" s="17" t="b">
        <f>C1629=Catalogo!C1625</f>
        <v>1</v>
      </c>
    </row>
    <row r="1630" spans="1:16" x14ac:dyDescent="0.3">
      <c r="A1630" s="18" t="s">
        <v>2567</v>
      </c>
      <c r="B1630" s="18" t="s">
        <v>1882</v>
      </c>
      <c r="C1630" s="18" t="s">
        <v>5201</v>
      </c>
      <c r="D1630" s="18" t="s">
        <v>22</v>
      </c>
      <c r="E1630" s="17">
        <v>3</v>
      </c>
      <c r="F1630" s="18" t="s">
        <v>2293</v>
      </c>
      <c r="G1630" s="17"/>
      <c r="H1630" s="18" t="s">
        <v>15</v>
      </c>
      <c r="I1630" s="18" t="s">
        <v>15</v>
      </c>
      <c r="J1630" s="18" t="s">
        <v>15</v>
      </c>
      <c r="K1630" s="18" t="s">
        <v>15</v>
      </c>
      <c r="L1630" s="18" t="s">
        <v>15</v>
      </c>
      <c r="N1630" s="17" t="b">
        <f>A1630=Catalogo!A1626</f>
        <v>1</v>
      </c>
      <c r="O1630" s="17" t="b">
        <f>B1630=Catalogo!B1626</f>
        <v>1</v>
      </c>
      <c r="P1630" s="17" t="b">
        <f>C1630=Catalogo!C1626</f>
        <v>1</v>
      </c>
    </row>
    <row r="1631" spans="1:16" x14ac:dyDescent="0.3">
      <c r="A1631" s="18" t="s">
        <v>4956</v>
      </c>
      <c r="B1631" s="18" t="s">
        <v>1968</v>
      </c>
      <c r="C1631" s="18" t="s">
        <v>2500</v>
      </c>
      <c r="D1631" s="18" t="s">
        <v>22</v>
      </c>
      <c r="E1631" s="17">
        <v>3</v>
      </c>
      <c r="F1631" s="18" t="s">
        <v>2293</v>
      </c>
      <c r="G1631" s="17"/>
      <c r="H1631" s="18" t="s">
        <v>15</v>
      </c>
      <c r="I1631" s="18" t="s">
        <v>15</v>
      </c>
      <c r="J1631" s="18" t="s">
        <v>15</v>
      </c>
      <c r="K1631" s="18" t="s">
        <v>15</v>
      </c>
      <c r="L1631" s="18" t="s">
        <v>15</v>
      </c>
      <c r="N1631" s="17" t="b">
        <f>A1631=Catalogo!A1627</f>
        <v>1</v>
      </c>
      <c r="O1631" s="17" t="b">
        <f>B1631=Catalogo!B1627</f>
        <v>1</v>
      </c>
      <c r="P1631" s="17" t="b">
        <f>C1631=Catalogo!C1627</f>
        <v>1</v>
      </c>
    </row>
    <row r="1632" spans="1:16" x14ac:dyDescent="0.3">
      <c r="A1632" s="18" t="s">
        <v>4957</v>
      </c>
      <c r="B1632" s="18" t="s">
        <v>1971</v>
      </c>
      <c r="C1632" s="18" t="s">
        <v>2502</v>
      </c>
      <c r="D1632" s="18" t="s">
        <v>22</v>
      </c>
      <c r="E1632" s="17">
        <v>3</v>
      </c>
      <c r="F1632" s="18" t="s">
        <v>2293</v>
      </c>
      <c r="G1632" s="17"/>
      <c r="H1632" s="18" t="s">
        <v>15</v>
      </c>
      <c r="I1632" s="18" t="s">
        <v>15</v>
      </c>
      <c r="J1632" s="18" t="s">
        <v>15</v>
      </c>
      <c r="K1632" s="18" t="s">
        <v>15</v>
      </c>
      <c r="L1632" s="18" t="s">
        <v>15</v>
      </c>
      <c r="N1632" s="17" t="b">
        <f>A1632=Catalogo!A1628</f>
        <v>1</v>
      </c>
      <c r="O1632" s="17" t="b">
        <f>B1632=Catalogo!B1628</f>
        <v>1</v>
      </c>
      <c r="P1632" s="17" t="b">
        <f>C1632=Catalogo!C1628</f>
        <v>1</v>
      </c>
    </row>
    <row r="1633" spans="1:16" x14ac:dyDescent="0.3">
      <c r="A1633" s="18" t="s">
        <v>4958</v>
      </c>
      <c r="B1633" s="18" t="s">
        <v>1974</v>
      </c>
      <c r="C1633" s="18" t="s">
        <v>2504</v>
      </c>
      <c r="D1633" s="18" t="s">
        <v>22</v>
      </c>
      <c r="E1633" s="17">
        <v>3</v>
      </c>
      <c r="F1633" s="18" t="s">
        <v>2293</v>
      </c>
      <c r="G1633" s="17"/>
      <c r="H1633" s="18" t="s">
        <v>15</v>
      </c>
      <c r="I1633" s="18" t="s">
        <v>15</v>
      </c>
      <c r="J1633" s="18" t="s">
        <v>15</v>
      </c>
      <c r="K1633" s="18" t="s">
        <v>15</v>
      </c>
      <c r="L1633" s="18" t="s">
        <v>15</v>
      </c>
      <c r="N1633" s="17" t="b">
        <f>A1633=Catalogo!A1629</f>
        <v>1</v>
      </c>
      <c r="O1633" s="17" t="b">
        <f>B1633=Catalogo!B1629</f>
        <v>1</v>
      </c>
      <c r="P1633" s="17" t="b">
        <f>C1633=Catalogo!C1629</f>
        <v>1</v>
      </c>
    </row>
    <row r="1634" spans="1:16" x14ac:dyDescent="0.3">
      <c r="A1634" s="18" t="s">
        <v>2568</v>
      </c>
      <c r="B1634" s="18" t="s">
        <v>1885</v>
      </c>
      <c r="C1634" s="18" t="s">
        <v>5202</v>
      </c>
      <c r="D1634" s="18" t="s">
        <v>22</v>
      </c>
      <c r="E1634" s="17">
        <v>3</v>
      </c>
      <c r="F1634" s="18" t="s">
        <v>2293</v>
      </c>
      <c r="G1634" s="17"/>
      <c r="H1634" s="18" t="s">
        <v>15</v>
      </c>
      <c r="I1634" s="18" t="s">
        <v>15</v>
      </c>
      <c r="J1634" s="18" t="s">
        <v>15</v>
      </c>
      <c r="K1634" s="18" t="s">
        <v>15</v>
      </c>
      <c r="L1634" s="18" t="s">
        <v>15</v>
      </c>
      <c r="N1634" s="17" t="b">
        <f>A1634=Catalogo!A1630</f>
        <v>1</v>
      </c>
      <c r="O1634" s="17" t="b">
        <f>B1634=Catalogo!B1630</f>
        <v>1</v>
      </c>
      <c r="P1634" s="17" t="b">
        <f>C1634=Catalogo!C1630</f>
        <v>1</v>
      </c>
    </row>
    <row r="1635" spans="1:16" x14ac:dyDescent="0.3">
      <c r="A1635" s="18" t="s">
        <v>4959</v>
      </c>
      <c r="B1635" s="18" t="s">
        <v>1977</v>
      </c>
      <c r="C1635" s="18" t="s">
        <v>2506</v>
      </c>
      <c r="D1635" s="18" t="s">
        <v>22</v>
      </c>
      <c r="E1635" s="17">
        <v>3</v>
      </c>
      <c r="F1635" s="18" t="s">
        <v>2293</v>
      </c>
      <c r="G1635" s="17"/>
      <c r="H1635" s="18" t="s">
        <v>15</v>
      </c>
      <c r="I1635" s="18" t="s">
        <v>15</v>
      </c>
      <c r="J1635" s="18" t="s">
        <v>15</v>
      </c>
      <c r="K1635" s="18" t="s">
        <v>15</v>
      </c>
      <c r="L1635" s="18" t="s">
        <v>15</v>
      </c>
      <c r="N1635" s="17" t="b">
        <f>A1635=Catalogo!A1631</f>
        <v>1</v>
      </c>
      <c r="O1635" s="17" t="b">
        <f>B1635=Catalogo!B1631</f>
        <v>1</v>
      </c>
      <c r="P1635" s="17" t="b">
        <f>C1635=Catalogo!C1631</f>
        <v>1</v>
      </c>
    </row>
    <row r="1636" spans="1:16" x14ac:dyDescent="0.3">
      <c r="A1636" s="18" t="s">
        <v>4960</v>
      </c>
      <c r="B1636" s="18" t="s">
        <v>1980</v>
      </c>
      <c r="C1636" s="18" t="s">
        <v>2508</v>
      </c>
      <c r="D1636" s="18" t="s">
        <v>22</v>
      </c>
      <c r="E1636" s="17">
        <v>3</v>
      </c>
      <c r="F1636" s="18" t="s">
        <v>2293</v>
      </c>
      <c r="G1636" s="17"/>
      <c r="H1636" s="18" t="s">
        <v>15</v>
      </c>
      <c r="I1636" s="18" t="s">
        <v>15</v>
      </c>
      <c r="J1636" s="18" t="s">
        <v>15</v>
      </c>
      <c r="K1636" s="18" t="s">
        <v>15</v>
      </c>
      <c r="L1636" s="18" t="s">
        <v>15</v>
      </c>
      <c r="N1636" s="17" t="b">
        <f>A1636=Catalogo!A1632</f>
        <v>1</v>
      </c>
      <c r="O1636" s="17" t="b">
        <f>B1636=Catalogo!B1632</f>
        <v>1</v>
      </c>
      <c r="P1636" s="17" t="b">
        <f>C1636=Catalogo!C1632</f>
        <v>1</v>
      </c>
    </row>
    <row r="1637" spans="1:16" x14ac:dyDescent="0.3">
      <c r="A1637" s="18" t="s">
        <v>4961</v>
      </c>
      <c r="B1637" s="18" t="s">
        <v>1983</v>
      </c>
      <c r="C1637" s="18" t="s">
        <v>2510</v>
      </c>
      <c r="D1637" s="18" t="s">
        <v>22</v>
      </c>
      <c r="E1637" s="17">
        <v>3</v>
      </c>
      <c r="F1637" s="18" t="s">
        <v>2293</v>
      </c>
      <c r="G1637" s="17"/>
      <c r="H1637" s="18" t="s">
        <v>15</v>
      </c>
      <c r="I1637" s="18" t="s">
        <v>15</v>
      </c>
      <c r="J1637" s="18" t="s">
        <v>15</v>
      </c>
      <c r="K1637" s="18" t="s">
        <v>15</v>
      </c>
      <c r="L1637" s="18" t="s">
        <v>15</v>
      </c>
      <c r="N1637" s="17" t="b">
        <f>A1637=Catalogo!A1633</f>
        <v>1</v>
      </c>
      <c r="O1637" s="17" t="b">
        <f>B1637=Catalogo!B1633</f>
        <v>1</v>
      </c>
      <c r="P1637" s="17" t="b">
        <f>C1637=Catalogo!C1633</f>
        <v>1</v>
      </c>
    </row>
    <row r="1638" spans="1:16" x14ac:dyDescent="0.3">
      <c r="A1638" s="18" t="s">
        <v>4962</v>
      </c>
      <c r="B1638" s="18" t="s">
        <v>1986</v>
      </c>
      <c r="C1638" s="18" t="s">
        <v>2512</v>
      </c>
      <c r="D1638" s="18" t="s">
        <v>22</v>
      </c>
      <c r="E1638" s="17">
        <v>3</v>
      </c>
      <c r="F1638" s="18" t="s">
        <v>2293</v>
      </c>
      <c r="G1638" s="17"/>
      <c r="H1638" s="18" t="s">
        <v>15</v>
      </c>
      <c r="I1638" s="18" t="s">
        <v>15</v>
      </c>
      <c r="J1638" s="18" t="s">
        <v>15</v>
      </c>
      <c r="K1638" s="18" t="s">
        <v>15</v>
      </c>
      <c r="L1638" s="18" t="s">
        <v>15</v>
      </c>
      <c r="N1638" s="17" t="b">
        <f>A1638=Catalogo!A1634</f>
        <v>1</v>
      </c>
      <c r="O1638" s="17" t="b">
        <f>B1638=Catalogo!B1634</f>
        <v>1</v>
      </c>
      <c r="P1638" s="17" t="b">
        <f>C1638=Catalogo!C1634</f>
        <v>1</v>
      </c>
    </row>
    <row r="1639" spans="1:16" x14ac:dyDescent="0.3">
      <c r="A1639" s="18" t="s">
        <v>4963</v>
      </c>
      <c r="B1639" s="18" t="s">
        <v>1989</v>
      </c>
      <c r="C1639" s="18" t="s">
        <v>2514</v>
      </c>
      <c r="D1639" s="18" t="s">
        <v>22</v>
      </c>
      <c r="E1639" s="17">
        <v>3</v>
      </c>
      <c r="F1639" s="18" t="s">
        <v>2293</v>
      </c>
      <c r="G1639" s="17"/>
      <c r="H1639" s="18" t="s">
        <v>15</v>
      </c>
      <c r="I1639" s="18" t="s">
        <v>15</v>
      </c>
      <c r="J1639" s="18" t="s">
        <v>15</v>
      </c>
      <c r="K1639" s="18" t="s">
        <v>15</v>
      </c>
      <c r="L1639" s="18" t="s">
        <v>15</v>
      </c>
      <c r="N1639" s="17" t="b">
        <f>A1639=Catalogo!A1635</f>
        <v>1</v>
      </c>
      <c r="O1639" s="17" t="b">
        <f>B1639=Catalogo!B1635</f>
        <v>1</v>
      </c>
      <c r="P1639" s="17" t="b">
        <f>C1639=Catalogo!C1635</f>
        <v>1</v>
      </c>
    </row>
    <row r="1640" spans="1:16" x14ac:dyDescent="0.3">
      <c r="A1640" s="18" t="s">
        <v>4964</v>
      </c>
      <c r="B1640" s="18" t="s">
        <v>1992</v>
      </c>
      <c r="C1640" s="18" t="s">
        <v>2516</v>
      </c>
      <c r="D1640" s="18" t="s">
        <v>22</v>
      </c>
      <c r="E1640" s="17">
        <v>3</v>
      </c>
      <c r="F1640" s="18" t="s">
        <v>2293</v>
      </c>
      <c r="G1640" s="17"/>
      <c r="H1640" s="18" t="s">
        <v>15</v>
      </c>
      <c r="I1640" s="18" t="s">
        <v>15</v>
      </c>
      <c r="J1640" s="18" t="s">
        <v>15</v>
      </c>
      <c r="K1640" s="18" t="s">
        <v>15</v>
      </c>
      <c r="L1640" s="18" t="s">
        <v>15</v>
      </c>
      <c r="N1640" s="17" t="b">
        <f>A1640=Catalogo!A1636</f>
        <v>1</v>
      </c>
      <c r="O1640" s="17" t="b">
        <f>B1640=Catalogo!B1636</f>
        <v>1</v>
      </c>
      <c r="P1640" s="17" t="b">
        <f>C1640=Catalogo!C1636</f>
        <v>1</v>
      </c>
    </row>
    <row r="1641" spans="1:16" x14ac:dyDescent="0.3">
      <c r="A1641" s="18" t="s">
        <v>4965</v>
      </c>
      <c r="B1641" s="18" t="s">
        <v>1995</v>
      </c>
      <c r="C1641" s="18" t="s">
        <v>2518</v>
      </c>
      <c r="D1641" s="18" t="s">
        <v>22</v>
      </c>
      <c r="E1641" s="17">
        <v>3</v>
      </c>
      <c r="F1641" s="18" t="s">
        <v>2293</v>
      </c>
      <c r="G1641" s="17"/>
      <c r="H1641" s="18" t="s">
        <v>15</v>
      </c>
      <c r="I1641" s="18" t="s">
        <v>15</v>
      </c>
      <c r="J1641" s="18" t="s">
        <v>15</v>
      </c>
      <c r="K1641" s="18" t="s">
        <v>15</v>
      </c>
      <c r="L1641" s="18" t="s">
        <v>15</v>
      </c>
      <c r="N1641" s="17" t="b">
        <f>A1641=Catalogo!A1637</f>
        <v>1</v>
      </c>
      <c r="O1641" s="17" t="b">
        <f>B1641=Catalogo!B1637</f>
        <v>1</v>
      </c>
      <c r="P1641" s="17" t="b">
        <f>C1641=Catalogo!C1637</f>
        <v>1</v>
      </c>
    </row>
    <row r="1642" spans="1:16" x14ac:dyDescent="0.3">
      <c r="A1642" s="18" t="s">
        <v>4966</v>
      </c>
      <c r="B1642" s="18" t="s">
        <v>1998</v>
      </c>
      <c r="C1642" s="18" t="s">
        <v>2520</v>
      </c>
      <c r="D1642" s="18" t="s">
        <v>22</v>
      </c>
      <c r="E1642" s="17">
        <v>3</v>
      </c>
      <c r="F1642" s="18" t="s">
        <v>2293</v>
      </c>
      <c r="G1642" s="17"/>
      <c r="H1642" s="18" t="s">
        <v>15</v>
      </c>
      <c r="I1642" s="18" t="s">
        <v>15</v>
      </c>
      <c r="J1642" s="18" t="s">
        <v>15</v>
      </c>
      <c r="K1642" s="18" t="s">
        <v>15</v>
      </c>
      <c r="L1642" s="18" t="s">
        <v>15</v>
      </c>
      <c r="N1642" s="17" t="b">
        <f>A1642=Catalogo!A1638</f>
        <v>1</v>
      </c>
      <c r="O1642" s="17" t="b">
        <f>B1642=Catalogo!B1638</f>
        <v>1</v>
      </c>
      <c r="P1642" s="17" t="b">
        <f>C1642=Catalogo!C1638</f>
        <v>1</v>
      </c>
    </row>
    <row r="1643" spans="1:16" x14ac:dyDescent="0.3">
      <c r="A1643" s="18" t="s">
        <v>4967</v>
      </c>
      <c r="B1643" s="18" t="s">
        <v>2001</v>
      </c>
      <c r="C1643" s="18" t="s">
        <v>2522</v>
      </c>
      <c r="D1643" s="18" t="s">
        <v>22</v>
      </c>
      <c r="E1643" s="17">
        <v>3</v>
      </c>
      <c r="F1643" s="18" t="s">
        <v>2293</v>
      </c>
      <c r="G1643" s="17"/>
      <c r="H1643" s="18" t="s">
        <v>15</v>
      </c>
      <c r="I1643" s="18" t="s">
        <v>15</v>
      </c>
      <c r="J1643" s="18" t="s">
        <v>15</v>
      </c>
      <c r="K1643" s="18" t="s">
        <v>15</v>
      </c>
      <c r="L1643" s="18" t="s">
        <v>15</v>
      </c>
      <c r="N1643" s="17" t="b">
        <f>A1643=Catalogo!A1639</f>
        <v>1</v>
      </c>
      <c r="O1643" s="17" t="b">
        <f>B1643=Catalogo!B1639</f>
        <v>1</v>
      </c>
      <c r="P1643" s="17" t="b">
        <f>C1643=Catalogo!C1639</f>
        <v>1</v>
      </c>
    </row>
    <row r="1644" spans="1:16" x14ac:dyDescent="0.3">
      <c r="A1644" s="18" t="s">
        <v>4968</v>
      </c>
      <c r="B1644" s="18" t="s">
        <v>2032</v>
      </c>
      <c r="C1644" s="18" t="s">
        <v>2524</v>
      </c>
      <c r="D1644" s="18" t="s">
        <v>22</v>
      </c>
      <c r="E1644" s="17">
        <v>3</v>
      </c>
      <c r="F1644" s="18" t="s">
        <v>2293</v>
      </c>
      <c r="G1644" s="17"/>
      <c r="H1644" s="18" t="s">
        <v>15</v>
      </c>
      <c r="I1644" s="18" t="s">
        <v>15</v>
      </c>
      <c r="J1644" s="18" t="s">
        <v>15</v>
      </c>
      <c r="K1644" s="18" t="s">
        <v>15</v>
      </c>
      <c r="L1644" s="18" t="s">
        <v>15</v>
      </c>
      <c r="N1644" s="17" t="b">
        <f>A1644=Catalogo!A1640</f>
        <v>1</v>
      </c>
      <c r="O1644" s="17" t="b">
        <f>B1644=Catalogo!B1640</f>
        <v>1</v>
      </c>
      <c r="P1644" s="17" t="b">
        <f>C1644=Catalogo!C1640</f>
        <v>1</v>
      </c>
    </row>
    <row r="1645" spans="1:16" x14ac:dyDescent="0.3">
      <c r="A1645" s="18" t="s">
        <v>4969</v>
      </c>
      <c r="B1645" s="18" t="s">
        <v>2010</v>
      </c>
      <c r="C1645" s="18" t="s">
        <v>2526</v>
      </c>
      <c r="D1645" s="18" t="s">
        <v>22</v>
      </c>
      <c r="E1645" s="17">
        <v>3</v>
      </c>
      <c r="F1645" s="18" t="s">
        <v>2293</v>
      </c>
      <c r="G1645" s="17"/>
      <c r="H1645" s="18" t="s">
        <v>15</v>
      </c>
      <c r="I1645" s="18" t="s">
        <v>15</v>
      </c>
      <c r="J1645" s="18" t="s">
        <v>15</v>
      </c>
      <c r="K1645" s="18" t="s">
        <v>15</v>
      </c>
      <c r="L1645" s="18" t="s">
        <v>15</v>
      </c>
      <c r="N1645" s="17" t="b">
        <f>A1645=Catalogo!A1641</f>
        <v>1</v>
      </c>
      <c r="O1645" s="17" t="b">
        <f>B1645=Catalogo!B1641</f>
        <v>1</v>
      </c>
      <c r="P1645" s="17" t="b">
        <f>C1645=Catalogo!C1641</f>
        <v>1</v>
      </c>
    </row>
    <row r="1646" spans="1:16" x14ac:dyDescent="0.3">
      <c r="A1646" s="18" t="s">
        <v>4970</v>
      </c>
      <c r="B1646" s="18" t="s">
        <v>2013</v>
      </c>
      <c r="C1646" s="18" t="s">
        <v>2528</v>
      </c>
      <c r="D1646" s="18" t="s">
        <v>22</v>
      </c>
      <c r="E1646" s="17">
        <v>3</v>
      </c>
      <c r="F1646" s="18" t="s">
        <v>2293</v>
      </c>
      <c r="G1646" s="17"/>
      <c r="H1646" s="18" t="s">
        <v>15</v>
      </c>
      <c r="I1646" s="18" t="s">
        <v>15</v>
      </c>
      <c r="J1646" s="18" t="s">
        <v>15</v>
      </c>
      <c r="K1646" s="18" t="s">
        <v>15</v>
      </c>
      <c r="L1646" s="18" t="s">
        <v>15</v>
      </c>
      <c r="N1646" s="17" t="b">
        <f>A1646=Catalogo!A1642</f>
        <v>1</v>
      </c>
      <c r="O1646" s="17" t="b">
        <f>B1646=Catalogo!B1642</f>
        <v>1</v>
      </c>
      <c r="P1646" s="17" t="b">
        <f>C1646=Catalogo!C1642</f>
        <v>1</v>
      </c>
    </row>
    <row r="1647" spans="1:16" x14ac:dyDescent="0.3">
      <c r="A1647" s="18" t="s">
        <v>4971</v>
      </c>
      <c r="B1647" s="18" t="s">
        <v>1888</v>
      </c>
      <c r="C1647" s="18" t="s">
        <v>2530</v>
      </c>
      <c r="D1647" s="18" t="s">
        <v>22</v>
      </c>
      <c r="E1647" s="17">
        <v>3</v>
      </c>
      <c r="F1647" s="18" t="s">
        <v>2293</v>
      </c>
      <c r="G1647" s="17"/>
      <c r="H1647" s="18" t="s">
        <v>15</v>
      </c>
      <c r="I1647" s="18" t="s">
        <v>15</v>
      </c>
      <c r="J1647" s="18" t="s">
        <v>15</v>
      </c>
      <c r="K1647" s="18" t="s">
        <v>15</v>
      </c>
      <c r="L1647" s="18" t="s">
        <v>15</v>
      </c>
      <c r="N1647" s="17" t="b">
        <f>A1647=Catalogo!A1643</f>
        <v>1</v>
      </c>
      <c r="O1647" s="17" t="b">
        <f>B1647=Catalogo!B1643</f>
        <v>1</v>
      </c>
      <c r="P1647" s="17" t="b">
        <f>C1647=Catalogo!C1643</f>
        <v>1</v>
      </c>
    </row>
    <row r="1648" spans="1:16" x14ac:dyDescent="0.3">
      <c r="A1648" s="18" t="s">
        <v>4972</v>
      </c>
      <c r="B1648" s="18" t="s">
        <v>2016</v>
      </c>
      <c r="C1648" s="18" t="s">
        <v>2532</v>
      </c>
      <c r="D1648" s="18" t="s">
        <v>22</v>
      </c>
      <c r="E1648" s="17">
        <v>3</v>
      </c>
      <c r="F1648" s="18" t="s">
        <v>2293</v>
      </c>
      <c r="G1648" s="17"/>
      <c r="H1648" s="18" t="s">
        <v>15</v>
      </c>
      <c r="I1648" s="18" t="s">
        <v>15</v>
      </c>
      <c r="J1648" s="18" t="s">
        <v>15</v>
      </c>
      <c r="K1648" s="18" t="s">
        <v>15</v>
      </c>
      <c r="L1648" s="18" t="s">
        <v>15</v>
      </c>
      <c r="N1648" s="17" t="b">
        <f>A1648=Catalogo!A1644</f>
        <v>1</v>
      </c>
      <c r="O1648" s="17" t="b">
        <f>B1648=Catalogo!B1644</f>
        <v>1</v>
      </c>
      <c r="P1648" s="17" t="b">
        <f>C1648=Catalogo!C1644</f>
        <v>1</v>
      </c>
    </row>
    <row r="1649" spans="1:16" x14ac:dyDescent="0.3">
      <c r="A1649" s="18" t="s">
        <v>4973</v>
      </c>
      <c r="B1649" s="18" t="s">
        <v>2019</v>
      </c>
      <c r="C1649" s="18" t="s">
        <v>2534</v>
      </c>
      <c r="D1649" s="18" t="s">
        <v>22</v>
      </c>
      <c r="E1649" s="17">
        <v>3</v>
      </c>
      <c r="F1649" s="18" t="s">
        <v>2293</v>
      </c>
      <c r="G1649" s="17"/>
      <c r="H1649" s="18" t="s">
        <v>15</v>
      </c>
      <c r="I1649" s="18" t="s">
        <v>15</v>
      </c>
      <c r="J1649" s="18" t="s">
        <v>15</v>
      </c>
      <c r="K1649" s="18" t="s">
        <v>15</v>
      </c>
      <c r="L1649" s="18" t="s">
        <v>15</v>
      </c>
      <c r="N1649" s="17" t="b">
        <f>A1649=Catalogo!A1645</f>
        <v>1</v>
      </c>
      <c r="O1649" s="17" t="b">
        <f>B1649=Catalogo!B1645</f>
        <v>1</v>
      </c>
      <c r="P1649" s="17" t="b">
        <f>C1649=Catalogo!C1645</f>
        <v>1</v>
      </c>
    </row>
    <row r="1650" spans="1:16" x14ac:dyDescent="0.3">
      <c r="A1650" s="18" t="s">
        <v>5210</v>
      </c>
      <c r="B1650" s="18" t="s">
        <v>2035</v>
      </c>
      <c r="C1650" s="18" t="s">
        <v>2541</v>
      </c>
      <c r="D1650" s="18" t="s">
        <v>22</v>
      </c>
      <c r="E1650" s="17">
        <v>3</v>
      </c>
      <c r="F1650" s="18" t="s">
        <v>2293</v>
      </c>
      <c r="G1650" s="17"/>
      <c r="H1650" s="18" t="s">
        <v>15</v>
      </c>
      <c r="I1650" s="18" t="s">
        <v>15</v>
      </c>
      <c r="J1650" s="18" t="s">
        <v>15</v>
      </c>
      <c r="K1650" s="18" t="s">
        <v>15</v>
      </c>
      <c r="L1650" s="18" t="s">
        <v>15</v>
      </c>
      <c r="N1650" s="17" t="b">
        <f>A1650=Catalogo!A1646</f>
        <v>1</v>
      </c>
      <c r="O1650" s="17" t="b">
        <f>B1650=Catalogo!B1646</f>
        <v>1</v>
      </c>
      <c r="P1650" s="17" t="b">
        <f>C1650=Catalogo!C1646</f>
        <v>1</v>
      </c>
    </row>
    <row r="1651" spans="1:16" x14ac:dyDescent="0.3">
      <c r="A1651" s="18" t="s">
        <v>4974</v>
      </c>
      <c r="B1651" s="18" t="s">
        <v>2022</v>
      </c>
      <c r="C1651" s="18" t="s">
        <v>2536</v>
      </c>
      <c r="D1651" s="18" t="s">
        <v>22</v>
      </c>
      <c r="E1651" s="17">
        <v>3</v>
      </c>
      <c r="F1651" s="18" t="s">
        <v>2293</v>
      </c>
      <c r="G1651" s="17"/>
      <c r="H1651" s="18" t="s">
        <v>15</v>
      </c>
      <c r="I1651" s="18" t="s">
        <v>15</v>
      </c>
      <c r="J1651" s="18" t="s">
        <v>15</v>
      </c>
      <c r="K1651" s="18" t="s">
        <v>15</v>
      </c>
      <c r="L1651" s="18" t="s">
        <v>15</v>
      </c>
      <c r="N1651" s="17" t="b">
        <f>A1651=Catalogo!A1647</f>
        <v>1</v>
      </c>
      <c r="O1651" s="17" t="b">
        <f>B1651=Catalogo!B1647</f>
        <v>1</v>
      </c>
      <c r="P1651" s="17" t="b">
        <f>C1651=Catalogo!C1647</f>
        <v>1</v>
      </c>
    </row>
    <row r="1652" spans="1:16" x14ac:dyDescent="0.3">
      <c r="A1652" s="18" t="s">
        <v>5211</v>
      </c>
      <c r="B1652" s="18" t="s">
        <v>2041</v>
      </c>
      <c r="C1652" s="18" t="s">
        <v>2544</v>
      </c>
      <c r="D1652" s="18" t="s">
        <v>22</v>
      </c>
      <c r="E1652" s="17">
        <v>3</v>
      </c>
      <c r="F1652" s="18" t="s">
        <v>2293</v>
      </c>
      <c r="G1652" s="17"/>
      <c r="H1652" s="18" t="s">
        <v>15</v>
      </c>
      <c r="I1652" s="18" t="s">
        <v>15</v>
      </c>
      <c r="J1652" s="18" t="s">
        <v>15</v>
      </c>
      <c r="K1652" s="18" t="s">
        <v>15</v>
      </c>
      <c r="L1652" s="18" t="s">
        <v>15</v>
      </c>
      <c r="N1652" s="17" t="b">
        <f>A1652=Catalogo!A1648</f>
        <v>1</v>
      </c>
      <c r="O1652" s="17" t="b">
        <f>B1652=Catalogo!B1648</f>
        <v>1</v>
      </c>
      <c r="P1652" s="17" t="b">
        <f>C1652=Catalogo!C1648</f>
        <v>1</v>
      </c>
    </row>
    <row r="1653" spans="1:16" x14ac:dyDescent="0.3">
      <c r="A1653" s="18" t="s">
        <v>2569</v>
      </c>
      <c r="B1653" s="18" t="s">
        <v>2446</v>
      </c>
      <c r="C1653" s="18" t="s">
        <v>2447</v>
      </c>
      <c r="D1653" s="18" t="s">
        <v>22</v>
      </c>
      <c r="E1653" s="17">
        <v>3</v>
      </c>
      <c r="F1653" s="18" t="s">
        <v>2293</v>
      </c>
      <c r="G1653" s="17"/>
      <c r="H1653" s="18" t="s">
        <v>15</v>
      </c>
      <c r="I1653" s="18" t="s">
        <v>15</v>
      </c>
      <c r="J1653" s="18" t="s">
        <v>15</v>
      </c>
      <c r="K1653" s="18" t="s">
        <v>15</v>
      </c>
      <c r="L1653" s="18" t="s">
        <v>15</v>
      </c>
      <c r="N1653" s="17" t="b">
        <f>A1653=Catalogo!A1649</f>
        <v>1</v>
      </c>
      <c r="O1653" s="17" t="b">
        <f>B1653=Catalogo!B1649</f>
        <v>1</v>
      </c>
      <c r="P1653" s="17" t="b">
        <f>C1653=Catalogo!C1649</f>
        <v>1</v>
      </c>
    </row>
    <row r="1654" spans="1:16" x14ac:dyDescent="0.3">
      <c r="A1654" s="18" t="s">
        <v>2570</v>
      </c>
      <c r="B1654" s="18" t="s">
        <v>816</v>
      </c>
      <c r="C1654" s="18" t="s">
        <v>2373</v>
      </c>
      <c r="D1654" s="18" t="s">
        <v>15</v>
      </c>
      <c r="E1654" s="17">
        <v>2</v>
      </c>
      <c r="F1654" s="18" t="s">
        <v>2293</v>
      </c>
      <c r="G1654" s="17"/>
      <c r="H1654" s="18" t="s">
        <v>15</v>
      </c>
      <c r="I1654" s="18" t="s">
        <v>15</v>
      </c>
      <c r="J1654" s="18" t="s">
        <v>15</v>
      </c>
      <c r="K1654" s="18" t="s">
        <v>15</v>
      </c>
      <c r="L1654" s="18" t="s">
        <v>15</v>
      </c>
      <c r="N1654" s="17" t="b">
        <f>A1654=Catalogo!A1650</f>
        <v>1</v>
      </c>
      <c r="O1654" s="17" t="b">
        <f>B1654=Catalogo!B1650</f>
        <v>1</v>
      </c>
      <c r="P1654" s="17" t="b">
        <f>C1654=Catalogo!C1650</f>
        <v>1</v>
      </c>
    </row>
    <row r="1655" spans="1:16" x14ac:dyDescent="0.3">
      <c r="A1655" s="18" t="s">
        <v>4975</v>
      </c>
      <c r="B1655" s="18" t="s">
        <v>1773</v>
      </c>
      <c r="C1655" s="18" t="s">
        <v>2377</v>
      </c>
      <c r="D1655" s="18" t="s">
        <v>22</v>
      </c>
      <c r="E1655" s="17">
        <v>3</v>
      </c>
      <c r="F1655" s="18" t="s">
        <v>2293</v>
      </c>
      <c r="G1655" s="17"/>
      <c r="H1655" s="18" t="s">
        <v>15</v>
      </c>
      <c r="I1655" s="18" t="s">
        <v>15</v>
      </c>
      <c r="J1655" s="18" t="s">
        <v>15</v>
      </c>
      <c r="K1655" s="18" t="s">
        <v>15</v>
      </c>
      <c r="L1655" s="18" t="s">
        <v>15</v>
      </c>
      <c r="N1655" s="17" t="b">
        <f>A1655=Catalogo!A1651</f>
        <v>1</v>
      </c>
      <c r="O1655" s="17" t="b">
        <f>B1655=Catalogo!B1651</f>
        <v>1</v>
      </c>
      <c r="P1655" s="17" t="b">
        <f>C1655=Catalogo!C1651</f>
        <v>1</v>
      </c>
    </row>
    <row r="1656" spans="1:16" x14ac:dyDescent="0.3">
      <c r="A1656" s="18" t="s">
        <v>4976</v>
      </c>
      <c r="B1656" s="18" t="s">
        <v>1776</v>
      </c>
      <c r="C1656" s="18" t="s">
        <v>2379</v>
      </c>
      <c r="D1656" s="18" t="s">
        <v>22</v>
      </c>
      <c r="E1656" s="17">
        <v>3</v>
      </c>
      <c r="F1656" s="18" t="s">
        <v>2293</v>
      </c>
      <c r="G1656" s="17"/>
      <c r="H1656" s="18" t="s">
        <v>15</v>
      </c>
      <c r="I1656" s="18" t="s">
        <v>15</v>
      </c>
      <c r="J1656" s="18" t="s">
        <v>15</v>
      </c>
      <c r="K1656" s="18" t="s">
        <v>15</v>
      </c>
      <c r="L1656" s="18" t="s">
        <v>15</v>
      </c>
      <c r="N1656" s="17" t="b">
        <f>A1656=Catalogo!A1652</f>
        <v>1</v>
      </c>
      <c r="O1656" s="17" t="b">
        <f>B1656=Catalogo!B1652</f>
        <v>1</v>
      </c>
      <c r="P1656" s="17" t="b">
        <f>C1656=Catalogo!C1652</f>
        <v>1</v>
      </c>
    </row>
    <row r="1657" spans="1:16" x14ac:dyDescent="0.3">
      <c r="A1657" s="18" t="s">
        <v>4977</v>
      </c>
      <c r="B1657" s="18" t="s">
        <v>1779</v>
      </c>
      <c r="C1657" s="18" t="s">
        <v>2381</v>
      </c>
      <c r="D1657" s="18" t="s">
        <v>22</v>
      </c>
      <c r="E1657" s="17">
        <v>3</v>
      </c>
      <c r="F1657" s="18" t="s">
        <v>2293</v>
      </c>
      <c r="G1657" s="17"/>
      <c r="H1657" s="18" t="s">
        <v>15</v>
      </c>
      <c r="I1657" s="18" t="s">
        <v>15</v>
      </c>
      <c r="J1657" s="18" t="s">
        <v>15</v>
      </c>
      <c r="K1657" s="18" t="s">
        <v>15</v>
      </c>
      <c r="L1657" s="18" t="s">
        <v>15</v>
      </c>
      <c r="N1657" s="17" t="b">
        <f>A1657=Catalogo!A1653</f>
        <v>1</v>
      </c>
      <c r="O1657" s="17" t="b">
        <f>B1657=Catalogo!B1653</f>
        <v>1</v>
      </c>
      <c r="P1657" s="17" t="b">
        <f>C1657=Catalogo!C1653</f>
        <v>1</v>
      </c>
    </row>
    <row r="1658" spans="1:16" x14ac:dyDescent="0.3">
      <c r="A1658" s="18" t="s">
        <v>4978</v>
      </c>
      <c r="B1658" s="18" t="s">
        <v>1782</v>
      </c>
      <c r="C1658" s="18" t="s">
        <v>2383</v>
      </c>
      <c r="D1658" s="18" t="s">
        <v>22</v>
      </c>
      <c r="E1658" s="17">
        <v>3</v>
      </c>
      <c r="F1658" s="18" t="s">
        <v>2293</v>
      </c>
      <c r="G1658" s="17"/>
      <c r="H1658" s="18" t="s">
        <v>15</v>
      </c>
      <c r="I1658" s="18" t="s">
        <v>15</v>
      </c>
      <c r="J1658" s="18" t="s">
        <v>15</v>
      </c>
      <c r="K1658" s="18" t="s">
        <v>15</v>
      </c>
      <c r="L1658" s="18" t="s">
        <v>15</v>
      </c>
      <c r="N1658" s="17" t="b">
        <f>A1658=Catalogo!A1654</f>
        <v>1</v>
      </c>
      <c r="O1658" s="17" t="b">
        <f>B1658=Catalogo!B1654</f>
        <v>1</v>
      </c>
      <c r="P1658" s="17" t="b">
        <f>C1658=Catalogo!C1654</f>
        <v>1</v>
      </c>
    </row>
    <row r="1659" spans="1:16" x14ac:dyDescent="0.3">
      <c r="A1659" s="18" t="s">
        <v>4979</v>
      </c>
      <c r="B1659" s="18" t="s">
        <v>1785</v>
      </c>
      <c r="C1659" s="18" t="s">
        <v>2385</v>
      </c>
      <c r="D1659" s="18" t="s">
        <v>22</v>
      </c>
      <c r="E1659" s="17">
        <v>3</v>
      </c>
      <c r="F1659" s="18" t="s">
        <v>2293</v>
      </c>
      <c r="G1659" s="17"/>
      <c r="H1659" s="18" t="s">
        <v>15</v>
      </c>
      <c r="I1659" s="18" t="s">
        <v>15</v>
      </c>
      <c r="J1659" s="18" t="s">
        <v>15</v>
      </c>
      <c r="K1659" s="18" t="s">
        <v>15</v>
      </c>
      <c r="L1659" s="18" t="s">
        <v>15</v>
      </c>
      <c r="N1659" s="17" t="b">
        <f>A1659=Catalogo!A1655</f>
        <v>1</v>
      </c>
      <c r="O1659" s="17" t="b">
        <f>B1659=Catalogo!B1655</f>
        <v>1</v>
      </c>
      <c r="P1659" s="17" t="b">
        <f>C1659=Catalogo!C1655</f>
        <v>1</v>
      </c>
    </row>
    <row r="1660" spans="1:16" x14ac:dyDescent="0.3">
      <c r="A1660" s="18" t="s">
        <v>4980</v>
      </c>
      <c r="B1660" s="18" t="s">
        <v>1788</v>
      </c>
      <c r="C1660" s="18" t="s">
        <v>2387</v>
      </c>
      <c r="D1660" s="18" t="s">
        <v>22</v>
      </c>
      <c r="E1660" s="17">
        <v>3</v>
      </c>
      <c r="F1660" s="18" t="s">
        <v>2293</v>
      </c>
      <c r="G1660" s="17"/>
      <c r="H1660" s="18" t="s">
        <v>15</v>
      </c>
      <c r="I1660" s="18" t="s">
        <v>15</v>
      </c>
      <c r="J1660" s="18" t="s">
        <v>15</v>
      </c>
      <c r="K1660" s="18" t="s">
        <v>15</v>
      </c>
      <c r="L1660" s="18" t="s">
        <v>15</v>
      </c>
      <c r="N1660" s="17" t="b">
        <f>A1660=Catalogo!A1656</f>
        <v>1</v>
      </c>
      <c r="O1660" s="17" t="b">
        <f>B1660=Catalogo!B1656</f>
        <v>1</v>
      </c>
      <c r="P1660" s="17" t="b">
        <f>C1660=Catalogo!C1656</f>
        <v>1</v>
      </c>
    </row>
    <row r="1661" spans="1:16" x14ac:dyDescent="0.3">
      <c r="A1661" s="18" t="s">
        <v>4981</v>
      </c>
      <c r="B1661" s="18" t="s">
        <v>1791</v>
      </c>
      <c r="C1661" s="18" t="s">
        <v>2389</v>
      </c>
      <c r="D1661" s="18" t="s">
        <v>22</v>
      </c>
      <c r="E1661" s="17">
        <v>3</v>
      </c>
      <c r="F1661" s="18" t="s">
        <v>2293</v>
      </c>
      <c r="G1661" s="17"/>
      <c r="H1661" s="18" t="s">
        <v>15</v>
      </c>
      <c r="I1661" s="18" t="s">
        <v>15</v>
      </c>
      <c r="J1661" s="18" t="s">
        <v>15</v>
      </c>
      <c r="K1661" s="18" t="s">
        <v>15</v>
      </c>
      <c r="L1661" s="18" t="s">
        <v>15</v>
      </c>
      <c r="N1661" s="17" t="b">
        <f>A1661=Catalogo!A1657</f>
        <v>1</v>
      </c>
      <c r="O1661" s="17" t="b">
        <f>B1661=Catalogo!B1657</f>
        <v>1</v>
      </c>
      <c r="P1661" s="17" t="b">
        <f>C1661=Catalogo!C1657</f>
        <v>1</v>
      </c>
    </row>
    <row r="1662" spans="1:16" x14ac:dyDescent="0.3">
      <c r="A1662" s="18" t="s">
        <v>4982</v>
      </c>
      <c r="B1662" s="18" t="s">
        <v>1794</v>
      </c>
      <c r="C1662" s="18" t="s">
        <v>2391</v>
      </c>
      <c r="D1662" s="18" t="s">
        <v>22</v>
      </c>
      <c r="E1662" s="17">
        <v>3</v>
      </c>
      <c r="F1662" s="18" t="s">
        <v>2293</v>
      </c>
      <c r="G1662" s="17"/>
      <c r="H1662" s="18" t="s">
        <v>15</v>
      </c>
      <c r="I1662" s="18" t="s">
        <v>15</v>
      </c>
      <c r="J1662" s="18" t="s">
        <v>15</v>
      </c>
      <c r="K1662" s="18" t="s">
        <v>15</v>
      </c>
      <c r="L1662" s="18" t="s">
        <v>15</v>
      </c>
      <c r="N1662" s="17" t="b">
        <f>A1662=Catalogo!A1658</f>
        <v>1</v>
      </c>
      <c r="O1662" s="17" t="b">
        <f>B1662=Catalogo!B1658</f>
        <v>1</v>
      </c>
      <c r="P1662" s="17" t="b">
        <f>C1662=Catalogo!C1658</f>
        <v>1</v>
      </c>
    </row>
    <row r="1663" spans="1:16" x14ac:dyDescent="0.3">
      <c r="A1663" s="18" t="s">
        <v>4983</v>
      </c>
      <c r="B1663" s="18" t="s">
        <v>1797</v>
      </c>
      <c r="C1663" s="18" t="s">
        <v>2393</v>
      </c>
      <c r="D1663" s="18" t="s">
        <v>22</v>
      </c>
      <c r="E1663" s="17">
        <v>3</v>
      </c>
      <c r="F1663" s="18" t="s">
        <v>2293</v>
      </c>
      <c r="G1663" s="17"/>
      <c r="H1663" s="18" t="s">
        <v>15</v>
      </c>
      <c r="I1663" s="18" t="s">
        <v>15</v>
      </c>
      <c r="J1663" s="18" t="s">
        <v>15</v>
      </c>
      <c r="K1663" s="18" t="s">
        <v>15</v>
      </c>
      <c r="L1663" s="18" t="s">
        <v>15</v>
      </c>
      <c r="N1663" s="17" t="b">
        <f>A1663=Catalogo!A1659</f>
        <v>1</v>
      </c>
      <c r="O1663" s="17" t="b">
        <f>B1663=Catalogo!B1659</f>
        <v>1</v>
      </c>
      <c r="P1663" s="17" t="b">
        <f>C1663=Catalogo!C1659</f>
        <v>1</v>
      </c>
    </row>
    <row r="1664" spans="1:16" x14ac:dyDescent="0.3">
      <c r="A1664" s="18" t="s">
        <v>4984</v>
      </c>
      <c r="B1664" s="18" t="s">
        <v>1800</v>
      </c>
      <c r="C1664" s="18" t="s">
        <v>2395</v>
      </c>
      <c r="D1664" s="18" t="s">
        <v>22</v>
      </c>
      <c r="E1664" s="17">
        <v>3</v>
      </c>
      <c r="F1664" s="18" t="s">
        <v>2293</v>
      </c>
      <c r="G1664" s="17"/>
      <c r="H1664" s="18" t="s">
        <v>15</v>
      </c>
      <c r="I1664" s="18" t="s">
        <v>15</v>
      </c>
      <c r="J1664" s="18" t="s">
        <v>15</v>
      </c>
      <c r="K1664" s="18" t="s">
        <v>15</v>
      </c>
      <c r="L1664" s="18" t="s">
        <v>15</v>
      </c>
      <c r="N1664" s="17" t="b">
        <f>A1664=Catalogo!A1660</f>
        <v>1</v>
      </c>
      <c r="O1664" s="17" t="b">
        <f>B1664=Catalogo!B1660</f>
        <v>1</v>
      </c>
      <c r="P1664" s="17" t="b">
        <f>C1664=Catalogo!C1660</f>
        <v>1</v>
      </c>
    </row>
    <row r="1665" spans="1:16" x14ac:dyDescent="0.3">
      <c r="A1665" s="18" t="s">
        <v>4985</v>
      </c>
      <c r="B1665" s="18" t="s">
        <v>1803</v>
      </c>
      <c r="C1665" s="18" t="s">
        <v>2397</v>
      </c>
      <c r="D1665" s="18" t="s">
        <v>22</v>
      </c>
      <c r="E1665" s="17">
        <v>3</v>
      </c>
      <c r="F1665" s="18" t="s">
        <v>2293</v>
      </c>
      <c r="G1665" s="17"/>
      <c r="H1665" s="18" t="s">
        <v>15</v>
      </c>
      <c r="I1665" s="18" t="s">
        <v>15</v>
      </c>
      <c r="J1665" s="18" t="s">
        <v>15</v>
      </c>
      <c r="K1665" s="18" t="s">
        <v>15</v>
      </c>
      <c r="L1665" s="18" t="s">
        <v>15</v>
      </c>
      <c r="N1665" s="17" t="b">
        <f>A1665=Catalogo!A1661</f>
        <v>1</v>
      </c>
      <c r="O1665" s="17" t="b">
        <f>B1665=Catalogo!B1661</f>
        <v>1</v>
      </c>
      <c r="P1665" s="17" t="b">
        <f>C1665=Catalogo!C1661</f>
        <v>1</v>
      </c>
    </row>
    <row r="1666" spans="1:16" x14ac:dyDescent="0.3">
      <c r="A1666" s="18" t="s">
        <v>4986</v>
      </c>
      <c r="B1666" s="18" t="s">
        <v>1806</v>
      </c>
      <c r="C1666" s="18" t="s">
        <v>2399</v>
      </c>
      <c r="D1666" s="18" t="s">
        <v>22</v>
      </c>
      <c r="E1666" s="17">
        <v>3</v>
      </c>
      <c r="F1666" s="18" t="s">
        <v>2293</v>
      </c>
      <c r="G1666" s="17"/>
      <c r="H1666" s="18" t="s">
        <v>15</v>
      </c>
      <c r="I1666" s="18" t="s">
        <v>15</v>
      </c>
      <c r="J1666" s="18" t="s">
        <v>15</v>
      </c>
      <c r="K1666" s="18" t="s">
        <v>15</v>
      </c>
      <c r="L1666" s="18" t="s">
        <v>15</v>
      </c>
      <c r="N1666" s="17" t="b">
        <f>A1666=Catalogo!A1662</f>
        <v>1</v>
      </c>
      <c r="O1666" s="17" t="b">
        <f>B1666=Catalogo!B1662</f>
        <v>1</v>
      </c>
      <c r="P1666" s="17" t="b">
        <f>C1666=Catalogo!C1662</f>
        <v>1</v>
      </c>
    </row>
    <row r="1667" spans="1:16" x14ac:dyDescent="0.3">
      <c r="A1667" s="18" t="s">
        <v>4987</v>
      </c>
      <c r="B1667" s="18" t="s">
        <v>1809</v>
      </c>
      <c r="C1667" s="18" t="s">
        <v>2401</v>
      </c>
      <c r="D1667" s="18" t="s">
        <v>22</v>
      </c>
      <c r="E1667" s="17">
        <v>3</v>
      </c>
      <c r="F1667" s="18" t="s">
        <v>2293</v>
      </c>
      <c r="G1667" s="17"/>
      <c r="H1667" s="18" t="s">
        <v>15</v>
      </c>
      <c r="I1667" s="18" t="s">
        <v>15</v>
      </c>
      <c r="J1667" s="18" t="s">
        <v>15</v>
      </c>
      <c r="K1667" s="18" t="s">
        <v>15</v>
      </c>
      <c r="L1667" s="18" t="s">
        <v>15</v>
      </c>
      <c r="N1667" s="17" t="b">
        <f>A1667=Catalogo!A1663</f>
        <v>1</v>
      </c>
      <c r="O1667" s="17" t="b">
        <f>B1667=Catalogo!B1663</f>
        <v>1</v>
      </c>
      <c r="P1667" s="17" t="b">
        <f>C1667=Catalogo!C1663</f>
        <v>1</v>
      </c>
    </row>
    <row r="1668" spans="1:16" x14ac:dyDescent="0.3">
      <c r="A1668" s="18" t="s">
        <v>4988</v>
      </c>
      <c r="B1668" s="18" t="s">
        <v>1812</v>
      </c>
      <c r="C1668" s="18" t="s">
        <v>2403</v>
      </c>
      <c r="D1668" s="18" t="s">
        <v>22</v>
      </c>
      <c r="E1668" s="17">
        <v>3</v>
      </c>
      <c r="F1668" s="18" t="s">
        <v>2293</v>
      </c>
      <c r="G1668" s="17"/>
      <c r="H1668" s="18" t="s">
        <v>15</v>
      </c>
      <c r="I1668" s="18" t="s">
        <v>15</v>
      </c>
      <c r="J1668" s="18" t="s">
        <v>15</v>
      </c>
      <c r="K1668" s="18" t="s">
        <v>15</v>
      </c>
      <c r="L1668" s="18" t="s">
        <v>15</v>
      </c>
      <c r="N1668" s="17" t="b">
        <f>A1668=Catalogo!A1664</f>
        <v>1</v>
      </c>
      <c r="O1668" s="17" t="b">
        <f>B1668=Catalogo!B1664</f>
        <v>1</v>
      </c>
      <c r="P1668" s="17" t="b">
        <f>C1668=Catalogo!C1664</f>
        <v>1</v>
      </c>
    </row>
    <row r="1669" spans="1:16" x14ac:dyDescent="0.3">
      <c r="A1669" s="18" t="s">
        <v>4989</v>
      </c>
      <c r="B1669" s="18" t="s">
        <v>1815</v>
      </c>
      <c r="C1669" s="18" t="s">
        <v>2405</v>
      </c>
      <c r="D1669" s="18" t="s">
        <v>22</v>
      </c>
      <c r="E1669" s="17">
        <v>3</v>
      </c>
      <c r="F1669" s="18" t="s">
        <v>2293</v>
      </c>
      <c r="G1669" s="17"/>
      <c r="H1669" s="18" t="s">
        <v>15</v>
      </c>
      <c r="I1669" s="18" t="s">
        <v>15</v>
      </c>
      <c r="J1669" s="18" t="s">
        <v>15</v>
      </c>
      <c r="K1669" s="18" t="s">
        <v>15</v>
      </c>
      <c r="L1669" s="18" t="s">
        <v>15</v>
      </c>
      <c r="N1669" s="17" t="b">
        <f>A1669=Catalogo!A1665</f>
        <v>1</v>
      </c>
      <c r="O1669" s="17" t="b">
        <f>B1669=Catalogo!B1665</f>
        <v>1</v>
      </c>
      <c r="P1669" s="17" t="b">
        <f>C1669=Catalogo!C1665</f>
        <v>1</v>
      </c>
    </row>
    <row r="1670" spans="1:16" x14ac:dyDescent="0.3">
      <c r="A1670" s="18" t="s">
        <v>4990</v>
      </c>
      <c r="B1670" s="18" t="s">
        <v>1818</v>
      </c>
      <c r="C1670" s="18" t="s">
        <v>2407</v>
      </c>
      <c r="D1670" s="18" t="s">
        <v>22</v>
      </c>
      <c r="E1670" s="17">
        <v>3</v>
      </c>
      <c r="F1670" s="18" t="s">
        <v>2293</v>
      </c>
      <c r="G1670" s="17"/>
      <c r="H1670" s="18" t="s">
        <v>15</v>
      </c>
      <c r="I1670" s="18" t="s">
        <v>15</v>
      </c>
      <c r="J1670" s="18" t="s">
        <v>15</v>
      </c>
      <c r="K1670" s="18" t="s">
        <v>15</v>
      </c>
      <c r="L1670" s="18" t="s">
        <v>15</v>
      </c>
      <c r="N1670" s="17" t="b">
        <f>A1670=Catalogo!A1666</f>
        <v>1</v>
      </c>
      <c r="O1670" s="17" t="b">
        <f>B1670=Catalogo!B1666</f>
        <v>1</v>
      </c>
      <c r="P1670" s="17" t="b">
        <f>C1670=Catalogo!C1666</f>
        <v>1</v>
      </c>
    </row>
    <row r="1671" spans="1:16" x14ac:dyDescent="0.3">
      <c r="A1671" s="18" t="s">
        <v>4991</v>
      </c>
      <c r="B1671" s="18" t="s">
        <v>1821</v>
      </c>
      <c r="C1671" s="18" t="s">
        <v>2409</v>
      </c>
      <c r="D1671" s="18" t="s">
        <v>22</v>
      </c>
      <c r="E1671" s="17">
        <v>3</v>
      </c>
      <c r="F1671" s="18" t="s">
        <v>2293</v>
      </c>
      <c r="G1671" s="17"/>
      <c r="H1671" s="18" t="s">
        <v>15</v>
      </c>
      <c r="I1671" s="18" t="s">
        <v>15</v>
      </c>
      <c r="J1671" s="18" t="s">
        <v>15</v>
      </c>
      <c r="K1671" s="18" t="s">
        <v>15</v>
      </c>
      <c r="L1671" s="18" t="s">
        <v>15</v>
      </c>
      <c r="N1671" s="17" t="b">
        <f>A1671=Catalogo!A1667</f>
        <v>1</v>
      </c>
      <c r="O1671" s="17" t="b">
        <f>B1671=Catalogo!B1667</f>
        <v>1</v>
      </c>
      <c r="P1671" s="17" t="b">
        <f>C1671=Catalogo!C1667</f>
        <v>1</v>
      </c>
    </row>
    <row r="1672" spans="1:16" x14ac:dyDescent="0.3">
      <c r="A1672" s="18" t="s">
        <v>4992</v>
      </c>
      <c r="B1672" s="18" t="s">
        <v>1824</v>
      </c>
      <c r="C1672" s="18" t="s">
        <v>2411</v>
      </c>
      <c r="D1672" s="18" t="s">
        <v>22</v>
      </c>
      <c r="E1672" s="17">
        <v>3</v>
      </c>
      <c r="F1672" s="18" t="s">
        <v>2293</v>
      </c>
      <c r="G1672" s="17"/>
      <c r="H1672" s="18" t="s">
        <v>15</v>
      </c>
      <c r="I1672" s="18" t="s">
        <v>15</v>
      </c>
      <c r="J1672" s="18" t="s">
        <v>15</v>
      </c>
      <c r="K1672" s="18" t="s">
        <v>15</v>
      </c>
      <c r="L1672" s="18" t="s">
        <v>15</v>
      </c>
      <c r="N1672" s="17" t="b">
        <f>A1672=Catalogo!A1668</f>
        <v>1</v>
      </c>
      <c r="O1672" s="17" t="b">
        <f>B1672=Catalogo!B1668</f>
        <v>1</v>
      </c>
      <c r="P1672" s="17" t="b">
        <f>C1672=Catalogo!C1668</f>
        <v>1</v>
      </c>
    </row>
    <row r="1673" spans="1:16" x14ac:dyDescent="0.3">
      <c r="A1673" s="18" t="s">
        <v>4993</v>
      </c>
      <c r="B1673" s="18" t="s">
        <v>1827</v>
      </c>
      <c r="C1673" s="18" t="s">
        <v>2413</v>
      </c>
      <c r="D1673" s="18" t="s">
        <v>22</v>
      </c>
      <c r="E1673" s="17">
        <v>3</v>
      </c>
      <c r="F1673" s="18" t="s">
        <v>2293</v>
      </c>
      <c r="G1673" s="17"/>
      <c r="H1673" s="18" t="s">
        <v>15</v>
      </c>
      <c r="I1673" s="18" t="s">
        <v>15</v>
      </c>
      <c r="J1673" s="18" t="s">
        <v>15</v>
      </c>
      <c r="K1673" s="18" t="s">
        <v>15</v>
      </c>
      <c r="L1673" s="18" t="s">
        <v>15</v>
      </c>
      <c r="N1673" s="17" t="b">
        <f>A1673=Catalogo!A1669</f>
        <v>1</v>
      </c>
      <c r="O1673" s="17" t="b">
        <f>B1673=Catalogo!B1669</f>
        <v>1</v>
      </c>
      <c r="P1673" s="17" t="b">
        <f>C1673=Catalogo!C1669</f>
        <v>1</v>
      </c>
    </row>
    <row r="1674" spans="1:16" x14ac:dyDescent="0.3">
      <c r="A1674" s="18" t="s">
        <v>4994</v>
      </c>
      <c r="B1674" s="18" t="s">
        <v>1830</v>
      </c>
      <c r="C1674" s="18" t="s">
        <v>2415</v>
      </c>
      <c r="D1674" s="18" t="s">
        <v>22</v>
      </c>
      <c r="E1674" s="17">
        <v>3</v>
      </c>
      <c r="F1674" s="18" t="s">
        <v>2293</v>
      </c>
      <c r="G1674" s="17"/>
      <c r="H1674" s="18" t="s">
        <v>15</v>
      </c>
      <c r="I1674" s="18" t="s">
        <v>15</v>
      </c>
      <c r="J1674" s="18" t="s">
        <v>15</v>
      </c>
      <c r="K1674" s="18" t="s">
        <v>15</v>
      </c>
      <c r="L1674" s="18" t="s">
        <v>15</v>
      </c>
      <c r="N1674" s="17" t="b">
        <f>A1674=Catalogo!A1670</f>
        <v>1</v>
      </c>
      <c r="O1674" s="17" t="b">
        <f>B1674=Catalogo!B1670</f>
        <v>1</v>
      </c>
      <c r="P1674" s="17" t="b">
        <f>C1674=Catalogo!C1670</f>
        <v>1</v>
      </c>
    </row>
    <row r="1675" spans="1:16" x14ac:dyDescent="0.3">
      <c r="A1675" s="18" t="s">
        <v>4995</v>
      </c>
      <c r="B1675" s="18" t="s">
        <v>1833</v>
      </c>
      <c r="C1675" s="18" t="s">
        <v>2417</v>
      </c>
      <c r="D1675" s="18" t="s">
        <v>22</v>
      </c>
      <c r="E1675" s="17">
        <v>3</v>
      </c>
      <c r="F1675" s="18" t="s">
        <v>2293</v>
      </c>
      <c r="G1675" s="17"/>
      <c r="H1675" s="18" t="s">
        <v>15</v>
      </c>
      <c r="I1675" s="18" t="s">
        <v>15</v>
      </c>
      <c r="J1675" s="18" t="s">
        <v>15</v>
      </c>
      <c r="K1675" s="18" t="s">
        <v>15</v>
      </c>
      <c r="L1675" s="18" t="s">
        <v>15</v>
      </c>
      <c r="N1675" s="17" t="b">
        <f>A1675=Catalogo!A1671</f>
        <v>1</v>
      </c>
      <c r="O1675" s="17" t="b">
        <f>B1675=Catalogo!B1671</f>
        <v>1</v>
      </c>
      <c r="P1675" s="17" t="b">
        <f>C1675=Catalogo!C1671</f>
        <v>1</v>
      </c>
    </row>
    <row r="1676" spans="1:16" x14ac:dyDescent="0.3">
      <c r="A1676" s="18" t="s">
        <v>4996</v>
      </c>
      <c r="B1676" s="18" t="s">
        <v>1836</v>
      </c>
      <c r="C1676" s="18" t="s">
        <v>2419</v>
      </c>
      <c r="D1676" s="18" t="s">
        <v>22</v>
      </c>
      <c r="E1676" s="17">
        <v>3</v>
      </c>
      <c r="F1676" s="18" t="s">
        <v>2293</v>
      </c>
      <c r="G1676" s="17"/>
      <c r="H1676" s="18" t="s">
        <v>15</v>
      </c>
      <c r="I1676" s="18" t="s">
        <v>15</v>
      </c>
      <c r="J1676" s="18" t="s">
        <v>15</v>
      </c>
      <c r="K1676" s="18" t="s">
        <v>15</v>
      </c>
      <c r="L1676" s="18" t="s">
        <v>15</v>
      </c>
      <c r="N1676" s="17" t="b">
        <f>A1676=Catalogo!A1672</f>
        <v>1</v>
      </c>
      <c r="O1676" s="17" t="b">
        <f>B1676=Catalogo!B1672</f>
        <v>1</v>
      </c>
      <c r="P1676" s="17" t="b">
        <f>C1676=Catalogo!C1672</f>
        <v>1</v>
      </c>
    </row>
    <row r="1677" spans="1:16" x14ac:dyDescent="0.3">
      <c r="A1677" s="18" t="s">
        <v>4997</v>
      </c>
      <c r="B1677" s="18" t="s">
        <v>1839</v>
      </c>
      <c r="C1677" s="18" t="s">
        <v>2421</v>
      </c>
      <c r="D1677" s="18" t="s">
        <v>22</v>
      </c>
      <c r="E1677" s="17">
        <v>3</v>
      </c>
      <c r="F1677" s="18" t="s">
        <v>2293</v>
      </c>
      <c r="G1677" s="17"/>
      <c r="H1677" s="18" t="s">
        <v>15</v>
      </c>
      <c r="I1677" s="18" t="s">
        <v>15</v>
      </c>
      <c r="J1677" s="18" t="s">
        <v>15</v>
      </c>
      <c r="K1677" s="18" t="s">
        <v>15</v>
      </c>
      <c r="L1677" s="18" t="s">
        <v>15</v>
      </c>
      <c r="N1677" s="17" t="b">
        <f>A1677=Catalogo!A1673</f>
        <v>1</v>
      </c>
      <c r="O1677" s="17" t="b">
        <f>B1677=Catalogo!B1673</f>
        <v>1</v>
      </c>
      <c r="P1677" s="17" t="b">
        <f>C1677=Catalogo!C1673</f>
        <v>1</v>
      </c>
    </row>
    <row r="1678" spans="1:16" x14ac:dyDescent="0.3">
      <c r="A1678" s="18" t="s">
        <v>4998</v>
      </c>
      <c r="B1678" s="18" t="s">
        <v>1842</v>
      </c>
      <c r="C1678" s="18" t="s">
        <v>2423</v>
      </c>
      <c r="D1678" s="18" t="s">
        <v>22</v>
      </c>
      <c r="E1678" s="17">
        <v>3</v>
      </c>
      <c r="F1678" s="18" t="s">
        <v>2293</v>
      </c>
      <c r="G1678" s="17"/>
      <c r="H1678" s="18" t="s">
        <v>15</v>
      </c>
      <c r="I1678" s="18" t="s">
        <v>15</v>
      </c>
      <c r="J1678" s="18" t="s">
        <v>15</v>
      </c>
      <c r="K1678" s="18" t="s">
        <v>15</v>
      </c>
      <c r="L1678" s="18" t="s">
        <v>15</v>
      </c>
      <c r="N1678" s="17" t="b">
        <f>A1678=Catalogo!A1674</f>
        <v>1</v>
      </c>
      <c r="O1678" s="17" t="b">
        <f>B1678=Catalogo!B1674</f>
        <v>1</v>
      </c>
      <c r="P1678" s="17" t="b">
        <f>C1678=Catalogo!C1674</f>
        <v>1</v>
      </c>
    </row>
    <row r="1679" spans="1:16" x14ac:dyDescent="0.3">
      <c r="A1679" s="18" t="s">
        <v>4999</v>
      </c>
      <c r="B1679" s="18" t="s">
        <v>1845</v>
      </c>
      <c r="C1679" s="18" t="s">
        <v>2425</v>
      </c>
      <c r="D1679" s="18" t="s">
        <v>22</v>
      </c>
      <c r="E1679" s="17">
        <v>3</v>
      </c>
      <c r="F1679" s="18" t="s">
        <v>2293</v>
      </c>
      <c r="G1679" s="17"/>
      <c r="H1679" s="18" t="s">
        <v>15</v>
      </c>
      <c r="I1679" s="18" t="s">
        <v>15</v>
      </c>
      <c r="J1679" s="18" t="s">
        <v>15</v>
      </c>
      <c r="K1679" s="18" t="s">
        <v>15</v>
      </c>
      <c r="L1679" s="18" t="s">
        <v>15</v>
      </c>
      <c r="N1679" s="17" t="b">
        <f>A1679=Catalogo!A1675</f>
        <v>1</v>
      </c>
      <c r="O1679" s="17" t="b">
        <f>B1679=Catalogo!B1675</f>
        <v>1</v>
      </c>
      <c r="P1679" s="17" t="b">
        <f>C1679=Catalogo!C1675</f>
        <v>1</v>
      </c>
    </row>
    <row r="1680" spans="1:16" x14ac:dyDescent="0.3">
      <c r="A1680" s="18" t="s">
        <v>5000</v>
      </c>
      <c r="B1680" s="18" t="s">
        <v>1848</v>
      </c>
      <c r="C1680" s="18" t="s">
        <v>2427</v>
      </c>
      <c r="D1680" s="18" t="s">
        <v>15</v>
      </c>
      <c r="E1680" s="17">
        <v>3</v>
      </c>
      <c r="F1680" s="18" t="s">
        <v>2293</v>
      </c>
      <c r="G1680" s="17"/>
      <c r="H1680" s="18" t="s">
        <v>15</v>
      </c>
      <c r="I1680" s="18" t="s">
        <v>15</v>
      </c>
      <c r="J1680" s="18" t="s">
        <v>15</v>
      </c>
      <c r="K1680" s="18" t="s">
        <v>15</v>
      </c>
      <c r="L1680" s="18" t="s">
        <v>15</v>
      </c>
      <c r="N1680" s="17" t="b">
        <f>A1680=Catalogo!A1676</f>
        <v>1</v>
      </c>
      <c r="O1680" s="17" t="b">
        <f>B1680=Catalogo!B1676</f>
        <v>1</v>
      </c>
      <c r="P1680" s="17" t="b">
        <f>C1680=Catalogo!C1676</f>
        <v>1</v>
      </c>
    </row>
    <row r="1681" spans="1:16" x14ac:dyDescent="0.3">
      <c r="A1681" s="18" t="s">
        <v>6286</v>
      </c>
      <c r="B1681" s="18" t="s">
        <v>1851</v>
      </c>
      <c r="C1681" s="18" t="s">
        <v>2427</v>
      </c>
      <c r="D1681" s="18" t="s">
        <v>22</v>
      </c>
      <c r="E1681" s="17">
        <v>4</v>
      </c>
      <c r="F1681" s="18" t="s">
        <v>2293</v>
      </c>
      <c r="G1681" s="17"/>
      <c r="H1681" s="18" t="s">
        <v>15</v>
      </c>
      <c r="I1681" s="18" t="s">
        <v>15</v>
      </c>
      <c r="J1681" s="18" t="s">
        <v>15</v>
      </c>
      <c r="K1681" s="18" t="s">
        <v>15</v>
      </c>
      <c r="L1681" s="18" t="s">
        <v>15</v>
      </c>
      <c r="N1681" s="17" t="b">
        <f>A1681=Catalogo!A1677</f>
        <v>1</v>
      </c>
      <c r="O1681" s="17" t="b">
        <f>B1681=Catalogo!B1677</f>
        <v>1</v>
      </c>
      <c r="P1681" s="17" t="b">
        <f>C1681=Catalogo!C1677</f>
        <v>1</v>
      </c>
    </row>
    <row r="1682" spans="1:16" x14ac:dyDescent="0.3">
      <c r="A1682" s="18" t="s">
        <v>6287</v>
      </c>
      <c r="B1682" s="18" t="s">
        <v>1853</v>
      </c>
      <c r="C1682" s="18" t="s">
        <v>2427</v>
      </c>
      <c r="D1682" s="18" t="s">
        <v>22</v>
      </c>
      <c r="E1682" s="17">
        <v>4</v>
      </c>
      <c r="F1682" s="18" t="s">
        <v>2293</v>
      </c>
      <c r="G1682" s="17"/>
      <c r="H1682" s="18" t="s">
        <v>15</v>
      </c>
      <c r="I1682" s="18" t="s">
        <v>15</v>
      </c>
      <c r="J1682" s="18" t="s">
        <v>15</v>
      </c>
      <c r="K1682" s="18" t="s">
        <v>15</v>
      </c>
      <c r="L1682" s="18" t="s">
        <v>15</v>
      </c>
      <c r="N1682" s="17" t="b">
        <f>A1682=Catalogo!A1678</f>
        <v>1</v>
      </c>
      <c r="O1682" s="17" t="b">
        <f>B1682=Catalogo!B1678</f>
        <v>1</v>
      </c>
      <c r="P1682" s="17" t="b">
        <f>C1682=Catalogo!C1678</f>
        <v>1</v>
      </c>
    </row>
    <row r="1683" spans="1:16" x14ac:dyDescent="0.3">
      <c r="A1683" s="18" t="s">
        <v>5001</v>
      </c>
      <c r="B1683" s="18" t="s">
        <v>1855</v>
      </c>
      <c r="C1683" s="18" t="s">
        <v>2429</v>
      </c>
      <c r="D1683" s="18" t="s">
        <v>22</v>
      </c>
      <c r="E1683" s="17">
        <v>3</v>
      </c>
      <c r="F1683" s="18" t="s">
        <v>2293</v>
      </c>
      <c r="G1683" s="17"/>
      <c r="H1683" s="18" t="s">
        <v>15</v>
      </c>
      <c r="I1683" s="18" t="s">
        <v>15</v>
      </c>
      <c r="J1683" s="18" t="s">
        <v>15</v>
      </c>
      <c r="K1683" s="18" t="s">
        <v>15</v>
      </c>
      <c r="L1683" s="18" t="s">
        <v>15</v>
      </c>
      <c r="N1683" s="17" t="b">
        <f>A1683=Catalogo!A1679</f>
        <v>1</v>
      </c>
      <c r="O1683" s="17" t="b">
        <f>B1683=Catalogo!B1679</f>
        <v>1</v>
      </c>
      <c r="P1683" s="17" t="b">
        <f>C1683=Catalogo!C1679</f>
        <v>1</v>
      </c>
    </row>
    <row r="1684" spans="1:16" x14ac:dyDescent="0.3">
      <c r="A1684" s="18" t="s">
        <v>5002</v>
      </c>
      <c r="B1684" s="18" t="s">
        <v>1858</v>
      </c>
      <c r="C1684" s="18" t="s">
        <v>2431</v>
      </c>
      <c r="D1684" s="18" t="s">
        <v>22</v>
      </c>
      <c r="E1684" s="17">
        <v>3</v>
      </c>
      <c r="F1684" s="18" t="s">
        <v>2293</v>
      </c>
      <c r="G1684" s="17"/>
      <c r="H1684" s="18" t="s">
        <v>15</v>
      </c>
      <c r="I1684" s="18" t="s">
        <v>15</v>
      </c>
      <c r="J1684" s="18" t="s">
        <v>15</v>
      </c>
      <c r="K1684" s="18" t="s">
        <v>15</v>
      </c>
      <c r="L1684" s="18" t="s">
        <v>15</v>
      </c>
      <c r="N1684" s="17" t="b">
        <f>A1684=Catalogo!A1680</f>
        <v>1</v>
      </c>
      <c r="O1684" s="17" t="b">
        <f>B1684=Catalogo!B1680</f>
        <v>1</v>
      </c>
      <c r="P1684" s="17" t="b">
        <f>C1684=Catalogo!C1680</f>
        <v>1</v>
      </c>
    </row>
    <row r="1685" spans="1:16" s="12" customFormat="1" x14ac:dyDescent="0.3">
      <c r="A1685" s="18" t="s">
        <v>5003</v>
      </c>
      <c r="B1685" s="18" t="s">
        <v>1861</v>
      </c>
      <c r="C1685" s="18" t="s">
        <v>2433</v>
      </c>
      <c r="D1685" s="18" t="s">
        <v>15</v>
      </c>
      <c r="E1685" s="17">
        <v>3</v>
      </c>
      <c r="F1685" s="18" t="s">
        <v>2293</v>
      </c>
      <c r="G1685" s="17"/>
      <c r="H1685" s="18" t="s">
        <v>15</v>
      </c>
      <c r="I1685" s="18" t="s">
        <v>15</v>
      </c>
      <c r="J1685" s="18" t="s">
        <v>15</v>
      </c>
      <c r="K1685" s="18" t="s">
        <v>15</v>
      </c>
      <c r="L1685" s="18" t="s">
        <v>15</v>
      </c>
      <c r="N1685" s="17" t="b">
        <f>A1685=Catalogo!A1681</f>
        <v>1</v>
      </c>
      <c r="O1685" s="17" t="b">
        <f>B1685=Catalogo!B1681</f>
        <v>1</v>
      </c>
      <c r="P1685" s="17" t="b">
        <f>C1685=Catalogo!C1681</f>
        <v>1</v>
      </c>
    </row>
    <row r="1686" spans="1:16" x14ac:dyDescent="0.3">
      <c r="A1686" s="18" t="s">
        <v>6303</v>
      </c>
      <c r="B1686" s="18" t="s">
        <v>4452</v>
      </c>
      <c r="C1686" s="18" t="s">
        <v>2433</v>
      </c>
      <c r="D1686" s="18" t="s">
        <v>22</v>
      </c>
      <c r="E1686" s="17">
        <v>4</v>
      </c>
      <c r="F1686" s="18" t="s">
        <v>2293</v>
      </c>
      <c r="G1686" s="17"/>
      <c r="H1686" s="18" t="s">
        <v>15</v>
      </c>
      <c r="I1686" s="18" t="s">
        <v>15</v>
      </c>
      <c r="J1686" s="18" t="s">
        <v>15</v>
      </c>
      <c r="K1686" s="18" t="s">
        <v>15</v>
      </c>
      <c r="L1686" s="18" t="s">
        <v>15</v>
      </c>
      <c r="N1686" s="17" t="b">
        <f>A1686=Catalogo!A1682</f>
        <v>1</v>
      </c>
      <c r="O1686" s="17" t="b">
        <f>B1686=Catalogo!B1682</f>
        <v>1</v>
      </c>
      <c r="P1686" s="17" t="b">
        <f>C1686=Catalogo!C1682</f>
        <v>1</v>
      </c>
    </row>
    <row r="1687" spans="1:16" x14ac:dyDescent="0.3">
      <c r="A1687" s="18" t="s">
        <v>5004</v>
      </c>
      <c r="B1687" s="18" t="s">
        <v>1864</v>
      </c>
      <c r="C1687" s="18" t="s">
        <v>2435</v>
      </c>
      <c r="D1687" s="18" t="s">
        <v>22</v>
      </c>
      <c r="E1687" s="17">
        <v>3</v>
      </c>
      <c r="F1687" s="18" t="s">
        <v>2293</v>
      </c>
      <c r="G1687" s="17"/>
      <c r="H1687" s="18" t="s">
        <v>15</v>
      </c>
      <c r="I1687" s="18" t="s">
        <v>15</v>
      </c>
      <c r="J1687" s="18" t="s">
        <v>15</v>
      </c>
      <c r="K1687" s="18" t="s">
        <v>15</v>
      </c>
      <c r="L1687" s="18" t="s">
        <v>15</v>
      </c>
      <c r="N1687" s="17" t="b">
        <f>A1687=Catalogo!A1683</f>
        <v>1</v>
      </c>
      <c r="O1687" s="17" t="b">
        <f>B1687=Catalogo!B1683</f>
        <v>1</v>
      </c>
      <c r="P1687" s="17" t="b">
        <f>C1687=Catalogo!C1683</f>
        <v>1</v>
      </c>
    </row>
    <row r="1688" spans="1:16" x14ac:dyDescent="0.3">
      <c r="A1688" s="18" t="s">
        <v>5005</v>
      </c>
      <c r="B1688" s="18" t="s">
        <v>1867</v>
      </c>
      <c r="C1688" s="18" t="s">
        <v>2437</v>
      </c>
      <c r="D1688" s="18" t="s">
        <v>22</v>
      </c>
      <c r="E1688" s="17">
        <v>3</v>
      </c>
      <c r="F1688" s="18" t="s">
        <v>2293</v>
      </c>
      <c r="G1688" s="17"/>
      <c r="H1688" s="18" t="s">
        <v>15</v>
      </c>
      <c r="I1688" s="18" t="s">
        <v>15</v>
      </c>
      <c r="J1688" s="18" t="s">
        <v>15</v>
      </c>
      <c r="K1688" s="18" t="s">
        <v>15</v>
      </c>
      <c r="L1688" s="18" t="s">
        <v>15</v>
      </c>
      <c r="N1688" s="17" t="b">
        <f>A1688=Catalogo!A1684</f>
        <v>1</v>
      </c>
      <c r="O1688" s="17" t="b">
        <f>B1688=Catalogo!B1684</f>
        <v>1</v>
      </c>
      <c r="P1688" s="17" t="b">
        <f>C1688=Catalogo!C1684</f>
        <v>1</v>
      </c>
    </row>
    <row r="1689" spans="1:16" x14ac:dyDescent="0.3">
      <c r="A1689" s="18" t="s">
        <v>2571</v>
      </c>
      <c r="B1689" s="18" t="s">
        <v>1895</v>
      </c>
      <c r="C1689" s="18" t="s">
        <v>2450</v>
      </c>
      <c r="D1689" s="18" t="s">
        <v>22</v>
      </c>
      <c r="E1689" s="17">
        <v>3</v>
      </c>
      <c r="F1689" s="18" t="s">
        <v>2293</v>
      </c>
      <c r="G1689" s="17"/>
      <c r="H1689" s="18" t="s">
        <v>15</v>
      </c>
      <c r="I1689" s="18" t="s">
        <v>15</v>
      </c>
      <c r="J1689" s="18" t="s">
        <v>15</v>
      </c>
      <c r="K1689" s="18" t="s">
        <v>15</v>
      </c>
      <c r="L1689" s="18" t="s">
        <v>15</v>
      </c>
      <c r="N1689" s="17" t="b">
        <f>A1689=Catalogo!A1685</f>
        <v>1</v>
      </c>
      <c r="O1689" s="17" t="b">
        <f>B1689=Catalogo!B1685</f>
        <v>1</v>
      </c>
      <c r="P1689" s="17" t="b">
        <f>C1689=Catalogo!C1685</f>
        <v>1</v>
      </c>
    </row>
    <row r="1690" spans="1:16" x14ac:dyDescent="0.3">
      <c r="A1690" s="18" t="s">
        <v>2572</v>
      </c>
      <c r="B1690" s="18" t="s">
        <v>1898</v>
      </c>
      <c r="C1690" s="18" t="s">
        <v>2452</v>
      </c>
      <c r="D1690" s="18" t="s">
        <v>22</v>
      </c>
      <c r="E1690" s="17">
        <v>3</v>
      </c>
      <c r="F1690" s="18" t="s">
        <v>2293</v>
      </c>
      <c r="G1690" s="17"/>
      <c r="H1690" s="18" t="s">
        <v>15</v>
      </c>
      <c r="I1690" s="18" t="s">
        <v>15</v>
      </c>
      <c r="J1690" s="18" t="s">
        <v>15</v>
      </c>
      <c r="K1690" s="18" t="s">
        <v>15</v>
      </c>
      <c r="L1690" s="18" t="s">
        <v>15</v>
      </c>
      <c r="N1690" s="17" t="b">
        <f>A1690=Catalogo!A1686</f>
        <v>1</v>
      </c>
      <c r="O1690" s="17" t="b">
        <f>B1690=Catalogo!B1686</f>
        <v>1</v>
      </c>
      <c r="P1690" s="17" t="b">
        <f>C1690=Catalogo!C1686</f>
        <v>1</v>
      </c>
    </row>
    <row r="1691" spans="1:16" x14ac:dyDescent="0.3">
      <c r="A1691" s="18" t="s">
        <v>2573</v>
      </c>
      <c r="B1691" s="18" t="s">
        <v>1901</v>
      </c>
      <c r="C1691" s="18" t="s">
        <v>2454</v>
      </c>
      <c r="D1691" s="18" t="s">
        <v>22</v>
      </c>
      <c r="E1691" s="17">
        <v>3</v>
      </c>
      <c r="F1691" s="18" t="s">
        <v>2293</v>
      </c>
      <c r="G1691" s="17"/>
      <c r="H1691" s="18" t="s">
        <v>15</v>
      </c>
      <c r="I1691" s="18" t="s">
        <v>15</v>
      </c>
      <c r="J1691" s="18" t="s">
        <v>15</v>
      </c>
      <c r="K1691" s="18" t="s">
        <v>15</v>
      </c>
      <c r="L1691" s="18" t="s">
        <v>15</v>
      </c>
      <c r="N1691" s="17" t="b">
        <f>A1691=Catalogo!A1687</f>
        <v>1</v>
      </c>
      <c r="O1691" s="17" t="b">
        <f>B1691=Catalogo!B1687</f>
        <v>1</v>
      </c>
      <c r="P1691" s="17" t="b">
        <f>C1691=Catalogo!C1687</f>
        <v>1</v>
      </c>
    </row>
    <row r="1692" spans="1:16" x14ac:dyDescent="0.3">
      <c r="A1692" s="18" t="s">
        <v>2574</v>
      </c>
      <c r="B1692" s="18" t="s">
        <v>1904</v>
      </c>
      <c r="C1692" s="18" t="s">
        <v>2456</v>
      </c>
      <c r="D1692" s="18" t="s">
        <v>22</v>
      </c>
      <c r="E1692" s="17">
        <v>3</v>
      </c>
      <c r="F1692" s="18" t="s">
        <v>2293</v>
      </c>
      <c r="G1692" s="17"/>
      <c r="H1692" s="18" t="s">
        <v>15</v>
      </c>
      <c r="I1692" s="18" t="s">
        <v>15</v>
      </c>
      <c r="J1692" s="18" t="s">
        <v>15</v>
      </c>
      <c r="K1692" s="18" t="s">
        <v>15</v>
      </c>
      <c r="L1692" s="18" t="s">
        <v>15</v>
      </c>
      <c r="N1692" s="17" t="b">
        <f>A1692=Catalogo!A1688</f>
        <v>1</v>
      </c>
      <c r="O1692" s="17" t="b">
        <f>B1692=Catalogo!B1688</f>
        <v>1</v>
      </c>
      <c r="P1692" s="17" t="b">
        <f>C1692=Catalogo!C1688</f>
        <v>1</v>
      </c>
    </row>
    <row r="1693" spans="1:16" x14ac:dyDescent="0.3">
      <c r="A1693" s="18" t="s">
        <v>2575</v>
      </c>
      <c r="B1693" s="18" t="s">
        <v>1907</v>
      </c>
      <c r="C1693" s="18" t="s">
        <v>2458</v>
      </c>
      <c r="D1693" s="18" t="s">
        <v>22</v>
      </c>
      <c r="E1693" s="17">
        <v>3</v>
      </c>
      <c r="F1693" s="18" t="s">
        <v>2293</v>
      </c>
      <c r="G1693" s="17"/>
      <c r="H1693" s="18" t="s">
        <v>15</v>
      </c>
      <c r="I1693" s="18" t="s">
        <v>15</v>
      </c>
      <c r="J1693" s="18" t="s">
        <v>15</v>
      </c>
      <c r="K1693" s="18" t="s">
        <v>15</v>
      </c>
      <c r="L1693" s="18" t="s">
        <v>15</v>
      </c>
      <c r="N1693" s="17" t="b">
        <f>A1693=Catalogo!A1689</f>
        <v>1</v>
      </c>
      <c r="O1693" s="17" t="b">
        <f>B1693=Catalogo!B1689</f>
        <v>1</v>
      </c>
      <c r="P1693" s="17" t="b">
        <f>C1693=Catalogo!C1689</f>
        <v>1</v>
      </c>
    </row>
    <row r="1694" spans="1:16" x14ac:dyDescent="0.3">
      <c r="A1694" s="18" t="s">
        <v>2576</v>
      </c>
      <c r="B1694" s="18" t="s">
        <v>1910</v>
      </c>
      <c r="C1694" s="18" t="s">
        <v>2460</v>
      </c>
      <c r="D1694" s="18" t="s">
        <v>22</v>
      </c>
      <c r="E1694" s="17">
        <v>3</v>
      </c>
      <c r="F1694" s="18" t="s">
        <v>2293</v>
      </c>
      <c r="G1694" s="17"/>
      <c r="H1694" s="18" t="s">
        <v>15</v>
      </c>
      <c r="I1694" s="18" t="s">
        <v>15</v>
      </c>
      <c r="J1694" s="18" t="s">
        <v>15</v>
      </c>
      <c r="K1694" s="18" t="s">
        <v>15</v>
      </c>
      <c r="L1694" s="18" t="s">
        <v>15</v>
      </c>
      <c r="N1694" s="17" t="b">
        <f>A1694=Catalogo!A1690</f>
        <v>1</v>
      </c>
      <c r="O1694" s="17" t="b">
        <f>B1694=Catalogo!B1690</f>
        <v>1</v>
      </c>
      <c r="P1694" s="17" t="b">
        <f>C1694=Catalogo!C1690</f>
        <v>1</v>
      </c>
    </row>
    <row r="1695" spans="1:16" x14ac:dyDescent="0.3">
      <c r="A1695" s="18" t="s">
        <v>2577</v>
      </c>
      <c r="B1695" s="18" t="s">
        <v>1913</v>
      </c>
      <c r="C1695" s="18" t="s">
        <v>2462</v>
      </c>
      <c r="D1695" s="18" t="s">
        <v>22</v>
      </c>
      <c r="E1695" s="17">
        <v>3</v>
      </c>
      <c r="F1695" s="18" t="s">
        <v>2293</v>
      </c>
      <c r="G1695" s="17"/>
      <c r="H1695" s="18" t="s">
        <v>15</v>
      </c>
      <c r="I1695" s="18" t="s">
        <v>15</v>
      </c>
      <c r="J1695" s="18" t="s">
        <v>15</v>
      </c>
      <c r="K1695" s="18" t="s">
        <v>15</v>
      </c>
      <c r="L1695" s="18" t="s">
        <v>15</v>
      </c>
      <c r="N1695" s="17" t="b">
        <f>A1695=Catalogo!A1691</f>
        <v>1</v>
      </c>
      <c r="O1695" s="17" t="b">
        <f>B1695=Catalogo!B1691</f>
        <v>1</v>
      </c>
      <c r="P1695" s="17" t="b">
        <f>C1695=Catalogo!C1691</f>
        <v>1</v>
      </c>
    </row>
    <row r="1696" spans="1:16" x14ac:dyDescent="0.3">
      <c r="A1696" s="18" t="s">
        <v>2578</v>
      </c>
      <c r="B1696" s="18" t="s">
        <v>1916</v>
      </c>
      <c r="C1696" s="18" t="s">
        <v>2464</v>
      </c>
      <c r="D1696" s="18" t="s">
        <v>22</v>
      </c>
      <c r="E1696" s="17">
        <v>3</v>
      </c>
      <c r="F1696" s="18" t="s">
        <v>2293</v>
      </c>
      <c r="G1696" s="17"/>
      <c r="H1696" s="18" t="s">
        <v>15</v>
      </c>
      <c r="I1696" s="18" t="s">
        <v>15</v>
      </c>
      <c r="J1696" s="18" t="s">
        <v>15</v>
      </c>
      <c r="K1696" s="18" t="s">
        <v>15</v>
      </c>
      <c r="L1696" s="18" t="s">
        <v>15</v>
      </c>
      <c r="N1696" s="17" t="b">
        <f>A1696=Catalogo!A1692</f>
        <v>1</v>
      </c>
      <c r="O1696" s="17" t="b">
        <f>B1696=Catalogo!B1692</f>
        <v>1</v>
      </c>
      <c r="P1696" s="17" t="b">
        <f>C1696=Catalogo!C1692</f>
        <v>1</v>
      </c>
    </row>
    <row r="1697" spans="1:16" x14ac:dyDescent="0.3">
      <c r="A1697" s="18" t="s">
        <v>2579</v>
      </c>
      <c r="B1697" s="18" t="s">
        <v>1919</v>
      </c>
      <c r="C1697" s="18" t="s">
        <v>2466</v>
      </c>
      <c r="D1697" s="18" t="s">
        <v>22</v>
      </c>
      <c r="E1697" s="17">
        <v>3</v>
      </c>
      <c r="F1697" s="18" t="s">
        <v>2293</v>
      </c>
      <c r="G1697" s="17"/>
      <c r="H1697" s="18" t="s">
        <v>15</v>
      </c>
      <c r="I1697" s="18" t="s">
        <v>15</v>
      </c>
      <c r="J1697" s="18" t="s">
        <v>15</v>
      </c>
      <c r="K1697" s="18" t="s">
        <v>15</v>
      </c>
      <c r="L1697" s="18" t="s">
        <v>15</v>
      </c>
      <c r="N1697" s="17" t="b">
        <f>A1697=Catalogo!A1693</f>
        <v>1</v>
      </c>
      <c r="O1697" s="17" t="b">
        <f>B1697=Catalogo!B1693</f>
        <v>1</v>
      </c>
      <c r="P1697" s="17" t="b">
        <f>C1697=Catalogo!C1693</f>
        <v>1</v>
      </c>
    </row>
    <row r="1698" spans="1:16" x14ac:dyDescent="0.3">
      <c r="A1698" s="18" t="s">
        <v>2580</v>
      </c>
      <c r="B1698" s="18" t="s">
        <v>1922</v>
      </c>
      <c r="C1698" s="18" t="s">
        <v>2468</v>
      </c>
      <c r="D1698" s="18" t="s">
        <v>22</v>
      </c>
      <c r="E1698" s="17">
        <v>3</v>
      </c>
      <c r="F1698" s="18" t="s">
        <v>2293</v>
      </c>
      <c r="G1698" s="17"/>
      <c r="H1698" s="18" t="s">
        <v>15</v>
      </c>
      <c r="I1698" s="18" t="s">
        <v>15</v>
      </c>
      <c r="J1698" s="18" t="s">
        <v>15</v>
      </c>
      <c r="K1698" s="18" t="s">
        <v>15</v>
      </c>
      <c r="L1698" s="18" t="s">
        <v>15</v>
      </c>
      <c r="N1698" s="17" t="b">
        <f>A1698=Catalogo!A1694</f>
        <v>1</v>
      </c>
      <c r="O1698" s="17" t="b">
        <f>B1698=Catalogo!B1694</f>
        <v>1</v>
      </c>
      <c r="P1698" s="17" t="b">
        <f>C1698=Catalogo!C1694</f>
        <v>1</v>
      </c>
    </row>
    <row r="1699" spans="1:16" x14ac:dyDescent="0.3">
      <c r="A1699" s="18" t="s">
        <v>2581</v>
      </c>
      <c r="B1699" s="18" t="s">
        <v>1925</v>
      </c>
      <c r="C1699" s="18" t="s">
        <v>2470</v>
      </c>
      <c r="D1699" s="18" t="s">
        <v>22</v>
      </c>
      <c r="E1699" s="17">
        <v>3</v>
      </c>
      <c r="F1699" s="18" t="s">
        <v>2293</v>
      </c>
      <c r="G1699" s="17"/>
      <c r="H1699" s="18" t="s">
        <v>15</v>
      </c>
      <c r="I1699" s="18" t="s">
        <v>15</v>
      </c>
      <c r="J1699" s="18" t="s">
        <v>15</v>
      </c>
      <c r="K1699" s="18" t="s">
        <v>15</v>
      </c>
      <c r="L1699" s="18" t="s">
        <v>15</v>
      </c>
      <c r="N1699" s="17" t="b">
        <f>A1699=Catalogo!A1695</f>
        <v>1</v>
      </c>
      <c r="O1699" s="17" t="b">
        <f>B1699=Catalogo!B1695</f>
        <v>1</v>
      </c>
      <c r="P1699" s="17" t="b">
        <f>C1699=Catalogo!C1695</f>
        <v>1</v>
      </c>
    </row>
    <row r="1700" spans="1:16" x14ac:dyDescent="0.3">
      <c r="A1700" s="18" t="s">
        <v>2582</v>
      </c>
      <c r="B1700" s="18" t="s">
        <v>1928</v>
      </c>
      <c r="C1700" s="18" t="s">
        <v>2472</v>
      </c>
      <c r="D1700" s="18" t="s">
        <v>22</v>
      </c>
      <c r="E1700" s="17">
        <v>3</v>
      </c>
      <c r="F1700" s="18" t="s">
        <v>2293</v>
      </c>
      <c r="G1700" s="17"/>
      <c r="H1700" s="18" t="s">
        <v>15</v>
      </c>
      <c r="I1700" s="18" t="s">
        <v>15</v>
      </c>
      <c r="J1700" s="18" t="s">
        <v>15</v>
      </c>
      <c r="K1700" s="18" t="s">
        <v>15</v>
      </c>
      <c r="L1700" s="18" t="s">
        <v>15</v>
      </c>
      <c r="N1700" s="17" t="b">
        <f>A1700=Catalogo!A1696</f>
        <v>1</v>
      </c>
      <c r="O1700" s="17" t="b">
        <f>B1700=Catalogo!B1696</f>
        <v>1</v>
      </c>
      <c r="P1700" s="17" t="b">
        <f>C1700=Catalogo!C1696</f>
        <v>1</v>
      </c>
    </row>
    <row r="1701" spans="1:16" x14ac:dyDescent="0.3">
      <c r="A1701" s="18" t="s">
        <v>2583</v>
      </c>
      <c r="B1701" s="18" t="s">
        <v>1931</v>
      </c>
      <c r="C1701" s="18" t="s">
        <v>2474</v>
      </c>
      <c r="D1701" s="18" t="s">
        <v>22</v>
      </c>
      <c r="E1701" s="17">
        <v>3</v>
      </c>
      <c r="F1701" s="18" t="s">
        <v>2293</v>
      </c>
      <c r="G1701" s="17"/>
      <c r="H1701" s="18" t="s">
        <v>15</v>
      </c>
      <c r="I1701" s="18" t="s">
        <v>15</v>
      </c>
      <c r="J1701" s="18" t="s">
        <v>15</v>
      </c>
      <c r="K1701" s="18" t="s">
        <v>15</v>
      </c>
      <c r="L1701" s="18" t="s">
        <v>15</v>
      </c>
      <c r="N1701" s="17" t="b">
        <f>A1701=Catalogo!A1697</f>
        <v>1</v>
      </c>
      <c r="O1701" s="17" t="b">
        <f>B1701=Catalogo!B1697</f>
        <v>1</v>
      </c>
      <c r="P1701" s="17" t="b">
        <f>C1701=Catalogo!C1697</f>
        <v>1</v>
      </c>
    </row>
    <row r="1702" spans="1:16" x14ac:dyDescent="0.3">
      <c r="A1702" s="18" t="s">
        <v>2584</v>
      </c>
      <c r="B1702" s="18" t="s">
        <v>1934</v>
      </c>
      <c r="C1702" s="18" t="s">
        <v>2476</v>
      </c>
      <c r="D1702" s="18" t="s">
        <v>22</v>
      </c>
      <c r="E1702" s="17">
        <v>3</v>
      </c>
      <c r="F1702" s="18" t="s">
        <v>2293</v>
      </c>
      <c r="G1702" s="17"/>
      <c r="H1702" s="18" t="s">
        <v>15</v>
      </c>
      <c r="I1702" s="18" t="s">
        <v>15</v>
      </c>
      <c r="J1702" s="18" t="s">
        <v>15</v>
      </c>
      <c r="K1702" s="18" t="s">
        <v>15</v>
      </c>
      <c r="L1702" s="18" t="s">
        <v>15</v>
      </c>
      <c r="N1702" s="17" t="b">
        <f>A1702=Catalogo!A1698</f>
        <v>1</v>
      </c>
      <c r="O1702" s="17" t="b">
        <f>B1702=Catalogo!B1698</f>
        <v>1</v>
      </c>
      <c r="P1702" s="17" t="b">
        <f>C1702=Catalogo!C1698</f>
        <v>1</v>
      </c>
    </row>
    <row r="1703" spans="1:16" x14ac:dyDescent="0.3">
      <c r="A1703" s="18" t="s">
        <v>2585</v>
      </c>
      <c r="B1703" s="18" t="s">
        <v>1937</v>
      </c>
      <c r="C1703" s="18" t="s">
        <v>2478</v>
      </c>
      <c r="D1703" s="18" t="s">
        <v>22</v>
      </c>
      <c r="E1703" s="17">
        <v>3</v>
      </c>
      <c r="F1703" s="18" t="s">
        <v>2293</v>
      </c>
      <c r="G1703" s="17"/>
      <c r="H1703" s="18" t="s">
        <v>15</v>
      </c>
      <c r="I1703" s="18" t="s">
        <v>15</v>
      </c>
      <c r="J1703" s="18" t="s">
        <v>15</v>
      </c>
      <c r="K1703" s="18" t="s">
        <v>15</v>
      </c>
      <c r="L1703" s="18" t="s">
        <v>15</v>
      </c>
      <c r="N1703" s="17" t="b">
        <f>A1703=Catalogo!A1699</f>
        <v>1</v>
      </c>
      <c r="O1703" s="17" t="b">
        <f>B1703=Catalogo!B1699</f>
        <v>1</v>
      </c>
      <c r="P1703" s="17" t="b">
        <f>C1703=Catalogo!C1699</f>
        <v>1</v>
      </c>
    </row>
    <row r="1704" spans="1:16" x14ac:dyDescent="0.3">
      <c r="A1704" s="18" t="s">
        <v>2586</v>
      </c>
      <c r="B1704" s="18" t="s">
        <v>1940</v>
      </c>
      <c r="C1704" s="18" t="s">
        <v>2480</v>
      </c>
      <c r="D1704" s="18" t="s">
        <v>22</v>
      </c>
      <c r="E1704" s="17">
        <v>3</v>
      </c>
      <c r="F1704" s="18" t="s">
        <v>2293</v>
      </c>
      <c r="G1704" s="17"/>
      <c r="H1704" s="18" t="s">
        <v>15</v>
      </c>
      <c r="I1704" s="18" t="s">
        <v>15</v>
      </c>
      <c r="J1704" s="18" t="s">
        <v>15</v>
      </c>
      <c r="K1704" s="18" t="s">
        <v>15</v>
      </c>
      <c r="L1704" s="18" t="s">
        <v>15</v>
      </c>
      <c r="N1704" s="17" t="b">
        <f>A1704=Catalogo!A1700</f>
        <v>1</v>
      </c>
      <c r="O1704" s="17" t="b">
        <f>B1704=Catalogo!B1700</f>
        <v>1</v>
      </c>
      <c r="P1704" s="17" t="b">
        <f>C1704=Catalogo!C1700</f>
        <v>1</v>
      </c>
    </row>
    <row r="1705" spans="1:16" x14ac:dyDescent="0.3">
      <c r="A1705" s="18" t="s">
        <v>2587</v>
      </c>
      <c r="B1705" s="18" t="s">
        <v>1943</v>
      </c>
      <c r="C1705" s="18" t="s">
        <v>2482</v>
      </c>
      <c r="D1705" s="18" t="s">
        <v>22</v>
      </c>
      <c r="E1705" s="17">
        <v>3</v>
      </c>
      <c r="F1705" s="18" t="s">
        <v>2293</v>
      </c>
      <c r="G1705" s="17"/>
      <c r="H1705" s="18" t="s">
        <v>15</v>
      </c>
      <c r="I1705" s="18" t="s">
        <v>15</v>
      </c>
      <c r="J1705" s="18" t="s">
        <v>15</v>
      </c>
      <c r="K1705" s="18" t="s">
        <v>15</v>
      </c>
      <c r="L1705" s="18" t="s">
        <v>15</v>
      </c>
      <c r="N1705" s="17" t="b">
        <f>A1705=Catalogo!A1701</f>
        <v>1</v>
      </c>
      <c r="O1705" s="17" t="b">
        <f>B1705=Catalogo!B1701</f>
        <v>1</v>
      </c>
      <c r="P1705" s="17" t="b">
        <f>C1705=Catalogo!C1701</f>
        <v>1</v>
      </c>
    </row>
    <row r="1706" spans="1:16" x14ac:dyDescent="0.3">
      <c r="A1706" s="18" t="s">
        <v>2588</v>
      </c>
      <c r="B1706" s="18" t="s">
        <v>1945</v>
      </c>
      <c r="C1706" s="18" t="s">
        <v>2484</v>
      </c>
      <c r="D1706" s="18" t="s">
        <v>22</v>
      </c>
      <c r="E1706" s="17">
        <v>3</v>
      </c>
      <c r="F1706" s="18" t="s">
        <v>2293</v>
      </c>
      <c r="G1706" s="17"/>
      <c r="H1706" s="18" t="s">
        <v>15</v>
      </c>
      <c r="I1706" s="18" t="s">
        <v>15</v>
      </c>
      <c r="J1706" s="18" t="s">
        <v>15</v>
      </c>
      <c r="K1706" s="18" t="s">
        <v>15</v>
      </c>
      <c r="L1706" s="18" t="s">
        <v>15</v>
      </c>
      <c r="N1706" s="17" t="b">
        <f>A1706=Catalogo!A1702</f>
        <v>1</v>
      </c>
      <c r="O1706" s="17" t="b">
        <f>B1706=Catalogo!B1702</f>
        <v>1</v>
      </c>
      <c r="P1706" s="17" t="b">
        <f>C1706=Catalogo!C1702</f>
        <v>1</v>
      </c>
    </row>
    <row r="1707" spans="1:16" x14ac:dyDescent="0.3">
      <c r="A1707" s="18" t="s">
        <v>2589</v>
      </c>
      <c r="B1707" s="18" t="s">
        <v>1948</v>
      </c>
      <c r="C1707" s="18" t="s">
        <v>2486</v>
      </c>
      <c r="D1707" s="18" t="s">
        <v>22</v>
      </c>
      <c r="E1707" s="17">
        <v>3</v>
      </c>
      <c r="F1707" s="18" t="s">
        <v>2293</v>
      </c>
      <c r="G1707" s="17"/>
      <c r="H1707" s="18" t="s">
        <v>15</v>
      </c>
      <c r="I1707" s="18" t="s">
        <v>15</v>
      </c>
      <c r="J1707" s="18" t="s">
        <v>15</v>
      </c>
      <c r="K1707" s="18" t="s">
        <v>15</v>
      </c>
      <c r="L1707" s="18" t="s">
        <v>15</v>
      </c>
      <c r="N1707" s="17" t="b">
        <f>A1707=Catalogo!A1703</f>
        <v>1</v>
      </c>
      <c r="O1707" s="17" t="b">
        <f>B1707=Catalogo!B1703</f>
        <v>1</v>
      </c>
      <c r="P1707" s="17" t="b">
        <f>C1707=Catalogo!C1703</f>
        <v>1</v>
      </c>
    </row>
    <row r="1708" spans="1:16" x14ac:dyDescent="0.3">
      <c r="A1708" s="18" t="s">
        <v>2590</v>
      </c>
      <c r="B1708" s="18" t="s">
        <v>1873</v>
      </c>
      <c r="C1708" s="18" t="s">
        <v>2439</v>
      </c>
      <c r="D1708" s="18" t="s">
        <v>22</v>
      </c>
      <c r="E1708" s="17">
        <v>3</v>
      </c>
      <c r="F1708" s="18" t="s">
        <v>2293</v>
      </c>
      <c r="G1708" s="17"/>
      <c r="H1708" s="18" t="s">
        <v>15</v>
      </c>
      <c r="I1708" s="18" t="s">
        <v>15</v>
      </c>
      <c r="J1708" s="18" t="s">
        <v>15</v>
      </c>
      <c r="K1708" s="18" t="s">
        <v>15</v>
      </c>
      <c r="L1708" s="18" t="s">
        <v>15</v>
      </c>
      <c r="N1708" s="17" t="b">
        <f>A1708=Catalogo!A1704</f>
        <v>1</v>
      </c>
      <c r="O1708" s="17" t="b">
        <f>B1708=Catalogo!B1704</f>
        <v>1</v>
      </c>
      <c r="P1708" s="17" t="b">
        <f>C1708=Catalogo!C1704</f>
        <v>1</v>
      </c>
    </row>
    <row r="1709" spans="1:16" x14ac:dyDescent="0.3">
      <c r="A1709" s="18" t="s">
        <v>2591</v>
      </c>
      <c r="B1709" s="18" t="s">
        <v>1876</v>
      </c>
      <c r="C1709" s="18" t="s">
        <v>2441</v>
      </c>
      <c r="D1709" s="18" t="s">
        <v>22</v>
      </c>
      <c r="E1709" s="17">
        <v>3</v>
      </c>
      <c r="F1709" s="18" t="s">
        <v>2293</v>
      </c>
      <c r="G1709" s="17"/>
      <c r="H1709" s="18" t="s">
        <v>15</v>
      </c>
      <c r="I1709" s="18" t="s">
        <v>15</v>
      </c>
      <c r="J1709" s="18" t="s">
        <v>15</v>
      </c>
      <c r="K1709" s="18" t="s">
        <v>15</v>
      </c>
      <c r="L1709" s="18" t="s">
        <v>15</v>
      </c>
      <c r="N1709" s="17" t="b">
        <f>A1709=Catalogo!A1705</f>
        <v>1</v>
      </c>
      <c r="O1709" s="17" t="b">
        <f>B1709=Catalogo!B1705</f>
        <v>1</v>
      </c>
      <c r="P1709" s="17" t="b">
        <f>C1709=Catalogo!C1705</f>
        <v>1</v>
      </c>
    </row>
    <row r="1710" spans="1:16" x14ac:dyDescent="0.3">
      <c r="A1710" s="18" t="s">
        <v>2592</v>
      </c>
      <c r="B1710" s="18" t="s">
        <v>1953</v>
      </c>
      <c r="C1710" s="18" t="s">
        <v>2490</v>
      </c>
      <c r="D1710" s="18" t="s">
        <v>22</v>
      </c>
      <c r="E1710" s="17">
        <v>3</v>
      </c>
      <c r="F1710" s="18" t="s">
        <v>2293</v>
      </c>
      <c r="G1710" s="17"/>
      <c r="H1710" s="18" t="s">
        <v>15</v>
      </c>
      <c r="I1710" s="18" t="s">
        <v>15</v>
      </c>
      <c r="J1710" s="18" t="s">
        <v>15</v>
      </c>
      <c r="K1710" s="18" t="s">
        <v>15</v>
      </c>
      <c r="L1710" s="18" t="s">
        <v>15</v>
      </c>
      <c r="N1710" s="17" t="b">
        <f>A1710=Catalogo!A1706</f>
        <v>1</v>
      </c>
      <c r="O1710" s="17" t="b">
        <f>B1710=Catalogo!B1706</f>
        <v>1</v>
      </c>
      <c r="P1710" s="17" t="b">
        <f>C1710=Catalogo!C1706</f>
        <v>1</v>
      </c>
    </row>
    <row r="1711" spans="1:16" x14ac:dyDescent="0.3">
      <c r="A1711" s="18" t="s">
        <v>2593</v>
      </c>
      <c r="B1711" s="18" t="s">
        <v>1956</v>
      </c>
      <c r="C1711" s="18" t="s">
        <v>2492</v>
      </c>
      <c r="D1711" s="18" t="s">
        <v>22</v>
      </c>
      <c r="E1711" s="17">
        <v>3</v>
      </c>
      <c r="F1711" s="18" t="s">
        <v>2293</v>
      </c>
      <c r="G1711" s="17"/>
      <c r="H1711" s="18" t="s">
        <v>15</v>
      </c>
      <c r="I1711" s="18" t="s">
        <v>15</v>
      </c>
      <c r="J1711" s="18" t="s">
        <v>15</v>
      </c>
      <c r="K1711" s="18" t="s">
        <v>15</v>
      </c>
      <c r="L1711" s="18" t="s">
        <v>15</v>
      </c>
      <c r="N1711" s="17" t="b">
        <f>A1711=Catalogo!A1707</f>
        <v>1</v>
      </c>
      <c r="O1711" s="17" t="b">
        <f>B1711=Catalogo!B1707</f>
        <v>1</v>
      </c>
      <c r="P1711" s="17" t="b">
        <f>C1711=Catalogo!C1707</f>
        <v>1</v>
      </c>
    </row>
    <row r="1712" spans="1:16" x14ac:dyDescent="0.3">
      <c r="A1712" s="18" t="s">
        <v>2594</v>
      </c>
      <c r="B1712" s="18" t="s">
        <v>1959</v>
      </c>
      <c r="C1712" s="18" t="s">
        <v>2494</v>
      </c>
      <c r="D1712" s="18" t="s">
        <v>22</v>
      </c>
      <c r="E1712" s="17">
        <v>3</v>
      </c>
      <c r="F1712" s="18" t="s">
        <v>2293</v>
      </c>
      <c r="G1712" s="17"/>
      <c r="H1712" s="18" t="s">
        <v>15</v>
      </c>
      <c r="I1712" s="18" t="s">
        <v>15</v>
      </c>
      <c r="J1712" s="18" t="s">
        <v>15</v>
      </c>
      <c r="K1712" s="18" t="s">
        <v>15</v>
      </c>
      <c r="L1712" s="18" t="s">
        <v>15</v>
      </c>
      <c r="N1712" s="17" t="b">
        <f>A1712=Catalogo!A1708</f>
        <v>1</v>
      </c>
      <c r="O1712" s="17" t="b">
        <f>B1712=Catalogo!B1708</f>
        <v>1</v>
      </c>
      <c r="P1712" s="17" t="b">
        <f>C1712=Catalogo!C1708</f>
        <v>1</v>
      </c>
    </row>
    <row r="1713" spans="1:16" x14ac:dyDescent="0.3">
      <c r="A1713" s="18" t="s">
        <v>2595</v>
      </c>
      <c r="B1713" s="18" t="s">
        <v>1962</v>
      </c>
      <c r="C1713" s="18" t="s">
        <v>2496</v>
      </c>
      <c r="D1713" s="18" t="s">
        <v>22</v>
      </c>
      <c r="E1713" s="17">
        <v>3</v>
      </c>
      <c r="F1713" s="18" t="s">
        <v>2293</v>
      </c>
      <c r="G1713" s="17"/>
      <c r="H1713" s="18" t="s">
        <v>15</v>
      </c>
      <c r="I1713" s="18" t="s">
        <v>15</v>
      </c>
      <c r="J1713" s="18" t="s">
        <v>15</v>
      </c>
      <c r="K1713" s="18" t="s">
        <v>15</v>
      </c>
      <c r="L1713" s="18" t="s">
        <v>15</v>
      </c>
      <c r="N1713" s="17" t="b">
        <f>A1713=Catalogo!A1709</f>
        <v>1</v>
      </c>
      <c r="O1713" s="17" t="b">
        <f>B1713=Catalogo!B1709</f>
        <v>1</v>
      </c>
      <c r="P1713" s="17" t="b">
        <f>C1713=Catalogo!C1709</f>
        <v>1</v>
      </c>
    </row>
    <row r="1714" spans="1:16" x14ac:dyDescent="0.3">
      <c r="A1714" s="18" t="s">
        <v>2596</v>
      </c>
      <c r="B1714" s="18" t="s">
        <v>1965</v>
      </c>
      <c r="C1714" s="18" t="s">
        <v>2498</v>
      </c>
      <c r="D1714" s="18" t="s">
        <v>22</v>
      </c>
      <c r="E1714" s="17">
        <v>3</v>
      </c>
      <c r="F1714" s="18" t="s">
        <v>2293</v>
      </c>
      <c r="G1714" s="17"/>
      <c r="H1714" s="18" t="s">
        <v>15</v>
      </c>
      <c r="I1714" s="18" t="s">
        <v>15</v>
      </c>
      <c r="J1714" s="18" t="s">
        <v>15</v>
      </c>
      <c r="K1714" s="18" t="s">
        <v>15</v>
      </c>
      <c r="L1714" s="18" t="s">
        <v>15</v>
      </c>
      <c r="N1714" s="17" t="b">
        <f>A1714=Catalogo!A1710</f>
        <v>1</v>
      </c>
      <c r="O1714" s="17" t="b">
        <f>B1714=Catalogo!B1710</f>
        <v>1</v>
      </c>
      <c r="P1714" s="17" t="b">
        <f>C1714=Catalogo!C1710</f>
        <v>1</v>
      </c>
    </row>
    <row r="1715" spans="1:16" x14ac:dyDescent="0.3">
      <c r="A1715" s="18" t="s">
        <v>5212</v>
      </c>
      <c r="B1715" s="18" t="s">
        <v>1879</v>
      </c>
      <c r="C1715" s="18" t="s">
        <v>5200</v>
      </c>
      <c r="D1715" s="18" t="s">
        <v>22</v>
      </c>
      <c r="E1715" s="17">
        <v>3</v>
      </c>
      <c r="F1715" s="18" t="s">
        <v>2293</v>
      </c>
      <c r="G1715" s="17"/>
      <c r="H1715" s="18" t="s">
        <v>15</v>
      </c>
      <c r="I1715" s="18" t="s">
        <v>15</v>
      </c>
      <c r="J1715" s="18" t="s">
        <v>15</v>
      </c>
      <c r="K1715" s="18" t="s">
        <v>15</v>
      </c>
      <c r="L1715" s="18" t="s">
        <v>15</v>
      </c>
      <c r="N1715" s="17" t="b">
        <f>A1715=Catalogo!A1711</f>
        <v>1</v>
      </c>
      <c r="O1715" s="17" t="b">
        <f>B1715=Catalogo!B1711</f>
        <v>1</v>
      </c>
      <c r="P1715" s="17" t="b">
        <f>C1715=Catalogo!C1711</f>
        <v>1</v>
      </c>
    </row>
    <row r="1716" spans="1:16" x14ac:dyDescent="0.3">
      <c r="A1716" s="18" t="s">
        <v>5213</v>
      </c>
      <c r="B1716" s="18" t="s">
        <v>1882</v>
      </c>
      <c r="C1716" s="18" t="s">
        <v>5201</v>
      </c>
      <c r="D1716" s="18" t="s">
        <v>22</v>
      </c>
      <c r="E1716" s="17">
        <v>3</v>
      </c>
      <c r="F1716" s="18" t="s">
        <v>2293</v>
      </c>
      <c r="G1716" s="17"/>
      <c r="H1716" s="18" t="s">
        <v>15</v>
      </c>
      <c r="I1716" s="18" t="s">
        <v>15</v>
      </c>
      <c r="J1716" s="18" t="s">
        <v>15</v>
      </c>
      <c r="K1716" s="18" t="s">
        <v>15</v>
      </c>
      <c r="L1716" s="18" t="s">
        <v>15</v>
      </c>
      <c r="N1716" s="17" t="b">
        <f>A1716=Catalogo!A1712</f>
        <v>1</v>
      </c>
      <c r="O1716" s="17" t="b">
        <f>B1716=Catalogo!B1712</f>
        <v>1</v>
      </c>
      <c r="P1716" s="17" t="b">
        <f>C1716=Catalogo!C1712</f>
        <v>1</v>
      </c>
    </row>
    <row r="1717" spans="1:16" x14ac:dyDescent="0.3">
      <c r="A1717" s="18" t="s">
        <v>2597</v>
      </c>
      <c r="B1717" s="18" t="s">
        <v>1968</v>
      </c>
      <c r="C1717" s="18" t="s">
        <v>2500</v>
      </c>
      <c r="D1717" s="18" t="s">
        <v>22</v>
      </c>
      <c r="E1717" s="17">
        <v>3</v>
      </c>
      <c r="F1717" s="18" t="s">
        <v>2293</v>
      </c>
      <c r="G1717" s="17"/>
      <c r="H1717" s="18" t="s">
        <v>15</v>
      </c>
      <c r="I1717" s="18" t="s">
        <v>15</v>
      </c>
      <c r="J1717" s="18" t="s">
        <v>15</v>
      </c>
      <c r="K1717" s="18" t="s">
        <v>15</v>
      </c>
      <c r="L1717" s="18" t="s">
        <v>15</v>
      </c>
      <c r="N1717" s="17" t="b">
        <f>A1717=Catalogo!A1713</f>
        <v>1</v>
      </c>
      <c r="O1717" s="17" t="b">
        <f>B1717=Catalogo!B1713</f>
        <v>1</v>
      </c>
      <c r="P1717" s="17" t="b">
        <f>C1717=Catalogo!C1713</f>
        <v>1</v>
      </c>
    </row>
    <row r="1718" spans="1:16" x14ac:dyDescent="0.3">
      <c r="A1718" s="18" t="s">
        <v>2598</v>
      </c>
      <c r="B1718" s="18" t="s">
        <v>1971</v>
      </c>
      <c r="C1718" s="18" t="s">
        <v>2502</v>
      </c>
      <c r="D1718" s="18" t="s">
        <v>22</v>
      </c>
      <c r="E1718" s="17">
        <v>3</v>
      </c>
      <c r="F1718" s="18" t="s">
        <v>2293</v>
      </c>
      <c r="G1718" s="17"/>
      <c r="H1718" s="18" t="s">
        <v>15</v>
      </c>
      <c r="I1718" s="18" t="s">
        <v>15</v>
      </c>
      <c r="J1718" s="18" t="s">
        <v>15</v>
      </c>
      <c r="K1718" s="18" t="s">
        <v>15</v>
      </c>
      <c r="L1718" s="18" t="s">
        <v>15</v>
      </c>
      <c r="N1718" s="17" t="b">
        <f>A1718=Catalogo!A1714</f>
        <v>1</v>
      </c>
      <c r="O1718" s="17" t="b">
        <f>B1718=Catalogo!B1714</f>
        <v>1</v>
      </c>
      <c r="P1718" s="17" t="b">
        <f>C1718=Catalogo!C1714</f>
        <v>1</v>
      </c>
    </row>
    <row r="1719" spans="1:16" x14ac:dyDescent="0.3">
      <c r="A1719" s="18" t="s">
        <v>2599</v>
      </c>
      <c r="B1719" s="18" t="s">
        <v>1974</v>
      </c>
      <c r="C1719" s="18" t="s">
        <v>2504</v>
      </c>
      <c r="D1719" s="18" t="s">
        <v>22</v>
      </c>
      <c r="E1719" s="17">
        <v>3</v>
      </c>
      <c r="F1719" s="18" t="s">
        <v>2293</v>
      </c>
      <c r="G1719" s="17"/>
      <c r="H1719" s="18" t="s">
        <v>15</v>
      </c>
      <c r="I1719" s="18" t="s">
        <v>15</v>
      </c>
      <c r="J1719" s="18" t="s">
        <v>15</v>
      </c>
      <c r="K1719" s="18" t="s">
        <v>15</v>
      </c>
      <c r="L1719" s="18" t="s">
        <v>15</v>
      </c>
      <c r="N1719" s="17" t="b">
        <f>A1719=Catalogo!A1715</f>
        <v>1</v>
      </c>
      <c r="O1719" s="17" t="b">
        <f>B1719=Catalogo!B1715</f>
        <v>1</v>
      </c>
      <c r="P1719" s="17" t="b">
        <f>C1719=Catalogo!C1715</f>
        <v>1</v>
      </c>
    </row>
    <row r="1720" spans="1:16" x14ac:dyDescent="0.3">
      <c r="A1720" s="18" t="s">
        <v>5214</v>
      </c>
      <c r="B1720" s="18" t="s">
        <v>1885</v>
      </c>
      <c r="C1720" s="18" t="s">
        <v>5202</v>
      </c>
      <c r="D1720" s="18" t="s">
        <v>22</v>
      </c>
      <c r="E1720" s="17">
        <v>3</v>
      </c>
      <c r="F1720" s="18" t="s">
        <v>2293</v>
      </c>
      <c r="G1720" s="17"/>
      <c r="H1720" s="18" t="s">
        <v>15</v>
      </c>
      <c r="I1720" s="18" t="s">
        <v>15</v>
      </c>
      <c r="J1720" s="18" t="s">
        <v>15</v>
      </c>
      <c r="K1720" s="18" t="s">
        <v>15</v>
      </c>
      <c r="L1720" s="18" t="s">
        <v>15</v>
      </c>
      <c r="N1720" s="17" t="b">
        <f>A1720=Catalogo!A1716</f>
        <v>1</v>
      </c>
      <c r="O1720" s="17" t="b">
        <f>B1720=Catalogo!B1716</f>
        <v>1</v>
      </c>
      <c r="P1720" s="17" t="b">
        <f>C1720=Catalogo!C1716</f>
        <v>1</v>
      </c>
    </row>
    <row r="1721" spans="1:16" x14ac:dyDescent="0.3">
      <c r="A1721" s="18" t="s">
        <v>2600</v>
      </c>
      <c r="B1721" s="18" t="s">
        <v>1977</v>
      </c>
      <c r="C1721" s="18" t="s">
        <v>2506</v>
      </c>
      <c r="D1721" s="18" t="s">
        <v>22</v>
      </c>
      <c r="E1721" s="17">
        <v>3</v>
      </c>
      <c r="F1721" s="18" t="s">
        <v>2293</v>
      </c>
      <c r="G1721" s="17"/>
      <c r="H1721" s="18" t="s">
        <v>15</v>
      </c>
      <c r="I1721" s="18" t="s">
        <v>15</v>
      </c>
      <c r="J1721" s="18" t="s">
        <v>15</v>
      </c>
      <c r="K1721" s="18" t="s">
        <v>15</v>
      </c>
      <c r="L1721" s="18" t="s">
        <v>15</v>
      </c>
      <c r="N1721" s="17" t="b">
        <f>A1721=Catalogo!A1717</f>
        <v>1</v>
      </c>
      <c r="O1721" s="17" t="b">
        <f>B1721=Catalogo!B1717</f>
        <v>1</v>
      </c>
      <c r="P1721" s="17" t="b">
        <f>C1721=Catalogo!C1717</f>
        <v>1</v>
      </c>
    </row>
    <row r="1722" spans="1:16" x14ac:dyDescent="0.3">
      <c r="A1722" s="18" t="s">
        <v>2601</v>
      </c>
      <c r="B1722" s="18" t="s">
        <v>1980</v>
      </c>
      <c r="C1722" s="18" t="s">
        <v>2508</v>
      </c>
      <c r="D1722" s="18" t="s">
        <v>22</v>
      </c>
      <c r="E1722" s="17">
        <v>3</v>
      </c>
      <c r="F1722" s="18" t="s">
        <v>2293</v>
      </c>
      <c r="G1722" s="17"/>
      <c r="H1722" s="18" t="s">
        <v>15</v>
      </c>
      <c r="I1722" s="18" t="s">
        <v>15</v>
      </c>
      <c r="J1722" s="18" t="s">
        <v>15</v>
      </c>
      <c r="K1722" s="18" t="s">
        <v>15</v>
      </c>
      <c r="L1722" s="18" t="s">
        <v>15</v>
      </c>
      <c r="N1722" s="17" t="b">
        <f>A1722=Catalogo!A1718</f>
        <v>1</v>
      </c>
      <c r="O1722" s="17" t="b">
        <f>B1722=Catalogo!B1718</f>
        <v>1</v>
      </c>
      <c r="P1722" s="17" t="b">
        <f>C1722=Catalogo!C1718</f>
        <v>1</v>
      </c>
    </row>
    <row r="1723" spans="1:16" x14ac:dyDescent="0.3">
      <c r="A1723" s="18" t="s">
        <v>2602</v>
      </c>
      <c r="B1723" s="18" t="s">
        <v>1983</v>
      </c>
      <c r="C1723" s="18" t="s">
        <v>2510</v>
      </c>
      <c r="D1723" s="18" t="s">
        <v>22</v>
      </c>
      <c r="E1723" s="17">
        <v>3</v>
      </c>
      <c r="F1723" s="18" t="s">
        <v>2293</v>
      </c>
      <c r="G1723" s="17"/>
      <c r="H1723" s="18" t="s">
        <v>15</v>
      </c>
      <c r="I1723" s="18" t="s">
        <v>15</v>
      </c>
      <c r="J1723" s="18" t="s">
        <v>15</v>
      </c>
      <c r="K1723" s="18" t="s">
        <v>15</v>
      </c>
      <c r="L1723" s="18" t="s">
        <v>15</v>
      </c>
      <c r="N1723" s="17" t="b">
        <f>A1723=Catalogo!A1719</f>
        <v>1</v>
      </c>
      <c r="O1723" s="17" t="b">
        <f>B1723=Catalogo!B1719</f>
        <v>1</v>
      </c>
      <c r="P1723" s="17" t="b">
        <f>C1723=Catalogo!C1719</f>
        <v>1</v>
      </c>
    </row>
    <row r="1724" spans="1:16" x14ac:dyDescent="0.3">
      <c r="A1724" s="18" t="s">
        <v>2603</v>
      </c>
      <c r="B1724" s="18" t="s">
        <v>1986</v>
      </c>
      <c r="C1724" s="18" t="s">
        <v>2512</v>
      </c>
      <c r="D1724" s="18" t="s">
        <v>22</v>
      </c>
      <c r="E1724" s="17">
        <v>3</v>
      </c>
      <c r="F1724" s="18" t="s">
        <v>2293</v>
      </c>
      <c r="G1724" s="17"/>
      <c r="H1724" s="18" t="s">
        <v>15</v>
      </c>
      <c r="I1724" s="18" t="s">
        <v>15</v>
      </c>
      <c r="J1724" s="18" t="s">
        <v>15</v>
      </c>
      <c r="K1724" s="18" t="s">
        <v>15</v>
      </c>
      <c r="L1724" s="18" t="s">
        <v>15</v>
      </c>
      <c r="N1724" s="17" t="b">
        <f>A1724=Catalogo!A1720</f>
        <v>1</v>
      </c>
      <c r="O1724" s="17" t="b">
        <f>B1724=Catalogo!B1720</f>
        <v>1</v>
      </c>
      <c r="P1724" s="17" t="b">
        <f>C1724=Catalogo!C1720</f>
        <v>1</v>
      </c>
    </row>
    <row r="1725" spans="1:16" x14ac:dyDescent="0.3">
      <c r="A1725" s="18" t="s">
        <v>2604</v>
      </c>
      <c r="B1725" s="18" t="s">
        <v>1989</v>
      </c>
      <c r="C1725" s="18" t="s">
        <v>2514</v>
      </c>
      <c r="D1725" s="18" t="s">
        <v>22</v>
      </c>
      <c r="E1725" s="17">
        <v>3</v>
      </c>
      <c r="F1725" s="18" t="s">
        <v>2293</v>
      </c>
      <c r="G1725" s="17"/>
      <c r="H1725" s="18" t="s">
        <v>15</v>
      </c>
      <c r="I1725" s="18" t="s">
        <v>15</v>
      </c>
      <c r="J1725" s="18" t="s">
        <v>15</v>
      </c>
      <c r="K1725" s="18" t="s">
        <v>15</v>
      </c>
      <c r="L1725" s="18" t="s">
        <v>15</v>
      </c>
      <c r="N1725" s="17" t="b">
        <f>A1725=Catalogo!A1721</f>
        <v>1</v>
      </c>
      <c r="O1725" s="17" t="b">
        <f>B1725=Catalogo!B1721</f>
        <v>1</v>
      </c>
      <c r="P1725" s="17" t="b">
        <f>C1725=Catalogo!C1721</f>
        <v>1</v>
      </c>
    </row>
    <row r="1726" spans="1:16" x14ac:dyDescent="0.3">
      <c r="A1726" s="18" t="s">
        <v>2605</v>
      </c>
      <c r="B1726" s="18" t="s">
        <v>1992</v>
      </c>
      <c r="C1726" s="18" t="s">
        <v>2516</v>
      </c>
      <c r="D1726" s="18" t="s">
        <v>22</v>
      </c>
      <c r="E1726" s="17">
        <v>3</v>
      </c>
      <c r="F1726" s="18" t="s">
        <v>2293</v>
      </c>
      <c r="G1726" s="17"/>
      <c r="H1726" s="18" t="s">
        <v>15</v>
      </c>
      <c r="I1726" s="18" t="s">
        <v>15</v>
      </c>
      <c r="J1726" s="18" t="s">
        <v>15</v>
      </c>
      <c r="K1726" s="18" t="s">
        <v>15</v>
      </c>
      <c r="L1726" s="18" t="s">
        <v>15</v>
      </c>
      <c r="N1726" s="17" t="b">
        <f>A1726=Catalogo!A1722</f>
        <v>1</v>
      </c>
      <c r="O1726" s="17" t="b">
        <f>B1726=Catalogo!B1722</f>
        <v>1</v>
      </c>
      <c r="P1726" s="17" t="b">
        <f>C1726=Catalogo!C1722</f>
        <v>1</v>
      </c>
    </row>
    <row r="1727" spans="1:16" x14ac:dyDescent="0.3">
      <c r="A1727" s="18" t="s">
        <v>2606</v>
      </c>
      <c r="B1727" s="18" t="s">
        <v>1995</v>
      </c>
      <c r="C1727" s="18" t="s">
        <v>2518</v>
      </c>
      <c r="D1727" s="18" t="s">
        <v>22</v>
      </c>
      <c r="E1727" s="17">
        <v>3</v>
      </c>
      <c r="F1727" s="18" t="s">
        <v>2293</v>
      </c>
      <c r="G1727" s="17"/>
      <c r="H1727" s="18" t="s">
        <v>15</v>
      </c>
      <c r="I1727" s="18" t="s">
        <v>15</v>
      </c>
      <c r="J1727" s="18" t="s">
        <v>15</v>
      </c>
      <c r="K1727" s="18" t="s">
        <v>15</v>
      </c>
      <c r="L1727" s="18" t="s">
        <v>15</v>
      </c>
      <c r="N1727" s="17" t="b">
        <f>A1727=Catalogo!A1723</f>
        <v>1</v>
      </c>
      <c r="O1727" s="17" t="b">
        <f>B1727=Catalogo!B1723</f>
        <v>1</v>
      </c>
      <c r="P1727" s="17" t="b">
        <f>C1727=Catalogo!C1723</f>
        <v>1</v>
      </c>
    </row>
    <row r="1728" spans="1:16" x14ac:dyDescent="0.3">
      <c r="A1728" s="18" t="s">
        <v>2607</v>
      </c>
      <c r="B1728" s="18" t="s">
        <v>1998</v>
      </c>
      <c r="C1728" s="18" t="s">
        <v>2520</v>
      </c>
      <c r="D1728" s="18" t="s">
        <v>22</v>
      </c>
      <c r="E1728" s="17">
        <v>3</v>
      </c>
      <c r="F1728" s="18" t="s">
        <v>2293</v>
      </c>
      <c r="G1728" s="17"/>
      <c r="H1728" s="18" t="s">
        <v>15</v>
      </c>
      <c r="I1728" s="18" t="s">
        <v>15</v>
      </c>
      <c r="J1728" s="18" t="s">
        <v>15</v>
      </c>
      <c r="K1728" s="18" t="s">
        <v>15</v>
      </c>
      <c r="L1728" s="18" t="s">
        <v>15</v>
      </c>
      <c r="N1728" s="17" t="b">
        <f>A1728=Catalogo!A1724</f>
        <v>1</v>
      </c>
      <c r="O1728" s="17" t="b">
        <f>B1728=Catalogo!B1724</f>
        <v>1</v>
      </c>
      <c r="P1728" s="17" t="b">
        <f>C1728=Catalogo!C1724</f>
        <v>1</v>
      </c>
    </row>
    <row r="1729" spans="1:16" x14ac:dyDescent="0.3">
      <c r="A1729" s="18" t="s">
        <v>2608</v>
      </c>
      <c r="B1729" s="18" t="s">
        <v>2001</v>
      </c>
      <c r="C1729" s="18" t="s">
        <v>2522</v>
      </c>
      <c r="D1729" s="18" t="s">
        <v>22</v>
      </c>
      <c r="E1729" s="17">
        <v>3</v>
      </c>
      <c r="F1729" s="18" t="s">
        <v>2293</v>
      </c>
      <c r="G1729" s="17"/>
      <c r="H1729" s="18" t="s">
        <v>15</v>
      </c>
      <c r="I1729" s="18" t="s">
        <v>15</v>
      </c>
      <c r="J1729" s="18" t="s">
        <v>15</v>
      </c>
      <c r="K1729" s="18" t="s">
        <v>15</v>
      </c>
      <c r="L1729" s="18" t="s">
        <v>15</v>
      </c>
      <c r="N1729" s="17" t="b">
        <f>A1729=Catalogo!A1725</f>
        <v>1</v>
      </c>
      <c r="O1729" s="17" t="b">
        <f>B1729=Catalogo!B1725</f>
        <v>1</v>
      </c>
      <c r="P1729" s="17" t="b">
        <f>C1729=Catalogo!C1725</f>
        <v>1</v>
      </c>
    </row>
    <row r="1730" spans="1:16" x14ac:dyDescent="0.3">
      <c r="A1730" s="18" t="s">
        <v>2609</v>
      </c>
      <c r="B1730" s="18" t="s">
        <v>2032</v>
      </c>
      <c r="C1730" s="18" t="s">
        <v>2524</v>
      </c>
      <c r="D1730" s="18" t="s">
        <v>22</v>
      </c>
      <c r="E1730" s="17">
        <v>3</v>
      </c>
      <c r="F1730" s="18" t="s">
        <v>2293</v>
      </c>
      <c r="G1730" s="17"/>
      <c r="H1730" s="18" t="s">
        <v>15</v>
      </c>
      <c r="I1730" s="18" t="s">
        <v>15</v>
      </c>
      <c r="J1730" s="18" t="s">
        <v>15</v>
      </c>
      <c r="K1730" s="18" t="s">
        <v>15</v>
      </c>
      <c r="L1730" s="18" t="s">
        <v>15</v>
      </c>
      <c r="N1730" s="17" t="b">
        <f>A1730=Catalogo!A1726</f>
        <v>1</v>
      </c>
      <c r="O1730" s="17" t="b">
        <f>B1730=Catalogo!B1726</f>
        <v>1</v>
      </c>
      <c r="P1730" s="17" t="b">
        <f>C1730=Catalogo!C1726</f>
        <v>1</v>
      </c>
    </row>
    <row r="1731" spans="1:16" x14ac:dyDescent="0.3">
      <c r="A1731" s="18" t="s">
        <v>2610</v>
      </c>
      <c r="B1731" s="18" t="s">
        <v>2010</v>
      </c>
      <c r="C1731" s="18" t="s">
        <v>2526</v>
      </c>
      <c r="D1731" s="18" t="s">
        <v>22</v>
      </c>
      <c r="E1731" s="17">
        <v>3</v>
      </c>
      <c r="F1731" s="18" t="s">
        <v>2293</v>
      </c>
      <c r="G1731" s="17"/>
      <c r="H1731" s="18" t="s">
        <v>15</v>
      </c>
      <c r="I1731" s="18" t="s">
        <v>15</v>
      </c>
      <c r="J1731" s="18" t="s">
        <v>15</v>
      </c>
      <c r="K1731" s="18" t="s">
        <v>15</v>
      </c>
      <c r="L1731" s="18" t="s">
        <v>15</v>
      </c>
      <c r="N1731" s="17" t="b">
        <f>A1731=Catalogo!A1727</f>
        <v>1</v>
      </c>
      <c r="O1731" s="17" t="b">
        <f>B1731=Catalogo!B1727</f>
        <v>1</v>
      </c>
      <c r="P1731" s="17" t="b">
        <f>C1731=Catalogo!C1727</f>
        <v>1</v>
      </c>
    </row>
    <row r="1732" spans="1:16" x14ac:dyDescent="0.3">
      <c r="A1732" s="18" t="s">
        <v>2611</v>
      </c>
      <c r="B1732" s="18" t="s">
        <v>2013</v>
      </c>
      <c r="C1732" s="18" t="s">
        <v>2528</v>
      </c>
      <c r="D1732" s="18" t="s">
        <v>22</v>
      </c>
      <c r="E1732" s="17">
        <v>3</v>
      </c>
      <c r="F1732" s="18" t="s">
        <v>2293</v>
      </c>
      <c r="G1732" s="17"/>
      <c r="H1732" s="18" t="s">
        <v>15</v>
      </c>
      <c r="I1732" s="18" t="s">
        <v>15</v>
      </c>
      <c r="J1732" s="18" t="s">
        <v>15</v>
      </c>
      <c r="K1732" s="18" t="s">
        <v>15</v>
      </c>
      <c r="L1732" s="18" t="s">
        <v>15</v>
      </c>
      <c r="N1732" s="17" t="b">
        <f>A1732=Catalogo!A1728</f>
        <v>1</v>
      </c>
      <c r="O1732" s="17" t="b">
        <f>B1732=Catalogo!B1728</f>
        <v>1</v>
      </c>
      <c r="P1732" s="17" t="b">
        <f>C1732=Catalogo!C1728</f>
        <v>1</v>
      </c>
    </row>
    <row r="1733" spans="1:16" x14ac:dyDescent="0.3">
      <c r="A1733" s="18" t="s">
        <v>2612</v>
      </c>
      <c r="B1733" s="18" t="s">
        <v>1888</v>
      </c>
      <c r="C1733" s="18" t="s">
        <v>2530</v>
      </c>
      <c r="D1733" s="18" t="s">
        <v>22</v>
      </c>
      <c r="E1733" s="17">
        <v>3</v>
      </c>
      <c r="F1733" s="18" t="s">
        <v>2293</v>
      </c>
      <c r="G1733" s="17"/>
      <c r="H1733" s="18" t="s">
        <v>15</v>
      </c>
      <c r="I1733" s="18" t="s">
        <v>15</v>
      </c>
      <c r="J1733" s="18" t="s">
        <v>15</v>
      </c>
      <c r="K1733" s="18" t="s">
        <v>15</v>
      </c>
      <c r="L1733" s="18" t="s">
        <v>15</v>
      </c>
      <c r="N1733" s="17" t="b">
        <f>A1733=Catalogo!A1729</f>
        <v>1</v>
      </c>
      <c r="O1733" s="17" t="b">
        <f>B1733=Catalogo!B1729</f>
        <v>1</v>
      </c>
      <c r="P1733" s="17" t="b">
        <f>C1733=Catalogo!C1729</f>
        <v>1</v>
      </c>
    </row>
    <row r="1734" spans="1:16" x14ac:dyDescent="0.3">
      <c r="A1734" s="18" t="s">
        <v>2613</v>
      </c>
      <c r="B1734" s="18" t="s">
        <v>2016</v>
      </c>
      <c r="C1734" s="18" t="s">
        <v>2532</v>
      </c>
      <c r="D1734" s="18" t="s">
        <v>22</v>
      </c>
      <c r="E1734" s="17">
        <v>3</v>
      </c>
      <c r="F1734" s="18" t="s">
        <v>2293</v>
      </c>
      <c r="G1734" s="17"/>
      <c r="H1734" s="18" t="s">
        <v>15</v>
      </c>
      <c r="I1734" s="18" t="s">
        <v>15</v>
      </c>
      <c r="J1734" s="18" t="s">
        <v>15</v>
      </c>
      <c r="K1734" s="18" t="s">
        <v>15</v>
      </c>
      <c r="L1734" s="18" t="s">
        <v>15</v>
      </c>
      <c r="N1734" s="17" t="b">
        <f>A1734=Catalogo!A1730</f>
        <v>1</v>
      </c>
      <c r="O1734" s="17" t="b">
        <f>B1734=Catalogo!B1730</f>
        <v>1</v>
      </c>
      <c r="P1734" s="17" t="b">
        <f>C1734=Catalogo!C1730</f>
        <v>1</v>
      </c>
    </row>
    <row r="1735" spans="1:16" x14ac:dyDescent="0.3">
      <c r="A1735" s="18" t="s">
        <v>2614</v>
      </c>
      <c r="B1735" s="18" t="s">
        <v>2019</v>
      </c>
      <c r="C1735" s="18" t="s">
        <v>2534</v>
      </c>
      <c r="D1735" s="18" t="s">
        <v>22</v>
      </c>
      <c r="E1735" s="17">
        <v>3</v>
      </c>
      <c r="F1735" s="18" t="s">
        <v>2293</v>
      </c>
      <c r="G1735" s="17"/>
      <c r="H1735" s="18" t="s">
        <v>15</v>
      </c>
      <c r="I1735" s="18" t="s">
        <v>15</v>
      </c>
      <c r="J1735" s="18" t="s">
        <v>15</v>
      </c>
      <c r="K1735" s="18" t="s">
        <v>15</v>
      </c>
      <c r="L1735" s="18" t="s">
        <v>15</v>
      </c>
      <c r="N1735" s="17" t="b">
        <f>A1735=Catalogo!A1731</f>
        <v>1</v>
      </c>
      <c r="O1735" s="17" t="b">
        <f>B1735=Catalogo!B1731</f>
        <v>1</v>
      </c>
      <c r="P1735" s="17" t="b">
        <f>C1735=Catalogo!C1731</f>
        <v>1</v>
      </c>
    </row>
    <row r="1736" spans="1:16" x14ac:dyDescent="0.3">
      <c r="A1736" s="18" t="s">
        <v>5215</v>
      </c>
      <c r="B1736" s="18" t="s">
        <v>2035</v>
      </c>
      <c r="C1736" s="18" t="s">
        <v>2541</v>
      </c>
      <c r="D1736" s="18" t="s">
        <v>22</v>
      </c>
      <c r="E1736" s="17">
        <v>3</v>
      </c>
      <c r="F1736" s="18" t="s">
        <v>2293</v>
      </c>
      <c r="G1736" s="17"/>
      <c r="H1736" s="18" t="s">
        <v>15</v>
      </c>
      <c r="I1736" s="18" t="s">
        <v>15</v>
      </c>
      <c r="J1736" s="18" t="s">
        <v>15</v>
      </c>
      <c r="K1736" s="18" t="s">
        <v>15</v>
      </c>
      <c r="L1736" s="18" t="s">
        <v>15</v>
      </c>
      <c r="N1736" s="17" t="b">
        <f>A1736=Catalogo!A1732</f>
        <v>1</v>
      </c>
      <c r="O1736" s="17" t="b">
        <f>B1736=Catalogo!B1732</f>
        <v>1</v>
      </c>
      <c r="P1736" s="17" t="b">
        <f>C1736=Catalogo!C1732</f>
        <v>1</v>
      </c>
    </row>
    <row r="1737" spans="1:16" x14ac:dyDescent="0.3">
      <c r="A1737" s="18" t="s">
        <v>2615</v>
      </c>
      <c r="B1737" s="18" t="s">
        <v>2022</v>
      </c>
      <c r="C1737" s="18" t="s">
        <v>2536</v>
      </c>
      <c r="D1737" s="18" t="s">
        <v>22</v>
      </c>
      <c r="E1737" s="17">
        <v>3</v>
      </c>
      <c r="F1737" s="18" t="s">
        <v>2293</v>
      </c>
      <c r="G1737" s="17"/>
      <c r="H1737" s="18" t="s">
        <v>15</v>
      </c>
      <c r="I1737" s="18" t="s">
        <v>15</v>
      </c>
      <c r="J1737" s="18" t="s">
        <v>15</v>
      </c>
      <c r="K1737" s="18" t="s">
        <v>15</v>
      </c>
      <c r="L1737" s="18" t="s">
        <v>15</v>
      </c>
      <c r="N1737" s="17" t="b">
        <f>A1737=Catalogo!A1733</f>
        <v>1</v>
      </c>
      <c r="O1737" s="17" t="b">
        <f>B1737=Catalogo!B1733</f>
        <v>1</v>
      </c>
      <c r="P1737" s="17" t="b">
        <f>C1737=Catalogo!C1733</f>
        <v>1</v>
      </c>
    </row>
    <row r="1738" spans="1:16" x14ac:dyDescent="0.3">
      <c r="A1738" s="18" t="s">
        <v>5216</v>
      </c>
      <c r="B1738" s="18" t="s">
        <v>2041</v>
      </c>
      <c r="C1738" s="18" t="s">
        <v>2544</v>
      </c>
      <c r="D1738" s="18" t="s">
        <v>22</v>
      </c>
      <c r="E1738" s="17">
        <v>3</v>
      </c>
      <c r="F1738" s="18" t="s">
        <v>2293</v>
      </c>
      <c r="G1738" s="17"/>
      <c r="H1738" s="18" t="s">
        <v>15</v>
      </c>
      <c r="I1738" s="18" t="s">
        <v>15</v>
      </c>
      <c r="J1738" s="18" t="s">
        <v>15</v>
      </c>
      <c r="K1738" s="18" t="s">
        <v>15</v>
      </c>
      <c r="L1738" s="18" t="s">
        <v>15</v>
      </c>
      <c r="N1738" s="17" t="b">
        <f>A1738=Catalogo!A1734</f>
        <v>1</v>
      </c>
      <c r="O1738" s="17" t="b">
        <f>B1738=Catalogo!B1734</f>
        <v>1</v>
      </c>
      <c r="P1738" s="17" t="b">
        <f>C1738=Catalogo!C1734</f>
        <v>1</v>
      </c>
    </row>
    <row r="1739" spans="1:16" x14ac:dyDescent="0.3">
      <c r="A1739" s="18" t="s">
        <v>2616</v>
      </c>
      <c r="B1739" s="18" t="s">
        <v>2446</v>
      </c>
      <c r="C1739" s="18" t="s">
        <v>2447</v>
      </c>
      <c r="D1739" s="18" t="s">
        <v>22</v>
      </c>
      <c r="E1739" s="17">
        <v>3</v>
      </c>
      <c r="F1739" s="18" t="s">
        <v>2293</v>
      </c>
      <c r="G1739" s="17"/>
      <c r="H1739" s="18" t="s">
        <v>15</v>
      </c>
      <c r="I1739" s="18" t="s">
        <v>15</v>
      </c>
      <c r="J1739" s="18" t="s">
        <v>15</v>
      </c>
      <c r="K1739" s="18" t="s">
        <v>15</v>
      </c>
      <c r="L1739" s="18" t="s">
        <v>15</v>
      </c>
      <c r="N1739" s="17" t="b">
        <f>A1739=Catalogo!A1735</f>
        <v>1</v>
      </c>
      <c r="O1739" s="17" t="b">
        <f>B1739=Catalogo!B1735</f>
        <v>1</v>
      </c>
      <c r="P1739" s="17" t="b">
        <f>C1739=Catalogo!C1735</f>
        <v>1</v>
      </c>
    </row>
    <row r="1740" spans="1:16" x14ac:dyDescent="0.3">
      <c r="A1740" s="18" t="s">
        <v>2617</v>
      </c>
      <c r="B1740" s="18" t="s">
        <v>2030</v>
      </c>
      <c r="C1740" s="18" t="s">
        <v>2373</v>
      </c>
      <c r="D1740" s="18" t="s">
        <v>15</v>
      </c>
      <c r="E1740" s="17">
        <v>2</v>
      </c>
      <c r="F1740" s="18" t="s">
        <v>2293</v>
      </c>
      <c r="G1740" s="17"/>
      <c r="H1740" s="18" t="s">
        <v>15</v>
      </c>
      <c r="I1740" s="18" t="s">
        <v>15</v>
      </c>
      <c r="J1740" s="18" t="s">
        <v>15</v>
      </c>
      <c r="K1740" s="18" t="s">
        <v>15</v>
      </c>
      <c r="L1740" s="18" t="s">
        <v>15</v>
      </c>
      <c r="N1740" s="17" t="b">
        <f>A1740=Catalogo!A1736</f>
        <v>1</v>
      </c>
      <c r="O1740" s="17" t="b">
        <f>B1740=Catalogo!B1736</f>
        <v>1</v>
      </c>
      <c r="P1740" s="17" t="b">
        <f>C1740=Catalogo!C1736</f>
        <v>1</v>
      </c>
    </row>
    <row r="1741" spans="1:16" x14ac:dyDescent="0.3">
      <c r="A1741" s="18" t="s">
        <v>2618</v>
      </c>
      <c r="B1741" s="18" t="s">
        <v>2032</v>
      </c>
      <c r="C1741" s="18" t="s">
        <v>2524</v>
      </c>
      <c r="D1741" s="18" t="s">
        <v>22</v>
      </c>
      <c r="E1741" s="17">
        <v>3</v>
      </c>
      <c r="F1741" s="18" t="s">
        <v>2293</v>
      </c>
      <c r="G1741" s="17"/>
      <c r="H1741" s="18" t="s">
        <v>15</v>
      </c>
      <c r="I1741" s="18" t="s">
        <v>15</v>
      </c>
      <c r="J1741" s="18" t="s">
        <v>15</v>
      </c>
      <c r="K1741" s="18" t="s">
        <v>15</v>
      </c>
      <c r="L1741" s="18" t="s">
        <v>15</v>
      </c>
      <c r="N1741" s="17" t="b">
        <f>A1741=Catalogo!A1737</f>
        <v>1</v>
      </c>
      <c r="O1741" s="17" t="b">
        <f>B1741=Catalogo!B1737</f>
        <v>1</v>
      </c>
      <c r="P1741" s="17" t="b">
        <f>C1741=Catalogo!C1737</f>
        <v>1</v>
      </c>
    </row>
    <row r="1742" spans="1:16" x14ac:dyDescent="0.3">
      <c r="A1742" s="18" t="s">
        <v>2619</v>
      </c>
      <c r="B1742" s="18" t="s">
        <v>2035</v>
      </c>
      <c r="C1742" s="18" t="s">
        <v>2541</v>
      </c>
      <c r="D1742" s="18" t="s">
        <v>22</v>
      </c>
      <c r="E1742" s="17">
        <v>3</v>
      </c>
      <c r="F1742" s="18" t="s">
        <v>2293</v>
      </c>
      <c r="G1742" s="17"/>
      <c r="H1742" s="18" t="s">
        <v>15</v>
      </c>
      <c r="I1742" s="18" t="s">
        <v>15</v>
      </c>
      <c r="J1742" s="18" t="s">
        <v>15</v>
      </c>
      <c r="K1742" s="18" t="s">
        <v>15</v>
      </c>
      <c r="L1742" s="18" t="s">
        <v>15</v>
      </c>
      <c r="N1742" s="17" t="b">
        <f>A1742=Catalogo!A1738</f>
        <v>1</v>
      </c>
      <c r="O1742" s="17" t="b">
        <f>B1742=Catalogo!B1738</f>
        <v>1</v>
      </c>
      <c r="P1742" s="17" t="b">
        <f>C1742=Catalogo!C1738</f>
        <v>1</v>
      </c>
    </row>
    <row r="1743" spans="1:16" x14ac:dyDescent="0.3">
      <c r="A1743" s="18" t="s">
        <v>2620</v>
      </c>
      <c r="B1743" s="18" t="s">
        <v>2038</v>
      </c>
      <c r="C1743" s="18" t="s">
        <v>2373</v>
      </c>
      <c r="D1743" s="18" t="s">
        <v>15</v>
      </c>
      <c r="E1743" s="17">
        <v>2</v>
      </c>
      <c r="F1743" s="18" t="s">
        <v>2293</v>
      </c>
      <c r="G1743" s="17"/>
      <c r="H1743" s="18" t="s">
        <v>15</v>
      </c>
      <c r="I1743" s="18" t="s">
        <v>15</v>
      </c>
      <c r="J1743" s="18" t="s">
        <v>15</v>
      </c>
      <c r="K1743" s="18" t="s">
        <v>15</v>
      </c>
      <c r="L1743" s="18" t="s">
        <v>15</v>
      </c>
      <c r="N1743" s="17" t="b">
        <f>A1743=Catalogo!A1739</f>
        <v>1</v>
      </c>
      <c r="O1743" s="17" t="b">
        <f>B1743=Catalogo!B1739</f>
        <v>1</v>
      </c>
      <c r="P1743" s="17" t="b">
        <f>C1743=Catalogo!C1739</f>
        <v>1</v>
      </c>
    </row>
    <row r="1744" spans="1:16" x14ac:dyDescent="0.3">
      <c r="A1744" s="18" t="s">
        <v>2621</v>
      </c>
      <c r="B1744" s="18" t="s">
        <v>2041</v>
      </c>
      <c r="C1744" s="18" t="s">
        <v>2544</v>
      </c>
      <c r="D1744" s="18" t="s">
        <v>22</v>
      </c>
      <c r="E1744" s="17">
        <v>3</v>
      </c>
      <c r="F1744" s="18" t="s">
        <v>2293</v>
      </c>
      <c r="G1744" s="17"/>
      <c r="H1744" s="18" t="s">
        <v>15</v>
      </c>
      <c r="I1744" s="18" t="s">
        <v>15</v>
      </c>
      <c r="J1744" s="18" t="s">
        <v>15</v>
      </c>
      <c r="K1744" s="18" t="s">
        <v>15</v>
      </c>
      <c r="L1744" s="18" t="s">
        <v>15</v>
      </c>
      <c r="N1744" s="17" t="b">
        <f>A1744=Catalogo!A1740</f>
        <v>1</v>
      </c>
      <c r="O1744" s="17" t="b">
        <f>B1744=Catalogo!B1740</f>
        <v>1</v>
      </c>
      <c r="P1744" s="17" t="b">
        <f>C1744=Catalogo!C1740</f>
        <v>1</v>
      </c>
    </row>
    <row r="1745" spans="1:16" x14ac:dyDescent="0.3">
      <c r="A1745" s="18" t="s">
        <v>2622</v>
      </c>
      <c r="B1745" s="18" t="s">
        <v>2623</v>
      </c>
      <c r="C1745" s="18" t="s">
        <v>2624</v>
      </c>
      <c r="D1745" s="18" t="s">
        <v>15</v>
      </c>
      <c r="E1745" s="17">
        <v>1</v>
      </c>
      <c r="F1745" s="18" t="s">
        <v>1613</v>
      </c>
      <c r="G1745" s="17"/>
      <c r="H1745" s="18" t="s">
        <v>15</v>
      </c>
      <c r="I1745" s="18" t="s">
        <v>15</v>
      </c>
      <c r="J1745" s="18" t="s">
        <v>15</v>
      </c>
      <c r="K1745" s="18" t="s">
        <v>15</v>
      </c>
      <c r="L1745" s="18" t="s">
        <v>15</v>
      </c>
      <c r="N1745" s="17" t="b">
        <f>A1745=Catalogo!A1741</f>
        <v>1</v>
      </c>
      <c r="O1745" s="17" t="b">
        <f>B1745=Catalogo!B1741</f>
        <v>1</v>
      </c>
      <c r="P1745" s="17" t="b">
        <f>C1745=Catalogo!C1741</f>
        <v>1</v>
      </c>
    </row>
    <row r="1746" spans="1:16" x14ac:dyDescent="0.3">
      <c r="A1746" s="18" t="s">
        <v>2625</v>
      </c>
      <c r="B1746" s="18" t="s">
        <v>812</v>
      </c>
      <c r="C1746" s="18" t="s">
        <v>2624</v>
      </c>
      <c r="D1746" s="18" t="s">
        <v>15</v>
      </c>
      <c r="E1746" s="17">
        <v>2</v>
      </c>
      <c r="F1746" s="18" t="s">
        <v>1613</v>
      </c>
      <c r="G1746" s="17"/>
      <c r="H1746" s="18" t="s">
        <v>15</v>
      </c>
      <c r="I1746" s="18" t="s">
        <v>15</v>
      </c>
      <c r="J1746" s="18" t="s">
        <v>15</v>
      </c>
      <c r="K1746" s="18" t="s">
        <v>15</v>
      </c>
      <c r="L1746" s="18" t="s">
        <v>15</v>
      </c>
      <c r="N1746" s="17" t="b">
        <f>A1746=Catalogo!A1742</f>
        <v>1</v>
      </c>
      <c r="O1746" s="17" t="b">
        <f>B1746=Catalogo!B1742</f>
        <v>1</v>
      </c>
      <c r="P1746" s="17" t="b">
        <f>C1746=Catalogo!C1742</f>
        <v>1</v>
      </c>
    </row>
    <row r="1747" spans="1:16" x14ac:dyDescent="0.3">
      <c r="A1747" s="18" t="s">
        <v>2626</v>
      </c>
      <c r="B1747" s="18" t="s">
        <v>1773</v>
      </c>
      <c r="C1747" s="18" t="s">
        <v>2627</v>
      </c>
      <c r="D1747" s="18" t="s">
        <v>15</v>
      </c>
      <c r="E1747" s="17">
        <v>3</v>
      </c>
      <c r="F1747" s="18" t="s">
        <v>1613</v>
      </c>
      <c r="G1747" s="17"/>
      <c r="H1747" s="18" t="s">
        <v>15</v>
      </c>
      <c r="I1747" s="18" t="s">
        <v>15</v>
      </c>
      <c r="J1747" s="18" t="s">
        <v>15</v>
      </c>
      <c r="K1747" s="18" t="s">
        <v>15</v>
      </c>
      <c r="L1747" s="18" t="s">
        <v>15</v>
      </c>
      <c r="N1747" s="17" t="b">
        <f>A1747=Catalogo!A1743</f>
        <v>1</v>
      </c>
      <c r="O1747" s="17" t="b">
        <f>B1747=Catalogo!B1743</f>
        <v>1</v>
      </c>
      <c r="P1747" s="17" t="b">
        <f>C1747=Catalogo!C1743</f>
        <v>1</v>
      </c>
    </row>
    <row r="1748" spans="1:16" x14ac:dyDescent="0.3">
      <c r="A1748" s="18" t="s">
        <v>2628</v>
      </c>
      <c r="B1748" s="18" t="s">
        <v>1776</v>
      </c>
      <c r="C1748" s="18" t="s">
        <v>2629</v>
      </c>
      <c r="D1748" s="18" t="s">
        <v>15</v>
      </c>
      <c r="E1748" s="17">
        <v>3</v>
      </c>
      <c r="F1748" s="18" t="s">
        <v>1613</v>
      </c>
      <c r="G1748" s="17"/>
      <c r="H1748" s="18" t="s">
        <v>15</v>
      </c>
      <c r="I1748" s="18" t="s">
        <v>15</v>
      </c>
      <c r="J1748" s="18" t="s">
        <v>15</v>
      </c>
      <c r="K1748" s="18" t="s">
        <v>15</v>
      </c>
      <c r="L1748" s="18" t="s">
        <v>15</v>
      </c>
      <c r="N1748" s="17" t="b">
        <f>A1748=Catalogo!A1744</f>
        <v>1</v>
      </c>
      <c r="O1748" s="17" t="b">
        <f>B1748=Catalogo!B1744</f>
        <v>1</v>
      </c>
      <c r="P1748" s="17" t="b">
        <f>C1748=Catalogo!C1744</f>
        <v>1</v>
      </c>
    </row>
    <row r="1749" spans="1:16" x14ac:dyDescent="0.3">
      <c r="A1749" s="18" t="s">
        <v>2630</v>
      </c>
      <c r="B1749" s="18" t="s">
        <v>1779</v>
      </c>
      <c r="C1749" s="18" t="s">
        <v>2631</v>
      </c>
      <c r="D1749" s="18" t="s">
        <v>15</v>
      </c>
      <c r="E1749" s="17">
        <v>3</v>
      </c>
      <c r="F1749" s="18" t="s">
        <v>1613</v>
      </c>
      <c r="G1749" s="17"/>
      <c r="H1749" s="18" t="s">
        <v>15</v>
      </c>
      <c r="I1749" s="18" t="s">
        <v>15</v>
      </c>
      <c r="J1749" s="18" t="s">
        <v>15</v>
      </c>
      <c r="K1749" s="18" t="s">
        <v>15</v>
      </c>
      <c r="L1749" s="18" t="s">
        <v>15</v>
      </c>
      <c r="N1749" s="17" t="b">
        <f>A1749=Catalogo!A1745</f>
        <v>1</v>
      </c>
      <c r="O1749" s="17" t="b">
        <f>B1749=Catalogo!B1745</f>
        <v>1</v>
      </c>
      <c r="P1749" s="17" t="b">
        <f>C1749=Catalogo!C1745</f>
        <v>1</v>
      </c>
    </row>
    <row r="1750" spans="1:16" x14ac:dyDescent="0.3">
      <c r="A1750" s="18" t="s">
        <v>2632</v>
      </c>
      <c r="B1750" s="18" t="s">
        <v>1782</v>
      </c>
      <c r="C1750" s="18" t="s">
        <v>2633</v>
      </c>
      <c r="D1750" s="18" t="s">
        <v>15</v>
      </c>
      <c r="E1750" s="17">
        <v>3</v>
      </c>
      <c r="F1750" s="18" t="s">
        <v>1613</v>
      </c>
      <c r="G1750" s="17"/>
      <c r="H1750" s="18" t="s">
        <v>15</v>
      </c>
      <c r="I1750" s="18" t="s">
        <v>15</v>
      </c>
      <c r="J1750" s="18" t="s">
        <v>15</v>
      </c>
      <c r="K1750" s="18" t="s">
        <v>15</v>
      </c>
      <c r="L1750" s="18" t="s">
        <v>15</v>
      </c>
      <c r="N1750" s="17" t="b">
        <f>A1750=Catalogo!A1746</f>
        <v>1</v>
      </c>
      <c r="O1750" s="17" t="b">
        <f>B1750=Catalogo!B1746</f>
        <v>1</v>
      </c>
      <c r="P1750" s="17" t="b">
        <f>C1750=Catalogo!C1746</f>
        <v>1</v>
      </c>
    </row>
    <row r="1751" spans="1:16" x14ac:dyDescent="0.3">
      <c r="A1751" s="18" t="s">
        <v>2634</v>
      </c>
      <c r="B1751" s="18" t="s">
        <v>1785</v>
      </c>
      <c r="C1751" s="18" t="s">
        <v>2635</v>
      </c>
      <c r="D1751" s="18" t="s">
        <v>15</v>
      </c>
      <c r="E1751" s="17">
        <v>3</v>
      </c>
      <c r="F1751" s="18" t="s">
        <v>1613</v>
      </c>
      <c r="G1751" s="17"/>
      <c r="H1751" s="18" t="s">
        <v>15</v>
      </c>
      <c r="I1751" s="18" t="s">
        <v>15</v>
      </c>
      <c r="J1751" s="18" t="s">
        <v>15</v>
      </c>
      <c r="K1751" s="18" t="s">
        <v>15</v>
      </c>
      <c r="L1751" s="18" t="s">
        <v>15</v>
      </c>
      <c r="N1751" s="17" t="b">
        <f>A1751=Catalogo!A1747</f>
        <v>1</v>
      </c>
      <c r="O1751" s="17" t="b">
        <f>B1751=Catalogo!B1747</f>
        <v>1</v>
      </c>
      <c r="P1751" s="17" t="b">
        <f>C1751=Catalogo!C1747</f>
        <v>1</v>
      </c>
    </row>
    <row r="1752" spans="1:16" x14ac:dyDescent="0.3">
      <c r="A1752" s="18" t="s">
        <v>2636</v>
      </c>
      <c r="B1752" s="18" t="s">
        <v>1788</v>
      </c>
      <c r="C1752" s="18" t="s">
        <v>2637</v>
      </c>
      <c r="D1752" s="18" t="s">
        <v>15</v>
      </c>
      <c r="E1752" s="17">
        <v>3</v>
      </c>
      <c r="F1752" s="18" t="s">
        <v>1613</v>
      </c>
      <c r="G1752" s="17"/>
      <c r="H1752" s="18" t="s">
        <v>15</v>
      </c>
      <c r="I1752" s="18" t="s">
        <v>15</v>
      </c>
      <c r="J1752" s="18" t="s">
        <v>15</v>
      </c>
      <c r="K1752" s="18" t="s">
        <v>15</v>
      </c>
      <c r="L1752" s="18" t="s">
        <v>15</v>
      </c>
      <c r="N1752" s="17" t="b">
        <f>A1752=Catalogo!A1748</f>
        <v>1</v>
      </c>
      <c r="O1752" s="17" t="b">
        <f>B1752=Catalogo!B1748</f>
        <v>1</v>
      </c>
      <c r="P1752" s="17" t="b">
        <f>C1752=Catalogo!C1748</f>
        <v>1</v>
      </c>
    </row>
    <row r="1753" spans="1:16" x14ac:dyDescent="0.3">
      <c r="A1753" s="18" t="s">
        <v>2638</v>
      </c>
      <c r="B1753" s="18" t="s">
        <v>1791</v>
      </c>
      <c r="C1753" s="18" t="s">
        <v>2639</v>
      </c>
      <c r="D1753" s="18" t="s">
        <v>15</v>
      </c>
      <c r="E1753" s="17">
        <v>3</v>
      </c>
      <c r="F1753" s="18" t="s">
        <v>1613</v>
      </c>
      <c r="G1753" s="17"/>
      <c r="H1753" s="18" t="s">
        <v>15</v>
      </c>
      <c r="I1753" s="18" t="s">
        <v>15</v>
      </c>
      <c r="J1753" s="18" t="s">
        <v>15</v>
      </c>
      <c r="K1753" s="18" t="s">
        <v>15</v>
      </c>
      <c r="L1753" s="18" t="s">
        <v>15</v>
      </c>
      <c r="N1753" s="17" t="b">
        <f>A1753=Catalogo!A1749</f>
        <v>1</v>
      </c>
      <c r="O1753" s="17" t="b">
        <f>B1753=Catalogo!B1749</f>
        <v>1</v>
      </c>
      <c r="P1753" s="17" t="b">
        <f>C1753=Catalogo!C1749</f>
        <v>1</v>
      </c>
    </row>
    <row r="1754" spans="1:16" x14ac:dyDescent="0.3">
      <c r="A1754" s="18" t="s">
        <v>2640</v>
      </c>
      <c r="B1754" s="18" t="s">
        <v>1794</v>
      </c>
      <c r="C1754" s="18" t="s">
        <v>2641</v>
      </c>
      <c r="D1754" s="18" t="s">
        <v>15</v>
      </c>
      <c r="E1754" s="17">
        <v>3</v>
      </c>
      <c r="F1754" s="18" t="s">
        <v>1613</v>
      </c>
      <c r="G1754" s="17"/>
      <c r="H1754" s="18" t="s">
        <v>15</v>
      </c>
      <c r="I1754" s="18" t="s">
        <v>15</v>
      </c>
      <c r="J1754" s="18" t="s">
        <v>15</v>
      </c>
      <c r="K1754" s="18" t="s">
        <v>15</v>
      </c>
      <c r="L1754" s="18" t="s">
        <v>15</v>
      </c>
      <c r="N1754" s="17" t="b">
        <f>A1754=Catalogo!A1750</f>
        <v>1</v>
      </c>
      <c r="O1754" s="17" t="b">
        <f>B1754=Catalogo!B1750</f>
        <v>1</v>
      </c>
      <c r="P1754" s="17" t="b">
        <f>C1754=Catalogo!C1750</f>
        <v>1</v>
      </c>
    </row>
    <row r="1755" spans="1:16" x14ac:dyDescent="0.3">
      <c r="A1755" s="18" t="s">
        <v>2642</v>
      </c>
      <c r="B1755" s="18" t="s">
        <v>1797</v>
      </c>
      <c r="C1755" s="18" t="s">
        <v>2643</v>
      </c>
      <c r="D1755" s="18" t="s">
        <v>15</v>
      </c>
      <c r="E1755" s="17">
        <v>3</v>
      </c>
      <c r="F1755" s="18" t="s">
        <v>1613</v>
      </c>
      <c r="G1755" s="17"/>
      <c r="H1755" s="18" t="s">
        <v>15</v>
      </c>
      <c r="I1755" s="18" t="s">
        <v>15</v>
      </c>
      <c r="J1755" s="18" t="s">
        <v>15</v>
      </c>
      <c r="K1755" s="18" t="s">
        <v>15</v>
      </c>
      <c r="L1755" s="18" t="s">
        <v>15</v>
      </c>
      <c r="N1755" s="17" t="b">
        <f>A1755=Catalogo!A1751</f>
        <v>1</v>
      </c>
      <c r="O1755" s="17" t="b">
        <f>B1755=Catalogo!B1751</f>
        <v>1</v>
      </c>
      <c r="P1755" s="17" t="b">
        <f>C1755=Catalogo!C1751</f>
        <v>1</v>
      </c>
    </row>
    <row r="1756" spans="1:16" x14ac:dyDescent="0.3">
      <c r="A1756" s="18" t="s">
        <v>2644</v>
      </c>
      <c r="B1756" s="18" t="s">
        <v>1800</v>
      </c>
      <c r="C1756" s="18" t="s">
        <v>2645</v>
      </c>
      <c r="D1756" s="18" t="s">
        <v>15</v>
      </c>
      <c r="E1756" s="17">
        <v>3</v>
      </c>
      <c r="F1756" s="18" t="s">
        <v>1613</v>
      </c>
      <c r="G1756" s="17"/>
      <c r="H1756" s="18" t="s">
        <v>15</v>
      </c>
      <c r="I1756" s="18" t="s">
        <v>15</v>
      </c>
      <c r="J1756" s="18" t="s">
        <v>15</v>
      </c>
      <c r="K1756" s="18" t="s">
        <v>15</v>
      </c>
      <c r="L1756" s="18" t="s">
        <v>15</v>
      </c>
      <c r="N1756" s="17" t="b">
        <f>A1756=Catalogo!A1752</f>
        <v>1</v>
      </c>
      <c r="O1756" s="17" t="b">
        <f>B1756=Catalogo!B1752</f>
        <v>1</v>
      </c>
      <c r="P1756" s="17" t="b">
        <f>C1756=Catalogo!C1752</f>
        <v>1</v>
      </c>
    </row>
    <row r="1757" spans="1:16" x14ac:dyDescent="0.3">
      <c r="A1757" s="18" t="s">
        <v>2646</v>
      </c>
      <c r="B1757" s="18" t="s">
        <v>1803</v>
      </c>
      <c r="C1757" s="18" t="s">
        <v>2647</v>
      </c>
      <c r="D1757" s="18" t="s">
        <v>15</v>
      </c>
      <c r="E1757" s="17">
        <v>3</v>
      </c>
      <c r="F1757" s="18" t="s">
        <v>1613</v>
      </c>
      <c r="G1757" s="17"/>
      <c r="H1757" s="18" t="s">
        <v>15</v>
      </c>
      <c r="I1757" s="18" t="s">
        <v>15</v>
      </c>
      <c r="J1757" s="18" t="s">
        <v>15</v>
      </c>
      <c r="K1757" s="18" t="s">
        <v>15</v>
      </c>
      <c r="L1757" s="18" t="s">
        <v>15</v>
      </c>
      <c r="N1757" s="17" t="b">
        <f>A1757=Catalogo!A1753</f>
        <v>1</v>
      </c>
      <c r="O1757" s="17" t="b">
        <f>B1757=Catalogo!B1753</f>
        <v>1</v>
      </c>
      <c r="P1757" s="17" t="b">
        <f>C1757=Catalogo!C1753</f>
        <v>1</v>
      </c>
    </row>
    <row r="1758" spans="1:16" x14ac:dyDescent="0.3">
      <c r="A1758" s="18" t="s">
        <v>2648</v>
      </c>
      <c r="B1758" s="18" t="s">
        <v>1806</v>
      </c>
      <c r="C1758" s="18" t="s">
        <v>2649</v>
      </c>
      <c r="D1758" s="18" t="s">
        <v>15</v>
      </c>
      <c r="E1758" s="17">
        <v>3</v>
      </c>
      <c r="F1758" s="18" t="s">
        <v>1613</v>
      </c>
      <c r="G1758" s="17"/>
      <c r="H1758" s="18" t="s">
        <v>15</v>
      </c>
      <c r="I1758" s="18" t="s">
        <v>15</v>
      </c>
      <c r="J1758" s="18" t="s">
        <v>15</v>
      </c>
      <c r="K1758" s="18" t="s">
        <v>15</v>
      </c>
      <c r="L1758" s="18" t="s">
        <v>15</v>
      </c>
      <c r="N1758" s="17" t="b">
        <f>A1758=Catalogo!A1754</f>
        <v>1</v>
      </c>
      <c r="O1758" s="17" t="b">
        <f>B1758=Catalogo!B1754</f>
        <v>1</v>
      </c>
      <c r="P1758" s="17" t="b">
        <f>C1758=Catalogo!C1754</f>
        <v>1</v>
      </c>
    </row>
    <row r="1759" spans="1:16" x14ac:dyDescent="0.3">
      <c r="A1759" s="18" t="s">
        <v>2650</v>
      </c>
      <c r="B1759" s="18" t="s">
        <v>1809</v>
      </c>
      <c r="C1759" s="18" t="s">
        <v>2651</v>
      </c>
      <c r="D1759" s="18" t="s">
        <v>15</v>
      </c>
      <c r="E1759" s="17">
        <v>3</v>
      </c>
      <c r="F1759" s="18" t="s">
        <v>1613</v>
      </c>
      <c r="G1759" s="17"/>
      <c r="H1759" s="18" t="s">
        <v>15</v>
      </c>
      <c r="I1759" s="18" t="s">
        <v>15</v>
      </c>
      <c r="J1759" s="18" t="s">
        <v>15</v>
      </c>
      <c r="K1759" s="18" t="s">
        <v>15</v>
      </c>
      <c r="L1759" s="18" t="s">
        <v>15</v>
      </c>
      <c r="N1759" s="17" t="b">
        <f>A1759=Catalogo!A1755</f>
        <v>1</v>
      </c>
      <c r="O1759" s="17" t="b">
        <f>B1759=Catalogo!B1755</f>
        <v>1</v>
      </c>
      <c r="P1759" s="17" t="b">
        <f>C1759=Catalogo!C1755</f>
        <v>1</v>
      </c>
    </row>
    <row r="1760" spans="1:16" x14ac:dyDescent="0.3">
      <c r="A1760" s="18" t="s">
        <v>2652</v>
      </c>
      <c r="B1760" s="18" t="s">
        <v>1812</v>
      </c>
      <c r="C1760" s="18" t="s">
        <v>2653</v>
      </c>
      <c r="D1760" s="18" t="s">
        <v>15</v>
      </c>
      <c r="E1760" s="17">
        <v>3</v>
      </c>
      <c r="F1760" s="18" t="s">
        <v>1613</v>
      </c>
      <c r="G1760" s="17"/>
      <c r="H1760" s="18" t="s">
        <v>15</v>
      </c>
      <c r="I1760" s="18" t="s">
        <v>15</v>
      </c>
      <c r="J1760" s="18" t="s">
        <v>15</v>
      </c>
      <c r="K1760" s="18" t="s">
        <v>15</v>
      </c>
      <c r="L1760" s="18" t="s">
        <v>15</v>
      </c>
      <c r="N1760" s="17" t="b">
        <f>A1760=Catalogo!A1756</f>
        <v>1</v>
      </c>
      <c r="O1760" s="17" t="b">
        <f>B1760=Catalogo!B1756</f>
        <v>1</v>
      </c>
      <c r="P1760" s="17" t="b">
        <f>C1760=Catalogo!C1756</f>
        <v>1</v>
      </c>
    </row>
    <row r="1761" spans="1:16" x14ac:dyDescent="0.3">
      <c r="A1761" s="18" t="s">
        <v>2654</v>
      </c>
      <c r="B1761" s="18" t="s">
        <v>1815</v>
      </c>
      <c r="C1761" s="18" t="s">
        <v>2655</v>
      </c>
      <c r="D1761" s="18" t="s">
        <v>15</v>
      </c>
      <c r="E1761" s="17">
        <v>3</v>
      </c>
      <c r="F1761" s="18" t="s">
        <v>1613</v>
      </c>
      <c r="G1761" s="17"/>
      <c r="H1761" s="18" t="s">
        <v>15</v>
      </c>
      <c r="I1761" s="18" t="s">
        <v>15</v>
      </c>
      <c r="J1761" s="18" t="s">
        <v>15</v>
      </c>
      <c r="K1761" s="18" t="s">
        <v>15</v>
      </c>
      <c r="L1761" s="18" t="s">
        <v>15</v>
      </c>
      <c r="N1761" s="17" t="b">
        <f>A1761=Catalogo!A1757</f>
        <v>1</v>
      </c>
      <c r="O1761" s="17" t="b">
        <f>B1761=Catalogo!B1757</f>
        <v>1</v>
      </c>
      <c r="P1761" s="17" t="b">
        <f>C1761=Catalogo!C1757</f>
        <v>1</v>
      </c>
    </row>
    <row r="1762" spans="1:16" x14ac:dyDescent="0.3">
      <c r="A1762" s="18" t="s">
        <v>2656</v>
      </c>
      <c r="B1762" s="18" t="s">
        <v>1818</v>
      </c>
      <c r="C1762" s="18" t="s">
        <v>2657</v>
      </c>
      <c r="D1762" s="18" t="s">
        <v>15</v>
      </c>
      <c r="E1762" s="17">
        <v>3</v>
      </c>
      <c r="F1762" s="18" t="s">
        <v>1613</v>
      </c>
      <c r="G1762" s="17"/>
      <c r="H1762" s="18" t="s">
        <v>15</v>
      </c>
      <c r="I1762" s="18" t="s">
        <v>15</v>
      </c>
      <c r="J1762" s="18" t="s">
        <v>15</v>
      </c>
      <c r="K1762" s="18" t="s">
        <v>15</v>
      </c>
      <c r="L1762" s="18" t="s">
        <v>15</v>
      </c>
      <c r="N1762" s="17" t="b">
        <f>A1762=Catalogo!A1758</f>
        <v>1</v>
      </c>
      <c r="O1762" s="17" t="b">
        <f>B1762=Catalogo!B1758</f>
        <v>1</v>
      </c>
      <c r="P1762" s="17" t="b">
        <f>C1762=Catalogo!C1758</f>
        <v>1</v>
      </c>
    </row>
    <row r="1763" spans="1:16" x14ac:dyDescent="0.3">
      <c r="A1763" s="18" t="s">
        <v>2658</v>
      </c>
      <c r="B1763" s="18" t="s">
        <v>1821</v>
      </c>
      <c r="C1763" s="18" t="s">
        <v>2659</v>
      </c>
      <c r="D1763" s="18" t="s">
        <v>15</v>
      </c>
      <c r="E1763" s="17">
        <v>3</v>
      </c>
      <c r="F1763" s="18" t="s">
        <v>1613</v>
      </c>
      <c r="G1763" s="17"/>
      <c r="H1763" s="18" t="s">
        <v>15</v>
      </c>
      <c r="I1763" s="18" t="s">
        <v>15</v>
      </c>
      <c r="J1763" s="18" t="s">
        <v>15</v>
      </c>
      <c r="K1763" s="18" t="s">
        <v>15</v>
      </c>
      <c r="L1763" s="18" t="s">
        <v>15</v>
      </c>
      <c r="N1763" s="17" t="b">
        <f>A1763=Catalogo!A1759</f>
        <v>1</v>
      </c>
      <c r="O1763" s="17" t="b">
        <f>B1763=Catalogo!B1759</f>
        <v>1</v>
      </c>
      <c r="P1763" s="17" t="b">
        <f>C1763=Catalogo!C1759</f>
        <v>1</v>
      </c>
    </row>
    <row r="1764" spans="1:16" x14ac:dyDescent="0.3">
      <c r="A1764" s="18" t="s">
        <v>2660</v>
      </c>
      <c r="B1764" s="18" t="s">
        <v>1824</v>
      </c>
      <c r="C1764" s="18" t="s">
        <v>2661</v>
      </c>
      <c r="D1764" s="18" t="s">
        <v>15</v>
      </c>
      <c r="E1764" s="17">
        <v>3</v>
      </c>
      <c r="F1764" s="18" t="s">
        <v>1613</v>
      </c>
      <c r="G1764" s="17"/>
      <c r="H1764" s="18" t="s">
        <v>15</v>
      </c>
      <c r="I1764" s="18" t="s">
        <v>15</v>
      </c>
      <c r="J1764" s="18" t="s">
        <v>15</v>
      </c>
      <c r="K1764" s="18" t="s">
        <v>15</v>
      </c>
      <c r="L1764" s="18" t="s">
        <v>15</v>
      </c>
      <c r="N1764" s="17" t="b">
        <f>A1764=Catalogo!A1760</f>
        <v>1</v>
      </c>
      <c r="O1764" s="17" t="b">
        <f>B1764=Catalogo!B1760</f>
        <v>1</v>
      </c>
      <c r="P1764" s="17" t="b">
        <f>C1764=Catalogo!C1760</f>
        <v>1</v>
      </c>
    </row>
    <row r="1765" spans="1:16" x14ac:dyDescent="0.3">
      <c r="A1765" s="18" t="s">
        <v>2662</v>
      </c>
      <c r="B1765" s="18" t="s">
        <v>1827</v>
      </c>
      <c r="C1765" s="18" t="s">
        <v>2663</v>
      </c>
      <c r="D1765" s="18" t="s">
        <v>15</v>
      </c>
      <c r="E1765" s="17">
        <v>3</v>
      </c>
      <c r="F1765" s="18" t="s">
        <v>1613</v>
      </c>
      <c r="G1765" s="17"/>
      <c r="H1765" s="18" t="s">
        <v>15</v>
      </c>
      <c r="I1765" s="18" t="s">
        <v>15</v>
      </c>
      <c r="J1765" s="18" t="s">
        <v>15</v>
      </c>
      <c r="K1765" s="18" t="s">
        <v>15</v>
      </c>
      <c r="L1765" s="18" t="s">
        <v>15</v>
      </c>
      <c r="N1765" s="17" t="b">
        <f>A1765=Catalogo!A1761</f>
        <v>1</v>
      </c>
      <c r="O1765" s="17" t="b">
        <f>B1765=Catalogo!B1761</f>
        <v>1</v>
      </c>
      <c r="P1765" s="17" t="b">
        <f>C1765=Catalogo!C1761</f>
        <v>1</v>
      </c>
    </row>
    <row r="1766" spans="1:16" x14ac:dyDescent="0.3">
      <c r="A1766" s="18" t="s">
        <v>2664</v>
      </c>
      <c r="B1766" s="18" t="s">
        <v>1830</v>
      </c>
      <c r="C1766" s="18" t="s">
        <v>2665</v>
      </c>
      <c r="D1766" s="18" t="s">
        <v>15</v>
      </c>
      <c r="E1766" s="17">
        <v>3</v>
      </c>
      <c r="F1766" s="18" t="s">
        <v>1613</v>
      </c>
      <c r="G1766" s="17"/>
      <c r="H1766" s="18" t="s">
        <v>15</v>
      </c>
      <c r="I1766" s="18" t="s">
        <v>15</v>
      </c>
      <c r="J1766" s="18" t="s">
        <v>15</v>
      </c>
      <c r="K1766" s="18" t="s">
        <v>15</v>
      </c>
      <c r="L1766" s="18" t="s">
        <v>15</v>
      </c>
      <c r="N1766" s="17" t="b">
        <f>A1766=Catalogo!A1762</f>
        <v>1</v>
      </c>
      <c r="O1766" s="17" t="b">
        <f>B1766=Catalogo!B1762</f>
        <v>1</v>
      </c>
      <c r="P1766" s="17" t="b">
        <f>C1766=Catalogo!C1762</f>
        <v>1</v>
      </c>
    </row>
    <row r="1767" spans="1:16" x14ac:dyDescent="0.3">
      <c r="A1767" s="18" t="s">
        <v>2666</v>
      </c>
      <c r="B1767" s="18" t="s">
        <v>1833</v>
      </c>
      <c r="C1767" s="18" t="s">
        <v>2667</v>
      </c>
      <c r="D1767" s="18" t="s">
        <v>15</v>
      </c>
      <c r="E1767" s="17">
        <v>3</v>
      </c>
      <c r="F1767" s="18" t="s">
        <v>1613</v>
      </c>
      <c r="G1767" s="17"/>
      <c r="H1767" s="18" t="s">
        <v>15</v>
      </c>
      <c r="I1767" s="18" t="s">
        <v>15</v>
      </c>
      <c r="J1767" s="18" t="s">
        <v>15</v>
      </c>
      <c r="K1767" s="18" t="s">
        <v>15</v>
      </c>
      <c r="L1767" s="18" t="s">
        <v>15</v>
      </c>
      <c r="N1767" s="17" t="b">
        <f>A1767=Catalogo!A1763</f>
        <v>1</v>
      </c>
      <c r="O1767" s="17" t="b">
        <f>B1767=Catalogo!B1763</f>
        <v>1</v>
      </c>
      <c r="P1767" s="17" t="b">
        <f>C1767=Catalogo!C1763</f>
        <v>1</v>
      </c>
    </row>
    <row r="1768" spans="1:16" x14ac:dyDescent="0.3">
      <c r="A1768" s="18" t="s">
        <v>2668</v>
      </c>
      <c r="B1768" s="18" t="s">
        <v>1836</v>
      </c>
      <c r="C1768" s="18" t="s">
        <v>2669</v>
      </c>
      <c r="D1768" s="18" t="s">
        <v>15</v>
      </c>
      <c r="E1768" s="17">
        <v>3</v>
      </c>
      <c r="F1768" s="18" t="s">
        <v>1613</v>
      </c>
      <c r="G1768" s="17"/>
      <c r="H1768" s="18" t="s">
        <v>15</v>
      </c>
      <c r="I1768" s="18" t="s">
        <v>15</v>
      </c>
      <c r="J1768" s="18" t="s">
        <v>15</v>
      </c>
      <c r="K1768" s="18" t="s">
        <v>15</v>
      </c>
      <c r="L1768" s="18" t="s">
        <v>15</v>
      </c>
      <c r="N1768" s="17" t="b">
        <f>A1768=Catalogo!A1764</f>
        <v>1</v>
      </c>
      <c r="O1768" s="17" t="b">
        <f>B1768=Catalogo!B1764</f>
        <v>1</v>
      </c>
      <c r="P1768" s="17" t="b">
        <f>C1768=Catalogo!C1764</f>
        <v>1</v>
      </c>
    </row>
    <row r="1769" spans="1:16" x14ac:dyDescent="0.3">
      <c r="A1769" s="18" t="s">
        <v>2670</v>
      </c>
      <c r="B1769" s="18" t="s">
        <v>1839</v>
      </c>
      <c r="C1769" s="18" t="s">
        <v>2671</v>
      </c>
      <c r="D1769" s="18" t="s">
        <v>15</v>
      </c>
      <c r="E1769" s="17">
        <v>3</v>
      </c>
      <c r="F1769" s="18" t="s">
        <v>1613</v>
      </c>
      <c r="G1769" s="17"/>
      <c r="H1769" s="18" t="s">
        <v>15</v>
      </c>
      <c r="I1769" s="18" t="s">
        <v>15</v>
      </c>
      <c r="J1769" s="18" t="s">
        <v>15</v>
      </c>
      <c r="K1769" s="18" t="s">
        <v>15</v>
      </c>
      <c r="L1769" s="18" t="s">
        <v>15</v>
      </c>
      <c r="N1769" s="17" t="b">
        <f>A1769=Catalogo!A1765</f>
        <v>1</v>
      </c>
      <c r="O1769" s="17" t="b">
        <f>B1769=Catalogo!B1765</f>
        <v>1</v>
      </c>
      <c r="P1769" s="17" t="b">
        <f>C1769=Catalogo!C1765</f>
        <v>1</v>
      </c>
    </row>
    <row r="1770" spans="1:16" x14ac:dyDescent="0.3">
      <c r="A1770" s="18" t="s">
        <v>2672</v>
      </c>
      <c r="B1770" s="18" t="s">
        <v>1842</v>
      </c>
      <c r="C1770" s="18" t="s">
        <v>2673</v>
      </c>
      <c r="D1770" s="18" t="s">
        <v>15</v>
      </c>
      <c r="E1770" s="17">
        <v>3</v>
      </c>
      <c r="F1770" s="18" t="s">
        <v>1613</v>
      </c>
      <c r="G1770" s="17"/>
      <c r="H1770" s="18" t="s">
        <v>15</v>
      </c>
      <c r="I1770" s="18" t="s">
        <v>15</v>
      </c>
      <c r="J1770" s="18" t="s">
        <v>15</v>
      </c>
      <c r="K1770" s="18" t="s">
        <v>15</v>
      </c>
      <c r="L1770" s="18" t="s">
        <v>15</v>
      </c>
      <c r="N1770" s="17" t="b">
        <f>A1770=Catalogo!A1766</f>
        <v>1</v>
      </c>
      <c r="O1770" s="17" t="b">
        <f>B1770=Catalogo!B1766</f>
        <v>1</v>
      </c>
      <c r="P1770" s="17" t="b">
        <f>C1770=Catalogo!C1766</f>
        <v>1</v>
      </c>
    </row>
    <row r="1771" spans="1:16" x14ac:dyDescent="0.3">
      <c r="A1771" s="18" t="s">
        <v>2674</v>
      </c>
      <c r="B1771" s="18" t="s">
        <v>1845</v>
      </c>
      <c r="C1771" s="18" t="s">
        <v>2675</v>
      </c>
      <c r="D1771" s="18" t="s">
        <v>15</v>
      </c>
      <c r="E1771" s="17">
        <v>3</v>
      </c>
      <c r="F1771" s="18" t="s">
        <v>1613</v>
      </c>
      <c r="G1771" s="17"/>
      <c r="H1771" s="18" t="s">
        <v>15</v>
      </c>
      <c r="I1771" s="18" t="s">
        <v>15</v>
      </c>
      <c r="J1771" s="18" t="s">
        <v>15</v>
      </c>
      <c r="K1771" s="18" t="s">
        <v>15</v>
      </c>
      <c r="L1771" s="18" t="s">
        <v>15</v>
      </c>
      <c r="N1771" s="17" t="b">
        <f>A1771=Catalogo!A1767</f>
        <v>1</v>
      </c>
      <c r="O1771" s="17" t="b">
        <f>B1771=Catalogo!B1767</f>
        <v>1</v>
      </c>
      <c r="P1771" s="17" t="b">
        <f>C1771=Catalogo!C1767</f>
        <v>1</v>
      </c>
    </row>
    <row r="1772" spans="1:16" x14ac:dyDescent="0.3">
      <c r="A1772" s="18" t="s">
        <v>2676</v>
      </c>
      <c r="B1772" s="18" t="s">
        <v>1848</v>
      </c>
      <c r="C1772" s="18" t="s">
        <v>2677</v>
      </c>
      <c r="D1772" s="18" t="s">
        <v>15</v>
      </c>
      <c r="E1772" s="17">
        <v>3</v>
      </c>
      <c r="F1772" s="18" t="s">
        <v>1613</v>
      </c>
      <c r="G1772" s="17"/>
      <c r="H1772" s="18" t="s">
        <v>15</v>
      </c>
      <c r="I1772" s="18" t="s">
        <v>15</v>
      </c>
      <c r="J1772" s="18" t="s">
        <v>15</v>
      </c>
      <c r="K1772" s="18" t="s">
        <v>15</v>
      </c>
      <c r="L1772" s="18" t="s">
        <v>15</v>
      </c>
      <c r="N1772" s="17" t="b">
        <f>A1772=Catalogo!A1768</f>
        <v>1</v>
      </c>
      <c r="O1772" s="17" t="b">
        <f>B1772=Catalogo!B1768</f>
        <v>1</v>
      </c>
      <c r="P1772" s="17" t="b">
        <f>C1772=Catalogo!C1768</f>
        <v>1</v>
      </c>
    </row>
    <row r="1773" spans="1:16" x14ac:dyDescent="0.3">
      <c r="A1773" s="18" t="s">
        <v>6288</v>
      </c>
      <c r="B1773" s="18" t="s">
        <v>1851</v>
      </c>
      <c r="C1773" s="18" t="s">
        <v>2677</v>
      </c>
      <c r="D1773" s="18" t="s">
        <v>22</v>
      </c>
      <c r="E1773" s="17">
        <v>4</v>
      </c>
      <c r="F1773" s="18" t="s">
        <v>1613</v>
      </c>
      <c r="G1773" s="17"/>
      <c r="H1773" s="18" t="s">
        <v>15</v>
      </c>
      <c r="I1773" s="18" t="s">
        <v>15</v>
      </c>
      <c r="J1773" s="18" t="s">
        <v>15</v>
      </c>
      <c r="K1773" s="18" t="s">
        <v>15</v>
      </c>
      <c r="L1773" s="18" t="s">
        <v>15</v>
      </c>
      <c r="N1773" s="17" t="b">
        <f>A1773=Catalogo!A1769</f>
        <v>1</v>
      </c>
      <c r="O1773" s="17" t="b">
        <f>B1773=Catalogo!B1769</f>
        <v>1</v>
      </c>
      <c r="P1773" s="17" t="b">
        <f>C1773=Catalogo!C1769</f>
        <v>1</v>
      </c>
    </row>
    <row r="1774" spans="1:16" x14ac:dyDescent="0.3">
      <c r="A1774" s="18" t="s">
        <v>6289</v>
      </c>
      <c r="B1774" s="18" t="s">
        <v>1853</v>
      </c>
      <c r="C1774" s="18" t="s">
        <v>2677</v>
      </c>
      <c r="D1774" s="18" t="s">
        <v>22</v>
      </c>
      <c r="E1774" s="17">
        <v>4</v>
      </c>
      <c r="F1774" s="18" t="s">
        <v>1613</v>
      </c>
      <c r="G1774" s="17"/>
      <c r="H1774" s="18" t="s">
        <v>15</v>
      </c>
      <c r="I1774" s="18" t="s">
        <v>15</v>
      </c>
      <c r="J1774" s="18" t="s">
        <v>15</v>
      </c>
      <c r="K1774" s="18" t="s">
        <v>15</v>
      </c>
      <c r="L1774" s="18" t="s">
        <v>15</v>
      </c>
      <c r="N1774" s="17" t="b">
        <f>A1774=Catalogo!A1770</f>
        <v>1</v>
      </c>
      <c r="O1774" s="17" t="b">
        <f>B1774=Catalogo!B1770</f>
        <v>1</v>
      </c>
      <c r="P1774" s="17" t="b">
        <f>C1774=Catalogo!C1770</f>
        <v>1</v>
      </c>
    </row>
    <row r="1775" spans="1:16" x14ac:dyDescent="0.3">
      <c r="A1775" s="18" t="s">
        <v>2678</v>
      </c>
      <c r="B1775" s="18" t="s">
        <v>1855</v>
      </c>
      <c r="C1775" s="18" t="s">
        <v>2679</v>
      </c>
      <c r="D1775" s="18" t="s">
        <v>15</v>
      </c>
      <c r="E1775" s="17">
        <v>3</v>
      </c>
      <c r="F1775" s="18" t="s">
        <v>1613</v>
      </c>
      <c r="G1775" s="17"/>
      <c r="H1775" s="18" t="s">
        <v>15</v>
      </c>
      <c r="I1775" s="18" t="s">
        <v>15</v>
      </c>
      <c r="J1775" s="18" t="s">
        <v>15</v>
      </c>
      <c r="K1775" s="18" t="s">
        <v>15</v>
      </c>
      <c r="L1775" s="18" t="s">
        <v>15</v>
      </c>
      <c r="N1775" s="17" t="b">
        <f>A1775=Catalogo!A1771</f>
        <v>1</v>
      </c>
      <c r="O1775" s="17" t="b">
        <f>B1775=Catalogo!B1771</f>
        <v>1</v>
      </c>
      <c r="P1775" s="17" t="b">
        <f>C1775=Catalogo!C1771</f>
        <v>1</v>
      </c>
    </row>
    <row r="1776" spans="1:16" x14ac:dyDescent="0.3">
      <c r="A1776" s="18" t="s">
        <v>2680</v>
      </c>
      <c r="B1776" s="18" t="s">
        <v>1858</v>
      </c>
      <c r="C1776" s="18" t="s">
        <v>2681</v>
      </c>
      <c r="D1776" s="18" t="s">
        <v>15</v>
      </c>
      <c r="E1776" s="17">
        <v>3</v>
      </c>
      <c r="F1776" s="18" t="s">
        <v>1613</v>
      </c>
      <c r="G1776" s="17"/>
      <c r="H1776" s="18" t="s">
        <v>15</v>
      </c>
      <c r="I1776" s="18" t="s">
        <v>15</v>
      </c>
      <c r="J1776" s="18" t="s">
        <v>15</v>
      </c>
      <c r="K1776" s="18" t="s">
        <v>15</v>
      </c>
      <c r="L1776" s="18" t="s">
        <v>15</v>
      </c>
      <c r="N1776" s="17" t="b">
        <f>A1776=Catalogo!A1772</f>
        <v>1</v>
      </c>
      <c r="O1776" s="17" t="b">
        <f>B1776=Catalogo!B1772</f>
        <v>1</v>
      </c>
      <c r="P1776" s="17" t="b">
        <f>C1776=Catalogo!C1772</f>
        <v>1</v>
      </c>
    </row>
    <row r="1777" spans="1:16" x14ac:dyDescent="0.3">
      <c r="A1777" s="18" t="s">
        <v>2682</v>
      </c>
      <c r="B1777" s="18" t="s">
        <v>1861</v>
      </c>
      <c r="C1777" s="18" t="s">
        <v>2683</v>
      </c>
      <c r="D1777" s="18" t="s">
        <v>15</v>
      </c>
      <c r="E1777" s="17">
        <v>3</v>
      </c>
      <c r="F1777" s="18" t="s">
        <v>1613</v>
      </c>
      <c r="G1777" s="17"/>
      <c r="H1777" s="18" t="s">
        <v>15</v>
      </c>
      <c r="I1777" s="18" t="s">
        <v>15</v>
      </c>
      <c r="J1777" s="18" t="s">
        <v>15</v>
      </c>
      <c r="K1777" s="18" t="s">
        <v>15</v>
      </c>
      <c r="L1777" s="18" t="s">
        <v>15</v>
      </c>
      <c r="N1777" s="17" t="b">
        <f>A1777=Catalogo!A1773</f>
        <v>1</v>
      </c>
      <c r="O1777" s="17" t="b">
        <f>B1777=Catalogo!B1773</f>
        <v>1</v>
      </c>
      <c r="P1777" s="17" t="b">
        <f>C1777=Catalogo!C1773</f>
        <v>1</v>
      </c>
    </row>
    <row r="1778" spans="1:16" x14ac:dyDescent="0.3">
      <c r="A1778" s="18" t="s">
        <v>6304</v>
      </c>
      <c r="B1778" s="18" t="s">
        <v>4452</v>
      </c>
      <c r="C1778" s="18" t="s">
        <v>2683</v>
      </c>
      <c r="D1778" s="18" t="s">
        <v>22</v>
      </c>
      <c r="E1778" s="17">
        <v>4</v>
      </c>
      <c r="F1778" s="18" t="s">
        <v>1613</v>
      </c>
      <c r="G1778" s="17"/>
      <c r="H1778" s="18" t="s">
        <v>15</v>
      </c>
      <c r="I1778" s="18" t="s">
        <v>15</v>
      </c>
      <c r="J1778" s="18" t="s">
        <v>15</v>
      </c>
      <c r="K1778" s="18" t="s">
        <v>15</v>
      </c>
      <c r="L1778" s="18" t="s">
        <v>15</v>
      </c>
      <c r="N1778" s="17" t="b">
        <f>A1778=Catalogo!A1774</f>
        <v>1</v>
      </c>
      <c r="O1778" s="17" t="b">
        <f>B1778=Catalogo!B1774</f>
        <v>1</v>
      </c>
      <c r="P1778" s="17" t="b">
        <f>C1778=Catalogo!C1774</f>
        <v>1</v>
      </c>
    </row>
    <row r="1779" spans="1:16" x14ac:dyDescent="0.3">
      <c r="A1779" s="18" t="s">
        <v>2684</v>
      </c>
      <c r="B1779" s="18" t="s">
        <v>1864</v>
      </c>
      <c r="C1779" s="18" t="s">
        <v>2685</v>
      </c>
      <c r="D1779" s="18" t="s">
        <v>15</v>
      </c>
      <c r="E1779" s="17">
        <v>3</v>
      </c>
      <c r="F1779" s="18" t="s">
        <v>1613</v>
      </c>
      <c r="G1779" s="17"/>
      <c r="H1779" s="18" t="s">
        <v>15</v>
      </c>
      <c r="I1779" s="18" t="s">
        <v>15</v>
      </c>
      <c r="J1779" s="18" t="s">
        <v>15</v>
      </c>
      <c r="K1779" s="18" t="s">
        <v>15</v>
      </c>
      <c r="L1779" s="18" t="s">
        <v>15</v>
      </c>
      <c r="N1779" s="17" t="b">
        <f>A1779=Catalogo!A1775</f>
        <v>1</v>
      </c>
      <c r="O1779" s="17" t="b">
        <f>B1779=Catalogo!B1775</f>
        <v>1</v>
      </c>
      <c r="P1779" s="17" t="b">
        <f>C1779=Catalogo!C1775</f>
        <v>1</v>
      </c>
    </row>
    <row r="1780" spans="1:16" x14ac:dyDescent="0.3">
      <c r="A1780" s="18" t="s">
        <v>2686</v>
      </c>
      <c r="B1780" s="18" t="s">
        <v>1867</v>
      </c>
      <c r="C1780" s="18" t="s">
        <v>2687</v>
      </c>
      <c r="D1780" s="18" t="s">
        <v>15</v>
      </c>
      <c r="E1780" s="17">
        <v>3</v>
      </c>
      <c r="F1780" s="18" t="s">
        <v>1613</v>
      </c>
      <c r="G1780" s="17"/>
      <c r="H1780" s="18" t="s">
        <v>15</v>
      </c>
      <c r="I1780" s="18" t="s">
        <v>15</v>
      </c>
      <c r="J1780" s="18" t="s">
        <v>15</v>
      </c>
      <c r="K1780" s="18" t="s">
        <v>15</v>
      </c>
      <c r="L1780" s="18" t="s">
        <v>15</v>
      </c>
      <c r="N1780" s="17" t="b">
        <f>A1780=Catalogo!A1776</f>
        <v>1</v>
      </c>
      <c r="O1780" s="17" t="b">
        <f>B1780=Catalogo!B1776</f>
        <v>1</v>
      </c>
      <c r="P1780" s="17" t="b">
        <f>C1780=Catalogo!C1776</f>
        <v>1</v>
      </c>
    </row>
    <row r="1781" spans="1:16" x14ac:dyDescent="0.3">
      <c r="A1781" s="18" t="s">
        <v>5037</v>
      </c>
      <c r="B1781" s="18" t="s">
        <v>1895</v>
      </c>
      <c r="C1781" s="18" t="s">
        <v>2701</v>
      </c>
      <c r="D1781" s="18" t="s">
        <v>22</v>
      </c>
      <c r="E1781" s="17">
        <v>3</v>
      </c>
      <c r="F1781" s="18" t="s">
        <v>1613</v>
      </c>
      <c r="G1781" s="17"/>
      <c r="H1781" s="18" t="s">
        <v>15</v>
      </c>
      <c r="I1781" s="18" t="s">
        <v>15</v>
      </c>
      <c r="J1781" s="18" t="s">
        <v>15</v>
      </c>
      <c r="K1781" s="18" t="s">
        <v>15</v>
      </c>
      <c r="L1781" s="18" t="s">
        <v>15</v>
      </c>
      <c r="N1781" s="17" t="b">
        <f>A1781=Catalogo!A1777</f>
        <v>1</v>
      </c>
      <c r="O1781" s="17" t="b">
        <f>B1781=Catalogo!B1777</f>
        <v>1</v>
      </c>
      <c r="P1781" s="17" t="b">
        <f>C1781=Catalogo!C1777</f>
        <v>1</v>
      </c>
    </row>
    <row r="1782" spans="1:16" x14ac:dyDescent="0.3">
      <c r="A1782" s="18" t="s">
        <v>5038</v>
      </c>
      <c r="B1782" s="18" t="s">
        <v>1898</v>
      </c>
      <c r="C1782" s="18" t="s">
        <v>2703</v>
      </c>
      <c r="D1782" s="18" t="s">
        <v>22</v>
      </c>
      <c r="E1782" s="17">
        <v>3</v>
      </c>
      <c r="F1782" s="18" t="s">
        <v>1613</v>
      </c>
      <c r="G1782" s="17"/>
      <c r="H1782" s="18" t="s">
        <v>15</v>
      </c>
      <c r="I1782" s="18" t="s">
        <v>15</v>
      </c>
      <c r="J1782" s="18" t="s">
        <v>15</v>
      </c>
      <c r="K1782" s="18" t="s">
        <v>15</v>
      </c>
      <c r="L1782" s="18" t="s">
        <v>15</v>
      </c>
      <c r="N1782" s="17" t="b">
        <f>A1782=Catalogo!A1778</f>
        <v>1</v>
      </c>
      <c r="O1782" s="17" t="b">
        <f>B1782=Catalogo!B1778</f>
        <v>1</v>
      </c>
      <c r="P1782" s="17" t="b">
        <f>C1782=Catalogo!C1778</f>
        <v>1</v>
      </c>
    </row>
    <row r="1783" spans="1:16" x14ac:dyDescent="0.3">
      <c r="A1783" s="18" t="s">
        <v>5039</v>
      </c>
      <c r="B1783" s="18" t="s">
        <v>1901</v>
      </c>
      <c r="C1783" s="18" t="s">
        <v>2705</v>
      </c>
      <c r="D1783" s="18" t="s">
        <v>22</v>
      </c>
      <c r="E1783" s="17">
        <v>3</v>
      </c>
      <c r="F1783" s="18" t="s">
        <v>1613</v>
      </c>
      <c r="G1783" s="17"/>
      <c r="H1783" s="18" t="s">
        <v>15</v>
      </c>
      <c r="I1783" s="18" t="s">
        <v>15</v>
      </c>
      <c r="J1783" s="18" t="s">
        <v>15</v>
      </c>
      <c r="K1783" s="18" t="s">
        <v>15</v>
      </c>
      <c r="L1783" s="18" t="s">
        <v>15</v>
      </c>
      <c r="N1783" s="17" t="b">
        <f>A1783=Catalogo!A1779</f>
        <v>1</v>
      </c>
      <c r="O1783" s="17" t="b">
        <f>B1783=Catalogo!B1779</f>
        <v>1</v>
      </c>
      <c r="P1783" s="17" t="b">
        <f>C1783=Catalogo!C1779</f>
        <v>1</v>
      </c>
    </row>
    <row r="1784" spans="1:16" x14ac:dyDescent="0.3">
      <c r="A1784" s="18" t="s">
        <v>5040</v>
      </c>
      <c r="B1784" s="18" t="s">
        <v>1904</v>
      </c>
      <c r="C1784" s="18" t="s">
        <v>2707</v>
      </c>
      <c r="D1784" s="18" t="s">
        <v>22</v>
      </c>
      <c r="E1784" s="17">
        <v>3</v>
      </c>
      <c r="F1784" s="18" t="s">
        <v>1613</v>
      </c>
      <c r="G1784" s="17"/>
      <c r="H1784" s="18" t="s">
        <v>15</v>
      </c>
      <c r="I1784" s="18" t="s">
        <v>15</v>
      </c>
      <c r="J1784" s="18" t="s">
        <v>15</v>
      </c>
      <c r="K1784" s="18" t="s">
        <v>15</v>
      </c>
      <c r="L1784" s="18" t="s">
        <v>15</v>
      </c>
      <c r="N1784" s="17" t="b">
        <f>A1784=Catalogo!A1780</f>
        <v>1</v>
      </c>
      <c r="O1784" s="17" t="b">
        <f>B1784=Catalogo!B1780</f>
        <v>1</v>
      </c>
      <c r="P1784" s="17" t="b">
        <f>C1784=Catalogo!C1780</f>
        <v>1</v>
      </c>
    </row>
    <row r="1785" spans="1:16" x14ac:dyDescent="0.3">
      <c r="A1785" s="18" t="s">
        <v>5041</v>
      </c>
      <c r="B1785" s="18" t="s">
        <v>1907</v>
      </c>
      <c r="C1785" s="18" t="s">
        <v>2709</v>
      </c>
      <c r="D1785" s="18" t="s">
        <v>22</v>
      </c>
      <c r="E1785" s="17">
        <v>3</v>
      </c>
      <c r="F1785" s="18" t="s">
        <v>1613</v>
      </c>
      <c r="G1785" s="17"/>
      <c r="H1785" s="18" t="s">
        <v>15</v>
      </c>
      <c r="I1785" s="18" t="s">
        <v>15</v>
      </c>
      <c r="J1785" s="18" t="s">
        <v>15</v>
      </c>
      <c r="K1785" s="18" t="s">
        <v>15</v>
      </c>
      <c r="L1785" s="18" t="s">
        <v>15</v>
      </c>
      <c r="N1785" s="17" t="b">
        <f>A1785=Catalogo!A1781</f>
        <v>1</v>
      </c>
      <c r="O1785" s="17" t="b">
        <f>B1785=Catalogo!B1781</f>
        <v>1</v>
      </c>
      <c r="P1785" s="17" t="b">
        <f>C1785=Catalogo!C1781</f>
        <v>1</v>
      </c>
    </row>
    <row r="1786" spans="1:16" x14ac:dyDescent="0.3">
      <c r="A1786" s="18" t="s">
        <v>5042</v>
      </c>
      <c r="B1786" s="18" t="s">
        <v>1910</v>
      </c>
      <c r="C1786" s="18" t="s">
        <v>2711</v>
      </c>
      <c r="D1786" s="18" t="s">
        <v>22</v>
      </c>
      <c r="E1786" s="17">
        <v>3</v>
      </c>
      <c r="F1786" s="18" t="s">
        <v>1613</v>
      </c>
      <c r="G1786" s="17"/>
      <c r="H1786" s="18" t="s">
        <v>15</v>
      </c>
      <c r="I1786" s="18" t="s">
        <v>15</v>
      </c>
      <c r="J1786" s="18" t="s">
        <v>15</v>
      </c>
      <c r="K1786" s="18" t="s">
        <v>15</v>
      </c>
      <c r="L1786" s="18" t="s">
        <v>15</v>
      </c>
      <c r="N1786" s="17" t="b">
        <f>A1786=Catalogo!A1782</f>
        <v>1</v>
      </c>
      <c r="O1786" s="17" t="b">
        <f>B1786=Catalogo!B1782</f>
        <v>1</v>
      </c>
      <c r="P1786" s="17" t="b">
        <f>C1786=Catalogo!C1782</f>
        <v>1</v>
      </c>
    </row>
    <row r="1787" spans="1:16" x14ac:dyDescent="0.3">
      <c r="A1787" s="18" t="s">
        <v>5043</v>
      </c>
      <c r="B1787" s="18" t="s">
        <v>1913</v>
      </c>
      <c r="C1787" s="18" t="s">
        <v>2713</v>
      </c>
      <c r="D1787" s="18" t="s">
        <v>22</v>
      </c>
      <c r="E1787" s="17">
        <v>3</v>
      </c>
      <c r="F1787" s="18" t="s">
        <v>1613</v>
      </c>
      <c r="G1787" s="17"/>
      <c r="H1787" s="18" t="s">
        <v>15</v>
      </c>
      <c r="I1787" s="18" t="s">
        <v>15</v>
      </c>
      <c r="J1787" s="18" t="s">
        <v>15</v>
      </c>
      <c r="K1787" s="18" t="s">
        <v>15</v>
      </c>
      <c r="L1787" s="18" t="s">
        <v>15</v>
      </c>
      <c r="N1787" s="17" t="b">
        <f>A1787=Catalogo!A1783</f>
        <v>1</v>
      </c>
      <c r="O1787" s="17" t="b">
        <f>B1787=Catalogo!B1783</f>
        <v>1</v>
      </c>
      <c r="P1787" s="17" t="b">
        <f>C1787=Catalogo!C1783</f>
        <v>1</v>
      </c>
    </row>
    <row r="1788" spans="1:16" x14ac:dyDescent="0.3">
      <c r="A1788" s="18" t="s">
        <v>5044</v>
      </c>
      <c r="B1788" s="18" t="s">
        <v>1916</v>
      </c>
      <c r="C1788" s="18" t="s">
        <v>2715</v>
      </c>
      <c r="D1788" s="18" t="s">
        <v>22</v>
      </c>
      <c r="E1788" s="17">
        <v>3</v>
      </c>
      <c r="F1788" s="18" t="s">
        <v>1613</v>
      </c>
      <c r="G1788" s="17"/>
      <c r="H1788" s="18" t="s">
        <v>15</v>
      </c>
      <c r="I1788" s="18" t="s">
        <v>15</v>
      </c>
      <c r="J1788" s="18" t="s">
        <v>15</v>
      </c>
      <c r="K1788" s="18" t="s">
        <v>15</v>
      </c>
      <c r="L1788" s="18" t="s">
        <v>15</v>
      </c>
      <c r="N1788" s="17" t="b">
        <f>A1788=Catalogo!A1784</f>
        <v>1</v>
      </c>
      <c r="O1788" s="17" t="b">
        <f>B1788=Catalogo!B1784</f>
        <v>1</v>
      </c>
      <c r="P1788" s="17" t="b">
        <f>C1788=Catalogo!C1784</f>
        <v>1</v>
      </c>
    </row>
    <row r="1789" spans="1:16" x14ac:dyDescent="0.3">
      <c r="A1789" s="18" t="s">
        <v>5045</v>
      </c>
      <c r="B1789" s="18" t="s">
        <v>1919</v>
      </c>
      <c r="C1789" s="18" t="s">
        <v>2717</v>
      </c>
      <c r="D1789" s="18" t="s">
        <v>22</v>
      </c>
      <c r="E1789" s="17">
        <v>3</v>
      </c>
      <c r="F1789" s="18" t="s">
        <v>1613</v>
      </c>
      <c r="G1789" s="17"/>
      <c r="H1789" s="18" t="s">
        <v>15</v>
      </c>
      <c r="I1789" s="18" t="s">
        <v>15</v>
      </c>
      <c r="J1789" s="18" t="s">
        <v>15</v>
      </c>
      <c r="K1789" s="18" t="s">
        <v>15</v>
      </c>
      <c r="L1789" s="18" t="s">
        <v>15</v>
      </c>
      <c r="N1789" s="17" t="b">
        <f>A1789=Catalogo!A1785</f>
        <v>1</v>
      </c>
      <c r="O1789" s="17" t="b">
        <f>B1789=Catalogo!B1785</f>
        <v>1</v>
      </c>
      <c r="P1789" s="17" t="b">
        <f>C1789=Catalogo!C1785</f>
        <v>1</v>
      </c>
    </row>
    <row r="1790" spans="1:16" x14ac:dyDescent="0.3">
      <c r="A1790" s="18" t="s">
        <v>5046</v>
      </c>
      <c r="B1790" s="18" t="s">
        <v>1922</v>
      </c>
      <c r="C1790" s="18" t="s">
        <v>2719</v>
      </c>
      <c r="D1790" s="18" t="s">
        <v>22</v>
      </c>
      <c r="E1790" s="17">
        <v>3</v>
      </c>
      <c r="F1790" s="18" t="s">
        <v>1613</v>
      </c>
      <c r="G1790" s="17"/>
      <c r="H1790" s="18" t="s">
        <v>15</v>
      </c>
      <c r="I1790" s="18" t="s">
        <v>15</v>
      </c>
      <c r="J1790" s="18" t="s">
        <v>15</v>
      </c>
      <c r="K1790" s="18" t="s">
        <v>15</v>
      </c>
      <c r="L1790" s="18" t="s">
        <v>15</v>
      </c>
      <c r="N1790" s="17" t="b">
        <f>A1790=Catalogo!A1786</f>
        <v>1</v>
      </c>
      <c r="O1790" s="17" t="b">
        <f>B1790=Catalogo!B1786</f>
        <v>1</v>
      </c>
      <c r="P1790" s="17" t="b">
        <f>C1790=Catalogo!C1786</f>
        <v>1</v>
      </c>
    </row>
    <row r="1791" spans="1:16" x14ac:dyDescent="0.3">
      <c r="A1791" s="18" t="s">
        <v>5047</v>
      </c>
      <c r="B1791" s="18" t="s">
        <v>1925</v>
      </c>
      <c r="C1791" s="18" t="s">
        <v>2721</v>
      </c>
      <c r="D1791" s="18" t="s">
        <v>22</v>
      </c>
      <c r="E1791" s="17">
        <v>3</v>
      </c>
      <c r="F1791" s="18" t="s">
        <v>1613</v>
      </c>
      <c r="G1791" s="17"/>
      <c r="H1791" s="18" t="s">
        <v>15</v>
      </c>
      <c r="I1791" s="18" t="s">
        <v>15</v>
      </c>
      <c r="J1791" s="18" t="s">
        <v>15</v>
      </c>
      <c r="K1791" s="18" t="s">
        <v>15</v>
      </c>
      <c r="L1791" s="18" t="s">
        <v>15</v>
      </c>
      <c r="N1791" s="17" t="b">
        <f>A1791=Catalogo!A1787</f>
        <v>1</v>
      </c>
      <c r="O1791" s="17" t="b">
        <f>B1791=Catalogo!B1787</f>
        <v>1</v>
      </c>
      <c r="P1791" s="17" t="b">
        <f>C1791=Catalogo!C1787</f>
        <v>1</v>
      </c>
    </row>
    <row r="1792" spans="1:16" x14ac:dyDescent="0.3">
      <c r="A1792" s="18" t="s">
        <v>5048</v>
      </c>
      <c r="B1792" s="18" t="s">
        <v>1928</v>
      </c>
      <c r="C1792" s="18" t="s">
        <v>2723</v>
      </c>
      <c r="D1792" s="18" t="s">
        <v>22</v>
      </c>
      <c r="E1792" s="17">
        <v>3</v>
      </c>
      <c r="F1792" s="18" t="s">
        <v>1613</v>
      </c>
      <c r="G1792" s="17"/>
      <c r="H1792" s="18" t="s">
        <v>15</v>
      </c>
      <c r="I1792" s="18" t="s">
        <v>15</v>
      </c>
      <c r="J1792" s="18" t="s">
        <v>15</v>
      </c>
      <c r="K1792" s="18" t="s">
        <v>15</v>
      </c>
      <c r="L1792" s="18" t="s">
        <v>15</v>
      </c>
      <c r="N1792" s="17" t="b">
        <f>A1792=Catalogo!A1788</f>
        <v>1</v>
      </c>
      <c r="O1792" s="17" t="b">
        <f>B1792=Catalogo!B1788</f>
        <v>1</v>
      </c>
      <c r="P1792" s="17" t="b">
        <f>C1792=Catalogo!C1788</f>
        <v>1</v>
      </c>
    </row>
    <row r="1793" spans="1:16" x14ac:dyDescent="0.3">
      <c r="A1793" s="18" t="s">
        <v>5049</v>
      </c>
      <c r="B1793" s="18" t="s">
        <v>1931</v>
      </c>
      <c r="C1793" s="18" t="s">
        <v>2725</v>
      </c>
      <c r="D1793" s="18" t="s">
        <v>22</v>
      </c>
      <c r="E1793" s="17">
        <v>3</v>
      </c>
      <c r="F1793" s="18" t="s">
        <v>1613</v>
      </c>
      <c r="G1793" s="17"/>
      <c r="H1793" s="18" t="s">
        <v>15</v>
      </c>
      <c r="I1793" s="18" t="s">
        <v>15</v>
      </c>
      <c r="J1793" s="18" t="s">
        <v>15</v>
      </c>
      <c r="K1793" s="18" t="s">
        <v>15</v>
      </c>
      <c r="L1793" s="18" t="s">
        <v>15</v>
      </c>
      <c r="N1793" s="17" t="b">
        <f>A1793=Catalogo!A1789</f>
        <v>1</v>
      </c>
      <c r="O1793" s="17" t="b">
        <f>B1793=Catalogo!B1789</f>
        <v>1</v>
      </c>
      <c r="P1793" s="17" t="b">
        <f>C1793=Catalogo!C1789</f>
        <v>1</v>
      </c>
    </row>
    <row r="1794" spans="1:16" x14ac:dyDescent="0.3">
      <c r="A1794" s="18" t="s">
        <v>5050</v>
      </c>
      <c r="B1794" s="18" t="s">
        <v>1934</v>
      </c>
      <c r="C1794" s="18" t="s">
        <v>2727</v>
      </c>
      <c r="D1794" s="18" t="s">
        <v>22</v>
      </c>
      <c r="E1794" s="17">
        <v>3</v>
      </c>
      <c r="F1794" s="18" t="s">
        <v>1613</v>
      </c>
      <c r="G1794" s="17"/>
      <c r="H1794" s="18" t="s">
        <v>15</v>
      </c>
      <c r="I1794" s="18" t="s">
        <v>15</v>
      </c>
      <c r="J1794" s="18" t="s">
        <v>15</v>
      </c>
      <c r="K1794" s="18" t="s">
        <v>15</v>
      </c>
      <c r="L1794" s="18" t="s">
        <v>15</v>
      </c>
      <c r="N1794" s="17" t="b">
        <f>A1794=Catalogo!A1790</f>
        <v>1</v>
      </c>
      <c r="O1794" s="17" t="b">
        <f>B1794=Catalogo!B1790</f>
        <v>1</v>
      </c>
      <c r="P1794" s="17" t="b">
        <f>C1794=Catalogo!C1790</f>
        <v>1</v>
      </c>
    </row>
    <row r="1795" spans="1:16" x14ac:dyDescent="0.3">
      <c r="A1795" s="18" t="s">
        <v>5051</v>
      </c>
      <c r="B1795" s="18" t="s">
        <v>1937</v>
      </c>
      <c r="C1795" s="18" t="s">
        <v>2729</v>
      </c>
      <c r="D1795" s="18" t="s">
        <v>22</v>
      </c>
      <c r="E1795" s="17">
        <v>3</v>
      </c>
      <c r="F1795" s="18" t="s">
        <v>1613</v>
      </c>
      <c r="G1795" s="17"/>
      <c r="H1795" s="18" t="s">
        <v>15</v>
      </c>
      <c r="I1795" s="18" t="s">
        <v>15</v>
      </c>
      <c r="J1795" s="18" t="s">
        <v>15</v>
      </c>
      <c r="K1795" s="18" t="s">
        <v>15</v>
      </c>
      <c r="L1795" s="18" t="s">
        <v>15</v>
      </c>
      <c r="N1795" s="17" t="b">
        <f>A1795=Catalogo!A1791</f>
        <v>1</v>
      </c>
      <c r="O1795" s="17" t="b">
        <f>B1795=Catalogo!B1791</f>
        <v>1</v>
      </c>
      <c r="P1795" s="17" t="b">
        <f>C1795=Catalogo!C1791</f>
        <v>1</v>
      </c>
    </row>
    <row r="1796" spans="1:16" x14ac:dyDescent="0.3">
      <c r="A1796" s="18" t="s">
        <v>5052</v>
      </c>
      <c r="B1796" s="18" t="s">
        <v>1940</v>
      </c>
      <c r="C1796" s="18" t="s">
        <v>2731</v>
      </c>
      <c r="D1796" s="18" t="s">
        <v>22</v>
      </c>
      <c r="E1796" s="17">
        <v>3</v>
      </c>
      <c r="F1796" s="18" t="s">
        <v>1613</v>
      </c>
      <c r="G1796" s="17"/>
      <c r="H1796" s="18" t="s">
        <v>15</v>
      </c>
      <c r="I1796" s="18" t="s">
        <v>15</v>
      </c>
      <c r="J1796" s="18" t="s">
        <v>15</v>
      </c>
      <c r="K1796" s="18" t="s">
        <v>15</v>
      </c>
      <c r="L1796" s="18" t="s">
        <v>15</v>
      </c>
      <c r="N1796" s="17" t="b">
        <f>A1796=Catalogo!A1792</f>
        <v>1</v>
      </c>
      <c r="O1796" s="17" t="b">
        <f>B1796=Catalogo!B1792</f>
        <v>1</v>
      </c>
      <c r="P1796" s="17" t="b">
        <f>C1796=Catalogo!C1792</f>
        <v>1</v>
      </c>
    </row>
    <row r="1797" spans="1:16" x14ac:dyDescent="0.3">
      <c r="A1797" s="18" t="s">
        <v>5053</v>
      </c>
      <c r="B1797" s="18" t="s">
        <v>1943</v>
      </c>
      <c r="C1797" s="18" t="s">
        <v>2733</v>
      </c>
      <c r="D1797" s="18" t="s">
        <v>22</v>
      </c>
      <c r="E1797" s="17">
        <v>3</v>
      </c>
      <c r="F1797" s="18" t="s">
        <v>1613</v>
      </c>
      <c r="G1797" s="17"/>
      <c r="H1797" s="18" t="s">
        <v>15</v>
      </c>
      <c r="I1797" s="18" t="s">
        <v>15</v>
      </c>
      <c r="J1797" s="18" t="s">
        <v>15</v>
      </c>
      <c r="K1797" s="18" t="s">
        <v>15</v>
      </c>
      <c r="L1797" s="18" t="s">
        <v>15</v>
      </c>
      <c r="N1797" s="17" t="b">
        <f>A1797=Catalogo!A1793</f>
        <v>1</v>
      </c>
      <c r="O1797" s="17" t="b">
        <f>B1797=Catalogo!B1793</f>
        <v>1</v>
      </c>
      <c r="P1797" s="17" t="b">
        <f>C1797=Catalogo!C1793</f>
        <v>1</v>
      </c>
    </row>
    <row r="1798" spans="1:16" x14ac:dyDescent="0.3">
      <c r="A1798" s="18" t="s">
        <v>5054</v>
      </c>
      <c r="B1798" s="18" t="s">
        <v>1945</v>
      </c>
      <c r="C1798" s="18" t="s">
        <v>2735</v>
      </c>
      <c r="D1798" s="18" t="s">
        <v>22</v>
      </c>
      <c r="E1798" s="17">
        <v>3</v>
      </c>
      <c r="F1798" s="18" t="s">
        <v>1613</v>
      </c>
      <c r="G1798" s="17"/>
      <c r="H1798" s="18" t="s">
        <v>15</v>
      </c>
      <c r="I1798" s="18" t="s">
        <v>15</v>
      </c>
      <c r="J1798" s="18" t="s">
        <v>15</v>
      </c>
      <c r="K1798" s="18" t="s">
        <v>15</v>
      </c>
      <c r="L1798" s="18" t="s">
        <v>15</v>
      </c>
      <c r="N1798" s="17" t="b">
        <f>A1798=Catalogo!A1794</f>
        <v>1</v>
      </c>
      <c r="O1798" s="17" t="b">
        <f>B1798=Catalogo!B1794</f>
        <v>1</v>
      </c>
      <c r="P1798" s="17" t="b">
        <f>C1798=Catalogo!C1794</f>
        <v>1</v>
      </c>
    </row>
    <row r="1799" spans="1:16" x14ac:dyDescent="0.3">
      <c r="A1799" s="18" t="s">
        <v>5055</v>
      </c>
      <c r="B1799" s="18" t="s">
        <v>1948</v>
      </c>
      <c r="C1799" s="18" t="s">
        <v>2737</v>
      </c>
      <c r="D1799" s="18" t="s">
        <v>22</v>
      </c>
      <c r="E1799" s="17">
        <v>3</v>
      </c>
      <c r="F1799" s="18" t="s">
        <v>1613</v>
      </c>
      <c r="G1799" s="17"/>
      <c r="H1799" s="18" t="s">
        <v>15</v>
      </c>
      <c r="I1799" s="18" t="s">
        <v>15</v>
      </c>
      <c r="J1799" s="18" t="s">
        <v>15</v>
      </c>
      <c r="K1799" s="18" t="s">
        <v>15</v>
      </c>
      <c r="L1799" s="18" t="s">
        <v>15</v>
      </c>
      <c r="N1799" s="17" t="b">
        <f>A1799=Catalogo!A1795</f>
        <v>1</v>
      </c>
      <c r="O1799" s="17" t="b">
        <f>B1799=Catalogo!B1795</f>
        <v>1</v>
      </c>
      <c r="P1799" s="17" t="b">
        <f>C1799=Catalogo!C1795</f>
        <v>1</v>
      </c>
    </row>
    <row r="1800" spans="1:16" x14ac:dyDescent="0.3">
      <c r="A1800" s="18" t="s">
        <v>2688</v>
      </c>
      <c r="B1800" s="18" t="s">
        <v>1873</v>
      </c>
      <c r="C1800" s="18" t="s">
        <v>2689</v>
      </c>
      <c r="D1800" s="18" t="s">
        <v>15</v>
      </c>
      <c r="E1800" s="17">
        <v>3</v>
      </c>
      <c r="F1800" s="18" t="s">
        <v>1613</v>
      </c>
      <c r="G1800" s="17"/>
      <c r="H1800" s="18" t="s">
        <v>15</v>
      </c>
      <c r="I1800" s="18" t="s">
        <v>15</v>
      </c>
      <c r="J1800" s="18" t="s">
        <v>15</v>
      </c>
      <c r="K1800" s="18" t="s">
        <v>15</v>
      </c>
      <c r="L1800" s="18" t="s">
        <v>15</v>
      </c>
      <c r="N1800" s="17" t="b">
        <f>A1800=Catalogo!A1796</f>
        <v>1</v>
      </c>
      <c r="O1800" s="17" t="b">
        <f>B1800=Catalogo!B1796</f>
        <v>1</v>
      </c>
      <c r="P1800" s="17" t="b">
        <f>C1800=Catalogo!C1796</f>
        <v>1</v>
      </c>
    </row>
    <row r="1801" spans="1:16" x14ac:dyDescent="0.3">
      <c r="A1801" s="18" t="s">
        <v>2690</v>
      </c>
      <c r="B1801" s="18" t="s">
        <v>1876</v>
      </c>
      <c r="C1801" s="18" t="s">
        <v>2691</v>
      </c>
      <c r="D1801" s="18" t="s">
        <v>15</v>
      </c>
      <c r="E1801" s="17">
        <v>3</v>
      </c>
      <c r="F1801" s="18" t="s">
        <v>1613</v>
      </c>
      <c r="G1801" s="17"/>
      <c r="H1801" s="18" t="s">
        <v>15</v>
      </c>
      <c r="I1801" s="18" t="s">
        <v>15</v>
      </c>
      <c r="J1801" s="18" t="s">
        <v>15</v>
      </c>
      <c r="K1801" s="18" t="s">
        <v>15</v>
      </c>
      <c r="L1801" s="18" t="s">
        <v>15</v>
      </c>
      <c r="N1801" s="17" t="b">
        <f>A1801=Catalogo!A1797</f>
        <v>1</v>
      </c>
      <c r="O1801" s="17" t="b">
        <f>B1801=Catalogo!B1797</f>
        <v>1</v>
      </c>
      <c r="P1801" s="17" t="b">
        <f>C1801=Catalogo!C1797</f>
        <v>1</v>
      </c>
    </row>
    <row r="1802" spans="1:16" x14ac:dyDescent="0.3">
      <c r="A1802" s="18" t="s">
        <v>5056</v>
      </c>
      <c r="B1802" s="18" t="s">
        <v>1953</v>
      </c>
      <c r="C1802" s="18" t="s">
        <v>2741</v>
      </c>
      <c r="D1802" s="18" t="s">
        <v>22</v>
      </c>
      <c r="E1802" s="17">
        <v>3</v>
      </c>
      <c r="F1802" s="18" t="s">
        <v>1613</v>
      </c>
      <c r="G1802" s="17"/>
      <c r="H1802" s="18" t="s">
        <v>15</v>
      </c>
      <c r="I1802" s="18" t="s">
        <v>15</v>
      </c>
      <c r="J1802" s="18" t="s">
        <v>15</v>
      </c>
      <c r="K1802" s="18" t="s">
        <v>15</v>
      </c>
      <c r="L1802" s="18" t="s">
        <v>15</v>
      </c>
      <c r="N1802" s="17" t="b">
        <f>A1802=Catalogo!A1798</f>
        <v>1</v>
      </c>
      <c r="O1802" s="17" t="b">
        <f>B1802=Catalogo!B1798</f>
        <v>1</v>
      </c>
      <c r="P1802" s="17" t="b">
        <f>C1802=Catalogo!C1798</f>
        <v>1</v>
      </c>
    </row>
    <row r="1803" spans="1:16" x14ac:dyDescent="0.3">
      <c r="A1803" s="18" t="s">
        <v>5057</v>
      </c>
      <c r="B1803" s="18" t="s">
        <v>1956</v>
      </c>
      <c r="C1803" s="18" t="s">
        <v>2743</v>
      </c>
      <c r="D1803" s="18" t="s">
        <v>22</v>
      </c>
      <c r="E1803" s="17">
        <v>3</v>
      </c>
      <c r="F1803" s="18" t="s">
        <v>1613</v>
      </c>
      <c r="G1803" s="17"/>
      <c r="H1803" s="18" t="s">
        <v>15</v>
      </c>
      <c r="I1803" s="18" t="s">
        <v>15</v>
      </c>
      <c r="J1803" s="18" t="s">
        <v>15</v>
      </c>
      <c r="K1803" s="18" t="s">
        <v>15</v>
      </c>
      <c r="L1803" s="18" t="s">
        <v>15</v>
      </c>
      <c r="N1803" s="17" t="b">
        <f>A1803=Catalogo!A1799</f>
        <v>1</v>
      </c>
      <c r="O1803" s="17" t="b">
        <f>B1803=Catalogo!B1799</f>
        <v>1</v>
      </c>
      <c r="P1803" s="17" t="b">
        <f>C1803=Catalogo!C1799</f>
        <v>1</v>
      </c>
    </row>
    <row r="1804" spans="1:16" x14ac:dyDescent="0.3">
      <c r="A1804" s="18" t="s">
        <v>5058</v>
      </c>
      <c r="B1804" s="18" t="s">
        <v>1959</v>
      </c>
      <c r="C1804" s="18" t="s">
        <v>2745</v>
      </c>
      <c r="D1804" s="18" t="s">
        <v>22</v>
      </c>
      <c r="E1804" s="17">
        <v>3</v>
      </c>
      <c r="F1804" s="18" t="s">
        <v>1613</v>
      </c>
      <c r="G1804" s="17"/>
      <c r="H1804" s="18" t="s">
        <v>15</v>
      </c>
      <c r="I1804" s="18" t="s">
        <v>15</v>
      </c>
      <c r="J1804" s="18" t="s">
        <v>15</v>
      </c>
      <c r="K1804" s="18" t="s">
        <v>15</v>
      </c>
      <c r="L1804" s="18" t="s">
        <v>15</v>
      </c>
      <c r="N1804" s="17" t="b">
        <f>A1804=Catalogo!A1800</f>
        <v>1</v>
      </c>
      <c r="O1804" s="17" t="b">
        <f>B1804=Catalogo!B1800</f>
        <v>1</v>
      </c>
      <c r="P1804" s="17" t="b">
        <f>C1804=Catalogo!C1800</f>
        <v>1</v>
      </c>
    </row>
    <row r="1805" spans="1:16" x14ac:dyDescent="0.3">
      <c r="A1805" s="18" t="s">
        <v>5059</v>
      </c>
      <c r="B1805" s="18" t="s">
        <v>1962</v>
      </c>
      <c r="C1805" s="18" t="s">
        <v>2747</v>
      </c>
      <c r="D1805" s="18" t="s">
        <v>22</v>
      </c>
      <c r="E1805" s="17">
        <v>3</v>
      </c>
      <c r="F1805" s="18" t="s">
        <v>1613</v>
      </c>
      <c r="G1805" s="17"/>
      <c r="H1805" s="18" t="s">
        <v>15</v>
      </c>
      <c r="I1805" s="18" t="s">
        <v>15</v>
      </c>
      <c r="J1805" s="18" t="s">
        <v>15</v>
      </c>
      <c r="K1805" s="18" t="s">
        <v>15</v>
      </c>
      <c r="L1805" s="18" t="s">
        <v>15</v>
      </c>
      <c r="N1805" s="17" t="b">
        <f>A1805=Catalogo!A1801</f>
        <v>1</v>
      </c>
      <c r="O1805" s="17" t="b">
        <f>B1805=Catalogo!B1801</f>
        <v>1</v>
      </c>
      <c r="P1805" s="17" t="b">
        <f>C1805=Catalogo!C1801</f>
        <v>1</v>
      </c>
    </row>
    <row r="1806" spans="1:16" x14ac:dyDescent="0.3">
      <c r="A1806" s="18" t="s">
        <v>5060</v>
      </c>
      <c r="B1806" s="18" t="s">
        <v>1965</v>
      </c>
      <c r="C1806" s="18" t="s">
        <v>2749</v>
      </c>
      <c r="D1806" s="18" t="s">
        <v>22</v>
      </c>
      <c r="E1806" s="17">
        <v>3</v>
      </c>
      <c r="F1806" s="18" t="s">
        <v>1613</v>
      </c>
      <c r="G1806" s="17"/>
      <c r="H1806" s="18" t="s">
        <v>15</v>
      </c>
      <c r="I1806" s="18" t="s">
        <v>15</v>
      </c>
      <c r="J1806" s="18" t="s">
        <v>15</v>
      </c>
      <c r="K1806" s="18" t="s">
        <v>15</v>
      </c>
      <c r="L1806" s="18" t="s">
        <v>15</v>
      </c>
      <c r="N1806" s="17" t="b">
        <f>A1806=Catalogo!A1802</f>
        <v>1</v>
      </c>
      <c r="O1806" s="17" t="b">
        <f>B1806=Catalogo!B1802</f>
        <v>1</v>
      </c>
      <c r="P1806" s="17" t="b">
        <f>C1806=Catalogo!C1802</f>
        <v>1</v>
      </c>
    </row>
    <row r="1807" spans="1:16" x14ac:dyDescent="0.3">
      <c r="A1807" s="18" t="s">
        <v>2692</v>
      </c>
      <c r="B1807" s="18" t="s">
        <v>1879</v>
      </c>
      <c r="C1807" s="18" t="s">
        <v>5217</v>
      </c>
      <c r="D1807" s="18" t="s">
        <v>15</v>
      </c>
      <c r="E1807" s="17">
        <v>3</v>
      </c>
      <c r="F1807" s="18" t="s">
        <v>1613</v>
      </c>
      <c r="G1807" s="17"/>
      <c r="H1807" s="18" t="s">
        <v>15</v>
      </c>
      <c r="I1807" s="18" t="s">
        <v>15</v>
      </c>
      <c r="J1807" s="18" t="s">
        <v>15</v>
      </c>
      <c r="K1807" s="18" t="s">
        <v>15</v>
      </c>
      <c r="L1807" s="18" t="s">
        <v>15</v>
      </c>
      <c r="N1807" s="17" t="b">
        <f>A1807=Catalogo!A1803</f>
        <v>1</v>
      </c>
      <c r="O1807" s="17" t="b">
        <f>B1807=Catalogo!B1803</f>
        <v>1</v>
      </c>
      <c r="P1807" s="17" t="b">
        <f>C1807=Catalogo!C1803</f>
        <v>1</v>
      </c>
    </row>
    <row r="1808" spans="1:16" x14ac:dyDescent="0.3">
      <c r="A1808" s="18" t="s">
        <v>2693</v>
      </c>
      <c r="B1808" s="18" t="s">
        <v>1882</v>
      </c>
      <c r="C1808" s="18" t="s">
        <v>5218</v>
      </c>
      <c r="D1808" s="18" t="s">
        <v>15</v>
      </c>
      <c r="E1808" s="17">
        <v>3</v>
      </c>
      <c r="F1808" s="18" t="s">
        <v>1613</v>
      </c>
      <c r="G1808" s="17"/>
      <c r="H1808" s="18" t="s">
        <v>15</v>
      </c>
      <c r="I1808" s="18" t="s">
        <v>15</v>
      </c>
      <c r="J1808" s="18" t="s">
        <v>15</v>
      </c>
      <c r="K1808" s="18" t="s">
        <v>15</v>
      </c>
      <c r="L1808" s="18" t="s">
        <v>15</v>
      </c>
      <c r="N1808" s="17" t="b">
        <f>A1808=Catalogo!A1804</f>
        <v>1</v>
      </c>
      <c r="O1808" s="17" t="b">
        <f>B1808=Catalogo!B1804</f>
        <v>1</v>
      </c>
      <c r="P1808" s="17" t="b">
        <f>C1808=Catalogo!C1804</f>
        <v>1</v>
      </c>
    </row>
    <row r="1809" spans="1:16" x14ac:dyDescent="0.3">
      <c r="A1809" s="18" t="s">
        <v>5061</v>
      </c>
      <c r="B1809" s="18" t="s">
        <v>1968</v>
      </c>
      <c r="C1809" s="18" t="s">
        <v>2751</v>
      </c>
      <c r="D1809" s="18" t="s">
        <v>22</v>
      </c>
      <c r="E1809" s="17">
        <v>3</v>
      </c>
      <c r="F1809" s="18" t="s">
        <v>1613</v>
      </c>
      <c r="G1809" s="17"/>
      <c r="H1809" s="18" t="s">
        <v>15</v>
      </c>
      <c r="I1809" s="18" t="s">
        <v>15</v>
      </c>
      <c r="J1809" s="18" t="s">
        <v>15</v>
      </c>
      <c r="K1809" s="18" t="s">
        <v>15</v>
      </c>
      <c r="L1809" s="18" t="s">
        <v>15</v>
      </c>
      <c r="N1809" s="17" t="b">
        <f>A1809=Catalogo!A1805</f>
        <v>1</v>
      </c>
      <c r="O1809" s="17" t="b">
        <f>B1809=Catalogo!B1805</f>
        <v>1</v>
      </c>
      <c r="P1809" s="17" t="b">
        <f>C1809=Catalogo!C1805</f>
        <v>1</v>
      </c>
    </row>
    <row r="1810" spans="1:16" x14ac:dyDescent="0.3">
      <c r="A1810" s="18" t="s">
        <v>5062</v>
      </c>
      <c r="B1810" s="18" t="s">
        <v>1971</v>
      </c>
      <c r="C1810" s="18" t="s">
        <v>2753</v>
      </c>
      <c r="D1810" s="18" t="s">
        <v>22</v>
      </c>
      <c r="E1810" s="17">
        <v>3</v>
      </c>
      <c r="F1810" s="18" t="s">
        <v>1613</v>
      </c>
      <c r="G1810" s="17"/>
      <c r="H1810" s="18" t="s">
        <v>15</v>
      </c>
      <c r="I1810" s="18" t="s">
        <v>15</v>
      </c>
      <c r="J1810" s="18" t="s">
        <v>15</v>
      </c>
      <c r="K1810" s="18" t="s">
        <v>15</v>
      </c>
      <c r="L1810" s="18" t="s">
        <v>15</v>
      </c>
      <c r="N1810" s="17" t="b">
        <f>A1810=Catalogo!A1806</f>
        <v>1</v>
      </c>
      <c r="O1810" s="17" t="b">
        <f>B1810=Catalogo!B1806</f>
        <v>1</v>
      </c>
      <c r="P1810" s="17" t="b">
        <f>C1810=Catalogo!C1806</f>
        <v>1</v>
      </c>
    </row>
    <row r="1811" spans="1:16" x14ac:dyDescent="0.3">
      <c r="A1811" s="18" t="s">
        <v>5063</v>
      </c>
      <c r="B1811" s="18" t="s">
        <v>1974</v>
      </c>
      <c r="C1811" s="18" t="s">
        <v>2755</v>
      </c>
      <c r="D1811" s="18" t="s">
        <v>22</v>
      </c>
      <c r="E1811" s="17">
        <v>3</v>
      </c>
      <c r="F1811" s="18" t="s">
        <v>1613</v>
      </c>
      <c r="G1811" s="17"/>
      <c r="H1811" s="18" t="s">
        <v>15</v>
      </c>
      <c r="I1811" s="18" t="s">
        <v>15</v>
      </c>
      <c r="J1811" s="18" t="s">
        <v>15</v>
      </c>
      <c r="K1811" s="18" t="s">
        <v>15</v>
      </c>
      <c r="L1811" s="18" t="s">
        <v>15</v>
      </c>
      <c r="N1811" s="17" t="b">
        <f>A1811=Catalogo!A1807</f>
        <v>1</v>
      </c>
      <c r="O1811" s="17" t="b">
        <f>B1811=Catalogo!B1807</f>
        <v>1</v>
      </c>
      <c r="P1811" s="17" t="b">
        <f>C1811=Catalogo!C1807</f>
        <v>1</v>
      </c>
    </row>
    <row r="1812" spans="1:16" x14ac:dyDescent="0.3">
      <c r="A1812" s="18" t="s">
        <v>2694</v>
      </c>
      <c r="B1812" s="18" t="s">
        <v>1885</v>
      </c>
      <c r="C1812" s="18" t="s">
        <v>5219</v>
      </c>
      <c r="D1812" s="18" t="s">
        <v>15</v>
      </c>
      <c r="E1812" s="17">
        <v>3</v>
      </c>
      <c r="F1812" s="18" t="s">
        <v>1613</v>
      </c>
      <c r="G1812" s="17"/>
      <c r="H1812" s="18" t="s">
        <v>15</v>
      </c>
      <c r="I1812" s="18" t="s">
        <v>15</v>
      </c>
      <c r="J1812" s="18" t="s">
        <v>15</v>
      </c>
      <c r="K1812" s="18" t="s">
        <v>15</v>
      </c>
      <c r="L1812" s="18" t="s">
        <v>15</v>
      </c>
      <c r="N1812" s="17" t="b">
        <f>A1812=Catalogo!A1808</f>
        <v>1</v>
      </c>
      <c r="O1812" s="17" t="b">
        <f>B1812=Catalogo!B1808</f>
        <v>1</v>
      </c>
      <c r="P1812" s="17" t="b">
        <f>C1812=Catalogo!C1808</f>
        <v>1</v>
      </c>
    </row>
    <row r="1813" spans="1:16" x14ac:dyDescent="0.3">
      <c r="A1813" s="18" t="s">
        <v>5064</v>
      </c>
      <c r="B1813" s="18" t="s">
        <v>1977</v>
      </c>
      <c r="C1813" s="18" t="s">
        <v>2757</v>
      </c>
      <c r="D1813" s="18" t="s">
        <v>22</v>
      </c>
      <c r="E1813" s="17">
        <v>3</v>
      </c>
      <c r="F1813" s="18" t="s">
        <v>1613</v>
      </c>
      <c r="G1813" s="17"/>
      <c r="H1813" s="18" t="s">
        <v>15</v>
      </c>
      <c r="I1813" s="18" t="s">
        <v>15</v>
      </c>
      <c r="J1813" s="18" t="s">
        <v>15</v>
      </c>
      <c r="K1813" s="18" t="s">
        <v>15</v>
      </c>
      <c r="L1813" s="18" t="s">
        <v>15</v>
      </c>
      <c r="N1813" s="17" t="b">
        <f>A1813=Catalogo!A1809</f>
        <v>1</v>
      </c>
      <c r="O1813" s="17" t="b">
        <f>B1813=Catalogo!B1809</f>
        <v>1</v>
      </c>
      <c r="P1813" s="17" t="b">
        <f>C1813=Catalogo!C1809</f>
        <v>1</v>
      </c>
    </row>
    <row r="1814" spans="1:16" x14ac:dyDescent="0.3">
      <c r="A1814" s="18" t="s">
        <v>5065</v>
      </c>
      <c r="B1814" s="18" t="s">
        <v>1980</v>
      </c>
      <c r="C1814" s="18" t="s">
        <v>2759</v>
      </c>
      <c r="D1814" s="18" t="s">
        <v>22</v>
      </c>
      <c r="E1814" s="17">
        <v>3</v>
      </c>
      <c r="F1814" s="18" t="s">
        <v>1613</v>
      </c>
      <c r="G1814" s="17"/>
      <c r="H1814" s="18" t="s">
        <v>15</v>
      </c>
      <c r="I1814" s="18" t="s">
        <v>15</v>
      </c>
      <c r="J1814" s="18" t="s">
        <v>15</v>
      </c>
      <c r="K1814" s="18" t="s">
        <v>15</v>
      </c>
      <c r="L1814" s="18" t="s">
        <v>15</v>
      </c>
      <c r="N1814" s="17" t="b">
        <f>A1814=Catalogo!A1810</f>
        <v>1</v>
      </c>
      <c r="O1814" s="17" t="b">
        <f>B1814=Catalogo!B1810</f>
        <v>1</v>
      </c>
      <c r="P1814" s="17" t="b">
        <f>C1814=Catalogo!C1810</f>
        <v>1</v>
      </c>
    </row>
    <row r="1815" spans="1:16" x14ac:dyDescent="0.3">
      <c r="A1815" s="18" t="s">
        <v>5066</v>
      </c>
      <c r="B1815" s="18" t="s">
        <v>1983</v>
      </c>
      <c r="C1815" s="18" t="s">
        <v>2761</v>
      </c>
      <c r="D1815" s="18" t="s">
        <v>22</v>
      </c>
      <c r="E1815" s="17">
        <v>3</v>
      </c>
      <c r="F1815" s="18" t="s">
        <v>1613</v>
      </c>
      <c r="G1815" s="17"/>
      <c r="H1815" s="18" t="s">
        <v>15</v>
      </c>
      <c r="I1815" s="18" t="s">
        <v>15</v>
      </c>
      <c r="J1815" s="18" t="s">
        <v>15</v>
      </c>
      <c r="K1815" s="18" t="s">
        <v>15</v>
      </c>
      <c r="L1815" s="18" t="s">
        <v>15</v>
      </c>
      <c r="N1815" s="17" t="b">
        <f>A1815=Catalogo!A1811</f>
        <v>1</v>
      </c>
      <c r="O1815" s="17" t="b">
        <f>B1815=Catalogo!B1811</f>
        <v>1</v>
      </c>
      <c r="P1815" s="17" t="b">
        <f>C1815=Catalogo!C1811</f>
        <v>1</v>
      </c>
    </row>
    <row r="1816" spans="1:16" x14ac:dyDescent="0.3">
      <c r="A1816" s="18" t="s">
        <v>5067</v>
      </c>
      <c r="B1816" s="18" t="s">
        <v>1986</v>
      </c>
      <c r="C1816" s="18" t="s">
        <v>2763</v>
      </c>
      <c r="D1816" s="18" t="s">
        <v>22</v>
      </c>
      <c r="E1816" s="17">
        <v>3</v>
      </c>
      <c r="F1816" s="18" t="s">
        <v>1613</v>
      </c>
      <c r="G1816" s="17"/>
      <c r="H1816" s="18" t="s">
        <v>15</v>
      </c>
      <c r="I1816" s="18" t="s">
        <v>15</v>
      </c>
      <c r="J1816" s="18" t="s">
        <v>15</v>
      </c>
      <c r="K1816" s="18" t="s">
        <v>15</v>
      </c>
      <c r="L1816" s="18" t="s">
        <v>15</v>
      </c>
      <c r="N1816" s="17" t="b">
        <f>A1816=Catalogo!A1812</f>
        <v>1</v>
      </c>
      <c r="O1816" s="17" t="b">
        <f>B1816=Catalogo!B1812</f>
        <v>1</v>
      </c>
      <c r="P1816" s="17" t="b">
        <f>C1816=Catalogo!C1812</f>
        <v>1</v>
      </c>
    </row>
    <row r="1817" spans="1:16" x14ac:dyDescent="0.3">
      <c r="A1817" s="18" t="s">
        <v>5068</v>
      </c>
      <c r="B1817" s="18" t="s">
        <v>1989</v>
      </c>
      <c r="C1817" s="18" t="s">
        <v>2765</v>
      </c>
      <c r="D1817" s="18" t="s">
        <v>22</v>
      </c>
      <c r="E1817" s="17">
        <v>3</v>
      </c>
      <c r="F1817" s="18" t="s">
        <v>1613</v>
      </c>
      <c r="G1817" s="17"/>
      <c r="H1817" s="18" t="s">
        <v>15</v>
      </c>
      <c r="I1817" s="18" t="s">
        <v>15</v>
      </c>
      <c r="J1817" s="18" t="s">
        <v>15</v>
      </c>
      <c r="K1817" s="18" t="s">
        <v>15</v>
      </c>
      <c r="L1817" s="18" t="s">
        <v>15</v>
      </c>
      <c r="N1817" s="17" t="b">
        <f>A1817=Catalogo!A1813</f>
        <v>1</v>
      </c>
      <c r="O1817" s="17" t="b">
        <f>B1817=Catalogo!B1813</f>
        <v>1</v>
      </c>
      <c r="P1817" s="17" t="b">
        <f>C1817=Catalogo!C1813</f>
        <v>1</v>
      </c>
    </row>
    <row r="1818" spans="1:16" x14ac:dyDescent="0.3">
      <c r="A1818" s="18" t="s">
        <v>5069</v>
      </c>
      <c r="B1818" s="18" t="s">
        <v>1992</v>
      </c>
      <c r="C1818" s="18" t="s">
        <v>2767</v>
      </c>
      <c r="D1818" s="18" t="s">
        <v>22</v>
      </c>
      <c r="E1818" s="17">
        <v>3</v>
      </c>
      <c r="F1818" s="18" t="s">
        <v>1613</v>
      </c>
      <c r="G1818" s="17"/>
      <c r="H1818" s="18" t="s">
        <v>15</v>
      </c>
      <c r="I1818" s="18" t="s">
        <v>15</v>
      </c>
      <c r="J1818" s="18" t="s">
        <v>15</v>
      </c>
      <c r="K1818" s="18" t="s">
        <v>15</v>
      </c>
      <c r="L1818" s="18" t="s">
        <v>15</v>
      </c>
      <c r="N1818" s="17" t="b">
        <f>A1818=Catalogo!A1814</f>
        <v>1</v>
      </c>
      <c r="O1818" s="17" t="b">
        <f>B1818=Catalogo!B1814</f>
        <v>1</v>
      </c>
      <c r="P1818" s="17" t="b">
        <f>C1818=Catalogo!C1814</f>
        <v>1</v>
      </c>
    </row>
    <row r="1819" spans="1:16" x14ac:dyDescent="0.3">
      <c r="A1819" s="18" t="s">
        <v>5070</v>
      </c>
      <c r="B1819" s="18" t="s">
        <v>1995</v>
      </c>
      <c r="C1819" s="18" t="s">
        <v>2769</v>
      </c>
      <c r="D1819" s="18" t="s">
        <v>22</v>
      </c>
      <c r="E1819" s="17">
        <v>3</v>
      </c>
      <c r="F1819" s="18" t="s">
        <v>1613</v>
      </c>
      <c r="G1819" s="17"/>
      <c r="H1819" s="18" t="s">
        <v>15</v>
      </c>
      <c r="I1819" s="18" t="s">
        <v>15</v>
      </c>
      <c r="J1819" s="18" t="s">
        <v>15</v>
      </c>
      <c r="K1819" s="18" t="s">
        <v>15</v>
      </c>
      <c r="L1819" s="18" t="s">
        <v>15</v>
      </c>
      <c r="N1819" s="17" t="b">
        <f>A1819=Catalogo!A1815</f>
        <v>1</v>
      </c>
      <c r="O1819" s="17" t="b">
        <f>B1819=Catalogo!B1815</f>
        <v>1</v>
      </c>
      <c r="P1819" s="17" t="b">
        <f>C1819=Catalogo!C1815</f>
        <v>1</v>
      </c>
    </row>
    <row r="1820" spans="1:16" x14ac:dyDescent="0.3">
      <c r="A1820" s="18" t="s">
        <v>5071</v>
      </c>
      <c r="B1820" s="18" t="s">
        <v>1998</v>
      </c>
      <c r="C1820" s="18" t="s">
        <v>2771</v>
      </c>
      <c r="D1820" s="18" t="s">
        <v>22</v>
      </c>
      <c r="E1820" s="17">
        <v>3</v>
      </c>
      <c r="F1820" s="18" t="s">
        <v>1613</v>
      </c>
      <c r="G1820" s="17"/>
      <c r="H1820" s="18" t="s">
        <v>15</v>
      </c>
      <c r="I1820" s="18" t="s">
        <v>15</v>
      </c>
      <c r="J1820" s="18" t="s">
        <v>15</v>
      </c>
      <c r="K1820" s="18" t="s">
        <v>15</v>
      </c>
      <c r="L1820" s="18" t="s">
        <v>15</v>
      </c>
      <c r="N1820" s="17" t="b">
        <f>A1820=Catalogo!A1816</f>
        <v>1</v>
      </c>
      <c r="O1820" s="17" t="b">
        <f>B1820=Catalogo!B1816</f>
        <v>1</v>
      </c>
      <c r="P1820" s="17" t="b">
        <f>C1820=Catalogo!C1816</f>
        <v>1</v>
      </c>
    </row>
    <row r="1821" spans="1:16" x14ac:dyDescent="0.3">
      <c r="A1821" s="18" t="s">
        <v>5072</v>
      </c>
      <c r="B1821" s="18" t="s">
        <v>2001</v>
      </c>
      <c r="C1821" s="18" t="s">
        <v>2773</v>
      </c>
      <c r="D1821" s="18" t="s">
        <v>22</v>
      </c>
      <c r="E1821" s="17">
        <v>3</v>
      </c>
      <c r="F1821" s="18" t="s">
        <v>1613</v>
      </c>
      <c r="G1821" s="17"/>
      <c r="H1821" s="18" t="s">
        <v>15</v>
      </c>
      <c r="I1821" s="18" t="s">
        <v>15</v>
      </c>
      <c r="J1821" s="18" t="s">
        <v>15</v>
      </c>
      <c r="K1821" s="18" t="s">
        <v>15</v>
      </c>
      <c r="L1821" s="18" t="s">
        <v>15</v>
      </c>
      <c r="N1821" s="17" t="b">
        <f>A1821=Catalogo!A1817</f>
        <v>1</v>
      </c>
      <c r="O1821" s="17" t="b">
        <f>B1821=Catalogo!B1817</f>
        <v>1</v>
      </c>
      <c r="P1821" s="17" t="b">
        <f>C1821=Catalogo!C1817</f>
        <v>1</v>
      </c>
    </row>
    <row r="1822" spans="1:16" x14ac:dyDescent="0.3">
      <c r="A1822" s="18" t="s">
        <v>5073</v>
      </c>
      <c r="B1822" s="18" t="s">
        <v>2032</v>
      </c>
      <c r="C1822" s="18" t="s">
        <v>2775</v>
      </c>
      <c r="D1822" s="18" t="s">
        <v>22</v>
      </c>
      <c r="E1822" s="17">
        <v>3</v>
      </c>
      <c r="F1822" s="18" t="s">
        <v>1613</v>
      </c>
      <c r="G1822" s="17"/>
      <c r="H1822" s="18" t="s">
        <v>15</v>
      </c>
      <c r="I1822" s="18" t="s">
        <v>15</v>
      </c>
      <c r="J1822" s="18" t="s">
        <v>15</v>
      </c>
      <c r="K1822" s="18" t="s">
        <v>15</v>
      </c>
      <c r="L1822" s="18" t="s">
        <v>15</v>
      </c>
      <c r="N1822" s="17" t="b">
        <f>A1822=Catalogo!A1818</f>
        <v>1</v>
      </c>
      <c r="O1822" s="17" t="b">
        <f>B1822=Catalogo!B1818</f>
        <v>1</v>
      </c>
      <c r="P1822" s="17" t="b">
        <f>C1822=Catalogo!C1818</f>
        <v>1</v>
      </c>
    </row>
    <row r="1823" spans="1:16" x14ac:dyDescent="0.3">
      <c r="A1823" s="18" t="s">
        <v>5074</v>
      </c>
      <c r="B1823" s="18" t="s">
        <v>2010</v>
      </c>
      <c r="C1823" s="18" t="s">
        <v>2777</v>
      </c>
      <c r="D1823" s="18" t="s">
        <v>22</v>
      </c>
      <c r="E1823" s="17">
        <v>3</v>
      </c>
      <c r="F1823" s="18" t="s">
        <v>1613</v>
      </c>
      <c r="G1823" s="17"/>
      <c r="H1823" s="18" t="s">
        <v>15</v>
      </c>
      <c r="I1823" s="18" t="s">
        <v>15</v>
      </c>
      <c r="J1823" s="18" t="s">
        <v>15</v>
      </c>
      <c r="K1823" s="18" t="s">
        <v>15</v>
      </c>
      <c r="L1823" s="18" t="s">
        <v>15</v>
      </c>
      <c r="N1823" s="17" t="b">
        <f>A1823=Catalogo!A1819</f>
        <v>1</v>
      </c>
      <c r="O1823" s="17" t="b">
        <f>B1823=Catalogo!B1819</f>
        <v>1</v>
      </c>
      <c r="P1823" s="17" t="b">
        <f>C1823=Catalogo!C1819</f>
        <v>1</v>
      </c>
    </row>
    <row r="1824" spans="1:16" x14ac:dyDescent="0.3">
      <c r="A1824" s="18" t="s">
        <v>5075</v>
      </c>
      <c r="B1824" s="18" t="s">
        <v>2013</v>
      </c>
      <c r="C1824" s="18" t="s">
        <v>2779</v>
      </c>
      <c r="D1824" s="18" t="s">
        <v>22</v>
      </c>
      <c r="E1824" s="17">
        <v>3</v>
      </c>
      <c r="F1824" s="18" t="s">
        <v>1613</v>
      </c>
      <c r="G1824" s="17"/>
      <c r="H1824" s="18" t="s">
        <v>15</v>
      </c>
      <c r="I1824" s="18" t="s">
        <v>15</v>
      </c>
      <c r="J1824" s="18" t="s">
        <v>15</v>
      </c>
      <c r="K1824" s="18" t="s">
        <v>15</v>
      </c>
      <c r="L1824" s="18" t="s">
        <v>15</v>
      </c>
      <c r="N1824" s="17" t="b">
        <f>A1824=Catalogo!A1820</f>
        <v>1</v>
      </c>
      <c r="O1824" s="17" t="b">
        <f>B1824=Catalogo!B1820</f>
        <v>1</v>
      </c>
      <c r="P1824" s="17" t="b">
        <f>C1824=Catalogo!C1820</f>
        <v>1</v>
      </c>
    </row>
    <row r="1825" spans="1:16" x14ac:dyDescent="0.3">
      <c r="A1825" s="18" t="s">
        <v>2695</v>
      </c>
      <c r="B1825" s="18" t="s">
        <v>1888</v>
      </c>
      <c r="C1825" s="18" t="s">
        <v>5220</v>
      </c>
      <c r="D1825" s="18" t="s">
        <v>15</v>
      </c>
      <c r="E1825" s="17">
        <v>3</v>
      </c>
      <c r="F1825" s="18" t="s">
        <v>1613</v>
      </c>
      <c r="G1825" s="17"/>
      <c r="H1825" s="18" t="s">
        <v>15</v>
      </c>
      <c r="I1825" s="18" t="s">
        <v>15</v>
      </c>
      <c r="J1825" s="18" t="s">
        <v>15</v>
      </c>
      <c r="K1825" s="18" t="s">
        <v>15</v>
      </c>
      <c r="L1825" s="18" t="s">
        <v>15</v>
      </c>
      <c r="N1825" s="17" t="b">
        <f>A1825=Catalogo!A1821</f>
        <v>1</v>
      </c>
      <c r="O1825" s="17" t="b">
        <f>B1825=Catalogo!B1821</f>
        <v>1</v>
      </c>
      <c r="P1825" s="17" t="b">
        <f>C1825=Catalogo!C1821</f>
        <v>1</v>
      </c>
    </row>
    <row r="1826" spans="1:16" x14ac:dyDescent="0.3">
      <c r="A1826" s="18" t="s">
        <v>5076</v>
      </c>
      <c r="B1826" s="18" t="s">
        <v>2016</v>
      </c>
      <c r="C1826" s="18" t="s">
        <v>2781</v>
      </c>
      <c r="D1826" s="18" t="s">
        <v>22</v>
      </c>
      <c r="E1826" s="17">
        <v>3</v>
      </c>
      <c r="F1826" s="18" t="s">
        <v>1613</v>
      </c>
      <c r="G1826" s="17"/>
      <c r="H1826" s="18" t="s">
        <v>15</v>
      </c>
      <c r="I1826" s="18" t="s">
        <v>15</v>
      </c>
      <c r="J1826" s="18" t="s">
        <v>15</v>
      </c>
      <c r="K1826" s="18" t="s">
        <v>15</v>
      </c>
      <c r="L1826" s="18" t="s">
        <v>15</v>
      </c>
      <c r="N1826" s="17" t="b">
        <f>A1826=Catalogo!A1822</f>
        <v>1</v>
      </c>
      <c r="O1826" s="17" t="b">
        <f>B1826=Catalogo!B1822</f>
        <v>1</v>
      </c>
      <c r="P1826" s="17" t="b">
        <f>C1826=Catalogo!C1822</f>
        <v>1</v>
      </c>
    </row>
    <row r="1827" spans="1:16" x14ac:dyDescent="0.3">
      <c r="A1827" s="18" t="s">
        <v>5077</v>
      </c>
      <c r="B1827" s="18" t="s">
        <v>2019</v>
      </c>
      <c r="C1827" s="18" t="s">
        <v>2783</v>
      </c>
      <c r="D1827" s="18" t="s">
        <v>22</v>
      </c>
      <c r="E1827" s="17">
        <v>3</v>
      </c>
      <c r="F1827" s="18" t="s">
        <v>1613</v>
      </c>
      <c r="G1827" s="17"/>
      <c r="H1827" s="18" t="s">
        <v>15</v>
      </c>
      <c r="I1827" s="18" t="s">
        <v>15</v>
      </c>
      <c r="J1827" s="18" t="s">
        <v>15</v>
      </c>
      <c r="K1827" s="18" t="s">
        <v>15</v>
      </c>
      <c r="L1827" s="18" t="s">
        <v>15</v>
      </c>
      <c r="N1827" s="17" t="b">
        <f>A1827=Catalogo!A1823</f>
        <v>1</v>
      </c>
      <c r="O1827" s="17" t="b">
        <f>B1827=Catalogo!B1823</f>
        <v>1</v>
      </c>
      <c r="P1827" s="17" t="b">
        <f>C1827=Catalogo!C1823</f>
        <v>1</v>
      </c>
    </row>
    <row r="1828" spans="1:16" x14ac:dyDescent="0.3">
      <c r="A1828" s="18" t="s">
        <v>5221</v>
      </c>
      <c r="B1828" s="18" t="s">
        <v>2035</v>
      </c>
      <c r="C1828" s="18" t="s">
        <v>2790</v>
      </c>
      <c r="D1828" s="18" t="s">
        <v>22</v>
      </c>
      <c r="E1828" s="17">
        <v>3</v>
      </c>
      <c r="F1828" s="18" t="s">
        <v>1613</v>
      </c>
      <c r="G1828" s="17"/>
      <c r="H1828" s="18" t="s">
        <v>15</v>
      </c>
      <c r="I1828" s="18" t="s">
        <v>15</v>
      </c>
      <c r="J1828" s="18" t="s">
        <v>15</v>
      </c>
      <c r="K1828" s="18" t="s">
        <v>15</v>
      </c>
      <c r="L1828" s="18" t="s">
        <v>15</v>
      </c>
      <c r="N1828" s="17" t="b">
        <f>A1828=Catalogo!A1824</f>
        <v>1</v>
      </c>
      <c r="O1828" s="17" t="b">
        <f>B1828=Catalogo!B1824</f>
        <v>1</v>
      </c>
      <c r="P1828" s="17" t="b">
        <f>C1828=Catalogo!C1824</f>
        <v>1</v>
      </c>
    </row>
    <row r="1829" spans="1:16" x14ac:dyDescent="0.3">
      <c r="A1829" s="18" t="s">
        <v>5078</v>
      </c>
      <c r="B1829" s="18" t="s">
        <v>2022</v>
      </c>
      <c r="C1829" s="18" t="s">
        <v>2785</v>
      </c>
      <c r="D1829" s="18" t="s">
        <v>22</v>
      </c>
      <c r="E1829" s="17">
        <v>3</v>
      </c>
      <c r="F1829" s="18" t="s">
        <v>1613</v>
      </c>
      <c r="G1829" s="17"/>
      <c r="H1829" s="18" t="s">
        <v>15</v>
      </c>
      <c r="I1829" s="18" t="s">
        <v>15</v>
      </c>
      <c r="J1829" s="18" t="s">
        <v>15</v>
      </c>
      <c r="K1829" s="18" t="s">
        <v>15</v>
      </c>
      <c r="L1829" s="18" t="s">
        <v>15</v>
      </c>
      <c r="N1829" s="17" t="b">
        <f>A1829=Catalogo!A1825</f>
        <v>1</v>
      </c>
      <c r="O1829" s="17" t="b">
        <f>B1829=Catalogo!B1825</f>
        <v>1</v>
      </c>
      <c r="P1829" s="17" t="b">
        <f>C1829=Catalogo!C1825</f>
        <v>1</v>
      </c>
    </row>
    <row r="1830" spans="1:16" x14ac:dyDescent="0.3">
      <c r="A1830" s="18" t="s">
        <v>5222</v>
      </c>
      <c r="B1830" s="18" t="s">
        <v>2041</v>
      </c>
      <c r="C1830" s="18" t="s">
        <v>2793</v>
      </c>
      <c r="D1830" s="18" t="s">
        <v>22</v>
      </c>
      <c r="E1830" s="17">
        <v>3</v>
      </c>
      <c r="F1830" s="18" t="s">
        <v>1613</v>
      </c>
      <c r="G1830" s="17"/>
      <c r="H1830" s="18" t="s">
        <v>15</v>
      </c>
      <c r="I1830" s="18" t="s">
        <v>15</v>
      </c>
      <c r="J1830" s="18" t="s">
        <v>15</v>
      </c>
      <c r="K1830" s="18" t="s">
        <v>15</v>
      </c>
      <c r="L1830" s="18" t="s">
        <v>15</v>
      </c>
      <c r="N1830" s="17" t="b">
        <f>A1830=Catalogo!A1826</f>
        <v>1</v>
      </c>
      <c r="O1830" s="17" t="b">
        <f>B1830=Catalogo!B1826</f>
        <v>1</v>
      </c>
      <c r="P1830" s="17" t="b">
        <f>C1830=Catalogo!C1826</f>
        <v>1</v>
      </c>
    </row>
    <row r="1831" spans="1:16" x14ac:dyDescent="0.3">
      <c r="A1831" s="18" t="s">
        <v>2696</v>
      </c>
      <c r="B1831" s="18" t="s">
        <v>2697</v>
      </c>
      <c r="C1831" s="18" t="s">
        <v>2698</v>
      </c>
      <c r="D1831" s="18" t="s">
        <v>22</v>
      </c>
      <c r="E1831" s="17">
        <v>3</v>
      </c>
      <c r="F1831" s="18" t="s">
        <v>1613</v>
      </c>
      <c r="G1831" s="17"/>
      <c r="H1831" s="18" t="s">
        <v>15</v>
      </c>
      <c r="I1831" s="18" t="s">
        <v>15</v>
      </c>
      <c r="J1831" s="18" t="s">
        <v>15</v>
      </c>
      <c r="K1831" s="18" t="s">
        <v>15</v>
      </c>
      <c r="L1831" s="18" t="s">
        <v>15</v>
      </c>
      <c r="N1831" s="17" t="b">
        <f>A1831=Catalogo!A1827</f>
        <v>1</v>
      </c>
      <c r="O1831" s="17" t="b">
        <f>B1831=Catalogo!B1827</f>
        <v>1</v>
      </c>
      <c r="P1831" s="17" t="b">
        <f>C1831=Catalogo!C1827</f>
        <v>1</v>
      </c>
    </row>
    <row r="1832" spans="1:16" x14ac:dyDescent="0.3">
      <c r="A1832" s="18" t="s">
        <v>2699</v>
      </c>
      <c r="B1832" s="18" t="s">
        <v>816</v>
      </c>
      <c r="C1832" s="18" t="s">
        <v>2624</v>
      </c>
      <c r="D1832" s="18" t="s">
        <v>15</v>
      </c>
      <c r="E1832" s="17">
        <v>2</v>
      </c>
      <c r="F1832" s="18" t="s">
        <v>1613</v>
      </c>
      <c r="G1832" s="17"/>
      <c r="H1832" s="18" t="s">
        <v>15</v>
      </c>
      <c r="I1832" s="18" t="s">
        <v>15</v>
      </c>
      <c r="J1832" s="18" t="s">
        <v>15</v>
      </c>
      <c r="K1832" s="18" t="s">
        <v>15</v>
      </c>
      <c r="L1832" s="18" t="s">
        <v>15</v>
      </c>
      <c r="N1832" s="17" t="b">
        <f>A1832=Catalogo!A1828</f>
        <v>1</v>
      </c>
      <c r="O1832" s="17" t="b">
        <f>B1832=Catalogo!B1828</f>
        <v>1</v>
      </c>
      <c r="P1832" s="17" t="b">
        <f>C1832=Catalogo!C1828</f>
        <v>1</v>
      </c>
    </row>
    <row r="1833" spans="1:16" x14ac:dyDescent="0.3">
      <c r="A1833" s="18" t="s">
        <v>5006</v>
      </c>
      <c r="B1833" s="18" t="s">
        <v>1773</v>
      </c>
      <c r="C1833" s="18" t="s">
        <v>2627</v>
      </c>
      <c r="D1833" s="18" t="s">
        <v>22</v>
      </c>
      <c r="E1833" s="17">
        <v>3</v>
      </c>
      <c r="F1833" s="18" t="s">
        <v>1613</v>
      </c>
      <c r="G1833" s="17"/>
      <c r="H1833" s="18" t="s">
        <v>15</v>
      </c>
      <c r="I1833" s="18" t="s">
        <v>15</v>
      </c>
      <c r="J1833" s="18" t="s">
        <v>15</v>
      </c>
      <c r="K1833" s="18" t="s">
        <v>15</v>
      </c>
      <c r="L1833" s="18" t="s">
        <v>15</v>
      </c>
      <c r="N1833" s="17" t="b">
        <f>A1833=Catalogo!A1829</f>
        <v>1</v>
      </c>
      <c r="O1833" s="17" t="b">
        <f>B1833=Catalogo!B1829</f>
        <v>1</v>
      </c>
      <c r="P1833" s="17" t="b">
        <f>C1833=Catalogo!C1829</f>
        <v>1</v>
      </c>
    </row>
    <row r="1834" spans="1:16" x14ac:dyDescent="0.3">
      <c r="A1834" s="18" t="s">
        <v>5007</v>
      </c>
      <c r="B1834" s="18" t="s">
        <v>1776</v>
      </c>
      <c r="C1834" s="18" t="s">
        <v>2629</v>
      </c>
      <c r="D1834" s="18" t="s">
        <v>22</v>
      </c>
      <c r="E1834" s="17">
        <v>3</v>
      </c>
      <c r="F1834" s="18" t="s">
        <v>1613</v>
      </c>
      <c r="G1834" s="17"/>
      <c r="H1834" s="18" t="s">
        <v>15</v>
      </c>
      <c r="I1834" s="18" t="s">
        <v>15</v>
      </c>
      <c r="J1834" s="18" t="s">
        <v>15</v>
      </c>
      <c r="K1834" s="18" t="s">
        <v>15</v>
      </c>
      <c r="L1834" s="18" t="s">
        <v>15</v>
      </c>
      <c r="N1834" s="17" t="b">
        <f>A1834=Catalogo!A1830</f>
        <v>1</v>
      </c>
      <c r="O1834" s="17" t="b">
        <f>B1834=Catalogo!B1830</f>
        <v>1</v>
      </c>
      <c r="P1834" s="17" t="b">
        <f>C1834=Catalogo!C1830</f>
        <v>1</v>
      </c>
    </row>
    <row r="1835" spans="1:16" x14ac:dyDescent="0.3">
      <c r="A1835" s="18" t="s">
        <v>5008</v>
      </c>
      <c r="B1835" s="18" t="s">
        <v>1779</v>
      </c>
      <c r="C1835" s="18" t="s">
        <v>2631</v>
      </c>
      <c r="D1835" s="18" t="s">
        <v>22</v>
      </c>
      <c r="E1835" s="17">
        <v>3</v>
      </c>
      <c r="F1835" s="18" t="s">
        <v>1613</v>
      </c>
      <c r="G1835" s="17"/>
      <c r="H1835" s="18" t="s">
        <v>15</v>
      </c>
      <c r="I1835" s="18" t="s">
        <v>15</v>
      </c>
      <c r="J1835" s="18" t="s">
        <v>15</v>
      </c>
      <c r="K1835" s="18" t="s">
        <v>15</v>
      </c>
      <c r="L1835" s="18" t="s">
        <v>15</v>
      </c>
      <c r="N1835" s="17" t="b">
        <f>A1835=Catalogo!A1831</f>
        <v>1</v>
      </c>
      <c r="O1835" s="17" t="b">
        <f>B1835=Catalogo!B1831</f>
        <v>1</v>
      </c>
      <c r="P1835" s="17" t="b">
        <f>C1835=Catalogo!C1831</f>
        <v>1</v>
      </c>
    </row>
    <row r="1836" spans="1:16" x14ac:dyDescent="0.3">
      <c r="A1836" s="18" t="s">
        <v>5009</v>
      </c>
      <c r="B1836" s="18" t="s">
        <v>1782</v>
      </c>
      <c r="C1836" s="18" t="s">
        <v>2633</v>
      </c>
      <c r="D1836" s="18" t="s">
        <v>22</v>
      </c>
      <c r="E1836" s="17">
        <v>3</v>
      </c>
      <c r="F1836" s="18" t="s">
        <v>1613</v>
      </c>
      <c r="G1836" s="17"/>
      <c r="H1836" s="18" t="s">
        <v>15</v>
      </c>
      <c r="I1836" s="18" t="s">
        <v>15</v>
      </c>
      <c r="J1836" s="18" t="s">
        <v>15</v>
      </c>
      <c r="K1836" s="18" t="s">
        <v>15</v>
      </c>
      <c r="L1836" s="18" t="s">
        <v>15</v>
      </c>
      <c r="N1836" s="17" t="b">
        <f>A1836=Catalogo!A1832</f>
        <v>1</v>
      </c>
      <c r="O1836" s="17" t="b">
        <f>B1836=Catalogo!B1832</f>
        <v>1</v>
      </c>
      <c r="P1836" s="17" t="b">
        <f>C1836=Catalogo!C1832</f>
        <v>1</v>
      </c>
    </row>
    <row r="1837" spans="1:16" x14ac:dyDescent="0.3">
      <c r="A1837" s="18" t="s">
        <v>5010</v>
      </c>
      <c r="B1837" s="18" t="s">
        <v>1785</v>
      </c>
      <c r="C1837" s="18" t="s">
        <v>2635</v>
      </c>
      <c r="D1837" s="18" t="s">
        <v>22</v>
      </c>
      <c r="E1837" s="17">
        <v>3</v>
      </c>
      <c r="F1837" s="18" t="s">
        <v>1613</v>
      </c>
      <c r="G1837" s="17"/>
      <c r="H1837" s="18" t="s">
        <v>15</v>
      </c>
      <c r="I1837" s="18" t="s">
        <v>15</v>
      </c>
      <c r="J1837" s="18" t="s">
        <v>15</v>
      </c>
      <c r="K1837" s="18" t="s">
        <v>15</v>
      </c>
      <c r="L1837" s="18" t="s">
        <v>15</v>
      </c>
      <c r="N1837" s="17" t="b">
        <f>A1837=Catalogo!A1833</f>
        <v>1</v>
      </c>
      <c r="O1837" s="17" t="b">
        <f>B1837=Catalogo!B1833</f>
        <v>1</v>
      </c>
      <c r="P1837" s="17" t="b">
        <f>C1837=Catalogo!C1833</f>
        <v>1</v>
      </c>
    </row>
    <row r="1838" spans="1:16" x14ac:dyDescent="0.3">
      <c r="A1838" s="18" t="s">
        <v>5011</v>
      </c>
      <c r="B1838" s="18" t="s">
        <v>1788</v>
      </c>
      <c r="C1838" s="18" t="s">
        <v>2637</v>
      </c>
      <c r="D1838" s="18" t="s">
        <v>22</v>
      </c>
      <c r="E1838" s="17">
        <v>3</v>
      </c>
      <c r="F1838" s="18" t="s">
        <v>1613</v>
      </c>
      <c r="G1838" s="17"/>
      <c r="H1838" s="18" t="s">
        <v>15</v>
      </c>
      <c r="I1838" s="18" t="s">
        <v>15</v>
      </c>
      <c r="J1838" s="18" t="s">
        <v>15</v>
      </c>
      <c r="K1838" s="18" t="s">
        <v>15</v>
      </c>
      <c r="L1838" s="18" t="s">
        <v>15</v>
      </c>
      <c r="N1838" s="17" t="b">
        <f>A1838=Catalogo!A1834</f>
        <v>1</v>
      </c>
      <c r="O1838" s="17" t="b">
        <f>B1838=Catalogo!B1834</f>
        <v>1</v>
      </c>
      <c r="P1838" s="17" t="b">
        <f>C1838=Catalogo!C1834</f>
        <v>1</v>
      </c>
    </row>
    <row r="1839" spans="1:16" x14ac:dyDescent="0.3">
      <c r="A1839" s="18" t="s">
        <v>5012</v>
      </c>
      <c r="B1839" s="18" t="s">
        <v>1791</v>
      </c>
      <c r="C1839" s="18" t="s">
        <v>2639</v>
      </c>
      <c r="D1839" s="18" t="s">
        <v>22</v>
      </c>
      <c r="E1839" s="17">
        <v>3</v>
      </c>
      <c r="F1839" s="18" t="s">
        <v>1613</v>
      </c>
      <c r="G1839" s="17"/>
      <c r="H1839" s="18" t="s">
        <v>15</v>
      </c>
      <c r="I1839" s="18" t="s">
        <v>15</v>
      </c>
      <c r="J1839" s="18" t="s">
        <v>15</v>
      </c>
      <c r="K1839" s="18" t="s">
        <v>15</v>
      </c>
      <c r="L1839" s="18" t="s">
        <v>15</v>
      </c>
      <c r="N1839" s="17" t="b">
        <f>A1839=Catalogo!A1835</f>
        <v>1</v>
      </c>
      <c r="O1839" s="17" t="b">
        <f>B1839=Catalogo!B1835</f>
        <v>1</v>
      </c>
      <c r="P1839" s="17" t="b">
        <f>C1839=Catalogo!C1835</f>
        <v>1</v>
      </c>
    </row>
    <row r="1840" spans="1:16" x14ac:dyDescent="0.3">
      <c r="A1840" s="18" t="s">
        <v>5013</v>
      </c>
      <c r="B1840" s="18" t="s">
        <v>1794</v>
      </c>
      <c r="C1840" s="18" t="s">
        <v>2641</v>
      </c>
      <c r="D1840" s="18" t="s">
        <v>22</v>
      </c>
      <c r="E1840" s="17">
        <v>3</v>
      </c>
      <c r="F1840" s="18" t="s">
        <v>1613</v>
      </c>
      <c r="G1840" s="17"/>
      <c r="H1840" s="18" t="s">
        <v>15</v>
      </c>
      <c r="I1840" s="18" t="s">
        <v>15</v>
      </c>
      <c r="J1840" s="18" t="s">
        <v>15</v>
      </c>
      <c r="K1840" s="18" t="s">
        <v>15</v>
      </c>
      <c r="L1840" s="18" t="s">
        <v>15</v>
      </c>
      <c r="N1840" s="17" t="b">
        <f>A1840=Catalogo!A1836</f>
        <v>1</v>
      </c>
      <c r="O1840" s="17" t="b">
        <f>B1840=Catalogo!B1836</f>
        <v>1</v>
      </c>
      <c r="P1840" s="17" t="b">
        <f>C1840=Catalogo!C1836</f>
        <v>1</v>
      </c>
    </row>
    <row r="1841" spans="1:16" x14ac:dyDescent="0.3">
      <c r="A1841" s="18" t="s">
        <v>5014</v>
      </c>
      <c r="B1841" s="18" t="s">
        <v>1797</v>
      </c>
      <c r="C1841" s="18" t="s">
        <v>2643</v>
      </c>
      <c r="D1841" s="18" t="s">
        <v>22</v>
      </c>
      <c r="E1841" s="17">
        <v>3</v>
      </c>
      <c r="F1841" s="18" t="s">
        <v>1613</v>
      </c>
      <c r="G1841" s="17"/>
      <c r="H1841" s="18" t="s">
        <v>15</v>
      </c>
      <c r="I1841" s="18" t="s">
        <v>15</v>
      </c>
      <c r="J1841" s="18" t="s">
        <v>15</v>
      </c>
      <c r="K1841" s="18" t="s">
        <v>15</v>
      </c>
      <c r="L1841" s="18" t="s">
        <v>15</v>
      </c>
      <c r="N1841" s="17" t="b">
        <f>A1841=Catalogo!A1837</f>
        <v>1</v>
      </c>
      <c r="O1841" s="17" t="b">
        <f>B1841=Catalogo!B1837</f>
        <v>1</v>
      </c>
      <c r="P1841" s="17" t="b">
        <f>C1841=Catalogo!C1837</f>
        <v>1</v>
      </c>
    </row>
    <row r="1842" spans="1:16" x14ac:dyDescent="0.3">
      <c r="A1842" s="18" t="s">
        <v>5015</v>
      </c>
      <c r="B1842" s="18" t="s">
        <v>1800</v>
      </c>
      <c r="C1842" s="18" t="s">
        <v>2645</v>
      </c>
      <c r="D1842" s="18" t="s">
        <v>22</v>
      </c>
      <c r="E1842" s="17">
        <v>3</v>
      </c>
      <c r="F1842" s="18" t="s">
        <v>1613</v>
      </c>
      <c r="G1842" s="17"/>
      <c r="H1842" s="18" t="s">
        <v>15</v>
      </c>
      <c r="I1842" s="18" t="s">
        <v>15</v>
      </c>
      <c r="J1842" s="18" t="s">
        <v>15</v>
      </c>
      <c r="K1842" s="18" t="s">
        <v>15</v>
      </c>
      <c r="L1842" s="18" t="s">
        <v>15</v>
      </c>
      <c r="N1842" s="17" t="b">
        <f>A1842=Catalogo!A1838</f>
        <v>1</v>
      </c>
      <c r="O1842" s="17" t="b">
        <f>B1842=Catalogo!B1838</f>
        <v>1</v>
      </c>
      <c r="P1842" s="17" t="b">
        <f>C1842=Catalogo!C1838</f>
        <v>1</v>
      </c>
    </row>
    <row r="1843" spans="1:16" x14ac:dyDescent="0.3">
      <c r="A1843" s="18" t="s">
        <v>5016</v>
      </c>
      <c r="B1843" s="18" t="s">
        <v>1803</v>
      </c>
      <c r="C1843" s="18" t="s">
        <v>2647</v>
      </c>
      <c r="D1843" s="18" t="s">
        <v>22</v>
      </c>
      <c r="E1843" s="17">
        <v>3</v>
      </c>
      <c r="F1843" s="18" t="s">
        <v>1613</v>
      </c>
      <c r="G1843" s="17"/>
      <c r="H1843" s="18" t="s">
        <v>15</v>
      </c>
      <c r="I1843" s="18" t="s">
        <v>15</v>
      </c>
      <c r="J1843" s="18" t="s">
        <v>15</v>
      </c>
      <c r="K1843" s="18" t="s">
        <v>15</v>
      </c>
      <c r="L1843" s="18" t="s">
        <v>15</v>
      </c>
      <c r="N1843" s="17" t="b">
        <f>A1843=Catalogo!A1839</f>
        <v>1</v>
      </c>
      <c r="O1843" s="17" t="b">
        <f>B1843=Catalogo!B1839</f>
        <v>1</v>
      </c>
      <c r="P1843" s="17" t="b">
        <f>C1843=Catalogo!C1839</f>
        <v>1</v>
      </c>
    </row>
    <row r="1844" spans="1:16" x14ac:dyDescent="0.3">
      <c r="A1844" s="18" t="s">
        <v>5017</v>
      </c>
      <c r="B1844" s="18" t="s">
        <v>1806</v>
      </c>
      <c r="C1844" s="18" t="s">
        <v>2649</v>
      </c>
      <c r="D1844" s="18" t="s">
        <v>22</v>
      </c>
      <c r="E1844" s="17">
        <v>3</v>
      </c>
      <c r="F1844" s="18" t="s">
        <v>1613</v>
      </c>
      <c r="G1844" s="17"/>
      <c r="H1844" s="18" t="s">
        <v>15</v>
      </c>
      <c r="I1844" s="18" t="s">
        <v>15</v>
      </c>
      <c r="J1844" s="18" t="s">
        <v>15</v>
      </c>
      <c r="K1844" s="18" t="s">
        <v>15</v>
      </c>
      <c r="L1844" s="18" t="s">
        <v>15</v>
      </c>
      <c r="N1844" s="17" t="b">
        <f>A1844=Catalogo!A1840</f>
        <v>1</v>
      </c>
      <c r="O1844" s="17" t="b">
        <f>B1844=Catalogo!B1840</f>
        <v>1</v>
      </c>
      <c r="P1844" s="17" t="b">
        <f>C1844=Catalogo!C1840</f>
        <v>1</v>
      </c>
    </row>
    <row r="1845" spans="1:16" x14ac:dyDescent="0.3">
      <c r="A1845" s="18" t="s">
        <v>5018</v>
      </c>
      <c r="B1845" s="18" t="s">
        <v>1809</v>
      </c>
      <c r="C1845" s="18" t="s">
        <v>2651</v>
      </c>
      <c r="D1845" s="18" t="s">
        <v>22</v>
      </c>
      <c r="E1845" s="17">
        <v>3</v>
      </c>
      <c r="F1845" s="18" t="s">
        <v>1613</v>
      </c>
      <c r="G1845" s="17"/>
      <c r="H1845" s="18" t="s">
        <v>15</v>
      </c>
      <c r="I1845" s="18" t="s">
        <v>15</v>
      </c>
      <c r="J1845" s="18" t="s">
        <v>15</v>
      </c>
      <c r="K1845" s="18" t="s">
        <v>15</v>
      </c>
      <c r="L1845" s="18" t="s">
        <v>15</v>
      </c>
      <c r="N1845" s="17" t="b">
        <f>A1845=Catalogo!A1841</f>
        <v>1</v>
      </c>
      <c r="O1845" s="17" t="b">
        <f>B1845=Catalogo!B1841</f>
        <v>1</v>
      </c>
      <c r="P1845" s="17" t="b">
        <f>C1845=Catalogo!C1841</f>
        <v>1</v>
      </c>
    </row>
    <row r="1846" spans="1:16" x14ac:dyDescent="0.3">
      <c r="A1846" s="18" t="s">
        <v>5019</v>
      </c>
      <c r="B1846" s="18" t="s">
        <v>1812</v>
      </c>
      <c r="C1846" s="18" t="s">
        <v>2653</v>
      </c>
      <c r="D1846" s="18" t="s">
        <v>22</v>
      </c>
      <c r="E1846" s="17">
        <v>3</v>
      </c>
      <c r="F1846" s="18" t="s">
        <v>1613</v>
      </c>
      <c r="G1846" s="17"/>
      <c r="H1846" s="18" t="s">
        <v>15</v>
      </c>
      <c r="I1846" s="18" t="s">
        <v>15</v>
      </c>
      <c r="J1846" s="18" t="s">
        <v>15</v>
      </c>
      <c r="K1846" s="18" t="s">
        <v>15</v>
      </c>
      <c r="L1846" s="18" t="s">
        <v>15</v>
      </c>
      <c r="N1846" s="17" t="b">
        <f>A1846=Catalogo!A1842</f>
        <v>1</v>
      </c>
      <c r="O1846" s="17" t="b">
        <f>B1846=Catalogo!B1842</f>
        <v>1</v>
      </c>
      <c r="P1846" s="17" t="b">
        <f>C1846=Catalogo!C1842</f>
        <v>1</v>
      </c>
    </row>
    <row r="1847" spans="1:16" x14ac:dyDescent="0.3">
      <c r="A1847" s="18" t="s">
        <v>5020</v>
      </c>
      <c r="B1847" s="18" t="s">
        <v>1815</v>
      </c>
      <c r="C1847" s="18" t="s">
        <v>2655</v>
      </c>
      <c r="D1847" s="18" t="s">
        <v>22</v>
      </c>
      <c r="E1847" s="17">
        <v>3</v>
      </c>
      <c r="F1847" s="18" t="s">
        <v>1613</v>
      </c>
      <c r="G1847" s="17"/>
      <c r="H1847" s="18" t="s">
        <v>15</v>
      </c>
      <c r="I1847" s="18" t="s">
        <v>15</v>
      </c>
      <c r="J1847" s="18" t="s">
        <v>15</v>
      </c>
      <c r="K1847" s="18" t="s">
        <v>15</v>
      </c>
      <c r="L1847" s="18" t="s">
        <v>15</v>
      </c>
      <c r="N1847" s="17" t="b">
        <f>A1847=Catalogo!A1843</f>
        <v>1</v>
      </c>
      <c r="O1847" s="17" t="b">
        <f>B1847=Catalogo!B1843</f>
        <v>1</v>
      </c>
      <c r="P1847" s="17" t="b">
        <f>C1847=Catalogo!C1843</f>
        <v>1</v>
      </c>
    </row>
    <row r="1848" spans="1:16" x14ac:dyDescent="0.3">
      <c r="A1848" s="18" t="s">
        <v>5021</v>
      </c>
      <c r="B1848" s="18" t="s">
        <v>1818</v>
      </c>
      <c r="C1848" s="18" t="s">
        <v>2657</v>
      </c>
      <c r="D1848" s="18" t="s">
        <v>22</v>
      </c>
      <c r="E1848" s="17">
        <v>3</v>
      </c>
      <c r="F1848" s="18" t="s">
        <v>1613</v>
      </c>
      <c r="G1848" s="17"/>
      <c r="H1848" s="18" t="s">
        <v>15</v>
      </c>
      <c r="I1848" s="18" t="s">
        <v>15</v>
      </c>
      <c r="J1848" s="18" t="s">
        <v>15</v>
      </c>
      <c r="K1848" s="18" t="s">
        <v>15</v>
      </c>
      <c r="L1848" s="18" t="s">
        <v>15</v>
      </c>
      <c r="N1848" s="17" t="b">
        <f>A1848=Catalogo!A1844</f>
        <v>1</v>
      </c>
      <c r="O1848" s="17" t="b">
        <f>B1848=Catalogo!B1844</f>
        <v>1</v>
      </c>
      <c r="P1848" s="17" t="b">
        <f>C1848=Catalogo!C1844</f>
        <v>1</v>
      </c>
    </row>
    <row r="1849" spans="1:16" x14ac:dyDescent="0.3">
      <c r="A1849" s="18" t="s">
        <v>5022</v>
      </c>
      <c r="B1849" s="18" t="s">
        <v>1821</v>
      </c>
      <c r="C1849" s="18" t="s">
        <v>2659</v>
      </c>
      <c r="D1849" s="18" t="s">
        <v>22</v>
      </c>
      <c r="E1849" s="17">
        <v>3</v>
      </c>
      <c r="F1849" s="18" t="s">
        <v>1613</v>
      </c>
      <c r="G1849" s="17"/>
      <c r="H1849" s="18" t="s">
        <v>15</v>
      </c>
      <c r="I1849" s="18" t="s">
        <v>15</v>
      </c>
      <c r="J1849" s="18" t="s">
        <v>15</v>
      </c>
      <c r="K1849" s="18" t="s">
        <v>15</v>
      </c>
      <c r="L1849" s="18" t="s">
        <v>15</v>
      </c>
      <c r="N1849" s="17" t="b">
        <f>A1849=Catalogo!A1845</f>
        <v>1</v>
      </c>
      <c r="O1849" s="17" t="b">
        <f>B1849=Catalogo!B1845</f>
        <v>1</v>
      </c>
      <c r="P1849" s="17" t="b">
        <f>C1849=Catalogo!C1845</f>
        <v>1</v>
      </c>
    </row>
    <row r="1850" spans="1:16" x14ac:dyDescent="0.3">
      <c r="A1850" s="18" t="s">
        <v>5023</v>
      </c>
      <c r="B1850" s="18" t="s">
        <v>1824</v>
      </c>
      <c r="C1850" s="18" t="s">
        <v>2661</v>
      </c>
      <c r="D1850" s="18" t="s">
        <v>22</v>
      </c>
      <c r="E1850" s="17">
        <v>3</v>
      </c>
      <c r="F1850" s="18" t="s">
        <v>1613</v>
      </c>
      <c r="G1850" s="17"/>
      <c r="H1850" s="18" t="s">
        <v>15</v>
      </c>
      <c r="I1850" s="18" t="s">
        <v>15</v>
      </c>
      <c r="J1850" s="18" t="s">
        <v>15</v>
      </c>
      <c r="K1850" s="18" t="s">
        <v>15</v>
      </c>
      <c r="L1850" s="18" t="s">
        <v>15</v>
      </c>
      <c r="N1850" s="17" t="b">
        <f>A1850=Catalogo!A1846</f>
        <v>1</v>
      </c>
      <c r="O1850" s="17" t="b">
        <f>B1850=Catalogo!B1846</f>
        <v>1</v>
      </c>
      <c r="P1850" s="17" t="b">
        <f>C1850=Catalogo!C1846</f>
        <v>1</v>
      </c>
    </row>
    <row r="1851" spans="1:16" x14ac:dyDescent="0.3">
      <c r="A1851" s="18" t="s">
        <v>5024</v>
      </c>
      <c r="B1851" s="18" t="s">
        <v>1827</v>
      </c>
      <c r="C1851" s="18" t="s">
        <v>2663</v>
      </c>
      <c r="D1851" s="18" t="s">
        <v>22</v>
      </c>
      <c r="E1851" s="17">
        <v>3</v>
      </c>
      <c r="F1851" s="18" t="s">
        <v>1613</v>
      </c>
      <c r="G1851" s="17"/>
      <c r="H1851" s="18" t="s">
        <v>15</v>
      </c>
      <c r="I1851" s="18" t="s">
        <v>15</v>
      </c>
      <c r="J1851" s="18" t="s">
        <v>15</v>
      </c>
      <c r="K1851" s="18" t="s">
        <v>15</v>
      </c>
      <c r="L1851" s="18" t="s">
        <v>15</v>
      </c>
      <c r="N1851" s="17" t="b">
        <f>A1851=Catalogo!A1847</f>
        <v>1</v>
      </c>
      <c r="O1851" s="17" t="b">
        <f>B1851=Catalogo!B1847</f>
        <v>1</v>
      </c>
      <c r="P1851" s="17" t="b">
        <f>C1851=Catalogo!C1847</f>
        <v>1</v>
      </c>
    </row>
    <row r="1852" spans="1:16" x14ac:dyDescent="0.3">
      <c r="A1852" s="18" t="s">
        <v>5025</v>
      </c>
      <c r="B1852" s="18" t="s">
        <v>1830</v>
      </c>
      <c r="C1852" s="18" t="s">
        <v>2665</v>
      </c>
      <c r="D1852" s="18" t="s">
        <v>22</v>
      </c>
      <c r="E1852" s="17">
        <v>3</v>
      </c>
      <c r="F1852" s="18" t="s">
        <v>1613</v>
      </c>
      <c r="G1852" s="17"/>
      <c r="H1852" s="18" t="s">
        <v>15</v>
      </c>
      <c r="I1852" s="18" t="s">
        <v>15</v>
      </c>
      <c r="J1852" s="18" t="s">
        <v>15</v>
      </c>
      <c r="K1852" s="18" t="s">
        <v>15</v>
      </c>
      <c r="L1852" s="18" t="s">
        <v>15</v>
      </c>
      <c r="N1852" s="17" t="b">
        <f>A1852=Catalogo!A1848</f>
        <v>1</v>
      </c>
      <c r="O1852" s="17" t="b">
        <f>B1852=Catalogo!B1848</f>
        <v>1</v>
      </c>
      <c r="P1852" s="17" t="b">
        <f>C1852=Catalogo!C1848</f>
        <v>1</v>
      </c>
    </row>
    <row r="1853" spans="1:16" x14ac:dyDescent="0.3">
      <c r="A1853" s="18" t="s">
        <v>5026</v>
      </c>
      <c r="B1853" s="18" t="s">
        <v>1833</v>
      </c>
      <c r="C1853" s="18" t="s">
        <v>2667</v>
      </c>
      <c r="D1853" s="18" t="s">
        <v>22</v>
      </c>
      <c r="E1853" s="17">
        <v>3</v>
      </c>
      <c r="F1853" s="18" t="s">
        <v>1613</v>
      </c>
      <c r="G1853" s="17"/>
      <c r="H1853" s="18" t="s">
        <v>15</v>
      </c>
      <c r="I1853" s="18" t="s">
        <v>15</v>
      </c>
      <c r="J1853" s="18" t="s">
        <v>15</v>
      </c>
      <c r="K1853" s="18" t="s">
        <v>15</v>
      </c>
      <c r="L1853" s="18" t="s">
        <v>15</v>
      </c>
      <c r="N1853" s="17" t="b">
        <f>A1853=Catalogo!A1849</f>
        <v>1</v>
      </c>
      <c r="O1853" s="17" t="b">
        <f>B1853=Catalogo!B1849</f>
        <v>1</v>
      </c>
      <c r="P1853" s="17" t="b">
        <f>C1853=Catalogo!C1849</f>
        <v>1</v>
      </c>
    </row>
    <row r="1854" spans="1:16" x14ac:dyDescent="0.3">
      <c r="A1854" s="18" t="s">
        <v>5027</v>
      </c>
      <c r="B1854" s="18" t="s">
        <v>1836</v>
      </c>
      <c r="C1854" s="18" t="s">
        <v>2669</v>
      </c>
      <c r="D1854" s="18" t="s">
        <v>22</v>
      </c>
      <c r="E1854" s="17">
        <v>3</v>
      </c>
      <c r="F1854" s="18" t="s">
        <v>1613</v>
      </c>
      <c r="G1854" s="17"/>
      <c r="H1854" s="18" t="s">
        <v>15</v>
      </c>
      <c r="I1854" s="18" t="s">
        <v>15</v>
      </c>
      <c r="J1854" s="18" t="s">
        <v>15</v>
      </c>
      <c r="K1854" s="18" t="s">
        <v>15</v>
      </c>
      <c r="L1854" s="18" t="s">
        <v>15</v>
      </c>
      <c r="N1854" s="17" t="b">
        <f>A1854=Catalogo!A1850</f>
        <v>1</v>
      </c>
      <c r="O1854" s="17" t="b">
        <f>B1854=Catalogo!B1850</f>
        <v>1</v>
      </c>
      <c r="P1854" s="17" t="b">
        <f>C1854=Catalogo!C1850</f>
        <v>1</v>
      </c>
    </row>
    <row r="1855" spans="1:16" x14ac:dyDescent="0.3">
      <c r="A1855" s="18" t="s">
        <v>5028</v>
      </c>
      <c r="B1855" s="18" t="s">
        <v>1839</v>
      </c>
      <c r="C1855" s="18" t="s">
        <v>2671</v>
      </c>
      <c r="D1855" s="18" t="s">
        <v>22</v>
      </c>
      <c r="E1855" s="17">
        <v>3</v>
      </c>
      <c r="F1855" s="18" t="s">
        <v>1613</v>
      </c>
      <c r="G1855" s="17"/>
      <c r="H1855" s="18" t="s">
        <v>15</v>
      </c>
      <c r="I1855" s="18" t="s">
        <v>15</v>
      </c>
      <c r="J1855" s="18" t="s">
        <v>15</v>
      </c>
      <c r="K1855" s="18" t="s">
        <v>15</v>
      </c>
      <c r="L1855" s="18" t="s">
        <v>15</v>
      </c>
      <c r="N1855" s="17" t="b">
        <f>A1855=Catalogo!A1851</f>
        <v>1</v>
      </c>
      <c r="O1855" s="17" t="b">
        <f>B1855=Catalogo!B1851</f>
        <v>1</v>
      </c>
      <c r="P1855" s="17" t="b">
        <f>C1855=Catalogo!C1851</f>
        <v>1</v>
      </c>
    </row>
    <row r="1856" spans="1:16" x14ac:dyDescent="0.3">
      <c r="A1856" s="18" t="s">
        <v>5029</v>
      </c>
      <c r="B1856" s="18" t="s">
        <v>1842</v>
      </c>
      <c r="C1856" s="18" t="s">
        <v>2673</v>
      </c>
      <c r="D1856" s="18" t="s">
        <v>22</v>
      </c>
      <c r="E1856" s="17">
        <v>3</v>
      </c>
      <c r="F1856" s="18" t="s">
        <v>1613</v>
      </c>
      <c r="G1856" s="17"/>
      <c r="H1856" s="18" t="s">
        <v>15</v>
      </c>
      <c r="I1856" s="18" t="s">
        <v>15</v>
      </c>
      <c r="J1856" s="18" t="s">
        <v>15</v>
      </c>
      <c r="K1856" s="18" t="s">
        <v>15</v>
      </c>
      <c r="L1856" s="18" t="s">
        <v>15</v>
      </c>
      <c r="N1856" s="17" t="b">
        <f>A1856=Catalogo!A1852</f>
        <v>1</v>
      </c>
      <c r="O1856" s="17" t="b">
        <f>B1856=Catalogo!B1852</f>
        <v>1</v>
      </c>
      <c r="P1856" s="17" t="b">
        <f>C1856=Catalogo!C1852</f>
        <v>1</v>
      </c>
    </row>
    <row r="1857" spans="1:16" x14ac:dyDescent="0.3">
      <c r="A1857" s="18" t="s">
        <v>5030</v>
      </c>
      <c r="B1857" s="18" t="s">
        <v>1845</v>
      </c>
      <c r="C1857" s="18" t="s">
        <v>2675</v>
      </c>
      <c r="D1857" s="18" t="s">
        <v>22</v>
      </c>
      <c r="E1857" s="17">
        <v>3</v>
      </c>
      <c r="F1857" s="18" t="s">
        <v>1613</v>
      </c>
      <c r="G1857" s="17"/>
      <c r="H1857" s="18" t="s">
        <v>15</v>
      </c>
      <c r="I1857" s="18" t="s">
        <v>15</v>
      </c>
      <c r="J1857" s="18" t="s">
        <v>15</v>
      </c>
      <c r="K1857" s="18" t="s">
        <v>15</v>
      </c>
      <c r="L1857" s="18" t="s">
        <v>15</v>
      </c>
      <c r="N1857" s="17" t="b">
        <f>A1857=Catalogo!A1853</f>
        <v>1</v>
      </c>
      <c r="O1857" s="17" t="b">
        <f>B1857=Catalogo!B1853</f>
        <v>1</v>
      </c>
      <c r="P1857" s="17" t="b">
        <f>C1857=Catalogo!C1853</f>
        <v>1</v>
      </c>
    </row>
    <row r="1858" spans="1:16" x14ac:dyDescent="0.3">
      <c r="A1858" s="18" t="s">
        <v>5031</v>
      </c>
      <c r="B1858" s="18" t="s">
        <v>1848</v>
      </c>
      <c r="C1858" s="18" t="s">
        <v>2677</v>
      </c>
      <c r="D1858" s="18" t="s">
        <v>15</v>
      </c>
      <c r="E1858" s="17">
        <v>3</v>
      </c>
      <c r="F1858" s="18" t="s">
        <v>1613</v>
      </c>
      <c r="G1858" s="17"/>
      <c r="H1858" s="18" t="s">
        <v>15</v>
      </c>
      <c r="I1858" s="18" t="s">
        <v>15</v>
      </c>
      <c r="J1858" s="18" t="s">
        <v>15</v>
      </c>
      <c r="K1858" s="18" t="s">
        <v>15</v>
      </c>
      <c r="L1858" s="18" t="s">
        <v>15</v>
      </c>
      <c r="N1858" s="17" t="b">
        <f>A1858=Catalogo!A1854</f>
        <v>1</v>
      </c>
      <c r="O1858" s="17" t="b">
        <f>B1858=Catalogo!B1854</f>
        <v>1</v>
      </c>
      <c r="P1858" s="17" t="b">
        <f>C1858=Catalogo!C1854</f>
        <v>1</v>
      </c>
    </row>
    <row r="1859" spans="1:16" x14ac:dyDescent="0.3">
      <c r="A1859" s="18" t="s">
        <v>6290</v>
      </c>
      <c r="B1859" s="18" t="s">
        <v>1851</v>
      </c>
      <c r="C1859" s="18" t="s">
        <v>2677</v>
      </c>
      <c r="D1859" s="18" t="s">
        <v>22</v>
      </c>
      <c r="E1859" s="17">
        <v>4</v>
      </c>
      <c r="F1859" s="18" t="s">
        <v>1613</v>
      </c>
      <c r="G1859" s="17"/>
      <c r="H1859" s="18" t="s">
        <v>15</v>
      </c>
      <c r="I1859" s="18" t="s">
        <v>15</v>
      </c>
      <c r="J1859" s="18" t="s">
        <v>15</v>
      </c>
      <c r="K1859" s="18" t="s">
        <v>15</v>
      </c>
      <c r="L1859" s="18" t="s">
        <v>15</v>
      </c>
      <c r="N1859" s="17" t="b">
        <f>A1859=Catalogo!A1855</f>
        <v>1</v>
      </c>
      <c r="O1859" s="17" t="b">
        <f>B1859=Catalogo!B1855</f>
        <v>1</v>
      </c>
      <c r="P1859" s="17" t="b">
        <f>C1859=Catalogo!C1855</f>
        <v>1</v>
      </c>
    </row>
    <row r="1860" spans="1:16" x14ac:dyDescent="0.3">
      <c r="A1860" s="18" t="s">
        <v>6291</v>
      </c>
      <c r="B1860" s="18" t="s">
        <v>1853</v>
      </c>
      <c r="C1860" s="18" t="s">
        <v>2677</v>
      </c>
      <c r="D1860" s="18" t="s">
        <v>22</v>
      </c>
      <c r="E1860" s="17">
        <v>4</v>
      </c>
      <c r="F1860" s="18" t="s">
        <v>1613</v>
      </c>
      <c r="G1860" s="17"/>
      <c r="H1860" s="18" t="s">
        <v>15</v>
      </c>
      <c r="I1860" s="18" t="s">
        <v>15</v>
      </c>
      <c r="J1860" s="18" t="s">
        <v>15</v>
      </c>
      <c r="K1860" s="18" t="s">
        <v>15</v>
      </c>
      <c r="L1860" s="18" t="s">
        <v>15</v>
      </c>
      <c r="N1860" s="17" t="b">
        <f>A1860=Catalogo!A1856</f>
        <v>1</v>
      </c>
      <c r="O1860" s="17" t="b">
        <f>B1860=Catalogo!B1856</f>
        <v>1</v>
      </c>
      <c r="P1860" s="17" t="b">
        <f>C1860=Catalogo!C1856</f>
        <v>1</v>
      </c>
    </row>
    <row r="1861" spans="1:16" x14ac:dyDescent="0.3">
      <c r="A1861" s="18" t="s">
        <v>5032</v>
      </c>
      <c r="B1861" s="18" t="s">
        <v>1855</v>
      </c>
      <c r="C1861" s="18" t="s">
        <v>2679</v>
      </c>
      <c r="D1861" s="18" t="s">
        <v>22</v>
      </c>
      <c r="E1861" s="17">
        <v>3</v>
      </c>
      <c r="F1861" s="18" t="s">
        <v>1613</v>
      </c>
      <c r="G1861" s="17"/>
      <c r="H1861" s="18" t="s">
        <v>15</v>
      </c>
      <c r="I1861" s="18" t="s">
        <v>15</v>
      </c>
      <c r="J1861" s="18" t="s">
        <v>15</v>
      </c>
      <c r="K1861" s="18" t="s">
        <v>15</v>
      </c>
      <c r="L1861" s="18" t="s">
        <v>15</v>
      </c>
      <c r="N1861" s="17" t="b">
        <f>A1861=Catalogo!A1857</f>
        <v>1</v>
      </c>
      <c r="O1861" s="17" t="b">
        <f>B1861=Catalogo!B1857</f>
        <v>1</v>
      </c>
      <c r="P1861" s="17" t="b">
        <f>C1861=Catalogo!C1857</f>
        <v>1</v>
      </c>
    </row>
    <row r="1862" spans="1:16" x14ac:dyDescent="0.3">
      <c r="A1862" s="18" t="s">
        <v>5033</v>
      </c>
      <c r="B1862" s="18" t="s">
        <v>1858</v>
      </c>
      <c r="C1862" s="18" t="s">
        <v>2681</v>
      </c>
      <c r="D1862" s="18" t="s">
        <v>22</v>
      </c>
      <c r="E1862" s="17">
        <v>3</v>
      </c>
      <c r="F1862" s="18" t="s">
        <v>1613</v>
      </c>
      <c r="G1862" s="17"/>
      <c r="H1862" s="18" t="s">
        <v>15</v>
      </c>
      <c r="I1862" s="18" t="s">
        <v>15</v>
      </c>
      <c r="J1862" s="18" t="s">
        <v>15</v>
      </c>
      <c r="K1862" s="18" t="s">
        <v>15</v>
      </c>
      <c r="L1862" s="18" t="s">
        <v>15</v>
      </c>
      <c r="N1862" s="17" t="b">
        <f>A1862=Catalogo!A1858</f>
        <v>1</v>
      </c>
      <c r="O1862" s="17" t="b">
        <f>B1862=Catalogo!B1858</f>
        <v>1</v>
      </c>
      <c r="P1862" s="17" t="b">
        <f>C1862=Catalogo!C1858</f>
        <v>1</v>
      </c>
    </row>
    <row r="1863" spans="1:16" x14ac:dyDescent="0.3">
      <c r="A1863" s="18" t="s">
        <v>5034</v>
      </c>
      <c r="B1863" s="18" t="s">
        <v>1861</v>
      </c>
      <c r="C1863" s="18" t="s">
        <v>2683</v>
      </c>
      <c r="D1863" s="18" t="s">
        <v>15</v>
      </c>
      <c r="E1863" s="17">
        <v>3</v>
      </c>
      <c r="F1863" s="18" t="s">
        <v>1613</v>
      </c>
      <c r="G1863" s="17"/>
      <c r="H1863" s="18" t="s">
        <v>15</v>
      </c>
      <c r="I1863" s="18" t="s">
        <v>15</v>
      </c>
      <c r="J1863" s="18" t="s">
        <v>15</v>
      </c>
      <c r="K1863" s="18" t="s">
        <v>15</v>
      </c>
      <c r="L1863" s="18" t="s">
        <v>15</v>
      </c>
      <c r="N1863" s="17" t="b">
        <f>A1863=Catalogo!A1859</f>
        <v>1</v>
      </c>
      <c r="O1863" s="17" t="b">
        <f>B1863=Catalogo!B1859</f>
        <v>1</v>
      </c>
      <c r="P1863" s="17" t="b">
        <f>C1863=Catalogo!C1859</f>
        <v>1</v>
      </c>
    </row>
    <row r="1864" spans="1:16" x14ac:dyDescent="0.3">
      <c r="A1864" s="18" t="s">
        <v>6305</v>
      </c>
      <c r="B1864" s="18" t="s">
        <v>4452</v>
      </c>
      <c r="C1864" s="18" t="s">
        <v>2683</v>
      </c>
      <c r="D1864" s="18" t="s">
        <v>22</v>
      </c>
      <c r="E1864" s="17">
        <v>4</v>
      </c>
      <c r="F1864" s="18" t="s">
        <v>1613</v>
      </c>
      <c r="G1864" s="17"/>
      <c r="H1864" s="18" t="s">
        <v>15</v>
      </c>
      <c r="I1864" s="18" t="s">
        <v>15</v>
      </c>
      <c r="J1864" s="18" t="s">
        <v>15</v>
      </c>
      <c r="K1864" s="18" t="s">
        <v>15</v>
      </c>
      <c r="L1864" s="18" t="s">
        <v>15</v>
      </c>
      <c r="N1864" s="17" t="b">
        <f>A1864=Catalogo!A1860</f>
        <v>1</v>
      </c>
      <c r="O1864" s="17" t="b">
        <f>B1864=Catalogo!B1860</f>
        <v>1</v>
      </c>
      <c r="P1864" s="17" t="b">
        <f>C1864=Catalogo!C1860</f>
        <v>1</v>
      </c>
    </row>
    <row r="1865" spans="1:16" x14ac:dyDescent="0.3">
      <c r="A1865" s="18" t="s">
        <v>5035</v>
      </c>
      <c r="B1865" s="18" t="s">
        <v>1864</v>
      </c>
      <c r="C1865" s="18" t="s">
        <v>2685</v>
      </c>
      <c r="D1865" s="18" t="s">
        <v>22</v>
      </c>
      <c r="E1865" s="17">
        <v>3</v>
      </c>
      <c r="F1865" s="18" t="s">
        <v>1613</v>
      </c>
      <c r="G1865" s="17"/>
      <c r="H1865" s="18" t="s">
        <v>15</v>
      </c>
      <c r="I1865" s="18" t="s">
        <v>15</v>
      </c>
      <c r="J1865" s="18" t="s">
        <v>15</v>
      </c>
      <c r="K1865" s="18" t="s">
        <v>15</v>
      </c>
      <c r="L1865" s="18" t="s">
        <v>15</v>
      </c>
      <c r="N1865" s="17" t="b">
        <f>A1865=Catalogo!A1861</f>
        <v>1</v>
      </c>
      <c r="O1865" s="17" t="b">
        <f>B1865=Catalogo!B1861</f>
        <v>1</v>
      </c>
      <c r="P1865" s="17" t="b">
        <f>C1865=Catalogo!C1861</f>
        <v>1</v>
      </c>
    </row>
    <row r="1866" spans="1:16" x14ac:dyDescent="0.3">
      <c r="A1866" s="18" t="s">
        <v>5036</v>
      </c>
      <c r="B1866" s="18" t="s">
        <v>1867</v>
      </c>
      <c r="C1866" s="18" t="s">
        <v>2687</v>
      </c>
      <c r="D1866" s="18" t="s">
        <v>22</v>
      </c>
      <c r="E1866" s="17">
        <v>3</v>
      </c>
      <c r="F1866" s="18" t="s">
        <v>1613</v>
      </c>
      <c r="G1866" s="17"/>
      <c r="H1866" s="18" t="s">
        <v>15</v>
      </c>
      <c r="I1866" s="18" t="s">
        <v>15</v>
      </c>
      <c r="J1866" s="18" t="s">
        <v>15</v>
      </c>
      <c r="K1866" s="18" t="s">
        <v>15</v>
      </c>
      <c r="L1866" s="18" t="s">
        <v>15</v>
      </c>
      <c r="N1866" s="17" t="b">
        <f>A1866=Catalogo!A1862</f>
        <v>1</v>
      </c>
      <c r="O1866" s="17" t="b">
        <f>B1866=Catalogo!B1862</f>
        <v>1</v>
      </c>
      <c r="P1866" s="17" t="b">
        <f>C1866=Catalogo!C1862</f>
        <v>1</v>
      </c>
    </row>
    <row r="1867" spans="1:16" x14ac:dyDescent="0.3">
      <c r="A1867" s="18" t="s">
        <v>2700</v>
      </c>
      <c r="B1867" s="18" t="s">
        <v>1895</v>
      </c>
      <c r="C1867" s="18" t="s">
        <v>2701</v>
      </c>
      <c r="D1867" s="18" t="s">
        <v>15</v>
      </c>
      <c r="E1867" s="17">
        <v>3</v>
      </c>
      <c r="F1867" s="18" t="s">
        <v>1613</v>
      </c>
      <c r="G1867" s="17"/>
      <c r="H1867" s="18" t="s">
        <v>15</v>
      </c>
      <c r="I1867" s="18" t="s">
        <v>15</v>
      </c>
      <c r="J1867" s="18" t="s">
        <v>15</v>
      </c>
      <c r="K1867" s="18" t="s">
        <v>15</v>
      </c>
      <c r="L1867" s="18" t="s">
        <v>15</v>
      </c>
      <c r="N1867" s="17" t="b">
        <f>A1867=Catalogo!A1863</f>
        <v>1</v>
      </c>
      <c r="O1867" s="17" t="b">
        <f>B1867=Catalogo!B1863</f>
        <v>1</v>
      </c>
      <c r="P1867" s="17" t="b">
        <f>C1867=Catalogo!C1863</f>
        <v>1</v>
      </c>
    </row>
    <row r="1868" spans="1:16" x14ac:dyDescent="0.3">
      <c r="A1868" s="18" t="s">
        <v>2702</v>
      </c>
      <c r="B1868" s="18" t="s">
        <v>1898</v>
      </c>
      <c r="C1868" s="18" t="s">
        <v>2703</v>
      </c>
      <c r="D1868" s="18" t="s">
        <v>15</v>
      </c>
      <c r="E1868" s="17">
        <v>3</v>
      </c>
      <c r="F1868" s="18" t="s">
        <v>1613</v>
      </c>
      <c r="G1868" s="17"/>
      <c r="H1868" s="18" t="s">
        <v>15</v>
      </c>
      <c r="I1868" s="18" t="s">
        <v>15</v>
      </c>
      <c r="J1868" s="18" t="s">
        <v>15</v>
      </c>
      <c r="K1868" s="18" t="s">
        <v>15</v>
      </c>
      <c r="L1868" s="18" t="s">
        <v>15</v>
      </c>
      <c r="N1868" s="17" t="b">
        <f>A1868=Catalogo!A1864</f>
        <v>1</v>
      </c>
      <c r="O1868" s="17" t="b">
        <f>B1868=Catalogo!B1864</f>
        <v>1</v>
      </c>
      <c r="P1868" s="17" t="b">
        <f>C1868=Catalogo!C1864</f>
        <v>1</v>
      </c>
    </row>
    <row r="1869" spans="1:16" x14ac:dyDescent="0.3">
      <c r="A1869" s="18" t="s">
        <v>2704</v>
      </c>
      <c r="B1869" s="18" t="s">
        <v>1901</v>
      </c>
      <c r="C1869" s="18" t="s">
        <v>2705</v>
      </c>
      <c r="D1869" s="18" t="s">
        <v>15</v>
      </c>
      <c r="E1869" s="17">
        <v>3</v>
      </c>
      <c r="F1869" s="18" t="s">
        <v>1613</v>
      </c>
      <c r="G1869" s="17"/>
      <c r="H1869" s="18" t="s">
        <v>15</v>
      </c>
      <c r="I1869" s="18" t="s">
        <v>15</v>
      </c>
      <c r="J1869" s="18" t="s">
        <v>15</v>
      </c>
      <c r="K1869" s="18" t="s">
        <v>15</v>
      </c>
      <c r="L1869" s="18" t="s">
        <v>15</v>
      </c>
      <c r="N1869" s="17" t="b">
        <f>A1869=Catalogo!A1865</f>
        <v>1</v>
      </c>
      <c r="O1869" s="17" t="b">
        <f>B1869=Catalogo!B1865</f>
        <v>1</v>
      </c>
      <c r="P1869" s="17" t="b">
        <f>C1869=Catalogo!C1865</f>
        <v>1</v>
      </c>
    </row>
    <row r="1870" spans="1:16" x14ac:dyDescent="0.3">
      <c r="A1870" s="18" t="s">
        <v>2706</v>
      </c>
      <c r="B1870" s="18" t="s">
        <v>1904</v>
      </c>
      <c r="C1870" s="18" t="s">
        <v>2707</v>
      </c>
      <c r="D1870" s="18" t="s">
        <v>15</v>
      </c>
      <c r="E1870" s="17">
        <v>3</v>
      </c>
      <c r="F1870" s="18" t="s">
        <v>1613</v>
      </c>
      <c r="G1870" s="17"/>
      <c r="H1870" s="18" t="s">
        <v>15</v>
      </c>
      <c r="I1870" s="18" t="s">
        <v>15</v>
      </c>
      <c r="J1870" s="18" t="s">
        <v>15</v>
      </c>
      <c r="K1870" s="18" t="s">
        <v>15</v>
      </c>
      <c r="L1870" s="18" t="s">
        <v>15</v>
      </c>
      <c r="N1870" s="17" t="b">
        <f>A1870=Catalogo!A1866</f>
        <v>1</v>
      </c>
      <c r="O1870" s="17" t="b">
        <f>B1870=Catalogo!B1866</f>
        <v>1</v>
      </c>
      <c r="P1870" s="17" t="b">
        <f>C1870=Catalogo!C1866</f>
        <v>1</v>
      </c>
    </row>
    <row r="1871" spans="1:16" x14ac:dyDescent="0.3">
      <c r="A1871" s="18" t="s">
        <v>2708</v>
      </c>
      <c r="B1871" s="18" t="s">
        <v>1907</v>
      </c>
      <c r="C1871" s="18" t="s">
        <v>2709</v>
      </c>
      <c r="D1871" s="18" t="s">
        <v>15</v>
      </c>
      <c r="E1871" s="17">
        <v>3</v>
      </c>
      <c r="F1871" s="18" t="s">
        <v>1613</v>
      </c>
      <c r="G1871" s="17"/>
      <c r="H1871" s="18" t="s">
        <v>15</v>
      </c>
      <c r="I1871" s="18" t="s">
        <v>15</v>
      </c>
      <c r="J1871" s="18" t="s">
        <v>15</v>
      </c>
      <c r="K1871" s="18" t="s">
        <v>15</v>
      </c>
      <c r="L1871" s="18" t="s">
        <v>15</v>
      </c>
      <c r="N1871" s="17" t="b">
        <f>A1871=Catalogo!A1867</f>
        <v>1</v>
      </c>
      <c r="O1871" s="17" t="b">
        <f>B1871=Catalogo!B1867</f>
        <v>1</v>
      </c>
      <c r="P1871" s="17" t="b">
        <f>C1871=Catalogo!C1867</f>
        <v>1</v>
      </c>
    </row>
    <row r="1872" spans="1:16" x14ac:dyDescent="0.3">
      <c r="A1872" s="18" t="s">
        <v>2710</v>
      </c>
      <c r="B1872" s="18" t="s">
        <v>1910</v>
      </c>
      <c r="C1872" s="18" t="s">
        <v>2711</v>
      </c>
      <c r="D1872" s="18" t="s">
        <v>15</v>
      </c>
      <c r="E1872" s="17">
        <v>3</v>
      </c>
      <c r="F1872" s="18" t="s">
        <v>1613</v>
      </c>
      <c r="G1872" s="17"/>
      <c r="H1872" s="18" t="s">
        <v>15</v>
      </c>
      <c r="I1872" s="18" t="s">
        <v>15</v>
      </c>
      <c r="J1872" s="18" t="s">
        <v>15</v>
      </c>
      <c r="K1872" s="18" t="s">
        <v>15</v>
      </c>
      <c r="L1872" s="18" t="s">
        <v>15</v>
      </c>
      <c r="N1872" s="17" t="b">
        <f>A1872=Catalogo!A1868</f>
        <v>1</v>
      </c>
      <c r="O1872" s="17" t="b">
        <f>B1872=Catalogo!B1868</f>
        <v>1</v>
      </c>
      <c r="P1872" s="17" t="b">
        <f>C1872=Catalogo!C1868</f>
        <v>1</v>
      </c>
    </row>
    <row r="1873" spans="1:16" x14ac:dyDescent="0.3">
      <c r="A1873" s="18" t="s">
        <v>2712</v>
      </c>
      <c r="B1873" s="18" t="s">
        <v>1913</v>
      </c>
      <c r="C1873" s="18" t="s">
        <v>2713</v>
      </c>
      <c r="D1873" s="18" t="s">
        <v>15</v>
      </c>
      <c r="E1873" s="17">
        <v>3</v>
      </c>
      <c r="F1873" s="18" t="s">
        <v>1613</v>
      </c>
      <c r="G1873" s="17"/>
      <c r="H1873" s="18" t="s">
        <v>15</v>
      </c>
      <c r="I1873" s="18" t="s">
        <v>15</v>
      </c>
      <c r="J1873" s="18" t="s">
        <v>15</v>
      </c>
      <c r="K1873" s="18" t="s">
        <v>15</v>
      </c>
      <c r="L1873" s="18" t="s">
        <v>15</v>
      </c>
      <c r="N1873" s="17" t="b">
        <f>A1873=Catalogo!A1869</f>
        <v>1</v>
      </c>
      <c r="O1873" s="17" t="b">
        <f>B1873=Catalogo!B1869</f>
        <v>1</v>
      </c>
      <c r="P1873" s="17" t="b">
        <f>C1873=Catalogo!C1869</f>
        <v>1</v>
      </c>
    </row>
    <row r="1874" spans="1:16" x14ac:dyDescent="0.3">
      <c r="A1874" s="18" t="s">
        <v>2714</v>
      </c>
      <c r="B1874" s="18" t="s">
        <v>1916</v>
      </c>
      <c r="C1874" s="18" t="s">
        <v>2715</v>
      </c>
      <c r="D1874" s="18" t="s">
        <v>15</v>
      </c>
      <c r="E1874" s="17">
        <v>3</v>
      </c>
      <c r="F1874" s="18" t="s">
        <v>1613</v>
      </c>
      <c r="G1874" s="17"/>
      <c r="H1874" s="18" t="s">
        <v>15</v>
      </c>
      <c r="I1874" s="18" t="s">
        <v>15</v>
      </c>
      <c r="J1874" s="18" t="s">
        <v>15</v>
      </c>
      <c r="K1874" s="18" t="s">
        <v>15</v>
      </c>
      <c r="L1874" s="18" t="s">
        <v>15</v>
      </c>
      <c r="N1874" s="17" t="b">
        <f>A1874=Catalogo!A1870</f>
        <v>1</v>
      </c>
      <c r="O1874" s="17" t="b">
        <f>B1874=Catalogo!B1870</f>
        <v>1</v>
      </c>
      <c r="P1874" s="17" t="b">
        <f>C1874=Catalogo!C1870</f>
        <v>1</v>
      </c>
    </row>
    <row r="1875" spans="1:16" x14ac:dyDescent="0.3">
      <c r="A1875" s="18" t="s">
        <v>2716</v>
      </c>
      <c r="B1875" s="18" t="s">
        <v>1919</v>
      </c>
      <c r="C1875" s="18" t="s">
        <v>2717</v>
      </c>
      <c r="D1875" s="18" t="s">
        <v>15</v>
      </c>
      <c r="E1875" s="17">
        <v>3</v>
      </c>
      <c r="F1875" s="18" t="s">
        <v>1613</v>
      </c>
      <c r="G1875" s="17"/>
      <c r="H1875" s="18" t="s">
        <v>15</v>
      </c>
      <c r="I1875" s="18" t="s">
        <v>15</v>
      </c>
      <c r="J1875" s="18" t="s">
        <v>15</v>
      </c>
      <c r="K1875" s="18" t="s">
        <v>15</v>
      </c>
      <c r="L1875" s="18" t="s">
        <v>15</v>
      </c>
      <c r="N1875" s="17" t="b">
        <f>A1875=Catalogo!A1871</f>
        <v>1</v>
      </c>
      <c r="O1875" s="17" t="b">
        <f>B1875=Catalogo!B1871</f>
        <v>1</v>
      </c>
      <c r="P1875" s="17" t="b">
        <f>C1875=Catalogo!C1871</f>
        <v>1</v>
      </c>
    </row>
    <row r="1876" spans="1:16" x14ac:dyDescent="0.3">
      <c r="A1876" s="18" t="s">
        <v>2718</v>
      </c>
      <c r="B1876" s="18" t="s">
        <v>1922</v>
      </c>
      <c r="C1876" s="18" t="s">
        <v>2719</v>
      </c>
      <c r="D1876" s="18" t="s">
        <v>15</v>
      </c>
      <c r="E1876" s="17">
        <v>3</v>
      </c>
      <c r="F1876" s="18" t="s">
        <v>1613</v>
      </c>
      <c r="G1876" s="17"/>
      <c r="H1876" s="18" t="s">
        <v>15</v>
      </c>
      <c r="I1876" s="18" t="s">
        <v>15</v>
      </c>
      <c r="J1876" s="18" t="s">
        <v>15</v>
      </c>
      <c r="K1876" s="18" t="s">
        <v>15</v>
      </c>
      <c r="L1876" s="18" t="s">
        <v>15</v>
      </c>
      <c r="N1876" s="17" t="b">
        <f>A1876=Catalogo!A1872</f>
        <v>1</v>
      </c>
      <c r="O1876" s="17" t="b">
        <f>B1876=Catalogo!B1872</f>
        <v>1</v>
      </c>
      <c r="P1876" s="17" t="b">
        <f>C1876=Catalogo!C1872</f>
        <v>1</v>
      </c>
    </row>
    <row r="1877" spans="1:16" x14ac:dyDescent="0.3">
      <c r="A1877" s="18" t="s">
        <v>2720</v>
      </c>
      <c r="B1877" s="18" t="s">
        <v>1925</v>
      </c>
      <c r="C1877" s="18" t="s">
        <v>2721</v>
      </c>
      <c r="D1877" s="18" t="s">
        <v>15</v>
      </c>
      <c r="E1877" s="17">
        <v>3</v>
      </c>
      <c r="F1877" s="18" t="s">
        <v>1613</v>
      </c>
      <c r="G1877" s="17"/>
      <c r="H1877" s="18" t="s">
        <v>15</v>
      </c>
      <c r="I1877" s="18" t="s">
        <v>15</v>
      </c>
      <c r="J1877" s="18" t="s">
        <v>15</v>
      </c>
      <c r="K1877" s="18" t="s">
        <v>15</v>
      </c>
      <c r="L1877" s="18" t="s">
        <v>15</v>
      </c>
      <c r="N1877" s="17" t="b">
        <f>A1877=Catalogo!A1873</f>
        <v>1</v>
      </c>
      <c r="O1877" s="17" t="b">
        <f>B1877=Catalogo!B1873</f>
        <v>1</v>
      </c>
      <c r="P1877" s="17" t="b">
        <f>C1877=Catalogo!C1873</f>
        <v>1</v>
      </c>
    </row>
    <row r="1878" spans="1:16" x14ac:dyDescent="0.3">
      <c r="A1878" s="18" t="s">
        <v>2722</v>
      </c>
      <c r="B1878" s="18" t="s">
        <v>1928</v>
      </c>
      <c r="C1878" s="18" t="s">
        <v>2723</v>
      </c>
      <c r="D1878" s="18" t="s">
        <v>15</v>
      </c>
      <c r="E1878" s="17">
        <v>3</v>
      </c>
      <c r="F1878" s="18" t="s">
        <v>1613</v>
      </c>
      <c r="G1878" s="17"/>
      <c r="H1878" s="18" t="s">
        <v>15</v>
      </c>
      <c r="I1878" s="18" t="s">
        <v>15</v>
      </c>
      <c r="J1878" s="18" t="s">
        <v>15</v>
      </c>
      <c r="K1878" s="18" t="s">
        <v>15</v>
      </c>
      <c r="L1878" s="18" t="s">
        <v>15</v>
      </c>
      <c r="N1878" s="17" t="b">
        <f>A1878=Catalogo!A1874</f>
        <v>1</v>
      </c>
      <c r="O1878" s="17" t="b">
        <f>B1878=Catalogo!B1874</f>
        <v>1</v>
      </c>
      <c r="P1878" s="17" t="b">
        <f>C1878=Catalogo!C1874</f>
        <v>1</v>
      </c>
    </row>
    <row r="1879" spans="1:16" x14ac:dyDescent="0.3">
      <c r="A1879" s="18" t="s">
        <v>2724</v>
      </c>
      <c r="B1879" s="18" t="s">
        <v>1931</v>
      </c>
      <c r="C1879" s="18" t="s">
        <v>2725</v>
      </c>
      <c r="D1879" s="18" t="s">
        <v>15</v>
      </c>
      <c r="E1879" s="17">
        <v>3</v>
      </c>
      <c r="F1879" s="18" t="s">
        <v>1613</v>
      </c>
      <c r="G1879" s="17"/>
      <c r="H1879" s="18" t="s">
        <v>15</v>
      </c>
      <c r="I1879" s="18" t="s">
        <v>15</v>
      </c>
      <c r="J1879" s="18" t="s">
        <v>15</v>
      </c>
      <c r="K1879" s="18" t="s">
        <v>15</v>
      </c>
      <c r="L1879" s="18" t="s">
        <v>15</v>
      </c>
      <c r="N1879" s="17" t="b">
        <f>A1879=Catalogo!A1875</f>
        <v>1</v>
      </c>
      <c r="O1879" s="17" t="b">
        <f>B1879=Catalogo!B1875</f>
        <v>1</v>
      </c>
      <c r="P1879" s="17" t="b">
        <f>C1879=Catalogo!C1875</f>
        <v>1</v>
      </c>
    </row>
    <row r="1880" spans="1:16" x14ac:dyDescent="0.3">
      <c r="A1880" s="18" t="s">
        <v>2726</v>
      </c>
      <c r="B1880" s="18" t="s">
        <v>1934</v>
      </c>
      <c r="C1880" s="18" t="s">
        <v>2727</v>
      </c>
      <c r="D1880" s="18" t="s">
        <v>15</v>
      </c>
      <c r="E1880" s="17">
        <v>3</v>
      </c>
      <c r="F1880" s="18" t="s">
        <v>1613</v>
      </c>
      <c r="G1880" s="17"/>
      <c r="H1880" s="18" t="s">
        <v>15</v>
      </c>
      <c r="I1880" s="18" t="s">
        <v>15</v>
      </c>
      <c r="J1880" s="18" t="s">
        <v>15</v>
      </c>
      <c r="K1880" s="18" t="s">
        <v>15</v>
      </c>
      <c r="L1880" s="18" t="s">
        <v>15</v>
      </c>
      <c r="N1880" s="17" t="b">
        <f>A1880=Catalogo!A1876</f>
        <v>1</v>
      </c>
      <c r="O1880" s="17" t="b">
        <f>B1880=Catalogo!B1876</f>
        <v>1</v>
      </c>
      <c r="P1880" s="17" t="b">
        <f>C1880=Catalogo!C1876</f>
        <v>1</v>
      </c>
    </row>
    <row r="1881" spans="1:16" x14ac:dyDescent="0.3">
      <c r="A1881" s="18" t="s">
        <v>2728</v>
      </c>
      <c r="B1881" s="18" t="s">
        <v>1937</v>
      </c>
      <c r="C1881" s="18" t="s">
        <v>2729</v>
      </c>
      <c r="D1881" s="18" t="s">
        <v>15</v>
      </c>
      <c r="E1881" s="17">
        <v>3</v>
      </c>
      <c r="F1881" s="18" t="s">
        <v>1613</v>
      </c>
      <c r="G1881" s="17"/>
      <c r="H1881" s="18" t="s">
        <v>15</v>
      </c>
      <c r="I1881" s="18" t="s">
        <v>15</v>
      </c>
      <c r="J1881" s="18" t="s">
        <v>15</v>
      </c>
      <c r="K1881" s="18" t="s">
        <v>15</v>
      </c>
      <c r="L1881" s="18" t="s">
        <v>15</v>
      </c>
      <c r="N1881" s="17" t="b">
        <f>A1881=Catalogo!A1877</f>
        <v>1</v>
      </c>
      <c r="O1881" s="17" t="b">
        <f>B1881=Catalogo!B1877</f>
        <v>1</v>
      </c>
      <c r="P1881" s="17" t="b">
        <f>C1881=Catalogo!C1877</f>
        <v>1</v>
      </c>
    </row>
    <row r="1882" spans="1:16" x14ac:dyDescent="0.3">
      <c r="A1882" s="18" t="s">
        <v>2730</v>
      </c>
      <c r="B1882" s="18" t="s">
        <v>1940</v>
      </c>
      <c r="C1882" s="18" t="s">
        <v>2731</v>
      </c>
      <c r="D1882" s="18" t="s">
        <v>15</v>
      </c>
      <c r="E1882" s="17">
        <v>3</v>
      </c>
      <c r="F1882" s="18" t="s">
        <v>1613</v>
      </c>
      <c r="G1882" s="17"/>
      <c r="H1882" s="18" t="s">
        <v>15</v>
      </c>
      <c r="I1882" s="18" t="s">
        <v>15</v>
      </c>
      <c r="J1882" s="18" t="s">
        <v>15</v>
      </c>
      <c r="K1882" s="18" t="s">
        <v>15</v>
      </c>
      <c r="L1882" s="18" t="s">
        <v>15</v>
      </c>
      <c r="N1882" s="17" t="b">
        <f>A1882=Catalogo!A1878</f>
        <v>1</v>
      </c>
      <c r="O1882" s="17" t="b">
        <f>B1882=Catalogo!B1878</f>
        <v>1</v>
      </c>
      <c r="P1882" s="17" t="b">
        <f>C1882=Catalogo!C1878</f>
        <v>1</v>
      </c>
    </row>
    <row r="1883" spans="1:16" x14ac:dyDescent="0.3">
      <c r="A1883" s="18" t="s">
        <v>2732</v>
      </c>
      <c r="B1883" s="18" t="s">
        <v>1943</v>
      </c>
      <c r="C1883" s="18" t="s">
        <v>2733</v>
      </c>
      <c r="D1883" s="18" t="s">
        <v>15</v>
      </c>
      <c r="E1883" s="17">
        <v>3</v>
      </c>
      <c r="F1883" s="18" t="s">
        <v>1613</v>
      </c>
      <c r="G1883" s="17"/>
      <c r="H1883" s="18" t="s">
        <v>15</v>
      </c>
      <c r="I1883" s="18" t="s">
        <v>15</v>
      </c>
      <c r="J1883" s="18" t="s">
        <v>15</v>
      </c>
      <c r="K1883" s="18" t="s">
        <v>15</v>
      </c>
      <c r="L1883" s="18" t="s">
        <v>15</v>
      </c>
      <c r="N1883" s="17" t="b">
        <f>A1883=Catalogo!A1879</f>
        <v>1</v>
      </c>
      <c r="O1883" s="17" t="b">
        <f>B1883=Catalogo!B1879</f>
        <v>1</v>
      </c>
      <c r="P1883" s="17" t="b">
        <f>C1883=Catalogo!C1879</f>
        <v>1</v>
      </c>
    </row>
    <row r="1884" spans="1:16" x14ac:dyDescent="0.3">
      <c r="A1884" s="18" t="s">
        <v>2734</v>
      </c>
      <c r="B1884" s="18" t="s">
        <v>1945</v>
      </c>
      <c r="C1884" s="18" t="s">
        <v>2735</v>
      </c>
      <c r="D1884" s="18" t="s">
        <v>15</v>
      </c>
      <c r="E1884" s="17">
        <v>3</v>
      </c>
      <c r="F1884" s="18" t="s">
        <v>1613</v>
      </c>
      <c r="G1884" s="17"/>
      <c r="H1884" s="18" t="s">
        <v>15</v>
      </c>
      <c r="I1884" s="18" t="s">
        <v>15</v>
      </c>
      <c r="J1884" s="18" t="s">
        <v>15</v>
      </c>
      <c r="K1884" s="18" t="s">
        <v>15</v>
      </c>
      <c r="L1884" s="18" t="s">
        <v>15</v>
      </c>
      <c r="N1884" s="17" t="b">
        <f>A1884=Catalogo!A1880</f>
        <v>1</v>
      </c>
      <c r="O1884" s="17" t="b">
        <f>B1884=Catalogo!B1880</f>
        <v>1</v>
      </c>
      <c r="P1884" s="17" t="b">
        <f>C1884=Catalogo!C1880</f>
        <v>1</v>
      </c>
    </row>
    <row r="1885" spans="1:16" x14ac:dyDescent="0.3">
      <c r="A1885" s="18" t="s">
        <v>2736</v>
      </c>
      <c r="B1885" s="18" t="s">
        <v>1948</v>
      </c>
      <c r="C1885" s="18" t="s">
        <v>2737</v>
      </c>
      <c r="D1885" s="18" t="s">
        <v>15</v>
      </c>
      <c r="E1885" s="17">
        <v>3</v>
      </c>
      <c r="F1885" s="18" t="s">
        <v>1613</v>
      </c>
      <c r="G1885" s="17"/>
      <c r="H1885" s="18" t="s">
        <v>15</v>
      </c>
      <c r="I1885" s="18" t="s">
        <v>15</v>
      </c>
      <c r="J1885" s="18" t="s">
        <v>15</v>
      </c>
      <c r="K1885" s="18" t="s">
        <v>15</v>
      </c>
      <c r="L1885" s="18" t="s">
        <v>15</v>
      </c>
      <c r="N1885" s="17" t="b">
        <f>A1885=Catalogo!A1881</f>
        <v>1</v>
      </c>
      <c r="O1885" s="17" t="b">
        <f>B1885=Catalogo!B1881</f>
        <v>1</v>
      </c>
      <c r="P1885" s="17" t="b">
        <f>C1885=Catalogo!C1881</f>
        <v>1</v>
      </c>
    </row>
    <row r="1886" spans="1:16" x14ac:dyDescent="0.3">
      <c r="A1886" s="18" t="s">
        <v>2738</v>
      </c>
      <c r="B1886" s="18" t="s">
        <v>1873</v>
      </c>
      <c r="C1886" s="18" t="s">
        <v>2689</v>
      </c>
      <c r="D1886" s="18" t="s">
        <v>15</v>
      </c>
      <c r="E1886" s="17">
        <v>3</v>
      </c>
      <c r="F1886" s="18" t="s">
        <v>1613</v>
      </c>
      <c r="G1886" s="17"/>
      <c r="H1886" s="18" t="s">
        <v>15</v>
      </c>
      <c r="I1886" s="18" t="s">
        <v>15</v>
      </c>
      <c r="J1886" s="18" t="s">
        <v>15</v>
      </c>
      <c r="K1886" s="18" t="s">
        <v>15</v>
      </c>
      <c r="L1886" s="18" t="s">
        <v>15</v>
      </c>
      <c r="N1886" s="17" t="b">
        <f>A1886=Catalogo!A1882</f>
        <v>1</v>
      </c>
      <c r="O1886" s="17" t="b">
        <f>B1886=Catalogo!B1882</f>
        <v>1</v>
      </c>
      <c r="P1886" s="17" t="b">
        <f>C1886=Catalogo!C1882</f>
        <v>1</v>
      </c>
    </row>
    <row r="1887" spans="1:16" x14ac:dyDescent="0.3">
      <c r="A1887" s="18" t="s">
        <v>2739</v>
      </c>
      <c r="B1887" s="18" t="s">
        <v>1876</v>
      </c>
      <c r="C1887" s="18" t="s">
        <v>2691</v>
      </c>
      <c r="D1887" s="18" t="s">
        <v>15</v>
      </c>
      <c r="E1887" s="17">
        <v>3</v>
      </c>
      <c r="F1887" s="18" t="s">
        <v>1613</v>
      </c>
      <c r="G1887" s="17"/>
      <c r="H1887" s="18" t="s">
        <v>15</v>
      </c>
      <c r="I1887" s="18" t="s">
        <v>15</v>
      </c>
      <c r="J1887" s="18" t="s">
        <v>15</v>
      </c>
      <c r="K1887" s="18" t="s">
        <v>15</v>
      </c>
      <c r="L1887" s="18" t="s">
        <v>15</v>
      </c>
      <c r="N1887" s="17" t="b">
        <f>A1887=Catalogo!A1883</f>
        <v>1</v>
      </c>
      <c r="O1887" s="17" t="b">
        <f>B1887=Catalogo!B1883</f>
        <v>1</v>
      </c>
      <c r="P1887" s="17" t="b">
        <f>C1887=Catalogo!C1883</f>
        <v>1</v>
      </c>
    </row>
    <row r="1888" spans="1:16" x14ac:dyDescent="0.3">
      <c r="A1888" s="18" t="s">
        <v>2740</v>
      </c>
      <c r="B1888" s="18" t="s">
        <v>1953</v>
      </c>
      <c r="C1888" s="18" t="s">
        <v>2741</v>
      </c>
      <c r="D1888" s="18" t="s">
        <v>15</v>
      </c>
      <c r="E1888" s="17">
        <v>3</v>
      </c>
      <c r="F1888" s="18" t="s">
        <v>1613</v>
      </c>
      <c r="G1888" s="17"/>
      <c r="H1888" s="18" t="s">
        <v>15</v>
      </c>
      <c r="I1888" s="18" t="s">
        <v>15</v>
      </c>
      <c r="J1888" s="18" t="s">
        <v>15</v>
      </c>
      <c r="K1888" s="18" t="s">
        <v>15</v>
      </c>
      <c r="L1888" s="18" t="s">
        <v>15</v>
      </c>
      <c r="N1888" s="17" t="b">
        <f>A1888=Catalogo!A1884</f>
        <v>1</v>
      </c>
      <c r="O1888" s="17" t="b">
        <f>B1888=Catalogo!B1884</f>
        <v>1</v>
      </c>
      <c r="P1888" s="17" t="b">
        <f>C1888=Catalogo!C1884</f>
        <v>1</v>
      </c>
    </row>
    <row r="1889" spans="1:16" x14ac:dyDescent="0.3">
      <c r="A1889" s="18" t="s">
        <v>2742</v>
      </c>
      <c r="B1889" s="18" t="s">
        <v>1956</v>
      </c>
      <c r="C1889" s="18" t="s">
        <v>2743</v>
      </c>
      <c r="D1889" s="18" t="s">
        <v>15</v>
      </c>
      <c r="E1889" s="17">
        <v>3</v>
      </c>
      <c r="F1889" s="18" t="s">
        <v>1613</v>
      </c>
      <c r="G1889" s="17"/>
      <c r="H1889" s="18" t="s">
        <v>15</v>
      </c>
      <c r="I1889" s="18" t="s">
        <v>15</v>
      </c>
      <c r="J1889" s="18" t="s">
        <v>15</v>
      </c>
      <c r="K1889" s="18" t="s">
        <v>15</v>
      </c>
      <c r="L1889" s="18" t="s">
        <v>15</v>
      </c>
      <c r="N1889" s="17" t="b">
        <f>A1889=Catalogo!A1885</f>
        <v>1</v>
      </c>
      <c r="O1889" s="17" t="b">
        <f>B1889=Catalogo!B1885</f>
        <v>1</v>
      </c>
      <c r="P1889" s="17" t="b">
        <f>C1889=Catalogo!C1885</f>
        <v>1</v>
      </c>
    </row>
    <row r="1890" spans="1:16" x14ac:dyDescent="0.3">
      <c r="A1890" s="18" t="s">
        <v>2744</v>
      </c>
      <c r="B1890" s="18" t="s">
        <v>1959</v>
      </c>
      <c r="C1890" s="18" t="s">
        <v>2745</v>
      </c>
      <c r="D1890" s="18" t="s">
        <v>15</v>
      </c>
      <c r="E1890" s="17">
        <v>3</v>
      </c>
      <c r="F1890" s="18" t="s">
        <v>1613</v>
      </c>
      <c r="G1890" s="17"/>
      <c r="H1890" s="18" t="s">
        <v>15</v>
      </c>
      <c r="I1890" s="18" t="s">
        <v>15</v>
      </c>
      <c r="J1890" s="18" t="s">
        <v>15</v>
      </c>
      <c r="K1890" s="18" t="s">
        <v>15</v>
      </c>
      <c r="L1890" s="18" t="s">
        <v>15</v>
      </c>
      <c r="N1890" s="17" t="b">
        <f>A1890=Catalogo!A1886</f>
        <v>1</v>
      </c>
      <c r="O1890" s="17" t="b">
        <f>B1890=Catalogo!B1886</f>
        <v>1</v>
      </c>
      <c r="P1890" s="17" t="b">
        <f>C1890=Catalogo!C1886</f>
        <v>1</v>
      </c>
    </row>
    <row r="1891" spans="1:16" x14ac:dyDescent="0.3">
      <c r="A1891" s="18" t="s">
        <v>2746</v>
      </c>
      <c r="B1891" s="18" t="s">
        <v>1962</v>
      </c>
      <c r="C1891" s="18" t="s">
        <v>2747</v>
      </c>
      <c r="D1891" s="18" t="s">
        <v>15</v>
      </c>
      <c r="E1891" s="17">
        <v>3</v>
      </c>
      <c r="F1891" s="18" t="s">
        <v>1613</v>
      </c>
      <c r="G1891" s="17"/>
      <c r="H1891" s="18" t="s">
        <v>15</v>
      </c>
      <c r="I1891" s="18" t="s">
        <v>15</v>
      </c>
      <c r="J1891" s="18" t="s">
        <v>15</v>
      </c>
      <c r="K1891" s="18" t="s">
        <v>15</v>
      </c>
      <c r="L1891" s="18" t="s">
        <v>15</v>
      </c>
      <c r="N1891" s="17" t="b">
        <f>A1891=Catalogo!A1887</f>
        <v>1</v>
      </c>
      <c r="O1891" s="17" t="b">
        <f>B1891=Catalogo!B1887</f>
        <v>1</v>
      </c>
      <c r="P1891" s="17" t="b">
        <f>C1891=Catalogo!C1887</f>
        <v>1</v>
      </c>
    </row>
    <row r="1892" spans="1:16" x14ac:dyDescent="0.3">
      <c r="A1892" s="18" t="s">
        <v>2748</v>
      </c>
      <c r="B1892" s="18" t="s">
        <v>1965</v>
      </c>
      <c r="C1892" s="18" t="s">
        <v>2749</v>
      </c>
      <c r="D1892" s="18" t="s">
        <v>15</v>
      </c>
      <c r="E1892" s="17">
        <v>3</v>
      </c>
      <c r="F1892" s="18" t="s">
        <v>1613</v>
      </c>
      <c r="G1892" s="17"/>
      <c r="H1892" s="18" t="s">
        <v>15</v>
      </c>
      <c r="I1892" s="18" t="s">
        <v>15</v>
      </c>
      <c r="J1892" s="18" t="s">
        <v>15</v>
      </c>
      <c r="K1892" s="18" t="s">
        <v>15</v>
      </c>
      <c r="L1892" s="18" t="s">
        <v>15</v>
      </c>
      <c r="N1892" s="17" t="b">
        <f>A1892=Catalogo!A1888</f>
        <v>1</v>
      </c>
      <c r="O1892" s="17" t="b">
        <f>B1892=Catalogo!B1888</f>
        <v>1</v>
      </c>
      <c r="P1892" s="17" t="b">
        <f>C1892=Catalogo!C1888</f>
        <v>1</v>
      </c>
    </row>
    <row r="1893" spans="1:16" x14ac:dyDescent="0.3">
      <c r="A1893" s="18" t="s">
        <v>5223</v>
      </c>
      <c r="B1893" s="18" t="s">
        <v>1879</v>
      </c>
      <c r="C1893" s="18" t="s">
        <v>5217</v>
      </c>
      <c r="D1893" s="18" t="s">
        <v>22</v>
      </c>
      <c r="E1893" s="17">
        <v>3</v>
      </c>
      <c r="F1893" s="18" t="s">
        <v>1613</v>
      </c>
      <c r="G1893" s="17"/>
      <c r="H1893" s="18" t="s">
        <v>15</v>
      </c>
      <c r="I1893" s="18" t="s">
        <v>15</v>
      </c>
      <c r="J1893" s="18" t="s">
        <v>15</v>
      </c>
      <c r="K1893" s="18" t="s">
        <v>15</v>
      </c>
      <c r="L1893" s="18" t="s">
        <v>15</v>
      </c>
      <c r="N1893" s="17" t="b">
        <f>A1893=Catalogo!A1889</f>
        <v>1</v>
      </c>
      <c r="O1893" s="17" t="b">
        <f>B1893=Catalogo!B1889</f>
        <v>1</v>
      </c>
      <c r="P1893" s="17" t="b">
        <f>C1893=Catalogo!C1889</f>
        <v>1</v>
      </c>
    </row>
    <row r="1894" spans="1:16" x14ac:dyDescent="0.3">
      <c r="A1894" s="18" t="s">
        <v>5224</v>
      </c>
      <c r="B1894" s="18" t="s">
        <v>1882</v>
      </c>
      <c r="C1894" s="18" t="s">
        <v>5218</v>
      </c>
      <c r="D1894" s="18" t="s">
        <v>22</v>
      </c>
      <c r="E1894" s="17">
        <v>3</v>
      </c>
      <c r="F1894" s="18" t="s">
        <v>1613</v>
      </c>
      <c r="G1894" s="17"/>
      <c r="H1894" s="18" t="s">
        <v>15</v>
      </c>
      <c r="I1894" s="18" t="s">
        <v>15</v>
      </c>
      <c r="J1894" s="18" t="s">
        <v>15</v>
      </c>
      <c r="K1894" s="18" t="s">
        <v>15</v>
      </c>
      <c r="L1894" s="18" t="s">
        <v>15</v>
      </c>
      <c r="N1894" s="17" t="b">
        <f>A1894=Catalogo!A1890</f>
        <v>1</v>
      </c>
      <c r="O1894" s="17" t="b">
        <f>B1894=Catalogo!B1890</f>
        <v>1</v>
      </c>
      <c r="P1894" s="17" t="b">
        <f>C1894=Catalogo!C1890</f>
        <v>1</v>
      </c>
    </row>
    <row r="1895" spans="1:16" x14ac:dyDescent="0.3">
      <c r="A1895" s="18" t="s">
        <v>2750</v>
      </c>
      <c r="B1895" s="18" t="s">
        <v>1968</v>
      </c>
      <c r="C1895" s="18" t="s">
        <v>2751</v>
      </c>
      <c r="D1895" s="18" t="s">
        <v>15</v>
      </c>
      <c r="E1895" s="17">
        <v>3</v>
      </c>
      <c r="F1895" s="18" t="s">
        <v>1613</v>
      </c>
      <c r="G1895" s="17"/>
      <c r="H1895" s="18" t="s">
        <v>15</v>
      </c>
      <c r="I1895" s="18" t="s">
        <v>15</v>
      </c>
      <c r="J1895" s="18" t="s">
        <v>15</v>
      </c>
      <c r="K1895" s="18" t="s">
        <v>15</v>
      </c>
      <c r="L1895" s="18" t="s">
        <v>15</v>
      </c>
      <c r="N1895" s="17" t="b">
        <f>A1895=Catalogo!A1891</f>
        <v>1</v>
      </c>
      <c r="O1895" s="17" t="b">
        <f>B1895=Catalogo!B1891</f>
        <v>1</v>
      </c>
      <c r="P1895" s="17" t="b">
        <f>C1895=Catalogo!C1891</f>
        <v>1</v>
      </c>
    </row>
    <row r="1896" spans="1:16" x14ac:dyDescent="0.3">
      <c r="A1896" s="18" t="s">
        <v>2752</v>
      </c>
      <c r="B1896" s="18" t="s">
        <v>1971</v>
      </c>
      <c r="C1896" s="18" t="s">
        <v>2753</v>
      </c>
      <c r="D1896" s="18" t="s">
        <v>15</v>
      </c>
      <c r="E1896" s="17">
        <v>3</v>
      </c>
      <c r="F1896" s="18" t="s">
        <v>1613</v>
      </c>
      <c r="G1896" s="17"/>
      <c r="H1896" s="18" t="s">
        <v>15</v>
      </c>
      <c r="I1896" s="18" t="s">
        <v>15</v>
      </c>
      <c r="J1896" s="18" t="s">
        <v>15</v>
      </c>
      <c r="K1896" s="18" t="s">
        <v>15</v>
      </c>
      <c r="L1896" s="18" t="s">
        <v>15</v>
      </c>
      <c r="N1896" s="17" t="b">
        <f>A1896=Catalogo!A1892</f>
        <v>1</v>
      </c>
      <c r="O1896" s="17" t="b">
        <f>B1896=Catalogo!B1892</f>
        <v>1</v>
      </c>
      <c r="P1896" s="17" t="b">
        <f>C1896=Catalogo!C1892</f>
        <v>1</v>
      </c>
    </row>
    <row r="1897" spans="1:16" x14ac:dyDescent="0.3">
      <c r="A1897" s="18" t="s">
        <v>2754</v>
      </c>
      <c r="B1897" s="18" t="s">
        <v>1974</v>
      </c>
      <c r="C1897" s="18" t="s">
        <v>2755</v>
      </c>
      <c r="D1897" s="18" t="s">
        <v>15</v>
      </c>
      <c r="E1897" s="17">
        <v>3</v>
      </c>
      <c r="F1897" s="18" t="s">
        <v>1613</v>
      </c>
      <c r="G1897" s="17"/>
      <c r="H1897" s="18" t="s">
        <v>15</v>
      </c>
      <c r="I1897" s="18" t="s">
        <v>15</v>
      </c>
      <c r="J1897" s="18" t="s">
        <v>15</v>
      </c>
      <c r="K1897" s="18" t="s">
        <v>15</v>
      </c>
      <c r="L1897" s="18" t="s">
        <v>15</v>
      </c>
      <c r="N1897" s="17" t="b">
        <f>A1897=Catalogo!A1893</f>
        <v>1</v>
      </c>
      <c r="O1897" s="17" t="b">
        <f>B1897=Catalogo!B1893</f>
        <v>1</v>
      </c>
      <c r="P1897" s="17" t="b">
        <f>C1897=Catalogo!C1893</f>
        <v>1</v>
      </c>
    </row>
    <row r="1898" spans="1:16" x14ac:dyDescent="0.3">
      <c r="A1898" s="18" t="s">
        <v>5225</v>
      </c>
      <c r="B1898" s="18" t="s">
        <v>1885</v>
      </c>
      <c r="C1898" s="18" t="s">
        <v>5219</v>
      </c>
      <c r="D1898" s="18" t="s">
        <v>22</v>
      </c>
      <c r="E1898" s="17">
        <v>3</v>
      </c>
      <c r="F1898" s="18" t="s">
        <v>1613</v>
      </c>
      <c r="G1898" s="17"/>
      <c r="H1898" s="18" t="s">
        <v>15</v>
      </c>
      <c r="I1898" s="18" t="s">
        <v>15</v>
      </c>
      <c r="J1898" s="18" t="s">
        <v>15</v>
      </c>
      <c r="K1898" s="18" t="s">
        <v>15</v>
      </c>
      <c r="L1898" s="18" t="s">
        <v>15</v>
      </c>
      <c r="N1898" s="17" t="b">
        <f>A1898=Catalogo!A1894</f>
        <v>1</v>
      </c>
      <c r="O1898" s="17" t="b">
        <f>B1898=Catalogo!B1894</f>
        <v>1</v>
      </c>
      <c r="P1898" s="17" t="b">
        <f>C1898=Catalogo!C1894</f>
        <v>1</v>
      </c>
    </row>
    <row r="1899" spans="1:16" x14ac:dyDescent="0.3">
      <c r="A1899" s="18" t="s">
        <v>2756</v>
      </c>
      <c r="B1899" s="18" t="s">
        <v>1977</v>
      </c>
      <c r="C1899" s="18" t="s">
        <v>2757</v>
      </c>
      <c r="D1899" s="18" t="s">
        <v>15</v>
      </c>
      <c r="E1899" s="17">
        <v>3</v>
      </c>
      <c r="F1899" s="18" t="s">
        <v>1613</v>
      </c>
      <c r="G1899" s="17"/>
      <c r="H1899" s="18" t="s">
        <v>15</v>
      </c>
      <c r="I1899" s="18" t="s">
        <v>15</v>
      </c>
      <c r="J1899" s="18" t="s">
        <v>15</v>
      </c>
      <c r="K1899" s="18" t="s">
        <v>15</v>
      </c>
      <c r="L1899" s="18" t="s">
        <v>15</v>
      </c>
      <c r="N1899" s="17" t="b">
        <f>A1899=Catalogo!A1895</f>
        <v>1</v>
      </c>
      <c r="O1899" s="17" t="b">
        <f>B1899=Catalogo!B1895</f>
        <v>1</v>
      </c>
      <c r="P1899" s="17" t="b">
        <f>C1899=Catalogo!C1895</f>
        <v>1</v>
      </c>
    </row>
    <row r="1900" spans="1:16" x14ac:dyDescent="0.3">
      <c r="A1900" s="18" t="s">
        <v>2758</v>
      </c>
      <c r="B1900" s="18" t="s">
        <v>1980</v>
      </c>
      <c r="C1900" s="18" t="s">
        <v>2759</v>
      </c>
      <c r="D1900" s="18" t="s">
        <v>15</v>
      </c>
      <c r="E1900" s="17">
        <v>3</v>
      </c>
      <c r="F1900" s="18" t="s">
        <v>1613</v>
      </c>
      <c r="G1900" s="17"/>
      <c r="H1900" s="18" t="s">
        <v>15</v>
      </c>
      <c r="I1900" s="18" t="s">
        <v>15</v>
      </c>
      <c r="J1900" s="18" t="s">
        <v>15</v>
      </c>
      <c r="K1900" s="18" t="s">
        <v>15</v>
      </c>
      <c r="L1900" s="18" t="s">
        <v>15</v>
      </c>
      <c r="N1900" s="17" t="b">
        <f>A1900=Catalogo!A1896</f>
        <v>1</v>
      </c>
      <c r="O1900" s="17" t="b">
        <f>B1900=Catalogo!B1896</f>
        <v>1</v>
      </c>
      <c r="P1900" s="17" t="b">
        <f>C1900=Catalogo!C1896</f>
        <v>1</v>
      </c>
    </row>
    <row r="1901" spans="1:16" x14ac:dyDescent="0.3">
      <c r="A1901" s="18" t="s">
        <v>2760</v>
      </c>
      <c r="B1901" s="18" t="s">
        <v>1983</v>
      </c>
      <c r="C1901" s="18" t="s">
        <v>2761</v>
      </c>
      <c r="D1901" s="18" t="s">
        <v>15</v>
      </c>
      <c r="E1901" s="17">
        <v>3</v>
      </c>
      <c r="F1901" s="18" t="s">
        <v>1613</v>
      </c>
      <c r="G1901" s="17"/>
      <c r="H1901" s="18" t="s">
        <v>15</v>
      </c>
      <c r="I1901" s="18" t="s">
        <v>15</v>
      </c>
      <c r="J1901" s="18" t="s">
        <v>15</v>
      </c>
      <c r="K1901" s="18" t="s">
        <v>15</v>
      </c>
      <c r="L1901" s="18" t="s">
        <v>15</v>
      </c>
      <c r="N1901" s="17" t="b">
        <f>A1901=Catalogo!A1897</f>
        <v>1</v>
      </c>
      <c r="O1901" s="17" t="b">
        <f>B1901=Catalogo!B1897</f>
        <v>1</v>
      </c>
      <c r="P1901" s="17" t="b">
        <f>C1901=Catalogo!C1897</f>
        <v>1</v>
      </c>
    </row>
    <row r="1902" spans="1:16" x14ac:dyDescent="0.3">
      <c r="A1902" s="18" t="s">
        <v>2762</v>
      </c>
      <c r="B1902" s="18" t="s">
        <v>1986</v>
      </c>
      <c r="C1902" s="18" t="s">
        <v>2763</v>
      </c>
      <c r="D1902" s="18" t="s">
        <v>15</v>
      </c>
      <c r="E1902" s="17">
        <v>3</v>
      </c>
      <c r="F1902" s="18" t="s">
        <v>1613</v>
      </c>
      <c r="G1902" s="17"/>
      <c r="H1902" s="18" t="s">
        <v>15</v>
      </c>
      <c r="I1902" s="18" t="s">
        <v>15</v>
      </c>
      <c r="J1902" s="18" t="s">
        <v>15</v>
      </c>
      <c r="K1902" s="18" t="s">
        <v>15</v>
      </c>
      <c r="L1902" s="18" t="s">
        <v>15</v>
      </c>
      <c r="N1902" s="17" t="b">
        <f>A1902=Catalogo!A1898</f>
        <v>1</v>
      </c>
      <c r="O1902" s="17" t="b">
        <f>B1902=Catalogo!B1898</f>
        <v>1</v>
      </c>
      <c r="P1902" s="17" t="b">
        <f>C1902=Catalogo!C1898</f>
        <v>1</v>
      </c>
    </row>
    <row r="1903" spans="1:16" x14ac:dyDescent="0.3">
      <c r="A1903" s="18" t="s">
        <v>2764</v>
      </c>
      <c r="B1903" s="18" t="s">
        <v>1989</v>
      </c>
      <c r="C1903" s="18" t="s">
        <v>2765</v>
      </c>
      <c r="D1903" s="18" t="s">
        <v>15</v>
      </c>
      <c r="E1903" s="17">
        <v>3</v>
      </c>
      <c r="F1903" s="18" t="s">
        <v>1613</v>
      </c>
      <c r="G1903" s="17"/>
      <c r="H1903" s="18" t="s">
        <v>15</v>
      </c>
      <c r="I1903" s="18" t="s">
        <v>15</v>
      </c>
      <c r="J1903" s="18" t="s">
        <v>15</v>
      </c>
      <c r="K1903" s="18" t="s">
        <v>15</v>
      </c>
      <c r="L1903" s="18" t="s">
        <v>15</v>
      </c>
      <c r="N1903" s="17" t="b">
        <f>A1903=Catalogo!A1899</f>
        <v>1</v>
      </c>
      <c r="O1903" s="17" t="b">
        <f>B1903=Catalogo!B1899</f>
        <v>1</v>
      </c>
      <c r="P1903" s="17" t="b">
        <f>C1903=Catalogo!C1899</f>
        <v>1</v>
      </c>
    </row>
    <row r="1904" spans="1:16" x14ac:dyDescent="0.3">
      <c r="A1904" s="18" t="s">
        <v>2766</v>
      </c>
      <c r="B1904" s="18" t="s">
        <v>1992</v>
      </c>
      <c r="C1904" s="18" t="s">
        <v>2767</v>
      </c>
      <c r="D1904" s="18" t="s">
        <v>15</v>
      </c>
      <c r="E1904" s="17">
        <v>3</v>
      </c>
      <c r="F1904" s="18" t="s">
        <v>1613</v>
      </c>
      <c r="G1904" s="17"/>
      <c r="H1904" s="18" t="s">
        <v>15</v>
      </c>
      <c r="I1904" s="18" t="s">
        <v>15</v>
      </c>
      <c r="J1904" s="18" t="s">
        <v>15</v>
      </c>
      <c r="K1904" s="18" t="s">
        <v>15</v>
      </c>
      <c r="L1904" s="18" t="s">
        <v>15</v>
      </c>
      <c r="N1904" s="17" t="b">
        <f>A1904=Catalogo!A1900</f>
        <v>1</v>
      </c>
      <c r="O1904" s="17" t="b">
        <f>B1904=Catalogo!B1900</f>
        <v>1</v>
      </c>
      <c r="P1904" s="17" t="b">
        <f>C1904=Catalogo!C1900</f>
        <v>1</v>
      </c>
    </row>
    <row r="1905" spans="1:16" x14ac:dyDescent="0.3">
      <c r="A1905" s="18" t="s">
        <v>2768</v>
      </c>
      <c r="B1905" s="18" t="s">
        <v>1995</v>
      </c>
      <c r="C1905" s="18" t="s">
        <v>2769</v>
      </c>
      <c r="D1905" s="18" t="s">
        <v>15</v>
      </c>
      <c r="E1905" s="17">
        <v>3</v>
      </c>
      <c r="F1905" s="18" t="s">
        <v>1613</v>
      </c>
      <c r="G1905" s="17"/>
      <c r="H1905" s="18" t="s">
        <v>15</v>
      </c>
      <c r="I1905" s="18" t="s">
        <v>15</v>
      </c>
      <c r="J1905" s="18" t="s">
        <v>15</v>
      </c>
      <c r="K1905" s="18" t="s">
        <v>15</v>
      </c>
      <c r="L1905" s="18" t="s">
        <v>15</v>
      </c>
      <c r="N1905" s="17" t="b">
        <f>A1905=Catalogo!A1901</f>
        <v>1</v>
      </c>
      <c r="O1905" s="17" t="b">
        <f>B1905=Catalogo!B1901</f>
        <v>1</v>
      </c>
      <c r="P1905" s="17" t="b">
        <f>C1905=Catalogo!C1901</f>
        <v>1</v>
      </c>
    </row>
    <row r="1906" spans="1:16" x14ac:dyDescent="0.3">
      <c r="A1906" s="18" t="s">
        <v>2770</v>
      </c>
      <c r="B1906" s="18" t="s">
        <v>1998</v>
      </c>
      <c r="C1906" s="18" t="s">
        <v>2771</v>
      </c>
      <c r="D1906" s="18" t="s">
        <v>15</v>
      </c>
      <c r="E1906" s="17">
        <v>3</v>
      </c>
      <c r="F1906" s="18" t="s">
        <v>1613</v>
      </c>
      <c r="G1906" s="17"/>
      <c r="H1906" s="18" t="s">
        <v>15</v>
      </c>
      <c r="I1906" s="18" t="s">
        <v>15</v>
      </c>
      <c r="J1906" s="18" t="s">
        <v>15</v>
      </c>
      <c r="K1906" s="18" t="s">
        <v>15</v>
      </c>
      <c r="L1906" s="18" t="s">
        <v>15</v>
      </c>
      <c r="N1906" s="17" t="b">
        <f>A1906=Catalogo!A1902</f>
        <v>1</v>
      </c>
      <c r="O1906" s="17" t="b">
        <f>B1906=Catalogo!B1902</f>
        <v>1</v>
      </c>
      <c r="P1906" s="17" t="b">
        <f>C1906=Catalogo!C1902</f>
        <v>1</v>
      </c>
    </row>
    <row r="1907" spans="1:16" x14ac:dyDescent="0.3">
      <c r="A1907" s="18" t="s">
        <v>2772</v>
      </c>
      <c r="B1907" s="18" t="s">
        <v>2001</v>
      </c>
      <c r="C1907" s="18" t="s">
        <v>2773</v>
      </c>
      <c r="D1907" s="18" t="s">
        <v>15</v>
      </c>
      <c r="E1907" s="17">
        <v>3</v>
      </c>
      <c r="F1907" s="18" t="s">
        <v>1613</v>
      </c>
      <c r="G1907" s="17"/>
      <c r="H1907" s="18" t="s">
        <v>15</v>
      </c>
      <c r="I1907" s="18" t="s">
        <v>15</v>
      </c>
      <c r="J1907" s="18" t="s">
        <v>15</v>
      </c>
      <c r="K1907" s="18" t="s">
        <v>15</v>
      </c>
      <c r="L1907" s="18" t="s">
        <v>15</v>
      </c>
      <c r="N1907" s="17" t="b">
        <f>A1907=Catalogo!A1903</f>
        <v>1</v>
      </c>
      <c r="O1907" s="17" t="b">
        <f>B1907=Catalogo!B1903</f>
        <v>1</v>
      </c>
      <c r="P1907" s="17" t="b">
        <f>C1907=Catalogo!C1903</f>
        <v>1</v>
      </c>
    </row>
    <row r="1908" spans="1:16" x14ac:dyDescent="0.3">
      <c r="A1908" s="18" t="s">
        <v>2774</v>
      </c>
      <c r="B1908" s="18" t="s">
        <v>2032</v>
      </c>
      <c r="C1908" s="18" t="s">
        <v>2775</v>
      </c>
      <c r="D1908" s="18" t="s">
        <v>15</v>
      </c>
      <c r="E1908" s="17">
        <v>3</v>
      </c>
      <c r="F1908" s="18" t="s">
        <v>1613</v>
      </c>
      <c r="G1908" s="17"/>
      <c r="H1908" s="18" t="s">
        <v>15</v>
      </c>
      <c r="I1908" s="18" t="s">
        <v>15</v>
      </c>
      <c r="J1908" s="18" t="s">
        <v>15</v>
      </c>
      <c r="K1908" s="18" t="s">
        <v>15</v>
      </c>
      <c r="L1908" s="18" t="s">
        <v>15</v>
      </c>
      <c r="N1908" s="17" t="b">
        <f>A1908=Catalogo!A1904</f>
        <v>1</v>
      </c>
      <c r="O1908" s="17" t="b">
        <f>B1908=Catalogo!B1904</f>
        <v>1</v>
      </c>
      <c r="P1908" s="17" t="b">
        <f>C1908=Catalogo!C1904</f>
        <v>1</v>
      </c>
    </row>
    <row r="1909" spans="1:16" x14ac:dyDescent="0.3">
      <c r="A1909" s="18" t="s">
        <v>2776</v>
      </c>
      <c r="B1909" s="18" t="s">
        <v>2010</v>
      </c>
      <c r="C1909" s="18" t="s">
        <v>2777</v>
      </c>
      <c r="D1909" s="18" t="s">
        <v>15</v>
      </c>
      <c r="E1909" s="17">
        <v>3</v>
      </c>
      <c r="F1909" s="18" t="s">
        <v>1613</v>
      </c>
      <c r="G1909" s="17"/>
      <c r="H1909" s="18" t="s">
        <v>15</v>
      </c>
      <c r="I1909" s="18" t="s">
        <v>15</v>
      </c>
      <c r="J1909" s="18" t="s">
        <v>15</v>
      </c>
      <c r="K1909" s="18" t="s">
        <v>15</v>
      </c>
      <c r="L1909" s="18" t="s">
        <v>15</v>
      </c>
      <c r="N1909" s="17" t="b">
        <f>A1909=Catalogo!A1905</f>
        <v>1</v>
      </c>
      <c r="O1909" s="17" t="b">
        <f>B1909=Catalogo!B1905</f>
        <v>1</v>
      </c>
      <c r="P1909" s="17" t="b">
        <f>C1909=Catalogo!C1905</f>
        <v>1</v>
      </c>
    </row>
    <row r="1910" spans="1:16" x14ac:dyDescent="0.3">
      <c r="A1910" s="18" t="s">
        <v>2778</v>
      </c>
      <c r="B1910" s="18" t="s">
        <v>2013</v>
      </c>
      <c r="C1910" s="18" t="s">
        <v>2779</v>
      </c>
      <c r="D1910" s="18" t="s">
        <v>15</v>
      </c>
      <c r="E1910" s="17">
        <v>3</v>
      </c>
      <c r="F1910" s="18" t="s">
        <v>1613</v>
      </c>
      <c r="G1910" s="17"/>
      <c r="H1910" s="18" t="s">
        <v>15</v>
      </c>
      <c r="I1910" s="18" t="s">
        <v>15</v>
      </c>
      <c r="J1910" s="18" t="s">
        <v>15</v>
      </c>
      <c r="K1910" s="18" t="s">
        <v>15</v>
      </c>
      <c r="L1910" s="18" t="s">
        <v>15</v>
      </c>
      <c r="N1910" s="17" t="b">
        <f>A1910=Catalogo!A1906</f>
        <v>1</v>
      </c>
      <c r="O1910" s="17" t="b">
        <f>B1910=Catalogo!B1906</f>
        <v>1</v>
      </c>
      <c r="P1910" s="17" t="b">
        <f>C1910=Catalogo!C1906</f>
        <v>1</v>
      </c>
    </row>
    <row r="1911" spans="1:16" x14ac:dyDescent="0.3">
      <c r="A1911" s="18" t="s">
        <v>5226</v>
      </c>
      <c r="B1911" s="18" t="s">
        <v>1888</v>
      </c>
      <c r="C1911" s="18" t="s">
        <v>5220</v>
      </c>
      <c r="D1911" s="18" t="s">
        <v>22</v>
      </c>
      <c r="E1911" s="17">
        <v>3</v>
      </c>
      <c r="F1911" s="18" t="s">
        <v>1613</v>
      </c>
      <c r="G1911" s="17"/>
      <c r="H1911" s="18" t="s">
        <v>15</v>
      </c>
      <c r="I1911" s="18" t="s">
        <v>15</v>
      </c>
      <c r="J1911" s="18" t="s">
        <v>15</v>
      </c>
      <c r="K1911" s="18" t="s">
        <v>15</v>
      </c>
      <c r="L1911" s="18" t="s">
        <v>15</v>
      </c>
      <c r="N1911" s="17" t="b">
        <f>A1911=Catalogo!A1907</f>
        <v>1</v>
      </c>
      <c r="O1911" s="17" t="b">
        <f>B1911=Catalogo!B1907</f>
        <v>1</v>
      </c>
      <c r="P1911" s="17" t="b">
        <f>C1911=Catalogo!C1907</f>
        <v>1</v>
      </c>
    </row>
    <row r="1912" spans="1:16" x14ac:dyDescent="0.3">
      <c r="A1912" s="18" t="s">
        <v>2780</v>
      </c>
      <c r="B1912" s="18" t="s">
        <v>2016</v>
      </c>
      <c r="C1912" s="18" t="s">
        <v>2781</v>
      </c>
      <c r="D1912" s="18" t="s">
        <v>15</v>
      </c>
      <c r="E1912" s="17">
        <v>3</v>
      </c>
      <c r="F1912" s="18" t="s">
        <v>1613</v>
      </c>
      <c r="G1912" s="17"/>
      <c r="H1912" s="18" t="s">
        <v>15</v>
      </c>
      <c r="I1912" s="18" t="s">
        <v>15</v>
      </c>
      <c r="J1912" s="18" t="s">
        <v>15</v>
      </c>
      <c r="K1912" s="18" t="s">
        <v>15</v>
      </c>
      <c r="L1912" s="18" t="s">
        <v>15</v>
      </c>
      <c r="N1912" s="17" t="b">
        <f>A1912=Catalogo!A1908</f>
        <v>1</v>
      </c>
      <c r="O1912" s="17" t="b">
        <f>B1912=Catalogo!B1908</f>
        <v>1</v>
      </c>
      <c r="P1912" s="17" t="b">
        <f>C1912=Catalogo!C1908</f>
        <v>1</v>
      </c>
    </row>
    <row r="1913" spans="1:16" x14ac:dyDescent="0.3">
      <c r="A1913" s="18" t="s">
        <v>2782</v>
      </c>
      <c r="B1913" s="18" t="s">
        <v>2019</v>
      </c>
      <c r="C1913" s="18" t="s">
        <v>2783</v>
      </c>
      <c r="D1913" s="18" t="s">
        <v>15</v>
      </c>
      <c r="E1913" s="17">
        <v>3</v>
      </c>
      <c r="F1913" s="18" t="s">
        <v>1613</v>
      </c>
      <c r="G1913" s="17"/>
      <c r="H1913" s="18" t="s">
        <v>15</v>
      </c>
      <c r="I1913" s="18" t="s">
        <v>15</v>
      </c>
      <c r="J1913" s="18" t="s">
        <v>15</v>
      </c>
      <c r="K1913" s="18" t="s">
        <v>15</v>
      </c>
      <c r="L1913" s="18" t="s">
        <v>15</v>
      </c>
      <c r="N1913" s="17" t="b">
        <f>A1913=Catalogo!A1909</f>
        <v>1</v>
      </c>
      <c r="O1913" s="17" t="b">
        <f>B1913=Catalogo!B1909</f>
        <v>1</v>
      </c>
      <c r="P1913" s="17" t="b">
        <f>C1913=Catalogo!C1909</f>
        <v>1</v>
      </c>
    </row>
    <row r="1914" spans="1:16" x14ac:dyDescent="0.3">
      <c r="A1914" s="18" t="s">
        <v>5227</v>
      </c>
      <c r="B1914" s="18" t="s">
        <v>2035</v>
      </c>
      <c r="C1914" s="18" t="s">
        <v>2790</v>
      </c>
      <c r="D1914" s="18" t="s">
        <v>22</v>
      </c>
      <c r="E1914" s="17">
        <v>3</v>
      </c>
      <c r="F1914" s="18" t="s">
        <v>1613</v>
      </c>
      <c r="G1914" s="17"/>
      <c r="H1914" s="18" t="s">
        <v>15</v>
      </c>
      <c r="I1914" s="18" t="s">
        <v>15</v>
      </c>
      <c r="J1914" s="18" t="s">
        <v>15</v>
      </c>
      <c r="K1914" s="18" t="s">
        <v>15</v>
      </c>
      <c r="L1914" s="18" t="s">
        <v>15</v>
      </c>
      <c r="N1914" s="17" t="b">
        <f>A1914=Catalogo!A1910</f>
        <v>1</v>
      </c>
      <c r="O1914" s="17" t="b">
        <f>B1914=Catalogo!B1910</f>
        <v>1</v>
      </c>
      <c r="P1914" s="17" t="b">
        <f>C1914=Catalogo!C1910</f>
        <v>1</v>
      </c>
    </row>
    <row r="1915" spans="1:16" x14ac:dyDescent="0.3">
      <c r="A1915" s="18" t="s">
        <v>2784</v>
      </c>
      <c r="B1915" s="18" t="s">
        <v>2022</v>
      </c>
      <c r="C1915" s="18" t="s">
        <v>2785</v>
      </c>
      <c r="D1915" s="18" t="s">
        <v>15</v>
      </c>
      <c r="E1915" s="17">
        <v>3</v>
      </c>
      <c r="F1915" s="18" t="s">
        <v>1613</v>
      </c>
      <c r="G1915" s="17"/>
      <c r="H1915" s="18" t="s">
        <v>15</v>
      </c>
      <c r="I1915" s="18" t="s">
        <v>15</v>
      </c>
      <c r="J1915" s="18" t="s">
        <v>15</v>
      </c>
      <c r="K1915" s="18" t="s">
        <v>15</v>
      </c>
      <c r="L1915" s="18" t="s">
        <v>15</v>
      </c>
      <c r="N1915" s="17" t="b">
        <f>A1915=Catalogo!A1911</f>
        <v>1</v>
      </c>
      <c r="O1915" s="17" t="b">
        <f>B1915=Catalogo!B1911</f>
        <v>1</v>
      </c>
      <c r="P1915" s="17" t="b">
        <f>C1915=Catalogo!C1911</f>
        <v>1</v>
      </c>
    </row>
    <row r="1916" spans="1:16" x14ac:dyDescent="0.3">
      <c r="A1916" s="18" t="s">
        <v>5228</v>
      </c>
      <c r="B1916" s="18" t="s">
        <v>2041</v>
      </c>
      <c r="C1916" s="18" t="s">
        <v>2793</v>
      </c>
      <c r="D1916" s="18" t="s">
        <v>22</v>
      </c>
      <c r="E1916" s="17">
        <v>3</v>
      </c>
      <c r="F1916" s="18" t="s">
        <v>1613</v>
      </c>
      <c r="G1916" s="17"/>
      <c r="H1916" s="18" t="s">
        <v>15</v>
      </c>
      <c r="I1916" s="18" t="s">
        <v>15</v>
      </c>
      <c r="J1916" s="18" t="s">
        <v>15</v>
      </c>
      <c r="K1916" s="18" t="s">
        <v>15</v>
      </c>
      <c r="L1916" s="18" t="s">
        <v>15</v>
      </c>
      <c r="N1916" s="17" t="b">
        <f>A1916=Catalogo!A1912</f>
        <v>1</v>
      </c>
      <c r="O1916" s="17" t="b">
        <f>B1916=Catalogo!B1912</f>
        <v>1</v>
      </c>
      <c r="P1916" s="17" t="b">
        <f>C1916=Catalogo!C1912</f>
        <v>1</v>
      </c>
    </row>
    <row r="1917" spans="1:16" x14ac:dyDescent="0.3">
      <c r="A1917" s="18" t="s">
        <v>2786</v>
      </c>
      <c r="B1917" s="18" t="s">
        <v>2697</v>
      </c>
      <c r="C1917" s="18" t="s">
        <v>2698</v>
      </c>
      <c r="D1917" s="18" t="s">
        <v>22</v>
      </c>
      <c r="E1917" s="17">
        <v>3</v>
      </c>
      <c r="F1917" s="18" t="s">
        <v>1613</v>
      </c>
      <c r="G1917" s="17"/>
      <c r="H1917" s="18" t="s">
        <v>15</v>
      </c>
      <c r="I1917" s="18" t="s">
        <v>15</v>
      </c>
      <c r="J1917" s="18" t="s">
        <v>15</v>
      </c>
      <c r="K1917" s="18" t="s">
        <v>15</v>
      </c>
      <c r="L1917" s="18" t="s">
        <v>15</v>
      </c>
      <c r="N1917" s="17" t="b">
        <f>A1917=Catalogo!A1913</f>
        <v>1</v>
      </c>
      <c r="O1917" s="17" t="b">
        <f>B1917=Catalogo!B1913</f>
        <v>1</v>
      </c>
      <c r="P1917" s="17" t="b">
        <f>C1917=Catalogo!C1913</f>
        <v>1</v>
      </c>
    </row>
    <row r="1918" spans="1:16" x14ac:dyDescent="0.3">
      <c r="A1918" s="18" t="s">
        <v>2787</v>
      </c>
      <c r="B1918" s="18" t="s">
        <v>2030</v>
      </c>
      <c r="C1918" s="18" t="s">
        <v>2624</v>
      </c>
      <c r="D1918" s="18" t="s">
        <v>15</v>
      </c>
      <c r="E1918" s="17">
        <v>2</v>
      </c>
      <c r="F1918" s="18" t="s">
        <v>1613</v>
      </c>
      <c r="G1918" s="17"/>
      <c r="H1918" s="18" t="s">
        <v>15</v>
      </c>
      <c r="I1918" s="18" t="s">
        <v>15</v>
      </c>
      <c r="J1918" s="18" t="s">
        <v>15</v>
      </c>
      <c r="K1918" s="18" t="s">
        <v>15</v>
      </c>
      <c r="L1918" s="18" t="s">
        <v>15</v>
      </c>
      <c r="N1918" s="17" t="b">
        <f>A1918=Catalogo!A1914</f>
        <v>1</v>
      </c>
      <c r="O1918" s="17" t="b">
        <f>B1918=Catalogo!B1914</f>
        <v>1</v>
      </c>
      <c r="P1918" s="17" t="b">
        <f>C1918=Catalogo!C1914</f>
        <v>1</v>
      </c>
    </row>
    <row r="1919" spans="1:16" x14ac:dyDescent="0.3">
      <c r="A1919" s="18" t="s">
        <v>2788</v>
      </c>
      <c r="B1919" s="18" t="s">
        <v>2032</v>
      </c>
      <c r="C1919" s="18" t="s">
        <v>2775</v>
      </c>
      <c r="D1919" s="18" t="s">
        <v>15</v>
      </c>
      <c r="E1919" s="17">
        <v>3</v>
      </c>
      <c r="F1919" s="18" t="s">
        <v>1613</v>
      </c>
      <c r="G1919" s="17"/>
      <c r="H1919" s="18" t="s">
        <v>15</v>
      </c>
      <c r="I1919" s="18" t="s">
        <v>15</v>
      </c>
      <c r="J1919" s="18" t="s">
        <v>15</v>
      </c>
      <c r="K1919" s="18" t="s">
        <v>15</v>
      </c>
      <c r="L1919" s="18" t="s">
        <v>15</v>
      </c>
      <c r="N1919" s="17" t="b">
        <f>A1919=Catalogo!A1915</f>
        <v>1</v>
      </c>
      <c r="O1919" s="17" t="b">
        <f>B1919=Catalogo!B1915</f>
        <v>1</v>
      </c>
      <c r="P1919" s="17" t="b">
        <f>C1919=Catalogo!C1915</f>
        <v>1</v>
      </c>
    </row>
    <row r="1920" spans="1:16" x14ac:dyDescent="0.3">
      <c r="A1920" s="18" t="s">
        <v>2789</v>
      </c>
      <c r="B1920" s="18" t="s">
        <v>2035</v>
      </c>
      <c r="C1920" s="18" t="s">
        <v>2790</v>
      </c>
      <c r="D1920" s="18" t="s">
        <v>15</v>
      </c>
      <c r="E1920" s="17">
        <v>3</v>
      </c>
      <c r="F1920" s="18" t="s">
        <v>1613</v>
      </c>
      <c r="G1920" s="17"/>
      <c r="H1920" s="18" t="s">
        <v>15</v>
      </c>
      <c r="I1920" s="18" t="s">
        <v>15</v>
      </c>
      <c r="J1920" s="18" t="s">
        <v>15</v>
      </c>
      <c r="K1920" s="18" t="s">
        <v>15</v>
      </c>
      <c r="L1920" s="18" t="s">
        <v>15</v>
      </c>
      <c r="N1920" s="17" t="b">
        <f>A1920=Catalogo!A1916</f>
        <v>1</v>
      </c>
      <c r="O1920" s="17" t="b">
        <f>B1920=Catalogo!B1916</f>
        <v>1</v>
      </c>
      <c r="P1920" s="17" t="b">
        <f>C1920=Catalogo!C1916</f>
        <v>1</v>
      </c>
    </row>
    <row r="1921" spans="1:16" x14ac:dyDescent="0.3">
      <c r="A1921" s="18" t="s">
        <v>2791</v>
      </c>
      <c r="B1921" s="18" t="s">
        <v>2038</v>
      </c>
      <c r="C1921" s="18" t="s">
        <v>2624</v>
      </c>
      <c r="D1921" s="18" t="s">
        <v>15</v>
      </c>
      <c r="E1921" s="17">
        <v>2</v>
      </c>
      <c r="F1921" s="18" t="s">
        <v>1613</v>
      </c>
      <c r="G1921" s="17"/>
      <c r="H1921" s="18" t="s">
        <v>15</v>
      </c>
      <c r="I1921" s="18" t="s">
        <v>15</v>
      </c>
      <c r="J1921" s="18" t="s">
        <v>15</v>
      </c>
      <c r="K1921" s="18" t="s">
        <v>15</v>
      </c>
      <c r="L1921" s="18" t="s">
        <v>15</v>
      </c>
      <c r="N1921" s="17" t="b">
        <f>A1921=Catalogo!A1917</f>
        <v>1</v>
      </c>
      <c r="O1921" s="17" t="b">
        <f>B1921=Catalogo!B1917</f>
        <v>1</v>
      </c>
      <c r="P1921" s="17" t="b">
        <f>C1921=Catalogo!C1917</f>
        <v>1</v>
      </c>
    </row>
    <row r="1922" spans="1:16" x14ac:dyDescent="0.3">
      <c r="A1922" s="18" t="s">
        <v>2792</v>
      </c>
      <c r="B1922" s="18" t="s">
        <v>2041</v>
      </c>
      <c r="C1922" s="18" t="s">
        <v>2793</v>
      </c>
      <c r="D1922" s="18" t="s">
        <v>15</v>
      </c>
      <c r="E1922" s="17">
        <v>3</v>
      </c>
      <c r="F1922" s="18" t="s">
        <v>1613</v>
      </c>
      <c r="G1922" s="17"/>
      <c r="H1922" s="18" t="s">
        <v>15</v>
      </c>
      <c r="I1922" s="18" t="s">
        <v>15</v>
      </c>
      <c r="J1922" s="18" t="s">
        <v>15</v>
      </c>
      <c r="K1922" s="18" t="s">
        <v>15</v>
      </c>
      <c r="L1922" s="18" t="s">
        <v>15</v>
      </c>
      <c r="N1922" s="17" t="b">
        <f>A1922=Catalogo!A1918</f>
        <v>1</v>
      </c>
      <c r="O1922" s="17" t="b">
        <f>B1922=Catalogo!B1918</f>
        <v>1</v>
      </c>
      <c r="P1922" s="17" t="b">
        <f>C1922=Catalogo!C1918</f>
        <v>1</v>
      </c>
    </row>
    <row r="1923" spans="1:16" x14ac:dyDescent="0.3">
      <c r="A1923" s="18" t="s">
        <v>2794</v>
      </c>
      <c r="B1923" s="18" t="s">
        <v>2795</v>
      </c>
      <c r="C1923" s="18" t="s">
        <v>2624</v>
      </c>
      <c r="D1923" s="18" t="s">
        <v>15</v>
      </c>
      <c r="E1923" s="17">
        <v>1</v>
      </c>
      <c r="F1923" s="18" t="s">
        <v>2293</v>
      </c>
      <c r="G1923" s="17"/>
      <c r="H1923" s="18" t="s">
        <v>15</v>
      </c>
      <c r="I1923" s="18" t="s">
        <v>15</v>
      </c>
      <c r="J1923" s="18" t="s">
        <v>15</v>
      </c>
      <c r="K1923" s="18" t="s">
        <v>15</v>
      </c>
      <c r="L1923" s="18" t="s">
        <v>15</v>
      </c>
      <c r="N1923" s="17" t="b">
        <f>A1923=Catalogo!A1919</f>
        <v>1</v>
      </c>
      <c r="O1923" s="17" t="b">
        <f>B1923=Catalogo!B1919</f>
        <v>1</v>
      </c>
      <c r="P1923" s="17" t="b">
        <f>C1923=Catalogo!C1919</f>
        <v>1</v>
      </c>
    </row>
    <row r="1924" spans="1:16" x14ac:dyDescent="0.3">
      <c r="A1924" s="18" t="s">
        <v>2796</v>
      </c>
      <c r="B1924" s="18" t="s">
        <v>812</v>
      </c>
      <c r="C1924" s="18" t="s">
        <v>2624</v>
      </c>
      <c r="D1924" s="18" t="s">
        <v>15</v>
      </c>
      <c r="E1924" s="17">
        <v>2</v>
      </c>
      <c r="F1924" s="18" t="s">
        <v>2293</v>
      </c>
      <c r="G1924" s="17"/>
      <c r="H1924" s="18" t="s">
        <v>15</v>
      </c>
      <c r="I1924" s="18" t="s">
        <v>15</v>
      </c>
      <c r="J1924" s="18" t="s">
        <v>15</v>
      </c>
      <c r="K1924" s="18" t="s">
        <v>15</v>
      </c>
      <c r="L1924" s="18" t="s">
        <v>15</v>
      </c>
      <c r="N1924" s="17" t="b">
        <f>A1924=Catalogo!A1920</f>
        <v>1</v>
      </c>
      <c r="O1924" s="17" t="b">
        <f>B1924=Catalogo!B1920</f>
        <v>1</v>
      </c>
      <c r="P1924" s="17" t="b">
        <f>C1924=Catalogo!C1920</f>
        <v>1</v>
      </c>
    </row>
    <row r="1925" spans="1:16" x14ac:dyDescent="0.3">
      <c r="A1925" s="18" t="s">
        <v>5079</v>
      </c>
      <c r="B1925" s="18" t="s">
        <v>1773</v>
      </c>
      <c r="C1925" s="18" t="s">
        <v>2627</v>
      </c>
      <c r="D1925" s="18" t="s">
        <v>22</v>
      </c>
      <c r="E1925" s="17">
        <v>3</v>
      </c>
      <c r="F1925" s="18" t="s">
        <v>2293</v>
      </c>
      <c r="G1925" s="17"/>
      <c r="H1925" s="18" t="s">
        <v>15</v>
      </c>
      <c r="I1925" s="18" t="s">
        <v>15</v>
      </c>
      <c r="J1925" s="18" t="s">
        <v>15</v>
      </c>
      <c r="K1925" s="18" t="s">
        <v>15</v>
      </c>
      <c r="L1925" s="18" t="s">
        <v>15</v>
      </c>
      <c r="N1925" s="17" t="b">
        <f>A1925=Catalogo!A1921</f>
        <v>1</v>
      </c>
      <c r="O1925" s="17" t="b">
        <f>B1925=Catalogo!B1921</f>
        <v>1</v>
      </c>
      <c r="P1925" s="17" t="b">
        <f>C1925=Catalogo!C1921</f>
        <v>1</v>
      </c>
    </row>
    <row r="1926" spans="1:16" x14ac:dyDescent="0.3">
      <c r="A1926" s="18" t="s">
        <v>5080</v>
      </c>
      <c r="B1926" s="18" t="s">
        <v>1776</v>
      </c>
      <c r="C1926" s="18" t="s">
        <v>2629</v>
      </c>
      <c r="D1926" s="18" t="s">
        <v>22</v>
      </c>
      <c r="E1926" s="17">
        <v>3</v>
      </c>
      <c r="F1926" s="18" t="s">
        <v>2293</v>
      </c>
      <c r="G1926" s="17"/>
      <c r="H1926" s="18" t="s">
        <v>15</v>
      </c>
      <c r="I1926" s="18" t="s">
        <v>15</v>
      </c>
      <c r="J1926" s="18" t="s">
        <v>15</v>
      </c>
      <c r="K1926" s="18" t="s">
        <v>15</v>
      </c>
      <c r="L1926" s="18" t="s">
        <v>15</v>
      </c>
      <c r="N1926" s="17" t="b">
        <f>A1926=Catalogo!A1922</f>
        <v>1</v>
      </c>
      <c r="O1926" s="17" t="b">
        <f>B1926=Catalogo!B1922</f>
        <v>1</v>
      </c>
      <c r="P1926" s="17" t="b">
        <f>C1926=Catalogo!C1922</f>
        <v>1</v>
      </c>
    </row>
    <row r="1927" spans="1:16" x14ac:dyDescent="0.3">
      <c r="A1927" s="18" t="s">
        <v>5081</v>
      </c>
      <c r="B1927" s="18" t="s">
        <v>1779</v>
      </c>
      <c r="C1927" s="18" t="s">
        <v>2631</v>
      </c>
      <c r="D1927" s="18" t="s">
        <v>22</v>
      </c>
      <c r="E1927" s="17">
        <v>3</v>
      </c>
      <c r="F1927" s="18" t="s">
        <v>2293</v>
      </c>
      <c r="G1927" s="17"/>
      <c r="H1927" s="18" t="s">
        <v>15</v>
      </c>
      <c r="I1927" s="18" t="s">
        <v>15</v>
      </c>
      <c r="J1927" s="18" t="s">
        <v>15</v>
      </c>
      <c r="K1927" s="18" t="s">
        <v>15</v>
      </c>
      <c r="L1927" s="18" t="s">
        <v>15</v>
      </c>
      <c r="N1927" s="17" t="b">
        <f>A1927=Catalogo!A1923</f>
        <v>1</v>
      </c>
      <c r="O1927" s="17" t="b">
        <f>B1927=Catalogo!B1923</f>
        <v>1</v>
      </c>
      <c r="P1927" s="17" t="b">
        <f>C1927=Catalogo!C1923</f>
        <v>1</v>
      </c>
    </row>
    <row r="1928" spans="1:16" x14ac:dyDescent="0.3">
      <c r="A1928" s="18" t="s">
        <v>5082</v>
      </c>
      <c r="B1928" s="18" t="s">
        <v>1782</v>
      </c>
      <c r="C1928" s="18" t="s">
        <v>2633</v>
      </c>
      <c r="D1928" s="18" t="s">
        <v>22</v>
      </c>
      <c r="E1928" s="17">
        <v>3</v>
      </c>
      <c r="F1928" s="18" t="s">
        <v>2293</v>
      </c>
      <c r="G1928" s="17"/>
      <c r="H1928" s="18" t="s">
        <v>15</v>
      </c>
      <c r="I1928" s="18" t="s">
        <v>15</v>
      </c>
      <c r="J1928" s="18" t="s">
        <v>15</v>
      </c>
      <c r="K1928" s="18" t="s">
        <v>15</v>
      </c>
      <c r="L1928" s="18" t="s">
        <v>15</v>
      </c>
      <c r="N1928" s="17" t="b">
        <f>A1928=Catalogo!A1924</f>
        <v>1</v>
      </c>
      <c r="O1928" s="17" t="b">
        <f>B1928=Catalogo!B1924</f>
        <v>1</v>
      </c>
      <c r="P1928" s="17" t="b">
        <f>C1928=Catalogo!C1924</f>
        <v>1</v>
      </c>
    </row>
    <row r="1929" spans="1:16" x14ac:dyDescent="0.3">
      <c r="A1929" s="18" t="s">
        <v>5083</v>
      </c>
      <c r="B1929" s="18" t="s">
        <v>1785</v>
      </c>
      <c r="C1929" s="18" t="s">
        <v>2635</v>
      </c>
      <c r="D1929" s="18" t="s">
        <v>22</v>
      </c>
      <c r="E1929" s="17">
        <v>3</v>
      </c>
      <c r="F1929" s="18" t="s">
        <v>2293</v>
      </c>
      <c r="G1929" s="17"/>
      <c r="H1929" s="18" t="s">
        <v>15</v>
      </c>
      <c r="I1929" s="18" t="s">
        <v>15</v>
      </c>
      <c r="J1929" s="18" t="s">
        <v>15</v>
      </c>
      <c r="K1929" s="18" t="s">
        <v>15</v>
      </c>
      <c r="L1929" s="18" t="s">
        <v>15</v>
      </c>
      <c r="N1929" s="17" t="b">
        <f>A1929=Catalogo!A1925</f>
        <v>1</v>
      </c>
      <c r="O1929" s="17" t="b">
        <f>B1929=Catalogo!B1925</f>
        <v>1</v>
      </c>
      <c r="P1929" s="17" t="b">
        <f>C1929=Catalogo!C1925</f>
        <v>1</v>
      </c>
    </row>
    <row r="1930" spans="1:16" x14ac:dyDescent="0.3">
      <c r="A1930" s="18" t="s">
        <v>5084</v>
      </c>
      <c r="B1930" s="18" t="s">
        <v>1788</v>
      </c>
      <c r="C1930" s="18" t="s">
        <v>2637</v>
      </c>
      <c r="D1930" s="18" t="s">
        <v>22</v>
      </c>
      <c r="E1930" s="17">
        <v>3</v>
      </c>
      <c r="F1930" s="18" t="s">
        <v>2293</v>
      </c>
      <c r="G1930" s="17"/>
      <c r="H1930" s="18" t="s">
        <v>15</v>
      </c>
      <c r="I1930" s="18" t="s">
        <v>15</v>
      </c>
      <c r="J1930" s="18" t="s">
        <v>15</v>
      </c>
      <c r="K1930" s="18" t="s">
        <v>15</v>
      </c>
      <c r="L1930" s="18" t="s">
        <v>15</v>
      </c>
      <c r="N1930" s="17" t="b">
        <f>A1930=Catalogo!A1926</f>
        <v>1</v>
      </c>
      <c r="O1930" s="17" t="b">
        <f>B1930=Catalogo!B1926</f>
        <v>1</v>
      </c>
      <c r="P1930" s="17" t="b">
        <f>C1930=Catalogo!C1926</f>
        <v>1</v>
      </c>
    </row>
    <row r="1931" spans="1:16" x14ac:dyDescent="0.3">
      <c r="A1931" s="18" t="s">
        <v>5085</v>
      </c>
      <c r="B1931" s="18" t="s">
        <v>1791</v>
      </c>
      <c r="C1931" s="18" t="s">
        <v>2639</v>
      </c>
      <c r="D1931" s="18" t="s">
        <v>22</v>
      </c>
      <c r="E1931" s="17">
        <v>3</v>
      </c>
      <c r="F1931" s="18" t="s">
        <v>2293</v>
      </c>
      <c r="G1931" s="17"/>
      <c r="H1931" s="18" t="s">
        <v>15</v>
      </c>
      <c r="I1931" s="18" t="s">
        <v>15</v>
      </c>
      <c r="J1931" s="18" t="s">
        <v>15</v>
      </c>
      <c r="K1931" s="18" t="s">
        <v>15</v>
      </c>
      <c r="L1931" s="18" t="s">
        <v>15</v>
      </c>
      <c r="N1931" s="17" t="b">
        <f>A1931=Catalogo!A1927</f>
        <v>1</v>
      </c>
      <c r="O1931" s="17" t="b">
        <f>B1931=Catalogo!B1927</f>
        <v>1</v>
      </c>
      <c r="P1931" s="17" t="b">
        <f>C1931=Catalogo!C1927</f>
        <v>1</v>
      </c>
    </row>
    <row r="1932" spans="1:16" x14ac:dyDescent="0.3">
      <c r="A1932" s="18" t="s">
        <v>5086</v>
      </c>
      <c r="B1932" s="18" t="s">
        <v>1794</v>
      </c>
      <c r="C1932" s="18" t="s">
        <v>2641</v>
      </c>
      <c r="D1932" s="18" t="s">
        <v>22</v>
      </c>
      <c r="E1932" s="17">
        <v>3</v>
      </c>
      <c r="F1932" s="18" t="s">
        <v>2293</v>
      </c>
      <c r="G1932" s="17"/>
      <c r="H1932" s="18" t="s">
        <v>15</v>
      </c>
      <c r="I1932" s="18" t="s">
        <v>15</v>
      </c>
      <c r="J1932" s="18" t="s">
        <v>15</v>
      </c>
      <c r="K1932" s="18" t="s">
        <v>15</v>
      </c>
      <c r="L1932" s="18" t="s">
        <v>15</v>
      </c>
      <c r="N1932" s="17" t="b">
        <f>A1932=Catalogo!A1928</f>
        <v>1</v>
      </c>
      <c r="O1932" s="17" t="b">
        <f>B1932=Catalogo!B1928</f>
        <v>1</v>
      </c>
      <c r="P1932" s="17" t="b">
        <f>C1932=Catalogo!C1928</f>
        <v>1</v>
      </c>
    </row>
    <row r="1933" spans="1:16" x14ac:dyDescent="0.3">
      <c r="A1933" s="18" t="s">
        <v>5087</v>
      </c>
      <c r="B1933" s="18" t="s">
        <v>1797</v>
      </c>
      <c r="C1933" s="18" t="s">
        <v>2643</v>
      </c>
      <c r="D1933" s="18" t="s">
        <v>22</v>
      </c>
      <c r="E1933" s="17">
        <v>3</v>
      </c>
      <c r="F1933" s="18" t="s">
        <v>2293</v>
      </c>
      <c r="G1933" s="17"/>
      <c r="H1933" s="18" t="s">
        <v>15</v>
      </c>
      <c r="I1933" s="18" t="s">
        <v>15</v>
      </c>
      <c r="J1933" s="18" t="s">
        <v>15</v>
      </c>
      <c r="K1933" s="18" t="s">
        <v>15</v>
      </c>
      <c r="L1933" s="18" t="s">
        <v>15</v>
      </c>
      <c r="N1933" s="17" t="b">
        <f>A1933=Catalogo!A1929</f>
        <v>1</v>
      </c>
      <c r="O1933" s="17" t="b">
        <f>B1933=Catalogo!B1929</f>
        <v>1</v>
      </c>
      <c r="P1933" s="17" t="b">
        <f>C1933=Catalogo!C1929</f>
        <v>1</v>
      </c>
    </row>
    <row r="1934" spans="1:16" x14ac:dyDescent="0.3">
      <c r="A1934" s="18" t="s">
        <v>5088</v>
      </c>
      <c r="B1934" s="18" t="s">
        <v>1800</v>
      </c>
      <c r="C1934" s="18" t="s">
        <v>2645</v>
      </c>
      <c r="D1934" s="18" t="s">
        <v>22</v>
      </c>
      <c r="E1934" s="17">
        <v>3</v>
      </c>
      <c r="F1934" s="18" t="s">
        <v>2293</v>
      </c>
      <c r="G1934" s="17"/>
      <c r="H1934" s="18" t="s">
        <v>15</v>
      </c>
      <c r="I1934" s="18" t="s">
        <v>15</v>
      </c>
      <c r="J1934" s="18" t="s">
        <v>15</v>
      </c>
      <c r="K1934" s="18" t="s">
        <v>15</v>
      </c>
      <c r="L1934" s="18" t="s">
        <v>15</v>
      </c>
      <c r="N1934" s="17" t="b">
        <f>A1934=Catalogo!A1930</f>
        <v>1</v>
      </c>
      <c r="O1934" s="17" t="b">
        <f>B1934=Catalogo!B1930</f>
        <v>1</v>
      </c>
      <c r="P1934" s="17" t="b">
        <f>C1934=Catalogo!C1930</f>
        <v>1</v>
      </c>
    </row>
    <row r="1935" spans="1:16" x14ac:dyDescent="0.3">
      <c r="A1935" s="18" t="s">
        <v>5089</v>
      </c>
      <c r="B1935" s="18" t="s">
        <v>1803</v>
      </c>
      <c r="C1935" s="18" t="s">
        <v>2647</v>
      </c>
      <c r="D1935" s="18" t="s">
        <v>22</v>
      </c>
      <c r="E1935" s="17">
        <v>3</v>
      </c>
      <c r="F1935" s="18" t="s">
        <v>2293</v>
      </c>
      <c r="G1935" s="17"/>
      <c r="H1935" s="18" t="s">
        <v>15</v>
      </c>
      <c r="I1935" s="18" t="s">
        <v>15</v>
      </c>
      <c r="J1935" s="18" t="s">
        <v>15</v>
      </c>
      <c r="K1935" s="18" t="s">
        <v>15</v>
      </c>
      <c r="L1935" s="18" t="s">
        <v>15</v>
      </c>
      <c r="N1935" s="17" t="b">
        <f>A1935=Catalogo!A1931</f>
        <v>1</v>
      </c>
      <c r="O1935" s="17" t="b">
        <f>B1935=Catalogo!B1931</f>
        <v>1</v>
      </c>
      <c r="P1935" s="17" t="b">
        <f>C1935=Catalogo!C1931</f>
        <v>1</v>
      </c>
    </row>
    <row r="1936" spans="1:16" x14ac:dyDescent="0.3">
      <c r="A1936" s="18" t="s">
        <v>5090</v>
      </c>
      <c r="B1936" s="18" t="s">
        <v>1806</v>
      </c>
      <c r="C1936" s="18" t="s">
        <v>2649</v>
      </c>
      <c r="D1936" s="18" t="s">
        <v>22</v>
      </c>
      <c r="E1936" s="17">
        <v>3</v>
      </c>
      <c r="F1936" s="18" t="s">
        <v>2293</v>
      </c>
      <c r="G1936" s="17"/>
      <c r="H1936" s="18" t="s">
        <v>15</v>
      </c>
      <c r="I1936" s="18" t="s">
        <v>15</v>
      </c>
      <c r="J1936" s="18" t="s">
        <v>15</v>
      </c>
      <c r="K1936" s="18" t="s">
        <v>15</v>
      </c>
      <c r="L1936" s="18" t="s">
        <v>15</v>
      </c>
      <c r="N1936" s="17" t="b">
        <f>A1936=Catalogo!A1932</f>
        <v>1</v>
      </c>
      <c r="O1936" s="17" t="b">
        <f>B1936=Catalogo!B1932</f>
        <v>1</v>
      </c>
      <c r="P1936" s="17" t="b">
        <f>C1936=Catalogo!C1932</f>
        <v>1</v>
      </c>
    </row>
    <row r="1937" spans="1:16" x14ac:dyDescent="0.3">
      <c r="A1937" s="18" t="s">
        <v>5091</v>
      </c>
      <c r="B1937" s="18" t="s">
        <v>1809</v>
      </c>
      <c r="C1937" s="18" t="s">
        <v>2651</v>
      </c>
      <c r="D1937" s="18" t="s">
        <v>22</v>
      </c>
      <c r="E1937" s="17">
        <v>3</v>
      </c>
      <c r="F1937" s="18" t="s">
        <v>2293</v>
      </c>
      <c r="G1937" s="17"/>
      <c r="H1937" s="18" t="s">
        <v>15</v>
      </c>
      <c r="I1937" s="18" t="s">
        <v>15</v>
      </c>
      <c r="J1937" s="18" t="s">
        <v>15</v>
      </c>
      <c r="K1937" s="18" t="s">
        <v>15</v>
      </c>
      <c r="L1937" s="18" t="s">
        <v>15</v>
      </c>
      <c r="N1937" s="17" t="b">
        <f>A1937=Catalogo!A1933</f>
        <v>1</v>
      </c>
      <c r="O1937" s="17" t="b">
        <f>B1937=Catalogo!B1933</f>
        <v>1</v>
      </c>
      <c r="P1937" s="17" t="b">
        <f>C1937=Catalogo!C1933</f>
        <v>1</v>
      </c>
    </row>
    <row r="1938" spans="1:16" x14ac:dyDescent="0.3">
      <c r="A1938" s="18" t="s">
        <v>5092</v>
      </c>
      <c r="B1938" s="18" t="s">
        <v>1812</v>
      </c>
      <c r="C1938" s="18" t="s">
        <v>2653</v>
      </c>
      <c r="D1938" s="18" t="s">
        <v>22</v>
      </c>
      <c r="E1938" s="17">
        <v>3</v>
      </c>
      <c r="F1938" s="18" t="s">
        <v>2293</v>
      </c>
      <c r="G1938" s="17"/>
      <c r="H1938" s="18" t="s">
        <v>15</v>
      </c>
      <c r="I1938" s="18" t="s">
        <v>15</v>
      </c>
      <c r="J1938" s="18" t="s">
        <v>15</v>
      </c>
      <c r="K1938" s="18" t="s">
        <v>15</v>
      </c>
      <c r="L1938" s="18" t="s">
        <v>15</v>
      </c>
      <c r="N1938" s="17" t="b">
        <f>A1938=Catalogo!A1934</f>
        <v>1</v>
      </c>
      <c r="O1938" s="17" t="b">
        <f>B1938=Catalogo!B1934</f>
        <v>1</v>
      </c>
      <c r="P1938" s="17" t="b">
        <f>C1938=Catalogo!C1934</f>
        <v>1</v>
      </c>
    </row>
    <row r="1939" spans="1:16" x14ac:dyDescent="0.3">
      <c r="A1939" s="18" t="s">
        <v>5093</v>
      </c>
      <c r="B1939" s="18" t="s">
        <v>1815</v>
      </c>
      <c r="C1939" s="18" t="s">
        <v>2655</v>
      </c>
      <c r="D1939" s="18" t="s">
        <v>22</v>
      </c>
      <c r="E1939" s="17">
        <v>3</v>
      </c>
      <c r="F1939" s="18" t="s">
        <v>2293</v>
      </c>
      <c r="G1939" s="17"/>
      <c r="H1939" s="18" t="s">
        <v>15</v>
      </c>
      <c r="I1939" s="18" t="s">
        <v>15</v>
      </c>
      <c r="J1939" s="18" t="s">
        <v>15</v>
      </c>
      <c r="K1939" s="18" t="s">
        <v>15</v>
      </c>
      <c r="L1939" s="18" t="s">
        <v>15</v>
      </c>
      <c r="N1939" s="17" t="b">
        <f>A1939=Catalogo!A1935</f>
        <v>1</v>
      </c>
      <c r="O1939" s="17" t="b">
        <f>B1939=Catalogo!B1935</f>
        <v>1</v>
      </c>
      <c r="P1939" s="17" t="b">
        <f>C1939=Catalogo!C1935</f>
        <v>1</v>
      </c>
    </row>
    <row r="1940" spans="1:16" x14ac:dyDescent="0.3">
      <c r="A1940" s="18" t="s">
        <v>2797</v>
      </c>
      <c r="B1940" s="18" t="s">
        <v>1818</v>
      </c>
      <c r="C1940" s="18" t="s">
        <v>2657</v>
      </c>
      <c r="D1940" s="18" t="s">
        <v>22</v>
      </c>
      <c r="E1940" s="17">
        <v>3</v>
      </c>
      <c r="F1940" s="18" t="s">
        <v>2293</v>
      </c>
      <c r="G1940" s="17"/>
      <c r="H1940" s="18" t="s">
        <v>15</v>
      </c>
      <c r="I1940" s="18" t="s">
        <v>15</v>
      </c>
      <c r="J1940" s="18" t="s">
        <v>15</v>
      </c>
      <c r="K1940" s="18" t="s">
        <v>15</v>
      </c>
      <c r="L1940" s="18" t="s">
        <v>15</v>
      </c>
      <c r="N1940" s="17" t="b">
        <f>A1940=Catalogo!A1936</f>
        <v>1</v>
      </c>
      <c r="O1940" s="17" t="b">
        <f>B1940=Catalogo!B1936</f>
        <v>1</v>
      </c>
      <c r="P1940" s="17" t="b">
        <f>C1940=Catalogo!C1936</f>
        <v>1</v>
      </c>
    </row>
    <row r="1941" spans="1:16" x14ac:dyDescent="0.3">
      <c r="A1941" s="18" t="s">
        <v>2798</v>
      </c>
      <c r="B1941" s="18" t="s">
        <v>1821</v>
      </c>
      <c r="C1941" s="18" t="s">
        <v>2659</v>
      </c>
      <c r="D1941" s="18" t="s">
        <v>22</v>
      </c>
      <c r="E1941" s="17">
        <v>3</v>
      </c>
      <c r="F1941" s="18" t="s">
        <v>2293</v>
      </c>
      <c r="G1941" s="17"/>
      <c r="H1941" s="18" t="s">
        <v>15</v>
      </c>
      <c r="I1941" s="18" t="s">
        <v>15</v>
      </c>
      <c r="J1941" s="18" t="s">
        <v>15</v>
      </c>
      <c r="K1941" s="18" t="s">
        <v>15</v>
      </c>
      <c r="L1941" s="18" t="s">
        <v>15</v>
      </c>
      <c r="N1941" s="17" t="b">
        <f>A1941=Catalogo!A1937</f>
        <v>1</v>
      </c>
      <c r="O1941" s="17" t="b">
        <f>B1941=Catalogo!B1937</f>
        <v>1</v>
      </c>
      <c r="P1941" s="17" t="b">
        <f>C1941=Catalogo!C1937</f>
        <v>1</v>
      </c>
    </row>
    <row r="1942" spans="1:16" x14ac:dyDescent="0.3">
      <c r="A1942" s="18" t="s">
        <v>2799</v>
      </c>
      <c r="B1942" s="18" t="s">
        <v>1824</v>
      </c>
      <c r="C1942" s="18" t="s">
        <v>2661</v>
      </c>
      <c r="D1942" s="18" t="s">
        <v>22</v>
      </c>
      <c r="E1942" s="17">
        <v>3</v>
      </c>
      <c r="F1942" s="18" t="s">
        <v>2293</v>
      </c>
      <c r="G1942" s="17"/>
      <c r="H1942" s="18" t="s">
        <v>15</v>
      </c>
      <c r="I1942" s="18" t="s">
        <v>15</v>
      </c>
      <c r="J1942" s="18" t="s">
        <v>15</v>
      </c>
      <c r="K1942" s="18" t="s">
        <v>15</v>
      </c>
      <c r="L1942" s="18" t="s">
        <v>15</v>
      </c>
      <c r="N1942" s="17" t="b">
        <f>A1942=Catalogo!A1938</f>
        <v>1</v>
      </c>
      <c r="O1942" s="17" t="b">
        <f>B1942=Catalogo!B1938</f>
        <v>1</v>
      </c>
      <c r="P1942" s="17" t="b">
        <f>C1942=Catalogo!C1938</f>
        <v>1</v>
      </c>
    </row>
    <row r="1943" spans="1:16" x14ac:dyDescent="0.3">
      <c r="A1943" s="18" t="s">
        <v>2800</v>
      </c>
      <c r="B1943" s="18" t="s">
        <v>1827</v>
      </c>
      <c r="C1943" s="18" t="s">
        <v>2663</v>
      </c>
      <c r="D1943" s="18" t="s">
        <v>22</v>
      </c>
      <c r="E1943" s="17">
        <v>3</v>
      </c>
      <c r="F1943" s="18" t="s">
        <v>2293</v>
      </c>
      <c r="G1943" s="17"/>
      <c r="H1943" s="18" t="s">
        <v>15</v>
      </c>
      <c r="I1943" s="18" t="s">
        <v>15</v>
      </c>
      <c r="J1943" s="18" t="s">
        <v>15</v>
      </c>
      <c r="K1943" s="18" t="s">
        <v>15</v>
      </c>
      <c r="L1943" s="18" t="s">
        <v>15</v>
      </c>
      <c r="N1943" s="17" t="b">
        <f>A1943=Catalogo!A1939</f>
        <v>1</v>
      </c>
      <c r="O1943" s="17" t="b">
        <f>B1943=Catalogo!B1939</f>
        <v>1</v>
      </c>
      <c r="P1943" s="17" t="b">
        <f>C1943=Catalogo!C1939</f>
        <v>1</v>
      </c>
    </row>
    <row r="1944" spans="1:16" x14ac:dyDescent="0.3">
      <c r="A1944" s="18" t="s">
        <v>2801</v>
      </c>
      <c r="B1944" s="18" t="s">
        <v>1830</v>
      </c>
      <c r="C1944" s="18" t="s">
        <v>2665</v>
      </c>
      <c r="D1944" s="18" t="s">
        <v>22</v>
      </c>
      <c r="E1944" s="17">
        <v>3</v>
      </c>
      <c r="F1944" s="18" t="s">
        <v>2293</v>
      </c>
      <c r="G1944" s="17"/>
      <c r="H1944" s="18" t="s">
        <v>15</v>
      </c>
      <c r="I1944" s="18" t="s">
        <v>15</v>
      </c>
      <c r="J1944" s="18" t="s">
        <v>15</v>
      </c>
      <c r="K1944" s="18" t="s">
        <v>15</v>
      </c>
      <c r="L1944" s="18" t="s">
        <v>15</v>
      </c>
      <c r="N1944" s="17" t="b">
        <f>A1944=Catalogo!A1940</f>
        <v>1</v>
      </c>
      <c r="O1944" s="17" t="b">
        <f>B1944=Catalogo!B1940</f>
        <v>1</v>
      </c>
      <c r="P1944" s="17" t="b">
        <f>C1944=Catalogo!C1940</f>
        <v>1</v>
      </c>
    </row>
    <row r="1945" spans="1:16" x14ac:dyDescent="0.3">
      <c r="A1945" s="18" t="s">
        <v>2802</v>
      </c>
      <c r="B1945" s="18" t="s">
        <v>1833</v>
      </c>
      <c r="C1945" s="18" t="s">
        <v>2667</v>
      </c>
      <c r="D1945" s="18" t="s">
        <v>22</v>
      </c>
      <c r="E1945" s="17">
        <v>3</v>
      </c>
      <c r="F1945" s="18" t="s">
        <v>2293</v>
      </c>
      <c r="G1945" s="17"/>
      <c r="H1945" s="18" t="s">
        <v>15</v>
      </c>
      <c r="I1945" s="18" t="s">
        <v>15</v>
      </c>
      <c r="J1945" s="18" t="s">
        <v>15</v>
      </c>
      <c r="K1945" s="18" t="s">
        <v>15</v>
      </c>
      <c r="L1945" s="18" t="s">
        <v>15</v>
      </c>
      <c r="N1945" s="17" t="b">
        <f>A1945=Catalogo!A1941</f>
        <v>1</v>
      </c>
      <c r="O1945" s="17" t="b">
        <f>B1945=Catalogo!B1941</f>
        <v>1</v>
      </c>
      <c r="P1945" s="17" t="b">
        <f>C1945=Catalogo!C1941</f>
        <v>1</v>
      </c>
    </row>
    <row r="1946" spans="1:16" x14ac:dyDescent="0.3">
      <c r="A1946" s="18" t="s">
        <v>2803</v>
      </c>
      <c r="B1946" s="18" t="s">
        <v>1836</v>
      </c>
      <c r="C1946" s="18" t="s">
        <v>2669</v>
      </c>
      <c r="D1946" s="18" t="s">
        <v>22</v>
      </c>
      <c r="E1946" s="17">
        <v>3</v>
      </c>
      <c r="F1946" s="18" t="s">
        <v>2293</v>
      </c>
      <c r="G1946" s="17"/>
      <c r="H1946" s="18" t="s">
        <v>15</v>
      </c>
      <c r="I1946" s="18" t="s">
        <v>15</v>
      </c>
      <c r="J1946" s="18" t="s">
        <v>15</v>
      </c>
      <c r="K1946" s="18" t="s">
        <v>15</v>
      </c>
      <c r="L1946" s="18" t="s">
        <v>15</v>
      </c>
      <c r="N1946" s="17" t="b">
        <f>A1946=Catalogo!A1942</f>
        <v>1</v>
      </c>
      <c r="O1946" s="17" t="b">
        <f>B1946=Catalogo!B1942</f>
        <v>1</v>
      </c>
      <c r="P1946" s="17" t="b">
        <f>C1946=Catalogo!C1942</f>
        <v>1</v>
      </c>
    </row>
    <row r="1947" spans="1:16" x14ac:dyDescent="0.3">
      <c r="A1947" s="18" t="s">
        <v>2804</v>
      </c>
      <c r="B1947" s="18" t="s">
        <v>1839</v>
      </c>
      <c r="C1947" s="18" t="s">
        <v>2671</v>
      </c>
      <c r="D1947" s="18" t="s">
        <v>22</v>
      </c>
      <c r="E1947" s="17">
        <v>3</v>
      </c>
      <c r="F1947" s="18" t="s">
        <v>2293</v>
      </c>
      <c r="G1947" s="17"/>
      <c r="H1947" s="18" t="s">
        <v>15</v>
      </c>
      <c r="I1947" s="18" t="s">
        <v>15</v>
      </c>
      <c r="J1947" s="18" t="s">
        <v>15</v>
      </c>
      <c r="K1947" s="18" t="s">
        <v>15</v>
      </c>
      <c r="L1947" s="18" t="s">
        <v>15</v>
      </c>
      <c r="N1947" s="17" t="b">
        <f>A1947=Catalogo!A1943</f>
        <v>1</v>
      </c>
      <c r="O1947" s="17" t="b">
        <f>B1947=Catalogo!B1943</f>
        <v>1</v>
      </c>
      <c r="P1947" s="17" t="b">
        <f>C1947=Catalogo!C1943</f>
        <v>1</v>
      </c>
    </row>
    <row r="1948" spans="1:16" x14ac:dyDescent="0.3">
      <c r="A1948" s="18" t="s">
        <v>2805</v>
      </c>
      <c r="B1948" s="18" t="s">
        <v>1842</v>
      </c>
      <c r="C1948" s="18" t="s">
        <v>2673</v>
      </c>
      <c r="D1948" s="18" t="s">
        <v>22</v>
      </c>
      <c r="E1948" s="17">
        <v>3</v>
      </c>
      <c r="F1948" s="18" t="s">
        <v>2293</v>
      </c>
      <c r="G1948" s="17"/>
      <c r="H1948" s="18" t="s">
        <v>15</v>
      </c>
      <c r="I1948" s="18" t="s">
        <v>15</v>
      </c>
      <c r="J1948" s="18" t="s">
        <v>15</v>
      </c>
      <c r="K1948" s="18" t="s">
        <v>15</v>
      </c>
      <c r="L1948" s="18" t="s">
        <v>15</v>
      </c>
      <c r="N1948" s="17" t="b">
        <f>A1948=Catalogo!A1944</f>
        <v>1</v>
      </c>
      <c r="O1948" s="17" t="b">
        <f>B1948=Catalogo!B1944</f>
        <v>1</v>
      </c>
      <c r="P1948" s="17" t="b">
        <f>C1948=Catalogo!C1944</f>
        <v>1</v>
      </c>
    </row>
    <row r="1949" spans="1:16" x14ac:dyDescent="0.3">
      <c r="A1949" s="18" t="s">
        <v>2806</v>
      </c>
      <c r="B1949" s="18" t="s">
        <v>1845</v>
      </c>
      <c r="C1949" s="18" t="s">
        <v>2675</v>
      </c>
      <c r="D1949" s="18" t="s">
        <v>22</v>
      </c>
      <c r="E1949" s="17">
        <v>3</v>
      </c>
      <c r="F1949" s="18" t="s">
        <v>2293</v>
      </c>
      <c r="G1949" s="17"/>
      <c r="H1949" s="18" t="s">
        <v>15</v>
      </c>
      <c r="I1949" s="18" t="s">
        <v>15</v>
      </c>
      <c r="J1949" s="18" t="s">
        <v>15</v>
      </c>
      <c r="K1949" s="18" t="s">
        <v>15</v>
      </c>
      <c r="L1949" s="18" t="s">
        <v>15</v>
      </c>
      <c r="N1949" s="17" t="b">
        <f>A1949=Catalogo!A1945</f>
        <v>1</v>
      </c>
      <c r="O1949" s="17" t="b">
        <f>B1949=Catalogo!B1945</f>
        <v>1</v>
      </c>
      <c r="P1949" s="17" t="b">
        <f>C1949=Catalogo!C1945</f>
        <v>1</v>
      </c>
    </row>
    <row r="1950" spans="1:16" x14ac:dyDescent="0.3">
      <c r="A1950" s="18" t="s">
        <v>2807</v>
      </c>
      <c r="B1950" s="18" t="s">
        <v>1848</v>
      </c>
      <c r="C1950" s="18" t="s">
        <v>2677</v>
      </c>
      <c r="D1950" s="18" t="s">
        <v>15</v>
      </c>
      <c r="E1950" s="17">
        <v>3</v>
      </c>
      <c r="F1950" s="18" t="s">
        <v>2293</v>
      </c>
      <c r="G1950" s="17"/>
      <c r="H1950" s="18" t="s">
        <v>15</v>
      </c>
      <c r="I1950" s="18" t="s">
        <v>15</v>
      </c>
      <c r="J1950" s="18" t="s">
        <v>15</v>
      </c>
      <c r="K1950" s="18" t="s">
        <v>15</v>
      </c>
      <c r="L1950" s="18" t="s">
        <v>15</v>
      </c>
      <c r="N1950" s="17" t="b">
        <f>A1950=Catalogo!A1946</f>
        <v>1</v>
      </c>
      <c r="O1950" s="17" t="b">
        <f>B1950=Catalogo!B1946</f>
        <v>1</v>
      </c>
      <c r="P1950" s="17" t="b">
        <f>C1950=Catalogo!C1946</f>
        <v>1</v>
      </c>
    </row>
    <row r="1951" spans="1:16" x14ac:dyDescent="0.3">
      <c r="A1951" s="18" t="s">
        <v>6292</v>
      </c>
      <c r="B1951" s="18" t="s">
        <v>1851</v>
      </c>
      <c r="C1951" s="18" t="s">
        <v>2677</v>
      </c>
      <c r="D1951" s="18" t="s">
        <v>22</v>
      </c>
      <c r="E1951" s="17">
        <v>4</v>
      </c>
      <c r="F1951" s="18" t="s">
        <v>2293</v>
      </c>
      <c r="G1951" s="17"/>
      <c r="H1951" s="18" t="s">
        <v>15</v>
      </c>
      <c r="I1951" s="18" t="s">
        <v>15</v>
      </c>
      <c r="J1951" s="18" t="s">
        <v>15</v>
      </c>
      <c r="K1951" s="18" t="s">
        <v>15</v>
      </c>
      <c r="L1951" s="18" t="s">
        <v>15</v>
      </c>
      <c r="N1951" s="17" t="b">
        <f>A1951=Catalogo!A1947</f>
        <v>1</v>
      </c>
      <c r="O1951" s="17" t="b">
        <f>B1951=Catalogo!B1947</f>
        <v>1</v>
      </c>
      <c r="P1951" s="17" t="b">
        <f>C1951=Catalogo!C1947</f>
        <v>1</v>
      </c>
    </row>
    <row r="1952" spans="1:16" x14ac:dyDescent="0.3">
      <c r="A1952" s="18" t="s">
        <v>6293</v>
      </c>
      <c r="B1952" s="18" t="s">
        <v>1853</v>
      </c>
      <c r="C1952" s="18" t="s">
        <v>2677</v>
      </c>
      <c r="D1952" s="18" t="s">
        <v>22</v>
      </c>
      <c r="E1952" s="17">
        <v>4</v>
      </c>
      <c r="F1952" s="18" t="s">
        <v>2293</v>
      </c>
      <c r="G1952" s="17"/>
      <c r="H1952" s="18" t="s">
        <v>15</v>
      </c>
      <c r="I1952" s="18" t="s">
        <v>15</v>
      </c>
      <c r="J1952" s="18" t="s">
        <v>15</v>
      </c>
      <c r="K1952" s="18" t="s">
        <v>15</v>
      </c>
      <c r="L1952" s="18" t="s">
        <v>15</v>
      </c>
      <c r="N1952" s="17" t="b">
        <f>A1952=Catalogo!A1948</f>
        <v>1</v>
      </c>
      <c r="O1952" s="17" t="b">
        <f>B1952=Catalogo!B1948</f>
        <v>1</v>
      </c>
      <c r="P1952" s="17" t="b">
        <f>C1952=Catalogo!C1948</f>
        <v>1</v>
      </c>
    </row>
    <row r="1953" spans="1:16" x14ac:dyDescent="0.3">
      <c r="A1953" s="18" t="s">
        <v>2808</v>
      </c>
      <c r="B1953" s="18" t="s">
        <v>1855</v>
      </c>
      <c r="C1953" s="18" t="s">
        <v>2679</v>
      </c>
      <c r="D1953" s="18" t="s">
        <v>22</v>
      </c>
      <c r="E1953" s="17">
        <v>3</v>
      </c>
      <c r="F1953" s="18" t="s">
        <v>2293</v>
      </c>
      <c r="G1953" s="17"/>
      <c r="H1953" s="18" t="s">
        <v>15</v>
      </c>
      <c r="I1953" s="18" t="s">
        <v>15</v>
      </c>
      <c r="J1953" s="18" t="s">
        <v>15</v>
      </c>
      <c r="K1953" s="18" t="s">
        <v>15</v>
      </c>
      <c r="L1953" s="18" t="s">
        <v>15</v>
      </c>
      <c r="N1953" s="17" t="b">
        <f>A1953=Catalogo!A1949</f>
        <v>1</v>
      </c>
      <c r="O1953" s="17" t="b">
        <f>B1953=Catalogo!B1949</f>
        <v>1</v>
      </c>
      <c r="P1953" s="17" t="b">
        <f>C1953=Catalogo!C1949</f>
        <v>1</v>
      </c>
    </row>
    <row r="1954" spans="1:16" x14ac:dyDescent="0.3">
      <c r="A1954" s="18" t="s">
        <v>2809</v>
      </c>
      <c r="B1954" s="18" t="s">
        <v>1858</v>
      </c>
      <c r="C1954" s="18" t="s">
        <v>2681</v>
      </c>
      <c r="D1954" s="18" t="s">
        <v>22</v>
      </c>
      <c r="E1954" s="17">
        <v>3</v>
      </c>
      <c r="F1954" s="18" t="s">
        <v>2293</v>
      </c>
      <c r="G1954" s="17"/>
      <c r="H1954" s="18" t="s">
        <v>15</v>
      </c>
      <c r="I1954" s="18" t="s">
        <v>15</v>
      </c>
      <c r="J1954" s="18" t="s">
        <v>15</v>
      </c>
      <c r="K1954" s="18" t="s">
        <v>15</v>
      </c>
      <c r="L1954" s="18" t="s">
        <v>15</v>
      </c>
      <c r="N1954" s="17" t="b">
        <f>A1954=Catalogo!A1950</f>
        <v>1</v>
      </c>
      <c r="O1954" s="17" t="b">
        <f>B1954=Catalogo!B1950</f>
        <v>1</v>
      </c>
      <c r="P1954" s="17" t="b">
        <f>C1954=Catalogo!C1950</f>
        <v>1</v>
      </c>
    </row>
    <row r="1955" spans="1:16" x14ac:dyDescent="0.3">
      <c r="A1955" s="18" t="s">
        <v>2810</v>
      </c>
      <c r="B1955" s="18" t="s">
        <v>1861</v>
      </c>
      <c r="C1955" s="18" t="s">
        <v>2683</v>
      </c>
      <c r="D1955" s="18" t="s">
        <v>15</v>
      </c>
      <c r="E1955" s="17">
        <v>3</v>
      </c>
      <c r="F1955" s="18" t="s">
        <v>2293</v>
      </c>
      <c r="G1955" s="17"/>
      <c r="H1955" s="18" t="s">
        <v>15</v>
      </c>
      <c r="I1955" s="18" t="s">
        <v>15</v>
      </c>
      <c r="J1955" s="18" t="s">
        <v>15</v>
      </c>
      <c r="K1955" s="18" t="s">
        <v>15</v>
      </c>
      <c r="L1955" s="18" t="s">
        <v>15</v>
      </c>
      <c r="N1955" s="17" t="b">
        <f>A1955=Catalogo!A1951</f>
        <v>1</v>
      </c>
      <c r="O1955" s="17" t="b">
        <f>B1955=Catalogo!B1951</f>
        <v>1</v>
      </c>
      <c r="P1955" s="17" t="b">
        <f>C1955=Catalogo!C1951</f>
        <v>1</v>
      </c>
    </row>
    <row r="1956" spans="1:16" x14ac:dyDescent="0.3">
      <c r="A1956" s="18" t="s">
        <v>6306</v>
      </c>
      <c r="B1956" s="18" t="s">
        <v>4452</v>
      </c>
      <c r="C1956" s="18" t="s">
        <v>2683</v>
      </c>
      <c r="D1956" s="18" t="s">
        <v>22</v>
      </c>
      <c r="E1956" s="17">
        <v>4</v>
      </c>
      <c r="F1956" s="18" t="s">
        <v>2293</v>
      </c>
      <c r="G1956" s="17"/>
      <c r="H1956" s="18" t="s">
        <v>15</v>
      </c>
      <c r="I1956" s="18" t="s">
        <v>15</v>
      </c>
      <c r="J1956" s="18" t="s">
        <v>15</v>
      </c>
      <c r="K1956" s="18" t="s">
        <v>15</v>
      </c>
      <c r="L1956" s="18" t="s">
        <v>15</v>
      </c>
      <c r="N1956" s="17" t="b">
        <f>A1956=Catalogo!A1952</f>
        <v>1</v>
      </c>
      <c r="O1956" s="17" t="b">
        <f>B1956=Catalogo!B1952</f>
        <v>1</v>
      </c>
      <c r="P1956" s="17" t="b">
        <f>C1956=Catalogo!C1952</f>
        <v>1</v>
      </c>
    </row>
    <row r="1957" spans="1:16" x14ac:dyDescent="0.3">
      <c r="A1957" s="18" t="s">
        <v>2811</v>
      </c>
      <c r="B1957" s="18" t="s">
        <v>1864</v>
      </c>
      <c r="C1957" s="18" t="s">
        <v>2685</v>
      </c>
      <c r="D1957" s="18" t="s">
        <v>22</v>
      </c>
      <c r="E1957" s="17">
        <v>3</v>
      </c>
      <c r="F1957" s="18" t="s">
        <v>2293</v>
      </c>
      <c r="G1957" s="17"/>
      <c r="H1957" s="18" t="s">
        <v>15</v>
      </c>
      <c r="I1957" s="18" t="s">
        <v>15</v>
      </c>
      <c r="J1957" s="18" t="s">
        <v>15</v>
      </c>
      <c r="K1957" s="18" t="s">
        <v>15</v>
      </c>
      <c r="L1957" s="18" t="s">
        <v>15</v>
      </c>
      <c r="N1957" s="17" t="b">
        <f>A1957=Catalogo!A1953</f>
        <v>1</v>
      </c>
      <c r="O1957" s="17" t="b">
        <f>B1957=Catalogo!B1953</f>
        <v>1</v>
      </c>
      <c r="P1957" s="17" t="b">
        <f>C1957=Catalogo!C1953</f>
        <v>1</v>
      </c>
    </row>
    <row r="1958" spans="1:16" x14ac:dyDescent="0.3">
      <c r="A1958" s="18" t="s">
        <v>2812</v>
      </c>
      <c r="B1958" s="18" t="s">
        <v>1867</v>
      </c>
      <c r="C1958" s="18" t="s">
        <v>2687</v>
      </c>
      <c r="D1958" s="18" t="s">
        <v>22</v>
      </c>
      <c r="E1958" s="17">
        <v>3</v>
      </c>
      <c r="F1958" s="18" t="s">
        <v>2293</v>
      </c>
      <c r="G1958" s="17"/>
      <c r="H1958" s="18" t="s">
        <v>15</v>
      </c>
      <c r="I1958" s="18" t="s">
        <v>15</v>
      </c>
      <c r="J1958" s="18" t="s">
        <v>15</v>
      </c>
      <c r="K1958" s="18" t="s">
        <v>15</v>
      </c>
      <c r="L1958" s="18" t="s">
        <v>15</v>
      </c>
      <c r="N1958" s="17" t="b">
        <f>A1958=Catalogo!A1954</f>
        <v>1</v>
      </c>
      <c r="O1958" s="17" t="b">
        <f>B1958=Catalogo!B1954</f>
        <v>1</v>
      </c>
      <c r="P1958" s="17" t="b">
        <f>C1958=Catalogo!C1954</f>
        <v>1</v>
      </c>
    </row>
    <row r="1959" spans="1:16" x14ac:dyDescent="0.3">
      <c r="A1959" s="18" t="s">
        <v>5094</v>
      </c>
      <c r="B1959" s="18" t="s">
        <v>1895</v>
      </c>
      <c r="C1959" s="18" t="s">
        <v>2701</v>
      </c>
      <c r="D1959" s="18" t="s">
        <v>22</v>
      </c>
      <c r="E1959" s="17">
        <v>3</v>
      </c>
      <c r="F1959" s="18" t="s">
        <v>2293</v>
      </c>
      <c r="G1959" s="17"/>
      <c r="H1959" s="18" t="s">
        <v>15</v>
      </c>
      <c r="I1959" s="18" t="s">
        <v>15</v>
      </c>
      <c r="J1959" s="18" t="s">
        <v>15</v>
      </c>
      <c r="K1959" s="18" t="s">
        <v>15</v>
      </c>
      <c r="L1959" s="18" t="s">
        <v>15</v>
      </c>
      <c r="N1959" s="17" t="b">
        <f>A1959=Catalogo!A1955</f>
        <v>1</v>
      </c>
      <c r="O1959" s="17" t="b">
        <f>B1959=Catalogo!B1955</f>
        <v>1</v>
      </c>
      <c r="P1959" s="17" t="b">
        <f>C1959=Catalogo!C1955</f>
        <v>1</v>
      </c>
    </row>
    <row r="1960" spans="1:16" x14ac:dyDescent="0.3">
      <c r="A1960" s="18" t="s">
        <v>5095</v>
      </c>
      <c r="B1960" s="18" t="s">
        <v>1898</v>
      </c>
      <c r="C1960" s="18" t="s">
        <v>2703</v>
      </c>
      <c r="D1960" s="18" t="s">
        <v>22</v>
      </c>
      <c r="E1960" s="17">
        <v>3</v>
      </c>
      <c r="F1960" s="18" t="s">
        <v>2293</v>
      </c>
      <c r="G1960" s="17"/>
      <c r="H1960" s="18" t="s">
        <v>15</v>
      </c>
      <c r="I1960" s="18" t="s">
        <v>15</v>
      </c>
      <c r="J1960" s="18" t="s">
        <v>15</v>
      </c>
      <c r="K1960" s="18" t="s">
        <v>15</v>
      </c>
      <c r="L1960" s="18" t="s">
        <v>15</v>
      </c>
      <c r="N1960" s="17" t="b">
        <f>A1960=Catalogo!A1956</f>
        <v>1</v>
      </c>
      <c r="O1960" s="17" t="b">
        <f>B1960=Catalogo!B1956</f>
        <v>1</v>
      </c>
      <c r="P1960" s="17" t="b">
        <f>C1960=Catalogo!C1956</f>
        <v>1</v>
      </c>
    </row>
    <row r="1961" spans="1:16" x14ac:dyDescent="0.3">
      <c r="A1961" s="18" t="s">
        <v>5096</v>
      </c>
      <c r="B1961" s="18" t="s">
        <v>1901</v>
      </c>
      <c r="C1961" s="18" t="s">
        <v>2705</v>
      </c>
      <c r="D1961" s="18" t="s">
        <v>22</v>
      </c>
      <c r="E1961" s="17">
        <v>3</v>
      </c>
      <c r="F1961" s="18" t="s">
        <v>2293</v>
      </c>
      <c r="G1961" s="17"/>
      <c r="H1961" s="18" t="s">
        <v>15</v>
      </c>
      <c r="I1961" s="18" t="s">
        <v>15</v>
      </c>
      <c r="J1961" s="18" t="s">
        <v>15</v>
      </c>
      <c r="K1961" s="18" t="s">
        <v>15</v>
      </c>
      <c r="L1961" s="18" t="s">
        <v>15</v>
      </c>
      <c r="N1961" s="17" t="b">
        <f>A1961=Catalogo!A1957</f>
        <v>1</v>
      </c>
      <c r="O1961" s="17" t="b">
        <f>B1961=Catalogo!B1957</f>
        <v>1</v>
      </c>
      <c r="P1961" s="17" t="b">
        <f>C1961=Catalogo!C1957</f>
        <v>1</v>
      </c>
    </row>
    <row r="1962" spans="1:16" x14ac:dyDescent="0.3">
      <c r="A1962" s="18" t="s">
        <v>5097</v>
      </c>
      <c r="B1962" s="18" t="s">
        <v>1904</v>
      </c>
      <c r="C1962" s="18" t="s">
        <v>2707</v>
      </c>
      <c r="D1962" s="18" t="s">
        <v>22</v>
      </c>
      <c r="E1962" s="17">
        <v>3</v>
      </c>
      <c r="F1962" s="18" t="s">
        <v>2293</v>
      </c>
      <c r="G1962" s="17"/>
      <c r="H1962" s="18" t="s">
        <v>15</v>
      </c>
      <c r="I1962" s="18" t="s">
        <v>15</v>
      </c>
      <c r="J1962" s="18" t="s">
        <v>15</v>
      </c>
      <c r="K1962" s="18" t="s">
        <v>15</v>
      </c>
      <c r="L1962" s="18" t="s">
        <v>15</v>
      </c>
      <c r="N1962" s="17" t="b">
        <f>A1962=Catalogo!A1958</f>
        <v>1</v>
      </c>
      <c r="O1962" s="17" t="b">
        <f>B1962=Catalogo!B1958</f>
        <v>1</v>
      </c>
      <c r="P1962" s="17" t="b">
        <f>C1962=Catalogo!C1958</f>
        <v>1</v>
      </c>
    </row>
    <row r="1963" spans="1:16" x14ac:dyDescent="0.3">
      <c r="A1963" s="18" t="s">
        <v>5098</v>
      </c>
      <c r="B1963" s="18" t="s">
        <v>1907</v>
      </c>
      <c r="C1963" s="18" t="s">
        <v>2709</v>
      </c>
      <c r="D1963" s="18" t="s">
        <v>22</v>
      </c>
      <c r="E1963" s="17">
        <v>3</v>
      </c>
      <c r="F1963" s="18" t="s">
        <v>2293</v>
      </c>
      <c r="G1963" s="17"/>
      <c r="H1963" s="18" t="s">
        <v>15</v>
      </c>
      <c r="I1963" s="18" t="s">
        <v>15</v>
      </c>
      <c r="J1963" s="18" t="s">
        <v>15</v>
      </c>
      <c r="K1963" s="18" t="s">
        <v>15</v>
      </c>
      <c r="L1963" s="18" t="s">
        <v>15</v>
      </c>
      <c r="N1963" s="17" t="b">
        <f>A1963=Catalogo!A1959</f>
        <v>1</v>
      </c>
      <c r="O1963" s="17" t="b">
        <f>B1963=Catalogo!B1959</f>
        <v>1</v>
      </c>
      <c r="P1963" s="17" t="b">
        <f>C1963=Catalogo!C1959</f>
        <v>1</v>
      </c>
    </row>
    <row r="1964" spans="1:16" x14ac:dyDescent="0.3">
      <c r="A1964" s="18" t="s">
        <v>5099</v>
      </c>
      <c r="B1964" s="18" t="s">
        <v>1910</v>
      </c>
      <c r="C1964" s="18" t="s">
        <v>2711</v>
      </c>
      <c r="D1964" s="18" t="s">
        <v>22</v>
      </c>
      <c r="E1964" s="17">
        <v>3</v>
      </c>
      <c r="F1964" s="18" t="s">
        <v>2293</v>
      </c>
      <c r="G1964" s="17"/>
      <c r="H1964" s="18" t="s">
        <v>15</v>
      </c>
      <c r="I1964" s="18" t="s">
        <v>15</v>
      </c>
      <c r="J1964" s="18" t="s">
        <v>15</v>
      </c>
      <c r="K1964" s="18" t="s">
        <v>15</v>
      </c>
      <c r="L1964" s="18" t="s">
        <v>15</v>
      </c>
      <c r="N1964" s="17" t="b">
        <f>A1964=Catalogo!A1960</f>
        <v>1</v>
      </c>
      <c r="O1964" s="17" t="b">
        <f>B1964=Catalogo!B1960</f>
        <v>1</v>
      </c>
      <c r="P1964" s="17" t="b">
        <f>C1964=Catalogo!C1960</f>
        <v>1</v>
      </c>
    </row>
    <row r="1965" spans="1:16" x14ac:dyDescent="0.3">
      <c r="A1965" s="18" t="s">
        <v>5100</v>
      </c>
      <c r="B1965" s="18" t="s">
        <v>1913</v>
      </c>
      <c r="C1965" s="18" t="s">
        <v>2713</v>
      </c>
      <c r="D1965" s="18" t="s">
        <v>22</v>
      </c>
      <c r="E1965" s="17">
        <v>3</v>
      </c>
      <c r="F1965" s="18" t="s">
        <v>2293</v>
      </c>
      <c r="G1965" s="17"/>
      <c r="H1965" s="18" t="s">
        <v>15</v>
      </c>
      <c r="I1965" s="18" t="s">
        <v>15</v>
      </c>
      <c r="J1965" s="18" t="s">
        <v>15</v>
      </c>
      <c r="K1965" s="18" t="s">
        <v>15</v>
      </c>
      <c r="L1965" s="18" t="s">
        <v>15</v>
      </c>
      <c r="N1965" s="17" t="b">
        <f>A1965=Catalogo!A1961</f>
        <v>1</v>
      </c>
      <c r="O1965" s="17" t="b">
        <f>B1965=Catalogo!B1961</f>
        <v>1</v>
      </c>
      <c r="P1965" s="17" t="b">
        <f>C1965=Catalogo!C1961</f>
        <v>1</v>
      </c>
    </row>
    <row r="1966" spans="1:16" x14ac:dyDescent="0.3">
      <c r="A1966" s="18" t="s">
        <v>5101</v>
      </c>
      <c r="B1966" s="18" t="s">
        <v>1916</v>
      </c>
      <c r="C1966" s="18" t="s">
        <v>2715</v>
      </c>
      <c r="D1966" s="18" t="s">
        <v>22</v>
      </c>
      <c r="E1966" s="17">
        <v>3</v>
      </c>
      <c r="F1966" s="18" t="s">
        <v>2293</v>
      </c>
      <c r="G1966" s="17"/>
      <c r="H1966" s="18" t="s">
        <v>15</v>
      </c>
      <c r="I1966" s="18" t="s">
        <v>15</v>
      </c>
      <c r="J1966" s="18" t="s">
        <v>15</v>
      </c>
      <c r="K1966" s="18" t="s">
        <v>15</v>
      </c>
      <c r="L1966" s="18" t="s">
        <v>15</v>
      </c>
      <c r="N1966" s="17" t="b">
        <f>A1966=Catalogo!A1962</f>
        <v>1</v>
      </c>
      <c r="O1966" s="17" t="b">
        <f>B1966=Catalogo!B1962</f>
        <v>1</v>
      </c>
      <c r="P1966" s="17" t="b">
        <f>C1966=Catalogo!C1962</f>
        <v>1</v>
      </c>
    </row>
    <row r="1967" spans="1:16" x14ac:dyDescent="0.3">
      <c r="A1967" s="18" t="s">
        <v>5102</v>
      </c>
      <c r="B1967" s="18" t="s">
        <v>1919</v>
      </c>
      <c r="C1967" s="18" t="s">
        <v>2717</v>
      </c>
      <c r="D1967" s="18" t="s">
        <v>22</v>
      </c>
      <c r="E1967" s="17">
        <v>3</v>
      </c>
      <c r="F1967" s="18" t="s">
        <v>2293</v>
      </c>
      <c r="G1967" s="17"/>
      <c r="H1967" s="18" t="s">
        <v>15</v>
      </c>
      <c r="I1967" s="18" t="s">
        <v>15</v>
      </c>
      <c r="J1967" s="18" t="s">
        <v>15</v>
      </c>
      <c r="K1967" s="18" t="s">
        <v>15</v>
      </c>
      <c r="L1967" s="18" t="s">
        <v>15</v>
      </c>
      <c r="N1967" s="17" t="b">
        <f>A1967=Catalogo!A1963</f>
        <v>1</v>
      </c>
      <c r="O1967" s="17" t="b">
        <f>B1967=Catalogo!B1963</f>
        <v>1</v>
      </c>
      <c r="P1967" s="17" t="b">
        <f>C1967=Catalogo!C1963</f>
        <v>1</v>
      </c>
    </row>
    <row r="1968" spans="1:16" x14ac:dyDescent="0.3">
      <c r="A1968" s="18" t="s">
        <v>5103</v>
      </c>
      <c r="B1968" s="18" t="s">
        <v>1922</v>
      </c>
      <c r="C1968" s="18" t="s">
        <v>2719</v>
      </c>
      <c r="D1968" s="18" t="s">
        <v>22</v>
      </c>
      <c r="E1968" s="17">
        <v>3</v>
      </c>
      <c r="F1968" s="18" t="s">
        <v>2293</v>
      </c>
      <c r="G1968" s="17"/>
      <c r="H1968" s="18" t="s">
        <v>15</v>
      </c>
      <c r="I1968" s="18" t="s">
        <v>15</v>
      </c>
      <c r="J1968" s="18" t="s">
        <v>15</v>
      </c>
      <c r="K1968" s="18" t="s">
        <v>15</v>
      </c>
      <c r="L1968" s="18" t="s">
        <v>15</v>
      </c>
      <c r="N1968" s="17" t="b">
        <f>A1968=Catalogo!A1964</f>
        <v>1</v>
      </c>
      <c r="O1968" s="17" t="b">
        <f>B1968=Catalogo!B1964</f>
        <v>1</v>
      </c>
      <c r="P1968" s="17" t="b">
        <f>C1968=Catalogo!C1964</f>
        <v>1</v>
      </c>
    </row>
    <row r="1969" spans="1:16" x14ac:dyDescent="0.3">
      <c r="A1969" s="18" t="s">
        <v>5104</v>
      </c>
      <c r="B1969" s="18" t="s">
        <v>1925</v>
      </c>
      <c r="C1969" s="18" t="s">
        <v>2721</v>
      </c>
      <c r="D1969" s="18" t="s">
        <v>22</v>
      </c>
      <c r="E1969" s="17">
        <v>3</v>
      </c>
      <c r="F1969" s="18" t="s">
        <v>2293</v>
      </c>
      <c r="G1969" s="17"/>
      <c r="H1969" s="18" t="s">
        <v>15</v>
      </c>
      <c r="I1969" s="18" t="s">
        <v>15</v>
      </c>
      <c r="J1969" s="18" t="s">
        <v>15</v>
      </c>
      <c r="K1969" s="18" t="s">
        <v>15</v>
      </c>
      <c r="L1969" s="18" t="s">
        <v>15</v>
      </c>
      <c r="N1969" s="17" t="b">
        <f>A1969=Catalogo!A1965</f>
        <v>1</v>
      </c>
      <c r="O1969" s="17" t="b">
        <f>B1969=Catalogo!B1965</f>
        <v>1</v>
      </c>
      <c r="P1969" s="17" t="b">
        <f>C1969=Catalogo!C1965</f>
        <v>1</v>
      </c>
    </row>
    <row r="1970" spans="1:16" x14ac:dyDescent="0.3">
      <c r="A1970" s="18" t="s">
        <v>5105</v>
      </c>
      <c r="B1970" s="18" t="s">
        <v>1928</v>
      </c>
      <c r="C1970" s="18" t="s">
        <v>2723</v>
      </c>
      <c r="D1970" s="18" t="s">
        <v>22</v>
      </c>
      <c r="E1970" s="17">
        <v>3</v>
      </c>
      <c r="F1970" s="18" t="s">
        <v>2293</v>
      </c>
      <c r="G1970" s="17"/>
      <c r="H1970" s="18" t="s">
        <v>15</v>
      </c>
      <c r="I1970" s="18" t="s">
        <v>15</v>
      </c>
      <c r="J1970" s="18" t="s">
        <v>15</v>
      </c>
      <c r="K1970" s="18" t="s">
        <v>15</v>
      </c>
      <c r="L1970" s="18" t="s">
        <v>15</v>
      </c>
      <c r="N1970" s="17" t="b">
        <f>A1970=Catalogo!A1966</f>
        <v>1</v>
      </c>
      <c r="O1970" s="17" t="b">
        <f>B1970=Catalogo!B1966</f>
        <v>1</v>
      </c>
      <c r="P1970" s="17" t="b">
        <f>C1970=Catalogo!C1966</f>
        <v>1</v>
      </c>
    </row>
    <row r="1971" spans="1:16" x14ac:dyDescent="0.3">
      <c r="A1971" s="18" t="s">
        <v>5106</v>
      </c>
      <c r="B1971" s="18" t="s">
        <v>1931</v>
      </c>
      <c r="C1971" s="18" t="s">
        <v>2725</v>
      </c>
      <c r="D1971" s="18" t="s">
        <v>22</v>
      </c>
      <c r="E1971" s="17">
        <v>3</v>
      </c>
      <c r="F1971" s="18" t="s">
        <v>2293</v>
      </c>
      <c r="G1971" s="17"/>
      <c r="H1971" s="18" t="s">
        <v>15</v>
      </c>
      <c r="I1971" s="18" t="s">
        <v>15</v>
      </c>
      <c r="J1971" s="18" t="s">
        <v>15</v>
      </c>
      <c r="K1971" s="18" t="s">
        <v>15</v>
      </c>
      <c r="L1971" s="18" t="s">
        <v>15</v>
      </c>
      <c r="N1971" s="17" t="b">
        <f>A1971=Catalogo!A1967</f>
        <v>1</v>
      </c>
      <c r="O1971" s="17" t="b">
        <f>B1971=Catalogo!B1967</f>
        <v>1</v>
      </c>
      <c r="P1971" s="17" t="b">
        <f>C1971=Catalogo!C1967</f>
        <v>1</v>
      </c>
    </row>
    <row r="1972" spans="1:16" x14ac:dyDescent="0.3">
      <c r="A1972" s="18" t="s">
        <v>5107</v>
      </c>
      <c r="B1972" s="18" t="s">
        <v>1934</v>
      </c>
      <c r="C1972" s="18" t="s">
        <v>2727</v>
      </c>
      <c r="D1972" s="18" t="s">
        <v>22</v>
      </c>
      <c r="E1972" s="17">
        <v>3</v>
      </c>
      <c r="F1972" s="18" t="s">
        <v>2293</v>
      </c>
      <c r="G1972" s="17"/>
      <c r="H1972" s="18" t="s">
        <v>15</v>
      </c>
      <c r="I1972" s="18" t="s">
        <v>15</v>
      </c>
      <c r="J1972" s="18" t="s">
        <v>15</v>
      </c>
      <c r="K1972" s="18" t="s">
        <v>15</v>
      </c>
      <c r="L1972" s="18" t="s">
        <v>15</v>
      </c>
      <c r="N1972" s="17" t="b">
        <f>A1972=Catalogo!A1968</f>
        <v>1</v>
      </c>
      <c r="O1972" s="17" t="b">
        <f>B1972=Catalogo!B1968</f>
        <v>1</v>
      </c>
      <c r="P1972" s="17" t="b">
        <f>C1972=Catalogo!C1968</f>
        <v>1</v>
      </c>
    </row>
    <row r="1973" spans="1:16" x14ac:dyDescent="0.3">
      <c r="A1973" s="18" t="s">
        <v>5108</v>
      </c>
      <c r="B1973" s="18" t="s">
        <v>1937</v>
      </c>
      <c r="C1973" s="18" t="s">
        <v>2729</v>
      </c>
      <c r="D1973" s="18" t="s">
        <v>22</v>
      </c>
      <c r="E1973" s="17">
        <v>3</v>
      </c>
      <c r="F1973" s="18" t="s">
        <v>2293</v>
      </c>
      <c r="G1973" s="17"/>
      <c r="H1973" s="18" t="s">
        <v>15</v>
      </c>
      <c r="I1973" s="18" t="s">
        <v>15</v>
      </c>
      <c r="J1973" s="18" t="s">
        <v>15</v>
      </c>
      <c r="K1973" s="18" t="s">
        <v>15</v>
      </c>
      <c r="L1973" s="18" t="s">
        <v>15</v>
      </c>
      <c r="N1973" s="17" t="b">
        <f>A1973=Catalogo!A1969</f>
        <v>1</v>
      </c>
      <c r="O1973" s="17" t="b">
        <f>B1973=Catalogo!B1969</f>
        <v>1</v>
      </c>
      <c r="P1973" s="17" t="b">
        <f>C1973=Catalogo!C1969</f>
        <v>1</v>
      </c>
    </row>
    <row r="1974" spans="1:16" x14ac:dyDescent="0.3">
      <c r="A1974" s="18" t="s">
        <v>5109</v>
      </c>
      <c r="B1974" s="18" t="s">
        <v>1940</v>
      </c>
      <c r="C1974" s="18" t="s">
        <v>2731</v>
      </c>
      <c r="D1974" s="18" t="s">
        <v>22</v>
      </c>
      <c r="E1974" s="17">
        <v>3</v>
      </c>
      <c r="F1974" s="18" t="s">
        <v>2293</v>
      </c>
      <c r="G1974" s="17"/>
      <c r="H1974" s="18" t="s">
        <v>15</v>
      </c>
      <c r="I1974" s="18" t="s">
        <v>15</v>
      </c>
      <c r="J1974" s="18" t="s">
        <v>15</v>
      </c>
      <c r="K1974" s="18" t="s">
        <v>15</v>
      </c>
      <c r="L1974" s="18" t="s">
        <v>15</v>
      </c>
      <c r="N1974" s="17" t="b">
        <f>A1974=Catalogo!A1970</f>
        <v>1</v>
      </c>
      <c r="O1974" s="17" t="b">
        <f>B1974=Catalogo!B1970</f>
        <v>1</v>
      </c>
      <c r="P1974" s="17" t="b">
        <f>C1974=Catalogo!C1970</f>
        <v>1</v>
      </c>
    </row>
    <row r="1975" spans="1:16" x14ac:dyDescent="0.3">
      <c r="A1975" s="18" t="s">
        <v>5110</v>
      </c>
      <c r="B1975" s="18" t="s">
        <v>1943</v>
      </c>
      <c r="C1975" s="18" t="s">
        <v>2733</v>
      </c>
      <c r="D1975" s="18" t="s">
        <v>22</v>
      </c>
      <c r="E1975" s="17">
        <v>3</v>
      </c>
      <c r="F1975" s="18" t="s">
        <v>2293</v>
      </c>
      <c r="G1975" s="17"/>
      <c r="H1975" s="18" t="s">
        <v>15</v>
      </c>
      <c r="I1975" s="18" t="s">
        <v>15</v>
      </c>
      <c r="J1975" s="18" t="s">
        <v>15</v>
      </c>
      <c r="K1975" s="18" t="s">
        <v>15</v>
      </c>
      <c r="L1975" s="18" t="s">
        <v>15</v>
      </c>
      <c r="N1975" s="17" t="b">
        <f>A1975=Catalogo!A1971</f>
        <v>1</v>
      </c>
      <c r="O1975" s="17" t="b">
        <f>B1975=Catalogo!B1971</f>
        <v>1</v>
      </c>
      <c r="P1975" s="17" t="b">
        <f>C1975=Catalogo!C1971</f>
        <v>1</v>
      </c>
    </row>
    <row r="1976" spans="1:16" x14ac:dyDescent="0.3">
      <c r="A1976" s="18" t="s">
        <v>5111</v>
      </c>
      <c r="B1976" s="18" t="s">
        <v>1945</v>
      </c>
      <c r="C1976" s="18" t="s">
        <v>2735</v>
      </c>
      <c r="D1976" s="18" t="s">
        <v>22</v>
      </c>
      <c r="E1976" s="17">
        <v>3</v>
      </c>
      <c r="F1976" s="18" t="s">
        <v>2293</v>
      </c>
      <c r="G1976" s="17"/>
      <c r="H1976" s="18" t="s">
        <v>15</v>
      </c>
      <c r="I1976" s="18" t="s">
        <v>15</v>
      </c>
      <c r="J1976" s="18" t="s">
        <v>15</v>
      </c>
      <c r="K1976" s="18" t="s">
        <v>15</v>
      </c>
      <c r="L1976" s="18" t="s">
        <v>15</v>
      </c>
      <c r="N1976" s="17" t="b">
        <f>A1976=Catalogo!A1972</f>
        <v>1</v>
      </c>
      <c r="O1976" s="17" t="b">
        <f>B1976=Catalogo!B1972</f>
        <v>1</v>
      </c>
      <c r="P1976" s="17" t="b">
        <f>C1976=Catalogo!C1972</f>
        <v>1</v>
      </c>
    </row>
    <row r="1977" spans="1:16" x14ac:dyDescent="0.3">
      <c r="A1977" s="18" t="s">
        <v>5112</v>
      </c>
      <c r="B1977" s="18" t="s">
        <v>1948</v>
      </c>
      <c r="C1977" s="18" t="s">
        <v>2737</v>
      </c>
      <c r="D1977" s="18" t="s">
        <v>22</v>
      </c>
      <c r="E1977" s="17">
        <v>3</v>
      </c>
      <c r="F1977" s="18" t="s">
        <v>2293</v>
      </c>
      <c r="G1977" s="17"/>
      <c r="H1977" s="18" t="s">
        <v>15</v>
      </c>
      <c r="I1977" s="18" t="s">
        <v>15</v>
      </c>
      <c r="J1977" s="18" t="s">
        <v>15</v>
      </c>
      <c r="K1977" s="18" t="s">
        <v>15</v>
      </c>
      <c r="L1977" s="18" t="s">
        <v>15</v>
      </c>
      <c r="N1977" s="17" t="b">
        <f>A1977=Catalogo!A1973</f>
        <v>1</v>
      </c>
      <c r="O1977" s="17" t="b">
        <f>B1977=Catalogo!B1973</f>
        <v>1</v>
      </c>
      <c r="P1977" s="17" t="b">
        <f>C1977=Catalogo!C1973</f>
        <v>1</v>
      </c>
    </row>
    <row r="1978" spans="1:16" x14ac:dyDescent="0.3">
      <c r="A1978" s="18" t="s">
        <v>2813</v>
      </c>
      <c r="B1978" s="18" t="s">
        <v>1873</v>
      </c>
      <c r="C1978" s="18" t="s">
        <v>2689</v>
      </c>
      <c r="D1978" s="18" t="s">
        <v>22</v>
      </c>
      <c r="E1978" s="17">
        <v>3</v>
      </c>
      <c r="F1978" s="18" t="s">
        <v>2293</v>
      </c>
      <c r="G1978" s="17"/>
      <c r="H1978" s="18" t="s">
        <v>15</v>
      </c>
      <c r="I1978" s="18" t="s">
        <v>15</v>
      </c>
      <c r="J1978" s="18" t="s">
        <v>15</v>
      </c>
      <c r="K1978" s="18" t="s">
        <v>15</v>
      </c>
      <c r="L1978" s="18" t="s">
        <v>15</v>
      </c>
      <c r="N1978" s="17" t="b">
        <f>A1978=Catalogo!A1974</f>
        <v>1</v>
      </c>
      <c r="O1978" s="17" t="b">
        <f>B1978=Catalogo!B1974</f>
        <v>1</v>
      </c>
      <c r="P1978" s="17" t="b">
        <f>C1978=Catalogo!C1974</f>
        <v>1</v>
      </c>
    </row>
    <row r="1979" spans="1:16" x14ac:dyDescent="0.3">
      <c r="A1979" s="18" t="s">
        <v>2814</v>
      </c>
      <c r="B1979" s="18" t="s">
        <v>1876</v>
      </c>
      <c r="C1979" s="18" t="s">
        <v>2691</v>
      </c>
      <c r="D1979" s="18" t="s">
        <v>22</v>
      </c>
      <c r="E1979" s="17">
        <v>3</v>
      </c>
      <c r="F1979" s="18" t="s">
        <v>2293</v>
      </c>
      <c r="G1979" s="17"/>
      <c r="H1979" s="18" t="s">
        <v>15</v>
      </c>
      <c r="I1979" s="18" t="s">
        <v>15</v>
      </c>
      <c r="J1979" s="18" t="s">
        <v>15</v>
      </c>
      <c r="K1979" s="18" t="s">
        <v>15</v>
      </c>
      <c r="L1979" s="18" t="s">
        <v>15</v>
      </c>
      <c r="N1979" s="17" t="b">
        <f>A1979=Catalogo!A1975</f>
        <v>1</v>
      </c>
      <c r="O1979" s="17" t="b">
        <f>B1979=Catalogo!B1975</f>
        <v>1</v>
      </c>
      <c r="P1979" s="17" t="b">
        <f>C1979=Catalogo!C1975</f>
        <v>1</v>
      </c>
    </row>
    <row r="1980" spans="1:16" x14ac:dyDescent="0.3">
      <c r="A1980" s="18" t="s">
        <v>5113</v>
      </c>
      <c r="B1980" s="18" t="s">
        <v>1953</v>
      </c>
      <c r="C1980" s="18" t="s">
        <v>2741</v>
      </c>
      <c r="D1980" s="18" t="s">
        <v>22</v>
      </c>
      <c r="E1980" s="17">
        <v>3</v>
      </c>
      <c r="F1980" s="18" t="s">
        <v>2293</v>
      </c>
      <c r="G1980" s="17"/>
      <c r="H1980" s="18" t="s">
        <v>15</v>
      </c>
      <c r="I1980" s="18" t="s">
        <v>15</v>
      </c>
      <c r="J1980" s="18" t="s">
        <v>15</v>
      </c>
      <c r="K1980" s="18" t="s">
        <v>15</v>
      </c>
      <c r="L1980" s="18" t="s">
        <v>15</v>
      </c>
      <c r="N1980" s="17" t="b">
        <f>A1980=Catalogo!A1976</f>
        <v>1</v>
      </c>
      <c r="O1980" s="17" t="b">
        <f>B1980=Catalogo!B1976</f>
        <v>1</v>
      </c>
      <c r="P1980" s="17" t="b">
        <f>C1980=Catalogo!C1976</f>
        <v>1</v>
      </c>
    </row>
    <row r="1981" spans="1:16" x14ac:dyDescent="0.3">
      <c r="A1981" s="18" t="s">
        <v>5114</v>
      </c>
      <c r="B1981" s="18" t="s">
        <v>1956</v>
      </c>
      <c r="C1981" s="18" t="s">
        <v>2743</v>
      </c>
      <c r="D1981" s="18" t="s">
        <v>22</v>
      </c>
      <c r="E1981" s="17">
        <v>3</v>
      </c>
      <c r="F1981" s="18" t="s">
        <v>2293</v>
      </c>
      <c r="G1981" s="17"/>
      <c r="H1981" s="18" t="s">
        <v>15</v>
      </c>
      <c r="I1981" s="18" t="s">
        <v>15</v>
      </c>
      <c r="J1981" s="18" t="s">
        <v>15</v>
      </c>
      <c r="K1981" s="18" t="s">
        <v>15</v>
      </c>
      <c r="L1981" s="18" t="s">
        <v>15</v>
      </c>
      <c r="N1981" s="17" t="b">
        <f>A1981=Catalogo!A1977</f>
        <v>1</v>
      </c>
      <c r="O1981" s="17" t="b">
        <f>B1981=Catalogo!B1977</f>
        <v>1</v>
      </c>
      <c r="P1981" s="17" t="b">
        <f>C1981=Catalogo!C1977</f>
        <v>1</v>
      </c>
    </row>
    <row r="1982" spans="1:16" x14ac:dyDescent="0.3">
      <c r="A1982" s="18" t="s">
        <v>5115</v>
      </c>
      <c r="B1982" s="18" t="s">
        <v>1959</v>
      </c>
      <c r="C1982" s="18" t="s">
        <v>2745</v>
      </c>
      <c r="D1982" s="18" t="s">
        <v>22</v>
      </c>
      <c r="E1982" s="17">
        <v>3</v>
      </c>
      <c r="F1982" s="18" t="s">
        <v>2293</v>
      </c>
      <c r="G1982" s="17"/>
      <c r="H1982" s="18" t="s">
        <v>15</v>
      </c>
      <c r="I1982" s="18" t="s">
        <v>15</v>
      </c>
      <c r="J1982" s="18" t="s">
        <v>15</v>
      </c>
      <c r="K1982" s="18" t="s">
        <v>15</v>
      </c>
      <c r="L1982" s="18" t="s">
        <v>15</v>
      </c>
      <c r="N1982" s="17" t="b">
        <f>A1982=Catalogo!A1978</f>
        <v>1</v>
      </c>
      <c r="O1982" s="17" t="b">
        <f>B1982=Catalogo!B1978</f>
        <v>1</v>
      </c>
      <c r="P1982" s="17" t="b">
        <f>C1982=Catalogo!C1978</f>
        <v>1</v>
      </c>
    </row>
    <row r="1983" spans="1:16" x14ac:dyDescent="0.3">
      <c r="A1983" s="18" t="s">
        <v>5116</v>
      </c>
      <c r="B1983" s="18" t="s">
        <v>1962</v>
      </c>
      <c r="C1983" s="18" t="s">
        <v>2747</v>
      </c>
      <c r="D1983" s="18" t="s">
        <v>22</v>
      </c>
      <c r="E1983" s="17">
        <v>3</v>
      </c>
      <c r="F1983" s="18" t="s">
        <v>2293</v>
      </c>
      <c r="G1983" s="17"/>
      <c r="H1983" s="18" t="s">
        <v>15</v>
      </c>
      <c r="I1983" s="18" t="s">
        <v>15</v>
      </c>
      <c r="J1983" s="18" t="s">
        <v>15</v>
      </c>
      <c r="K1983" s="18" t="s">
        <v>15</v>
      </c>
      <c r="L1983" s="18" t="s">
        <v>15</v>
      </c>
      <c r="N1983" s="17" t="b">
        <f>A1983=Catalogo!A1979</f>
        <v>1</v>
      </c>
      <c r="O1983" s="17" t="b">
        <f>B1983=Catalogo!B1979</f>
        <v>1</v>
      </c>
      <c r="P1983" s="17" t="b">
        <f>C1983=Catalogo!C1979</f>
        <v>1</v>
      </c>
    </row>
    <row r="1984" spans="1:16" x14ac:dyDescent="0.3">
      <c r="A1984" s="18" t="s">
        <v>5117</v>
      </c>
      <c r="B1984" s="18" t="s">
        <v>1965</v>
      </c>
      <c r="C1984" s="18" t="s">
        <v>2749</v>
      </c>
      <c r="D1984" s="18" t="s">
        <v>22</v>
      </c>
      <c r="E1984" s="17">
        <v>3</v>
      </c>
      <c r="F1984" s="18" t="s">
        <v>2293</v>
      </c>
      <c r="G1984" s="17"/>
      <c r="H1984" s="18" t="s">
        <v>15</v>
      </c>
      <c r="I1984" s="18" t="s">
        <v>15</v>
      </c>
      <c r="J1984" s="18" t="s">
        <v>15</v>
      </c>
      <c r="K1984" s="18" t="s">
        <v>15</v>
      </c>
      <c r="L1984" s="18" t="s">
        <v>15</v>
      </c>
      <c r="N1984" s="17" t="b">
        <f>A1984=Catalogo!A1980</f>
        <v>1</v>
      </c>
      <c r="O1984" s="17" t="b">
        <f>B1984=Catalogo!B1980</f>
        <v>1</v>
      </c>
      <c r="P1984" s="17" t="b">
        <f>C1984=Catalogo!C1980</f>
        <v>1</v>
      </c>
    </row>
    <row r="1985" spans="1:16" x14ac:dyDescent="0.3">
      <c r="A1985" s="18" t="s">
        <v>2815</v>
      </c>
      <c r="B1985" s="18" t="s">
        <v>1879</v>
      </c>
      <c r="C1985" s="18" t="s">
        <v>5217</v>
      </c>
      <c r="D1985" s="18" t="s">
        <v>22</v>
      </c>
      <c r="E1985" s="17">
        <v>3</v>
      </c>
      <c r="F1985" s="18" t="s">
        <v>2293</v>
      </c>
      <c r="G1985" s="17"/>
      <c r="H1985" s="18" t="s">
        <v>15</v>
      </c>
      <c r="I1985" s="18" t="s">
        <v>15</v>
      </c>
      <c r="J1985" s="18" t="s">
        <v>15</v>
      </c>
      <c r="K1985" s="18" t="s">
        <v>15</v>
      </c>
      <c r="L1985" s="18" t="s">
        <v>15</v>
      </c>
      <c r="N1985" s="17" t="b">
        <f>A1985=Catalogo!A1981</f>
        <v>1</v>
      </c>
      <c r="O1985" s="17" t="b">
        <f>B1985=Catalogo!B1981</f>
        <v>1</v>
      </c>
      <c r="P1985" s="17" t="b">
        <f>C1985=Catalogo!C1981</f>
        <v>1</v>
      </c>
    </row>
    <row r="1986" spans="1:16" x14ac:dyDescent="0.3">
      <c r="A1986" s="18" t="s">
        <v>2816</v>
      </c>
      <c r="B1986" s="18" t="s">
        <v>1882</v>
      </c>
      <c r="C1986" s="18" t="s">
        <v>5218</v>
      </c>
      <c r="D1986" s="18" t="s">
        <v>22</v>
      </c>
      <c r="E1986" s="17">
        <v>3</v>
      </c>
      <c r="F1986" s="18" t="s">
        <v>2293</v>
      </c>
      <c r="G1986" s="17"/>
      <c r="H1986" s="18" t="s">
        <v>15</v>
      </c>
      <c r="I1986" s="18" t="s">
        <v>15</v>
      </c>
      <c r="J1986" s="18" t="s">
        <v>15</v>
      </c>
      <c r="K1986" s="18" t="s">
        <v>15</v>
      </c>
      <c r="L1986" s="18" t="s">
        <v>15</v>
      </c>
      <c r="N1986" s="17" t="b">
        <f>A1986=Catalogo!A1982</f>
        <v>1</v>
      </c>
      <c r="O1986" s="17" t="b">
        <f>B1986=Catalogo!B1982</f>
        <v>1</v>
      </c>
      <c r="P1986" s="17" t="b">
        <f>C1986=Catalogo!C1982</f>
        <v>1</v>
      </c>
    </row>
    <row r="1987" spans="1:16" x14ac:dyDescent="0.3">
      <c r="A1987" s="18" t="s">
        <v>5118</v>
      </c>
      <c r="B1987" s="18" t="s">
        <v>1968</v>
      </c>
      <c r="C1987" s="18" t="s">
        <v>2751</v>
      </c>
      <c r="D1987" s="18" t="s">
        <v>22</v>
      </c>
      <c r="E1987" s="17">
        <v>3</v>
      </c>
      <c r="F1987" s="18" t="s">
        <v>2293</v>
      </c>
      <c r="G1987" s="17"/>
      <c r="H1987" s="18" t="s">
        <v>15</v>
      </c>
      <c r="I1987" s="18" t="s">
        <v>15</v>
      </c>
      <c r="J1987" s="18" t="s">
        <v>15</v>
      </c>
      <c r="K1987" s="18" t="s">
        <v>15</v>
      </c>
      <c r="L1987" s="18" t="s">
        <v>15</v>
      </c>
      <c r="N1987" s="17" t="b">
        <f>A1987=Catalogo!A1983</f>
        <v>1</v>
      </c>
      <c r="O1987" s="17" t="b">
        <f>B1987=Catalogo!B1983</f>
        <v>1</v>
      </c>
      <c r="P1987" s="17" t="b">
        <f>C1987=Catalogo!C1983</f>
        <v>1</v>
      </c>
    </row>
    <row r="1988" spans="1:16" x14ac:dyDescent="0.3">
      <c r="A1988" s="18" t="s">
        <v>5119</v>
      </c>
      <c r="B1988" s="18" t="s">
        <v>1971</v>
      </c>
      <c r="C1988" s="18" t="s">
        <v>2753</v>
      </c>
      <c r="D1988" s="18" t="s">
        <v>22</v>
      </c>
      <c r="E1988" s="17">
        <v>3</v>
      </c>
      <c r="F1988" s="18" t="s">
        <v>2293</v>
      </c>
      <c r="G1988" s="17"/>
      <c r="H1988" s="18" t="s">
        <v>15</v>
      </c>
      <c r="I1988" s="18" t="s">
        <v>15</v>
      </c>
      <c r="J1988" s="18" t="s">
        <v>15</v>
      </c>
      <c r="K1988" s="18" t="s">
        <v>15</v>
      </c>
      <c r="L1988" s="18" t="s">
        <v>15</v>
      </c>
      <c r="N1988" s="17" t="b">
        <f>A1988=Catalogo!A1984</f>
        <v>1</v>
      </c>
      <c r="O1988" s="17" t="b">
        <f>B1988=Catalogo!B1984</f>
        <v>1</v>
      </c>
      <c r="P1988" s="17" t="b">
        <f>C1988=Catalogo!C1984</f>
        <v>1</v>
      </c>
    </row>
    <row r="1989" spans="1:16" x14ac:dyDescent="0.3">
      <c r="A1989" s="18" t="s">
        <v>5120</v>
      </c>
      <c r="B1989" s="18" t="s">
        <v>1974</v>
      </c>
      <c r="C1989" s="18" t="s">
        <v>2755</v>
      </c>
      <c r="D1989" s="18" t="s">
        <v>22</v>
      </c>
      <c r="E1989" s="17">
        <v>3</v>
      </c>
      <c r="F1989" s="18" t="s">
        <v>2293</v>
      </c>
      <c r="G1989" s="17"/>
      <c r="H1989" s="18" t="s">
        <v>15</v>
      </c>
      <c r="I1989" s="18" t="s">
        <v>15</v>
      </c>
      <c r="J1989" s="18" t="s">
        <v>15</v>
      </c>
      <c r="K1989" s="18" t="s">
        <v>15</v>
      </c>
      <c r="L1989" s="18" t="s">
        <v>15</v>
      </c>
      <c r="N1989" s="17" t="b">
        <f>A1989=Catalogo!A1985</f>
        <v>1</v>
      </c>
      <c r="O1989" s="17" t="b">
        <f>B1989=Catalogo!B1985</f>
        <v>1</v>
      </c>
      <c r="P1989" s="17" t="b">
        <f>C1989=Catalogo!C1985</f>
        <v>1</v>
      </c>
    </row>
    <row r="1990" spans="1:16" x14ac:dyDescent="0.3">
      <c r="A1990" s="18" t="s">
        <v>2817</v>
      </c>
      <c r="B1990" s="18" t="s">
        <v>1885</v>
      </c>
      <c r="C1990" s="18" t="s">
        <v>5219</v>
      </c>
      <c r="D1990" s="18" t="s">
        <v>22</v>
      </c>
      <c r="E1990" s="17">
        <v>3</v>
      </c>
      <c r="F1990" s="18" t="s">
        <v>2293</v>
      </c>
      <c r="G1990" s="17"/>
      <c r="H1990" s="18" t="s">
        <v>15</v>
      </c>
      <c r="I1990" s="18" t="s">
        <v>15</v>
      </c>
      <c r="J1990" s="18" t="s">
        <v>15</v>
      </c>
      <c r="K1990" s="18" t="s">
        <v>15</v>
      </c>
      <c r="L1990" s="18" t="s">
        <v>15</v>
      </c>
      <c r="N1990" s="17" t="b">
        <f>A1990=Catalogo!A1986</f>
        <v>1</v>
      </c>
      <c r="O1990" s="17" t="b">
        <f>B1990=Catalogo!B1986</f>
        <v>1</v>
      </c>
      <c r="P1990" s="17" t="b">
        <f>C1990=Catalogo!C1986</f>
        <v>1</v>
      </c>
    </row>
    <row r="1991" spans="1:16" x14ac:dyDescent="0.3">
      <c r="A1991" s="18" t="s">
        <v>5121</v>
      </c>
      <c r="B1991" s="18" t="s">
        <v>1977</v>
      </c>
      <c r="C1991" s="18" t="s">
        <v>2757</v>
      </c>
      <c r="D1991" s="18" t="s">
        <v>22</v>
      </c>
      <c r="E1991" s="17">
        <v>3</v>
      </c>
      <c r="F1991" s="18" t="s">
        <v>2293</v>
      </c>
      <c r="G1991" s="17"/>
      <c r="H1991" s="18" t="s">
        <v>15</v>
      </c>
      <c r="I1991" s="18" t="s">
        <v>15</v>
      </c>
      <c r="J1991" s="18" t="s">
        <v>15</v>
      </c>
      <c r="K1991" s="18" t="s">
        <v>15</v>
      </c>
      <c r="L1991" s="18" t="s">
        <v>15</v>
      </c>
      <c r="N1991" s="17" t="b">
        <f>A1991=Catalogo!A1987</f>
        <v>1</v>
      </c>
      <c r="O1991" s="17" t="b">
        <f>B1991=Catalogo!B1987</f>
        <v>1</v>
      </c>
      <c r="P1991" s="17" t="b">
        <f>C1991=Catalogo!C1987</f>
        <v>1</v>
      </c>
    </row>
    <row r="1992" spans="1:16" x14ac:dyDescent="0.3">
      <c r="A1992" s="18" t="s">
        <v>5122</v>
      </c>
      <c r="B1992" s="18" t="s">
        <v>1980</v>
      </c>
      <c r="C1992" s="18" t="s">
        <v>2759</v>
      </c>
      <c r="D1992" s="18" t="s">
        <v>22</v>
      </c>
      <c r="E1992" s="17">
        <v>3</v>
      </c>
      <c r="F1992" s="18" t="s">
        <v>2293</v>
      </c>
      <c r="G1992" s="17"/>
      <c r="H1992" s="18" t="s">
        <v>15</v>
      </c>
      <c r="I1992" s="18" t="s">
        <v>15</v>
      </c>
      <c r="J1992" s="18" t="s">
        <v>15</v>
      </c>
      <c r="K1992" s="18" t="s">
        <v>15</v>
      </c>
      <c r="L1992" s="18" t="s">
        <v>15</v>
      </c>
      <c r="N1992" s="17" t="b">
        <f>A1992=Catalogo!A1988</f>
        <v>1</v>
      </c>
      <c r="O1992" s="17" t="b">
        <f>B1992=Catalogo!B1988</f>
        <v>1</v>
      </c>
      <c r="P1992" s="17" t="b">
        <f>C1992=Catalogo!C1988</f>
        <v>1</v>
      </c>
    </row>
    <row r="1993" spans="1:16" x14ac:dyDescent="0.3">
      <c r="A1993" s="18" t="s">
        <v>5123</v>
      </c>
      <c r="B1993" s="18" t="s">
        <v>1983</v>
      </c>
      <c r="C1993" s="18" t="s">
        <v>2761</v>
      </c>
      <c r="D1993" s="18" t="s">
        <v>22</v>
      </c>
      <c r="E1993" s="17">
        <v>3</v>
      </c>
      <c r="F1993" s="18" t="s">
        <v>2293</v>
      </c>
      <c r="G1993" s="17"/>
      <c r="H1993" s="18" t="s">
        <v>15</v>
      </c>
      <c r="I1993" s="18" t="s">
        <v>15</v>
      </c>
      <c r="J1993" s="18" t="s">
        <v>15</v>
      </c>
      <c r="K1993" s="18" t="s">
        <v>15</v>
      </c>
      <c r="L1993" s="18" t="s">
        <v>15</v>
      </c>
      <c r="N1993" s="17" t="b">
        <f>A1993=Catalogo!A1989</f>
        <v>1</v>
      </c>
      <c r="O1993" s="17" t="b">
        <f>B1993=Catalogo!B1989</f>
        <v>1</v>
      </c>
      <c r="P1993" s="17" t="b">
        <f>C1993=Catalogo!C1989</f>
        <v>1</v>
      </c>
    </row>
    <row r="1994" spans="1:16" x14ac:dyDescent="0.3">
      <c r="A1994" s="18" t="s">
        <v>5124</v>
      </c>
      <c r="B1994" s="18" t="s">
        <v>1986</v>
      </c>
      <c r="C1994" s="18" t="s">
        <v>2763</v>
      </c>
      <c r="D1994" s="18" t="s">
        <v>22</v>
      </c>
      <c r="E1994" s="17">
        <v>3</v>
      </c>
      <c r="F1994" s="18" t="s">
        <v>2293</v>
      </c>
      <c r="G1994" s="17"/>
      <c r="H1994" s="18" t="s">
        <v>15</v>
      </c>
      <c r="I1994" s="18" t="s">
        <v>15</v>
      </c>
      <c r="J1994" s="18" t="s">
        <v>15</v>
      </c>
      <c r="K1994" s="18" t="s">
        <v>15</v>
      </c>
      <c r="L1994" s="18" t="s">
        <v>15</v>
      </c>
      <c r="N1994" s="17" t="b">
        <f>A1994=Catalogo!A1990</f>
        <v>1</v>
      </c>
      <c r="O1994" s="17" t="b">
        <f>B1994=Catalogo!B1990</f>
        <v>1</v>
      </c>
      <c r="P1994" s="17" t="b">
        <f>C1994=Catalogo!C1990</f>
        <v>1</v>
      </c>
    </row>
    <row r="1995" spans="1:16" x14ac:dyDescent="0.3">
      <c r="A1995" s="18" t="s">
        <v>5125</v>
      </c>
      <c r="B1995" s="18" t="s">
        <v>1989</v>
      </c>
      <c r="C1995" s="18" t="s">
        <v>2765</v>
      </c>
      <c r="D1995" s="18" t="s">
        <v>22</v>
      </c>
      <c r="E1995" s="17">
        <v>3</v>
      </c>
      <c r="F1995" s="18" t="s">
        <v>2293</v>
      </c>
      <c r="G1995" s="17"/>
      <c r="H1995" s="18" t="s">
        <v>15</v>
      </c>
      <c r="I1995" s="18" t="s">
        <v>15</v>
      </c>
      <c r="J1995" s="18" t="s">
        <v>15</v>
      </c>
      <c r="K1995" s="18" t="s">
        <v>15</v>
      </c>
      <c r="L1995" s="18" t="s">
        <v>15</v>
      </c>
      <c r="N1995" s="17" t="b">
        <f>A1995=Catalogo!A1991</f>
        <v>1</v>
      </c>
      <c r="O1995" s="17" t="b">
        <f>B1995=Catalogo!B1991</f>
        <v>1</v>
      </c>
      <c r="P1995" s="17" t="b">
        <f>C1995=Catalogo!C1991</f>
        <v>1</v>
      </c>
    </row>
    <row r="1996" spans="1:16" x14ac:dyDescent="0.3">
      <c r="A1996" s="18" t="s">
        <v>5126</v>
      </c>
      <c r="B1996" s="18" t="s">
        <v>1992</v>
      </c>
      <c r="C1996" s="18" t="s">
        <v>2767</v>
      </c>
      <c r="D1996" s="18" t="s">
        <v>22</v>
      </c>
      <c r="E1996" s="17">
        <v>3</v>
      </c>
      <c r="F1996" s="18" t="s">
        <v>2293</v>
      </c>
      <c r="G1996" s="17"/>
      <c r="H1996" s="18" t="s">
        <v>15</v>
      </c>
      <c r="I1996" s="18" t="s">
        <v>15</v>
      </c>
      <c r="J1996" s="18" t="s">
        <v>15</v>
      </c>
      <c r="K1996" s="18" t="s">
        <v>15</v>
      </c>
      <c r="L1996" s="18" t="s">
        <v>15</v>
      </c>
      <c r="N1996" s="17" t="b">
        <f>A1996=Catalogo!A1992</f>
        <v>1</v>
      </c>
      <c r="O1996" s="17" t="b">
        <f>B1996=Catalogo!B1992</f>
        <v>1</v>
      </c>
      <c r="P1996" s="17" t="b">
        <f>C1996=Catalogo!C1992</f>
        <v>1</v>
      </c>
    </row>
    <row r="1997" spans="1:16" x14ac:dyDescent="0.3">
      <c r="A1997" s="18" t="s">
        <v>5127</v>
      </c>
      <c r="B1997" s="18" t="s">
        <v>1995</v>
      </c>
      <c r="C1997" s="18" t="s">
        <v>2769</v>
      </c>
      <c r="D1997" s="18" t="s">
        <v>22</v>
      </c>
      <c r="E1997" s="17">
        <v>3</v>
      </c>
      <c r="F1997" s="18" t="s">
        <v>2293</v>
      </c>
      <c r="G1997" s="17"/>
      <c r="H1997" s="18" t="s">
        <v>15</v>
      </c>
      <c r="I1997" s="18" t="s">
        <v>15</v>
      </c>
      <c r="J1997" s="18" t="s">
        <v>15</v>
      </c>
      <c r="K1997" s="18" t="s">
        <v>15</v>
      </c>
      <c r="L1997" s="18" t="s">
        <v>15</v>
      </c>
      <c r="N1997" s="17" t="b">
        <f>A1997=Catalogo!A1993</f>
        <v>1</v>
      </c>
      <c r="O1997" s="17" t="b">
        <f>B1997=Catalogo!B1993</f>
        <v>1</v>
      </c>
      <c r="P1997" s="17" t="b">
        <f>C1997=Catalogo!C1993</f>
        <v>1</v>
      </c>
    </row>
    <row r="1998" spans="1:16" x14ac:dyDescent="0.3">
      <c r="A1998" s="18" t="s">
        <v>5128</v>
      </c>
      <c r="B1998" s="18" t="s">
        <v>1998</v>
      </c>
      <c r="C1998" s="18" t="s">
        <v>2771</v>
      </c>
      <c r="D1998" s="18" t="s">
        <v>22</v>
      </c>
      <c r="E1998" s="17">
        <v>3</v>
      </c>
      <c r="F1998" s="18" t="s">
        <v>2293</v>
      </c>
      <c r="G1998" s="17"/>
      <c r="H1998" s="18" t="s">
        <v>15</v>
      </c>
      <c r="I1998" s="18" t="s">
        <v>15</v>
      </c>
      <c r="J1998" s="18" t="s">
        <v>15</v>
      </c>
      <c r="K1998" s="18" t="s">
        <v>15</v>
      </c>
      <c r="L1998" s="18" t="s">
        <v>15</v>
      </c>
      <c r="N1998" s="17" t="b">
        <f>A1998=Catalogo!A1994</f>
        <v>1</v>
      </c>
      <c r="O1998" s="17" t="b">
        <f>B1998=Catalogo!B1994</f>
        <v>1</v>
      </c>
      <c r="P1998" s="17" t="b">
        <f>C1998=Catalogo!C1994</f>
        <v>1</v>
      </c>
    </row>
    <row r="1999" spans="1:16" x14ac:dyDescent="0.3">
      <c r="A1999" s="18" t="s">
        <v>5129</v>
      </c>
      <c r="B1999" s="18" t="s">
        <v>2001</v>
      </c>
      <c r="C1999" s="18" t="s">
        <v>2773</v>
      </c>
      <c r="D1999" s="18" t="s">
        <v>22</v>
      </c>
      <c r="E1999" s="17">
        <v>3</v>
      </c>
      <c r="F1999" s="18" t="s">
        <v>2293</v>
      </c>
      <c r="G1999" s="17"/>
      <c r="H1999" s="18" t="s">
        <v>15</v>
      </c>
      <c r="I1999" s="18" t="s">
        <v>15</v>
      </c>
      <c r="J1999" s="18" t="s">
        <v>15</v>
      </c>
      <c r="K1999" s="18" t="s">
        <v>15</v>
      </c>
      <c r="L1999" s="18" t="s">
        <v>15</v>
      </c>
      <c r="N1999" s="17" t="b">
        <f>A1999=Catalogo!A1995</f>
        <v>1</v>
      </c>
      <c r="O1999" s="17" t="b">
        <f>B1999=Catalogo!B1995</f>
        <v>1</v>
      </c>
      <c r="P1999" s="17" t="b">
        <f>C1999=Catalogo!C1995</f>
        <v>1</v>
      </c>
    </row>
    <row r="2000" spans="1:16" x14ac:dyDescent="0.3">
      <c r="A2000" s="18" t="s">
        <v>5130</v>
      </c>
      <c r="B2000" s="18" t="s">
        <v>2032</v>
      </c>
      <c r="C2000" s="18" t="s">
        <v>2775</v>
      </c>
      <c r="D2000" s="18" t="s">
        <v>22</v>
      </c>
      <c r="E2000" s="17">
        <v>3</v>
      </c>
      <c r="F2000" s="18" t="s">
        <v>2293</v>
      </c>
      <c r="G2000" s="17"/>
      <c r="H2000" s="18" t="s">
        <v>15</v>
      </c>
      <c r="I2000" s="18" t="s">
        <v>15</v>
      </c>
      <c r="J2000" s="18" t="s">
        <v>15</v>
      </c>
      <c r="K2000" s="18" t="s">
        <v>15</v>
      </c>
      <c r="L2000" s="18" t="s">
        <v>15</v>
      </c>
      <c r="N2000" s="17" t="b">
        <f>A2000=Catalogo!A1996</f>
        <v>1</v>
      </c>
      <c r="O2000" s="17" t="b">
        <f>B2000=Catalogo!B1996</f>
        <v>1</v>
      </c>
      <c r="P2000" s="17" t="b">
        <f>C2000=Catalogo!C1996</f>
        <v>1</v>
      </c>
    </row>
    <row r="2001" spans="1:16" x14ac:dyDescent="0.3">
      <c r="A2001" s="18" t="s">
        <v>5131</v>
      </c>
      <c r="B2001" s="18" t="s">
        <v>2010</v>
      </c>
      <c r="C2001" s="18" t="s">
        <v>2777</v>
      </c>
      <c r="D2001" s="18" t="s">
        <v>22</v>
      </c>
      <c r="E2001" s="17">
        <v>3</v>
      </c>
      <c r="F2001" s="18" t="s">
        <v>2293</v>
      </c>
      <c r="G2001" s="17"/>
      <c r="H2001" s="18" t="s">
        <v>15</v>
      </c>
      <c r="I2001" s="18" t="s">
        <v>15</v>
      </c>
      <c r="J2001" s="18" t="s">
        <v>15</v>
      </c>
      <c r="K2001" s="18" t="s">
        <v>15</v>
      </c>
      <c r="L2001" s="18" t="s">
        <v>15</v>
      </c>
      <c r="N2001" s="17" t="b">
        <f>A2001=Catalogo!A1997</f>
        <v>1</v>
      </c>
      <c r="O2001" s="17" t="b">
        <f>B2001=Catalogo!B1997</f>
        <v>1</v>
      </c>
      <c r="P2001" s="17" t="b">
        <f>C2001=Catalogo!C1997</f>
        <v>1</v>
      </c>
    </row>
    <row r="2002" spans="1:16" x14ac:dyDescent="0.3">
      <c r="A2002" s="18" t="s">
        <v>5132</v>
      </c>
      <c r="B2002" s="18" t="s">
        <v>2013</v>
      </c>
      <c r="C2002" s="18" t="s">
        <v>2779</v>
      </c>
      <c r="D2002" s="18" t="s">
        <v>22</v>
      </c>
      <c r="E2002" s="17">
        <v>3</v>
      </c>
      <c r="F2002" s="18" t="s">
        <v>2293</v>
      </c>
      <c r="G2002" s="17"/>
      <c r="H2002" s="18" t="s">
        <v>15</v>
      </c>
      <c r="I2002" s="18" t="s">
        <v>15</v>
      </c>
      <c r="J2002" s="18" t="s">
        <v>15</v>
      </c>
      <c r="K2002" s="18" t="s">
        <v>15</v>
      </c>
      <c r="L2002" s="18" t="s">
        <v>15</v>
      </c>
      <c r="N2002" s="17" t="b">
        <f>A2002=Catalogo!A1998</f>
        <v>1</v>
      </c>
      <c r="O2002" s="17" t="b">
        <f>B2002=Catalogo!B1998</f>
        <v>1</v>
      </c>
      <c r="P2002" s="17" t="b">
        <f>C2002=Catalogo!C1998</f>
        <v>1</v>
      </c>
    </row>
    <row r="2003" spans="1:16" x14ac:dyDescent="0.3">
      <c r="A2003" s="18" t="s">
        <v>2818</v>
      </c>
      <c r="B2003" s="18" t="s">
        <v>1888</v>
      </c>
      <c r="C2003" s="18" t="s">
        <v>5220</v>
      </c>
      <c r="D2003" s="18" t="s">
        <v>22</v>
      </c>
      <c r="E2003" s="17">
        <v>3</v>
      </c>
      <c r="F2003" s="18" t="s">
        <v>2293</v>
      </c>
      <c r="G2003" s="17"/>
      <c r="H2003" s="18" t="s">
        <v>15</v>
      </c>
      <c r="I2003" s="18" t="s">
        <v>15</v>
      </c>
      <c r="J2003" s="18" t="s">
        <v>15</v>
      </c>
      <c r="K2003" s="18" t="s">
        <v>15</v>
      </c>
      <c r="L2003" s="18" t="s">
        <v>15</v>
      </c>
      <c r="N2003" s="17" t="b">
        <f>A2003=Catalogo!A1999</f>
        <v>1</v>
      </c>
      <c r="O2003" s="17" t="b">
        <f>B2003=Catalogo!B1999</f>
        <v>1</v>
      </c>
      <c r="P2003" s="17" t="b">
        <f>C2003=Catalogo!C1999</f>
        <v>1</v>
      </c>
    </row>
    <row r="2004" spans="1:16" x14ac:dyDescent="0.3">
      <c r="A2004" s="18" t="s">
        <v>5133</v>
      </c>
      <c r="B2004" s="18" t="s">
        <v>2016</v>
      </c>
      <c r="C2004" s="18" t="s">
        <v>2781</v>
      </c>
      <c r="D2004" s="18" t="s">
        <v>22</v>
      </c>
      <c r="E2004" s="17">
        <v>3</v>
      </c>
      <c r="F2004" s="18" t="s">
        <v>2293</v>
      </c>
      <c r="G2004" s="17"/>
      <c r="H2004" s="18" t="s">
        <v>15</v>
      </c>
      <c r="I2004" s="18" t="s">
        <v>15</v>
      </c>
      <c r="J2004" s="18" t="s">
        <v>15</v>
      </c>
      <c r="K2004" s="18" t="s">
        <v>15</v>
      </c>
      <c r="L2004" s="18" t="s">
        <v>15</v>
      </c>
      <c r="N2004" s="17" t="b">
        <f>A2004=Catalogo!A2000</f>
        <v>1</v>
      </c>
      <c r="O2004" s="17" t="b">
        <f>B2004=Catalogo!B2000</f>
        <v>1</v>
      </c>
      <c r="P2004" s="17" t="b">
        <f>C2004=Catalogo!C2000</f>
        <v>1</v>
      </c>
    </row>
    <row r="2005" spans="1:16" x14ac:dyDescent="0.3">
      <c r="A2005" s="18" t="s">
        <v>5134</v>
      </c>
      <c r="B2005" s="18" t="s">
        <v>2019</v>
      </c>
      <c r="C2005" s="18" t="s">
        <v>2783</v>
      </c>
      <c r="D2005" s="18" t="s">
        <v>22</v>
      </c>
      <c r="E2005" s="17">
        <v>3</v>
      </c>
      <c r="F2005" s="18" t="s">
        <v>2293</v>
      </c>
      <c r="G2005" s="17"/>
      <c r="H2005" s="18" t="s">
        <v>15</v>
      </c>
      <c r="I2005" s="18" t="s">
        <v>15</v>
      </c>
      <c r="J2005" s="18" t="s">
        <v>15</v>
      </c>
      <c r="K2005" s="18" t="s">
        <v>15</v>
      </c>
      <c r="L2005" s="18" t="s">
        <v>15</v>
      </c>
      <c r="N2005" s="17" t="b">
        <f>A2005=Catalogo!A2001</f>
        <v>1</v>
      </c>
      <c r="O2005" s="17" t="b">
        <f>B2005=Catalogo!B2001</f>
        <v>1</v>
      </c>
      <c r="P2005" s="17" t="b">
        <f>C2005=Catalogo!C2001</f>
        <v>1</v>
      </c>
    </row>
    <row r="2006" spans="1:16" x14ac:dyDescent="0.3">
      <c r="A2006" s="18" t="s">
        <v>5229</v>
      </c>
      <c r="B2006" s="18" t="s">
        <v>2035</v>
      </c>
      <c r="C2006" s="18" t="s">
        <v>2790</v>
      </c>
      <c r="D2006" s="18" t="s">
        <v>22</v>
      </c>
      <c r="E2006" s="17">
        <v>3</v>
      </c>
      <c r="F2006" s="18" t="s">
        <v>2293</v>
      </c>
      <c r="G2006" s="17"/>
      <c r="H2006" s="18" t="s">
        <v>15</v>
      </c>
      <c r="I2006" s="18" t="s">
        <v>15</v>
      </c>
      <c r="J2006" s="18" t="s">
        <v>15</v>
      </c>
      <c r="K2006" s="18" t="s">
        <v>15</v>
      </c>
      <c r="L2006" s="18" t="s">
        <v>15</v>
      </c>
      <c r="N2006" s="17" t="b">
        <f>A2006=Catalogo!A2002</f>
        <v>1</v>
      </c>
      <c r="O2006" s="17" t="b">
        <f>B2006=Catalogo!B2002</f>
        <v>1</v>
      </c>
      <c r="P2006" s="17" t="b">
        <f>C2006=Catalogo!C2002</f>
        <v>1</v>
      </c>
    </row>
    <row r="2007" spans="1:16" x14ac:dyDescent="0.3">
      <c r="A2007" s="18" t="s">
        <v>5135</v>
      </c>
      <c r="B2007" s="18" t="s">
        <v>2022</v>
      </c>
      <c r="C2007" s="18" t="s">
        <v>2785</v>
      </c>
      <c r="D2007" s="18" t="s">
        <v>22</v>
      </c>
      <c r="E2007" s="17">
        <v>3</v>
      </c>
      <c r="F2007" s="18" t="s">
        <v>2293</v>
      </c>
      <c r="G2007" s="17"/>
      <c r="H2007" s="18" t="s">
        <v>15</v>
      </c>
      <c r="I2007" s="18" t="s">
        <v>15</v>
      </c>
      <c r="J2007" s="18" t="s">
        <v>15</v>
      </c>
      <c r="K2007" s="18" t="s">
        <v>15</v>
      </c>
      <c r="L2007" s="18" t="s">
        <v>15</v>
      </c>
      <c r="N2007" s="17" t="b">
        <f>A2007=Catalogo!A2003</f>
        <v>1</v>
      </c>
      <c r="O2007" s="17" t="b">
        <f>B2007=Catalogo!B2003</f>
        <v>1</v>
      </c>
      <c r="P2007" s="17" t="b">
        <f>C2007=Catalogo!C2003</f>
        <v>1</v>
      </c>
    </row>
    <row r="2008" spans="1:16" x14ac:dyDescent="0.3">
      <c r="A2008" s="18" t="s">
        <v>5230</v>
      </c>
      <c r="B2008" s="18" t="s">
        <v>2041</v>
      </c>
      <c r="C2008" s="18" t="s">
        <v>2793</v>
      </c>
      <c r="D2008" s="18" t="s">
        <v>22</v>
      </c>
      <c r="E2008" s="17">
        <v>3</v>
      </c>
      <c r="F2008" s="18" t="s">
        <v>2293</v>
      </c>
      <c r="G2008" s="17"/>
      <c r="H2008" s="18" t="s">
        <v>15</v>
      </c>
      <c r="I2008" s="18" t="s">
        <v>15</v>
      </c>
      <c r="J2008" s="18" t="s">
        <v>15</v>
      </c>
      <c r="K2008" s="18" t="s">
        <v>15</v>
      </c>
      <c r="L2008" s="18" t="s">
        <v>15</v>
      </c>
      <c r="N2008" s="17" t="b">
        <f>A2008=Catalogo!A2004</f>
        <v>1</v>
      </c>
      <c r="O2008" s="17" t="b">
        <f>B2008=Catalogo!B2004</f>
        <v>1</v>
      </c>
      <c r="P2008" s="17" t="b">
        <f>C2008=Catalogo!C2004</f>
        <v>1</v>
      </c>
    </row>
    <row r="2009" spans="1:16" x14ac:dyDescent="0.3">
      <c r="A2009" s="18" t="s">
        <v>2819</v>
      </c>
      <c r="B2009" s="18" t="s">
        <v>2697</v>
      </c>
      <c r="C2009" s="18" t="s">
        <v>2698</v>
      </c>
      <c r="D2009" s="18" t="s">
        <v>22</v>
      </c>
      <c r="E2009" s="17">
        <v>3</v>
      </c>
      <c r="F2009" s="18" t="s">
        <v>2293</v>
      </c>
      <c r="G2009" s="17"/>
      <c r="H2009" s="18" t="s">
        <v>15</v>
      </c>
      <c r="I2009" s="18" t="s">
        <v>15</v>
      </c>
      <c r="J2009" s="18" t="s">
        <v>15</v>
      </c>
      <c r="K2009" s="18" t="s">
        <v>15</v>
      </c>
      <c r="L2009" s="18" t="s">
        <v>15</v>
      </c>
      <c r="N2009" s="17" t="b">
        <f>A2009=Catalogo!A2005</f>
        <v>1</v>
      </c>
      <c r="O2009" s="17" t="b">
        <f>B2009=Catalogo!B2005</f>
        <v>1</v>
      </c>
      <c r="P2009" s="17" t="b">
        <f>C2009=Catalogo!C2005</f>
        <v>1</v>
      </c>
    </row>
    <row r="2010" spans="1:16" x14ac:dyDescent="0.3">
      <c r="A2010" s="18" t="s">
        <v>2820</v>
      </c>
      <c r="B2010" s="18" t="s">
        <v>816</v>
      </c>
      <c r="C2010" s="18" t="s">
        <v>2624</v>
      </c>
      <c r="D2010" s="18" t="s">
        <v>15</v>
      </c>
      <c r="E2010" s="17">
        <v>2</v>
      </c>
      <c r="F2010" s="18" t="s">
        <v>2293</v>
      </c>
      <c r="G2010" s="17"/>
      <c r="H2010" s="18" t="s">
        <v>15</v>
      </c>
      <c r="I2010" s="18" t="s">
        <v>15</v>
      </c>
      <c r="J2010" s="18" t="s">
        <v>15</v>
      </c>
      <c r="K2010" s="18" t="s">
        <v>15</v>
      </c>
      <c r="L2010" s="18" t="s">
        <v>15</v>
      </c>
      <c r="N2010" s="17" t="b">
        <f>A2010=Catalogo!A2006</f>
        <v>1</v>
      </c>
      <c r="O2010" s="17" t="b">
        <f>B2010=Catalogo!B2006</f>
        <v>1</v>
      </c>
      <c r="P2010" s="17" t="b">
        <f>C2010=Catalogo!C2006</f>
        <v>1</v>
      </c>
    </row>
    <row r="2011" spans="1:16" x14ac:dyDescent="0.3">
      <c r="A2011" s="18" t="s">
        <v>5136</v>
      </c>
      <c r="B2011" s="18" t="s">
        <v>1773</v>
      </c>
      <c r="C2011" s="18" t="s">
        <v>2627</v>
      </c>
      <c r="D2011" s="18" t="s">
        <v>22</v>
      </c>
      <c r="E2011" s="17">
        <v>3</v>
      </c>
      <c r="F2011" s="18" t="s">
        <v>2293</v>
      </c>
      <c r="G2011" s="17"/>
      <c r="H2011" s="18" t="s">
        <v>15</v>
      </c>
      <c r="I2011" s="18" t="s">
        <v>15</v>
      </c>
      <c r="J2011" s="18" t="s">
        <v>15</v>
      </c>
      <c r="K2011" s="18" t="s">
        <v>15</v>
      </c>
      <c r="L2011" s="18" t="s">
        <v>15</v>
      </c>
      <c r="N2011" s="17" t="b">
        <f>A2011=Catalogo!A2007</f>
        <v>1</v>
      </c>
      <c r="O2011" s="17" t="b">
        <f>B2011=Catalogo!B2007</f>
        <v>1</v>
      </c>
      <c r="P2011" s="17" t="b">
        <f>C2011=Catalogo!C2007</f>
        <v>1</v>
      </c>
    </row>
    <row r="2012" spans="1:16" x14ac:dyDescent="0.3">
      <c r="A2012" s="18" t="s">
        <v>5137</v>
      </c>
      <c r="B2012" s="18" t="s">
        <v>1776</v>
      </c>
      <c r="C2012" s="18" t="s">
        <v>2629</v>
      </c>
      <c r="D2012" s="18" t="s">
        <v>22</v>
      </c>
      <c r="E2012" s="17">
        <v>3</v>
      </c>
      <c r="F2012" s="18" t="s">
        <v>2293</v>
      </c>
      <c r="G2012" s="17"/>
      <c r="H2012" s="18" t="s">
        <v>15</v>
      </c>
      <c r="I2012" s="18" t="s">
        <v>15</v>
      </c>
      <c r="J2012" s="18" t="s">
        <v>15</v>
      </c>
      <c r="K2012" s="18" t="s">
        <v>15</v>
      </c>
      <c r="L2012" s="18" t="s">
        <v>15</v>
      </c>
      <c r="N2012" s="17" t="b">
        <f>A2012=Catalogo!A2008</f>
        <v>1</v>
      </c>
      <c r="O2012" s="17" t="b">
        <f>B2012=Catalogo!B2008</f>
        <v>1</v>
      </c>
      <c r="P2012" s="17" t="b">
        <f>C2012=Catalogo!C2008</f>
        <v>1</v>
      </c>
    </row>
    <row r="2013" spans="1:16" x14ac:dyDescent="0.3">
      <c r="A2013" s="18" t="s">
        <v>5138</v>
      </c>
      <c r="B2013" s="18" t="s">
        <v>1779</v>
      </c>
      <c r="C2013" s="18" t="s">
        <v>2631</v>
      </c>
      <c r="D2013" s="18" t="s">
        <v>22</v>
      </c>
      <c r="E2013" s="17">
        <v>3</v>
      </c>
      <c r="F2013" s="18" t="s">
        <v>2293</v>
      </c>
      <c r="G2013" s="17"/>
      <c r="H2013" s="18" t="s">
        <v>15</v>
      </c>
      <c r="I2013" s="18" t="s">
        <v>15</v>
      </c>
      <c r="J2013" s="18" t="s">
        <v>15</v>
      </c>
      <c r="K2013" s="18" t="s">
        <v>15</v>
      </c>
      <c r="L2013" s="18" t="s">
        <v>15</v>
      </c>
      <c r="N2013" s="17" t="b">
        <f>A2013=Catalogo!A2009</f>
        <v>1</v>
      </c>
      <c r="O2013" s="17" t="b">
        <f>B2013=Catalogo!B2009</f>
        <v>1</v>
      </c>
      <c r="P2013" s="17" t="b">
        <f>C2013=Catalogo!C2009</f>
        <v>1</v>
      </c>
    </row>
    <row r="2014" spans="1:16" x14ac:dyDescent="0.3">
      <c r="A2014" s="18" t="s">
        <v>5139</v>
      </c>
      <c r="B2014" s="18" t="s">
        <v>1782</v>
      </c>
      <c r="C2014" s="18" t="s">
        <v>2633</v>
      </c>
      <c r="D2014" s="18" t="s">
        <v>22</v>
      </c>
      <c r="E2014" s="17">
        <v>3</v>
      </c>
      <c r="F2014" s="18" t="s">
        <v>2293</v>
      </c>
      <c r="G2014" s="17"/>
      <c r="H2014" s="18" t="s">
        <v>15</v>
      </c>
      <c r="I2014" s="18" t="s">
        <v>15</v>
      </c>
      <c r="J2014" s="18" t="s">
        <v>15</v>
      </c>
      <c r="K2014" s="18" t="s">
        <v>15</v>
      </c>
      <c r="L2014" s="18" t="s">
        <v>15</v>
      </c>
      <c r="N2014" s="17" t="b">
        <f>A2014=Catalogo!A2010</f>
        <v>1</v>
      </c>
      <c r="O2014" s="17" t="b">
        <f>B2014=Catalogo!B2010</f>
        <v>1</v>
      </c>
      <c r="P2014" s="17" t="b">
        <f>C2014=Catalogo!C2010</f>
        <v>1</v>
      </c>
    </row>
    <row r="2015" spans="1:16" x14ac:dyDescent="0.3">
      <c r="A2015" s="18" t="s">
        <v>5140</v>
      </c>
      <c r="B2015" s="18" t="s">
        <v>1785</v>
      </c>
      <c r="C2015" s="18" t="s">
        <v>2635</v>
      </c>
      <c r="D2015" s="18" t="s">
        <v>22</v>
      </c>
      <c r="E2015" s="17">
        <v>3</v>
      </c>
      <c r="F2015" s="18" t="s">
        <v>2293</v>
      </c>
      <c r="G2015" s="17"/>
      <c r="H2015" s="18" t="s">
        <v>15</v>
      </c>
      <c r="I2015" s="18" t="s">
        <v>15</v>
      </c>
      <c r="J2015" s="18" t="s">
        <v>15</v>
      </c>
      <c r="K2015" s="18" t="s">
        <v>15</v>
      </c>
      <c r="L2015" s="18" t="s">
        <v>15</v>
      </c>
      <c r="N2015" s="17" t="b">
        <f>A2015=Catalogo!A2011</f>
        <v>1</v>
      </c>
      <c r="O2015" s="17" t="b">
        <f>B2015=Catalogo!B2011</f>
        <v>1</v>
      </c>
      <c r="P2015" s="17" t="b">
        <f>C2015=Catalogo!C2011</f>
        <v>1</v>
      </c>
    </row>
    <row r="2016" spans="1:16" x14ac:dyDescent="0.3">
      <c r="A2016" s="18" t="s">
        <v>5141</v>
      </c>
      <c r="B2016" s="18" t="s">
        <v>1788</v>
      </c>
      <c r="C2016" s="18" t="s">
        <v>2637</v>
      </c>
      <c r="D2016" s="18" t="s">
        <v>22</v>
      </c>
      <c r="E2016" s="17">
        <v>3</v>
      </c>
      <c r="F2016" s="18" t="s">
        <v>2293</v>
      </c>
      <c r="G2016" s="17"/>
      <c r="H2016" s="18" t="s">
        <v>15</v>
      </c>
      <c r="I2016" s="18" t="s">
        <v>15</v>
      </c>
      <c r="J2016" s="18" t="s">
        <v>15</v>
      </c>
      <c r="K2016" s="18" t="s">
        <v>15</v>
      </c>
      <c r="L2016" s="18" t="s">
        <v>15</v>
      </c>
      <c r="N2016" s="17" t="b">
        <f>A2016=Catalogo!A2012</f>
        <v>1</v>
      </c>
      <c r="O2016" s="17" t="b">
        <f>B2016=Catalogo!B2012</f>
        <v>1</v>
      </c>
      <c r="P2016" s="17" t="b">
        <f>C2016=Catalogo!C2012</f>
        <v>1</v>
      </c>
    </row>
    <row r="2017" spans="1:16" x14ac:dyDescent="0.3">
      <c r="A2017" s="18" t="s">
        <v>5142</v>
      </c>
      <c r="B2017" s="18" t="s">
        <v>1791</v>
      </c>
      <c r="C2017" s="18" t="s">
        <v>2639</v>
      </c>
      <c r="D2017" s="18" t="s">
        <v>22</v>
      </c>
      <c r="E2017" s="17">
        <v>3</v>
      </c>
      <c r="F2017" s="18" t="s">
        <v>2293</v>
      </c>
      <c r="G2017" s="17"/>
      <c r="H2017" s="18" t="s">
        <v>15</v>
      </c>
      <c r="I2017" s="18" t="s">
        <v>15</v>
      </c>
      <c r="J2017" s="18" t="s">
        <v>15</v>
      </c>
      <c r="K2017" s="18" t="s">
        <v>15</v>
      </c>
      <c r="L2017" s="18" t="s">
        <v>15</v>
      </c>
      <c r="N2017" s="17" t="b">
        <f>A2017=Catalogo!A2013</f>
        <v>1</v>
      </c>
      <c r="O2017" s="17" t="b">
        <f>B2017=Catalogo!B2013</f>
        <v>1</v>
      </c>
      <c r="P2017" s="17" t="b">
        <f>C2017=Catalogo!C2013</f>
        <v>1</v>
      </c>
    </row>
    <row r="2018" spans="1:16" x14ac:dyDescent="0.3">
      <c r="A2018" s="18" t="s">
        <v>5143</v>
      </c>
      <c r="B2018" s="18" t="s">
        <v>1794</v>
      </c>
      <c r="C2018" s="18" t="s">
        <v>2641</v>
      </c>
      <c r="D2018" s="18" t="s">
        <v>22</v>
      </c>
      <c r="E2018" s="17">
        <v>3</v>
      </c>
      <c r="F2018" s="18" t="s">
        <v>2293</v>
      </c>
      <c r="G2018" s="17"/>
      <c r="H2018" s="18" t="s">
        <v>15</v>
      </c>
      <c r="I2018" s="18" t="s">
        <v>15</v>
      </c>
      <c r="J2018" s="18" t="s">
        <v>15</v>
      </c>
      <c r="K2018" s="18" t="s">
        <v>15</v>
      </c>
      <c r="L2018" s="18" t="s">
        <v>15</v>
      </c>
      <c r="N2018" s="17" t="b">
        <f>A2018=Catalogo!A2014</f>
        <v>1</v>
      </c>
      <c r="O2018" s="17" t="b">
        <f>B2018=Catalogo!B2014</f>
        <v>1</v>
      </c>
      <c r="P2018" s="17" t="b">
        <f>C2018=Catalogo!C2014</f>
        <v>1</v>
      </c>
    </row>
    <row r="2019" spans="1:16" x14ac:dyDescent="0.3">
      <c r="A2019" s="18" t="s">
        <v>5144</v>
      </c>
      <c r="B2019" s="18" t="s">
        <v>1797</v>
      </c>
      <c r="C2019" s="18" t="s">
        <v>2643</v>
      </c>
      <c r="D2019" s="18" t="s">
        <v>22</v>
      </c>
      <c r="E2019" s="17">
        <v>3</v>
      </c>
      <c r="F2019" s="18" t="s">
        <v>2293</v>
      </c>
      <c r="G2019" s="17"/>
      <c r="H2019" s="18" t="s">
        <v>15</v>
      </c>
      <c r="I2019" s="18" t="s">
        <v>15</v>
      </c>
      <c r="J2019" s="18" t="s">
        <v>15</v>
      </c>
      <c r="K2019" s="18" t="s">
        <v>15</v>
      </c>
      <c r="L2019" s="18" t="s">
        <v>15</v>
      </c>
      <c r="N2019" s="17" t="b">
        <f>A2019=Catalogo!A2015</f>
        <v>1</v>
      </c>
      <c r="O2019" s="17" t="b">
        <f>B2019=Catalogo!B2015</f>
        <v>1</v>
      </c>
      <c r="P2019" s="17" t="b">
        <f>C2019=Catalogo!C2015</f>
        <v>1</v>
      </c>
    </row>
    <row r="2020" spans="1:16" x14ac:dyDescent="0.3">
      <c r="A2020" s="18" t="s">
        <v>5145</v>
      </c>
      <c r="B2020" s="18" t="s">
        <v>1800</v>
      </c>
      <c r="C2020" s="18" t="s">
        <v>2645</v>
      </c>
      <c r="D2020" s="18" t="s">
        <v>22</v>
      </c>
      <c r="E2020" s="17">
        <v>3</v>
      </c>
      <c r="F2020" s="18" t="s">
        <v>2293</v>
      </c>
      <c r="G2020" s="17"/>
      <c r="H2020" s="18" t="s">
        <v>15</v>
      </c>
      <c r="I2020" s="18" t="s">
        <v>15</v>
      </c>
      <c r="J2020" s="18" t="s">
        <v>15</v>
      </c>
      <c r="K2020" s="18" t="s">
        <v>15</v>
      </c>
      <c r="L2020" s="18" t="s">
        <v>15</v>
      </c>
      <c r="N2020" s="17" t="b">
        <f>A2020=Catalogo!A2016</f>
        <v>1</v>
      </c>
      <c r="O2020" s="17" t="b">
        <f>B2020=Catalogo!B2016</f>
        <v>1</v>
      </c>
      <c r="P2020" s="17" t="b">
        <f>C2020=Catalogo!C2016</f>
        <v>1</v>
      </c>
    </row>
    <row r="2021" spans="1:16" x14ac:dyDescent="0.3">
      <c r="A2021" s="18" t="s">
        <v>5146</v>
      </c>
      <c r="B2021" s="18" t="s">
        <v>1803</v>
      </c>
      <c r="C2021" s="18" t="s">
        <v>2647</v>
      </c>
      <c r="D2021" s="18" t="s">
        <v>22</v>
      </c>
      <c r="E2021" s="17">
        <v>3</v>
      </c>
      <c r="F2021" s="18" t="s">
        <v>2293</v>
      </c>
      <c r="G2021" s="17"/>
      <c r="H2021" s="18" t="s">
        <v>15</v>
      </c>
      <c r="I2021" s="18" t="s">
        <v>15</v>
      </c>
      <c r="J2021" s="18" t="s">
        <v>15</v>
      </c>
      <c r="K2021" s="18" t="s">
        <v>15</v>
      </c>
      <c r="L2021" s="18" t="s">
        <v>15</v>
      </c>
      <c r="N2021" s="17" t="b">
        <f>A2021=Catalogo!A2017</f>
        <v>1</v>
      </c>
      <c r="O2021" s="17" t="b">
        <f>B2021=Catalogo!B2017</f>
        <v>1</v>
      </c>
      <c r="P2021" s="17" t="b">
        <f>C2021=Catalogo!C2017</f>
        <v>1</v>
      </c>
    </row>
    <row r="2022" spans="1:16" x14ac:dyDescent="0.3">
      <c r="A2022" s="18" t="s">
        <v>5147</v>
      </c>
      <c r="B2022" s="18" t="s">
        <v>1806</v>
      </c>
      <c r="C2022" s="18" t="s">
        <v>2649</v>
      </c>
      <c r="D2022" s="18" t="s">
        <v>22</v>
      </c>
      <c r="E2022" s="17">
        <v>3</v>
      </c>
      <c r="F2022" s="18" t="s">
        <v>2293</v>
      </c>
      <c r="G2022" s="17"/>
      <c r="H2022" s="18" t="s">
        <v>15</v>
      </c>
      <c r="I2022" s="18" t="s">
        <v>15</v>
      </c>
      <c r="J2022" s="18" t="s">
        <v>15</v>
      </c>
      <c r="K2022" s="18" t="s">
        <v>15</v>
      </c>
      <c r="L2022" s="18" t="s">
        <v>15</v>
      </c>
      <c r="N2022" s="17" t="b">
        <f>A2022=Catalogo!A2018</f>
        <v>1</v>
      </c>
      <c r="O2022" s="17" t="b">
        <f>B2022=Catalogo!B2018</f>
        <v>1</v>
      </c>
      <c r="P2022" s="17" t="b">
        <f>C2022=Catalogo!C2018</f>
        <v>1</v>
      </c>
    </row>
    <row r="2023" spans="1:16" x14ac:dyDescent="0.3">
      <c r="A2023" s="18" t="s">
        <v>5148</v>
      </c>
      <c r="B2023" s="18" t="s">
        <v>1809</v>
      </c>
      <c r="C2023" s="18" t="s">
        <v>2651</v>
      </c>
      <c r="D2023" s="18" t="s">
        <v>22</v>
      </c>
      <c r="E2023" s="17">
        <v>3</v>
      </c>
      <c r="F2023" s="18" t="s">
        <v>2293</v>
      </c>
      <c r="G2023" s="17"/>
      <c r="H2023" s="18" t="s">
        <v>15</v>
      </c>
      <c r="I2023" s="18" t="s">
        <v>15</v>
      </c>
      <c r="J2023" s="18" t="s">
        <v>15</v>
      </c>
      <c r="K2023" s="18" t="s">
        <v>15</v>
      </c>
      <c r="L2023" s="18" t="s">
        <v>15</v>
      </c>
      <c r="N2023" s="17" t="b">
        <f>A2023=Catalogo!A2019</f>
        <v>1</v>
      </c>
      <c r="O2023" s="17" t="b">
        <f>B2023=Catalogo!B2019</f>
        <v>1</v>
      </c>
      <c r="P2023" s="17" t="b">
        <f>C2023=Catalogo!C2019</f>
        <v>1</v>
      </c>
    </row>
    <row r="2024" spans="1:16" x14ac:dyDescent="0.3">
      <c r="A2024" s="18" t="s">
        <v>5149</v>
      </c>
      <c r="B2024" s="18" t="s">
        <v>1812</v>
      </c>
      <c r="C2024" s="18" t="s">
        <v>2653</v>
      </c>
      <c r="D2024" s="18" t="s">
        <v>22</v>
      </c>
      <c r="E2024" s="17">
        <v>3</v>
      </c>
      <c r="F2024" s="18" t="s">
        <v>2293</v>
      </c>
      <c r="G2024" s="17"/>
      <c r="H2024" s="18" t="s">
        <v>15</v>
      </c>
      <c r="I2024" s="18" t="s">
        <v>15</v>
      </c>
      <c r="J2024" s="18" t="s">
        <v>15</v>
      </c>
      <c r="K2024" s="18" t="s">
        <v>15</v>
      </c>
      <c r="L2024" s="18" t="s">
        <v>15</v>
      </c>
      <c r="N2024" s="17" t="b">
        <f>A2024=Catalogo!A2020</f>
        <v>1</v>
      </c>
      <c r="O2024" s="17" t="b">
        <f>B2024=Catalogo!B2020</f>
        <v>1</v>
      </c>
      <c r="P2024" s="17" t="b">
        <f>C2024=Catalogo!C2020</f>
        <v>1</v>
      </c>
    </row>
    <row r="2025" spans="1:16" x14ac:dyDescent="0.3">
      <c r="A2025" s="18" t="s">
        <v>5150</v>
      </c>
      <c r="B2025" s="18" t="s">
        <v>1815</v>
      </c>
      <c r="C2025" s="18" t="s">
        <v>2655</v>
      </c>
      <c r="D2025" s="18" t="s">
        <v>22</v>
      </c>
      <c r="E2025" s="17">
        <v>3</v>
      </c>
      <c r="F2025" s="18" t="s">
        <v>2293</v>
      </c>
      <c r="G2025" s="17"/>
      <c r="H2025" s="18" t="s">
        <v>15</v>
      </c>
      <c r="I2025" s="18" t="s">
        <v>15</v>
      </c>
      <c r="J2025" s="18" t="s">
        <v>15</v>
      </c>
      <c r="K2025" s="18" t="s">
        <v>15</v>
      </c>
      <c r="L2025" s="18" t="s">
        <v>15</v>
      </c>
      <c r="N2025" s="17" t="b">
        <f>A2025=Catalogo!A2021</f>
        <v>1</v>
      </c>
      <c r="O2025" s="17" t="b">
        <f>B2025=Catalogo!B2021</f>
        <v>1</v>
      </c>
      <c r="P2025" s="17" t="b">
        <f>C2025=Catalogo!C2021</f>
        <v>1</v>
      </c>
    </row>
    <row r="2026" spans="1:16" x14ac:dyDescent="0.3">
      <c r="A2026" s="18" t="s">
        <v>5151</v>
      </c>
      <c r="B2026" s="18" t="s">
        <v>1818</v>
      </c>
      <c r="C2026" s="18" t="s">
        <v>2657</v>
      </c>
      <c r="D2026" s="18" t="s">
        <v>22</v>
      </c>
      <c r="E2026" s="17">
        <v>3</v>
      </c>
      <c r="F2026" s="18" t="s">
        <v>2293</v>
      </c>
      <c r="G2026" s="17"/>
      <c r="H2026" s="18" t="s">
        <v>15</v>
      </c>
      <c r="I2026" s="18" t="s">
        <v>15</v>
      </c>
      <c r="J2026" s="18" t="s">
        <v>15</v>
      </c>
      <c r="K2026" s="18" t="s">
        <v>15</v>
      </c>
      <c r="L2026" s="18" t="s">
        <v>15</v>
      </c>
      <c r="N2026" s="17" t="b">
        <f>A2026=Catalogo!A2022</f>
        <v>1</v>
      </c>
      <c r="O2026" s="17" t="b">
        <f>B2026=Catalogo!B2022</f>
        <v>1</v>
      </c>
      <c r="P2026" s="17" t="b">
        <f>C2026=Catalogo!C2022</f>
        <v>1</v>
      </c>
    </row>
    <row r="2027" spans="1:16" x14ac:dyDescent="0.3">
      <c r="A2027" s="18" t="s">
        <v>5152</v>
      </c>
      <c r="B2027" s="18" t="s">
        <v>1821</v>
      </c>
      <c r="C2027" s="18" t="s">
        <v>2659</v>
      </c>
      <c r="D2027" s="18" t="s">
        <v>22</v>
      </c>
      <c r="E2027" s="17">
        <v>3</v>
      </c>
      <c r="F2027" s="18" t="s">
        <v>2293</v>
      </c>
      <c r="G2027" s="17"/>
      <c r="H2027" s="18" t="s">
        <v>15</v>
      </c>
      <c r="I2027" s="18" t="s">
        <v>15</v>
      </c>
      <c r="J2027" s="18" t="s">
        <v>15</v>
      </c>
      <c r="K2027" s="18" t="s">
        <v>15</v>
      </c>
      <c r="L2027" s="18" t="s">
        <v>15</v>
      </c>
      <c r="N2027" s="17" t="b">
        <f>A2027=Catalogo!A2023</f>
        <v>1</v>
      </c>
      <c r="O2027" s="17" t="b">
        <f>B2027=Catalogo!B2023</f>
        <v>1</v>
      </c>
      <c r="P2027" s="17" t="b">
        <f>C2027=Catalogo!C2023</f>
        <v>1</v>
      </c>
    </row>
    <row r="2028" spans="1:16" x14ac:dyDescent="0.3">
      <c r="A2028" s="18" t="s">
        <v>5153</v>
      </c>
      <c r="B2028" s="18" t="s">
        <v>1824</v>
      </c>
      <c r="C2028" s="18" t="s">
        <v>2661</v>
      </c>
      <c r="D2028" s="18" t="s">
        <v>22</v>
      </c>
      <c r="E2028" s="17">
        <v>3</v>
      </c>
      <c r="F2028" s="18" t="s">
        <v>2293</v>
      </c>
      <c r="G2028" s="17"/>
      <c r="H2028" s="18" t="s">
        <v>15</v>
      </c>
      <c r="I2028" s="18" t="s">
        <v>15</v>
      </c>
      <c r="J2028" s="18" t="s">
        <v>15</v>
      </c>
      <c r="K2028" s="18" t="s">
        <v>15</v>
      </c>
      <c r="L2028" s="18" t="s">
        <v>15</v>
      </c>
      <c r="N2028" s="17" t="b">
        <f>A2028=Catalogo!A2024</f>
        <v>1</v>
      </c>
      <c r="O2028" s="17" t="b">
        <f>B2028=Catalogo!B2024</f>
        <v>1</v>
      </c>
      <c r="P2028" s="17" t="b">
        <f>C2028=Catalogo!C2024</f>
        <v>1</v>
      </c>
    </row>
    <row r="2029" spans="1:16" x14ac:dyDescent="0.3">
      <c r="A2029" s="18" t="s">
        <v>5154</v>
      </c>
      <c r="B2029" s="18" t="s">
        <v>1827</v>
      </c>
      <c r="C2029" s="18" t="s">
        <v>2663</v>
      </c>
      <c r="D2029" s="18" t="s">
        <v>22</v>
      </c>
      <c r="E2029" s="17">
        <v>3</v>
      </c>
      <c r="F2029" s="18" t="s">
        <v>2293</v>
      </c>
      <c r="G2029" s="17"/>
      <c r="H2029" s="18" t="s">
        <v>15</v>
      </c>
      <c r="I2029" s="18" t="s">
        <v>15</v>
      </c>
      <c r="J2029" s="18" t="s">
        <v>15</v>
      </c>
      <c r="K2029" s="18" t="s">
        <v>15</v>
      </c>
      <c r="L2029" s="18" t="s">
        <v>15</v>
      </c>
      <c r="N2029" s="17" t="b">
        <f>A2029=Catalogo!A2025</f>
        <v>1</v>
      </c>
      <c r="O2029" s="17" t="b">
        <f>B2029=Catalogo!B2025</f>
        <v>1</v>
      </c>
      <c r="P2029" s="17" t="b">
        <f>C2029=Catalogo!C2025</f>
        <v>1</v>
      </c>
    </row>
    <row r="2030" spans="1:16" x14ac:dyDescent="0.3">
      <c r="A2030" s="18" t="s">
        <v>5155</v>
      </c>
      <c r="B2030" s="18" t="s">
        <v>1830</v>
      </c>
      <c r="C2030" s="18" t="s">
        <v>2665</v>
      </c>
      <c r="D2030" s="18" t="s">
        <v>22</v>
      </c>
      <c r="E2030" s="17">
        <v>3</v>
      </c>
      <c r="F2030" s="18" t="s">
        <v>2293</v>
      </c>
      <c r="G2030" s="17"/>
      <c r="H2030" s="18" t="s">
        <v>15</v>
      </c>
      <c r="I2030" s="18" t="s">
        <v>15</v>
      </c>
      <c r="J2030" s="18" t="s">
        <v>15</v>
      </c>
      <c r="K2030" s="18" t="s">
        <v>15</v>
      </c>
      <c r="L2030" s="18" t="s">
        <v>15</v>
      </c>
      <c r="N2030" s="17" t="b">
        <f>A2030=Catalogo!A2026</f>
        <v>1</v>
      </c>
      <c r="O2030" s="17" t="b">
        <f>B2030=Catalogo!B2026</f>
        <v>1</v>
      </c>
      <c r="P2030" s="17" t="b">
        <f>C2030=Catalogo!C2026</f>
        <v>1</v>
      </c>
    </row>
    <row r="2031" spans="1:16" x14ac:dyDescent="0.3">
      <c r="A2031" s="18" t="s">
        <v>5156</v>
      </c>
      <c r="B2031" s="18" t="s">
        <v>1833</v>
      </c>
      <c r="C2031" s="18" t="s">
        <v>2667</v>
      </c>
      <c r="D2031" s="18" t="s">
        <v>22</v>
      </c>
      <c r="E2031" s="17">
        <v>3</v>
      </c>
      <c r="F2031" s="18" t="s">
        <v>2293</v>
      </c>
      <c r="G2031" s="17"/>
      <c r="H2031" s="18" t="s">
        <v>15</v>
      </c>
      <c r="I2031" s="18" t="s">
        <v>15</v>
      </c>
      <c r="J2031" s="18" t="s">
        <v>15</v>
      </c>
      <c r="K2031" s="18" t="s">
        <v>15</v>
      </c>
      <c r="L2031" s="18" t="s">
        <v>15</v>
      </c>
      <c r="N2031" s="17" t="b">
        <f>A2031=Catalogo!A2027</f>
        <v>1</v>
      </c>
      <c r="O2031" s="17" t="b">
        <f>B2031=Catalogo!B2027</f>
        <v>1</v>
      </c>
      <c r="P2031" s="17" t="b">
        <f>C2031=Catalogo!C2027</f>
        <v>1</v>
      </c>
    </row>
    <row r="2032" spans="1:16" x14ac:dyDescent="0.3">
      <c r="A2032" s="18" t="s">
        <v>5157</v>
      </c>
      <c r="B2032" s="18" t="s">
        <v>1836</v>
      </c>
      <c r="C2032" s="18" t="s">
        <v>2669</v>
      </c>
      <c r="D2032" s="18" t="s">
        <v>22</v>
      </c>
      <c r="E2032" s="17">
        <v>3</v>
      </c>
      <c r="F2032" s="18" t="s">
        <v>2293</v>
      </c>
      <c r="G2032" s="17"/>
      <c r="H2032" s="18" t="s">
        <v>15</v>
      </c>
      <c r="I2032" s="18" t="s">
        <v>15</v>
      </c>
      <c r="J2032" s="18" t="s">
        <v>15</v>
      </c>
      <c r="K2032" s="18" t="s">
        <v>15</v>
      </c>
      <c r="L2032" s="18" t="s">
        <v>15</v>
      </c>
      <c r="N2032" s="17" t="b">
        <f>A2032=Catalogo!A2028</f>
        <v>1</v>
      </c>
      <c r="O2032" s="17" t="b">
        <f>B2032=Catalogo!B2028</f>
        <v>1</v>
      </c>
      <c r="P2032" s="17" t="b">
        <f>C2032=Catalogo!C2028</f>
        <v>1</v>
      </c>
    </row>
    <row r="2033" spans="1:16" x14ac:dyDescent="0.3">
      <c r="A2033" s="18" t="s">
        <v>5158</v>
      </c>
      <c r="B2033" s="18" t="s">
        <v>1839</v>
      </c>
      <c r="C2033" s="18" t="s">
        <v>2671</v>
      </c>
      <c r="D2033" s="18" t="s">
        <v>22</v>
      </c>
      <c r="E2033" s="17">
        <v>3</v>
      </c>
      <c r="F2033" s="18" t="s">
        <v>2293</v>
      </c>
      <c r="G2033" s="17"/>
      <c r="H2033" s="18" t="s">
        <v>15</v>
      </c>
      <c r="I2033" s="18" t="s">
        <v>15</v>
      </c>
      <c r="J2033" s="18" t="s">
        <v>15</v>
      </c>
      <c r="K2033" s="18" t="s">
        <v>15</v>
      </c>
      <c r="L2033" s="18" t="s">
        <v>15</v>
      </c>
      <c r="N2033" s="17" t="b">
        <f>A2033=Catalogo!A2029</f>
        <v>1</v>
      </c>
      <c r="O2033" s="17" t="b">
        <f>B2033=Catalogo!B2029</f>
        <v>1</v>
      </c>
      <c r="P2033" s="17" t="b">
        <f>C2033=Catalogo!C2029</f>
        <v>1</v>
      </c>
    </row>
    <row r="2034" spans="1:16" x14ac:dyDescent="0.3">
      <c r="A2034" s="18" t="s">
        <v>5159</v>
      </c>
      <c r="B2034" s="18" t="s">
        <v>1842</v>
      </c>
      <c r="C2034" s="18" t="s">
        <v>2673</v>
      </c>
      <c r="D2034" s="18" t="s">
        <v>22</v>
      </c>
      <c r="E2034" s="17">
        <v>3</v>
      </c>
      <c r="F2034" s="18" t="s">
        <v>2293</v>
      </c>
      <c r="G2034" s="17"/>
      <c r="H2034" s="18" t="s">
        <v>15</v>
      </c>
      <c r="I2034" s="18" t="s">
        <v>15</v>
      </c>
      <c r="J2034" s="18" t="s">
        <v>15</v>
      </c>
      <c r="K2034" s="18" t="s">
        <v>15</v>
      </c>
      <c r="L2034" s="18" t="s">
        <v>15</v>
      </c>
      <c r="N2034" s="17" t="b">
        <f>A2034=Catalogo!A2030</f>
        <v>1</v>
      </c>
      <c r="O2034" s="17" t="b">
        <f>B2034=Catalogo!B2030</f>
        <v>1</v>
      </c>
      <c r="P2034" s="17" t="b">
        <f>C2034=Catalogo!C2030</f>
        <v>1</v>
      </c>
    </row>
    <row r="2035" spans="1:16" x14ac:dyDescent="0.3">
      <c r="A2035" s="18" t="s">
        <v>5160</v>
      </c>
      <c r="B2035" s="18" t="s">
        <v>1845</v>
      </c>
      <c r="C2035" s="18" t="s">
        <v>2675</v>
      </c>
      <c r="D2035" s="18" t="s">
        <v>22</v>
      </c>
      <c r="E2035" s="17">
        <v>3</v>
      </c>
      <c r="F2035" s="18" t="s">
        <v>2293</v>
      </c>
      <c r="G2035" s="17"/>
      <c r="H2035" s="18" t="s">
        <v>15</v>
      </c>
      <c r="I2035" s="18" t="s">
        <v>15</v>
      </c>
      <c r="J2035" s="18" t="s">
        <v>15</v>
      </c>
      <c r="K2035" s="18" t="s">
        <v>15</v>
      </c>
      <c r="L2035" s="18" t="s">
        <v>15</v>
      </c>
      <c r="N2035" s="17" t="b">
        <f>A2035=Catalogo!A2031</f>
        <v>1</v>
      </c>
      <c r="O2035" s="17" t="b">
        <f>B2035=Catalogo!B2031</f>
        <v>1</v>
      </c>
      <c r="P2035" s="17" t="b">
        <f>C2035=Catalogo!C2031</f>
        <v>1</v>
      </c>
    </row>
    <row r="2036" spans="1:16" x14ac:dyDescent="0.3">
      <c r="A2036" s="18" t="s">
        <v>5161</v>
      </c>
      <c r="B2036" s="18" t="s">
        <v>1848</v>
      </c>
      <c r="C2036" s="18" t="s">
        <v>2677</v>
      </c>
      <c r="D2036" s="18" t="s">
        <v>15</v>
      </c>
      <c r="E2036" s="17">
        <v>3</v>
      </c>
      <c r="F2036" s="18" t="s">
        <v>2293</v>
      </c>
      <c r="G2036" s="17"/>
      <c r="H2036" s="18" t="s">
        <v>15</v>
      </c>
      <c r="I2036" s="18" t="s">
        <v>15</v>
      </c>
      <c r="J2036" s="18" t="s">
        <v>15</v>
      </c>
      <c r="K2036" s="18" t="s">
        <v>15</v>
      </c>
      <c r="L2036" s="18" t="s">
        <v>15</v>
      </c>
      <c r="N2036" s="17" t="b">
        <f>A2036=Catalogo!A2032</f>
        <v>1</v>
      </c>
      <c r="O2036" s="17" t="b">
        <f>B2036=Catalogo!B2032</f>
        <v>1</v>
      </c>
      <c r="P2036" s="17" t="b">
        <f>C2036=Catalogo!C2032</f>
        <v>1</v>
      </c>
    </row>
    <row r="2037" spans="1:16" x14ac:dyDescent="0.3">
      <c r="A2037" s="18" t="s">
        <v>6294</v>
      </c>
      <c r="B2037" s="18" t="s">
        <v>1851</v>
      </c>
      <c r="C2037" s="18" t="s">
        <v>2677</v>
      </c>
      <c r="D2037" s="18" t="s">
        <v>22</v>
      </c>
      <c r="E2037" s="17">
        <v>4</v>
      </c>
      <c r="F2037" s="18" t="s">
        <v>2293</v>
      </c>
      <c r="G2037" s="17"/>
      <c r="H2037" s="18" t="s">
        <v>15</v>
      </c>
      <c r="I2037" s="18" t="s">
        <v>15</v>
      </c>
      <c r="J2037" s="18" t="s">
        <v>15</v>
      </c>
      <c r="K2037" s="18" t="s">
        <v>15</v>
      </c>
      <c r="L2037" s="18" t="s">
        <v>15</v>
      </c>
      <c r="N2037" s="17" t="b">
        <f>A2037=Catalogo!A2033</f>
        <v>1</v>
      </c>
      <c r="O2037" s="17" t="b">
        <f>B2037=Catalogo!B2033</f>
        <v>1</v>
      </c>
      <c r="P2037" s="17" t="b">
        <f>C2037=Catalogo!C2033</f>
        <v>1</v>
      </c>
    </row>
    <row r="2038" spans="1:16" x14ac:dyDescent="0.3">
      <c r="A2038" s="18" t="s">
        <v>6295</v>
      </c>
      <c r="B2038" s="18" t="s">
        <v>1853</v>
      </c>
      <c r="C2038" s="18" t="s">
        <v>2677</v>
      </c>
      <c r="D2038" s="18" t="s">
        <v>22</v>
      </c>
      <c r="E2038" s="17">
        <v>4</v>
      </c>
      <c r="F2038" s="18" t="s">
        <v>2293</v>
      </c>
      <c r="G2038" s="17"/>
      <c r="H2038" s="18" t="s">
        <v>15</v>
      </c>
      <c r="I2038" s="18" t="s">
        <v>15</v>
      </c>
      <c r="J2038" s="18" t="s">
        <v>15</v>
      </c>
      <c r="K2038" s="18" t="s">
        <v>15</v>
      </c>
      <c r="L2038" s="18" t="s">
        <v>15</v>
      </c>
      <c r="N2038" s="17" t="b">
        <f>A2038=Catalogo!A2034</f>
        <v>1</v>
      </c>
      <c r="O2038" s="17" t="b">
        <f>B2038=Catalogo!B2034</f>
        <v>1</v>
      </c>
      <c r="P2038" s="17" t="b">
        <f>C2038=Catalogo!C2034</f>
        <v>1</v>
      </c>
    </row>
    <row r="2039" spans="1:16" x14ac:dyDescent="0.3">
      <c r="A2039" s="18" t="s">
        <v>5162</v>
      </c>
      <c r="B2039" s="18" t="s">
        <v>1855</v>
      </c>
      <c r="C2039" s="18" t="s">
        <v>2679</v>
      </c>
      <c r="D2039" s="18" t="s">
        <v>22</v>
      </c>
      <c r="E2039" s="17">
        <v>3</v>
      </c>
      <c r="F2039" s="18" t="s">
        <v>2293</v>
      </c>
      <c r="G2039" s="17"/>
      <c r="H2039" s="18" t="s">
        <v>15</v>
      </c>
      <c r="I2039" s="18" t="s">
        <v>15</v>
      </c>
      <c r="J2039" s="18" t="s">
        <v>15</v>
      </c>
      <c r="K2039" s="18" t="s">
        <v>15</v>
      </c>
      <c r="L2039" s="18" t="s">
        <v>15</v>
      </c>
      <c r="N2039" s="17" t="b">
        <f>A2039=Catalogo!A2035</f>
        <v>1</v>
      </c>
      <c r="O2039" s="17" t="b">
        <f>B2039=Catalogo!B2035</f>
        <v>1</v>
      </c>
      <c r="P2039" s="17" t="b">
        <f>C2039=Catalogo!C2035</f>
        <v>1</v>
      </c>
    </row>
    <row r="2040" spans="1:16" x14ac:dyDescent="0.3">
      <c r="A2040" s="18" t="s">
        <v>5163</v>
      </c>
      <c r="B2040" s="18" t="s">
        <v>1858</v>
      </c>
      <c r="C2040" s="18" t="s">
        <v>2681</v>
      </c>
      <c r="D2040" s="18" t="s">
        <v>22</v>
      </c>
      <c r="E2040" s="17">
        <v>3</v>
      </c>
      <c r="F2040" s="18" t="s">
        <v>2293</v>
      </c>
      <c r="G2040" s="17"/>
      <c r="H2040" s="18" t="s">
        <v>15</v>
      </c>
      <c r="I2040" s="18" t="s">
        <v>15</v>
      </c>
      <c r="J2040" s="18" t="s">
        <v>15</v>
      </c>
      <c r="K2040" s="18" t="s">
        <v>15</v>
      </c>
      <c r="L2040" s="18" t="s">
        <v>15</v>
      </c>
      <c r="N2040" s="17" t="b">
        <f>A2040=Catalogo!A2036</f>
        <v>1</v>
      </c>
      <c r="O2040" s="17" t="b">
        <f>B2040=Catalogo!B2036</f>
        <v>1</v>
      </c>
      <c r="P2040" s="17" t="b">
        <f>C2040=Catalogo!C2036</f>
        <v>1</v>
      </c>
    </row>
    <row r="2041" spans="1:16" x14ac:dyDescent="0.3">
      <c r="A2041" s="18" t="s">
        <v>5164</v>
      </c>
      <c r="B2041" s="18" t="s">
        <v>1861</v>
      </c>
      <c r="C2041" s="18" t="s">
        <v>2683</v>
      </c>
      <c r="D2041" s="18" t="s">
        <v>15</v>
      </c>
      <c r="E2041" s="17">
        <v>3</v>
      </c>
      <c r="F2041" s="18" t="s">
        <v>2293</v>
      </c>
      <c r="G2041" s="17"/>
      <c r="H2041" s="18" t="s">
        <v>15</v>
      </c>
      <c r="I2041" s="18" t="s">
        <v>15</v>
      </c>
      <c r="J2041" s="18" t="s">
        <v>15</v>
      </c>
      <c r="K2041" s="18" t="s">
        <v>15</v>
      </c>
      <c r="L2041" s="18" t="s">
        <v>15</v>
      </c>
      <c r="N2041" s="17" t="b">
        <f>A2041=Catalogo!A2037</f>
        <v>1</v>
      </c>
      <c r="O2041" s="17" t="b">
        <f>B2041=Catalogo!B2037</f>
        <v>1</v>
      </c>
      <c r="P2041" s="17" t="b">
        <f>C2041=Catalogo!C2037</f>
        <v>1</v>
      </c>
    </row>
    <row r="2042" spans="1:16" x14ac:dyDescent="0.3">
      <c r="A2042" s="18" t="s">
        <v>6307</v>
      </c>
      <c r="B2042" s="18" t="s">
        <v>4452</v>
      </c>
      <c r="C2042" s="18" t="s">
        <v>2683</v>
      </c>
      <c r="D2042" s="18" t="s">
        <v>22</v>
      </c>
      <c r="E2042" s="17">
        <v>4</v>
      </c>
      <c r="F2042" s="18" t="s">
        <v>2293</v>
      </c>
      <c r="G2042" s="17"/>
      <c r="H2042" s="18" t="s">
        <v>15</v>
      </c>
      <c r="I2042" s="18" t="s">
        <v>15</v>
      </c>
      <c r="J2042" s="18" t="s">
        <v>15</v>
      </c>
      <c r="K2042" s="18" t="s">
        <v>15</v>
      </c>
      <c r="L2042" s="18" t="s">
        <v>15</v>
      </c>
      <c r="N2042" s="17" t="b">
        <f>A2042=Catalogo!A2038</f>
        <v>1</v>
      </c>
      <c r="O2042" s="17" t="b">
        <f>B2042=Catalogo!B2038</f>
        <v>1</v>
      </c>
      <c r="P2042" s="17" t="b">
        <f>C2042=Catalogo!C2038</f>
        <v>1</v>
      </c>
    </row>
    <row r="2043" spans="1:16" x14ac:dyDescent="0.3">
      <c r="A2043" s="18" t="s">
        <v>5165</v>
      </c>
      <c r="B2043" s="18" t="s">
        <v>1864</v>
      </c>
      <c r="C2043" s="18" t="s">
        <v>2685</v>
      </c>
      <c r="D2043" s="18" t="s">
        <v>22</v>
      </c>
      <c r="E2043" s="17">
        <v>3</v>
      </c>
      <c r="F2043" s="18" t="s">
        <v>2293</v>
      </c>
      <c r="G2043" s="17"/>
      <c r="H2043" s="18" t="s">
        <v>15</v>
      </c>
      <c r="I2043" s="18" t="s">
        <v>15</v>
      </c>
      <c r="J2043" s="18" t="s">
        <v>15</v>
      </c>
      <c r="K2043" s="18" t="s">
        <v>15</v>
      </c>
      <c r="L2043" s="18" t="s">
        <v>15</v>
      </c>
      <c r="N2043" s="17" t="b">
        <f>A2043=Catalogo!A2039</f>
        <v>1</v>
      </c>
      <c r="O2043" s="17" t="b">
        <f>B2043=Catalogo!B2039</f>
        <v>1</v>
      </c>
      <c r="P2043" s="17" t="b">
        <f>C2043=Catalogo!C2039</f>
        <v>1</v>
      </c>
    </row>
    <row r="2044" spans="1:16" x14ac:dyDescent="0.3">
      <c r="A2044" s="18" t="s">
        <v>5166</v>
      </c>
      <c r="B2044" s="18" t="s">
        <v>1867</v>
      </c>
      <c r="C2044" s="18" t="s">
        <v>2687</v>
      </c>
      <c r="D2044" s="18" t="s">
        <v>22</v>
      </c>
      <c r="E2044" s="17">
        <v>3</v>
      </c>
      <c r="F2044" s="18" t="s">
        <v>2293</v>
      </c>
      <c r="G2044" s="17"/>
      <c r="H2044" s="18" t="s">
        <v>15</v>
      </c>
      <c r="I2044" s="18" t="s">
        <v>15</v>
      </c>
      <c r="J2044" s="18" t="s">
        <v>15</v>
      </c>
      <c r="K2044" s="18" t="s">
        <v>15</v>
      </c>
      <c r="L2044" s="18" t="s">
        <v>15</v>
      </c>
      <c r="N2044" s="17" t="b">
        <f>A2044=Catalogo!A2040</f>
        <v>1</v>
      </c>
      <c r="O2044" s="17" t="b">
        <f>B2044=Catalogo!B2040</f>
        <v>1</v>
      </c>
      <c r="P2044" s="17" t="b">
        <f>C2044=Catalogo!C2040</f>
        <v>1</v>
      </c>
    </row>
    <row r="2045" spans="1:16" x14ac:dyDescent="0.3">
      <c r="A2045" s="18" t="s">
        <v>2821</v>
      </c>
      <c r="B2045" s="18" t="s">
        <v>1895</v>
      </c>
      <c r="C2045" s="18" t="s">
        <v>2701</v>
      </c>
      <c r="D2045" s="18" t="s">
        <v>22</v>
      </c>
      <c r="E2045" s="17">
        <v>3</v>
      </c>
      <c r="F2045" s="18" t="s">
        <v>2293</v>
      </c>
      <c r="G2045" s="17"/>
      <c r="H2045" s="18" t="s">
        <v>15</v>
      </c>
      <c r="I2045" s="18" t="s">
        <v>15</v>
      </c>
      <c r="J2045" s="18" t="s">
        <v>15</v>
      </c>
      <c r="K2045" s="18" t="s">
        <v>15</v>
      </c>
      <c r="L2045" s="18" t="s">
        <v>15</v>
      </c>
      <c r="N2045" s="17" t="b">
        <f>A2045=Catalogo!A2041</f>
        <v>1</v>
      </c>
      <c r="O2045" s="17" t="b">
        <f>B2045=Catalogo!B2041</f>
        <v>1</v>
      </c>
      <c r="P2045" s="17" t="b">
        <f>C2045=Catalogo!C2041</f>
        <v>1</v>
      </c>
    </row>
    <row r="2046" spans="1:16" x14ac:dyDescent="0.3">
      <c r="A2046" s="18" t="s">
        <v>2822</v>
      </c>
      <c r="B2046" s="18" t="s">
        <v>1898</v>
      </c>
      <c r="C2046" s="18" t="s">
        <v>2703</v>
      </c>
      <c r="D2046" s="18" t="s">
        <v>22</v>
      </c>
      <c r="E2046" s="17">
        <v>3</v>
      </c>
      <c r="F2046" s="18" t="s">
        <v>2293</v>
      </c>
      <c r="G2046" s="17"/>
      <c r="H2046" s="18" t="s">
        <v>15</v>
      </c>
      <c r="I2046" s="18" t="s">
        <v>15</v>
      </c>
      <c r="J2046" s="18" t="s">
        <v>15</v>
      </c>
      <c r="K2046" s="18" t="s">
        <v>15</v>
      </c>
      <c r="L2046" s="18" t="s">
        <v>15</v>
      </c>
      <c r="N2046" s="17" t="b">
        <f>A2046=Catalogo!A2042</f>
        <v>1</v>
      </c>
      <c r="O2046" s="17" t="b">
        <f>B2046=Catalogo!B2042</f>
        <v>1</v>
      </c>
      <c r="P2046" s="17" t="b">
        <f>C2046=Catalogo!C2042</f>
        <v>1</v>
      </c>
    </row>
    <row r="2047" spans="1:16" x14ac:dyDescent="0.3">
      <c r="A2047" s="18" t="s">
        <v>2823</v>
      </c>
      <c r="B2047" s="18" t="s">
        <v>1901</v>
      </c>
      <c r="C2047" s="18" t="s">
        <v>2705</v>
      </c>
      <c r="D2047" s="18" t="s">
        <v>22</v>
      </c>
      <c r="E2047" s="17">
        <v>3</v>
      </c>
      <c r="F2047" s="18" t="s">
        <v>2293</v>
      </c>
      <c r="G2047" s="17"/>
      <c r="H2047" s="18" t="s">
        <v>15</v>
      </c>
      <c r="I2047" s="18" t="s">
        <v>15</v>
      </c>
      <c r="J2047" s="18" t="s">
        <v>15</v>
      </c>
      <c r="K2047" s="18" t="s">
        <v>15</v>
      </c>
      <c r="L2047" s="18" t="s">
        <v>15</v>
      </c>
      <c r="N2047" s="17" t="b">
        <f>A2047=Catalogo!A2043</f>
        <v>1</v>
      </c>
      <c r="O2047" s="17" t="b">
        <f>B2047=Catalogo!B2043</f>
        <v>1</v>
      </c>
      <c r="P2047" s="17" t="b">
        <f>C2047=Catalogo!C2043</f>
        <v>1</v>
      </c>
    </row>
    <row r="2048" spans="1:16" x14ac:dyDescent="0.3">
      <c r="A2048" s="18" t="s">
        <v>2824</v>
      </c>
      <c r="B2048" s="18" t="s">
        <v>1904</v>
      </c>
      <c r="C2048" s="18" t="s">
        <v>2707</v>
      </c>
      <c r="D2048" s="18" t="s">
        <v>22</v>
      </c>
      <c r="E2048" s="17">
        <v>3</v>
      </c>
      <c r="F2048" s="18" t="s">
        <v>2293</v>
      </c>
      <c r="G2048" s="17"/>
      <c r="H2048" s="18" t="s">
        <v>15</v>
      </c>
      <c r="I2048" s="18" t="s">
        <v>15</v>
      </c>
      <c r="J2048" s="18" t="s">
        <v>15</v>
      </c>
      <c r="K2048" s="18" t="s">
        <v>15</v>
      </c>
      <c r="L2048" s="18" t="s">
        <v>15</v>
      </c>
      <c r="N2048" s="17" t="b">
        <f>A2048=Catalogo!A2044</f>
        <v>1</v>
      </c>
      <c r="O2048" s="17" t="b">
        <f>B2048=Catalogo!B2044</f>
        <v>1</v>
      </c>
      <c r="P2048" s="17" t="b">
        <f>C2048=Catalogo!C2044</f>
        <v>1</v>
      </c>
    </row>
    <row r="2049" spans="1:16" x14ac:dyDescent="0.3">
      <c r="A2049" s="18" t="s">
        <v>2825</v>
      </c>
      <c r="B2049" s="18" t="s">
        <v>1907</v>
      </c>
      <c r="C2049" s="18" t="s">
        <v>2709</v>
      </c>
      <c r="D2049" s="18" t="s">
        <v>22</v>
      </c>
      <c r="E2049" s="17">
        <v>3</v>
      </c>
      <c r="F2049" s="18" t="s">
        <v>2293</v>
      </c>
      <c r="G2049" s="17"/>
      <c r="H2049" s="18" t="s">
        <v>15</v>
      </c>
      <c r="I2049" s="18" t="s">
        <v>15</v>
      </c>
      <c r="J2049" s="18" t="s">
        <v>15</v>
      </c>
      <c r="K2049" s="18" t="s">
        <v>15</v>
      </c>
      <c r="L2049" s="18" t="s">
        <v>15</v>
      </c>
      <c r="N2049" s="17" t="b">
        <f>A2049=Catalogo!A2045</f>
        <v>1</v>
      </c>
      <c r="O2049" s="17" t="b">
        <f>B2049=Catalogo!B2045</f>
        <v>1</v>
      </c>
      <c r="P2049" s="17" t="b">
        <f>C2049=Catalogo!C2045</f>
        <v>1</v>
      </c>
    </row>
    <row r="2050" spans="1:16" x14ac:dyDescent="0.3">
      <c r="A2050" s="18" t="s">
        <v>2826</v>
      </c>
      <c r="B2050" s="18" t="s">
        <v>1910</v>
      </c>
      <c r="C2050" s="18" t="s">
        <v>2711</v>
      </c>
      <c r="D2050" s="18" t="s">
        <v>22</v>
      </c>
      <c r="E2050" s="17">
        <v>3</v>
      </c>
      <c r="F2050" s="18" t="s">
        <v>2293</v>
      </c>
      <c r="G2050" s="17"/>
      <c r="H2050" s="18" t="s">
        <v>15</v>
      </c>
      <c r="I2050" s="18" t="s">
        <v>15</v>
      </c>
      <c r="J2050" s="18" t="s">
        <v>15</v>
      </c>
      <c r="K2050" s="18" t="s">
        <v>15</v>
      </c>
      <c r="L2050" s="18" t="s">
        <v>15</v>
      </c>
      <c r="N2050" s="17" t="b">
        <f>A2050=Catalogo!A2046</f>
        <v>1</v>
      </c>
      <c r="O2050" s="17" t="b">
        <f>B2050=Catalogo!B2046</f>
        <v>1</v>
      </c>
      <c r="P2050" s="17" t="b">
        <f>C2050=Catalogo!C2046</f>
        <v>1</v>
      </c>
    </row>
    <row r="2051" spans="1:16" x14ac:dyDescent="0.3">
      <c r="A2051" s="18" t="s">
        <v>2827</v>
      </c>
      <c r="B2051" s="18" t="s">
        <v>1913</v>
      </c>
      <c r="C2051" s="18" t="s">
        <v>2713</v>
      </c>
      <c r="D2051" s="18" t="s">
        <v>22</v>
      </c>
      <c r="E2051" s="17">
        <v>3</v>
      </c>
      <c r="F2051" s="18" t="s">
        <v>2293</v>
      </c>
      <c r="G2051" s="17"/>
      <c r="H2051" s="18" t="s">
        <v>15</v>
      </c>
      <c r="I2051" s="18" t="s">
        <v>15</v>
      </c>
      <c r="J2051" s="18" t="s">
        <v>15</v>
      </c>
      <c r="K2051" s="18" t="s">
        <v>15</v>
      </c>
      <c r="L2051" s="18" t="s">
        <v>15</v>
      </c>
      <c r="N2051" s="17" t="b">
        <f>A2051=Catalogo!A2047</f>
        <v>1</v>
      </c>
      <c r="O2051" s="17" t="b">
        <f>B2051=Catalogo!B2047</f>
        <v>1</v>
      </c>
      <c r="P2051" s="17" t="b">
        <f>C2051=Catalogo!C2047</f>
        <v>1</v>
      </c>
    </row>
    <row r="2052" spans="1:16" x14ac:dyDescent="0.3">
      <c r="A2052" s="18" t="s">
        <v>2828</v>
      </c>
      <c r="B2052" s="18" t="s">
        <v>1916</v>
      </c>
      <c r="C2052" s="18" t="s">
        <v>2715</v>
      </c>
      <c r="D2052" s="18" t="s">
        <v>22</v>
      </c>
      <c r="E2052" s="17">
        <v>3</v>
      </c>
      <c r="F2052" s="18" t="s">
        <v>2293</v>
      </c>
      <c r="G2052" s="17"/>
      <c r="H2052" s="18" t="s">
        <v>15</v>
      </c>
      <c r="I2052" s="18" t="s">
        <v>15</v>
      </c>
      <c r="J2052" s="18" t="s">
        <v>15</v>
      </c>
      <c r="K2052" s="18" t="s">
        <v>15</v>
      </c>
      <c r="L2052" s="18" t="s">
        <v>15</v>
      </c>
      <c r="N2052" s="17" t="b">
        <f>A2052=Catalogo!A2048</f>
        <v>1</v>
      </c>
      <c r="O2052" s="17" t="b">
        <f>B2052=Catalogo!B2048</f>
        <v>1</v>
      </c>
      <c r="P2052" s="17" t="b">
        <f>C2052=Catalogo!C2048</f>
        <v>1</v>
      </c>
    </row>
    <row r="2053" spans="1:16" x14ac:dyDescent="0.3">
      <c r="A2053" s="18" t="s">
        <v>2829</v>
      </c>
      <c r="B2053" s="18" t="s">
        <v>1919</v>
      </c>
      <c r="C2053" s="18" t="s">
        <v>2717</v>
      </c>
      <c r="D2053" s="18" t="s">
        <v>22</v>
      </c>
      <c r="E2053" s="17">
        <v>3</v>
      </c>
      <c r="F2053" s="18" t="s">
        <v>2293</v>
      </c>
      <c r="G2053" s="17"/>
      <c r="H2053" s="18" t="s">
        <v>15</v>
      </c>
      <c r="I2053" s="18" t="s">
        <v>15</v>
      </c>
      <c r="J2053" s="18" t="s">
        <v>15</v>
      </c>
      <c r="K2053" s="18" t="s">
        <v>15</v>
      </c>
      <c r="L2053" s="18" t="s">
        <v>15</v>
      </c>
      <c r="N2053" s="17" t="b">
        <f>A2053=Catalogo!A2049</f>
        <v>1</v>
      </c>
      <c r="O2053" s="17" t="b">
        <f>B2053=Catalogo!B2049</f>
        <v>1</v>
      </c>
      <c r="P2053" s="17" t="b">
        <f>C2053=Catalogo!C2049</f>
        <v>1</v>
      </c>
    </row>
    <row r="2054" spans="1:16" x14ac:dyDescent="0.3">
      <c r="A2054" s="18" t="s">
        <v>2830</v>
      </c>
      <c r="B2054" s="18" t="s">
        <v>1922</v>
      </c>
      <c r="C2054" s="18" t="s">
        <v>2719</v>
      </c>
      <c r="D2054" s="18" t="s">
        <v>22</v>
      </c>
      <c r="E2054" s="17">
        <v>3</v>
      </c>
      <c r="F2054" s="18" t="s">
        <v>2293</v>
      </c>
      <c r="G2054" s="17"/>
      <c r="H2054" s="18" t="s">
        <v>15</v>
      </c>
      <c r="I2054" s="18" t="s">
        <v>15</v>
      </c>
      <c r="J2054" s="18" t="s">
        <v>15</v>
      </c>
      <c r="K2054" s="18" t="s">
        <v>15</v>
      </c>
      <c r="L2054" s="18" t="s">
        <v>15</v>
      </c>
      <c r="N2054" s="17" t="b">
        <f>A2054=Catalogo!A2050</f>
        <v>1</v>
      </c>
      <c r="O2054" s="17" t="b">
        <f>B2054=Catalogo!B2050</f>
        <v>1</v>
      </c>
      <c r="P2054" s="17" t="b">
        <f>C2054=Catalogo!C2050</f>
        <v>1</v>
      </c>
    </row>
    <row r="2055" spans="1:16" x14ac:dyDescent="0.3">
      <c r="A2055" s="18" t="s">
        <v>2831</v>
      </c>
      <c r="B2055" s="18" t="s">
        <v>1925</v>
      </c>
      <c r="C2055" s="18" t="s">
        <v>2721</v>
      </c>
      <c r="D2055" s="18" t="s">
        <v>22</v>
      </c>
      <c r="E2055" s="17">
        <v>3</v>
      </c>
      <c r="F2055" s="18" t="s">
        <v>2293</v>
      </c>
      <c r="G2055" s="17"/>
      <c r="H2055" s="18" t="s">
        <v>15</v>
      </c>
      <c r="I2055" s="18" t="s">
        <v>15</v>
      </c>
      <c r="J2055" s="18" t="s">
        <v>15</v>
      </c>
      <c r="K2055" s="18" t="s">
        <v>15</v>
      </c>
      <c r="L2055" s="18" t="s">
        <v>15</v>
      </c>
      <c r="N2055" s="17" t="b">
        <f>A2055=Catalogo!A2051</f>
        <v>1</v>
      </c>
      <c r="O2055" s="17" t="b">
        <f>B2055=Catalogo!B2051</f>
        <v>1</v>
      </c>
      <c r="P2055" s="17" t="b">
        <f>C2055=Catalogo!C2051</f>
        <v>1</v>
      </c>
    </row>
    <row r="2056" spans="1:16" x14ac:dyDescent="0.3">
      <c r="A2056" s="18" t="s">
        <v>2832</v>
      </c>
      <c r="B2056" s="18" t="s">
        <v>1928</v>
      </c>
      <c r="C2056" s="18" t="s">
        <v>2723</v>
      </c>
      <c r="D2056" s="18" t="s">
        <v>22</v>
      </c>
      <c r="E2056" s="17">
        <v>3</v>
      </c>
      <c r="F2056" s="18" t="s">
        <v>2293</v>
      </c>
      <c r="G2056" s="17"/>
      <c r="H2056" s="18" t="s">
        <v>15</v>
      </c>
      <c r="I2056" s="18" t="s">
        <v>15</v>
      </c>
      <c r="J2056" s="18" t="s">
        <v>15</v>
      </c>
      <c r="K2056" s="18" t="s">
        <v>15</v>
      </c>
      <c r="L2056" s="18" t="s">
        <v>15</v>
      </c>
      <c r="N2056" s="17" t="b">
        <f>A2056=Catalogo!A2052</f>
        <v>1</v>
      </c>
      <c r="O2056" s="17" t="b">
        <f>B2056=Catalogo!B2052</f>
        <v>1</v>
      </c>
      <c r="P2056" s="17" t="b">
        <f>C2056=Catalogo!C2052</f>
        <v>1</v>
      </c>
    </row>
    <row r="2057" spans="1:16" x14ac:dyDescent="0.3">
      <c r="A2057" s="18" t="s">
        <v>2833</v>
      </c>
      <c r="B2057" s="18" t="s">
        <v>1931</v>
      </c>
      <c r="C2057" s="18" t="s">
        <v>2725</v>
      </c>
      <c r="D2057" s="18" t="s">
        <v>22</v>
      </c>
      <c r="E2057" s="17">
        <v>3</v>
      </c>
      <c r="F2057" s="18" t="s">
        <v>2293</v>
      </c>
      <c r="G2057" s="17"/>
      <c r="H2057" s="18" t="s">
        <v>15</v>
      </c>
      <c r="I2057" s="18" t="s">
        <v>15</v>
      </c>
      <c r="J2057" s="18" t="s">
        <v>15</v>
      </c>
      <c r="K2057" s="18" t="s">
        <v>15</v>
      </c>
      <c r="L2057" s="18" t="s">
        <v>15</v>
      </c>
      <c r="N2057" s="17" t="b">
        <f>A2057=Catalogo!A2053</f>
        <v>1</v>
      </c>
      <c r="O2057" s="17" t="b">
        <f>B2057=Catalogo!B2053</f>
        <v>1</v>
      </c>
      <c r="P2057" s="17" t="b">
        <f>C2057=Catalogo!C2053</f>
        <v>1</v>
      </c>
    </row>
    <row r="2058" spans="1:16" x14ac:dyDescent="0.3">
      <c r="A2058" s="18" t="s">
        <v>2834</v>
      </c>
      <c r="B2058" s="18" t="s">
        <v>1934</v>
      </c>
      <c r="C2058" s="18" t="s">
        <v>2727</v>
      </c>
      <c r="D2058" s="18" t="s">
        <v>22</v>
      </c>
      <c r="E2058" s="17">
        <v>3</v>
      </c>
      <c r="F2058" s="18" t="s">
        <v>2293</v>
      </c>
      <c r="G2058" s="17"/>
      <c r="H2058" s="18" t="s">
        <v>15</v>
      </c>
      <c r="I2058" s="18" t="s">
        <v>15</v>
      </c>
      <c r="J2058" s="18" t="s">
        <v>15</v>
      </c>
      <c r="K2058" s="18" t="s">
        <v>15</v>
      </c>
      <c r="L2058" s="18" t="s">
        <v>15</v>
      </c>
      <c r="N2058" s="17" t="b">
        <f>A2058=Catalogo!A2054</f>
        <v>1</v>
      </c>
      <c r="O2058" s="17" t="b">
        <f>B2058=Catalogo!B2054</f>
        <v>1</v>
      </c>
      <c r="P2058" s="17" t="b">
        <f>C2058=Catalogo!C2054</f>
        <v>1</v>
      </c>
    </row>
    <row r="2059" spans="1:16" x14ac:dyDescent="0.3">
      <c r="A2059" s="18" t="s">
        <v>2835</v>
      </c>
      <c r="B2059" s="18" t="s">
        <v>1937</v>
      </c>
      <c r="C2059" s="18" t="s">
        <v>2729</v>
      </c>
      <c r="D2059" s="18" t="s">
        <v>22</v>
      </c>
      <c r="E2059" s="17">
        <v>3</v>
      </c>
      <c r="F2059" s="18" t="s">
        <v>2293</v>
      </c>
      <c r="G2059" s="17"/>
      <c r="H2059" s="18" t="s">
        <v>15</v>
      </c>
      <c r="I2059" s="18" t="s">
        <v>15</v>
      </c>
      <c r="J2059" s="18" t="s">
        <v>15</v>
      </c>
      <c r="K2059" s="18" t="s">
        <v>15</v>
      </c>
      <c r="L2059" s="18" t="s">
        <v>15</v>
      </c>
      <c r="N2059" s="17" t="b">
        <f>A2059=Catalogo!A2055</f>
        <v>1</v>
      </c>
      <c r="O2059" s="17" t="b">
        <f>B2059=Catalogo!B2055</f>
        <v>1</v>
      </c>
      <c r="P2059" s="17" t="b">
        <f>C2059=Catalogo!C2055</f>
        <v>1</v>
      </c>
    </row>
    <row r="2060" spans="1:16" x14ac:dyDescent="0.3">
      <c r="A2060" s="18" t="s">
        <v>2836</v>
      </c>
      <c r="B2060" s="18" t="s">
        <v>1940</v>
      </c>
      <c r="C2060" s="18" t="s">
        <v>2731</v>
      </c>
      <c r="D2060" s="18" t="s">
        <v>22</v>
      </c>
      <c r="E2060" s="17">
        <v>3</v>
      </c>
      <c r="F2060" s="18" t="s">
        <v>2293</v>
      </c>
      <c r="G2060" s="17"/>
      <c r="H2060" s="18" t="s">
        <v>15</v>
      </c>
      <c r="I2060" s="18" t="s">
        <v>15</v>
      </c>
      <c r="J2060" s="18" t="s">
        <v>15</v>
      </c>
      <c r="K2060" s="18" t="s">
        <v>15</v>
      </c>
      <c r="L2060" s="18" t="s">
        <v>15</v>
      </c>
      <c r="N2060" s="17" t="b">
        <f>A2060=Catalogo!A2056</f>
        <v>1</v>
      </c>
      <c r="O2060" s="17" t="b">
        <f>B2060=Catalogo!B2056</f>
        <v>1</v>
      </c>
      <c r="P2060" s="17" t="b">
        <f>C2060=Catalogo!C2056</f>
        <v>1</v>
      </c>
    </row>
    <row r="2061" spans="1:16" x14ac:dyDescent="0.3">
      <c r="A2061" s="18" t="s">
        <v>2837</v>
      </c>
      <c r="B2061" s="18" t="s">
        <v>1943</v>
      </c>
      <c r="C2061" s="18" t="s">
        <v>2733</v>
      </c>
      <c r="D2061" s="18" t="s">
        <v>22</v>
      </c>
      <c r="E2061" s="17">
        <v>3</v>
      </c>
      <c r="F2061" s="18" t="s">
        <v>2293</v>
      </c>
      <c r="G2061" s="17"/>
      <c r="H2061" s="18" t="s">
        <v>15</v>
      </c>
      <c r="I2061" s="18" t="s">
        <v>15</v>
      </c>
      <c r="J2061" s="18" t="s">
        <v>15</v>
      </c>
      <c r="K2061" s="18" t="s">
        <v>15</v>
      </c>
      <c r="L2061" s="18" t="s">
        <v>15</v>
      </c>
      <c r="N2061" s="17" t="b">
        <f>A2061=Catalogo!A2057</f>
        <v>1</v>
      </c>
      <c r="O2061" s="17" t="b">
        <f>B2061=Catalogo!B2057</f>
        <v>1</v>
      </c>
      <c r="P2061" s="17" t="b">
        <f>C2061=Catalogo!C2057</f>
        <v>1</v>
      </c>
    </row>
    <row r="2062" spans="1:16" x14ac:dyDescent="0.3">
      <c r="A2062" s="18" t="s">
        <v>2838</v>
      </c>
      <c r="B2062" s="18" t="s">
        <v>1945</v>
      </c>
      <c r="C2062" s="18" t="s">
        <v>2735</v>
      </c>
      <c r="D2062" s="18" t="s">
        <v>22</v>
      </c>
      <c r="E2062" s="17">
        <v>3</v>
      </c>
      <c r="F2062" s="18" t="s">
        <v>2293</v>
      </c>
      <c r="G2062" s="17"/>
      <c r="H2062" s="18" t="s">
        <v>15</v>
      </c>
      <c r="I2062" s="18" t="s">
        <v>15</v>
      </c>
      <c r="J2062" s="18" t="s">
        <v>15</v>
      </c>
      <c r="K2062" s="18" t="s">
        <v>15</v>
      </c>
      <c r="L2062" s="18" t="s">
        <v>15</v>
      </c>
      <c r="N2062" s="17" t="b">
        <f>A2062=Catalogo!A2058</f>
        <v>1</v>
      </c>
      <c r="O2062" s="17" t="b">
        <f>B2062=Catalogo!B2058</f>
        <v>1</v>
      </c>
      <c r="P2062" s="17" t="b">
        <f>C2062=Catalogo!C2058</f>
        <v>1</v>
      </c>
    </row>
    <row r="2063" spans="1:16" x14ac:dyDescent="0.3">
      <c r="A2063" s="18" t="s">
        <v>2839</v>
      </c>
      <c r="B2063" s="18" t="s">
        <v>1948</v>
      </c>
      <c r="C2063" s="18" t="s">
        <v>2737</v>
      </c>
      <c r="D2063" s="18" t="s">
        <v>22</v>
      </c>
      <c r="E2063" s="17">
        <v>3</v>
      </c>
      <c r="F2063" s="18" t="s">
        <v>2293</v>
      </c>
      <c r="G2063" s="17"/>
      <c r="H2063" s="18" t="s">
        <v>15</v>
      </c>
      <c r="I2063" s="18" t="s">
        <v>15</v>
      </c>
      <c r="J2063" s="18" t="s">
        <v>15</v>
      </c>
      <c r="K2063" s="18" t="s">
        <v>15</v>
      </c>
      <c r="L2063" s="18" t="s">
        <v>15</v>
      </c>
      <c r="N2063" s="17" t="b">
        <f>A2063=Catalogo!A2059</f>
        <v>1</v>
      </c>
      <c r="O2063" s="17" t="b">
        <f>B2063=Catalogo!B2059</f>
        <v>1</v>
      </c>
      <c r="P2063" s="17" t="b">
        <f>C2063=Catalogo!C2059</f>
        <v>1</v>
      </c>
    </row>
    <row r="2064" spans="1:16" x14ac:dyDescent="0.3">
      <c r="A2064" s="18" t="s">
        <v>2840</v>
      </c>
      <c r="B2064" s="18" t="s">
        <v>1873</v>
      </c>
      <c r="C2064" s="18" t="s">
        <v>2689</v>
      </c>
      <c r="D2064" s="18" t="s">
        <v>22</v>
      </c>
      <c r="E2064" s="17">
        <v>3</v>
      </c>
      <c r="F2064" s="18" t="s">
        <v>2293</v>
      </c>
      <c r="G2064" s="17"/>
      <c r="H2064" s="18" t="s">
        <v>15</v>
      </c>
      <c r="I2064" s="18" t="s">
        <v>15</v>
      </c>
      <c r="J2064" s="18" t="s">
        <v>15</v>
      </c>
      <c r="K2064" s="18" t="s">
        <v>15</v>
      </c>
      <c r="L2064" s="18" t="s">
        <v>15</v>
      </c>
      <c r="N2064" s="17" t="b">
        <f>A2064=Catalogo!A2060</f>
        <v>1</v>
      </c>
      <c r="O2064" s="17" t="b">
        <f>B2064=Catalogo!B2060</f>
        <v>1</v>
      </c>
      <c r="P2064" s="17" t="b">
        <f>C2064=Catalogo!C2060</f>
        <v>1</v>
      </c>
    </row>
    <row r="2065" spans="1:16" x14ac:dyDescent="0.3">
      <c r="A2065" s="18" t="s">
        <v>2841</v>
      </c>
      <c r="B2065" s="18" t="s">
        <v>1876</v>
      </c>
      <c r="C2065" s="18" t="s">
        <v>2691</v>
      </c>
      <c r="D2065" s="18" t="s">
        <v>22</v>
      </c>
      <c r="E2065" s="17">
        <v>3</v>
      </c>
      <c r="F2065" s="18" t="s">
        <v>2293</v>
      </c>
      <c r="G2065" s="17"/>
      <c r="H2065" s="18" t="s">
        <v>15</v>
      </c>
      <c r="I2065" s="18" t="s">
        <v>15</v>
      </c>
      <c r="J2065" s="18" t="s">
        <v>15</v>
      </c>
      <c r="K2065" s="18" t="s">
        <v>15</v>
      </c>
      <c r="L2065" s="18" t="s">
        <v>15</v>
      </c>
      <c r="N2065" s="17" t="b">
        <f>A2065=Catalogo!A2061</f>
        <v>1</v>
      </c>
      <c r="O2065" s="17" t="b">
        <f>B2065=Catalogo!B2061</f>
        <v>1</v>
      </c>
      <c r="P2065" s="17" t="b">
        <f>C2065=Catalogo!C2061</f>
        <v>1</v>
      </c>
    </row>
    <row r="2066" spans="1:16" x14ac:dyDescent="0.3">
      <c r="A2066" s="18" t="s">
        <v>2842</v>
      </c>
      <c r="B2066" s="18" t="s">
        <v>1953</v>
      </c>
      <c r="C2066" s="18" t="s">
        <v>2741</v>
      </c>
      <c r="D2066" s="18" t="s">
        <v>22</v>
      </c>
      <c r="E2066" s="17">
        <v>3</v>
      </c>
      <c r="F2066" s="18" t="s">
        <v>2293</v>
      </c>
      <c r="G2066" s="17"/>
      <c r="H2066" s="18" t="s">
        <v>15</v>
      </c>
      <c r="I2066" s="18" t="s">
        <v>15</v>
      </c>
      <c r="J2066" s="18" t="s">
        <v>15</v>
      </c>
      <c r="K2066" s="18" t="s">
        <v>15</v>
      </c>
      <c r="L2066" s="18" t="s">
        <v>15</v>
      </c>
      <c r="N2066" s="17" t="b">
        <f>A2066=Catalogo!A2062</f>
        <v>1</v>
      </c>
      <c r="O2066" s="17" t="b">
        <f>B2066=Catalogo!B2062</f>
        <v>1</v>
      </c>
      <c r="P2066" s="17" t="b">
        <f>C2066=Catalogo!C2062</f>
        <v>1</v>
      </c>
    </row>
    <row r="2067" spans="1:16" x14ac:dyDescent="0.3">
      <c r="A2067" s="18" t="s">
        <v>2843</v>
      </c>
      <c r="B2067" s="18" t="s">
        <v>1956</v>
      </c>
      <c r="C2067" s="18" t="s">
        <v>2743</v>
      </c>
      <c r="D2067" s="18" t="s">
        <v>22</v>
      </c>
      <c r="E2067" s="17">
        <v>3</v>
      </c>
      <c r="F2067" s="18" t="s">
        <v>2293</v>
      </c>
      <c r="G2067" s="17"/>
      <c r="H2067" s="18" t="s">
        <v>15</v>
      </c>
      <c r="I2067" s="18" t="s">
        <v>15</v>
      </c>
      <c r="J2067" s="18" t="s">
        <v>15</v>
      </c>
      <c r="K2067" s="18" t="s">
        <v>15</v>
      </c>
      <c r="L2067" s="18" t="s">
        <v>15</v>
      </c>
      <c r="N2067" s="17" t="b">
        <f>A2067=Catalogo!A2063</f>
        <v>1</v>
      </c>
      <c r="O2067" s="17" t="b">
        <f>B2067=Catalogo!B2063</f>
        <v>1</v>
      </c>
      <c r="P2067" s="17" t="b">
        <f>C2067=Catalogo!C2063</f>
        <v>1</v>
      </c>
    </row>
    <row r="2068" spans="1:16" x14ac:dyDescent="0.3">
      <c r="A2068" s="18" t="s">
        <v>2844</v>
      </c>
      <c r="B2068" s="18" t="s">
        <v>1959</v>
      </c>
      <c r="C2068" s="18" t="s">
        <v>2745</v>
      </c>
      <c r="D2068" s="18" t="s">
        <v>22</v>
      </c>
      <c r="E2068" s="17">
        <v>3</v>
      </c>
      <c r="F2068" s="18" t="s">
        <v>2293</v>
      </c>
      <c r="G2068" s="17"/>
      <c r="H2068" s="18" t="s">
        <v>15</v>
      </c>
      <c r="I2068" s="18" t="s">
        <v>15</v>
      </c>
      <c r="J2068" s="18" t="s">
        <v>15</v>
      </c>
      <c r="K2068" s="18" t="s">
        <v>15</v>
      </c>
      <c r="L2068" s="18" t="s">
        <v>15</v>
      </c>
      <c r="N2068" s="17" t="b">
        <f>A2068=Catalogo!A2064</f>
        <v>1</v>
      </c>
      <c r="O2068" s="17" t="b">
        <f>B2068=Catalogo!B2064</f>
        <v>1</v>
      </c>
      <c r="P2068" s="17" t="b">
        <f>C2068=Catalogo!C2064</f>
        <v>1</v>
      </c>
    </row>
    <row r="2069" spans="1:16" x14ac:dyDescent="0.3">
      <c r="A2069" s="18" t="s">
        <v>2845</v>
      </c>
      <c r="B2069" s="18" t="s">
        <v>1962</v>
      </c>
      <c r="C2069" s="18" t="s">
        <v>2747</v>
      </c>
      <c r="D2069" s="18" t="s">
        <v>22</v>
      </c>
      <c r="E2069" s="17">
        <v>3</v>
      </c>
      <c r="F2069" s="18" t="s">
        <v>2293</v>
      </c>
      <c r="G2069" s="17"/>
      <c r="H2069" s="18" t="s">
        <v>15</v>
      </c>
      <c r="I2069" s="18" t="s">
        <v>15</v>
      </c>
      <c r="J2069" s="18" t="s">
        <v>15</v>
      </c>
      <c r="K2069" s="18" t="s">
        <v>15</v>
      </c>
      <c r="L2069" s="18" t="s">
        <v>15</v>
      </c>
      <c r="N2069" s="17" t="b">
        <f>A2069=Catalogo!A2065</f>
        <v>1</v>
      </c>
      <c r="O2069" s="17" t="b">
        <f>B2069=Catalogo!B2065</f>
        <v>1</v>
      </c>
      <c r="P2069" s="17" t="b">
        <f>C2069=Catalogo!C2065</f>
        <v>1</v>
      </c>
    </row>
    <row r="2070" spans="1:16" x14ac:dyDescent="0.3">
      <c r="A2070" s="18" t="s">
        <v>2846</v>
      </c>
      <c r="B2070" s="18" t="s">
        <v>1965</v>
      </c>
      <c r="C2070" s="18" t="s">
        <v>2749</v>
      </c>
      <c r="D2070" s="18" t="s">
        <v>22</v>
      </c>
      <c r="E2070" s="17">
        <v>3</v>
      </c>
      <c r="F2070" s="18" t="s">
        <v>2293</v>
      </c>
      <c r="G2070" s="17"/>
      <c r="H2070" s="18" t="s">
        <v>15</v>
      </c>
      <c r="I2070" s="18" t="s">
        <v>15</v>
      </c>
      <c r="J2070" s="18" t="s">
        <v>15</v>
      </c>
      <c r="K2070" s="18" t="s">
        <v>15</v>
      </c>
      <c r="L2070" s="18" t="s">
        <v>15</v>
      </c>
      <c r="N2070" s="17" t="b">
        <f>A2070=Catalogo!A2066</f>
        <v>1</v>
      </c>
      <c r="O2070" s="17" t="b">
        <f>B2070=Catalogo!B2066</f>
        <v>1</v>
      </c>
      <c r="P2070" s="17" t="b">
        <f>C2070=Catalogo!C2066</f>
        <v>1</v>
      </c>
    </row>
    <row r="2071" spans="1:16" x14ac:dyDescent="0.3">
      <c r="A2071" s="18" t="s">
        <v>5231</v>
      </c>
      <c r="B2071" s="18" t="s">
        <v>1879</v>
      </c>
      <c r="C2071" s="18" t="s">
        <v>5217</v>
      </c>
      <c r="D2071" s="18" t="s">
        <v>22</v>
      </c>
      <c r="E2071" s="17">
        <v>3</v>
      </c>
      <c r="F2071" s="18" t="s">
        <v>2293</v>
      </c>
      <c r="G2071" s="17"/>
      <c r="H2071" s="18" t="s">
        <v>15</v>
      </c>
      <c r="I2071" s="18" t="s">
        <v>15</v>
      </c>
      <c r="J2071" s="18" t="s">
        <v>15</v>
      </c>
      <c r="K2071" s="18" t="s">
        <v>15</v>
      </c>
      <c r="L2071" s="18" t="s">
        <v>15</v>
      </c>
      <c r="N2071" s="17" t="b">
        <f>A2071=Catalogo!A2067</f>
        <v>1</v>
      </c>
      <c r="O2071" s="17" t="b">
        <f>B2071=Catalogo!B2067</f>
        <v>1</v>
      </c>
      <c r="P2071" s="17" t="b">
        <f>C2071=Catalogo!C2067</f>
        <v>1</v>
      </c>
    </row>
    <row r="2072" spans="1:16" x14ac:dyDescent="0.3">
      <c r="A2072" s="18" t="s">
        <v>5232</v>
      </c>
      <c r="B2072" s="18" t="s">
        <v>1882</v>
      </c>
      <c r="C2072" s="18" t="s">
        <v>5218</v>
      </c>
      <c r="D2072" s="18" t="s">
        <v>22</v>
      </c>
      <c r="E2072" s="17">
        <v>3</v>
      </c>
      <c r="F2072" s="18" t="s">
        <v>2293</v>
      </c>
      <c r="G2072" s="17"/>
      <c r="H2072" s="18" t="s">
        <v>15</v>
      </c>
      <c r="I2072" s="18" t="s">
        <v>15</v>
      </c>
      <c r="J2072" s="18" t="s">
        <v>15</v>
      </c>
      <c r="K2072" s="18" t="s">
        <v>15</v>
      </c>
      <c r="L2072" s="18" t="s">
        <v>15</v>
      </c>
      <c r="N2072" s="17" t="b">
        <f>A2072=Catalogo!A2068</f>
        <v>1</v>
      </c>
      <c r="O2072" s="17" t="b">
        <f>B2072=Catalogo!B2068</f>
        <v>1</v>
      </c>
      <c r="P2072" s="17" t="b">
        <f>C2072=Catalogo!C2068</f>
        <v>1</v>
      </c>
    </row>
    <row r="2073" spans="1:16" x14ac:dyDescent="0.3">
      <c r="A2073" s="18" t="s">
        <v>2847</v>
      </c>
      <c r="B2073" s="18" t="s">
        <v>1968</v>
      </c>
      <c r="C2073" s="18" t="s">
        <v>2751</v>
      </c>
      <c r="D2073" s="18" t="s">
        <v>22</v>
      </c>
      <c r="E2073" s="17">
        <v>3</v>
      </c>
      <c r="F2073" s="18" t="s">
        <v>2293</v>
      </c>
      <c r="G2073" s="17"/>
      <c r="H2073" s="18" t="s">
        <v>15</v>
      </c>
      <c r="I2073" s="18" t="s">
        <v>15</v>
      </c>
      <c r="J2073" s="18" t="s">
        <v>15</v>
      </c>
      <c r="K2073" s="18" t="s">
        <v>15</v>
      </c>
      <c r="L2073" s="18" t="s">
        <v>15</v>
      </c>
      <c r="N2073" s="17" t="b">
        <f>A2073=Catalogo!A2069</f>
        <v>1</v>
      </c>
      <c r="O2073" s="17" t="b">
        <f>B2073=Catalogo!B2069</f>
        <v>1</v>
      </c>
      <c r="P2073" s="17" t="b">
        <f>C2073=Catalogo!C2069</f>
        <v>1</v>
      </c>
    </row>
    <row r="2074" spans="1:16" x14ac:dyDescent="0.3">
      <c r="A2074" s="18" t="s">
        <v>2848</v>
      </c>
      <c r="B2074" s="18" t="s">
        <v>1971</v>
      </c>
      <c r="C2074" s="18" t="s">
        <v>2753</v>
      </c>
      <c r="D2074" s="18" t="s">
        <v>22</v>
      </c>
      <c r="E2074" s="17">
        <v>3</v>
      </c>
      <c r="F2074" s="18" t="s">
        <v>2293</v>
      </c>
      <c r="G2074" s="17"/>
      <c r="H2074" s="18" t="s">
        <v>15</v>
      </c>
      <c r="I2074" s="18" t="s">
        <v>15</v>
      </c>
      <c r="J2074" s="18" t="s">
        <v>15</v>
      </c>
      <c r="K2074" s="18" t="s">
        <v>15</v>
      </c>
      <c r="L2074" s="18" t="s">
        <v>15</v>
      </c>
      <c r="N2074" s="17" t="b">
        <f>A2074=Catalogo!A2070</f>
        <v>1</v>
      </c>
      <c r="O2074" s="17" t="b">
        <f>B2074=Catalogo!B2070</f>
        <v>1</v>
      </c>
      <c r="P2074" s="17" t="b">
        <f>C2074=Catalogo!C2070</f>
        <v>1</v>
      </c>
    </row>
    <row r="2075" spans="1:16" x14ac:dyDescent="0.3">
      <c r="A2075" s="18" t="s">
        <v>2849</v>
      </c>
      <c r="B2075" s="18" t="s">
        <v>1974</v>
      </c>
      <c r="C2075" s="18" t="s">
        <v>2755</v>
      </c>
      <c r="D2075" s="18" t="s">
        <v>22</v>
      </c>
      <c r="E2075" s="17">
        <v>3</v>
      </c>
      <c r="F2075" s="18" t="s">
        <v>2293</v>
      </c>
      <c r="G2075" s="17"/>
      <c r="H2075" s="18" t="s">
        <v>15</v>
      </c>
      <c r="I2075" s="18" t="s">
        <v>15</v>
      </c>
      <c r="J2075" s="18" t="s">
        <v>15</v>
      </c>
      <c r="K2075" s="18" t="s">
        <v>15</v>
      </c>
      <c r="L2075" s="18" t="s">
        <v>15</v>
      </c>
      <c r="N2075" s="17" t="b">
        <f>A2075=Catalogo!A2071</f>
        <v>1</v>
      </c>
      <c r="O2075" s="17" t="b">
        <f>B2075=Catalogo!B2071</f>
        <v>1</v>
      </c>
      <c r="P2075" s="17" t="b">
        <f>C2075=Catalogo!C2071</f>
        <v>1</v>
      </c>
    </row>
    <row r="2076" spans="1:16" x14ac:dyDescent="0.3">
      <c r="A2076" s="18" t="s">
        <v>5233</v>
      </c>
      <c r="B2076" s="18" t="s">
        <v>1885</v>
      </c>
      <c r="C2076" s="18" t="s">
        <v>5219</v>
      </c>
      <c r="D2076" s="18" t="s">
        <v>22</v>
      </c>
      <c r="E2076" s="17">
        <v>3</v>
      </c>
      <c r="F2076" s="18" t="s">
        <v>2293</v>
      </c>
      <c r="G2076" s="17"/>
      <c r="H2076" s="18" t="s">
        <v>15</v>
      </c>
      <c r="I2076" s="18" t="s">
        <v>15</v>
      </c>
      <c r="J2076" s="18" t="s">
        <v>15</v>
      </c>
      <c r="K2076" s="18" t="s">
        <v>15</v>
      </c>
      <c r="L2076" s="18" t="s">
        <v>15</v>
      </c>
      <c r="N2076" s="17" t="b">
        <f>A2076=Catalogo!A2072</f>
        <v>1</v>
      </c>
      <c r="O2076" s="17" t="b">
        <f>B2076=Catalogo!B2072</f>
        <v>1</v>
      </c>
      <c r="P2076" s="17" t="b">
        <f>C2076=Catalogo!C2072</f>
        <v>1</v>
      </c>
    </row>
    <row r="2077" spans="1:16" x14ac:dyDescent="0.3">
      <c r="A2077" s="18" t="s">
        <v>2850</v>
      </c>
      <c r="B2077" s="18" t="s">
        <v>1977</v>
      </c>
      <c r="C2077" s="18" t="s">
        <v>2757</v>
      </c>
      <c r="D2077" s="18" t="s">
        <v>22</v>
      </c>
      <c r="E2077" s="17">
        <v>3</v>
      </c>
      <c r="F2077" s="18" t="s">
        <v>2293</v>
      </c>
      <c r="G2077" s="17"/>
      <c r="H2077" s="18" t="s">
        <v>15</v>
      </c>
      <c r="I2077" s="18" t="s">
        <v>15</v>
      </c>
      <c r="J2077" s="18" t="s">
        <v>15</v>
      </c>
      <c r="K2077" s="18" t="s">
        <v>15</v>
      </c>
      <c r="L2077" s="18" t="s">
        <v>15</v>
      </c>
      <c r="N2077" s="17" t="b">
        <f>A2077=Catalogo!A2073</f>
        <v>1</v>
      </c>
      <c r="O2077" s="17" t="b">
        <f>B2077=Catalogo!B2073</f>
        <v>1</v>
      </c>
      <c r="P2077" s="17" t="b">
        <f>C2077=Catalogo!C2073</f>
        <v>1</v>
      </c>
    </row>
    <row r="2078" spans="1:16" x14ac:dyDescent="0.3">
      <c r="A2078" s="18" t="s">
        <v>2851</v>
      </c>
      <c r="B2078" s="18" t="s">
        <v>1980</v>
      </c>
      <c r="C2078" s="18" t="s">
        <v>2759</v>
      </c>
      <c r="D2078" s="18" t="s">
        <v>22</v>
      </c>
      <c r="E2078" s="17">
        <v>3</v>
      </c>
      <c r="F2078" s="18" t="s">
        <v>2293</v>
      </c>
      <c r="G2078" s="17"/>
      <c r="H2078" s="18" t="s">
        <v>15</v>
      </c>
      <c r="I2078" s="18" t="s">
        <v>15</v>
      </c>
      <c r="J2078" s="18" t="s">
        <v>15</v>
      </c>
      <c r="K2078" s="18" t="s">
        <v>15</v>
      </c>
      <c r="L2078" s="18" t="s">
        <v>15</v>
      </c>
      <c r="N2078" s="17" t="b">
        <f>A2078=Catalogo!A2074</f>
        <v>1</v>
      </c>
      <c r="O2078" s="17" t="b">
        <f>B2078=Catalogo!B2074</f>
        <v>1</v>
      </c>
      <c r="P2078" s="17" t="b">
        <f>C2078=Catalogo!C2074</f>
        <v>1</v>
      </c>
    </row>
    <row r="2079" spans="1:16" x14ac:dyDescent="0.3">
      <c r="A2079" s="18" t="s">
        <v>2852</v>
      </c>
      <c r="B2079" s="18" t="s">
        <v>1983</v>
      </c>
      <c r="C2079" s="18" t="s">
        <v>2761</v>
      </c>
      <c r="D2079" s="18" t="s">
        <v>22</v>
      </c>
      <c r="E2079" s="17">
        <v>3</v>
      </c>
      <c r="F2079" s="18" t="s">
        <v>2293</v>
      </c>
      <c r="G2079" s="17"/>
      <c r="H2079" s="18" t="s">
        <v>15</v>
      </c>
      <c r="I2079" s="18" t="s">
        <v>15</v>
      </c>
      <c r="J2079" s="18" t="s">
        <v>15</v>
      </c>
      <c r="K2079" s="18" t="s">
        <v>15</v>
      </c>
      <c r="L2079" s="18" t="s">
        <v>15</v>
      </c>
      <c r="N2079" s="17" t="b">
        <f>A2079=Catalogo!A2075</f>
        <v>1</v>
      </c>
      <c r="O2079" s="17" t="b">
        <f>B2079=Catalogo!B2075</f>
        <v>1</v>
      </c>
      <c r="P2079" s="17" t="b">
        <f>C2079=Catalogo!C2075</f>
        <v>1</v>
      </c>
    </row>
    <row r="2080" spans="1:16" x14ac:dyDescent="0.3">
      <c r="A2080" s="18" t="s">
        <v>2853</v>
      </c>
      <c r="B2080" s="18" t="s">
        <v>1986</v>
      </c>
      <c r="C2080" s="18" t="s">
        <v>2763</v>
      </c>
      <c r="D2080" s="18" t="s">
        <v>22</v>
      </c>
      <c r="E2080" s="17">
        <v>3</v>
      </c>
      <c r="F2080" s="18" t="s">
        <v>2293</v>
      </c>
      <c r="G2080" s="17"/>
      <c r="H2080" s="18" t="s">
        <v>15</v>
      </c>
      <c r="I2080" s="18" t="s">
        <v>15</v>
      </c>
      <c r="J2080" s="18" t="s">
        <v>15</v>
      </c>
      <c r="K2080" s="18" t="s">
        <v>15</v>
      </c>
      <c r="L2080" s="18" t="s">
        <v>15</v>
      </c>
      <c r="N2080" s="17" t="b">
        <f>A2080=Catalogo!A2076</f>
        <v>1</v>
      </c>
      <c r="O2080" s="17" t="b">
        <f>B2080=Catalogo!B2076</f>
        <v>1</v>
      </c>
      <c r="P2080" s="17" t="b">
        <f>C2080=Catalogo!C2076</f>
        <v>1</v>
      </c>
    </row>
    <row r="2081" spans="1:16" x14ac:dyDescent="0.3">
      <c r="A2081" s="18" t="s">
        <v>2854</v>
      </c>
      <c r="B2081" s="18" t="s">
        <v>1989</v>
      </c>
      <c r="C2081" s="18" t="s">
        <v>2765</v>
      </c>
      <c r="D2081" s="18" t="s">
        <v>22</v>
      </c>
      <c r="E2081" s="17">
        <v>3</v>
      </c>
      <c r="F2081" s="18" t="s">
        <v>2293</v>
      </c>
      <c r="G2081" s="17"/>
      <c r="H2081" s="18" t="s">
        <v>15</v>
      </c>
      <c r="I2081" s="18" t="s">
        <v>15</v>
      </c>
      <c r="J2081" s="18" t="s">
        <v>15</v>
      </c>
      <c r="K2081" s="18" t="s">
        <v>15</v>
      </c>
      <c r="L2081" s="18" t="s">
        <v>15</v>
      </c>
      <c r="N2081" s="17" t="b">
        <f>A2081=Catalogo!A2077</f>
        <v>1</v>
      </c>
      <c r="O2081" s="17" t="b">
        <f>B2081=Catalogo!B2077</f>
        <v>1</v>
      </c>
      <c r="P2081" s="17" t="b">
        <f>C2081=Catalogo!C2077</f>
        <v>1</v>
      </c>
    </row>
    <row r="2082" spans="1:16" x14ac:dyDescent="0.3">
      <c r="A2082" s="18" t="s">
        <v>2855</v>
      </c>
      <c r="B2082" s="18" t="s">
        <v>1992</v>
      </c>
      <c r="C2082" s="18" t="s">
        <v>2767</v>
      </c>
      <c r="D2082" s="18" t="s">
        <v>22</v>
      </c>
      <c r="E2082" s="17">
        <v>3</v>
      </c>
      <c r="F2082" s="18" t="s">
        <v>2293</v>
      </c>
      <c r="G2082" s="17"/>
      <c r="H2082" s="18" t="s">
        <v>15</v>
      </c>
      <c r="I2082" s="18" t="s">
        <v>15</v>
      </c>
      <c r="J2082" s="18" t="s">
        <v>15</v>
      </c>
      <c r="K2082" s="18" t="s">
        <v>15</v>
      </c>
      <c r="L2082" s="18" t="s">
        <v>15</v>
      </c>
      <c r="N2082" s="17" t="b">
        <f>A2082=Catalogo!A2078</f>
        <v>1</v>
      </c>
      <c r="O2082" s="17" t="b">
        <f>B2082=Catalogo!B2078</f>
        <v>1</v>
      </c>
      <c r="P2082" s="17" t="b">
        <f>C2082=Catalogo!C2078</f>
        <v>1</v>
      </c>
    </row>
    <row r="2083" spans="1:16" x14ac:dyDescent="0.3">
      <c r="A2083" s="18" t="s">
        <v>2856</v>
      </c>
      <c r="B2083" s="18" t="s">
        <v>1995</v>
      </c>
      <c r="C2083" s="18" t="s">
        <v>2769</v>
      </c>
      <c r="D2083" s="18" t="s">
        <v>22</v>
      </c>
      <c r="E2083" s="17">
        <v>3</v>
      </c>
      <c r="F2083" s="18" t="s">
        <v>2293</v>
      </c>
      <c r="G2083" s="17"/>
      <c r="H2083" s="18" t="s">
        <v>15</v>
      </c>
      <c r="I2083" s="18" t="s">
        <v>15</v>
      </c>
      <c r="J2083" s="18" t="s">
        <v>15</v>
      </c>
      <c r="K2083" s="18" t="s">
        <v>15</v>
      </c>
      <c r="L2083" s="18" t="s">
        <v>15</v>
      </c>
      <c r="N2083" s="17" t="b">
        <f>A2083=Catalogo!A2079</f>
        <v>1</v>
      </c>
      <c r="O2083" s="17" t="b">
        <f>B2083=Catalogo!B2079</f>
        <v>1</v>
      </c>
      <c r="P2083" s="17" t="b">
        <f>C2083=Catalogo!C2079</f>
        <v>1</v>
      </c>
    </row>
    <row r="2084" spans="1:16" x14ac:dyDescent="0.3">
      <c r="A2084" s="18" t="s">
        <v>2857</v>
      </c>
      <c r="B2084" s="18" t="s">
        <v>1998</v>
      </c>
      <c r="C2084" s="18" t="s">
        <v>2771</v>
      </c>
      <c r="D2084" s="18" t="s">
        <v>22</v>
      </c>
      <c r="E2084" s="17">
        <v>3</v>
      </c>
      <c r="F2084" s="18" t="s">
        <v>2293</v>
      </c>
      <c r="G2084" s="17"/>
      <c r="H2084" s="18" t="s">
        <v>15</v>
      </c>
      <c r="I2084" s="18" t="s">
        <v>15</v>
      </c>
      <c r="J2084" s="18" t="s">
        <v>15</v>
      </c>
      <c r="K2084" s="18" t="s">
        <v>15</v>
      </c>
      <c r="L2084" s="18" t="s">
        <v>15</v>
      </c>
      <c r="N2084" s="17" t="b">
        <f>A2084=Catalogo!A2080</f>
        <v>1</v>
      </c>
      <c r="O2084" s="17" t="b">
        <f>B2084=Catalogo!B2080</f>
        <v>1</v>
      </c>
      <c r="P2084" s="17" t="b">
        <f>C2084=Catalogo!C2080</f>
        <v>1</v>
      </c>
    </row>
    <row r="2085" spans="1:16" x14ac:dyDescent="0.3">
      <c r="A2085" s="18" t="s">
        <v>2858</v>
      </c>
      <c r="B2085" s="18" t="s">
        <v>2001</v>
      </c>
      <c r="C2085" s="18" t="s">
        <v>2773</v>
      </c>
      <c r="D2085" s="18" t="s">
        <v>22</v>
      </c>
      <c r="E2085" s="17">
        <v>3</v>
      </c>
      <c r="F2085" s="18" t="s">
        <v>2293</v>
      </c>
      <c r="G2085" s="17"/>
      <c r="H2085" s="18" t="s">
        <v>15</v>
      </c>
      <c r="I2085" s="18" t="s">
        <v>15</v>
      </c>
      <c r="J2085" s="18" t="s">
        <v>15</v>
      </c>
      <c r="K2085" s="18" t="s">
        <v>15</v>
      </c>
      <c r="L2085" s="18" t="s">
        <v>15</v>
      </c>
      <c r="N2085" s="17" t="b">
        <f>A2085=Catalogo!A2081</f>
        <v>1</v>
      </c>
      <c r="O2085" s="17" t="b">
        <f>B2085=Catalogo!B2081</f>
        <v>1</v>
      </c>
      <c r="P2085" s="17" t="b">
        <f>C2085=Catalogo!C2081</f>
        <v>1</v>
      </c>
    </row>
    <row r="2086" spans="1:16" x14ac:dyDescent="0.3">
      <c r="A2086" s="18" t="s">
        <v>2859</v>
      </c>
      <c r="B2086" s="18" t="s">
        <v>2032</v>
      </c>
      <c r="C2086" s="18" t="s">
        <v>2775</v>
      </c>
      <c r="D2086" s="18" t="s">
        <v>22</v>
      </c>
      <c r="E2086" s="17">
        <v>3</v>
      </c>
      <c r="F2086" s="18" t="s">
        <v>2293</v>
      </c>
      <c r="G2086" s="17"/>
      <c r="H2086" s="18" t="s">
        <v>15</v>
      </c>
      <c r="I2086" s="18" t="s">
        <v>15</v>
      </c>
      <c r="J2086" s="18" t="s">
        <v>15</v>
      </c>
      <c r="K2086" s="18" t="s">
        <v>15</v>
      </c>
      <c r="L2086" s="18" t="s">
        <v>15</v>
      </c>
      <c r="N2086" s="17" t="b">
        <f>A2086=Catalogo!A2082</f>
        <v>1</v>
      </c>
      <c r="O2086" s="17" t="b">
        <f>B2086=Catalogo!B2082</f>
        <v>1</v>
      </c>
      <c r="P2086" s="17" t="b">
        <f>C2086=Catalogo!C2082</f>
        <v>1</v>
      </c>
    </row>
    <row r="2087" spans="1:16" x14ac:dyDescent="0.3">
      <c r="A2087" s="18" t="s">
        <v>2860</v>
      </c>
      <c r="B2087" s="18" t="s">
        <v>2010</v>
      </c>
      <c r="C2087" s="18" t="s">
        <v>2777</v>
      </c>
      <c r="D2087" s="18" t="s">
        <v>22</v>
      </c>
      <c r="E2087" s="17">
        <v>3</v>
      </c>
      <c r="F2087" s="18" t="s">
        <v>2293</v>
      </c>
      <c r="G2087" s="17"/>
      <c r="H2087" s="18" t="s">
        <v>15</v>
      </c>
      <c r="I2087" s="18" t="s">
        <v>15</v>
      </c>
      <c r="J2087" s="18" t="s">
        <v>15</v>
      </c>
      <c r="K2087" s="18" t="s">
        <v>15</v>
      </c>
      <c r="L2087" s="18" t="s">
        <v>15</v>
      </c>
      <c r="N2087" s="17" t="b">
        <f>A2087=Catalogo!A2083</f>
        <v>1</v>
      </c>
      <c r="O2087" s="17" t="b">
        <f>B2087=Catalogo!B2083</f>
        <v>1</v>
      </c>
      <c r="P2087" s="17" t="b">
        <f>C2087=Catalogo!C2083</f>
        <v>1</v>
      </c>
    </row>
    <row r="2088" spans="1:16" x14ac:dyDescent="0.3">
      <c r="A2088" s="18" t="s">
        <v>2861</v>
      </c>
      <c r="B2088" s="18" t="s">
        <v>2013</v>
      </c>
      <c r="C2088" s="18" t="s">
        <v>2779</v>
      </c>
      <c r="D2088" s="18" t="s">
        <v>22</v>
      </c>
      <c r="E2088" s="17">
        <v>3</v>
      </c>
      <c r="F2088" s="18" t="s">
        <v>2293</v>
      </c>
      <c r="G2088" s="17"/>
      <c r="H2088" s="18" t="s">
        <v>15</v>
      </c>
      <c r="I2088" s="18" t="s">
        <v>15</v>
      </c>
      <c r="J2088" s="18" t="s">
        <v>15</v>
      </c>
      <c r="K2088" s="18" t="s">
        <v>15</v>
      </c>
      <c r="L2088" s="18" t="s">
        <v>15</v>
      </c>
      <c r="N2088" s="17" t="b">
        <f>A2088=Catalogo!A2084</f>
        <v>1</v>
      </c>
      <c r="O2088" s="17" t="b">
        <f>B2088=Catalogo!B2084</f>
        <v>1</v>
      </c>
      <c r="P2088" s="17" t="b">
        <f>C2088=Catalogo!C2084</f>
        <v>1</v>
      </c>
    </row>
    <row r="2089" spans="1:16" x14ac:dyDescent="0.3">
      <c r="A2089" s="18" t="s">
        <v>5234</v>
      </c>
      <c r="B2089" s="18" t="s">
        <v>1888</v>
      </c>
      <c r="C2089" s="18" t="s">
        <v>5220</v>
      </c>
      <c r="D2089" s="18" t="s">
        <v>22</v>
      </c>
      <c r="E2089" s="17">
        <v>3</v>
      </c>
      <c r="F2089" s="18" t="s">
        <v>2293</v>
      </c>
      <c r="G2089" s="17"/>
      <c r="H2089" s="18" t="s">
        <v>15</v>
      </c>
      <c r="I2089" s="18" t="s">
        <v>15</v>
      </c>
      <c r="J2089" s="18" t="s">
        <v>15</v>
      </c>
      <c r="K2089" s="18" t="s">
        <v>15</v>
      </c>
      <c r="L2089" s="18" t="s">
        <v>15</v>
      </c>
      <c r="N2089" s="17" t="b">
        <f>A2089=Catalogo!A2085</f>
        <v>1</v>
      </c>
      <c r="O2089" s="17" t="b">
        <f>B2089=Catalogo!B2085</f>
        <v>1</v>
      </c>
      <c r="P2089" s="17" t="b">
        <f>C2089=Catalogo!C2085</f>
        <v>1</v>
      </c>
    </row>
    <row r="2090" spans="1:16" x14ac:dyDescent="0.3">
      <c r="A2090" s="18" t="s">
        <v>2862</v>
      </c>
      <c r="B2090" s="18" t="s">
        <v>2016</v>
      </c>
      <c r="C2090" s="18" t="s">
        <v>2781</v>
      </c>
      <c r="D2090" s="18" t="s">
        <v>22</v>
      </c>
      <c r="E2090" s="17">
        <v>3</v>
      </c>
      <c r="F2090" s="18" t="s">
        <v>2293</v>
      </c>
      <c r="G2090" s="17"/>
      <c r="H2090" s="18" t="s">
        <v>15</v>
      </c>
      <c r="I2090" s="18" t="s">
        <v>15</v>
      </c>
      <c r="J2090" s="18" t="s">
        <v>15</v>
      </c>
      <c r="K2090" s="18" t="s">
        <v>15</v>
      </c>
      <c r="L2090" s="18" t="s">
        <v>15</v>
      </c>
      <c r="N2090" s="17" t="b">
        <f>A2090=Catalogo!A2086</f>
        <v>1</v>
      </c>
      <c r="O2090" s="17" t="b">
        <f>B2090=Catalogo!B2086</f>
        <v>1</v>
      </c>
      <c r="P2090" s="17" t="b">
        <f>C2090=Catalogo!C2086</f>
        <v>1</v>
      </c>
    </row>
    <row r="2091" spans="1:16" x14ac:dyDescent="0.3">
      <c r="A2091" s="18" t="s">
        <v>2863</v>
      </c>
      <c r="B2091" s="18" t="s">
        <v>2019</v>
      </c>
      <c r="C2091" s="18" t="s">
        <v>2783</v>
      </c>
      <c r="D2091" s="18" t="s">
        <v>22</v>
      </c>
      <c r="E2091" s="17">
        <v>3</v>
      </c>
      <c r="F2091" s="18" t="s">
        <v>2293</v>
      </c>
      <c r="G2091" s="17"/>
      <c r="H2091" s="18" t="s">
        <v>15</v>
      </c>
      <c r="I2091" s="18" t="s">
        <v>15</v>
      </c>
      <c r="J2091" s="18" t="s">
        <v>15</v>
      </c>
      <c r="K2091" s="18" t="s">
        <v>15</v>
      </c>
      <c r="L2091" s="18" t="s">
        <v>15</v>
      </c>
      <c r="N2091" s="17" t="b">
        <f>A2091=Catalogo!A2087</f>
        <v>1</v>
      </c>
      <c r="O2091" s="17" t="b">
        <f>B2091=Catalogo!B2087</f>
        <v>1</v>
      </c>
      <c r="P2091" s="17" t="b">
        <f>C2091=Catalogo!C2087</f>
        <v>1</v>
      </c>
    </row>
    <row r="2092" spans="1:16" s="12" customFormat="1" x14ac:dyDescent="0.3">
      <c r="A2092" s="18" t="s">
        <v>5235</v>
      </c>
      <c r="B2092" s="18" t="s">
        <v>2035</v>
      </c>
      <c r="C2092" s="18" t="s">
        <v>2790</v>
      </c>
      <c r="D2092" s="18" t="s">
        <v>22</v>
      </c>
      <c r="E2092" s="17">
        <v>3</v>
      </c>
      <c r="F2092" s="18" t="s">
        <v>2293</v>
      </c>
      <c r="G2092" s="17"/>
      <c r="H2092" s="18" t="s">
        <v>15</v>
      </c>
      <c r="I2092" s="18" t="s">
        <v>15</v>
      </c>
      <c r="J2092" s="18" t="s">
        <v>15</v>
      </c>
      <c r="K2092" s="18" t="s">
        <v>15</v>
      </c>
      <c r="L2092" s="18" t="s">
        <v>15</v>
      </c>
      <c r="N2092" s="17" t="b">
        <f>A2092=Catalogo!A2088</f>
        <v>1</v>
      </c>
      <c r="O2092" s="17" t="b">
        <f>B2092=Catalogo!B2088</f>
        <v>1</v>
      </c>
      <c r="P2092" s="17" t="b">
        <f>C2092=Catalogo!C2088</f>
        <v>1</v>
      </c>
    </row>
    <row r="2093" spans="1:16" x14ac:dyDescent="0.3">
      <c r="A2093" s="18" t="s">
        <v>2864</v>
      </c>
      <c r="B2093" s="18" t="s">
        <v>2022</v>
      </c>
      <c r="C2093" s="18" t="s">
        <v>2785</v>
      </c>
      <c r="D2093" s="18" t="s">
        <v>22</v>
      </c>
      <c r="E2093" s="17">
        <v>3</v>
      </c>
      <c r="F2093" s="18" t="s">
        <v>2293</v>
      </c>
      <c r="G2093" s="17"/>
      <c r="H2093" s="18" t="s">
        <v>15</v>
      </c>
      <c r="I2093" s="18" t="s">
        <v>15</v>
      </c>
      <c r="J2093" s="18" t="s">
        <v>15</v>
      </c>
      <c r="K2093" s="18" t="s">
        <v>15</v>
      </c>
      <c r="L2093" s="18" t="s">
        <v>15</v>
      </c>
      <c r="N2093" s="17" t="b">
        <f>A2093=Catalogo!A2089</f>
        <v>1</v>
      </c>
      <c r="O2093" s="17" t="b">
        <f>B2093=Catalogo!B2089</f>
        <v>1</v>
      </c>
      <c r="P2093" s="17" t="b">
        <f>C2093=Catalogo!C2089</f>
        <v>1</v>
      </c>
    </row>
    <row r="2094" spans="1:16" x14ac:dyDescent="0.3">
      <c r="A2094" s="18" t="s">
        <v>5236</v>
      </c>
      <c r="B2094" s="18" t="s">
        <v>2041</v>
      </c>
      <c r="C2094" s="18" t="s">
        <v>2793</v>
      </c>
      <c r="D2094" s="18" t="s">
        <v>22</v>
      </c>
      <c r="E2094" s="17">
        <v>3</v>
      </c>
      <c r="F2094" s="18" t="s">
        <v>2293</v>
      </c>
      <c r="G2094" s="17"/>
      <c r="H2094" s="18" t="s">
        <v>15</v>
      </c>
      <c r="I2094" s="18" t="s">
        <v>15</v>
      </c>
      <c r="J2094" s="18" t="s">
        <v>15</v>
      </c>
      <c r="K2094" s="18" t="s">
        <v>15</v>
      </c>
      <c r="L2094" s="18" t="s">
        <v>15</v>
      </c>
      <c r="N2094" s="17" t="b">
        <f>A2094=Catalogo!A2090</f>
        <v>1</v>
      </c>
      <c r="O2094" s="17" t="b">
        <f>B2094=Catalogo!B2090</f>
        <v>1</v>
      </c>
      <c r="P2094" s="17" t="b">
        <f>C2094=Catalogo!C2090</f>
        <v>1</v>
      </c>
    </row>
    <row r="2095" spans="1:16" x14ac:dyDescent="0.3">
      <c r="A2095" s="18" t="s">
        <v>2865</v>
      </c>
      <c r="B2095" s="18" t="s">
        <v>2697</v>
      </c>
      <c r="C2095" s="18" t="s">
        <v>2698</v>
      </c>
      <c r="D2095" s="18" t="s">
        <v>22</v>
      </c>
      <c r="E2095" s="17">
        <v>3</v>
      </c>
      <c r="F2095" s="18" t="s">
        <v>2293</v>
      </c>
      <c r="G2095" s="17"/>
      <c r="H2095" s="18" t="s">
        <v>15</v>
      </c>
      <c r="I2095" s="18" t="s">
        <v>15</v>
      </c>
      <c r="J2095" s="18" t="s">
        <v>15</v>
      </c>
      <c r="K2095" s="18" t="s">
        <v>15</v>
      </c>
      <c r="L2095" s="18" t="s">
        <v>15</v>
      </c>
      <c r="N2095" s="17" t="b">
        <f>A2095=Catalogo!A2091</f>
        <v>1</v>
      </c>
      <c r="O2095" s="17" t="b">
        <f>B2095=Catalogo!B2091</f>
        <v>1</v>
      </c>
      <c r="P2095" s="17" t="b">
        <f>C2095=Catalogo!C2091</f>
        <v>1</v>
      </c>
    </row>
    <row r="2096" spans="1:16" x14ac:dyDescent="0.3">
      <c r="A2096" s="18" t="s">
        <v>2866</v>
      </c>
      <c r="B2096" s="18" t="s">
        <v>2030</v>
      </c>
      <c r="C2096" s="18" t="s">
        <v>2624</v>
      </c>
      <c r="D2096" s="18" t="s">
        <v>15</v>
      </c>
      <c r="E2096" s="17">
        <v>2</v>
      </c>
      <c r="F2096" s="18" t="s">
        <v>2293</v>
      </c>
      <c r="G2096" s="17"/>
      <c r="H2096" s="18" t="s">
        <v>15</v>
      </c>
      <c r="I2096" s="18" t="s">
        <v>15</v>
      </c>
      <c r="J2096" s="18" t="s">
        <v>15</v>
      </c>
      <c r="K2096" s="18" t="s">
        <v>15</v>
      </c>
      <c r="L2096" s="18" t="s">
        <v>15</v>
      </c>
      <c r="N2096" s="17" t="b">
        <f>A2096=Catalogo!A2092</f>
        <v>1</v>
      </c>
      <c r="O2096" s="17" t="b">
        <f>B2096=Catalogo!B2092</f>
        <v>1</v>
      </c>
      <c r="P2096" s="17" t="b">
        <f>C2096=Catalogo!C2092</f>
        <v>1</v>
      </c>
    </row>
    <row r="2097" spans="1:16" x14ac:dyDescent="0.3">
      <c r="A2097" s="18" t="s">
        <v>2867</v>
      </c>
      <c r="B2097" s="18" t="s">
        <v>2032</v>
      </c>
      <c r="C2097" s="18" t="s">
        <v>2775</v>
      </c>
      <c r="D2097" s="18" t="s">
        <v>22</v>
      </c>
      <c r="E2097" s="17">
        <v>3</v>
      </c>
      <c r="F2097" s="18" t="s">
        <v>2293</v>
      </c>
      <c r="G2097" s="17"/>
      <c r="H2097" s="18" t="s">
        <v>15</v>
      </c>
      <c r="I2097" s="18" t="s">
        <v>15</v>
      </c>
      <c r="J2097" s="18" t="s">
        <v>15</v>
      </c>
      <c r="K2097" s="18" t="s">
        <v>15</v>
      </c>
      <c r="L2097" s="18" t="s">
        <v>15</v>
      </c>
      <c r="N2097" s="17" t="b">
        <f>A2097=Catalogo!A2093</f>
        <v>1</v>
      </c>
      <c r="O2097" s="17" t="b">
        <f>B2097=Catalogo!B2093</f>
        <v>1</v>
      </c>
      <c r="P2097" s="17" t="b">
        <f>C2097=Catalogo!C2093</f>
        <v>1</v>
      </c>
    </row>
    <row r="2098" spans="1:16" x14ac:dyDescent="0.3">
      <c r="A2098" s="18" t="s">
        <v>2868</v>
      </c>
      <c r="B2098" s="18" t="s">
        <v>2035</v>
      </c>
      <c r="C2098" s="18" t="s">
        <v>2790</v>
      </c>
      <c r="D2098" s="18" t="s">
        <v>22</v>
      </c>
      <c r="E2098" s="17">
        <v>3</v>
      </c>
      <c r="F2098" s="18" t="s">
        <v>2293</v>
      </c>
      <c r="G2098" s="17"/>
      <c r="H2098" s="18" t="s">
        <v>15</v>
      </c>
      <c r="I2098" s="18" t="s">
        <v>15</v>
      </c>
      <c r="J2098" s="18" t="s">
        <v>15</v>
      </c>
      <c r="K2098" s="18" t="s">
        <v>15</v>
      </c>
      <c r="L2098" s="18" t="s">
        <v>15</v>
      </c>
      <c r="N2098" s="17" t="b">
        <f>A2098=Catalogo!A2094</f>
        <v>1</v>
      </c>
      <c r="O2098" s="17" t="b">
        <f>B2098=Catalogo!B2094</f>
        <v>1</v>
      </c>
      <c r="P2098" s="17" t="b">
        <f>C2098=Catalogo!C2094</f>
        <v>1</v>
      </c>
    </row>
    <row r="2099" spans="1:16" x14ac:dyDescent="0.3">
      <c r="A2099" s="18" t="s">
        <v>2869</v>
      </c>
      <c r="B2099" s="18" t="s">
        <v>2038</v>
      </c>
      <c r="C2099" s="18" t="s">
        <v>2624</v>
      </c>
      <c r="D2099" s="18" t="s">
        <v>15</v>
      </c>
      <c r="E2099" s="17">
        <v>2</v>
      </c>
      <c r="F2099" s="18" t="s">
        <v>2293</v>
      </c>
      <c r="G2099" s="17"/>
      <c r="H2099" s="18" t="s">
        <v>15</v>
      </c>
      <c r="I2099" s="18" t="s">
        <v>15</v>
      </c>
      <c r="J2099" s="18" t="s">
        <v>15</v>
      </c>
      <c r="K2099" s="18" t="s">
        <v>15</v>
      </c>
      <c r="L2099" s="18" t="s">
        <v>15</v>
      </c>
      <c r="N2099" s="17" t="b">
        <f>A2099=Catalogo!A2095</f>
        <v>1</v>
      </c>
      <c r="O2099" s="17" t="b">
        <f>B2099=Catalogo!B2095</f>
        <v>1</v>
      </c>
      <c r="P2099" s="17" t="b">
        <f>C2099=Catalogo!C2095</f>
        <v>1</v>
      </c>
    </row>
    <row r="2100" spans="1:16" x14ac:dyDescent="0.3">
      <c r="A2100" s="18" t="s">
        <v>2870</v>
      </c>
      <c r="B2100" s="18" t="s">
        <v>2041</v>
      </c>
      <c r="C2100" s="18" t="s">
        <v>2793</v>
      </c>
      <c r="D2100" s="18" t="s">
        <v>22</v>
      </c>
      <c r="E2100" s="17">
        <v>3</v>
      </c>
      <c r="F2100" s="18" t="s">
        <v>2293</v>
      </c>
      <c r="G2100" s="17"/>
      <c r="H2100" s="18" t="s">
        <v>15</v>
      </c>
      <c r="I2100" s="18" t="s">
        <v>15</v>
      </c>
      <c r="J2100" s="18" t="s">
        <v>15</v>
      </c>
      <c r="K2100" s="18" t="s">
        <v>15</v>
      </c>
      <c r="L2100" s="18" t="s">
        <v>15</v>
      </c>
      <c r="N2100" s="17" t="b">
        <f>A2100=Catalogo!A2096</f>
        <v>1</v>
      </c>
      <c r="O2100" s="17" t="b">
        <f>B2100=Catalogo!B2096</f>
        <v>1</v>
      </c>
      <c r="P2100" s="17" t="b">
        <f>C2100=Catalogo!C2096</f>
        <v>1</v>
      </c>
    </row>
    <row r="2101" spans="1:16" x14ac:dyDescent="0.3">
      <c r="A2101" s="18" t="s">
        <v>2871</v>
      </c>
      <c r="B2101" s="18" t="s">
        <v>2872</v>
      </c>
      <c r="C2101" s="18" t="s">
        <v>2873</v>
      </c>
      <c r="D2101" s="18" t="s">
        <v>15</v>
      </c>
      <c r="E2101" s="17">
        <v>1</v>
      </c>
      <c r="F2101" s="18" t="s">
        <v>1613</v>
      </c>
      <c r="G2101" s="17"/>
      <c r="H2101" s="18" t="s">
        <v>15</v>
      </c>
      <c r="I2101" s="18" t="s">
        <v>15</v>
      </c>
      <c r="J2101" s="18" t="s">
        <v>15</v>
      </c>
      <c r="K2101" s="18" t="s">
        <v>15</v>
      </c>
      <c r="L2101" s="18" t="s">
        <v>15</v>
      </c>
      <c r="N2101" s="17" t="b">
        <f>A2101=Catalogo!A2097</f>
        <v>1</v>
      </c>
      <c r="O2101" s="17" t="b">
        <f>B2101=Catalogo!B2097</f>
        <v>1</v>
      </c>
      <c r="P2101" s="17" t="b">
        <f>C2101=Catalogo!C2097</f>
        <v>1</v>
      </c>
    </row>
    <row r="2102" spans="1:16" x14ac:dyDescent="0.3">
      <c r="A2102" s="18" t="s">
        <v>2874</v>
      </c>
      <c r="B2102" s="18" t="s">
        <v>2875</v>
      </c>
      <c r="C2102" s="18" t="s">
        <v>2873</v>
      </c>
      <c r="D2102" s="18" t="s">
        <v>15</v>
      </c>
      <c r="E2102" s="17">
        <v>2</v>
      </c>
      <c r="F2102" s="18" t="s">
        <v>1613</v>
      </c>
      <c r="G2102" s="17"/>
      <c r="H2102" s="18" t="s">
        <v>15</v>
      </c>
      <c r="I2102" s="18" t="s">
        <v>15</v>
      </c>
      <c r="J2102" s="18" t="s">
        <v>15</v>
      </c>
      <c r="K2102" s="18" t="s">
        <v>15</v>
      </c>
      <c r="L2102" s="18" t="s">
        <v>15</v>
      </c>
      <c r="N2102" s="17" t="b">
        <f>A2102=Catalogo!A2098</f>
        <v>1</v>
      </c>
      <c r="O2102" s="17" t="b">
        <f>B2102=Catalogo!B2098</f>
        <v>1</v>
      </c>
      <c r="P2102" s="17" t="b">
        <f>C2102=Catalogo!C2098</f>
        <v>1</v>
      </c>
    </row>
    <row r="2103" spans="1:16" x14ac:dyDescent="0.3">
      <c r="A2103" s="18" t="s">
        <v>2876</v>
      </c>
      <c r="B2103" s="18" t="s">
        <v>2877</v>
      </c>
      <c r="C2103" s="18" t="s">
        <v>2878</v>
      </c>
      <c r="D2103" s="18" t="s">
        <v>15</v>
      </c>
      <c r="E2103" s="17">
        <v>3</v>
      </c>
      <c r="F2103" s="18" t="s">
        <v>1613</v>
      </c>
      <c r="G2103" s="17"/>
      <c r="H2103" s="18" t="s">
        <v>15</v>
      </c>
      <c r="I2103" s="18" t="s">
        <v>15</v>
      </c>
      <c r="J2103" s="18" t="s">
        <v>15</v>
      </c>
      <c r="K2103" s="18" t="s">
        <v>15</v>
      </c>
      <c r="L2103" s="18" t="s">
        <v>15</v>
      </c>
      <c r="N2103" s="17" t="b">
        <f>A2103=Catalogo!A2099</f>
        <v>1</v>
      </c>
      <c r="O2103" s="17" t="b">
        <f>B2103=Catalogo!B2099</f>
        <v>1</v>
      </c>
      <c r="P2103" s="17" t="b">
        <f>C2103=Catalogo!C2099</f>
        <v>1</v>
      </c>
    </row>
    <row r="2104" spans="1:16" x14ac:dyDescent="0.3">
      <c r="A2104" s="18" t="s">
        <v>2879</v>
      </c>
      <c r="B2104" s="18" t="s">
        <v>2880</v>
      </c>
      <c r="C2104" s="18" t="s">
        <v>2881</v>
      </c>
      <c r="D2104" s="18" t="s">
        <v>15</v>
      </c>
      <c r="E2104" s="17">
        <v>3</v>
      </c>
      <c r="F2104" s="18" t="s">
        <v>1613</v>
      </c>
      <c r="G2104" s="17"/>
      <c r="H2104" s="18" t="s">
        <v>15</v>
      </c>
      <c r="I2104" s="18" t="s">
        <v>15</v>
      </c>
      <c r="J2104" s="18" t="s">
        <v>15</v>
      </c>
      <c r="K2104" s="18" t="s">
        <v>15</v>
      </c>
      <c r="L2104" s="18" t="s">
        <v>15</v>
      </c>
      <c r="N2104" s="17" t="b">
        <f>A2104=Catalogo!A2100</f>
        <v>1</v>
      </c>
      <c r="O2104" s="17" t="b">
        <f>B2104=Catalogo!B2100</f>
        <v>1</v>
      </c>
      <c r="P2104" s="17" t="b">
        <f>C2104=Catalogo!C2100</f>
        <v>1</v>
      </c>
    </row>
    <row r="2105" spans="1:16" x14ac:dyDescent="0.3">
      <c r="A2105" s="18" t="s">
        <v>2882</v>
      </c>
      <c r="B2105" s="18" t="s">
        <v>1776</v>
      </c>
      <c r="C2105" s="18" t="s">
        <v>2883</v>
      </c>
      <c r="D2105" s="18" t="s">
        <v>15</v>
      </c>
      <c r="E2105" s="17">
        <v>3</v>
      </c>
      <c r="F2105" s="18" t="s">
        <v>1613</v>
      </c>
      <c r="G2105" s="17"/>
      <c r="H2105" s="18" t="s">
        <v>15</v>
      </c>
      <c r="I2105" s="18" t="s">
        <v>15</v>
      </c>
      <c r="J2105" s="18" t="s">
        <v>15</v>
      </c>
      <c r="K2105" s="18" t="s">
        <v>15</v>
      </c>
      <c r="L2105" s="18" t="s">
        <v>15</v>
      </c>
      <c r="N2105" s="17" t="b">
        <f>A2105=Catalogo!A2101</f>
        <v>1</v>
      </c>
      <c r="O2105" s="17" t="b">
        <f>B2105=Catalogo!B2101</f>
        <v>1</v>
      </c>
      <c r="P2105" s="17" t="b">
        <f>C2105=Catalogo!C2101</f>
        <v>1</v>
      </c>
    </row>
    <row r="2106" spans="1:16" x14ac:dyDescent="0.3">
      <c r="A2106" s="18" t="s">
        <v>2884</v>
      </c>
      <c r="B2106" s="18" t="s">
        <v>1779</v>
      </c>
      <c r="C2106" s="18" t="s">
        <v>2885</v>
      </c>
      <c r="D2106" s="18" t="s">
        <v>15</v>
      </c>
      <c r="E2106" s="17">
        <v>3</v>
      </c>
      <c r="F2106" s="18" t="s">
        <v>1613</v>
      </c>
      <c r="G2106" s="17"/>
      <c r="H2106" s="18" t="s">
        <v>15</v>
      </c>
      <c r="I2106" s="18" t="s">
        <v>15</v>
      </c>
      <c r="J2106" s="18" t="s">
        <v>15</v>
      </c>
      <c r="K2106" s="18" t="s">
        <v>15</v>
      </c>
      <c r="L2106" s="18" t="s">
        <v>15</v>
      </c>
      <c r="N2106" s="17" t="b">
        <f>A2106=Catalogo!A2102</f>
        <v>1</v>
      </c>
      <c r="O2106" s="17" t="b">
        <f>B2106=Catalogo!B2102</f>
        <v>1</v>
      </c>
      <c r="P2106" s="17" t="b">
        <f>C2106=Catalogo!C2102</f>
        <v>1</v>
      </c>
    </row>
    <row r="2107" spans="1:16" x14ac:dyDescent="0.3">
      <c r="A2107" s="18" t="s">
        <v>2886</v>
      </c>
      <c r="B2107" s="18" t="s">
        <v>1782</v>
      </c>
      <c r="C2107" s="18" t="s">
        <v>2887</v>
      </c>
      <c r="D2107" s="18" t="s">
        <v>15</v>
      </c>
      <c r="E2107" s="17">
        <v>3</v>
      </c>
      <c r="F2107" s="18" t="s">
        <v>1613</v>
      </c>
      <c r="G2107" s="17"/>
      <c r="H2107" s="18" t="s">
        <v>15</v>
      </c>
      <c r="I2107" s="18" t="s">
        <v>15</v>
      </c>
      <c r="J2107" s="18" t="s">
        <v>15</v>
      </c>
      <c r="K2107" s="18" t="s">
        <v>15</v>
      </c>
      <c r="L2107" s="18" t="s">
        <v>15</v>
      </c>
      <c r="N2107" s="17" t="b">
        <f>A2107=Catalogo!A2103</f>
        <v>1</v>
      </c>
      <c r="O2107" s="17" t="b">
        <f>B2107=Catalogo!B2103</f>
        <v>1</v>
      </c>
      <c r="P2107" s="17" t="b">
        <f>C2107=Catalogo!C2103</f>
        <v>1</v>
      </c>
    </row>
    <row r="2108" spans="1:16" x14ac:dyDescent="0.3">
      <c r="A2108" s="18" t="s">
        <v>2888</v>
      </c>
      <c r="B2108" s="18" t="s">
        <v>1785</v>
      </c>
      <c r="C2108" s="18" t="s">
        <v>2889</v>
      </c>
      <c r="D2108" s="18" t="s">
        <v>15</v>
      </c>
      <c r="E2108" s="17">
        <v>3</v>
      </c>
      <c r="F2108" s="18" t="s">
        <v>1613</v>
      </c>
      <c r="G2108" s="17"/>
      <c r="H2108" s="18" t="s">
        <v>15</v>
      </c>
      <c r="I2108" s="18" t="s">
        <v>15</v>
      </c>
      <c r="J2108" s="18" t="s">
        <v>15</v>
      </c>
      <c r="K2108" s="18" t="s">
        <v>15</v>
      </c>
      <c r="L2108" s="18" t="s">
        <v>15</v>
      </c>
      <c r="N2108" s="17" t="b">
        <f>A2108=Catalogo!A2104</f>
        <v>1</v>
      </c>
      <c r="O2108" s="17" t="b">
        <f>B2108=Catalogo!B2104</f>
        <v>1</v>
      </c>
      <c r="P2108" s="17" t="b">
        <f>C2108=Catalogo!C2104</f>
        <v>1</v>
      </c>
    </row>
    <row r="2109" spans="1:16" x14ac:dyDescent="0.3">
      <c r="A2109" s="18" t="s">
        <v>2890</v>
      </c>
      <c r="B2109" s="18" t="s">
        <v>1788</v>
      </c>
      <c r="C2109" s="18" t="s">
        <v>2891</v>
      </c>
      <c r="D2109" s="18" t="s">
        <v>15</v>
      </c>
      <c r="E2109" s="17">
        <v>3</v>
      </c>
      <c r="F2109" s="18" t="s">
        <v>1613</v>
      </c>
      <c r="G2109" s="17"/>
      <c r="H2109" s="18" t="s">
        <v>15</v>
      </c>
      <c r="I2109" s="18" t="s">
        <v>15</v>
      </c>
      <c r="J2109" s="18" t="s">
        <v>15</v>
      </c>
      <c r="K2109" s="18" t="s">
        <v>15</v>
      </c>
      <c r="L2109" s="18" t="s">
        <v>15</v>
      </c>
      <c r="N2109" s="17" t="b">
        <f>A2109=Catalogo!A2105</f>
        <v>1</v>
      </c>
      <c r="O2109" s="17" t="b">
        <f>B2109=Catalogo!B2105</f>
        <v>1</v>
      </c>
      <c r="P2109" s="17" t="b">
        <f>C2109=Catalogo!C2105</f>
        <v>1</v>
      </c>
    </row>
    <row r="2110" spans="1:16" x14ac:dyDescent="0.3">
      <c r="A2110" s="18" t="s">
        <v>2892</v>
      </c>
      <c r="B2110" s="18" t="s">
        <v>1791</v>
      </c>
      <c r="C2110" s="18" t="s">
        <v>2893</v>
      </c>
      <c r="D2110" s="18" t="s">
        <v>15</v>
      </c>
      <c r="E2110" s="17">
        <v>3</v>
      </c>
      <c r="F2110" s="18" t="s">
        <v>1613</v>
      </c>
      <c r="G2110" s="17"/>
      <c r="H2110" s="18" t="s">
        <v>15</v>
      </c>
      <c r="I2110" s="18" t="s">
        <v>15</v>
      </c>
      <c r="J2110" s="18" t="s">
        <v>15</v>
      </c>
      <c r="K2110" s="18" t="s">
        <v>15</v>
      </c>
      <c r="L2110" s="18" t="s">
        <v>15</v>
      </c>
      <c r="N2110" s="17" t="b">
        <f>A2110=Catalogo!A2106</f>
        <v>1</v>
      </c>
      <c r="O2110" s="17" t="b">
        <f>B2110=Catalogo!B2106</f>
        <v>1</v>
      </c>
      <c r="P2110" s="17" t="b">
        <f>C2110=Catalogo!C2106</f>
        <v>1</v>
      </c>
    </row>
    <row r="2111" spans="1:16" x14ac:dyDescent="0.3">
      <c r="A2111" s="18" t="s">
        <v>2894</v>
      </c>
      <c r="B2111" s="18" t="s">
        <v>1794</v>
      </c>
      <c r="C2111" s="18" t="s">
        <v>2895</v>
      </c>
      <c r="D2111" s="18" t="s">
        <v>15</v>
      </c>
      <c r="E2111" s="17">
        <v>3</v>
      </c>
      <c r="F2111" s="18" t="s">
        <v>1613</v>
      </c>
      <c r="G2111" s="17"/>
      <c r="H2111" s="18" t="s">
        <v>15</v>
      </c>
      <c r="I2111" s="18" t="s">
        <v>15</v>
      </c>
      <c r="J2111" s="18" t="s">
        <v>15</v>
      </c>
      <c r="K2111" s="18" t="s">
        <v>15</v>
      </c>
      <c r="L2111" s="18" t="s">
        <v>15</v>
      </c>
      <c r="N2111" s="17" t="b">
        <f>A2111=Catalogo!A2107</f>
        <v>1</v>
      </c>
      <c r="O2111" s="17" t="b">
        <f>B2111=Catalogo!B2107</f>
        <v>1</v>
      </c>
      <c r="P2111" s="17" t="b">
        <f>C2111=Catalogo!C2107</f>
        <v>1</v>
      </c>
    </row>
    <row r="2112" spans="1:16" x14ac:dyDescent="0.3">
      <c r="A2112" s="18" t="s">
        <v>2896</v>
      </c>
      <c r="B2112" s="18" t="s">
        <v>1797</v>
      </c>
      <c r="C2112" s="18" t="s">
        <v>2897</v>
      </c>
      <c r="D2112" s="18" t="s">
        <v>15</v>
      </c>
      <c r="E2112" s="17">
        <v>3</v>
      </c>
      <c r="F2112" s="18" t="s">
        <v>1613</v>
      </c>
      <c r="G2112" s="17"/>
      <c r="H2112" s="18" t="s">
        <v>15</v>
      </c>
      <c r="I2112" s="18" t="s">
        <v>15</v>
      </c>
      <c r="J2112" s="18" t="s">
        <v>15</v>
      </c>
      <c r="K2112" s="18" t="s">
        <v>15</v>
      </c>
      <c r="L2112" s="18" t="s">
        <v>15</v>
      </c>
      <c r="N2112" s="17" t="b">
        <f>A2112=Catalogo!A2108</f>
        <v>1</v>
      </c>
      <c r="O2112" s="17" t="b">
        <f>B2112=Catalogo!B2108</f>
        <v>1</v>
      </c>
      <c r="P2112" s="17" t="b">
        <f>C2112=Catalogo!C2108</f>
        <v>1</v>
      </c>
    </row>
    <row r="2113" spans="1:16" x14ac:dyDescent="0.3">
      <c r="A2113" s="18" t="s">
        <v>2898</v>
      </c>
      <c r="B2113" s="18" t="s">
        <v>1800</v>
      </c>
      <c r="C2113" s="18" t="s">
        <v>2899</v>
      </c>
      <c r="D2113" s="18" t="s">
        <v>15</v>
      </c>
      <c r="E2113" s="17">
        <v>3</v>
      </c>
      <c r="F2113" s="18" t="s">
        <v>1613</v>
      </c>
      <c r="G2113" s="17"/>
      <c r="H2113" s="18" t="s">
        <v>15</v>
      </c>
      <c r="I2113" s="18" t="s">
        <v>15</v>
      </c>
      <c r="J2113" s="18" t="s">
        <v>15</v>
      </c>
      <c r="K2113" s="18" t="s">
        <v>15</v>
      </c>
      <c r="L2113" s="18" t="s">
        <v>15</v>
      </c>
      <c r="N2113" s="17" t="b">
        <f>A2113=Catalogo!A2109</f>
        <v>1</v>
      </c>
      <c r="O2113" s="17" t="b">
        <f>B2113=Catalogo!B2109</f>
        <v>1</v>
      </c>
      <c r="P2113" s="17" t="b">
        <f>C2113=Catalogo!C2109</f>
        <v>1</v>
      </c>
    </row>
    <row r="2114" spans="1:16" x14ac:dyDescent="0.3">
      <c r="A2114" s="18" t="s">
        <v>2900</v>
      </c>
      <c r="B2114" s="18" t="s">
        <v>1803</v>
      </c>
      <c r="C2114" s="18" t="s">
        <v>2901</v>
      </c>
      <c r="D2114" s="18" t="s">
        <v>15</v>
      </c>
      <c r="E2114" s="17">
        <v>3</v>
      </c>
      <c r="F2114" s="18" t="s">
        <v>1613</v>
      </c>
      <c r="G2114" s="17"/>
      <c r="H2114" s="18" t="s">
        <v>15</v>
      </c>
      <c r="I2114" s="18" t="s">
        <v>15</v>
      </c>
      <c r="J2114" s="18" t="s">
        <v>15</v>
      </c>
      <c r="K2114" s="18" t="s">
        <v>15</v>
      </c>
      <c r="L2114" s="18" t="s">
        <v>15</v>
      </c>
      <c r="N2114" s="17" t="b">
        <f>A2114=Catalogo!A2110</f>
        <v>1</v>
      </c>
      <c r="O2114" s="17" t="b">
        <f>B2114=Catalogo!B2110</f>
        <v>1</v>
      </c>
      <c r="P2114" s="17" t="b">
        <f>C2114=Catalogo!C2110</f>
        <v>1</v>
      </c>
    </row>
    <row r="2115" spans="1:16" x14ac:dyDescent="0.3">
      <c r="A2115" s="18" t="s">
        <v>2902</v>
      </c>
      <c r="B2115" s="18" t="s">
        <v>1806</v>
      </c>
      <c r="C2115" s="18" t="s">
        <v>2903</v>
      </c>
      <c r="D2115" s="18" t="s">
        <v>15</v>
      </c>
      <c r="E2115" s="17">
        <v>3</v>
      </c>
      <c r="F2115" s="18" t="s">
        <v>1613</v>
      </c>
      <c r="G2115" s="17"/>
      <c r="H2115" s="18" t="s">
        <v>15</v>
      </c>
      <c r="I2115" s="18" t="s">
        <v>15</v>
      </c>
      <c r="J2115" s="18" t="s">
        <v>15</v>
      </c>
      <c r="K2115" s="18" t="s">
        <v>15</v>
      </c>
      <c r="L2115" s="18" t="s">
        <v>15</v>
      </c>
      <c r="N2115" s="17" t="b">
        <f>A2115=Catalogo!A2111</f>
        <v>1</v>
      </c>
      <c r="O2115" s="17" t="b">
        <f>B2115=Catalogo!B2111</f>
        <v>1</v>
      </c>
      <c r="P2115" s="17" t="b">
        <f>C2115=Catalogo!C2111</f>
        <v>1</v>
      </c>
    </row>
    <row r="2116" spans="1:16" x14ac:dyDescent="0.3">
      <c r="A2116" s="18" t="s">
        <v>2904</v>
      </c>
      <c r="B2116" s="18" t="s">
        <v>1809</v>
      </c>
      <c r="C2116" s="18" t="s">
        <v>2905</v>
      </c>
      <c r="D2116" s="18" t="s">
        <v>15</v>
      </c>
      <c r="E2116" s="17">
        <v>3</v>
      </c>
      <c r="F2116" s="18" t="s">
        <v>1613</v>
      </c>
      <c r="G2116" s="17"/>
      <c r="H2116" s="18" t="s">
        <v>15</v>
      </c>
      <c r="I2116" s="18" t="s">
        <v>15</v>
      </c>
      <c r="J2116" s="18" t="s">
        <v>15</v>
      </c>
      <c r="K2116" s="18" t="s">
        <v>15</v>
      </c>
      <c r="L2116" s="18" t="s">
        <v>15</v>
      </c>
      <c r="N2116" s="17" t="b">
        <f>A2116=Catalogo!A2112</f>
        <v>1</v>
      </c>
      <c r="O2116" s="17" t="b">
        <f>B2116=Catalogo!B2112</f>
        <v>1</v>
      </c>
      <c r="P2116" s="17" t="b">
        <f>C2116=Catalogo!C2112</f>
        <v>1</v>
      </c>
    </row>
    <row r="2117" spans="1:16" x14ac:dyDescent="0.3">
      <c r="A2117" s="18" t="s">
        <v>2906</v>
      </c>
      <c r="B2117" s="18" t="s">
        <v>1812</v>
      </c>
      <c r="C2117" s="18" t="s">
        <v>2907</v>
      </c>
      <c r="D2117" s="18" t="s">
        <v>15</v>
      </c>
      <c r="E2117" s="17">
        <v>3</v>
      </c>
      <c r="F2117" s="18" t="s">
        <v>1613</v>
      </c>
      <c r="G2117" s="17"/>
      <c r="H2117" s="18" t="s">
        <v>15</v>
      </c>
      <c r="I2117" s="18" t="s">
        <v>15</v>
      </c>
      <c r="J2117" s="18" t="s">
        <v>15</v>
      </c>
      <c r="K2117" s="18" t="s">
        <v>15</v>
      </c>
      <c r="L2117" s="18" t="s">
        <v>15</v>
      </c>
      <c r="N2117" s="17" t="b">
        <f>A2117=Catalogo!A2113</f>
        <v>1</v>
      </c>
      <c r="O2117" s="17" t="b">
        <f>B2117=Catalogo!B2113</f>
        <v>1</v>
      </c>
      <c r="P2117" s="17" t="b">
        <f>C2117=Catalogo!C2113</f>
        <v>1</v>
      </c>
    </row>
    <row r="2118" spans="1:16" x14ac:dyDescent="0.3">
      <c r="A2118" s="18" t="s">
        <v>2908</v>
      </c>
      <c r="B2118" s="18" t="s">
        <v>1815</v>
      </c>
      <c r="C2118" s="18" t="s">
        <v>2909</v>
      </c>
      <c r="D2118" s="18" t="s">
        <v>15</v>
      </c>
      <c r="E2118" s="17">
        <v>3</v>
      </c>
      <c r="F2118" s="18" t="s">
        <v>1613</v>
      </c>
      <c r="G2118" s="17"/>
      <c r="H2118" s="18" t="s">
        <v>15</v>
      </c>
      <c r="I2118" s="18" t="s">
        <v>15</v>
      </c>
      <c r="J2118" s="18" t="s">
        <v>15</v>
      </c>
      <c r="K2118" s="18" t="s">
        <v>15</v>
      </c>
      <c r="L2118" s="18" t="s">
        <v>15</v>
      </c>
      <c r="N2118" s="17" t="b">
        <f>A2118=Catalogo!A2114</f>
        <v>1</v>
      </c>
      <c r="O2118" s="17" t="b">
        <f>B2118=Catalogo!B2114</f>
        <v>1</v>
      </c>
      <c r="P2118" s="17" t="b">
        <f>C2118=Catalogo!C2114</f>
        <v>1</v>
      </c>
    </row>
    <row r="2119" spans="1:16" x14ac:dyDescent="0.3">
      <c r="A2119" s="18" t="s">
        <v>2910</v>
      </c>
      <c r="B2119" s="18" t="s">
        <v>1818</v>
      </c>
      <c r="C2119" s="18" t="s">
        <v>2911</v>
      </c>
      <c r="D2119" s="18" t="s">
        <v>15</v>
      </c>
      <c r="E2119" s="17">
        <v>3</v>
      </c>
      <c r="F2119" s="18" t="s">
        <v>1613</v>
      </c>
      <c r="G2119" s="17"/>
      <c r="H2119" s="18" t="s">
        <v>15</v>
      </c>
      <c r="I2119" s="18" t="s">
        <v>15</v>
      </c>
      <c r="J2119" s="18" t="s">
        <v>15</v>
      </c>
      <c r="K2119" s="18" t="s">
        <v>15</v>
      </c>
      <c r="L2119" s="18" t="s">
        <v>15</v>
      </c>
      <c r="N2119" s="17" t="b">
        <f>A2119=Catalogo!A2115</f>
        <v>1</v>
      </c>
      <c r="O2119" s="17" t="b">
        <f>B2119=Catalogo!B2115</f>
        <v>1</v>
      </c>
      <c r="P2119" s="17" t="b">
        <f>C2119=Catalogo!C2115</f>
        <v>1</v>
      </c>
    </row>
    <row r="2120" spans="1:16" x14ac:dyDescent="0.3">
      <c r="A2120" s="18" t="s">
        <v>2912</v>
      </c>
      <c r="B2120" s="18" t="s">
        <v>1821</v>
      </c>
      <c r="C2120" s="18" t="s">
        <v>2913</v>
      </c>
      <c r="D2120" s="18" t="s">
        <v>15</v>
      </c>
      <c r="E2120" s="17">
        <v>3</v>
      </c>
      <c r="F2120" s="18" t="s">
        <v>1613</v>
      </c>
      <c r="G2120" s="17"/>
      <c r="H2120" s="18" t="s">
        <v>15</v>
      </c>
      <c r="I2120" s="18" t="s">
        <v>15</v>
      </c>
      <c r="J2120" s="18" t="s">
        <v>15</v>
      </c>
      <c r="K2120" s="18" t="s">
        <v>15</v>
      </c>
      <c r="L2120" s="18" t="s">
        <v>15</v>
      </c>
      <c r="N2120" s="17" t="b">
        <f>A2120=Catalogo!A2116</f>
        <v>1</v>
      </c>
      <c r="O2120" s="17" t="b">
        <f>B2120=Catalogo!B2116</f>
        <v>1</v>
      </c>
      <c r="P2120" s="17" t="b">
        <f>C2120=Catalogo!C2116</f>
        <v>1</v>
      </c>
    </row>
    <row r="2121" spans="1:16" x14ac:dyDescent="0.3">
      <c r="A2121" s="18" t="s">
        <v>2914</v>
      </c>
      <c r="B2121" s="18" t="s">
        <v>1824</v>
      </c>
      <c r="C2121" s="18" t="s">
        <v>2915</v>
      </c>
      <c r="D2121" s="18" t="s">
        <v>15</v>
      </c>
      <c r="E2121" s="17">
        <v>3</v>
      </c>
      <c r="F2121" s="18" t="s">
        <v>1613</v>
      </c>
      <c r="G2121" s="17"/>
      <c r="H2121" s="18" t="s">
        <v>15</v>
      </c>
      <c r="I2121" s="18" t="s">
        <v>15</v>
      </c>
      <c r="J2121" s="18" t="s">
        <v>15</v>
      </c>
      <c r="K2121" s="18" t="s">
        <v>15</v>
      </c>
      <c r="L2121" s="18" t="s">
        <v>15</v>
      </c>
      <c r="N2121" s="17" t="b">
        <f>A2121=Catalogo!A2117</f>
        <v>1</v>
      </c>
      <c r="O2121" s="17" t="b">
        <f>B2121=Catalogo!B2117</f>
        <v>1</v>
      </c>
      <c r="P2121" s="17" t="b">
        <f>C2121=Catalogo!C2117</f>
        <v>1</v>
      </c>
    </row>
    <row r="2122" spans="1:16" x14ac:dyDescent="0.3">
      <c r="A2122" s="18" t="s">
        <v>2916</v>
      </c>
      <c r="B2122" s="18" t="s">
        <v>1827</v>
      </c>
      <c r="C2122" s="18" t="s">
        <v>2917</v>
      </c>
      <c r="D2122" s="18" t="s">
        <v>15</v>
      </c>
      <c r="E2122" s="17">
        <v>3</v>
      </c>
      <c r="F2122" s="18" t="s">
        <v>1613</v>
      </c>
      <c r="G2122" s="17"/>
      <c r="H2122" s="18" t="s">
        <v>15</v>
      </c>
      <c r="I2122" s="18" t="s">
        <v>15</v>
      </c>
      <c r="J2122" s="18" t="s">
        <v>15</v>
      </c>
      <c r="K2122" s="18" t="s">
        <v>15</v>
      </c>
      <c r="L2122" s="18" t="s">
        <v>15</v>
      </c>
      <c r="N2122" s="17" t="b">
        <f>A2122=Catalogo!A2118</f>
        <v>1</v>
      </c>
      <c r="O2122" s="17" t="b">
        <f>B2122=Catalogo!B2118</f>
        <v>1</v>
      </c>
      <c r="P2122" s="17" t="b">
        <f>C2122=Catalogo!C2118</f>
        <v>1</v>
      </c>
    </row>
    <row r="2123" spans="1:16" x14ac:dyDescent="0.3">
      <c r="A2123" s="18" t="s">
        <v>2918</v>
      </c>
      <c r="B2123" s="18" t="s">
        <v>1830</v>
      </c>
      <c r="C2123" s="18" t="s">
        <v>2919</v>
      </c>
      <c r="D2123" s="18" t="s">
        <v>15</v>
      </c>
      <c r="E2123" s="17">
        <v>3</v>
      </c>
      <c r="F2123" s="18" t="s">
        <v>1613</v>
      </c>
      <c r="G2123" s="17"/>
      <c r="H2123" s="18" t="s">
        <v>15</v>
      </c>
      <c r="I2123" s="18" t="s">
        <v>15</v>
      </c>
      <c r="J2123" s="18" t="s">
        <v>15</v>
      </c>
      <c r="K2123" s="18" t="s">
        <v>15</v>
      </c>
      <c r="L2123" s="18" t="s">
        <v>15</v>
      </c>
      <c r="N2123" s="17" t="b">
        <f>A2123=Catalogo!A2119</f>
        <v>1</v>
      </c>
      <c r="O2123" s="17" t="b">
        <f>B2123=Catalogo!B2119</f>
        <v>1</v>
      </c>
      <c r="P2123" s="17" t="b">
        <f>C2123=Catalogo!C2119</f>
        <v>1</v>
      </c>
    </row>
    <row r="2124" spans="1:16" x14ac:dyDescent="0.3">
      <c r="A2124" s="18" t="s">
        <v>2920</v>
      </c>
      <c r="B2124" s="18" t="s">
        <v>1833</v>
      </c>
      <c r="C2124" s="18" t="s">
        <v>2921</v>
      </c>
      <c r="D2124" s="18" t="s">
        <v>15</v>
      </c>
      <c r="E2124" s="17">
        <v>3</v>
      </c>
      <c r="F2124" s="18" t="s">
        <v>1613</v>
      </c>
      <c r="G2124" s="17"/>
      <c r="H2124" s="18" t="s">
        <v>15</v>
      </c>
      <c r="I2124" s="18" t="s">
        <v>15</v>
      </c>
      <c r="J2124" s="18" t="s">
        <v>15</v>
      </c>
      <c r="K2124" s="18" t="s">
        <v>15</v>
      </c>
      <c r="L2124" s="18" t="s">
        <v>15</v>
      </c>
      <c r="N2124" s="17" t="b">
        <f>A2124=Catalogo!A2120</f>
        <v>1</v>
      </c>
      <c r="O2124" s="17" t="b">
        <f>B2124=Catalogo!B2120</f>
        <v>1</v>
      </c>
      <c r="P2124" s="17" t="b">
        <f>C2124=Catalogo!C2120</f>
        <v>1</v>
      </c>
    </row>
    <row r="2125" spans="1:16" x14ac:dyDescent="0.3">
      <c r="A2125" s="18" t="s">
        <v>2922</v>
      </c>
      <c r="B2125" s="18" t="s">
        <v>1836</v>
      </c>
      <c r="C2125" s="18" t="s">
        <v>2923</v>
      </c>
      <c r="D2125" s="18" t="s">
        <v>15</v>
      </c>
      <c r="E2125" s="17">
        <v>3</v>
      </c>
      <c r="F2125" s="18" t="s">
        <v>1613</v>
      </c>
      <c r="G2125" s="17"/>
      <c r="H2125" s="18" t="s">
        <v>15</v>
      </c>
      <c r="I2125" s="18" t="s">
        <v>15</v>
      </c>
      <c r="J2125" s="18" t="s">
        <v>15</v>
      </c>
      <c r="K2125" s="18" t="s">
        <v>15</v>
      </c>
      <c r="L2125" s="18" t="s">
        <v>15</v>
      </c>
      <c r="N2125" s="17" t="b">
        <f>A2125=Catalogo!A2121</f>
        <v>1</v>
      </c>
      <c r="O2125" s="17" t="b">
        <f>B2125=Catalogo!B2121</f>
        <v>1</v>
      </c>
      <c r="P2125" s="17" t="b">
        <f>C2125=Catalogo!C2121</f>
        <v>1</v>
      </c>
    </row>
    <row r="2126" spans="1:16" x14ac:dyDescent="0.3">
      <c r="A2126" s="18" t="s">
        <v>2924</v>
      </c>
      <c r="B2126" s="18" t="s">
        <v>1839</v>
      </c>
      <c r="C2126" s="18" t="s">
        <v>2925</v>
      </c>
      <c r="D2126" s="18" t="s">
        <v>15</v>
      </c>
      <c r="E2126" s="17">
        <v>3</v>
      </c>
      <c r="F2126" s="18" t="s">
        <v>1613</v>
      </c>
      <c r="G2126" s="17"/>
      <c r="H2126" s="18" t="s">
        <v>15</v>
      </c>
      <c r="I2126" s="18" t="s">
        <v>15</v>
      </c>
      <c r="J2126" s="18" t="s">
        <v>15</v>
      </c>
      <c r="K2126" s="18" t="s">
        <v>15</v>
      </c>
      <c r="L2126" s="18" t="s">
        <v>15</v>
      </c>
      <c r="N2126" s="17" t="b">
        <f>A2126=Catalogo!A2122</f>
        <v>1</v>
      </c>
      <c r="O2126" s="17" t="b">
        <f>B2126=Catalogo!B2122</f>
        <v>1</v>
      </c>
      <c r="P2126" s="17" t="b">
        <f>C2126=Catalogo!C2122</f>
        <v>1</v>
      </c>
    </row>
    <row r="2127" spans="1:16" x14ac:dyDescent="0.3">
      <c r="A2127" s="18" t="s">
        <v>2926</v>
      </c>
      <c r="B2127" s="18" t="s">
        <v>1842</v>
      </c>
      <c r="C2127" s="18" t="s">
        <v>2927</v>
      </c>
      <c r="D2127" s="18" t="s">
        <v>15</v>
      </c>
      <c r="E2127" s="17">
        <v>3</v>
      </c>
      <c r="F2127" s="18" t="s">
        <v>1613</v>
      </c>
      <c r="G2127" s="17"/>
      <c r="H2127" s="18" t="s">
        <v>15</v>
      </c>
      <c r="I2127" s="18" t="s">
        <v>15</v>
      </c>
      <c r="J2127" s="18" t="s">
        <v>15</v>
      </c>
      <c r="K2127" s="18" t="s">
        <v>15</v>
      </c>
      <c r="L2127" s="18" t="s">
        <v>15</v>
      </c>
      <c r="N2127" s="17" t="b">
        <f>A2127=Catalogo!A2123</f>
        <v>1</v>
      </c>
      <c r="O2127" s="17" t="b">
        <f>B2127=Catalogo!B2123</f>
        <v>1</v>
      </c>
      <c r="P2127" s="17" t="b">
        <f>C2127=Catalogo!C2123</f>
        <v>1</v>
      </c>
    </row>
    <row r="2128" spans="1:16" x14ac:dyDescent="0.3">
      <c r="A2128" s="18" t="s">
        <v>2928</v>
      </c>
      <c r="B2128" s="18" t="s">
        <v>1845</v>
      </c>
      <c r="C2128" s="18" t="s">
        <v>2929</v>
      </c>
      <c r="D2128" s="18" t="s">
        <v>15</v>
      </c>
      <c r="E2128" s="17">
        <v>3</v>
      </c>
      <c r="F2128" s="18" t="s">
        <v>1613</v>
      </c>
      <c r="G2128" s="17"/>
      <c r="H2128" s="18" t="s">
        <v>15</v>
      </c>
      <c r="I2128" s="18" t="s">
        <v>15</v>
      </c>
      <c r="J2128" s="18" t="s">
        <v>15</v>
      </c>
      <c r="K2128" s="18" t="s">
        <v>15</v>
      </c>
      <c r="L2128" s="18" t="s">
        <v>15</v>
      </c>
      <c r="N2128" s="17" t="b">
        <f>A2128=Catalogo!A2124</f>
        <v>1</v>
      </c>
      <c r="O2128" s="17" t="b">
        <f>B2128=Catalogo!B2124</f>
        <v>1</v>
      </c>
      <c r="P2128" s="17" t="b">
        <f>C2128=Catalogo!C2124</f>
        <v>1</v>
      </c>
    </row>
    <row r="2129" spans="1:16" x14ac:dyDescent="0.3">
      <c r="A2129" s="18" t="s">
        <v>2930</v>
      </c>
      <c r="B2129" s="18" t="s">
        <v>1867</v>
      </c>
      <c r="C2129" s="18" t="s">
        <v>2931</v>
      </c>
      <c r="D2129" s="18" t="s">
        <v>15</v>
      </c>
      <c r="E2129" s="17">
        <v>3</v>
      </c>
      <c r="F2129" s="18" t="s">
        <v>1613</v>
      </c>
      <c r="G2129" s="17"/>
      <c r="H2129" s="18" t="s">
        <v>15</v>
      </c>
      <c r="I2129" s="18" t="s">
        <v>15</v>
      </c>
      <c r="J2129" s="18" t="s">
        <v>15</v>
      </c>
      <c r="K2129" s="18" t="s">
        <v>15</v>
      </c>
      <c r="L2129" s="18" t="s">
        <v>15</v>
      </c>
      <c r="N2129" s="17" t="b">
        <f>A2129=Catalogo!A2125</f>
        <v>1</v>
      </c>
      <c r="O2129" s="17" t="b">
        <f>B2129=Catalogo!B2125</f>
        <v>1</v>
      </c>
      <c r="P2129" s="17" t="b">
        <f>C2129=Catalogo!C2125</f>
        <v>1</v>
      </c>
    </row>
    <row r="2130" spans="1:16" x14ac:dyDescent="0.3">
      <c r="A2130" s="18" t="s">
        <v>2932</v>
      </c>
      <c r="B2130" s="18" t="s">
        <v>1848</v>
      </c>
      <c r="C2130" s="18" t="s">
        <v>2933</v>
      </c>
      <c r="D2130" s="18" t="s">
        <v>15</v>
      </c>
      <c r="E2130" s="17">
        <v>3</v>
      </c>
      <c r="F2130" s="18" t="s">
        <v>1613</v>
      </c>
      <c r="G2130" s="17"/>
      <c r="H2130" s="18" t="s">
        <v>15</v>
      </c>
      <c r="I2130" s="18" t="s">
        <v>15</v>
      </c>
      <c r="J2130" s="18" t="s">
        <v>15</v>
      </c>
      <c r="K2130" s="18" t="s">
        <v>15</v>
      </c>
      <c r="L2130" s="18" t="s">
        <v>15</v>
      </c>
      <c r="N2130" s="17" t="b">
        <f>A2130=Catalogo!A2126</f>
        <v>1</v>
      </c>
      <c r="O2130" s="17" t="b">
        <f>B2130=Catalogo!B2126</f>
        <v>1</v>
      </c>
      <c r="P2130" s="17" t="b">
        <f>C2130=Catalogo!C2126</f>
        <v>1</v>
      </c>
    </row>
    <row r="2131" spans="1:16" x14ac:dyDescent="0.3">
      <c r="A2131" s="18" t="s">
        <v>2934</v>
      </c>
      <c r="B2131" s="18" t="s">
        <v>1855</v>
      </c>
      <c r="C2131" s="18" t="s">
        <v>2935</v>
      </c>
      <c r="D2131" s="18" t="s">
        <v>15</v>
      </c>
      <c r="E2131" s="17">
        <v>3</v>
      </c>
      <c r="F2131" s="18" t="s">
        <v>1613</v>
      </c>
      <c r="G2131" s="17"/>
      <c r="H2131" s="18" t="s">
        <v>15</v>
      </c>
      <c r="I2131" s="18" t="s">
        <v>15</v>
      </c>
      <c r="J2131" s="18" t="s">
        <v>15</v>
      </c>
      <c r="K2131" s="18" t="s">
        <v>15</v>
      </c>
      <c r="L2131" s="18" t="s">
        <v>15</v>
      </c>
      <c r="N2131" s="17" t="b">
        <f>A2131=Catalogo!A2127</f>
        <v>1</v>
      </c>
      <c r="O2131" s="17" t="b">
        <f>B2131=Catalogo!B2127</f>
        <v>1</v>
      </c>
      <c r="P2131" s="17" t="b">
        <f>C2131=Catalogo!C2127</f>
        <v>1</v>
      </c>
    </row>
    <row r="2132" spans="1:16" x14ac:dyDescent="0.3">
      <c r="A2132" s="18" t="s">
        <v>2936</v>
      </c>
      <c r="B2132" s="18" t="s">
        <v>1858</v>
      </c>
      <c r="C2132" s="18" t="s">
        <v>2937</v>
      </c>
      <c r="D2132" s="18" t="s">
        <v>15</v>
      </c>
      <c r="E2132" s="17">
        <v>3</v>
      </c>
      <c r="F2132" s="18" t="s">
        <v>1613</v>
      </c>
      <c r="G2132" s="17"/>
      <c r="H2132" s="18" t="s">
        <v>15</v>
      </c>
      <c r="I2132" s="18" t="s">
        <v>15</v>
      </c>
      <c r="J2132" s="18" t="s">
        <v>15</v>
      </c>
      <c r="K2132" s="18" t="s">
        <v>15</v>
      </c>
      <c r="L2132" s="18" t="s">
        <v>15</v>
      </c>
      <c r="N2132" s="17" t="b">
        <f>A2132=Catalogo!A2128</f>
        <v>1</v>
      </c>
      <c r="O2132" s="17" t="b">
        <f>B2132=Catalogo!B2128</f>
        <v>1</v>
      </c>
      <c r="P2132" s="17" t="b">
        <f>C2132=Catalogo!C2128</f>
        <v>1</v>
      </c>
    </row>
    <row r="2133" spans="1:16" x14ac:dyDescent="0.3">
      <c r="A2133" s="18" t="s">
        <v>2938</v>
      </c>
      <c r="B2133" s="18" t="s">
        <v>2939</v>
      </c>
      <c r="C2133" s="18" t="s">
        <v>2940</v>
      </c>
      <c r="D2133" s="18" t="s">
        <v>15</v>
      </c>
      <c r="E2133" s="17">
        <v>3</v>
      </c>
      <c r="F2133" s="18" t="s">
        <v>1613</v>
      </c>
      <c r="G2133" s="17"/>
      <c r="H2133" s="18" t="s">
        <v>15</v>
      </c>
      <c r="I2133" s="18" t="s">
        <v>15</v>
      </c>
      <c r="J2133" s="18" t="s">
        <v>15</v>
      </c>
      <c r="K2133" s="18" t="s">
        <v>15</v>
      </c>
      <c r="L2133" s="18" t="s">
        <v>15</v>
      </c>
      <c r="N2133" s="17" t="b">
        <f>A2133=Catalogo!A2129</f>
        <v>1</v>
      </c>
      <c r="O2133" s="17" t="b">
        <f>B2133=Catalogo!B2129</f>
        <v>1</v>
      </c>
      <c r="P2133" s="17" t="b">
        <f>C2133=Catalogo!C2129</f>
        <v>1</v>
      </c>
    </row>
    <row r="2134" spans="1:16" x14ac:dyDescent="0.3">
      <c r="A2134" s="18" t="s">
        <v>2941</v>
      </c>
      <c r="B2134" s="18" t="s">
        <v>2942</v>
      </c>
      <c r="C2134" s="18" t="s">
        <v>2943</v>
      </c>
      <c r="D2134" s="18" t="s">
        <v>15</v>
      </c>
      <c r="E2134" s="17">
        <v>1</v>
      </c>
      <c r="F2134" s="18" t="s">
        <v>2944</v>
      </c>
      <c r="G2134" s="17"/>
      <c r="H2134" s="18" t="s">
        <v>15</v>
      </c>
      <c r="I2134" s="18" t="s">
        <v>15</v>
      </c>
      <c r="J2134" s="18" t="s">
        <v>15</v>
      </c>
      <c r="K2134" s="18" t="s">
        <v>15</v>
      </c>
      <c r="L2134" s="18" t="s">
        <v>15</v>
      </c>
      <c r="N2134" s="17" t="b">
        <f>A2134=Catalogo!A2130</f>
        <v>1</v>
      </c>
      <c r="O2134" s="17" t="b">
        <f>B2134=Catalogo!B2130</f>
        <v>1</v>
      </c>
      <c r="P2134" s="17" t="b">
        <f>C2134=Catalogo!C2130</f>
        <v>1</v>
      </c>
    </row>
    <row r="2135" spans="1:16" x14ac:dyDescent="0.3">
      <c r="A2135" s="18" t="s">
        <v>2945</v>
      </c>
      <c r="B2135" s="18" t="s">
        <v>2946</v>
      </c>
      <c r="C2135" s="18" t="s">
        <v>2947</v>
      </c>
      <c r="D2135" s="18" t="s">
        <v>15</v>
      </c>
      <c r="E2135" s="17">
        <v>2</v>
      </c>
      <c r="F2135" s="18" t="s">
        <v>2944</v>
      </c>
      <c r="G2135" s="17"/>
      <c r="H2135" s="18" t="s">
        <v>15</v>
      </c>
      <c r="I2135" s="18" t="s">
        <v>15</v>
      </c>
      <c r="J2135" s="18" t="s">
        <v>15</v>
      </c>
      <c r="K2135" s="18" t="s">
        <v>15</v>
      </c>
      <c r="L2135" s="18" t="s">
        <v>15</v>
      </c>
      <c r="N2135" s="17" t="b">
        <f>A2135=Catalogo!A2131</f>
        <v>1</v>
      </c>
      <c r="O2135" s="17" t="b">
        <f>B2135=Catalogo!B2131</f>
        <v>1</v>
      </c>
      <c r="P2135" s="17" t="b">
        <f>C2135=Catalogo!C2131</f>
        <v>1</v>
      </c>
    </row>
    <row r="2136" spans="1:16" x14ac:dyDescent="0.3">
      <c r="A2136" s="18" t="s">
        <v>2948</v>
      </c>
      <c r="B2136" s="18" t="s">
        <v>2949</v>
      </c>
      <c r="C2136" s="18" t="s">
        <v>2950</v>
      </c>
      <c r="D2136" s="18" t="s">
        <v>15</v>
      </c>
      <c r="E2136" s="17">
        <v>1</v>
      </c>
      <c r="F2136" s="18" t="s">
        <v>2944</v>
      </c>
      <c r="G2136" s="17"/>
      <c r="H2136" s="18" t="s">
        <v>15</v>
      </c>
      <c r="I2136" s="18" t="s">
        <v>15</v>
      </c>
      <c r="J2136" s="18" t="s">
        <v>15</v>
      </c>
      <c r="K2136" s="18" t="s">
        <v>15</v>
      </c>
      <c r="L2136" s="18" t="s">
        <v>15</v>
      </c>
      <c r="N2136" s="17" t="b">
        <f>A2136=Catalogo!A2132</f>
        <v>1</v>
      </c>
      <c r="O2136" s="17" t="b">
        <f>B2136=Catalogo!B2132</f>
        <v>1</v>
      </c>
      <c r="P2136" s="17" t="b">
        <f>C2136=Catalogo!C2132</f>
        <v>1</v>
      </c>
    </row>
    <row r="2137" spans="1:16" x14ac:dyDescent="0.3">
      <c r="A2137" s="18" t="s">
        <v>2951</v>
      </c>
      <c r="B2137" s="18" t="s">
        <v>2952</v>
      </c>
      <c r="C2137" s="18" t="s">
        <v>2953</v>
      </c>
      <c r="D2137" s="18" t="s">
        <v>15</v>
      </c>
      <c r="E2137" s="17">
        <v>2</v>
      </c>
      <c r="F2137" s="18" t="s">
        <v>2944</v>
      </c>
      <c r="G2137" s="17"/>
      <c r="H2137" s="18" t="s">
        <v>15</v>
      </c>
      <c r="I2137" s="18" t="s">
        <v>15</v>
      </c>
      <c r="J2137" s="18" t="s">
        <v>15</v>
      </c>
      <c r="K2137" s="18" t="s">
        <v>15</v>
      </c>
      <c r="L2137" s="18" t="s">
        <v>15</v>
      </c>
      <c r="N2137" s="17" t="b">
        <f>A2137=Catalogo!A2133</f>
        <v>1</v>
      </c>
      <c r="O2137" s="17" t="b">
        <f>B2137=Catalogo!B2133</f>
        <v>1</v>
      </c>
      <c r="P2137" s="17" t="b">
        <f>C2137=Catalogo!C2133</f>
        <v>1</v>
      </c>
    </row>
    <row r="2138" spans="1:16" x14ac:dyDescent="0.3">
      <c r="A2138" s="18" t="s">
        <v>2954</v>
      </c>
      <c r="B2138" s="18" t="s">
        <v>2955</v>
      </c>
      <c r="C2138" s="18" t="s">
        <v>2956</v>
      </c>
      <c r="D2138" s="18" t="s">
        <v>15</v>
      </c>
      <c r="E2138" s="17">
        <v>1</v>
      </c>
      <c r="F2138" s="18" t="s">
        <v>2944</v>
      </c>
      <c r="G2138" s="17"/>
      <c r="H2138" s="18" t="s">
        <v>15</v>
      </c>
      <c r="I2138" s="18" t="s">
        <v>15</v>
      </c>
      <c r="J2138" s="18" t="s">
        <v>15</v>
      </c>
      <c r="K2138" s="18" t="s">
        <v>15</v>
      </c>
      <c r="L2138" s="18" t="s">
        <v>15</v>
      </c>
      <c r="N2138" s="17" t="b">
        <f>A2138=Catalogo!A2134</f>
        <v>1</v>
      </c>
      <c r="O2138" s="17" t="b">
        <f>B2138=Catalogo!B2134</f>
        <v>1</v>
      </c>
      <c r="P2138" s="17" t="b">
        <f>C2138=Catalogo!C2134</f>
        <v>1</v>
      </c>
    </row>
    <row r="2139" spans="1:16" x14ac:dyDescent="0.3">
      <c r="A2139" s="18" t="s">
        <v>2957</v>
      </c>
      <c r="B2139" s="18" t="s">
        <v>2958</v>
      </c>
      <c r="C2139" s="18" t="s">
        <v>2959</v>
      </c>
      <c r="D2139" s="18" t="s">
        <v>15</v>
      </c>
      <c r="E2139" s="17">
        <v>2</v>
      </c>
      <c r="F2139" s="18" t="s">
        <v>2944</v>
      </c>
      <c r="G2139" s="17"/>
      <c r="H2139" s="18" t="s">
        <v>15</v>
      </c>
      <c r="I2139" s="18" t="s">
        <v>15</v>
      </c>
      <c r="J2139" s="18" t="s">
        <v>15</v>
      </c>
      <c r="K2139" s="18" t="s">
        <v>15</v>
      </c>
      <c r="L2139" s="18" t="s">
        <v>15</v>
      </c>
      <c r="N2139" s="17" t="b">
        <f>A2139=Catalogo!A2135</f>
        <v>1</v>
      </c>
      <c r="O2139" s="17" t="b">
        <f>B2139=Catalogo!B2135</f>
        <v>1</v>
      </c>
      <c r="P2139" s="17" t="b">
        <f>C2139=Catalogo!C2135</f>
        <v>1</v>
      </c>
    </row>
    <row r="2140" spans="1:16" x14ac:dyDescent="0.3">
      <c r="A2140" s="18" t="s">
        <v>2960</v>
      </c>
      <c r="B2140" s="18" t="s">
        <v>2961</v>
      </c>
      <c r="C2140" s="18" t="s">
        <v>2962</v>
      </c>
      <c r="D2140" s="18" t="s">
        <v>15</v>
      </c>
      <c r="E2140" s="17">
        <v>1</v>
      </c>
      <c r="F2140" s="18" t="s">
        <v>2944</v>
      </c>
      <c r="G2140" s="17"/>
      <c r="H2140" s="18" t="s">
        <v>15</v>
      </c>
      <c r="I2140" s="18" t="s">
        <v>15</v>
      </c>
      <c r="J2140" s="18" t="s">
        <v>15</v>
      </c>
      <c r="K2140" s="18" t="s">
        <v>15</v>
      </c>
      <c r="L2140" s="18" t="s">
        <v>15</v>
      </c>
      <c r="N2140" s="17" t="b">
        <f>A2140=Catalogo!A2136</f>
        <v>1</v>
      </c>
      <c r="O2140" s="17" t="b">
        <f>B2140=Catalogo!B2136</f>
        <v>1</v>
      </c>
      <c r="P2140" s="17" t="b">
        <f>C2140=Catalogo!C2136</f>
        <v>1</v>
      </c>
    </row>
    <row r="2141" spans="1:16" x14ac:dyDescent="0.3">
      <c r="A2141" s="18" t="s">
        <v>2963</v>
      </c>
      <c r="B2141" s="18" t="s">
        <v>2964</v>
      </c>
      <c r="C2141" s="18" t="s">
        <v>2965</v>
      </c>
      <c r="D2141" s="18" t="s">
        <v>15</v>
      </c>
      <c r="E2141" s="17">
        <v>2</v>
      </c>
      <c r="F2141" s="18" t="s">
        <v>2944</v>
      </c>
      <c r="G2141" s="17"/>
      <c r="H2141" s="18" t="s">
        <v>15</v>
      </c>
      <c r="I2141" s="18" t="s">
        <v>15</v>
      </c>
      <c r="J2141" s="18" t="s">
        <v>15</v>
      </c>
      <c r="K2141" s="18" t="s">
        <v>15</v>
      </c>
      <c r="L2141" s="18" t="s">
        <v>15</v>
      </c>
      <c r="N2141" s="17" t="b">
        <f>A2141=Catalogo!A2137</f>
        <v>1</v>
      </c>
      <c r="O2141" s="17" t="b">
        <f>B2141=Catalogo!B2137</f>
        <v>1</v>
      </c>
      <c r="P2141" s="17" t="b">
        <f>C2141=Catalogo!C2137</f>
        <v>1</v>
      </c>
    </row>
    <row r="2142" spans="1:16" x14ac:dyDescent="0.3">
      <c r="A2142" s="18" t="s">
        <v>2966</v>
      </c>
      <c r="B2142" s="18" t="s">
        <v>2967</v>
      </c>
      <c r="C2142" s="18" t="s">
        <v>2968</v>
      </c>
      <c r="D2142" s="18" t="s">
        <v>15</v>
      </c>
      <c r="E2142" s="17">
        <v>1</v>
      </c>
      <c r="F2142" s="18" t="s">
        <v>2944</v>
      </c>
      <c r="G2142" s="17"/>
      <c r="H2142" s="18" t="s">
        <v>15</v>
      </c>
      <c r="I2142" s="18" t="s">
        <v>15</v>
      </c>
      <c r="J2142" s="18" t="s">
        <v>15</v>
      </c>
      <c r="K2142" s="18" t="s">
        <v>15</v>
      </c>
      <c r="L2142" s="18" t="s">
        <v>15</v>
      </c>
      <c r="N2142" s="17" t="b">
        <f>A2142=Catalogo!A2138</f>
        <v>1</v>
      </c>
      <c r="O2142" s="17" t="b">
        <f>B2142=Catalogo!B2138</f>
        <v>1</v>
      </c>
      <c r="P2142" s="17" t="b">
        <f>C2142=Catalogo!C2138</f>
        <v>1</v>
      </c>
    </row>
    <row r="2143" spans="1:16" x14ac:dyDescent="0.3">
      <c r="A2143" s="18" t="s">
        <v>2969</v>
      </c>
      <c r="B2143" s="18" t="s">
        <v>2970</v>
      </c>
      <c r="C2143" s="18" t="s">
        <v>2971</v>
      </c>
      <c r="D2143" s="18" t="s">
        <v>15</v>
      </c>
      <c r="E2143" s="17">
        <v>2</v>
      </c>
      <c r="F2143" s="18" t="s">
        <v>2944</v>
      </c>
      <c r="G2143" s="17"/>
      <c r="H2143" s="18" t="s">
        <v>15</v>
      </c>
      <c r="I2143" s="18" t="s">
        <v>15</v>
      </c>
      <c r="J2143" s="18" t="s">
        <v>15</v>
      </c>
      <c r="K2143" s="18" t="s">
        <v>15</v>
      </c>
      <c r="L2143" s="18" t="s">
        <v>15</v>
      </c>
      <c r="N2143" s="17" t="b">
        <f>A2143=Catalogo!A2139</f>
        <v>1</v>
      </c>
      <c r="O2143" s="17" t="b">
        <f>B2143=Catalogo!B2139</f>
        <v>1</v>
      </c>
      <c r="P2143" s="17" t="b">
        <f>C2143=Catalogo!C2139</f>
        <v>1</v>
      </c>
    </row>
    <row r="2144" spans="1:16" x14ac:dyDescent="0.3">
      <c r="A2144" s="18" t="s">
        <v>2972</v>
      </c>
      <c r="B2144" s="18" t="s">
        <v>2973</v>
      </c>
      <c r="C2144" s="18" t="s">
        <v>2974</v>
      </c>
      <c r="D2144" s="18" t="s">
        <v>15</v>
      </c>
      <c r="E2144" s="17">
        <v>1</v>
      </c>
      <c r="F2144" s="18" t="s">
        <v>2944</v>
      </c>
      <c r="G2144" s="17"/>
      <c r="H2144" s="18" t="s">
        <v>15</v>
      </c>
      <c r="I2144" s="18" t="s">
        <v>15</v>
      </c>
      <c r="J2144" s="18" t="s">
        <v>15</v>
      </c>
      <c r="K2144" s="18" t="s">
        <v>15</v>
      </c>
      <c r="L2144" s="18" t="s">
        <v>15</v>
      </c>
      <c r="N2144" s="17" t="b">
        <f>A2144=Catalogo!A2140</f>
        <v>1</v>
      </c>
      <c r="O2144" s="17" t="b">
        <f>B2144=Catalogo!B2140</f>
        <v>1</v>
      </c>
      <c r="P2144" s="17" t="b">
        <f>C2144=Catalogo!C2140</f>
        <v>1</v>
      </c>
    </row>
    <row r="2145" spans="1:16" x14ac:dyDescent="0.3">
      <c r="A2145" s="18" t="s">
        <v>2975</v>
      </c>
      <c r="B2145" s="18" t="s">
        <v>2976</v>
      </c>
      <c r="C2145" s="18" t="s">
        <v>2977</v>
      </c>
      <c r="D2145" s="18" t="s">
        <v>15</v>
      </c>
      <c r="E2145" s="17">
        <v>2</v>
      </c>
      <c r="F2145" s="18" t="s">
        <v>2944</v>
      </c>
      <c r="G2145" s="17"/>
      <c r="H2145" s="18" t="s">
        <v>15</v>
      </c>
      <c r="I2145" s="18" t="s">
        <v>15</v>
      </c>
      <c r="J2145" s="18" t="s">
        <v>15</v>
      </c>
      <c r="K2145" s="18" t="s">
        <v>15</v>
      </c>
      <c r="L2145" s="18" t="s">
        <v>15</v>
      </c>
      <c r="N2145" s="17" t="b">
        <f>A2145=Catalogo!A2141</f>
        <v>1</v>
      </c>
      <c r="O2145" s="17" t="b">
        <f>B2145=Catalogo!B2141</f>
        <v>1</v>
      </c>
      <c r="P2145" s="17" t="b">
        <f>C2145=Catalogo!C2141</f>
        <v>1</v>
      </c>
    </row>
    <row r="2146" spans="1:16" x14ac:dyDescent="0.3">
      <c r="A2146" s="18" t="s">
        <v>2978</v>
      </c>
      <c r="B2146" s="18" t="s">
        <v>2979</v>
      </c>
      <c r="C2146" s="18" t="s">
        <v>2980</v>
      </c>
      <c r="D2146" s="18" t="s">
        <v>15</v>
      </c>
      <c r="E2146" s="17">
        <v>2</v>
      </c>
      <c r="F2146" s="18" t="s">
        <v>2944</v>
      </c>
      <c r="G2146" s="17"/>
      <c r="H2146" s="18" t="s">
        <v>15</v>
      </c>
      <c r="I2146" s="18" t="s">
        <v>15</v>
      </c>
      <c r="J2146" s="18" t="s">
        <v>15</v>
      </c>
      <c r="K2146" s="18" t="s">
        <v>15</v>
      </c>
      <c r="L2146" s="18" t="s">
        <v>15</v>
      </c>
      <c r="N2146" s="17" t="b">
        <f>A2146=Catalogo!A2142</f>
        <v>1</v>
      </c>
      <c r="O2146" s="17" t="b">
        <f>B2146=Catalogo!B2142</f>
        <v>1</v>
      </c>
      <c r="P2146" s="17" t="b">
        <f>C2146=Catalogo!C2142</f>
        <v>1</v>
      </c>
    </row>
    <row r="2147" spans="1:16" x14ac:dyDescent="0.3">
      <c r="A2147" s="18" t="s">
        <v>2981</v>
      </c>
      <c r="B2147" s="18" t="s">
        <v>2982</v>
      </c>
      <c r="C2147" s="18" t="s">
        <v>2983</v>
      </c>
      <c r="D2147" s="18" t="s">
        <v>15</v>
      </c>
      <c r="E2147" s="17">
        <v>1</v>
      </c>
      <c r="F2147" s="18" t="s">
        <v>2944</v>
      </c>
      <c r="G2147" s="17"/>
      <c r="H2147" s="18" t="s">
        <v>15</v>
      </c>
      <c r="I2147" s="18" t="s">
        <v>15</v>
      </c>
      <c r="J2147" s="18" t="s">
        <v>15</v>
      </c>
      <c r="K2147" s="18" t="s">
        <v>15</v>
      </c>
      <c r="L2147" s="18" t="s">
        <v>15</v>
      </c>
      <c r="N2147" s="17" t="b">
        <f>A2147=Catalogo!A2143</f>
        <v>1</v>
      </c>
      <c r="O2147" s="17" t="b">
        <f>B2147=Catalogo!B2143</f>
        <v>1</v>
      </c>
      <c r="P2147" s="17" t="b">
        <f>C2147=Catalogo!C2143</f>
        <v>1</v>
      </c>
    </row>
    <row r="2148" spans="1:16" x14ac:dyDescent="0.3">
      <c r="A2148" s="18" t="s">
        <v>2984</v>
      </c>
      <c r="B2148" s="18" t="s">
        <v>2985</v>
      </c>
      <c r="C2148" s="18" t="s">
        <v>2986</v>
      </c>
      <c r="D2148" s="18" t="s">
        <v>15</v>
      </c>
      <c r="E2148" s="17">
        <v>2</v>
      </c>
      <c r="F2148" s="18" t="s">
        <v>2944</v>
      </c>
      <c r="G2148" s="17"/>
      <c r="H2148" s="18" t="s">
        <v>15</v>
      </c>
      <c r="I2148" s="18" t="s">
        <v>15</v>
      </c>
      <c r="J2148" s="18" t="s">
        <v>15</v>
      </c>
      <c r="K2148" s="18" t="s">
        <v>15</v>
      </c>
      <c r="L2148" s="18" t="s">
        <v>15</v>
      </c>
      <c r="N2148" s="17" t="b">
        <f>A2148=Catalogo!A2144</f>
        <v>1</v>
      </c>
      <c r="O2148" s="17" t="b">
        <f>B2148=Catalogo!B2144</f>
        <v>1</v>
      </c>
      <c r="P2148" s="17" t="b">
        <f>C2148=Catalogo!C2144</f>
        <v>1</v>
      </c>
    </row>
    <row r="2149" spans="1:16" x14ac:dyDescent="0.3">
      <c r="A2149" s="18" t="s">
        <v>4493</v>
      </c>
      <c r="B2149" s="18" t="s">
        <v>4494</v>
      </c>
      <c r="C2149" s="18" t="s">
        <v>2986</v>
      </c>
      <c r="D2149" s="18" t="s">
        <v>22</v>
      </c>
      <c r="E2149" s="17">
        <v>3</v>
      </c>
      <c r="F2149" s="18" t="s">
        <v>2944</v>
      </c>
      <c r="G2149" s="17"/>
      <c r="H2149" s="18" t="s">
        <v>15</v>
      </c>
      <c r="I2149" s="18" t="s">
        <v>15</v>
      </c>
      <c r="J2149" s="18" t="s">
        <v>15</v>
      </c>
      <c r="K2149" s="18" t="s">
        <v>15</v>
      </c>
      <c r="L2149" s="18" t="s">
        <v>15</v>
      </c>
      <c r="N2149" s="17" t="b">
        <f>A2149=Catalogo!A2145</f>
        <v>1</v>
      </c>
      <c r="O2149" s="17" t="b">
        <f>B2149=Catalogo!B2145</f>
        <v>1</v>
      </c>
      <c r="P2149" s="17" t="b">
        <f>C2149=Catalogo!C2145</f>
        <v>1</v>
      </c>
    </row>
    <row r="2150" spans="1:16" x14ac:dyDescent="0.3">
      <c r="A2150" s="18" t="s">
        <v>2987</v>
      </c>
      <c r="B2150" s="18" t="s">
        <v>2988</v>
      </c>
      <c r="C2150" s="18" t="s">
        <v>2989</v>
      </c>
      <c r="D2150" s="18" t="s">
        <v>15</v>
      </c>
      <c r="E2150" s="17">
        <v>1</v>
      </c>
      <c r="F2150" s="18" t="s">
        <v>2944</v>
      </c>
      <c r="G2150" s="17"/>
      <c r="H2150" s="18" t="s">
        <v>15</v>
      </c>
      <c r="I2150" s="18" t="s">
        <v>15</v>
      </c>
      <c r="J2150" s="18" t="s">
        <v>15</v>
      </c>
      <c r="K2150" s="18" t="s">
        <v>15</v>
      </c>
      <c r="L2150" s="18" t="s">
        <v>15</v>
      </c>
      <c r="N2150" s="17" t="b">
        <f>A2150=Catalogo!A2146</f>
        <v>1</v>
      </c>
      <c r="O2150" s="17" t="b">
        <f>B2150=Catalogo!B2146</f>
        <v>1</v>
      </c>
      <c r="P2150" s="17" t="b">
        <f>C2150=Catalogo!C2146</f>
        <v>1</v>
      </c>
    </row>
    <row r="2151" spans="1:16" x14ac:dyDescent="0.3">
      <c r="A2151" s="18" t="s">
        <v>2990</v>
      </c>
      <c r="B2151" s="18" t="s">
        <v>1702</v>
      </c>
      <c r="C2151" s="18" t="s">
        <v>2991</v>
      </c>
      <c r="D2151" s="18" t="s">
        <v>15</v>
      </c>
      <c r="E2151" s="17">
        <v>2</v>
      </c>
      <c r="F2151" s="18" t="s">
        <v>2944</v>
      </c>
      <c r="G2151" s="17"/>
      <c r="H2151" s="18" t="s">
        <v>15</v>
      </c>
      <c r="I2151" s="18" t="s">
        <v>15</v>
      </c>
      <c r="J2151" s="18" t="s">
        <v>15</v>
      </c>
      <c r="K2151" s="18" t="s">
        <v>15</v>
      </c>
      <c r="L2151" s="18" t="s">
        <v>15</v>
      </c>
      <c r="N2151" s="17" t="b">
        <f>A2151=Catalogo!A2147</f>
        <v>1</v>
      </c>
      <c r="O2151" s="17" t="b">
        <f>B2151=Catalogo!B2147</f>
        <v>1</v>
      </c>
      <c r="P2151" s="17" t="b">
        <f>C2151=Catalogo!C2147</f>
        <v>1</v>
      </c>
    </row>
    <row r="2152" spans="1:16" x14ac:dyDescent="0.3">
      <c r="A2152" s="18" t="s">
        <v>2992</v>
      </c>
      <c r="B2152" s="18" t="s">
        <v>1705</v>
      </c>
      <c r="C2152" s="18" t="s">
        <v>2993</v>
      </c>
      <c r="D2152" s="18" t="s">
        <v>15</v>
      </c>
      <c r="E2152" s="17">
        <v>2</v>
      </c>
      <c r="F2152" s="18" t="s">
        <v>2944</v>
      </c>
      <c r="G2152" s="17"/>
      <c r="H2152" s="18" t="s">
        <v>15</v>
      </c>
      <c r="I2152" s="18" t="s">
        <v>15</v>
      </c>
      <c r="J2152" s="18" t="s">
        <v>15</v>
      </c>
      <c r="K2152" s="18" t="s">
        <v>15</v>
      </c>
      <c r="L2152" s="18" t="s">
        <v>15</v>
      </c>
      <c r="N2152" s="17" t="b">
        <f>A2152=Catalogo!A2148</f>
        <v>1</v>
      </c>
      <c r="O2152" s="17" t="b">
        <f>B2152=Catalogo!B2148</f>
        <v>1</v>
      </c>
      <c r="P2152" s="17" t="b">
        <f>C2152=Catalogo!C2148</f>
        <v>1</v>
      </c>
    </row>
    <row r="2153" spans="1:16" x14ac:dyDescent="0.3">
      <c r="A2153" s="18" t="s">
        <v>2994</v>
      </c>
      <c r="B2153" s="18" t="s">
        <v>521</v>
      </c>
      <c r="C2153" s="18" t="s">
        <v>2995</v>
      </c>
      <c r="D2153" s="18" t="s">
        <v>15</v>
      </c>
      <c r="E2153" s="17">
        <v>2</v>
      </c>
      <c r="F2153" s="18" t="s">
        <v>2944</v>
      </c>
      <c r="G2153" s="17"/>
      <c r="H2153" s="18" t="s">
        <v>15</v>
      </c>
      <c r="I2153" s="18" t="s">
        <v>15</v>
      </c>
      <c r="J2153" s="18" t="s">
        <v>15</v>
      </c>
      <c r="K2153" s="18" t="s">
        <v>15</v>
      </c>
      <c r="L2153" s="18" t="s">
        <v>15</v>
      </c>
      <c r="N2153" s="17" t="b">
        <f>A2153=Catalogo!A2149</f>
        <v>1</v>
      </c>
      <c r="O2153" s="17" t="b">
        <f>B2153=Catalogo!B2149</f>
        <v>1</v>
      </c>
      <c r="P2153" s="17" t="b">
        <f>C2153=Catalogo!C2149</f>
        <v>1</v>
      </c>
    </row>
    <row r="2154" spans="1:16" x14ac:dyDescent="0.3">
      <c r="A2154" s="18" t="s">
        <v>2996</v>
      </c>
      <c r="B2154" s="18" t="s">
        <v>524</v>
      </c>
      <c r="C2154" s="18" t="s">
        <v>2997</v>
      </c>
      <c r="D2154" s="18" t="s">
        <v>15</v>
      </c>
      <c r="E2154" s="17">
        <v>2</v>
      </c>
      <c r="F2154" s="18" t="s">
        <v>2944</v>
      </c>
      <c r="G2154" s="17"/>
      <c r="H2154" s="18" t="s">
        <v>15</v>
      </c>
      <c r="I2154" s="18" t="s">
        <v>15</v>
      </c>
      <c r="J2154" s="18" t="s">
        <v>15</v>
      </c>
      <c r="K2154" s="18" t="s">
        <v>15</v>
      </c>
      <c r="L2154" s="18" t="s">
        <v>15</v>
      </c>
      <c r="N2154" s="17" t="b">
        <f>A2154=Catalogo!A2150</f>
        <v>1</v>
      </c>
      <c r="O2154" s="17" t="b">
        <f>B2154=Catalogo!B2150</f>
        <v>1</v>
      </c>
      <c r="P2154" s="17" t="b">
        <f>C2154=Catalogo!C2150</f>
        <v>1</v>
      </c>
    </row>
    <row r="2155" spans="1:16" x14ac:dyDescent="0.3">
      <c r="A2155" s="18" t="s">
        <v>2998</v>
      </c>
      <c r="B2155" s="18" t="s">
        <v>2999</v>
      </c>
      <c r="C2155" s="18" t="s">
        <v>3000</v>
      </c>
      <c r="D2155" s="18" t="s">
        <v>15</v>
      </c>
      <c r="E2155" s="17">
        <v>2</v>
      </c>
      <c r="F2155" s="18" t="s">
        <v>2944</v>
      </c>
      <c r="G2155" s="17"/>
      <c r="H2155" s="18" t="s">
        <v>15</v>
      </c>
      <c r="I2155" s="18" t="s">
        <v>15</v>
      </c>
      <c r="J2155" s="18" t="s">
        <v>15</v>
      </c>
      <c r="K2155" s="18" t="s">
        <v>15</v>
      </c>
      <c r="L2155" s="18" t="s">
        <v>15</v>
      </c>
      <c r="N2155" s="17" t="b">
        <f>A2155=Catalogo!A2151</f>
        <v>1</v>
      </c>
      <c r="O2155" s="17" t="b">
        <f>B2155=Catalogo!B2151</f>
        <v>1</v>
      </c>
      <c r="P2155" s="17" t="b">
        <f>C2155=Catalogo!C2151</f>
        <v>1</v>
      </c>
    </row>
    <row r="2156" spans="1:16" x14ac:dyDescent="0.3">
      <c r="A2156" s="18" t="s">
        <v>3001</v>
      </c>
      <c r="B2156" s="18" t="s">
        <v>530</v>
      </c>
      <c r="C2156" s="18" t="s">
        <v>3002</v>
      </c>
      <c r="D2156" s="18" t="s">
        <v>15</v>
      </c>
      <c r="E2156" s="17">
        <v>2</v>
      </c>
      <c r="F2156" s="18" t="s">
        <v>2944</v>
      </c>
      <c r="G2156" s="17"/>
      <c r="H2156" s="18" t="s">
        <v>15</v>
      </c>
      <c r="I2156" s="18" t="s">
        <v>15</v>
      </c>
      <c r="J2156" s="18" t="s">
        <v>15</v>
      </c>
      <c r="K2156" s="18" t="s">
        <v>15</v>
      </c>
      <c r="L2156" s="18" t="s">
        <v>15</v>
      </c>
      <c r="N2156" s="17" t="b">
        <f>A2156=Catalogo!A2152</f>
        <v>1</v>
      </c>
      <c r="O2156" s="17" t="b">
        <f>B2156=Catalogo!B2152</f>
        <v>1</v>
      </c>
      <c r="P2156" s="17" t="b">
        <f>C2156=Catalogo!C2152</f>
        <v>1</v>
      </c>
    </row>
    <row r="2157" spans="1:16" x14ac:dyDescent="0.3">
      <c r="A2157" s="18" t="s">
        <v>3003</v>
      </c>
      <c r="B2157" s="18" t="s">
        <v>533</v>
      </c>
      <c r="C2157" s="18" t="s">
        <v>3004</v>
      </c>
      <c r="D2157" s="18" t="s">
        <v>15</v>
      </c>
      <c r="E2157" s="17">
        <v>2</v>
      </c>
      <c r="F2157" s="18" t="s">
        <v>2944</v>
      </c>
      <c r="G2157" s="17"/>
      <c r="H2157" s="18" t="s">
        <v>15</v>
      </c>
      <c r="I2157" s="18" t="s">
        <v>15</v>
      </c>
      <c r="J2157" s="18" t="s">
        <v>15</v>
      </c>
      <c r="K2157" s="18" t="s">
        <v>15</v>
      </c>
      <c r="L2157" s="18" t="s">
        <v>15</v>
      </c>
      <c r="N2157" s="17" t="b">
        <f>A2157=Catalogo!A2153</f>
        <v>1</v>
      </c>
      <c r="O2157" s="17" t="b">
        <f>B2157=Catalogo!B2153</f>
        <v>1</v>
      </c>
      <c r="P2157" s="17" t="b">
        <f>C2157=Catalogo!C2153</f>
        <v>1</v>
      </c>
    </row>
    <row r="2158" spans="1:16" x14ac:dyDescent="0.3">
      <c r="A2158" s="18" t="s">
        <v>3005</v>
      </c>
      <c r="B2158" s="18" t="s">
        <v>1723</v>
      </c>
      <c r="C2158" s="18" t="s">
        <v>3006</v>
      </c>
      <c r="D2158" s="18" t="s">
        <v>15</v>
      </c>
      <c r="E2158" s="17">
        <v>2</v>
      </c>
      <c r="F2158" s="18" t="s">
        <v>2944</v>
      </c>
      <c r="G2158" s="17"/>
      <c r="H2158" s="18" t="s">
        <v>15</v>
      </c>
      <c r="I2158" s="18" t="s">
        <v>15</v>
      </c>
      <c r="J2158" s="18" t="s">
        <v>15</v>
      </c>
      <c r="K2158" s="18" t="s">
        <v>15</v>
      </c>
      <c r="L2158" s="18" t="s">
        <v>15</v>
      </c>
      <c r="N2158" s="17" t="b">
        <f>A2158=Catalogo!A2154</f>
        <v>1</v>
      </c>
      <c r="O2158" s="17" t="b">
        <f>B2158=Catalogo!B2154</f>
        <v>1</v>
      </c>
      <c r="P2158" s="17" t="b">
        <f>C2158=Catalogo!C2154</f>
        <v>1</v>
      </c>
    </row>
    <row r="2159" spans="1:16" x14ac:dyDescent="0.3">
      <c r="A2159" s="18" t="s">
        <v>3007</v>
      </c>
      <c r="B2159" s="18" t="s">
        <v>1726</v>
      </c>
      <c r="C2159" s="18" t="s">
        <v>3008</v>
      </c>
      <c r="D2159" s="18" t="s">
        <v>15</v>
      </c>
      <c r="E2159" s="17">
        <v>2</v>
      </c>
      <c r="F2159" s="18" t="s">
        <v>2944</v>
      </c>
      <c r="G2159" s="17"/>
      <c r="H2159" s="18" t="s">
        <v>15</v>
      </c>
      <c r="I2159" s="18" t="s">
        <v>15</v>
      </c>
      <c r="J2159" s="18" t="s">
        <v>15</v>
      </c>
      <c r="K2159" s="18" t="s">
        <v>15</v>
      </c>
      <c r="L2159" s="18" t="s">
        <v>15</v>
      </c>
      <c r="N2159" s="17" t="b">
        <f>A2159=Catalogo!A2155</f>
        <v>1</v>
      </c>
      <c r="O2159" s="17" t="b">
        <f>B2159=Catalogo!B2155</f>
        <v>1</v>
      </c>
      <c r="P2159" s="17" t="b">
        <f>C2159=Catalogo!C2155</f>
        <v>1</v>
      </c>
    </row>
    <row r="2160" spans="1:16" x14ac:dyDescent="0.3">
      <c r="A2160" s="18" t="s">
        <v>3009</v>
      </c>
      <c r="B2160" s="18" t="s">
        <v>1729</v>
      </c>
      <c r="C2160" s="18" t="s">
        <v>3010</v>
      </c>
      <c r="D2160" s="18" t="s">
        <v>15</v>
      </c>
      <c r="E2160" s="17">
        <v>2</v>
      </c>
      <c r="F2160" s="18" t="s">
        <v>2944</v>
      </c>
      <c r="G2160" s="17"/>
      <c r="H2160" s="18" t="s">
        <v>15</v>
      </c>
      <c r="I2160" s="18" t="s">
        <v>15</v>
      </c>
      <c r="J2160" s="18" t="s">
        <v>15</v>
      </c>
      <c r="K2160" s="18" t="s">
        <v>15</v>
      </c>
      <c r="L2160" s="18" t="s">
        <v>15</v>
      </c>
      <c r="N2160" s="17" t="b">
        <f>A2160=Catalogo!A2156</f>
        <v>1</v>
      </c>
      <c r="O2160" s="17" t="b">
        <f>B2160=Catalogo!B2156</f>
        <v>1</v>
      </c>
      <c r="P2160" s="17" t="b">
        <f>C2160=Catalogo!C2156</f>
        <v>1</v>
      </c>
    </row>
    <row r="2161" spans="1:16" x14ac:dyDescent="0.3">
      <c r="A2161" s="18" t="s">
        <v>3011</v>
      </c>
      <c r="B2161" s="18" t="s">
        <v>1732</v>
      </c>
      <c r="C2161" s="18" t="s">
        <v>3012</v>
      </c>
      <c r="D2161" s="18" t="s">
        <v>15</v>
      </c>
      <c r="E2161" s="17">
        <v>2</v>
      </c>
      <c r="F2161" s="18" t="s">
        <v>2944</v>
      </c>
      <c r="G2161" s="17"/>
      <c r="H2161" s="18" t="s">
        <v>15</v>
      </c>
      <c r="I2161" s="18" t="s">
        <v>15</v>
      </c>
      <c r="J2161" s="18" t="s">
        <v>15</v>
      </c>
      <c r="K2161" s="18" t="s">
        <v>15</v>
      </c>
      <c r="L2161" s="18" t="s">
        <v>15</v>
      </c>
      <c r="N2161" s="17" t="b">
        <f>A2161=Catalogo!A2157</f>
        <v>1</v>
      </c>
      <c r="O2161" s="17" t="b">
        <f>B2161=Catalogo!B2157</f>
        <v>1</v>
      </c>
      <c r="P2161" s="17" t="b">
        <f>C2161=Catalogo!C2157</f>
        <v>1</v>
      </c>
    </row>
    <row r="2162" spans="1:16" x14ac:dyDescent="0.3">
      <c r="A2162" s="18" t="s">
        <v>3013</v>
      </c>
      <c r="B2162" s="18" t="s">
        <v>548</v>
      </c>
      <c r="C2162" s="18" t="s">
        <v>3014</v>
      </c>
      <c r="D2162" s="18" t="s">
        <v>15</v>
      </c>
      <c r="E2162" s="17">
        <v>2</v>
      </c>
      <c r="F2162" s="18" t="s">
        <v>2944</v>
      </c>
      <c r="G2162" s="17"/>
      <c r="H2162" s="18" t="s">
        <v>15</v>
      </c>
      <c r="I2162" s="18" t="s">
        <v>15</v>
      </c>
      <c r="J2162" s="18" t="s">
        <v>15</v>
      </c>
      <c r="K2162" s="18" t="s">
        <v>15</v>
      </c>
      <c r="L2162" s="18" t="s">
        <v>15</v>
      </c>
      <c r="N2162" s="17" t="b">
        <f>A2162=Catalogo!A2158</f>
        <v>1</v>
      </c>
      <c r="O2162" s="17" t="b">
        <f>B2162=Catalogo!B2158</f>
        <v>1</v>
      </c>
      <c r="P2162" s="17" t="b">
        <f>C2162=Catalogo!C2158</f>
        <v>1</v>
      </c>
    </row>
    <row r="2163" spans="1:16" x14ac:dyDescent="0.3">
      <c r="A2163" s="18" t="s">
        <v>3015</v>
      </c>
      <c r="B2163" s="18" t="s">
        <v>551</v>
      </c>
      <c r="C2163" s="18" t="s">
        <v>3016</v>
      </c>
      <c r="D2163" s="18" t="s">
        <v>15</v>
      </c>
      <c r="E2163" s="17">
        <v>2</v>
      </c>
      <c r="F2163" s="18" t="s">
        <v>2944</v>
      </c>
      <c r="G2163" s="17"/>
      <c r="H2163" s="18" t="s">
        <v>15</v>
      </c>
      <c r="I2163" s="18" t="s">
        <v>15</v>
      </c>
      <c r="J2163" s="18" t="s">
        <v>15</v>
      </c>
      <c r="K2163" s="18" t="s">
        <v>15</v>
      </c>
      <c r="L2163" s="18" t="s">
        <v>15</v>
      </c>
      <c r="N2163" s="17" t="b">
        <f>A2163=Catalogo!A2159</f>
        <v>1</v>
      </c>
      <c r="O2163" s="17" t="b">
        <f>B2163=Catalogo!B2159</f>
        <v>1</v>
      </c>
      <c r="P2163" s="17" t="b">
        <f>C2163=Catalogo!C2159</f>
        <v>1</v>
      </c>
    </row>
    <row r="2164" spans="1:16" x14ac:dyDescent="0.3">
      <c r="A2164" s="18" t="s">
        <v>3017</v>
      </c>
      <c r="B2164" s="18" t="s">
        <v>554</v>
      </c>
      <c r="C2164" s="18" t="s">
        <v>3018</v>
      </c>
      <c r="D2164" s="18" t="s">
        <v>15</v>
      </c>
      <c r="E2164" s="17">
        <v>2</v>
      </c>
      <c r="F2164" s="18" t="s">
        <v>2944</v>
      </c>
      <c r="G2164" s="17"/>
      <c r="H2164" s="18" t="s">
        <v>15</v>
      </c>
      <c r="I2164" s="18" t="s">
        <v>15</v>
      </c>
      <c r="J2164" s="18" t="s">
        <v>15</v>
      </c>
      <c r="K2164" s="18" t="s">
        <v>15</v>
      </c>
      <c r="L2164" s="18" t="s">
        <v>15</v>
      </c>
      <c r="N2164" s="17" t="b">
        <f>A2164=Catalogo!A2160</f>
        <v>1</v>
      </c>
      <c r="O2164" s="17" t="b">
        <f>B2164=Catalogo!B2160</f>
        <v>1</v>
      </c>
      <c r="P2164" s="17" t="b">
        <f>C2164=Catalogo!C2160</f>
        <v>1</v>
      </c>
    </row>
    <row r="2165" spans="1:16" x14ac:dyDescent="0.3">
      <c r="A2165" s="18" t="s">
        <v>3019</v>
      </c>
      <c r="B2165" s="18" t="s">
        <v>557</v>
      </c>
      <c r="C2165" s="18" t="s">
        <v>3020</v>
      </c>
      <c r="D2165" s="18" t="s">
        <v>15</v>
      </c>
      <c r="E2165" s="17">
        <v>2</v>
      </c>
      <c r="F2165" s="18" t="s">
        <v>2944</v>
      </c>
      <c r="G2165" s="17"/>
      <c r="H2165" s="18" t="s">
        <v>15</v>
      </c>
      <c r="I2165" s="18" t="s">
        <v>15</v>
      </c>
      <c r="J2165" s="18" t="s">
        <v>15</v>
      </c>
      <c r="K2165" s="18" t="s">
        <v>15</v>
      </c>
      <c r="L2165" s="18" t="s">
        <v>15</v>
      </c>
      <c r="N2165" s="17" t="b">
        <f>A2165=Catalogo!A2161</f>
        <v>1</v>
      </c>
      <c r="O2165" s="17" t="b">
        <f>B2165=Catalogo!B2161</f>
        <v>1</v>
      </c>
      <c r="P2165" s="17" t="b">
        <f>C2165=Catalogo!C2161</f>
        <v>1</v>
      </c>
    </row>
    <row r="2166" spans="1:16" x14ac:dyDescent="0.3">
      <c r="A2166" s="18" t="s">
        <v>3021</v>
      </c>
      <c r="B2166" s="18" t="s">
        <v>560</v>
      </c>
      <c r="C2166" s="18" t="s">
        <v>3022</v>
      </c>
      <c r="D2166" s="18" t="s">
        <v>15</v>
      </c>
      <c r="E2166" s="17">
        <v>2</v>
      </c>
      <c r="F2166" s="18" t="s">
        <v>2944</v>
      </c>
      <c r="G2166" s="17"/>
      <c r="H2166" s="18" t="s">
        <v>15</v>
      </c>
      <c r="I2166" s="18" t="s">
        <v>15</v>
      </c>
      <c r="J2166" s="18" t="s">
        <v>15</v>
      </c>
      <c r="K2166" s="18" t="s">
        <v>15</v>
      </c>
      <c r="L2166" s="18" t="s">
        <v>15</v>
      </c>
      <c r="N2166" s="17" t="b">
        <f>A2166=Catalogo!A2162</f>
        <v>1</v>
      </c>
      <c r="O2166" s="17" t="b">
        <f>B2166=Catalogo!B2162</f>
        <v>1</v>
      </c>
      <c r="P2166" s="17" t="b">
        <f>C2166=Catalogo!C2162</f>
        <v>1</v>
      </c>
    </row>
    <row r="2167" spans="1:16" x14ac:dyDescent="0.3">
      <c r="A2167" s="18" t="s">
        <v>3023</v>
      </c>
      <c r="B2167" s="18" t="s">
        <v>563</v>
      </c>
      <c r="C2167" s="18" t="s">
        <v>3024</v>
      </c>
      <c r="D2167" s="18" t="s">
        <v>15</v>
      </c>
      <c r="E2167" s="17">
        <v>2</v>
      </c>
      <c r="F2167" s="18" t="s">
        <v>2944</v>
      </c>
      <c r="G2167" s="17"/>
      <c r="H2167" s="18" t="s">
        <v>15</v>
      </c>
      <c r="I2167" s="18" t="s">
        <v>15</v>
      </c>
      <c r="J2167" s="18" t="s">
        <v>15</v>
      </c>
      <c r="K2167" s="18" t="s">
        <v>15</v>
      </c>
      <c r="L2167" s="18" t="s">
        <v>15</v>
      </c>
      <c r="N2167" s="17" t="b">
        <f>A2167=Catalogo!A2163</f>
        <v>1</v>
      </c>
      <c r="O2167" s="17" t="b">
        <f>B2167=Catalogo!B2163</f>
        <v>1</v>
      </c>
      <c r="P2167" s="17" t="b">
        <f>C2167=Catalogo!C2163</f>
        <v>1</v>
      </c>
    </row>
    <row r="2168" spans="1:16" x14ac:dyDescent="0.3">
      <c r="A2168" s="18" t="s">
        <v>3025</v>
      </c>
      <c r="B2168" s="18" t="s">
        <v>566</v>
      </c>
      <c r="C2168" s="18" t="s">
        <v>3026</v>
      </c>
      <c r="D2168" s="18" t="s">
        <v>15</v>
      </c>
      <c r="E2168" s="17">
        <v>2</v>
      </c>
      <c r="F2168" s="18" t="s">
        <v>2944</v>
      </c>
      <c r="G2168" s="17"/>
      <c r="H2168" s="18" t="s">
        <v>15</v>
      </c>
      <c r="I2168" s="18" t="s">
        <v>15</v>
      </c>
      <c r="J2168" s="18" t="s">
        <v>15</v>
      </c>
      <c r="K2168" s="18" t="s">
        <v>15</v>
      </c>
      <c r="L2168" s="18" t="s">
        <v>15</v>
      </c>
      <c r="N2168" s="17" t="b">
        <f>A2168=Catalogo!A2164</f>
        <v>1</v>
      </c>
      <c r="O2168" s="17" t="b">
        <f>B2168=Catalogo!B2164</f>
        <v>1</v>
      </c>
      <c r="P2168" s="17" t="b">
        <f>C2168=Catalogo!C2164</f>
        <v>1</v>
      </c>
    </row>
    <row r="2169" spans="1:16" x14ac:dyDescent="0.3">
      <c r="A2169" s="18" t="s">
        <v>3027</v>
      </c>
      <c r="B2169" s="18" t="s">
        <v>3028</v>
      </c>
      <c r="C2169" s="18" t="s">
        <v>3029</v>
      </c>
      <c r="D2169" s="18" t="s">
        <v>15</v>
      </c>
      <c r="E2169" s="17">
        <v>1</v>
      </c>
      <c r="F2169" s="18" t="s">
        <v>2944</v>
      </c>
      <c r="G2169" s="17"/>
      <c r="H2169" s="18" t="s">
        <v>15</v>
      </c>
      <c r="I2169" s="18" t="s">
        <v>15</v>
      </c>
      <c r="J2169" s="18" t="s">
        <v>15</v>
      </c>
      <c r="K2169" s="18" t="s">
        <v>15</v>
      </c>
      <c r="L2169" s="18" t="s">
        <v>15</v>
      </c>
      <c r="N2169" s="17" t="b">
        <f>A2169=Catalogo!A2165</f>
        <v>1</v>
      </c>
      <c r="O2169" s="17" t="b">
        <f>B2169=Catalogo!B2165</f>
        <v>1</v>
      </c>
      <c r="P2169" s="17" t="b">
        <f>C2169=Catalogo!C2165</f>
        <v>1</v>
      </c>
    </row>
    <row r="2170" spans="1:16" x14ac:dyDescent="0.3">
      <c r="A2170" s="18" t="s">
        <v>3030</v>
      </c>
      <c r="B2170" s="18" t="s">
        <v>3031</v>
      </c>
      <c r="C2170" s="18" t="s">
        <v>3032</v>
      </c>
      <c r="D2170" s="18" t="s">
        <v>15</v>
      </c>
      <c r="E2170" s="17">
        <v>2</v>
      </c>
      <c r="F2170" s="18" t="s">
        <v>2944</v>
      </c>
      <c r="G2170" s="17"/>
      <c r="H2170" s="18" t="s">
        <v>15</v>
      </c>
      <c r="I2170" s="18" t="s">
        <v>15</v>
      </c>
      <c r="J2170" s="18" t="s">
        <v>15</v>
      </c>
      <c r="K2170" s="18" t="s">
        <v>15</v>
      </c>
      <c r="L2170" s="18" t="s">
        <v>15</v>
      </c>
      <c r="N2170" s="17" t="b">
        <f>A2170=Catalogo!A2166</f>
        <v>1</v>
      </c>
      <c r="O2170" s="17" t="b">
        <f>B2170=Catalogo!B2166</f>
        <v>1</v>
      </c>
      <c r="P2170" s="17" t="b">
        <f>C2170=Catalogo!C2166</f>
        <v>1</v>
      </c>
    </row>
    <row r="2171" spans="1:16" x14ac:dyDescent="0.3">
      <c r="A2171" s="18" t="s">
        <v>3033</v>
      </c>
      <c r="B2171" s="18" t="s">
        <v>3034</v>
      </c>
      <c r="C2171" s="18" t="s">
        <v>3035</v>
      </c>
      <c r="D2171" s="18" t="s">
        <v>15</v>
      </c>
      <c r="E2171" s="17">
        <v>2</v>
      </c>
      <c r="F2171" s="18" t="s">
        <v>2944</v>
      </c>
      <c r="G2171" s="17"/>
      <c r="H2171" s="18" t="s">
        <v>15</v>
      </c>
      <c r="I2171" s="18" t="s">
        <v>15</v>
      </c>
      <c r="J2171" s="18" t="s">
        <v>15</v>
      </c>
      <c r="K2171" s="18" t="s">
        <v>15</v>
      </c>
      <c r="L2171" s="18" t="s">
        <v>15</v>
      </c>
      <c r="N2171" s="17" t="b">
        <f>A2171=Catalogo!A2167</f>
        <v>1</v>
      </c>
      <c r="O2171" s="17" t="b">
        <f>B2171=Catalogo!B2167</f>
        <v>1</v>
      </c>
      <c r="P2171" s="17" t="b">
        <f>C2171=Catalogo!C2167</f>
        <v>1</v>
      </c>
    </row>
    <row r="2172" spans="1:16" x14ac:dyDescent="0.3">
      <c r="A2172" s="18" t="s">
        <v>3036</v>
      </c>
      <c r="B2172" s="18" t="s">
        <v>3037</v>
      </c>
      <c r="C2172" s="18" t="s">
        <v>3038</v>
      </c>
      <c r="D2172" s="18" t="s">
        <v>15</v>
      </c>
      <c r="E2172" s="17">
        <v>2</v>
      </c>
      <c r="F2172" s="18" t="s">
        <v>2944</v>
      </c>
      <c r="G2172" s="17"/>
      <c r="H2172" s="18" t="s">
        <v>15</v>
      </c>
      <c r="I2172" s="18" t="s">
        <v>15</v>
      </c>
      <c r="J2172" s="18" t="s">
        <v>15</v>
      </c>
      <c r="K2172" s="18" t="s">
        <v>15</v>
      </c>
      <c r="L2172" s="18" t="s">
        <v>15</v>
      </c>
      <c r="N2172" s="17" t="b">
        <f>A2172=Catalogo!A2168</f>
        <v>1</v>
      </c>
      <c r="O2172" s="17" t="b">
        <f>B2172=Catalogo!B2168</f>
        <v>1</v>
      </c>
      <c r="P2172" s="17" t="b">
        <f>C2172=Catalogo!C2168</f>
        <v>1</v>
      </c>
    </row>
    <row r="2173" spans="1:16" x14ac:dyDescent="0.3">
      <c r="A2173" s="18" t="s">
        <v>3039</v>
      </c>
      <c r="B2173" s="18" t="s">
        <v>3040</v>
      </c>
      <c r="C2173" s="18" t="s">
        <v>3041</v>
      </c>
      <c r="D2173" s="18" t="s">
        <v>15</v>
      </c>
      <c r="E2173" s="17">
        <v>2</v>
      </c>
      <c r="F2173" s="18" t="s">
        <v>2944</v>
      </c>
      <c r="G2173" s="17"/>
      <c r="H2173" s="18" t="s">
        <v>15</v>
      </c>
      <c r="I2173" s="18" t="s">
        <v>15</v>
      </c>
      <c r="J2173" s="18" t="s">
        <v>15</v>
      </c>
      <c r="K2173" s="18" t="s">
        <v>15</v>
      </c>
      <c r="L2173" s="18" t="s">
        <v>15</v>
      </c>
      <c r="N2173" s="17" t="b">
        <f>A2173=Catalogo!A2169</f>
        <v>1</v>
      </c>
      <c r="O2173" s="17" t="b">
        <f>B2173=Catalogo!B2169</f>
        <v>1</v>
      </c>
      <c r="P2173" s="17" t="b">
        <f>C2173=Catalogo!C2169</f>
        <v>1</v>
      </c>
    </row>
    <row r="2174" spans="1:16" x14ac:dyDescent="0.3">
      <c r="A2174" s="18" t="s">
        <v>3042</v>
      </c>
      <c r="B2174" s="18" t="s">
        <v>3043</v>
      </c>
      <c r="C2174" s="18" t="s">
        <v>3044</v>
      </c>
      <c r="D2174" s="18" t="s">
        <v>15</v>
      </c>
      <c r="E2174" s="17">
        <v>2</v>
      </c>
      <c r="F2174" s="18" t="s">
        <v>2944</v>
      </c>
      <c r="G2174" s="17"/>
      <c r="H2174" s="18" t="s">
        <v>15</v>
      </c>
      <c r="I2174" s="18" t="s">
        <v>15</v>
      </c>
      <c r="J2174" s="18" t="s">
        <v>15</v>
      </c>
      <c r="K2174" s="18" t="s">
        <v>15</v>
      </c>
      <c r="L2174" s="18" t="s">
        <v>15</v>
      </c>
      <c r="N2174" s="17" t="b">
        <f>A2174=Catalogo!A2170</f>
        <v>1</v>
      </c>
      <c r="O2174" s="17" t="b">
        <f>B2174=Catalogo!B2170</f>
        <v>1</v>
      </c>
      <c r="P2174" s="17" t="b">
        <f>C2174=Catalogo!C2170</f>
        <v>1</v>
      </c>
    </row>
    <row r="2175" spans="1:16" x14ac:dyDescent="0.3">
      <c r="A2175" s="18" t="s">
        <v>3045</v>
      </c>
      <c r="B2175" s="18" t="s">
        <v>3046</v>
      </c>
      <c r="C2175" s="18" t="s">
        <v>3047</v>
      </c>
      <c r="D2175" s="18" t="s">
        <v>15</v>
      </c>
      <c r="E2175" s="17">
        <v>2</v>
      </c>
      <c r="F2175" s="18" t="s">
        <v>2944</v>
      </c>
      <c r="G2175" s="17"/>
      <c r="H2175" s="18" t="s">
        <v>15</v>
      </c>
      <c r="I2175" s="18" t="s">
        <v>15</v>
      </c>
      <c r="J2175" s="18" t="s">
        <v>15</v>
      </c>
      <c r="K2175" s="18" t="s">
        <v>15</v>
      </c>
      <c r="L2175" s="18" t="s">
        <v>15</v>
      </c>
      <c r="N2175" s="17" t="b">
        <f>A2175=Catalogo!A2171</f>
        <v>1</v>
      </c>
      <c r="O2175" s="17" t="b">
        <f>B2175=Catalogo!B2171</f>
        <v>1</v>
      </c>
      <c r="P2175" s="17" t="b">
        <f>C2175=Catalogo!C2171</f>
        <v>1</v>
      </c>
    </row>
    <row r="2176" spans="1:16" x14ac:dyDescent="0.3">
      <c r="A2176" s="18" t="s">
        <v>3048</v>
      </c>
      <c r="B2176" s="18" t="s">
        <v>3049</v>
      </c>
      <c r="C2176" s="18" t="s">
        <v>3050</v>
      </c>
      <c r="D2176" s="18" t="s">
        <v>15</v>
      </c>
      <c r="E2176" s="17">
        <v>2</v>
      </c>
      <c r="F2176" s="18" t="s">
        <v>2944</v>
      </c>
      <c r="G2176" s="17"/>
      <c r="H2176" s="18" t="s">
        <v>15</v>
      </c>
      <c r="I2176" s="18" t="s">
        <v>15</v>
      </c>
      <c r="J2176" s="18" t="s">
        <v>15</v>
      </c>
      <c r="K2176" s="18" t="s">
        <v>15</v>
      </c>
      <c r="L2176" s="18" t="s">
        <v>15</v>
      </c>
      <c r="N2176" s="17" t="b">
        <f>A2176=Catalogo!A2172</f>
        <v>1</v>
      </c>
      <c r="O2176" s="17" t="b">
        <f>B2176=Catalogo!B2172</f>
        <v>1</v>
      </c>
      <c r="P2176" s="17" t="b">
        <f>C2176=Catalogo!C2172</f>
        <v>1</v>
      </c>
    </row>
    <row r="2177" spans="1:16" x14ac:dyDescent="0.3">
      <c r="A2177" s="18" t="s">
        <v>3051</v>
      </c>
      <c r="B2177" s="18" t="s">
        <v>3052</v>
      </c>
      <c r="C2177" s="18" t="s">
        <v>3053</v>
      </c>
      <c r="D2177" s="18" t="s">
        <v>15</v>
      </c>
      <c r="E2177" s="17">
        <v>2</v>
      </c>
      <c r="F2177" s="18" t="s">
        <v>2944</v>
      </c>
      <c r="G2177" s="17"/>
      <c r="H2177" s="18" t="s">
        <v>15</v>
      </c>
      <c r="I2177" s="18" t="s">
        <v>15</v>
      </c>
      <c r="J2177" s="18" t="s">
        <v>15</v>
      </c>
      <c r="K2177" s="18" t="s">
        <v>15</v>
      </c>
      <c r="L2177" s="18" t="s">
        <v>15</v>
      </c>
      <c r="N2177" s="17" t="b">
        <f>A2177=Catalogo!A2173</f>
        <v>1</v>
      </c>
      <c r="O2177" s="17" t="b">
        <f>B2177=Catalogo!B2173</f>
        <v>1</v>
      </c>
      <c r="P2177" s="17" t="b">
        <f>C2177=Catalogo!C2173</f>
        <v>1</v>
      </c>
    </row>
    <row r="2178" spans="1:16" x14ac:dyDescent="0.3">
      <c r="A2178" s="18" t="s">
        <v>3054</v>
      </c>
      <c r="B2178" s="18" t="s">
        <v>3055</v>
      </c>
      <c r="C2178" s="18" t="s">
        <v>3056</v>
      </c>
      <c r="D2178" s="18" t="s">
        <v>15</v>
      </c>
      <c r="E2178" s="17">
        <v>2</v>
      </c>
      <c r="F2178" s="18" t="s">
        <v>2944</v>
      </c>
      <c r="G2178" s="17"/>
      <c r="H2178" s="18" t="s">
        <v>15</v>
      </c>
      <c r="I2178" s="18" t="s">
        <v>15</v>
      </c>
      <c r="J2178" s="18" t="s">
        <v>15</v>
      </c>
      <c r="K2178" s="18" t="s">
        <v>15</v>
      </c>
      <c r="L2178" s="18" t="s">
        <v>15</v>
      </c>
      <c r="N2178" s="17" t="b">
        <f>A2178=Catalogo!A2174</f>
        <v>1</v>
      </c>
      <c r="O2178" s="17" t="b">
        <f>B2178=Catalogo!B2174</f>
        <v>1</v>
      </c>
      <c r="P2178" s="17" t="b">
        <f>C2178=Catalogo!C2174</f>
        <v>1</v>
      </c>
    </row>
    <row r="2179" spans="1:16" x14ac:dyDescent="0.3">
      <c r="A2179" s="18" t="s">
        <v>3057</v>
      </c>
      <c r="B2179" s="18" t="s">
        <v>3058</v>
      </c>
      <c r="C2179" s="18" t="s">
        <v>3059</v>
      </c>
      <c r="D2179" s="18" t="s">
        <v>15</v>
      </c>
      <c r="E2179" s="17">
        <v>2</v>
      </c>
      <c r="F2179" s="18" t="s">
        <v>2944</v>
      </c>
      <c r="G2179" s="17"/>
      <c r="H2179" s="18" t="s">
        <v>15</v>
      </c>
      <c r="I2179" s="18" t="s">
        <v>15</v>
      </c>
      <c r="J2179" s="18" t="s">
        <v>15</v>
      </c>
      <c r="K2179" s="18" t="s">
        <v>15</v>
      </c>
      <c r="L2179" s="18" t="s">
        <v>15</v>
      </c>
      <c r="N2179" s="17" t="b">
        <f>A2179=Catalogo!A2175</f>
        <v>1</v>
      </c>
      <c r="O2179" s="17" t="b">
        <f>B2179=Catalogo!B2175</f>
        <v>1</v>
      </c>
      <c r="P2179" s="17" t="b">
        <f>C2179=Catalogo!C2175</f>
        <v>1</v>
      </c>
    </row>
    <row r="2180" spans="1:16" x14ac:dyDescent="0.3">
      <c r="A2180" s="18" t="s">
        <v>3060</v>
      </c>
      <c r="B2180" s="18" t="s">
        <v>3061</v>
      </c>
      <c r="C2180" s="18" t="s">
        <v>3062</v>
      </c>
      <c r="D2180" s="18" t="s">
        <v>15</v>
      </c>
      <c r="E2180" s="17">
        <v>1</v>
      </c>
      <c r="F2180" s="18" t="s">
        <v>3063</v>
      </c>
      <c r="G2180" s="17"/>
      <c r="H2180" s="18" t="s">
        <v>15</v>
      </c>
      <c r="I2180" s="18" t="s">
        <v>15</v>
      </c>
      <c r="J2180" s="18" t="s">
        <v>15</v>
      </c>
      <c r="K2180" s="18" t="s">
        <v>15</v>
      </c>
      <c r="L2180" s="18" t="s">
        <v>15</v>
      </c>
      <c r="N2180" s="17" t="b">
        <f>A2180=Catalogo!A2176</f>
        <v>1</v>
      </c>
      <c r="O2180" s="17" t="b">
        <f>B2180=Catalogo!B2176</f>
        <v>1</v>
      </c>
      <c r="P2180" s="17" t="b">
        <f>C2180=Catalogo!C2176</f>
        <v>1</v>
      </c>
    </row>
    <row r="2181" spans="1:16" x14ac:dyDescent="0.3">
      <c r="A2181" s="18" t="s">
        <v>3064</v>
      </c>
      <c r="B2181" s="18" t="s">
        <v>3065</v>
      </c>
      <c r="C2181" s="18" t="s">
        <v>3066</v>
      </c>
      <c r="D2181" s="18" t="s">
        <v>15</v>
      </c>
      <c r="E2181" s="17">
        <v>2</v>
      </c>
      <c r="F2181" s="18" t="s">
        <v>3063</v>
      </c>
      <c r="G2181" s="17"/>
      <c r="H2181" s="18" t="s">
        <v>15</v>
      </c>
      <c r="I2181" s="18" t="s">
        <v>15</v>
      </c>
      <c r="J2181" s="18" t="s">
        <v>15</v>
      </c>
      <c r="K2181" s="18" t="s">
        <v>15</v>
      </c>
      <c r="L2181" s="18" t="s">
        <v>15</v>
      </c>
      <c r="N2181" s="17" t="b">
        <f>A2181=Catalogo!A2177</f>
        <v>1</v>
      </c>
      <c r="O2181" s="17" t="b">
        <f>B2181=Catalogo!B2177</f>
        <v>1</v>
      </c>
      <c r="P2181" s="17" t="b">
        <f>C2181=Catalogo!C2177</f>
        <v>1</v>
      </c>
    </row>
    <row r="2182" spans="1:16" x14ac:dyDescent="0.3">
      <c r="A2182" s="18" t="s">
        <v>3067</v>
      </c>
      <c r="B2182" s="18" t="s">
        <v>3068</v>
      </c>
      <c r="C2182" s="18" t="s">
        <v>3069</v>
      </c>
      <c r="D2182" s="18" t="s">
        <v>15</v>
      </c>
      <c r="E2182" s="17">
        <v>2</v>
      </c>
      <c r="F2182" s="18" t="s">
        <v>3063</v>
      </c>
      <c r="G2182" s="17"/>
      <c r="H2182" s="18" t="s">
        <v>15</v>
      </c>
      <c r="I2182" s="18" t="s">
        <v>15</v>
      </c>
      <c r="J2182" s="18" t="s">
        <v>15</v>
      </c>
      <c r="K2182" s="18" t="s">
        <v>15</v>
      </c>
      <c r="L2182" s="18" t="s">
        <v>15</v>
      </c>
      <c r="N2182" s="17" t="b">
        <f>A2182=Catalogo!A2178</f>
        <v>1</v>
      </c>
      <c r="O2182" s="17" t="b">
        <f>B2182=Catalogo!B2178</f>
        <v>1</v>
      </c>
      <c r="P2182" s="17" t="b">
        <f>C2182=Catalogo!C2178</f>
        <v>1</v>
      </c>
    </row>
    <row r="2183" spans="1:16" x14ac:dyDescent="0.3">
      <c r="A2183" s="18" t="s">
        <v>3070</v>
      </c>
      <c r="B2183" s="18" t="s">
        <v>3071</v>
      </c>
      <c r="C2183" s="18" t="s">
        <v>3072</v>
      </c>
      <c r="D2183" s="18" t="s">
        <v>15</v>
      </c>
      <c r="E2183" s="17">
        <v>2</v>
      </c>
      <c r="F2183" s="18" t="s">
        <v>3063</v>
      </c>
      <c r="G2183" s="17"/>
      <c r="H2183" s="18" t="s">
        <v>15</v>
      </c>
      <c r="I2183" s="18" t="s">
        <v>15</v>
      </c>
      <c r="J2183" s="18" t="s">
        <v>15</v>
      </c>
      <c r="K2183" s="18" t="s">
        <v>15</v>
      </c>
      <c r="L2183" s="18" t="s">
        <v>15</v>
      </c>
      <c r="N2183" s="17" t="b">
        <f>A2183=Catalogo!A2179</f>
        <v>1</v>
      </c>
      <c r="O2183" s="17" t="b">
        <f>B2183=Catalogo!B2179</f>
        <v>1</v>
      </c>
      <c r="P2183" s="17" t="b">
        <f>C2183=Catalogo!C2179</f>
        <v>1</v>
      </c>
    </row>
    <row r="2184" spans="1:16" x14ac:dyDescent="0.3">
      <c r="A2184" s="18" t="s">
        <v>3073</v>
      </c>
      <c r="B2184" s="18" t="s">
        <v>3074</v>
      </c>
      <c r="C2184" s="18" t="s">
        <v>3075</v>
      </c>
      <c r="D2184" s="18" t="s">
        <v>15</v>
      </c>
      <c r="E2184" s="17">
        <v>2</v>
      </c>
      <c r="F2184" s="18" t="s">
        <v>3063</v>
      </c>
      <c r="G2184" s="17"/>
      <c r="H2184" s="18" t="s">
        <v>15</v>
      </c>
      <c r="I2184" s="18" t="s">
        <v>15</v>
      </c>
      <c r="J2184" s="18" t="s">
        <v>15</v>
      </c>
      <c r="K2184" s="18" t="s">
        <v>15</v>
      </c>
      <c r="L2184" s="18" t="s">
        <v>15</v>
      </c>
      <c r="N2184" s="17" t="b">
        <f>A2184=Catalogo!A2180</f>
        <v>1</v>
      </c>
      <c r="O2184" s="17" t="b">
        <f>B2184=Catalogo!B2180</f>
        <v>1</v>
      </c>
      <c r="P2184" s="17" t="b">
        <f>C2184=Catalogo!C2180</f>
        <v>1</v>
      </c>
    </row>
    <row r="2185" spans="1:16" x14ac:dyDescent="0.3">
      <c r="A2185" s="18" t="s">
        <v>3076</v>
      </c>
      <c r="B2185" s="18" t="s">
        <v>2875</v>
      </c>
      <c r="C2185" s="18" t="s">
        <v>3075</v>
      </c>
      <c r="D2185" s="18" t="s">
        <v>15</v>
      </c>
      <c r="E2185" s="17">
        <v>3</v>
      </c>
      <c r="F2185" s="18" t="s">
        <v>3063</v>
      </c>
      <c r="G2185" s="17"/>
      <c r="H2185" s="18" t="s">
        <v>15</v>
      </c>
      <c r="I2185" s="18" t="s">
        <v>15</v>
      </c>
      <c r="J2185" s="18" t="s">
        <v>15</v>
      </c>
      <c r="K2185" s="18" t="s">
        <v>15</v>
      </c>
      <c r="L2185" s="18" t="s">
        <v>15</v>
      </c>
      <c r="N2185" s="17" t="b">
        <f>A2185=Catalogo!A2181</f>
        <v>1</v>
      </c>
      <c r="O2185" s="17" t="b">
        <f>B2185=Catalogo!B2181</f>
        <v>1</v>
      </c>
      <c r="P2185" s="17" t="b">
        <f>C2185=Catalogo!C2181</f>
        <v>1</v>
      </c>
    </row>
    <row r="2186" spans="1:16" x14ac:dyDescent="0.3">
      <c r="A2186" s="18" t="s">
        <v>3077</v>
      </c>
      <c r="B2186" s="18" t="s">
        <v>3078</v>
      </c>
      <c r="C2186" s="18" t="s">
        <v>3075</v>
      </c>
      <c r="D2186" s="18" t="s">
        <v>15</v>
      </c>
      <c r="E2186" s="17">
        <v>3</v>
      </c>
      <c r="F2186" s="18" t="s">
        <v>3063</v>
      </c>
      <c r="G2186" s="17"/>
      <c r="H2186" s="18" t="s">
        <v>15</v>
      </c>
      <c r="I2186" s="18" t="s">
        <v>15</v>
      </c>
      <c r="J2186" s="18" t="s">
        <v>15</v>
      </c>
      <c r="K2186" s="18" t="s">
        <v>15</v>
      </c>
      <c r="L2186" s="18" t="s">
        <v>15</v>
      </c>
      <c r="N2186" s="17" t="b">
        <f>A2186=Catalogo!A2182</f>
        <v>1</v>
      </c>
      <c r="O2186" s="17" t="b">
        <f>B2186=Catalogo!B2182</f>
        <v>1</v>
      </c>
      <c r="P2186" s="17" t="b">
        <f>C2186=Catalogo!C2182</f>
        <v>1</v>
      </c>
    </row>
    <row r="2187" spans="1:16" x14ac:dyDescent="0.3">
      <c r="A2187" s="18" t="s">
        <v>3079</v>
      </c>
      <c r="B2187" s="18" t="s">
        <v>3080</v>
      </c>
      <c r="C2187" s="18" t="s">
        <v>3081</v>
      </c>
      <c r="D2187" s="18" t="s">
        <v>15</v>
      </c>
      <c r="E2187" s="17">
        <v>2</v>
      </c>
      <c r="F2187" s="18" t="s">
        <v>3063</v>
      </c>
      <c r="G2187" s="17"/>
      <c r="H2187" s="18" t="s">
        <v>15</v>
      </c>
      <c r="I2187" s="18" t="s">
        <v>15</v>
      </c>
      <c r="J2187" s="18" t="s">
        <v>15</v>
      </c>
      <c r="K2187" s="18" t="s">
        <v>15</v>
      </c>
      <c r="L2187" s="18" t="s">
        <v>15</v>
      </c>
      <c r="N2187" s="17" t="b">
        <f>A2187=Catalogo!A2183</f>
        <v>1</v>
      </c>
      <c r="O2187" s="17" t="b">
        <f>B2187=Catalogo!B2183</f>
        <v>1</v>
      </c>
      <c r="P2187" s="17" t="b">
        <f>C2187=Catalogo!C2183</f>
        <v>1</v>
      </c>
    </row>
    <row r="2188" spans="1:16" x14ac:dyDescent="0.3">
      <c r="A2188" s="18" t="s">
        <v>3082</v>
      </c>
      <c r="B2188" s="18" t="s">
        <v>3083</v>
      </c>
      <c r="C2188" s="18" t="s">
        <v>3084</v>
      </c>
      <c r="D2188" s="18" t="s">
        <v>15</v>
      </c>
      <c r="E2188" s="17">
        <v>2</v>
      </c>
      <c r="F2188" s="18" t="s">
        <v>3063</v>
      </c>
      <c r="G2188" s="17"/>
      <c r="H2188" s="18" t="s">
        <v>15</v>
      </c>
      <c r="I2188" s="18" t="s">
        <v>15</v>
      </c>
      <c r="J2188" s="18" t="s">
        <v>15</v>
      </c>
      <c r="K2188" s="18" t="s">
        <v>15</v>
      </c>
      <c r="L2188" s="18" t="s">
        <v>15</v>
      </c>
      <c r="N2188" s="17" t="b">
        <f>A2188=Catalogo!A2184</f>
        <v>1</v>
      </c>
      <c r="O2188" s="17" t="b">
        <f>B2188=Catalogo!B2184</f>
        <v>1</v>
      </c>
      <c r="P2188" s="17" t="b">
        <f>C2188=Catalogo!C2184</f>
        <v>1</v>
      </c>
    </row>
    <row r="2189" spans="1:16" x14ac:dyDescent="0.3">
      <c r="A2189" s="18" t="s">
        <v>3085</v>
      </c>
      <c r="B2189" s="18" t="s">
        <v>3086</v>
      </c>
      <c r="C2189" s="18" t="s">
        <v>3087</v>
      </c>
      <c r="D2189" s="18" t="s">
        <v>15</v>
      </c>
      <c r="E2189" s="17">
        <v>2</v>
      </c>
      <c r="F2189" s="18" t="s">
        <v>3063</v>
      </c>
      <c r="G2189" s="17"/>
      <c r="H2189" s="18" t="s">
        <v>15</v>
      </c>
      <c r="I2189" s="18" t="s">
        <v>15</v>
      </c>
      <c r="J2189" s="18" t="s">
        <v>15</v>
      </c>
      <c r="K2189" s="18" t="s">
        <v>15</v>
      </c>
      <c r="L2189" s="18" t="s">
        <v>15</v>
      </c>
      <c r="N2189" s="17" t="b">
        <f>A2189=Catalogo!A2185</f>
        <v>1</v>
      </c>
      <c r="O2189" s="17" t="b">
        <f>B2189=Catalogo!B2185</f>
        <v>1</v>
      </c>
      <c r="P2189" s="17" t="b">
        <f>C2189=Catalogo!C2185</f>
        <v>1</v>
      </c>
    </row>
    <row r="2190" spans="1:16" x14ac:dyDescent="0.3">
      <c r="A2190" s="18" t="s">
        <v>3088</v>
      </c>
      <c r="B2190" s="18" t="s">
        <v>3089</v>
      </c>
      <c r="C2190" s="18" t="s">
        <v>3090</v>
      </c>
      <c r="D2190" s="18" t="s">
        <v>15</v>
      </c>
      <c r="E2190" s="17">
        <v>2</v>
      </c>
      <c r="F2190" s="18" t="s">
        <v>3063</v>
      </c>
      <c r="G2190" s="17"/>
      <c r="H2190" s="18" t="s">
        <v>15</v>
      </c>
      <c r="I2190" s="18" t="s">
        <v>15</v>
      </c>
      <c r="J2190" s="18" t="s">
        <v>15</v>
      </c>
      <c r="K2190" s="18" t="s">
        <v>15</v>
      </c>
      <c r="L2190" s="18" t="s">
        <v>15</v>
      </c>
      <c r="N2190" s="17" t="b">
        <f>A2190=Catalogo!A2186</f>
        <v>1</v>
      </c>
      <c r="O2190" s="17" t="b">
        <f>B2190=Catalogo!B2186</f>
        <v>1</v>
      </c>
      <c r="P2190" s="17" t="b">
        <f>C2190=Catalogo!C2186</f>
        <v>1</v>
      </c>
    </row>
    <row r="2191" spans="1:16" x14ac:dyDescent="0.3">
      <c r="A2191" s="18" t="s">
        <v>3091</v>
      </c>
      <c r="B2191" s="18" t="s">
        <v>3092</v>
      </c>
      <c r="C2191" s="18" t="s">
        <v>3093</v>
      </c>
      <c r="D2191" s="18" t="s">
        <v>15</v>
      </c>
      <c r="E2191" s="17">
        <v>2</v>
      </c>
      <c r="F2191" s="18" t="s">
        <v>3063</v>
      </c>
      <c r="G2191" s="17"/>
      <c r="H2191" s="18" t="s">
        <v>15</v>
      </c>
      <c r="I2191" s="18" t="s">
        <v>15</v>
      </c>
      <c r="J2191" s="18" t="s">
        <v>15</v>
      </c>
      <c r="K2191" s="18" t="s">
        <v>15</v>
      </c>
      <c r="L2191" s="18" t="s">
        <v>15</v>
      </c>
      <c r="N2191" s="17" t="b">
        <f>A2191=Catalogo!A2187</f>
        <v>1</v>
      </c>
      <c r="O2191" s="17" t="b">
        <f>B2191=Catalogo!B2187</f>
        <v>1</v>
      </c>
      <c r="P2191" s="17" t="b">
        <f>C2191=Catalogo!C2187</f>
        <v>1</v>
      </c>
    </row>
    <row r="2192" spans="1:16" x14ac:dyDescent="0.3">
      <c r="A2192" s="18" t="s">
        <v>3094</v>
      </c>
      <c r="B2192" s="18" t="s">
        <v>3095</v>
      </c>
      <c r="C2192" s="18" t="s">
        <v>3096</v>
      </c>
      <c r="D2192" s="18" t="s">
        <v>15</v>
      </c>
      <c r="E2192" s="17">
        <v>2</v>
      </c>
      <c r="F2192" s="18" t="s">
        <v>3063</v>
      </c>
      <c r="G2192" s="17"/>
      <c r="H2192" s="18" t="s">
        <v>15</v>
      </c>
      <c r="I2192" s="18" t="s">
        <v>15</v>
      </c>
      <c r="J2192" s="18" t="s">
        <v>15</v>
      </c>
      <c r="K2192" s="18" t="s">
        <v>15</v>
      </c>
      <c r="L2192" s="18" t="s">
        <v>15</v>
      </c>
      <c r="N2192" s="17" t="b">
        <f>A2192=Catalogo!A2188</f>
        <v>1</v>
      </c>
      <c r="O2192" s="17" t="b">
        <f>B2192=Catalogo!B2188</f>
        <v>1</v>
      </c>
      <c r="P2192" s="17" t="b">
        <f>C2192=Catalogo!C2188</f>
        <v>1</v>
      </c>
    </row>
    <row r="2193" spans="1:16" x14ac:dyDescent="0.3">
      <c r="A2193" s="18" t="s">
        <v>3097</v>
      </c>
      <c r="B2193" s="18" t="s">
        <v>3098</v>
      </c>
      <c r="C2193" s="18" t="s">
        <v>3099</v>
      </c>
      <c r="D2193" s="18" t="s">
        <v>22</v>
      </c>
      <c r="E2193" s="17">
        <v>2</v>
      </c>
      <c r="F2193" s="18" t="s">
        <v>3063</v>
      </c>
      <c r="G2193" s="17"/>
      <c r="H2193" s="18" t="s">
        <v>15</v>
      </c>
      <c r="I2193" s="18" t="s">
        <v>15</v>
      </c>
      <c r="J2193" s="18" t="s">
        <v>15</v>
      </c>
      <c r="K2193" s="18" t="s">
        <v>15</v>
      </c>
      <c r="L2193" s="18" t="s">
        <v>15</v>
      </c>
      <c r="N2193" s="17" t="b">
        <f>A2193=Catalogo!A2189</f>
        <v>1</v>
      </c>
      <c r="O2193" s="17" t="b">
        <f>B2193=Catalogo!B2189</f>
        <v>1</v>
      </c>
      <c r="P2193" s="17" t="b">
        <f>C2193=Catalogo!C2189</f>
        <v>1</v>
      </c>
    </row>
    <row r="2194" spans="1:16" x14ac:dyDescent="0.3">
      <c r="A2194" s="18" t="s">
        <v>5237</v>
      </c>
      <c r="B2194" s="18" t="s">
        <v>5251</v>
      </c>
      <c r="C2194" s="18" t="s">
        <v>3062</v>
      </c>
      <c r="D2194" s="18" t="s">
        <v>15</v>
      </c>
      <c r="E2194" s="17">
        <v>1</v>
      </c>
      <c r="F2194" s="18" t="s">
        <v>3063</v>
      </c>
      <c r="G2194" s="17"/>
      <c r="H2194" s="18" t="s">
        <v>15</v>
      </c>
      <c r="I2194" s="18" t="s">
        <v>15</v>
      </c>
      <c r="J2194" s="18" t="s">
        <v>15</v>
      </c>
      <c r="K2194" s="18" t="s">
        <v>15</v>
      </c>
      <c r="L2194" s="18" t="s">
        <v>15</v>
      </c>
      <c r="N2194" s="17" t="b">
        <f>A2194=Catalogo!A2190</f>
        <v>1</v>
      </c>
      <c r="O2194" s="17" t="b">
        <f>B2194=Catalogo!B2190</f>
        <v>1</v>
      </c>
      <c r="P2194" s="17" t="b">
        <f>C2194=Catalogo!C2190</f>
        <v>1</v>
      </c>
    </row>
    <row r="2195" spans="1:16" x14ac:dyDescent="0.3">
      <c r="A2195" s="18" t="s">
        <v>5238</v>
      </c>
      <c r="B2195" s="18" t="s">
        <v>3065</v>
      </c>
      <c r="C2195" s="18" t="s">
        <v>3066</v>
      </c>
      <c r="D2195" s="18" t="s">
        <v>22</v>
      </c>
      <c r="E2195" s="17">
        <v>2</v>
      </c>
      <c r="F2195" s="18" t="s">
        <v>3063</v>
      </c>
      <c r="G2195" s="17"/>
      <c r="H2195" s="18" t="s">
        <v>15</v>
      </c>
      <c r="I2195" s="18" t="s">
        <v>15</v>
      </c>
      <c r="J2195" s="18" t="s">
        <v>15</v>
      </c>
      <c r="K2195" s="18" t="s">
        <v>15</v>
      </c>
      <c r="L2195" s="18" t="s">
        <v>15</v>
      </c>
      <c r="N2195" s="17" t="b">
        <f>A2195=Catalogo!A2191</f>
        <v>1</v>
      </c>
      <c r="O2195" s="17" t="b">
        <f>B2195=Catalogo!B2191</f>
        <v>1</v>
      </c>
      <c r="P2195" s="17" t="b">
        <f>C2195=Catalogo!C2191</f>
        <v>1</v>
      </c>
    </row>
    <row r="2196" spans="1:16" x14ac:dyDescent="0.3">
      <c r="A2196" s="18" t="s">
        <v>5239</v>
      </c>
      <c r="B2196" s="18" t="s">
        <v>3068</v>
      </c>
      <c r="C2196" s="18" t="s">
        <v>3069</v>
      </c>
      <c r="D2196" s="18" t="s">
        <v>22</v>
      </c>
      <c r="E2196" s="17">
        <v>2</v>
      </c>
      <c r="F2196" s="18" t="s">
        <v>3063</v>
      </c>
      <c r="G2196" s="17"/>
      <c r="H2196" s="18" t="s">
        <v>15</v>
      </c>
      <c r="I2196" s="18" t="s">
        <v>15</v>
      </c>
      <c r="J2196" s="18" t="s">
        <v>15</v>
      </c>
      <c r="K2196" s="18" t="s">
        <v>15</v>
      </c>
      <c r="L2196" s="18" t="s">
        <v>15</v>
      </c>
      <c r="N2196" s="17" t="b">
        <f>A2196=Catalogo!A2192</f>
        <v>1</v>
      </c>
      <c r="O2196" s="17" t="b">
        <f>B2196=Catalogo!B2192</f>
        <v>1</v>
      </c>
      <c r="P2196" s="17" t="b">
        <f>C2196=Catalogo!C2192</f>
        <v>1</v>
      </c>
    </row>
    <row r="2197" spans="1:16" x14ac:dyDescent="0.3">
      <c r="A2197" s="18" t="s">
        <v>5240</v>
      </c>
      <c r="B2197" s="18" t="s">
        <v>3071</v>
      </c>
      <c r="C2197" s="18" t="s">
        <v>3072</v>
      </c>
      <c r="D2197" s="18" t="s">
        <v>22</v>
      </c>
      <c r="E2197" s="17">
        <v>2</v>
      </c>
      <c r="F2197" s="18" t="s">
        <v>3063</v>
      </c>
      <c r="G2197" s="17"/>
      <c r="H2197" s="18" t="s">
        <v>15</v>
      </c>
      <c r="I2197" s="18" t="s">
        <v>15</v>
      </c>
      <c r="J2197" s="18" t="s">
        <v>15</v>
      </c>
      <c r="K2197" s="18" t="s">
        <v>15</v>
      </c>
      <c r="L2197" s="18" t="s">
        <v>15</v>
      </c>
      <c r="N2197" s="17" t="b">
        <f>A2197=Catalogo!A2193</f>
        <v>1</v>
      </c>
      <c r="O2197" s="17" t="b">
        <f>B2197=Catalogo!B2193</f>
        <v>1</v>
      </c>
      <c r="P2197" s="17" t="b">
        <f>C2197=Catalogo!C2193</f>
        <v>1</v>
      </c>
    </row>
    <row r="2198" spans="1:16" x14ac:dyDescent="0.3">
      <c r="A2198" s="18" t="s">
        <v>5241</v>
      </c>
      <c r="B2198" s="18" t="s">
        <v>3074</v>
      </c>
      <c r="C2198" s="18" t="s">
        <v>3075</v>
      </c>
      <c r="D2198" s="18" t="s">
        <v>15</v>
      </c>
      <c r="E2198" s="17">
        <v>2</v>
      </c>
      <c r="F2198" s="18" t="s">
        <v>3063</v>
      </c>
      <c r="G2198" s="17"/>
      <c r="H2198" s="18" t="s">
        <v>15</v>
      </c>
      <c r="I2198" s="18" t="s">
        <v>15</v>
      </c>
      <c r="J2198" s="18" t="s">
        <v>15</v>
      </c>
      <c r="K2198" s="18" t="s">
        <v>15</v>
      </c>
      <c r="L2198" s="18" t="s">
        <v>15</v>
      </c>
      <c r="N2198" s="17" t="b">
        <f>A2198=Catalogo!A2194</f>
        <v>1</v>
      </c>
      <c r="O2198" s="17" t="b">
        <f>B2198=Catalogo!B2194</f>
        <v>1</v>
      </c>
      <c r="P2198" s="17" t="b">
        <f>C2198=Catalogo!C2194</f>
        <v>1</v>
      </c>
    </row>
    <row r="2199" spans="1:16" x14ac:dyDescent="0.3">
      <c r="A2199" s="18" t="s">
        <v>5242</v>
      </c>
      <c r="B2199" s="18" t="s">
        <v>2875</v>
      </c>
      <c r="C2199" s="18" t="s">
        <v>3075</v>
      </c>
      <c r="D2199" s="18" t="s">
        <v>22</v>
      </c>
      <c r="E2199" s="17">
        <v>3</v>
      </c>
      <c r="F2199" s="18" t="s">
        <v>3063</v>
      </c>
      <c r="G2199" s="17"/>
      <c r="H2199" s="18" t="s">
        <v>15</v>
      </c>
      <c r="I2199" s="18" t="s">
        <v>15</v>
      </c>
      <c r="J2199" s="18" t="s">
        <v>15</v>
      </c>
      <c r="K2199" s="18" t="s">
        <v>15</v>
      </c>
      <c r="L2199" s="18" t="s">
        <v>15</v>
      </c>
      <c r="N2199" s="17" t="b">
        <f>A2199=Catalogo!A2195</f>
        <v>1</v>
      </c>
      <c r="O2199" s="17" t="b">
        <f>B2199=Catalogo!B2195</f>
        <v>1</v>
      </c>
      <c r="P2199" s="17" t="b">
        <f>C2199=Catalogo!C2195</f>
        <v>1</v>
      </c>
    </row>
    <row r="2200" spans="1:16" x14ac:dyDescent="0.3">
      <c r="A2200" s="18" t="s">
        <v>5243</v>
      </c>
      <c r="B2200" s="18" t="s">
        <v>3078</v>
      </c>
      <c r="C2200" s="18" t="s">
        <v>3075</v>
      </c>
      <c r="D2200" s="18" t="s">
        <v>22</v>
      </c>
      <c r="E2200" s="17">
        <v>3</v>
      </c>
      <c r="F2200" s="18" t="s">
        <v>3063</v>
      </c>
      <c r="G2200" s="17"/>
      <c r="H2200" s="18" t="s">
        <v>15</v>
      </c>
      <c r="I2200" s="18" t="s">
        <v>15</v>
      </c>
      <c r="J2200" s="18" t="s">
        <v>15</v>
      </c>
      <c r="K2200" s="18" t="s">
        <v>15</v>
      </c>
      <c r="L2200" s="18" t="s">
        <v>15</v>
      </c>
      <c r="N2200" s="17" t="b">
        <f>A2200=Catalogo!A2196</f>
        <v>1</v>
      </c>
      <c r="O2200" s="17" t="b">
        <f>B2200=Catalogo!B2196</f>
        <v>1</v>
      </c>
      <c r="P2200" s="17" t="b">
        <f>C2200=Catalogo!C2196</f>
        <v>1</v>
      </c>
    </row>
    <row r="2201" spans="1:16" x14ac:dyDescent="0.3">
      <c r="A2201" s="18" t="s">
        <v>5244</v>
      </c>
      <c r="B2201" s="18" t="s">
        <v>3080</v>
      </c>
      <c r="C2201" s="18" t="s">
        <v>3081</v>
      </c>
      <c r="D2201" s="18" t="s">
        <v>22</v>
      </c>
      <c r="E2201" s="17">
        <v>2</v>
      </c>
      <c r="F2201" s="18" t="s">
        <v>3063</v>
      </c>
      <c r="G2201" s="17"/>
      <c r="H2201" s="18" t="s">
        <v>15</v>
      </c>
      <c r="I2201" s="18" t="s">
        <v>15</v>
      </c>
      <c r="J2201" s="18" t="s">
        <v>15</v>
      </c>
      <c r="K2201" s="18" t="s">
        <v>15</v>
      </c>
      <c r="L2201" s="18" t="s">
        <v>15</v>
      </c>
      <c r="N2201" s="17" t="b">
        <f>A2201=Catalogo!A2197</f>
        <v>1</v>
      </c>
      <c r="O2201" s="17" t="b">
        <f>B2201=Catalogo!B2197</f>
        <v>1</v>
      </c>
      <c r="P2201" s="17" t="b">
        <f>C2201=Catalogo!C2197</f>
        <v>1</v>
      </c>
    </row>
    <row r="2202" spans="1:16" x14ac:dyDescent="0.3">
      <c r="A2202" s="18" t="s">
        <v>5245</v>
      </c>
      <c r="B2202" s="18" t="s">
        <v>3083</v>
      </c>
      <c r="C2202" s="18" t="s">
        <v>3084</v>
      </c>
      <c r="D2202" s="18" t="s">
        <v>22</v>
      </c>
      <c r="E2202" s="17">
        <v>2</v>
      </c>
      <c r="F2202" s="18" t="s">
        <v>3063</v>
      </c>
      <c r="G2202" s="17"/>
      <c r="H2202" s="18" t="s">
        <v>15</v>
      </c>
      <c r="I2202" s="18" t="s">
        <v>15</v>
      </c>
      <c r="J2202" s="18" t="s">
        <v>15</v>
      </c>
      <c r="K2202" s="18" t="s">
        <v>15</v>
      </c>
      <c r="L2202" s="18" t="s">
        <v>15</v>
      </c>
      <c r="N2202" s="17" t="b">
        <f>A2202=Catalogo!A2198</f>
        <v>1</v>
      </c>
      <c r="O2202" s="17" t="b">
        <f>B2202=Catalogo!B2198</f>
        <v>1</v>
      </c>
      <c r="P2202" s="17" t="b">
        <f>C2202=Catalogo!C2198</f>
        <v>1</v>
      </c>
    </row>
    <row r="2203" spans="1:16" x14ac:dyDescent="0.3">
      <c r="A2203" s="18" t="s">
        <v>5246</v>
      </c>
      <c r="B2203" s="18" t="s">
        <v>3086</v>
      </c>
      <c r="C2203" s="18" t="s">
        <v>3087</v>
      </c>
      <c r="D2203" s="18" t="s">
        <v>22</v>
      </c>
      <c r="E2203" s="17">
        <v>2</v>
      </c>
      <c r="F2203" s="18" t="s">
        <v>3063</v>
      </c>
      <c r="G2203" s="17"/>
      <c r="H2203" s="18" t="s">
        <v>15</v>
      </c>
      <c r="I2203" s="18" t="s">
        <v>15</v>
      </c>
      <c r="J2203" s="18" t="s">
        <v>15</v>
      </c>
      <c r="K2203" s="18" t="s">
        <v>15</v>
      </c>
      <c r="L2203" s="18" t="s">
        <v>15</v>
      </c>
      <c r="N2203" s="17" t="b">
        <f>A2203=Catalogo!A2199</f>
        <v>1</v>
      </c>
      <c r="O2203" s="17" t="b">
        <f>B2203=Catalogo!B2199</f>
        <v>1</v>
      </c>
      <c r="P2203" s="17" t="b">
        <f>C2203=Catalogo!C2199</f>
        <v>1</v>
      </c>
    </row>
    <row r="2204" spans="1:16" x14ac:dyDescent="0.3">
      <c r="A2204" s="18" t="s">
        <v>5247</v>
      </c>
      <c r="B2204" s="18" t="s">
        <v>3089</v>
      </c>
      <c r="C2204" s="18" t="s">
        <v>3090</v>
      </c>
      <c r="D2204" s="18" t="s">
        <v>22</v>
      </c>
      <c r="E2204" s="17">
        <v>2</v>
      </c>
      <c r="F2204" s="18" t="s">
        <v>3063</v>
      </c>
      <c r="G2204" s="17"/>
      <c r="H2204" s="18" t="s">
        <v>15</v>
      </c>
      <c r="I2204" s="18" t="s">
        <v>15</v>
      </c>
      <c r="J2204" s="18" t="s">
        <v>15</v>
      </c>
      <c r="K2204" s="18" t="s">
        <v>15</v>
      </c>
      <c r="L2204" s="18" t="s">
        <v>15</v>
      </c>
      <c r="N2204" s="17" t="b">
        <f>A2204=Catalogo!A2200</f>
        <v>1</v>
      </c>
      <c r="O2204" s="17" t="b">
        <f>B2204=Catalogo!B2200</f>
        <v>1</v>
      </c>
      <c r="P2204" s="17" t="b">
        <f>C2204=Catalogo!C2200</f>
        <v>1</v>
      </c>
    </row>
    <row r="2205" spans="1:16" x14ac:dyDescent="0.3">
      <c r="A2205" s="18" t="s">
        <v>5248</v>
      </c>
      <c r="B2205" s="18" t="s">
        <v>3092</v>
      </c>
      <c r="C2205" s="18" t="s">
        <v>3093</v>
      </c>
      <c r="D2205" s="18" t="s">
        <v>22</v>
      </c>
      <c r="E2205" s="17">
        <v>2</v>
      </c>
      <c r="F2205" s="18" t="s">
        <v>3063</v>
      </c>
      <c r="G2205" s="17"/>
      <c r="H2205" s="18" t="s">
        <v>15</v>
      </c>
      <c r="I2205" s="18" t="s">
        <v>15</v>
      </c>
      <c r="J2205" s="18" t="s">
        <v>15</v>
      </c>
      <c r="K2205" s="18" t="s">
        <v>15</v>
      </c>
      <c r="L2205" s="18" t="s">
        <v>15</v>
      </c>
      <c r="N2205" s="17" t="b">
        <f>A2205=Catalogo!A2201</f>
        <v>1</v>
      </c>
      <c r="O2205" s="17" t="b">
        <f>B2205=Catalogo!B2201</f>
        <v>1</v>
      </c>
      <c r="P2205" s="17" t="b">
        <f>C2205=Catalogo!C2201</f>
        <v>1</v>
      </c>
    </row>
    <row r="2206" spans="1:16" x14ac:dyDescent="0.3">
      <c r="A2206" s="18" t="s">
        <v>5249</v>
      </c>
      <c r="B2206" s="18" t="s">
        <v>3095</v>
      </c>
      <c r="C2206" s="18" t="s">
        <v>3096</v>
      </c>
      <c r="D2206" s="18" t="s">
        <v>22</v>
      </c>
      <c r="E2206" s="17">
        <v>2</v>
      </c>
      <c r="F2206" s="18" t="s">
        <v>3063</v>
      </c>
      <c r="G2206" s="17"/>
      <c r="H2206" s="18" t="s">
        <v>15</v>
      </c>
      <c r="I2206" s="18" t="s">
        <v>15</v>
      </c>
      <c r="J2206" s="18" t="s">
        <v>15</v>
      </c>
      <c r="K2206" s="18" t="s">
        <v>15</v>
      </c>
      <c r="L2206" s="18" t="s">
        <v>15</v>
      </c>
      <c r="N2206" s="17" t="b">
        <f>A2206=Catalogo!A2202</f>
        <v>1</v>
      </c>
      <c r="O2206" s="17" t="b">
        <f>B2206=Catalogo!B2202</f>
        <v>1</v>
      </c>
      <c r="P2206" s="17" t="b">
        <f>C2206=Catalogo!C2202</f>
        <v>1</v>
      </c>
    </row>
    <row r="2207" spans="1:16" x14ac:dyDescent="0.3">
      <c r="A2207" s="18" t="s">
        <v>5250</v>
      </c>
      <c r="B2207" s="18" t="s">
        <v>3098</v>
      </c>
      <c r="C2207" s="18" t="s">
        <v>3099</v>
      </c>
      <c r="D2207" s="18" t="s">
        <v>22</v>
      </c>
      <c r="E2207" s="17">
        <v>2</v>
      </c>
      <c r="F2207" s="18" t="s">
        <v>3063</v>
      </c>
      <c r="G2207" s="17"/>
      <c r="H2207" s="18" t="s">
        <v>15</v>
      </c>
      <c r="I2207" s="18" t="s">
        <v>15</v>
      </c>
      <c r="J2207" s="18" t="s">
        <v>15</v>
      </c>
      <c r="K2207" s="18" t="s">
        <v>15</v>
      </c>
      <c r="L2207" s="18" t="s">
        <v>15</v>
      </c>
      <c r="N2207" s="17" t="b">
        <f>A2207=Catalogo!A2203</f>
        <v>1</v>
      </c>
      <c r="O2207" s="17" t="b">
        <f>B2207=Catalogo!B2203</f>
        <v>1</v>
      </c>
      <c r="P2207" s="17" t="b">
        <f>C2207=Catalogo!C2203</f>
        <v>1</v>
      </c>
    </row>
    <row r="2208" spans="1:16" x14ac:dyDescent="0.3">
      <c r="A2208" s="18" t="s">
        <v>3100</v>
      </c>
      <c r="B2208" s="18" t="s">
        <v>3101</v>
      </c>
      <c r="C2208" s="18" t="s">
        <v>3102</v>
      </c>
      <c r="D2208" s="18" t="s">
        <v>15</v>
      </c>
      <c r="E2208" s="17">
        <v>1</v>
      </c>
      <c r="F2208" s="18" t="s">
        <v>3103</v>
      </c>
      <c r="G2208" s="17"/>
      <c r="H2208" s="18" t="s">
        <v>15</v>
      </c>
      <c r="I2208" s="18" t="s">
        <v>15</v>
      </c>
      <c r="J2208" s="18" t="s">
        <v>15</v>
      </c>
      <c r="K2208" s="18" t="s">
        <v>15</v>
      </c>
      <c r="L2208" s="18" t="s">
        <v>15</v>
      </c>
      <c r="N2208" s="17" t="b">
        <f>A2208=Catalogo!A2204</f>
        <v>1</v>
      </c>
      <c r="O2208" s="17" t="b">
        <f>B2208=Catalogo!B2204</f>
        <v>1</v>
      </c>
      <c r="P2208" s="17" t="b">
        <f>C2208=Catalogo!C2204</f>
        <v>1</v>
      </c>
    </row>
    <row r="2209" spans="1:16" x14ac:dyDescent="0.3">
      <c r="A2209" s="18" t="s">
        <v>3104</v>
      </c>
      <c r="B2209" s="18" t="s">
        <v>3105</v>
      </c>
      <c r="C2209" s="18" t="s">
        <v>3106</v>
      </c>
      <c r="D2209" s="18" t="s">
        <v>15</v>
      </c>
      <c r="E2209" s="17">
        <v>2</v>
      </c>
      <c r="F2209" s="18" t="s">
        <v>3103</v>
      </c>
      <c r="G2209" s="17"/>
      <c r="H2209" s="18" t="s">
        <v>15</v>
      </c>
      <c r="I2209" s="18" t="s">
        <v>15</v>
      </c>
      <c r="J2209" s="18" t="s">
        <v>15</v>
      </c>
      <c r="K2209" s="18" t="s">
        <v>15</v>
      </c>
      <c r="L2209" s="18" t="s">
        <v>15</v>
      </c>
      <c r="N2209" s="17" t="b">
        <f>A2209=Catalogo!A2205</f>
        <v>1</v>
      </c>
      <c r="O2209" s="17" t="b">
        <f>B2209=Catalogo!B2205</f>
        <v>1</v>
      </c>
      <c r="P2209" s="17" t="b">
        <f>C2209=Catalogo!C2205</f>
        <v>1</v>
      </c>
    </row>
    <row r="2210" spans="1:16" x14ac:dyDescent="0.3">
      <c r="A2210" s="18" t="s">
        <v>3107</v>
      </c>
      <c r="B2210" s="18" t="s">
        <v>3108</v>
      </c>
      <c r="C2210" s="18" t="s">
        <v>3109</v>
      </c>
      <c r="D2210" s="18" t="s">
        <v>15</v>
      </c>
      <c r="E2210" s="17">
        <v>2</v>
      </c>
      <c r="F2210" s="18" t="s">
        <v>3103</v>
      </c>
      <c r="G2210" s="17"/>
      <c r="H2210" s="18" t="s">
        <v>15</v>
      </c>
      <c r="I2210" s="18" t="s">
        <v>15</v>
      </c>
      <c r="J2210" s="18" t="s">
        <v>15</v>
      </c>
      <c r="K2210" s="18" t="s">
        <v>15</v>
      </c>
      <c r="L2210" s="18" t="s">
        <v>15</v>
      </c>
      <c r="N2210" s="17" t="b">
        <f>A2210=Catalogo!A2206</f>
        <v>1</v>
      </c>
      <c r="O2210" s="17" t="b">
        <f>B2210=Catalogo!B2206</f>
        <v>1</v>
      </c>
      <c r="P2210" s="17" t="b">
        <f>C2210=Catalogo!C2206</f>
        <v>1</v>
      </c>
    </row>
    <row r="2211" spans="1:16" x14ac:dyDescent="0.3">
      <c r="A2211" s="18" t="s">
        <v>3110</v>
      </c>
      <c r="B2211" s="18" t="s">
        <v>3111</v>
      </c>
      <c r="C2211" s="18" t="s">
        <v>3112</v>
      </c>
      <c r="D2211" s="18" t="s">
        <v>15</v>
      </c>
      <c r="E2211" s="17">
        <v>2</v>
      </c>
      <c r="F2211" s="18" t="s">
        <v>3103</v>
      </c>
      <c r="G2211" s="17"/>
      <c r="H2211" s="18" t="s">
        <v>15</v>
      </c>
      <c r="I2211" s="18" t="s">
        <v>15</v>
      </c>
      <c r="J2211" s="18" t="s">
        <v>15</v>
      </c>
      <c r="K2211" s="18" t="s">
        <v>15</v>
      </c>
      <c r="L2211" s="18" t="s">
        <v>15</v>
      </c>
      <c r="N2211" s="17" t="b">
        <f>A2211=Catalogo!A2207</f>
        <v>1</v>
      </c>
      <c r="O2211" s="17" t="b">
        <f>B2211=Catalogo!B2207</f>
        <v>1</v>
      </c>
      <c r="P2211" s="17" t="b">
        <f>C2211=Catalogo!C2207</f>
        <v>1</v>
      </c>
    </row>
    <row r="2212" spans="1:16" x14ac:dyDescent="0.3">
      <c r="A2212" s="18" t="s">
        <v>3113</v>
      </c>
      <c r="B2212" s="18" t="s">
        <v>3114</v>
      </c>
      <c r="C2212" s="18" t="s">
        <v>3115</v>
      </c>
      <c r="D2212" s="18" t="s">
        <v>15</v>
      </c>
      <c r="E2212" s="17">
        <v>2</v>
      </c>
      <c r="F2212" s="18" t="s">
        <v>3103</v>
      </c>
      <c r="G2212" s="17"/>
      <c r="H2212" s="18" t="s">
        <v>15</v>
      </c>
      <c r="I2212" s="18" t="s">
        <v>15</v>
      </c>
      <c r="J2212" s="18" t="s">
        <v>15</v>
      </c>
      <c r="K2212" s="18" t="s">
        <v>15</v>
      </c>
      <c r="L2212" s="18" t="s">
        <v>15</v>
      </c>
      <c r="N2212" s="17" t="b">
        <f>A2212=Catalogo!A2208</f>
        <v>1</v>
      </c>
      <c r="O2212" s="17" t="b">
        <f>B2212=Catalogo!B2208</f>
        <v>1</v>
      </c>
      <c r="P2212" s="17" t="b">
        <f>C2212=Catalogo!C2208</f>
        <v>1</v>
      </c>
    </row>
    <row r="2213" spans="1:16" x14ac:dyDescent="0.3">
      <c r="A2213" s="18" t="s">
        <v>3116</v>
      </c>
      <c r="B2213" s="18" t="s">
        <v>3117</v>
      </c>
      <c r="C2213" s="18" t="s">
        <v>3118</v>
      </c>
      <c r="D2213" s="18" t="s">
        <v>15</v>
      </c>
      <c r="E2213" s="17">
        <v>2</v>
      </c>
      <c r="F2213" s="18" t="s">
        <v>3103</v>
      </c>
      <c r="G2213" s="17"/>
      <c r="H2213" s="18" t="s">
        <v>15</v>
      </c>
      <c r="I2213" s="18" t="s">
        <v>15</v>
      </c>
      <c r="J2213" s="18" t="s">
        <v>15</v>
      </c>
      <c r="K2213" s="18" t="s">
        <v>15</v>
      </c>
      <c r="L2213" s="18" t="s">
        <v>15</v>
      </c>
      <c r="N2213" s="17" t="b">
        <f>A2213=Catalogo!A2209</f>
        <v>1</v>
      </c>
      <c r="O2213" s="17" t="b">
        <f>B2213=Catalogo!B2209</f>
        <v>1</v>
      </c>
      <c r="P2213" s="17" t="b">
        <f>C2213=Catalogo!C2209</f>
        <v>1</v>
      </c>
    </row>
    <row r="2214" spans="1:16" x14ac:dyDescent="0.3">
      <c r="A2214" s="18" t="s">
        <v>3119</v>
      </c>
      <c r="B2214" s="18" t="s">
        <v>3120</v>
      </c>
      <c r="C2214" s="18" t="s">
        <v>3121</v>
      </c>
      <c r="D2214" s="18" t="s">
        <v>15</v>
      </c>
      <c r="E2214" s="17">
        <v>2</v>
      </c>
      <c r="F2214" s="18" t="s">
        <v>3103</v>
      </c>
      <c r="G2214" s="17"/>
      <c r="H2214" s="18" t="s">
        <v>15</v>
      </c>
      <c r="I2214" s="18" t="s">
        <v>15</v>
      </c>
      <c r="J2214" s="18" t="s">
        <v>15</v>
      </c>
      <c r="K2214" s="18" t="s">
        <v>15</v>
      </c>
      <c r="L2214" s="18" t="s">
        <v>15</v>
      </c>
      <c r="N2214" s="17" t="b">
        <f>A2214=Catalogo!A2210</f>
        <v>1</v>
      </c>
      <c r="O2214" s="17" t="b">
        <f>B2214=Catalogo!B2210</f>
        <v>1</v>
      </c>
      <c r="P2214" s="17" t="b">
        <f>C2214=Catalogo!C2210</f>
        <v>1</v>
      </c>
    </row>
    <row r="2215" spans="1:16" x14ac:dyDescent="0.3">
      <c r="A2215" s="18" t="s">
        <v>3122</v>
      </c>
      <c r="B2215" s="18" t="s">
        <v>3123</v>
      </c>
      <c r="C2215" s="18" t="s">
        <v>3124</v>
      </c>
      <c r="D2215" s="18" t="s">
        <v>15</v>
      </c>
      <c r="E2215" s="17">
        <v>2</v>
      </c>
      <c r="F2215" s="18" t="s">
        <v>3103</v>
      </c>
      <c r="G2215" s="17"/>
      <c r="H2215" s="18" t="s">
        <v>15</v>
      </c>
      <c r="I2215" s="18" t="s">
        <v>15</v>
      </c>
      <c r="J2215" s="18" t="s">
        <v>15</v>
      </c>
      <c r="K2215" s="18" t="s">
        <v>15</v>
      </c>
      <c r="L2215" s="18" t="s">
        <v>15</v>
      </c>
      <c r="N2215" s="17" t="b">
        <f>A2215=Catalogo!A2211</f>
        <v>1</v>
      </c>
      <c r="O2215" s="17" t="b">
        <f>B2215=Catalogo!B2211</f>
        <v>1</v>
      </c>
      <c r="P2215" s="17" t="b">
        <f>C2215=Catalogo!C2211</f>
        <v>1</v>
      </c>
    </row>
    <row r="2216" spans="1:16" x14ac:dyDescent="0.3">
      <c r="A2216" s="18" t="s">
        <v>3125</v>
      </c>
      <c r="B2216" s="18" t="s">
        <v>3126</v>
      </c>
      <c r="C2216" s="18" t="s">
        <v>3127</v>
      </c>
      <c r="D2216" s="18" t="s">
        <v>15</v>
      </c>
      <c r="E2216" s="17">
        <v>2</v>
      </c>
      <c r="F2216" s="18" t="s">
        <v>3103</v>
      </c>
      <c r="G2216" s="17"/>
      <c r="H2216" s="18" t="s">
        <v>15</v>
      </c>
      <c r="I2216" s="18" t="s">
        <v>15</v>
      </c>
      <c r="J2216" s="18" t="s">
        <v>15</v>
      </c>
      <c r="K2216" s="18" t="s">
        <v>15</v>
      </c>
      <c r="L2216" s="18" t="s">
        <v>15</v>
      </c>
      <c r="N2216" s="17" t="b">
        <f>A2216=Catalogo!A2212</f>
        <v>1</v>
      </c>
      <c r="O2216" s="17" t="b">
        <f>B2216=Catalogo!B2212</f>
        <v>1</v>
      </c>
      <c r="P2216" s="17" t="b">
        <f>C2216=Catalogo!C2212</f>
        <v>1</v>
      </c>
    </row>
    <row r="2217" spans="1:16" x14ac:dyDescent="0.3">
      <c r="A2217" s="18" t="s">
        <v>3128</v>
      </c>
      <c r="B2217" s="18" t="s">
        <v>3129</v>
      </c>
      <c r="C2217" s="18" t="s">
        <v>3130</v>
      </c>
      <c r="D2217" s="18" t="s">
        <v>15</v>
      </c>
      <c r="E2217" s="17">
        <v>2</v>
      </c>
      <c r="F2217" s="18" t="s">
        <v>3103</v>
      </c>
      <c r="G2217" s="17"/>
      <c r="H2217" s="18" t="s">
        <v>15</v>
      </c>
      <c r="I2217" s="18" t="s">
        <v>15</v>
      </c>
      <c r="J2217" s="18" t="s">
        <v>15</v>
      </c>
      <c r="K2217" s="18" t="s">
        <v>15</v>
      </c>
      <c r="L2217" s="18" t="s">
        <v>15</v>
      </c>
      <c r="N2217" s="17" t="b">
        <f>A2217=Catalogo!A2213</f>
        <v>1</v>
      </c>
      <c r="O2217" s="17" t="b">
        <f>B2217=Catalogo!B2213</f>
        <v>1</v>
      </c>
      <c r="P2217" s="17" t="b">
        <f>C2217=Catalogo!C2213</f>
        <v>1</v>
      </c>
    </row>
    <row r="2218" spans="1:16" x14ac:dyDescent="0.3">
      <c r="A2218" s="18" t="s">
        <v>3131</v>
      </c>
      <c r="B2218" s="18" t="s">
        <v>3132</v>
      </c>
      <c r="C2218" s="18" t="s">
        <v>3133</v>
      </c>
      <c r="D2218" s="18" t="s">
        <v>15</v>
      </c>
      <c r="E2218" s="17">
        <v>2</v>
      </c>
      <c r="F2218" s="18" t="s">
        <v>3103</v>
      </c>
      <c r="G2218" s="17"/>
      <c r="H2218" s="18" t="s">
        <v>15</v>
      </c>
      <c r="I2218" s="18" t="s">
        <v>15</v>
      </c>
      <c r="J2218" s="18" t="s">
        <v>15</v>
      </c>
      <c r="K2218" s="18" t="s">
        <v>15</v>
      </c>
      <c r="L2218" s="18" t="s">
        <v>15</v>
      </c>
      <c r="N2218" s="17" t="b">
        <f>A2218=Catalogo!A2214</f>
        <v>1</v>
      </c>
      <c r="O2218" s="17" t="b">
        <f>B2218=Catalogo!B2214</f>
        <v>1</v>
      </c>
      <c r="P2218" s="17" t="b">
        <f>C2218=Catalogo!C2214</f>
        <v>1</v>
      </c>
    </row>
    <row r="2219" spans="1:16" x14ac:dyDescent="0.3">
      <c r="A2219" s="18" t="s">
        <v>3134</v>
      </c>
      <c r="B2219" s="18" t="s">
        <v>3135</v>
      </c>
      <c r="C2219" s="18" t="s">
        <v>3136</v>
      </c>
      <c r="D2219" s="18" t="s">
        <v>15</v>
      </c>
      <c r="E2219" s="17">
        <v>1</v>
      </c>
      <c r="F2219" s="18" t="s">
        <v>2944</v>
      </c>
      <c r="G2219" s="17"/>
      <c r="H2219" s="18" t="s">
        <v>15</v>
      </c>
      <c r="I2219" s="18" t="s">
        <v>15</v>
      </c>
      <c r="J2219" s="18" t="s">
        <v>15</v>
      </c>
      <c r="K2219" s="18" t="s">
        <v>15</v>
      </c>
      <c r="L2219" s="18" t="s">
        <v>15</v>
      </c>
      <c r="N2219" s="17" t="b">
        <f>A2219=Catalogo!A2215</f>
        <v>1</v>
      </c>
      <c r="O2219" s="17" t="b">
        <f>B2219=Catalogo!B2215</f>
        <v>1</v>
      </c>
      <c r="P2219" s="17" t="b">
        <f>C2219=Catalogo!C2215</f>
        <v>1</v>
      </c>
    </row>
    <row r="2220" spans="1:16" x14ac:dyDescent="0.3">
      <c r="A2220" s="18" t="s">
        <v>3137</v>
      </c>
      <c r="B2220" s="18" t="s">
        <v>3138</v>
      </c>
      <c r="C2220" s="18" t="s">
        <v>3139</v>
      </c>
      <c r="D2220" s="18" t="s">
        <v>15</v>
      </c>
      <c r="E2220" s="17">
        <v>2</v>
      </c>
      <c r="F2220" s="18" t="s">
        <v>2944</v>
      </c>
      <c r="G2220" s="17"/>
      <c r="H2220" s="18" t="s">
        <v>15</v>
      </c>
      <c r="I2220" s="18" t="s">
        <v>15</v>
      </c>
      <c r="J2220" s="18" t="s">
        <v>15</v>
      </c>
      <c r="K2220" s="18" t="s">
        <v>15</v>
      </c>
      <c r="L2220" s="18" t="s">
        <v>15</v>
      </c>
      <c r="N2220" s="17" t="b">
        <f>A2220=Catalogo!A2216</f>
        <v>1</v>
      </c>
      <c r="O2220" s="17" t="b">
        <f>B2220=Catalogo!B2216</f>
        <v>1</v>
      </c>
      <c r="P2220" s="17" t="b">
        <f>C2220=Catalogo!C2216</f>
        <v>1</v>
      </c>
    </row>
    <row r="2221" spans="1:16" x14ac:dyDescent="0.3">
      <c r="A2221" s="18" t="s">
        <v>3140</v>
      </c>
      <c r="B2221" s="18" t="s">
        <v>3141</v>
      </c>
      <c r="C2221" s="18" t="s">
        <v>3142</v>
      </c>
      <c r="D2221" s="18" t="s">
        <v>15</v>
      </c>
      <c r="E2221" s="17">
        <v>2</v>
      </c>
      <c r="F2221" s="18" t="s">
        <v>2944</v>
      </c>
      <c r="G2221" s="17"/>
      <c r="H2221" s="18" t="s">
        <v>15</v>
      </c>
      <c r="I2221" s="18" t="s">
        <v>15</v>
      </c>
      <c r="J2221" s="18" t="s">
        <v>15</v>
      </c>
      <c r="K2221" s="18" t="s">
        <v>15</v>
      </c>
      <c r="L2221" s="18" t="s">
        <v>15</v>
      </c>
      <c r="N2221" s="17" t="b">
        <f>A2221=Catalogo!A2217</f>
        <v>1</v>
      </c>
      <c r="O2221" s="17" t="b">
        <f>B2221=Catalogo!B2217</f>
        <v>1</v>
      </c>
      <c r="P2221" s="17" t="b">
        <f>C2221=Catalogo!C2217</f>
        <v>1</v>
      </c>
    </row>
    <row r="2222" spans="1:16" x14ac:dyDescent="0.3">
      <c r="A2222" s="18" t="s">
        <v>3143</v>
      </c>
      <c r="B2222" s="18" t="s">
        <v>3144</v>
      </c>
      <c r="C2222" s="18" t="s">
        <v>3145</v>
      </c>
      <c r="D2222" s="18" t="s">
        <v>15</v>
      </c>
      <c r="E2222" s="17">
        <v>2</v>
      </c>
      <c r="F2222" s="18" t="s">
        <v>2944</v>
      </c>
      <c r="G2222" s="17"/>
      <c r="H2222" s="18" t="s">
        <v>15</v>
      </c>
      <c r="I2222" s="18" t="s">
        <v>15</v>
      </c>
      <c r="J2222" s="18" t="s">
        <v>15</v>
      </c>
      <c r="K2222" s="18" t="s">
        <v>15</v>
      </c>
      <c r="L2222" s="18" t="s">
        <v>15</v>
      </c>
      <c r="N2222" s="17" t="b">
        <f>A2222=Catalogo!A2218</f>
        <v>1</v>
      </c>
      <c r="O2222" s="17" t="b">
        <f>B2222=Catalogo!B2218</f>
        <v>1</v>
      </c>
      <c r="P2222" s="17" t="b">
        <f>C2222=Catalogo!C2218</f>
        <v>1</v>
      </c>
    </row>
    <row r="2223" spans="1:16" x14ac:dyDescent="0.3">
      <c r="A2223" s="18" t="s">
        <v>3146</v>
      </c>
      <c r="B2223" s="18" t="s">
        <v>3147</v>
      </c>
      <c r="C2223" s="18" t="s">
        <v>3148</v>
      </c>
      <c r="D2223" s="18" t="s">
        <v>15</v>
      </c>
      <c r="E2223" s="17">
        <v>2</v>
      </c>
      <c r="F2223" s="18" t="s">
        <v>2944</v>
      </c>
      <c r="G2223" s="17"/>
      <c r="H2223" s="18" t="s">
        <v>15</v>
      </c>
      <c r="I2223" s="18" t="s">
        <v>15</v>
      </c>
      <c r="J2223" s="18" t="s">
        <v>15</v>
      </c>
      <c r="K2223" s="18" t="s">
        <v>15</v>
      </c>
      <c r="L2223" s="18" t="s">
        <v>15</v>
      </c>
      <c r="N2223" s="17" t="b">
        <f>A2223=Catalogo!A2219</f>
        <v>1</v>
      </c>
      <c r="O2223" s="17" t="b">
        <f>B2223=Catalogo!B2219</f>
        <v>1</v>
      </c>
      <c r="P2223" s="17" t="b">
        <f>C2223=Catalogo!C2219</f>
        <v>1</v>
      </c>
    </row>
    <row r="2224" spans="1:16" x14ac:dyDescent="0.3">
      <c r="A2224" s="18" t="s">
        <v>3149</v>
      </c>
      <c r="B2224" s="18" t="s">
        <v>3150</v>
      </c>
      <c r="C2224" s="18" t="s">
        <v>3151</v>
      </c>
      <c r="D2224" s="18" t="s">
        <v>15</v>
      </c>
      <c r="E2224" s="17">
        <v>2</v>
      </c>
      <c r="F2224" s="18" t="s">
        <v>2944</v>
      </c>
      <c r="G2224" s="17"/>
      <c r="H2224" s="18" t="s">
        <v>15</v>
      </c>
      <c r="I2224" s="18" t="s">
        <v>15</v>
      </c>
      <c r="J2224" s="18" t="s">
        <v>15</v>
      </c>
      <c r="K2224" s="18" t="s">
        <v>15</v>
      </c>
      <c r="L2224" s="18" t="s">
        <v>15</v>
      </c>
      <c r="N2224" s="17" t="b">
        <f>A2224=Catalogo!A2220</f>
        <v>1</v>
      </c>
      <c r="O2224" s="17" t="b">
        <f>B2224=Catalogo!B2220</f>
        <v>1</v>
      </c>
      <c r="P2224" s="17" t="b">
        <f>C2224=Catalogo!C2220</f>
        <v>1</v>
      </c>
    </row>
    <row r="2225" spans="1:16" x14ac:dyDescent="0.3">
      <c r="A2225" s="18" t="s">
        <v>3152</v>
      </c>
      <c r="B2225" s="18" t="s">
        <v>3153</v>
      </c>
      <c r="C2225" s="18" t="s">
        <v>3154</v>
      </c>
      <c r="D2225" s="18" t="s">
        <v>15</v>
      </c>
      <c r="E2225" s="17">
        <v>2</v>
      </c>
      <c r="F2225" s="18" t="s">
        <v>2944</v>
      </c>
      <c r="G2225" s="17"/>
      <c r="H2225" s="18" t="s">
        <v>15</v>
      </c>
      <c r="I2225" s="18" t="s">
        <v>15</v>
      </c>
      <c r="J2225" s="18" t="s">
        <v>15</v>
      </c>
      <c r="K2225" s="18" t="s">
        <v>15</v>
      </c>
      <c r="L2225" s="18" t="s">
        <v>15</v>
      </c>
      <c r="N2225" s="17" t="b">
        <f>A2225=Catalogo!A2221</f>
        <v>1</v>
      </c>
      <c r="O2225" s="17" t="b">
        <f>B2225=Catalogo!B2221</f>
        <v>1</v>
      </c>
      <c r="P2225" s="17" t="b">
        <f>C2225=Catalogo!C2221</f>
        <v>1</v>
      </c>
    </row>
    <row r="2226" spans="1:16" x14ac:dyDescent="0.3">
      <c r="A2226" s="18" t="s">
        <v>3155</v>
      </c>
      <c r="B2226" s="18" t="s">
        <v>3156</v>
      </c>
      <c r="C2226" s="18" t="s">
        <v>3157</v>
      </c>
      <c r="D2226" s="18" t="s">
        <v>15</v>
      </c>
      <c r="E2226" s="17">
        <v>2</v>
      </c>
      <c r="F2226" s="18" t="s">
        <v>2944</v>
      </c>
      <c r="G2226" s="17"/>
      <c r="H2226" s="18" t="s">
        <v>15</v>
      </c>
      <c r="I2226" s="18" t="s">
        <v>15</v>
      </c>
      <c r="J2226" s="18" t="s">
        <v>15</v>
      </c>
      <c r="K2226" s="18" t="s">
        <v>15</v>
      </c>
      <c r="L2226" s="18" t="s">
        <v>15</v>
      </c>
      <c r="N2226" s="17" t="b">
        <f>A2226=Catalogo!A2222</f>
        <v>1</v>
      </c>
      <c r="O2226" s="17" t="b">
        <f>B2226=Catalogo!B2222</f>
        <v>1</v>
      </c>
      <c r="P2226" s="17" t="b">
        <f>C2226=Catalogo!C2222</f>
        <v>1</v>
      </c>
    </row>
    <row r="2227" spans="1:16" x14ac:dyDescent="0.3">
      <c r="A2227" s="18" t="s">
        <v>3158</v>
      </c>
      <c r="B2227" s="18" t="s">
        <v>3159</v>
      </c>
      <c r="C2227" s="18" t="s">
        <v>3160</v>
      </c>
      <c r="D2227" s="18" t="s">
        <v>15</v>
      </c>
      <c r="E2227" s="17">
        <v>2</v>
      </c>
      <c r="F2227" s="18" t="s">
        <v>2944</v>
      </c>
      <c r="G2227" s="17"/>
      <c r="H2227" s="18" t="s">
        <v>15</v>
      </c>
      <c r="I2227" s="18" t="s">
        <v>15</v>
      </c>
      <c r="J2227" s="18" t="s">
        <v>15</v>
      </c>
      <c r="K2227" s="18" t="s">
        <v>15</v>
      </c>
      <c r="L2227" s="18" t="s">
        <v>15</v>
      </c>
      <c r="N2227" s="17" t="b">
        <f>A2227=Catalogo!A2223</f>
        <v>1</v>
      </c>
      <c r="O2227" s="17" t="b">
        <f>B2227=Catalogo!B2223</f>
        <v>1</v>
      </c>
      <c r="P2227" s="17" t="b">
        <f>C2227=Catalogo!C2223</f>
        <v>1</v>
      </c>
    </row>
    <row r="2228" spans="1:16" x14ac:dyDescent="0.3">
      <c r="A2228" s="18" t="s">
        <v>3161</v>
      </c>
      <c r="B2228" s="18" t="s">
        <v>3162</v>
      </c>
      <c r="C2228" s="18" t="s">
        <v>3163</v>
      </c>
      <c r="D2228" s="18" t="s">
        <v>15</v>
      </c>
      <c r="E2228" s="17">
        <v>2</v>
      </c>
      <c r="F2228" s="18" t="s">
        <v>2944</v>
      </c>
      <c r="G2228" s="17"/>
      <c r="H2228" s="18" t="s">
        <v>15</v>
      </c>
      <c r="I2228" s="18" t="s">
        <v>15</v>
      </c>
      <c r="J2228" s="18" t="s">
        <v>15</v>
      </c>
      <c r="K2228" s="18" t="s">
        <v>15</v>
      </c>
      <c r="L2228" s="18" t="s">
        <v>15</v>
      </c>
      <c r="N2228" s="17" t="b">
        <f>A2228=Catalogo!A2224</f>
        <v>1</v>
      </c>
      <c r="O2228" s="17" t="b">
        <f>B2228=Catalogo!B2224</f>
        <v>1</v>
      </c>
      <c r="P2228" s="17" t="b">
        <f>C2228=Catalogo!C2224</f>
        <v>1</v>
      </c>
    </row>
    <row r="2229" spans="1:16" x14ac:dyDescent="0.3">
      <c r="A2229" s="18" t="s">
        <v>3164</v>
      </c>
      <c r="B2229" s="18" t="s">
        <v>3165</v>
      </c>
      <c r="C2229" s="18" t="s">
        <v>3166</v>
      </c>
      <c r="D2229" s="18" t="s">
        <v>15</v>
      </c>
      <c r="E2229" s="17">
        <v>2</v>
      </c>
      <c r="F2229" s="18" t="s">
        <v>2944</v>
      </c>
      <c r="G2229" s="17"/>
      <c r="H2229" s="18" t="s">
        <v>15</v>
      </c>
      <c r="I2229" s="18" t="s">
        <v>15</v>
      </c>
      <c r="J2229" s="18" t="s">
        <v>15</v>
      </c>
      <c r="K2229" s="18" t="s">
        <v>15</v>
      </c>
      <c r="L2229" s="18" t="s">
        <v>15</v>
      </c>
      <c r="N2229" s="17" t="b">
        <f>A2229=Catalogo!A2225</f>
        <v>1</v>
      </c>
      <c r="O2229" s="17" t="b">
        <f>B2229=Catalogo!B2225</f>
        <v>1</v>
      </c>
      <c r="P2229" s="17" t="b">
        <f>C2229=Catalogo!C2225</f>
        <v>1</v>
      </c>
    </row>
    <row r="2230" spans="1:16" x14ac:dyDescent="0.3">
      <c r="A2230" s="18" t="s">
        <v>3167</v>
      </c>
      <c r="B2230" s="18" t="s">
        <v>3168</v>
      </c>
      <c r="C2230" s="18" t="s">
        <v>3169</v>
      </c>
      <c r="D2230" s="18" t="s">
        <v>22</v>
      </c>
      <c r="E2230" s="17">
        <v>2</v>
      </c>
      <c r="F2230" s="18" t="s">
        <v>2944</v>
      </c>
      <c r="G2230" s="17"/>
      <c r="H2230" s="18" t="s">
        <v>15</v>
      </c>
      <c r="I2230" s="18" t="s">
        <v>15</v>
      </c>
      <c r="J2230" s="18" t="s">
        <v>15</v>
      </c>
      <c r="K2230" s="18" t="s">
        <v>15</v>
      </c>
      <c r="L2230" s="18" t="s">
        <v>15</v>
      </c>
      <c r="N2230" s="17" t="b">
        <f>A2230=Catalogo!A2226</f>
        <v>1</v>
      </c>
      <c r="O2230" s="17" t="b">
        <f>B2230=Catalogo!B2226</f>
        <v>1</v>
      </c>
      <c r="P2230" s="17" t="b">
        <f>C2230=Catalogo!C2226</f>
        <v>1</v>
      </c>
    </row>
    <row r="2231" spans="1:16" x14ac:dyDescent="0.3">
      <c r="A2231" s="18" t="s">
        <v>3170</v>
      </c>
      <c r="B2231" s="18" t="s">
        <v>3171</v>
      </c>
      <c r="C2231" s="18" t="s">
        <v>3172</v>
      </c>
      <c r="D2231" s="18" t="s">
        <v>15</v>
      </c>
      <c r="E2231" s="17">
        <v>2</v>
      </c>
      <c r="F2231" s="18" t="s">
        <v>2944</v>
      </c>
      <c r="G2231" s="17"/>
      <c r="H2231" s="18" t="s">
        <v>15</v>
      </c>
      <c r="I2231" s="18" t="s">
        <v>15</v>
      </c>
      <c r="J2231" s="18" t="s">
        <v>15</v>
      </c>
      <c r="K2231" s="18" t="s">
        <v>15</v>
      </c>
      <c r="L2231" s="18" t="s">
        <v>15</v>
      </c>
      <c r="N2231" s="17" t="b">
        <f>A2231=Catalogo!A2227</f>
        <v>1</v>
      </c>
      <c r="O2231" s="17" t="b">
        <f>B2231=Catalogo!B2227</f>
        <v>1</v>
      </c>
      <c r="P2231" s="17" t="b">
        <f>C2231=Catalogo!C2227</f>
        <v>1</v>
      </c>
    </row>
    <row r="2232" spans="1:16" x14ac:dyDescent="0.3">
      <c r="A2232" s="18" t="s">
        <v>3173</v>
      </c>
      <c r="B2232" s="18" t="s">
        <v>3174</v>
      </c>
      <c r="C2232" s="18" t="s">
        <v>3175</v>
      </c>
      <c r="D2232" s="18" t="s">
        <v>15</v>
      </c>
      <c r="E2232" s="17">
        <v>2</v>
      </c>
      <c r="F2232" s="18" t="s">
        <v>2944</v>
      </c>
      <c r="G2232" s="17"/>
      <c r="H2232" s="18" t="s">
        <v>15</v>
      </c>
      <c r="I2232" s="18" t="s">
        <v>15</v>
      </c>
      <c r="J2232" s="18" t="s">
        <v>15</v>
      </c>
      <c r="K2232" s="18" t="s">
        <v>15</v>
      </c>
      <c r="L2232" s="18" t="s">
        <v>15</v>
      </c>
      <c r="N2232" s="17" t="b">
        <f>A2232=Catalogo!A2228</f>
        <v>1</v>
      </c>
      <c r="O2232" s="17" t="b">
        <f>B2232=Catalogo!B2228</f>
        <v>1</v>
      </c>
      <c r="P2232" s="17" t="b">
        <f>C2232=Catalogo!C2228</f>
        <v>1</v>
      </c>
    </row>
    <row r="2233" spans="1:16" x14ac:dyDescent="0.3">
      <c r="A2233" s="18" t="s">
        <v>3176</v>
      </c>
      <c r="B2233" s="18" t="s">
        <v>3177</v>
      </c>
      <c r="C2233" s="18" t="s">
        <v>3178</v>
      </c>
      <c r="D2233" s="18" t="s">
        <v>15</v>
      </c>
      <c r="E2233" s="17">
        <v>2</v>
      </c>
      <c r="F2233" s="18" t="s">
        <v>2944</v>
      </c>
      <c r="G2233" s="17"/>
      <c r="H2233" s="18" t="s">
        <v>15</v>
      </c>
      <c r="I2233" s="18" t="s">
        <v>15</v>
      </c>
      <c r="J2233" s="18" t="s">
        <v>15</v>
      </c>
      <c r="K2233" s="18" t="s">
        <v>15</v>
      </c>
      <c r="L2233" s="18" t="s">
        <v>15</v>
      </c>
      <c r="N2233" s="17" t="b">
        <f>A2233=Catalogo!A2229</f>
        <v>1</v>
      </c>
      <c r="O2233" s="17" t="b">
        <f>B2233=Catalogo!B2229</f>
        <v>1</v>
      </c>
      <c r="P2233" s="17" t="b">
        <f>C2233=Catalogo!C2229</f>
        <v>1</v>
      </c>
    </row>
    <row r="2234" spans="1:16" x14ac:dyDescent="0.3">
      <c r="A2234" s="18" t="s">
        <v>3179</v>
      </c>
      <c r="B2234" s="18" t="s">
        <v>3180</v>
      </c>
      <c r="C2234" s="18" t="s">
        <v>3181</v>
      </c>
      <c r="D2234" s="18" t="s">
        <v>15</v>
      </c>
      <c r="E2234" s="17">
        <v>2</v>
      </c>
      <c r="F2234" s="18" t="s">
        <v>2944</v>
      </c>
      <c r="G2234" s="17"/>
      <c r="H2234" s="18" t="s">
        <v>15</v>
      </c>
      <c r="I2234" s="18" t="s">
        <v>15</v>
      </c>
      <c r="J2234" s="18" t="s">
        <v>15</v>
      </c>
      <c r="K2234" s="18" t="s">
        <v>15</v>
      </c>
      <c r="L2234" s="18" t="s">
        <v>15</v>
      </c>
      <c r="N2234" s="17" t="b">
        <f>A2234=Catalogo!A2230</f>
        <v>1</v>
      </c>
      <c r="O2234" s="17" t="b">
        <f>B2234=Catalogo!B2230</f>
        <v>1</v>
      </c>
      <c r="P2234" s="17" t="b">
        <f>C2234=Catalogo!C2230</f>
        <v>1</v>
      </c>
    </row>
    <row r="2235" spans="1:16" x14ac:dyDescent="0.3">
      <c r="A2235" s="18" t="s">
        <v>3182</v>
      </c>
      <c r="B2235" s="18" t="s">
        <v>3183</v>
      </c>
      <c r="C2235" s="18" t="s">
        <v>3184</v>
      </c>
      <c r="D2235" s="18" t="s">
        <v>15</v>
      </c>
      <c r="E2235" s="17">
        <v>2</v>
      </c>
      <c r="F2235" s="18" t="s">
        <v>2944</v>
      </c>
      <c r="G2235" s="17"/>
      <c r="H2235" s="18" t="s">
        <v>15</v>
      </c>
      <c r="I2235" s="18" t="s">
        <v>15</v>
      </c>
      <c r="J2235" s="18" t="s">
        <v>15</v>
      </c>
      <c r="K2235" s="18" t="s">
        <v>15</v>
      </c>
      <c r="L2235" s="18" t="s">
        <v>15</v>
      </c>
      <c r="N2235" s="17" t="b">
        <f>A2235=Catalogo!A2231</f>
        <v>1</v>
      </c>
      <c r="O2235" s="17" t="b">
        <f>B2235=Catalogo!B2231</f>
        <v>1</v>
      </c>
      <c r="P2235" s="17" t="b">
        <f>C2235=Catalogo!C2231</f>
        <v>1</v>
      </c>
    </row>
    <row r="2236" spans="1:16" x14ac:dyDescent="0.3">
      <c r="A2236" s="18" t="s">
        <v>3185</v>
      </c>
      <c r="B2236" s="18" t="s">
        <v>3186</v>
      </c>
      <c r="C2236" s="18" t="s">
        <v>3187</v>
      </c>
      <c r="D2236" s="18" t="s">
        <v>15</v>
      </c>
      <c r="E2236" s="17">
        <v>2</v>
      </c>
      <c r="F2236" s="18" t="s">
        <v>2944</v>
      </c>
      <c r="G2236" s="17"/>
      <c r="H2236" s="18" t="s">
        <v>15</v>
      </c>
      <c r="I2236" s="18" t="s">
        <v>15</v>
      </c>
      <c r="J2236" s="18" t="s">
        <v>15</v>
      </c>
      <c r="K2236" s="18" t="s">
        <v>15</v>
      </c>
      <c r="L2236" s="18" t="s">
        <v>15</v>
      </c>
      <c r="N2236" s="17" t="b">
        <f>A2236=Catalogo!A2232</f>
        <v>1</v>
      </c>
      <c r="O2236" s="17" t="b">
        <f>B2236=Catalogo!B2232</f>
        <v>1</v>
      </c>
      <c r="P2236" s="17" t="b">
        <f>C2236=Catalogo!C2232</f>
        <v>1</v>
      </c>
    </row>
    <row r="2237" spans="1:16" x14ac:dyDescent="0.3">
      <c r="A2237" s="18" t="s">
        <v>3188</v>
      </c>
      <c r="B2237" s="18" t="s">
        <v>3189</v>
      </c>
      <c r="C2237" s="18" t="s">
        <v>3190</v>
      </c>
      <c r="D2237" s="18" t="s">
        <v>15</v>
      </c>
      <c r="E2237" s="17">
        <v>2</v>
      </c>
      <c r="F2237" s="18" t="s">
        <v>2944</v>
      </c>
      <c r="G2237" s="17"/>
      <c r="H2237" s="18" t="s">
        <v>15</v>
      </c>
      <c r="I2237" s="18" t="s">
        <v>15</v>
      </c>
      <c r="J2237" s="18" t="s">
        <v>15</v>
      </c>
      <c r="K2237" s="18" t="s">
        <v>15</v>
      </c>
      <c r="L2237" s="18" t="s">
        <v>15</v>
      </c>
      <c r="N2237" s="17" t="b">
        <f>A2237=Catalogo!A2233</f>
        <v>1</v>
      </c>
      <c r="O2237" s="17" t="b">
        <f>B2237=Catalogo!B2233</f>
        <v>1</v>
      </c>
      <c r="P2237" s="17" t="b">
        <f>C2237=Catalogo!C2233</f>
        <v>1</v>
      </c>
    </row>
    <row r="2238" spans="1:16" x14ac:dyDescent="0.3">
      <c r="A2238" s="18" t="s">
        <v>3191</v>
      </c>
      <c r="B2238" s="18" t="s">
        <v>3192</v>
      </c>
      <c r="C2238" s="18" t="s">
        <v>3193</v>
      </c>
      <c r="D2238" s="18" t="s">
        <v>15</v>
      </c>
      <c r="E2238" s="17">
        <v>2</v>
      </c>
      <c r="F2238" s="18" t="s">
        <v>2944</v>
      </c>
      <c r="G2238" s="17"/>
      <c r="H2238" s="18" t="s">
        <v>15</v>
      </c>
      <c r="I2238" s="18" t="s">
        <v>15</v>
      </c>
      <c r="J2238" s="18" t="s">
        <v>15</v>
      </c>
      <c r="K2238" s="18" t="s">
        <v>15</v>
      </c>
      <c r="L2238" s="18" t="s">
        <v>15</v>
      </c>
      <c r="N2238" s="17" t="b">
        <f>A2238=Catalogo!A2234</f>
        <v>1</v>
      </c>
      <c r="O2238" s="17" t="b">
        <f>B2238=Catalogo!B2234</f>
        <v>1</v>
      </c>
      <c r="P2238" s="17" t="b">
        <f>C2238=Catalogo!C2234</f>
        <v>1</v>
      </c>
    </row>
    <row r="2239" spans="1:16" x14ac:dyDescent="0.3">
      <c r="A2239" s="18" t="s">
        <v>3194</v>
      </c>
      <c r="B2239" s="18" t="s">
        <v>3195</v>
      </c>
      <c r="C2239" s="18" t="s">
        <v>3196</v>
      </c>
      <c r="D2239" s="18" t="s">
        <v>15</v>
      </c>
      <c r="E2239" s="17">
        <v>2</v>
      </c>
      <c r="F2239" s="18" t="s">
        <v>2944</v>
      </c>
      <c r="G2239" s="17"/>
      <c r="H2239" s="18" t="s">
        <v>15</v>
      </c>
      <c r="I2239" s="18" t="s">
        <v>15</v>
      </c>
      <c r="J2239" s="18" t="s">
        <v>15</v>
      </c>
      <c r="K2239" s="18" t="s">
        <v>15</v>
      </c>
      <c r="L2239" s="18" t="s">
        <v>15</v>
      </c>
      <c r="N2239" s="17" t="b">
        <f>A2239=Catalogo!A2235</f>
        <v>1</v>
      </c>
      <c r="O2239" s="17" t="b">
        <f>B2239=Catalogo!B2235</f>
        <v>1</v>
      </c>
      <c r="P2239" s="17" t="b">
        <f>C2239=Catalogo!C2235</f>
        <v>1</v>
      </c>
    </row>
    <row r="2240" spans="1:16" x14ac:dyDescent="0.3">
      <c r="A2240" s="18" t="s">
        <v>3197</v>
      </c>
      <c r="B2240" s="18" t="s">
        <v>3198</v>
      </c>
      <c r="C2240" s="18" t="s">
        <v>3199</v>
      </c>
      <c r="D2240" s="18" t="s">
        <v>15</v>
      </c>
      <c r="E2240" s="17">
        <v>2</v>
      </c>
      <c r="F2240" s="18" t="s">
        <v>2944</v>
      </c>
      <c r="G2240" s="17"/>
      <c r="H2240" s="18" t="s">
        <v>15</v>
      </c>
      <c r="I2240" s="18" t="s">
        <v>15</v>
      </c>
      <c r="J2240" s="18" t="s">
        <v>15</v>
      </c>
      <c r="K2240" s="18" t="s">
        <v>15</v>
      </c>
      <c r="L2240" s="18" t="s">
        <v>15</v>
      </c>
      <c r="N2240" s="17" t="b">
        <f>A2240=Catalogo!A2236</f>
        <v>1</v>
      </c>
      <c r="O2240" s="17" t="b">
        <f>B2240=Catalogo!B2236</f>
        <v>1</v>
      </c>
      <c r="P2240" s="17" t="b">
        <f>C2240=Catalogo!C2236</f>
        <v>1</v>
      </c>
    </row>
    <row r="2241" spans="1:16" x14ac:dyDescent="0.3">
      <c r="A2241" s="18" t="s">
        <v>3200</v>
      </c>
      <c r="B2241" s="18" t="s">
        <v>3201</v>
      </c>
      <c r="C2241" s="18" t="s">
        <v>3202</v>
      </c>
      <c r="D2241" s="18" t="s">
        <v>15</v>
      </c>
      <c r="E2241" s="17">
        <v>1</v>
      </c>
      <c r="F2241" s="18" t="s">
        <v>3203</v>
      </c>
      <c r="G2241" s="17"/>
      <c r="H2241" s="18" t="s">
        <v>15</v>
      </c>
      <c r="I2241" s="18" t="s">
        <v>15</v>
      </c>
      <c r="J2241" s="18" t="s">
        <v>15</v>
      </c>
      <c r="K2241" s="18" t="s">
        <v>15</v>
      </c>
      <c r="L2241" s="18" t="s">
        <v>15</v>
      </c>
      <c r="N2241" s="17" t="b">
        <f>A2241=Catalogo!A2237</f>
        <v>1</v>
      </c>
      <c r="O2241" s="17" t="b">
        <f>B2241=Catalogo!B2237</f>
        <v>1</v>
      </c>
      <c r="P2241" s="17" t="b">
        <f>C2241=Catalogo!C2237</f>
        <v>1</v>
      </c>
    </row>
    <row r="2242" spans="1:16" x14ac:dyDescent="0.3">
      <c r="A2242" s="18" t="s">
        <v>3204</v>
      </c>
      <c r="B2242" s="18" t="s">
        <v>3205</v>
      </c>
      <c r="C2242" s="18" t="s">
        <v>3206</v>
      </c>
      <c r="D2242" s="18" t="s">
        <v>15</v>
      </c>
      <c r="E2242" s="17">
        <v>2</v>
      </c>
      <c r="F2242" s="18" t="s">
        <v>3203</v>
      </c>
      <c r="G2242" s="17"/>
      <c r="H2242" s="18" t="s">
        <v>15</v>
      </c>
      <c r="I2242" s="18" t="s">
        <v>15</v>
      </c>
      <c r="J2242" s="18" t="s">
        <v>15</v>
      </c>
      <c r="K2242" s="18" t="s">
        <v>15</v>
      </c>
      <c r="L2242" s="18" t="s">
        <v>15</v>
      </c>
      <c r="N2242" s="17" t="b">
        <f>A2242=Catalogo!A2238</f>
        <v>1</v>
      </c>
      <c r="O2242" s="17" t="b">
        <f>B2242=Catalogo!B2238</f>
        <v>1</v>
      </c>
      <c r="P2242" s="17" t="b">
        <f>C2242=Catalogo!C2238</f>
        <v>1</v>
      </c>
    </row>
    <row r="2243" spans="1:16" x14ac:dyDescent="0.3">
      <c r="A2243" s="18" t="s">
        <v>3207</v>
      </c>
      <c r="B2243" s="18" t="s">
        <v>3208</v>
      </c>
      <c r="C2243" s="18" t="s">
        <v>3209</v>
      </c>
      <c r="D2243" s="18" t="s">
        <v>15</v>
      </c>
      <c r="E2243" s="17">
        <v>2</v>
      </c>
      <c r="F2243" s="18" t="s">
        <v>3203</v>
      </c>
      <c r="G2243" s="17"/>
      <c r="H2243" s="18" t="s">
        <v>15</v>
      </c>
      <c r="I2243" s="18" t="s">
        <v>15</v>
      </c>
      <c r="J2243" s="18" t="s">
        <v>15</v>
      </c>
      <c r="K2243" s="18" t="s">
        <v>15</v>
      </c>
      <c r="L2243" s="18" t="s">
        <v>15</v>
      </c>
      <c r="N2243" s="17" t="b">
        <f>A2243=Catalogo!A2239</f>
        <v>1</v>
      </c>
      <c r="O2243" s="17" t="b">
        <f>B2243=Catalogo!B2239</f>
        <v>1</v>
      </c>
      <c r="P2243" s="17" t="b">
        <f>C2243=Catalogo!C2239</f>
        <v>1</v>
      </c>
    </row>
    <row r="2244" spans="1:16" x14ac:dyDescent="0.3">
      <c r="A2244" s="18" t="s">
        <v>3210</v>
      </c>
      <c r="B2244" s="18" t="s">
        <v>3211</v>
      </c>
      <c r="C2244" s="18" t="s">
        <v>3212</v>
      </c>
      <c r="D2244" s="18" t="s">
        <v>15</v>
      </c>
      <c r="E2244" s="17">
        <v>2</v>
      </c>
      <c r="F2244" s="18" t="s">
        <v>3203</v>
      </c>
      <c r="G2244" s="17"/>
      <c r="H2244" s="18" t="s">
        <v>15</v>
      </c>
      <c r="I2244" s="18" t="s">
        <v>15</v>
      </c>
      <c r="J2244" s="18" t="s">
        <v>15</v>
      </c>
      <c r="K2244" s="18" t="s">
        <v>15</v>
      </c>
      <c r="L2244" s="18" t="s">
        <v>15</v>
      </c>
      <c r="N2244" s="17" t="b">
        <f>A2244=Catalogo!A2240</f>
        <v>1</v>
      </c>
      <c r="O2244" s="17" t="b">
        <f>B2244=Catalogo!B2240</f>
        <v>1</v>
      </c>
      <c r="P2244" s="17" t="b">
        <f>C2244=Catalogo!C2240</f>
        <v>1</v>
      </c>
    </row>
    <row r="2245" spans="1:16" x14ac:dyDescent="0.3">
      <c r="A2245" s="18" t="s">
        <v>3213</v>
      </c>
      <c r="B2245" s="18" t="s">
        <v>3214</v>
      </c>
      <c r="C2245" s="18" t="s">
        <v>3215</v>
      </c>
      <c r="D2245" s="18" t="s">
        <v>15</v>
      </c>
      <c r="E2245" s="17">
        <v>2</v>
      </c>
      <c r="F2245" s="18" t="s">
        <v>3203</v>
      </c>
      <c r="G2245" s="17"/>
      <c r="H2245" s="18" t="s">
        <v>15</v>
      </c>
      <c r="I2245" s="18" t="s">
        <v>15</v>
      </c>
      <c r="J2245" s="18" t="s">
        <v>15</v>
      </c>
      <c r="K2245" s="18" t="s">
        <v>15</v>
      </c>
      <c r="L2245" s="18" t="s">
        <v>15</v>
      </c>
      <c r="N2245" s="17" t="b">
        <f>A2245=Catalogo!A2241</f>
        <v>1</v>
      </c>
      <c r="O2245" s="17" t="b">
        <f>B2245=Catalogo!B2241</f>
        <v>1</v>
      </c>
      <c r="P2245" s="17" t="b">
        <f>C2245=Catalogo!C2241</f>
        <v>1</v>
      </c>
    </row>
    <row r="2246" spans="1:16" x14ac:dyDescent="0.3">
      <c r="A2246" s="18" t="s">
        <v>3216</v>
      </c>
      <c r="B2246" s="18" t="s">
        <v>3217</v>
      </c>
      <c r="C2246" s="18" t="s">
        <v>3218</v>
      </c>
      <c r="D2246" s="18" t="s">
        <v>15</v>
      </c>
      <c r="E2246" s="17">
        <v>2</v>
      </c>
      <c r="F2246" s="18" t="s">
        <v>3203</v>
      </c>
      <c r="G2246" s="17"/>
      <c r="H2246" s="18" t="s">
        <v>15</v>
      </c>
      <c r="I2246" s="18" t="s">
        <v>15</v>
      </c>
      <c r="J2246" s="18" t="s">
        <v>15</v>
      </c>
      <c r="K2246" s="18" t="s">
        <v>15</v>
      </c>
      <c r="L2246" s="18" t="s">
        <v>15</v>
      </c>
      <c r="N2246" s="17" t="b">
        <f>A2246=Catalogo!A2242</f>
        <v>1</v>
      </c>
      <c r="O2246" s="17" t="b">
        <f>B2246=Catalogo!B2242</f>
        <v>1</v>
      </c>
      <c r="P2246" s="17" t="b">
        <f>C2246=Catalogo!C2242</f>
        <v>1</v>
      </c>
    </row>
    <row r="2247" spans="1:16" x14ac:dyDescent="0.3">
      <c r="A2247" s="18" t="s">
        <v>3219</v>
      </c>
      <c r="B2247" s="18" t="s">
        <v>3220</v>
      </c>
      <c r="C2247" s="18" t="s">
        <v>3221</v>
      </c>
      <c r="D2247" s="18" t="s">
        <v>15</v>
      </c>
      <c r="E2247" s="17">
        <v>2</v>
      </c>
      <c r="F2247" s="18" t="s">
        <v>3203</v>
      </c>
      <c r="G2247" s="17"/>
      <c r="H2247" s="18" t="s">
        <v>15</v>
      </c>
      <c r="I2247" s="18" t="s">
        <v>15</v>
      </c>
      <c r="J2247" s="18" t="s">
        <v>15</v>
      </c>
      <c r="K2247" s="18" t="s">
        <v>15</v>
      </c>
      <c r="L2247" s="18" t="s">
        <v>15</v>
      </c>
      <c r="N2247" s="17" t="b">
        <f>A2247=Catalogo!A2243</f>
        <v>1</v>
      </c>
      <c r="O2247" s="17" t="b">
        <f>B2247=Catalogo!B2243</f>
        <v>1</v>
      </c>
      <c r="P2247" s="17" t="b">
        <f>C2247=Catalogo!C2243</f>
        <v>1</v>
      </c>
    </row>
    <row r="2248" spans="1:16" x14ac:dyDescent="0.3">
      <c r="A2248" s="18" t="s">
        <v>3222</v>
      </c>
      <c r="B2248" s="18" t="s">
        <v>3223</v>
      </c>
      <c r="C2248" s="18" t="s">
        <v>3224</v>
      </c>
      <c r="D2248" s="18" t="s">
        <v>15</v>
      </c>
      <c r="E2248" s="17">
        <v>2</v>
      </c>
      <c r="F2248" s="18" t="s">
        <v>3203</v>
      </c>
      <c r="G2248" s="17"/>
      <c r="H2248" s="18" t="s">
        <v>15</v>
      </c>
      <c r="I2248" s="18" t="s">
        <v>15</v>
      </c>
      <c r="J2248" s="18" t="s">
        <v>15</v>
      </c>
      <c r="K2248" s="18" t="s">
        <v>15</v>
      </c>
      <c r="L2248" s="18" t="s">
        <v>15</v>
      </c>
      <c r="N2248" s="17" t="b">
        <f>A2248=Catalogo!A2244</f>
        <v>1</v>
      </c>
      <c r="O2248" s="17" t="b">
        <f>B2248=Catalogo!B2244</f>
        <v>1</v>
      </c>
      <c r="P2248" s="17" t="b">
        <f>C2248=Catalogo!C2244</f>
        <v>1</v>
      </c>
    </row>
    <row r="2249" spans="1:16" x14ac:dyDescent="0.3">
      <c r="A2249" s="18" t="s">
        <v>3225</v>
      </c>
      <c r="B2249" s="18" t="s">
        <v>3226</v>
      </c>
      <c r="C2249" s="18" t="s">
        <v>3227</v>
      </c>
      <c r="D2249" s="18" t="s">
        <v>15</v>
      </c>
      <c r="E2249" s="17">
        <v>2</v>
      </c>
      <c r="F2249" s="18" t="s">
        <v>3203</v>
      </c>
      <c r="G2249" s="17"/>
      <c r="H2249" s="18" t="s">
        <v>15</v>
      </c>
      <c r="I2249" s="18" t="s">
        <v>15</v>
      </c>
      <c r="J2249" s="18" t="s">
        <v>15</v>
      </c>
      <c r="K2249" s="18" t="s">
        <v>15</v>
      </c>
      <c r="L2249" s="18" t="s">
        <v>15</v>
      </c>
      <c r="N2249" s="17" t="b">
        <f>A2249=Catalogo!A2245</f>
        <v>1</v>
      </c>
      <c r="O2249" s="17" t="b">
        <f>B2249=Catalogo!B2245</f>
        <v>1</v>
      </c>
      <c r="P2249" s="17" t="b">
        <f>C2249=Catalogo!C2245</f>
        <v>1</v>
      </c>
    </row>
    <row r="2250" spans="1:16" x14ac:dyDescent="0.3">
      <c r="A2250" s="18" t="s">
        <v>3228</v>
      </c>
      <c r="B2250" s="18" t="s">
        <v>3229</v>
      </c>
      <c r="C2250" s="18" t="s">
        <v>3230</v>
      </c>
      <c r="D2250" s="18" t="s">
        <v>15</v>
      </c>
      <c r="E2250" s="17">
        <v>2</v>
      </c>
      <c r="F2250" s="18" t="s">
        <v>3203</v>
      </c>
      <c r="G2250" s="17"/>
      <c r="H2250" s="18" t="s">
        <v>15</v>
      </c>
      <c r="I2250" s="18" t="s">
        <v>15</v>
      </c>
      <c r="J2250" s="18" t="s">
        <v>15</v>
      </c>
      <c r="K2250" s="18" t="s">
        <v>15</v>
      </c>
      <c r="L2250" s="18" t="s">
        <v>15</v>
      </c>
      <c r="N2250" s="17" t="b">
        <f>A2250=Catalogo!A2246</f>
        <v>1</v>
      </c>
      <c r="O2250" s="17" t="b">
        <f>B2250=Catalogo!B2246</f>
        <v>1</v>
      </c>
      <c r="P2250" s="17" t="b">
        <f>C2250=Catalogo!C2246</f>
        <v>1</v>
      </c>
    </row>
    <row r="2251" spans="1:16" x14ac:dyDescent="0.3">
      <c r="A2251" s="18" t="s">
        <v>3231</v>
      </c>
      <c r="B2251" s="18" t="s">
        <v>3232</v>
      </c>
      <c r="C2251" s="18" t="s">
        <v>3233</v>
      </c>
      <c r="D2251" s="18" t="s">
        <v>15</v>
      </c>
      <c r="E2251" s="17">
        <v>2</v>
      </c>
      <c r="F2251" s="18" t="s">
        <v>3203</v>
      </c>
      <c r="G2251" s="17"/>
      <c r="H2251" s="18" t="s">
        <v>15</v>
      </c>
      <c r="I2251" s="18" t="s">
        <v>15</v>
      </c>
      <c r="J2251" s="18" t="s">
        <v>15</v>
      </c>
      <c r="K2251" s="18" t="s">
        <v>15</v>
      </c>
      <c r="L2251" s="18" t="s">
        <v>15</v>
      </c>
      <c r="N2251" s="17" t="b">
        <f>A2251=Catalogo!A2247</f>
        <v>1</v>
      </c>
      <c r="O2251" s="17" t="b">
        <f>B2251=Catalogo!B2247</f>
        <v>1</v>
      </c>
      <c r="P2251" s="17" t="b">
        <f>C2251=Catalogo!C2247</f>
        <v>1</v>
      </c>
    </row>
    <row r="2252" spans="1:16" x14ac:dyDescent="0.3">
      <c r="A2252" s="18" t="s">
        <v>3234</v>
      </c>
      <c r="B2252" s="18" t="s">
        <v>3235</v>
      </c>
      <c r="C2252" s="18" t="s">
        <v>3236</v>
      </c>
      <c r="D2252" s="18" t="s">
        <v>22</v>
      </c>
      <c r="E2252" s="17">
        <v>2</v>
      </c>
      <c r="F2252" s="18" t="s">
        <v>3203</v>
      </c>
      <c r="G2252" s="17"/>
      <c r="H2252" s="18" t="s">
        <v>15</v>
      </c>
      <c r="I2252" s="18" t="s">
        <v>15</v>
      </c>
      <c r="J2252" s="18" t="s">
        <v>15</v>
      </c>
      <c r="K2252" s="18" t="s">
        <v>15</v>
      </c>
      <c r="L2252" s="18" t="s">
        <v>15</v>
      </c>
      <c r="N2252" s="17" t="b">
        <f>A2252=Catalogo!A2248</f>
        <v>1</v>
      </c>
      <c r="O2252" s="17" t="b">
        <f>B2252=Catalogo!B2248</f>
        <v>1</v>
      </c>
      <c r="P2252" s="17" t="b">
        <f>C2252=Catalogo!C2248</f>
        <v>1</v>
      </c>
    </row>
    <row r="2253" spans="1:16" x14ac:dyDescent="0.3">
      <c r="A2253" s="18" t="s">
        <v>3237</v>
      </c>
      <c r="B2253" s="18" t="s">
        <v>3238</v>
      </c>
      <c r="C2253" s="18" t="s">
        <v>3239</v>
      </c>
      <c r="D2253" s="18" t="s">
        <v>15</v>
      </c>
      <c r="E2253" s="17">
        <v>2</v>
      </c>
      <c r="F2253" s="18" t="s">
        <v>3203</v>
      </c>
      <c r="G2253" s="17"/>
      <c r="H2253" s="18" t="s">
        <v>15</v>
      </c>
      <c r="I2253" s="18" t="s">
        <v>15</v>
      </c>
      <c r="J2253" s="18" t="s">
        <v>15</v>
      </c>
      <c r="K2253" s="18" t="s">
        <v>15</v>
      </c>
      <c r="L2253" s="18" t="s">
        <v>15</v>
      </c>
      <c r="N2253" s="17" t="b">
        <f>A2253=Catalogo!A2249</f>
        <v>1</v>
      </c>
      <c r="O2253" s="17" t="b">
        <f>B2253=Catalogo!B2249</f>
        <v>1</v>
      </c>
      <c r="P2253" s="17" t="b">
        <f>C2253=Catalogo!C2249</f>
        <v>1</v>
      </c>
    </row>
    <row r="2254" spans="1:16" x14ac:dyDescent="0.3">
      <c r="A2254" s="18" t="s">
        <v>3240</v>
      </c>
      <c r="B2254" s="18" t="s">
        <v>3241</v>
      </c>
      <c r="C2254" s="18" t="s">
        <v>3242</v>
      </c>
      <c r="D2254" s="18" t="s">
        <v>15</v>
      </c>
      <c r="E2254" s="17">
        <v>2</v>
      </c>
      <c r="F2254" s="18" t="s">
        <v>3203</v>
      </c>
      <c r="G2254" s="17"/>
      <c r="H2254" s="18" t="s">
        <v>15</v>
      </c>
      <c r="I2254" s="18" t="s">
        <v>15</v>
      </c>
      <c r="J2254" s="18" t="s">
        <v>15</v>
      </c>
      <c r="K2254" s="18" t="s">
        <v>15</v>
      </c>
      <c r="L2254" s="18" t="s">
        <v>15</v>
      </c>
      <c r="N2254" s="17" t="b">
        <f>A2254=Catalogo!A2250</f>
        <v>1</v>
      </c>
      <c r="O2254" s="17" t="b">
        <f>B2254=Catalogo!B2250</f>
        <v>1</v>
      </c>
      <c r="P2254" s="17" t="b">
        <f>C2254=Catalogo!C2250</f>
        <v>1</v>
      </c>
    </row>
    <row r="2255" spans="1:16" x14ac:dyDescent="0.3">
      <c r="A2255" s="18" t="s">
        <v>3243</v>
      </c>
      <c r="B2255" s="18" t="s">
        <v>3244</v>
      </c>
      <c r="C2255" s="18" t="s">
        <v>3245</v>
      </c>
      <c r="D2255" s="18" t="s">
        <v>15</v>
      </c>
      <c r="E2255" s="17">
        <v>2</v>
      </c>
      <c r="F2255" s="18" t="s">
        <v>3203</v>
      </c>
      <c r="G2255" s="17"/>
      <c r="H2255" s="18" t="s">
        <v>15</v>
      </c>
      <c r="I2255" s="18" t="s">
        <v>15</v>
      </c>
      <c r="J2255" s="18" t="s">
        <v>15</v>
      </c>
      <c r="K2255" s="18" t="s">
        <v>15</v>
      </c>
      <c r="L2255" s="18" t="s">
        <v>15</v>
      </c>
      <c r="N2255" s="17" t="b">
        <f>A2255=Catalogo!A2251</f>
        <v>1</v>
      </c>
      <c r="O2255" s="17" t="b">
        <f>B2255=Catalogo!B2251</f>
        <v>1</v>
      </c>
      <c r="P2255" s="17" t="b">
        <f>C2255=Catalogo!C2251</f>
        <v>1</v>
      </c>
    </row>
    <row r="2256" spans="1:16" x14ac:dyDescent="0.3">
      <c r="A2256" s="18" t="s">
        <v>3246</v>
      </c>
      <c r="B2256" s="18" t="s">
        <v>3247</v>
      </c>
      <c r="C2256" s="18" t="s">
        <v>3248</v>
      </c>
      <c r="D2256" s="18" t="s">
        <v>15</v>
      </c>
      <c r="E2256" s="17">
        <v>2</v>
      </c>
      <c r="F2256" s="18" t="s">
        <v>3203</v>
      </c>
      <c r="G2256" s="17"/>
      <c r="H2256" s="18" t="s">
        <v>15</v>
      </c>
      <c r="I2256" s="18" t="s">
        <v>15</v>
      </c>
      <c r="J2256" s="18" t="s">
        <v>15</v>
      </c>
      <c r="K2256" s="18" t="s">
        <v>15</v>
      </c>
      <c r="L2256" s="18" t="s">
        <v>15</v>
      </c>
      <c r="N2256" s="17" t="b">
        <f>A2256=Catalogo!A2252</f>
        <v>1</v>
      </c>
      <c r="O2256" s="17" t="b">
        <f>B2256=Catalogo!B2252</f>
        <v>1</v>
      </c>
      <c r="P2256" s="17" t="b">
        <f>C2256=Catalogo!C2252</f>
        <v>1</v>
      </c>
    </row>
    <row r="2257" spans="1:16" x14ac:dyDescent="0.3">
      <c r="A2257" s="18" t="s">
        <v>3249</v>
      </c>
      <c r="B2257" s="18" t="s">
        <v>3250</v>
      </c>
      <c r="C2257" s="18" t="s">
        <v>3251</v>
      </c>
      <c r="D2257" s="18" t="s">
        <v>15</v>
      </c>
      <c r="E2257" s="17">
        <v>2</v>
      </c>
      <c r="F2257" s="18" t="s">
        <v>3203</v>
      </c>
      <c r="G2257" s="17"/>
      <c r="H2257" s="18" t="s">
        <v>15</v>
      </c>
      <c r="I2257" s="18" t="s">
        <v>15</v>
      </c>
      <c r="J2257" s="18" t="s">
        <v>15</v>
      </c>
      <c r="K2257" s="18" t="s">
        <v>15</v>
      </c>
      <c r="L2257" s="18" t="s">
        <v>15</v>
      </c>
      <c r="N2257" s="17" t="b">
        <f>A2257=Catalogo!A2253</f>
        <v>1</v>
      </c>
      <c r="O2257" s="17" t="b">
        <f>B2257=Catalogo!B2253</f>
        <v>1</v>
      </c>
      <c r="P2257" s="17" t="b">
        <f>C2257=Catalogo!C2253</f>
        <v>1</v>
      </c>
    </row>
    <row r="2258" spans="1:16" x14ac:dyDescent="0.3">
      <c r="A2258" s="18" t="s">
        <v>3252</v>
      </c>
      <c r="B2258" s="18" t="s">
        <v>3253</v>
      </c>
      <c r="C2258" s="18" t="s">
        <v>3254</v>
      </c>
      <c r="D2258" s="18" t="s">
        <v>15</v>
      </c>
      <c r="E2258" s="17">
        <v>2</v>
      </c>
      <c r="F2258" s="18" t="s">
        <v>3203</v>
      </c>
      <c r="G2258" s="17"/>
      <c r="H2258" s="18" t="s">
        <v>15</v>
      </c>
      <c r="I2258" s="18" t="s">
        <v>15</v>
      </c>
      <c r="J2258" s="18" t="s">
        <v>15</v>
      </c>
      <c r="K2258" s="18" t="s">
        <v>15</v>
      </c>
      <c r="L2258" s="18" t="s">
        <v>15</v>
      </c>
      <c r="N2258" s="17" t="b">
        <f>A2258=Catalogo!A2254</f>
        <v>1</v>
      </c>
      <c r="O2258" s="17" t="b">
        <f>B2258=Catalogo!B2254</f>
        <v>1</v>
      </c>
      <c r="P2258" s="17" t="b">
        <f>C2258=Catalogo!C2254</f>
        <v>1</v>
      </c>
    </row>
    <row r="2259" spans="1:16" x14ac:dyDescent="0.3">
      <c r="A2259" s="18" t="s">
        <v>3255</v>
      </c>
      <c r="B2259" s="18" t="s">
        <v>3256</v>
      </c>
      <c r="C2259" s="18" t="s">
        <v>3257</v>
      </c>
      <c r="D2259" s="18" t="s">
        <v>15</v>
      </c>
      <c r="E2259" s="17">
        <v>2</v>
      </c>
      <c r="F2259" s="18" t="s">
        <v>3203</v>
      </c>
      <c r="G2259" s="17"/>
      <c r="H2259" s="18" t="s">
        <v>15</v>
      </c>
      <c r="I2259" s="18" t="s">
        <v>15</v>
      </c>
      <c r="J2259" s="18" t="s">
        <v>15</v>
      </c>
      <c r="K2259" s="18" t="s">
        <v>15</v>
      </c>
      <c r="L2259" s="18" t="s">
        <v>15</v>
      </c>
      <c r="N2259" s="17" t="b">
        <f>A2259=Catalogo!A2255</f>
        <v>1</v>
      </c>
      <c r="O2259" s="17" t="b">
        <f>B2259=Catalogo!B2255</f>
        <v>1</v>
      </c>
      <c r="P2259" s="17" t="b">
        <f>C2259=Catalogo!C2255</f>
        <v>1</v>
      </c>
    </row>
    <row r="2260" spans="1:16" x14ac:dyDescent="0.3">
      <c r="A2260" s="18" t="s">
        <v>3258</v>
      </c>
      <c r="B2260" s="18" t="s">
        <v>3259</v>
      </c>
      <c r="C2260" s="18" t="s">
        <v>3260</v>
      </c>
      <c r="D2260" s="18" t="s">
        <v>15</v>
      </c>
      <c r="E2260" s="17">
        <v>2</v>
      </c>
      <c r="F2260" s="18" t="s">
        <v>3203</v>
      </c>
      <c r="G2260" s="17"/>
      <c r="H2260" s="18" t="s">
        <v>15</v>
      </c>
      <c r="I2260" s="18" t="s">
        <v>15</v>
      </c>
      <c r="J2260" s="18" t="s">
        <v>15</v>
      </c>
      <c r="K2260" s="18" t="s">
        <v>15</v>
      </c>
      <c r="L2260" s="18" t="s">
        <v>15</v>
      </c>
      <c r="N2260" s="17" t="b">
        <f>A2260=Catalogo!A2256</f>
        <v>1</v>
      </c>
      <c r="O2260" s="17" t="b">
        <f>B2260=Catalogo!B2256</f>
        <v>1</v>
      </c>
      <c r="P2260" s="17" t="b">
        <f>C2260=Catalogo!C2256</f>
        <v>1</v>
      </c>
    </row>
    <row r="2261" spans="1:16" x14ac:dyDescent="0.3">
      <c r="A2261" s="18" t="s">
        <v>3261</v>
      </c>
      <c r="B2261" s="18" t="s">
        <v>3262</v>
      </c>
      <c r="C2261" s="18" t="s">
        <v>3263</v>
      </c>
      <c r="D2261" s="18" t="s">
        <v>15</v>
      </c>
      <c r="E2261" s="17">
        <v>2</v>
      </c>
      <c r="F2261" s="18" t="s">
        <v>3203</v>
      </c>
      <c r="G2261" s="17"/>
      <c r="H2261" s="18" t="s">
        <v>15</v>
      </c>
      <c r="I2261" s="18" t="s">
        <v>15</v>
      </c>
      <c r="J2261" s="18" t="s">
        <v>15</v>
      </c>
      <c r="K2261" s="18" t="s">
        <v>15</v>
      </c>
      <c r="L2261" s="18" t="s">
        <v>15</v>
      </c>
      <c r="N2261" s="17" t="b">
        <f>A2261=Catalogo!A2257</f>
        <v>1</v>
      </c>
      <c r="O2261" s="17" t="b">
        <f>B2261=Catalogo!B2257</f>
        <v>1</v>
      </c>
      <c r="P2261" s="17" t="b">
        <f>C2261=Catalogo!C2257</f>
        <v>1</v>
      </c>
    </row>
    <row r="2262" spans="1:16" x14ac:dyDescent="0.3">
      <c r="A2262" s="18" t="s">
        <v>3264</v>
      </c>
      <c r="B2262" s="18" t="s">
        <v>3265</v>
      </c>
      <c r="C2262" s="18" t="s">
        <v>3266</v>
      </c>
      <c r="D2262" s="18" t="s">
        <v>15</v>
      </c>
      <c r="E2262" s="17">
        <v>2</v>
      </c>
      <c r="F2262" s="18" t="s">
        <v>3203</v>
      </c>
      <c r="G2262" s="17"/>
      <c r="H2262" s="18" t="s">
        <v>15</v>
      </c>
      <c r="I2262" s="18" t="s">
        <v>15</v>
      </c>
      <c r="J2262" s="18" t="s">
        <v>15</v>
      </c>
      <c r="K2262" s="18" t="s">
        <v>15</v>
      </c>
      <c r="L2262" s="18" t="s">
        <v>15</v>
      </c>
      <c r="N2262" s="17" t="b">
        <f>A2262=Catalogo!A2258</f>
        <v>1</v>
      </c>
      <c r="O2262" s="17" t="b">
        <f>B2262=Catalogo!B2258</f>
        <v>1</v>
      </c>
      <c r="P2262" s="17" t="b">
        <f>C2262=Catalogo!C2258</f>
        <v>1</v>
      </c>
    </row>
    <row r="2263" spans="1:16" x14ac:dyDescent="0.3">
      <c r="A2263" s="18" t="s">
        <v>3267</v>
      </c>
      <c r="B2263" s="18" t="s">
        <v>3268</v>
      </c>
      <c r="C2263" s="18" t="s">
        <v>3269</v>
      </c>
      <c r="D2263" s="18" t="s">
        <v>15</v>
      </c>
      <c r="E2263" s="17">
        <v>2</v>
      </c>
      <c r="F2263" s="18" t="s">
        <v>3203</v>
      </c>
      <c r="G2263" s="17"/>
      <c r="H2263" s="18" t="s">
        <v>15</v>
      </c>
      <c r="I2263" s="18" t="s">
        <v>15</v>
      </c>
      <c r="J2263" s="18" t="s">
        <v>15</v>
      </c>
      <c r="K2263" s="18" t="s">
        <v>15</v>
      </c>
      <c r="L2263" s="18" t="s">
        <v>15</v>
      </c>
      <c r="N2263" s="17" t="b">
        <f>A2263=Catalogo!A2259</f>
        <v>1</v>
      </c>
      <c r="O2263" s="17" t="b">
        <f>B2263=Catalogo!B2259</f>
        <v>1</v>
      </c>
      <c r="P2263" s="17" t="b">
        <f>C2263=Catalogo!C2259</f>
        <v>1</v>
      </c>
    </row>
    <row r="2264" spans="1:16" x14ac:dyDescent="0.3">
      <c r="A2264" s="18" t="s">
        <v>3270</v>
      </c>
      <c r="B2264" s="18" t="s">
        <v>3271</v>
      </c>
      <c r="C2264" s="18" t="s">
        <v>3272</v>
      </c>
      <c r="D2264" s="18" t="s">
        <v>15</v>
      </c>
      <c r="E2264" s="17">
        <v>2</v>
      </c>
      <c r="F2264" s="18" t="s">
        <v>3203</v>
      </c>
      <c r="G2264" s="17"/>
      <c r="H2264" s="18" t="s">
        <v>15</v>
      </c>
      <c r="I2264" s="18" t="s">
        <v>15</v>
      </c>
      <c r="J2264" s="18" t="s">
        <v>15</v>
      </c>
      <c r="K2264" s="18" t="s">
        <v>15</v>
      </c>
      <c r="L2264" s="18" t="s">
        <v>15</v>
      </c>
      <c r="N2264" s="17" t="b">
        <f>A2264=Catalogo!A2260</f>
        <v>1</v>
      </c>
      <c r="O2264" s="17" t="b">
        <f>B2264=Catalogo!B2260</f>
        <v>1</v>
      </c>
      <c r="P2264" s="17" t="b">
        <f>C2264=Catalogo!C2260</f>
        <v>1</v>
      </c>
    </row>
    <row r="2265" spans="1:16" x14ac:dyDescent="0.3">
      <c r="A2265" s="18" t="s">
        <v>3273</v>
      </c>
      <c r="B2265" s="18" t="s">
        <v>3274</v>
      </c>
      <c r="C2265" s="18" t="s">
        <v>3275</v>
      </c>
      <c r="D2265" s="18" t="s">
        <v>15</v>
      </c>
      <c r="E2265" s="17">
        <v>1</v>
      </c>
      <c r="F2265" s="18" t="s">
        <v>2293</v>
      </c>
      <c r="G2265" s="17"/>
      <c r="H2265" s="18" t="s">
        <v>15</v>
      </c>
      <c r="I2265" s="18" t="s">
        <v>15</v>
      </c>
      <c r="J2265" s="18" t="s">
        <v>15</v>
      </c>
      <c r="K2265" s="18" t="s">
        <v>15</v>
      </c>
      <c r="L2265" s="18" t="s">
        <v>15</v>
      </c>
      <c r="N2265" s="17" t="b">
        <f>A2265=Catalogo!A2261</f>
        <v>1</v>
      </c>
      <c r="O2265" s="17" t="b">
        <f>B2265=Catalogo!B2261</f>
        <v>1</v>
      </c>
      <c r="P2265" s="17" t="b">
        <f>C2265=Catalogo!C2261</f>
        <v>1</v>
      </c>
    </row>
    <row r="2266" spans="1:16" x14ac:dyDescent="0.3">
      <c r="A2266" s="18" t="s">
        <v>3276</v>
      </c>
      <c r="B2266" s="18" t="s">
        <v>3277</v>
      </c>
      <c r="C2266" s="18" t="s">
        <v>3278</v>
      </c>
      <c r="D2266" s="18" t="s">
        <v>15</v>
      </c>
      <c r="E2266" s="17">
        <v>2</v>
      </c>
      <c r="F2266" s="18" t="s">
        <v>2293</v>
      </c>
      <c r="G2266" s="17"/>
      <c r="H2266" s="18" t="s">
        <v>15</v>
      </c>
      <c r="I2266" s="18" t="s">
        <v>15</v>
      </c>
      <c r="J2266" s="18" t="s">
        <v>15</v>
      </c>
      <c r="K2266" s="18" t="s">
        <v>15</v>
      </c>
      <c r="L2266" s="18" t="s">
        <v>15</v>
      </c>
      <c r="N2266" s="17" t="b">
        <f>A2266=Catalogo!A2262</f>
        <v>1</v>
      </c>
      <c r="O2266" s="17" t="b">
        <f>B2266=Catalogo!B2262</f>
        <v>1</v>
      </c>
      <c r="P2266" s="17" t="b">
        <f>C2266=Catalogo!C2262</f>
        <v>1</v>
      </c>
    </row>
    <row r="2267" spans="1:16" x14ac:dyDescent="0.3">
      <c r="A2267" s="18" t="s">
        <v>3279</v>
      </c>
      <c r="B2267" s="18" t="s">
        <v>3280</v>
      </c>
      <c r="C2267" s="18" t="s">
        <v>3281</v>
      </c>
      <c r="D2267" s="18" t="s">
        <v>15</v>
      </c>
      <c r="E2267" s="17">
        <v>2</v>
      </c>
      <c r="F2267" s="18" t="s">
        <v>2293</v>
      </c>
      <c r="G2267" s="17"/>
      <c r="H2267" s="18" t="s">
        <v>15</v>
      </c>
      <c r="I2267" s="18" t="s">
        <v>15</v>
      </c>
      <c r="J2267" s="18" t="s">
        <v>15</v>
      </c>
      <c r="K2267" s="18" t="s">
        <v>15</v>
      </c>
      <c r="L2267" s="18" t="s">
        <v>15</v>
      </c>
      <c r="N2267" s="17" t="b">
        <f>A2267=Catalogo!A2263</f>
        <v>1</v>
      </c>
      <c r="O2267" s="17" t="b">
        <f>B2267=Catalogo!B2263</f>
        <v>1</v>
      </c>
      <c r="P2267" s="17" t="b">
        <f>C2267=Catalogo!C2263</f>
        <v>1</v>
      </c>
    </row>
    <row r="2268" spans="1:16" x14ac:dyDescent="0.3">
      <c r="A2268" s="18" t="s">
        <v>3282</v>
      </c>
      <c r="B2268" s="18" t="s">
        <v>3283</v>
      </c>
      <c r="C2268" s="18" t="s">
        <v>3284</v>
      </c>
      <c r="D2268" s="18" t="s">
        <v>15</v>
      </c>
      <c r="E2268" s="17">
        <v>1</v>
      </c>
      <c r="F2268" s="18" t="s">
        <v>2293</v>
      </c>
      <c r="G2268" s="17"/>
      <c r="H2268" s="18" t="s">
        <v>15</v>
      </c>
      <c r="I2268" s="18" t="s">
        <v>15</v>
      </c>
      <c r="J2268" s="18" t="s">
        <v>15</v>
      </c>
      <c r="K2268" s="18" t="s">
        <v>15</v>
      </c>
      <c r="L2268" s="18" t="s">
        <v>15</v>
      </c>
      <c r="N2268" s="17" t="b">
        <f>A2268=Catalogo!A2264</f>
        <v>1</v>
      </c>
      <c r="O2268" s="17" t="b">
        <f>B2268=Catalogo!B2264</f>
        <v>1</v>
      </c>
      <c r="P2268" s="17" t="b">
        <f>C2268=Catalogo!C2264</f>
        <v>1</v>
      </c>
    </row>
    <row r="2269" spans="1:16" x14ac:dyDescent="0.3">
      <c r="A2269" s="18" t="s">
        <v>3285</v>
      </c>
      <c r="B2269" s="18" t="s">
        <v>3286</v>
      </c>
      <c r="C2269" s="18" t="s">
        <v>3287</v>
      </c>
      <c r="D2269" s="18" t="s">
        <v>15</v>
      </c>
      <c r="E2269" s="17">
        <v>2</v>
      </c>
      <c r="F2269" s="18" t="s">
        <v>2293</v>
      </c>
      <c r="G2269" s="17"/>
      <c r="H2269" s="18" t="s">
        <v>15</v>
      </c>
      <c r="I2269" s="18" t="s">
        <v>15</v>
      </c>
      <c r="J2269" s="18" t="s">
        <v>15</v>
      </c>
      <c r="K2269" s="18" t="s">
        <v>15</v>
      </c>
      <c r="L2269" s="18" t="s">
        <v>15</v>
      </c>
      <c r="N2269" s="17" t="b">
        <f>A2269=Catalogo!A2265</f>
        <v>1</v>
      </c>
      <c r="O2269" s="17" t="b">
        <f>B2269=Catalogo!B2265</f>
        <v>1</v>
      </c>
      <c r="P2269" s="17" t="b">
        <f>C2269=Catalogo!C2265</f>
        <v>1</v>
      </c>
    </row>
    <row r="2270" spans="1:16" x14ac:dyDescent="0.3">
      <c r="A2270" s="18" t="s">
        <v>3288</v>
      </c>
      <c r="B2270" s="18" t="s">
        <v>3289</v>
      </c>
      <c r="C2270" s="18" t="s">
        <v>3290</v>
      </c>
      <c r="D2270" s="18" t="s">
        <v>15</v>
      </c>
      <c r="E2270" s="17">
        <v>2</v>
      </c>
      <c r="F2270" s="18" t="s">
        <v>2293</v>
      </c>
      <c r="G2270" s="17"/>
      <c r="H2270" s="18" t="s">
        <v>15</v>
      </c>
      <c r="I2270" s="18" t="s">
        <v>15</v>
      </c>
      <c r="J2270" s="18" t="s">
        <v>15</v>
      </c>
      <c r="K2270" s="18" t="s">
        <v>15</v>
      </c>
      <c r="L2270" s="18" t="s">
        <v>15</v>
      </c>
      <c r="N2270" s="17" t="b">
        <f>A2270=Catalogo!A2266</f>
        <v>1</v>
      </c>
      <c r="O2270" s="17" t="b">
        <f>B2270=Catalogo!B2266</f>
        <v>1</v>
      </c>
      <c r="P2270" s="17" t="b">
        <f>C2270=Catalogo!C2266</f>
        <v>1</v>
      </c>
    </row>
    <row r="2271" spans="1:16" x14ac:dyDescent="0.3">
      <c r="A2271" s="18" t="s">
        <v>3291</v>
      </c>
      <c r="B2271" s="18" t="s">
        <v>3292</v>
      </c>
      <c r="C2271" s="18" t="s">
        <v>3293</v>
      </c>
      <c r="D2271" s="18" t="s">
        <v>15</v>
      </c>
      <c r="E2271" s="17">
        <v>1</v>
      </c>
      <c r="F2271" s="18" t="s">
        <v>2293</v>
      </c>
      <c r="G2271" s="17"/>
      <c r="H2271" s="18" t="s">
        <v>15</v>
      </c>
      <c r="I2271" s="18" t="s">
        <v>15</v>
      </c>
      <c r="J2271" s="18" t="s">
        <v>15</v>
      </c>
      <c r="K2271" s="18" t="s">
        <v>15</v>
      </c>
      <c r="L2271" s="18" t="s">
        <v>15</v>
      </c>
      <c r="N2271" s="17" t="b">
        <f>A2271=Catalogo!A2267</f>
        <v>1</v>
      </c>
      <c r="O2271" s="17" t="b">
        <f>B2271=Catalogo!B2267</f>
        <v>1</v>
      </c>
      <c r="P2271" s="17" t="b">
        <f>C2271=Catalogo!C2267</f>
        <v>1</v>
      </c>
    </row>
    <row r="2272" spans="1:16" x14ac:dyDescent="0.3">
      <c r="A2272" s="18" t="s">
        <v>3294</v>
      </c>
      <c r="B2272" s="18" t="s">
        <v>3295</v>
      </c>
      <c r="C2272" s="18" t="s">
        <v>3296</v>
      </c>
      <c r="D2272" s="18" t="s">
        <v>15</v>
      </c>
      <c r="E2272" s="17">
        <v>2</v>
      </c>
      <c r="F2272" s="18" t="s">
        <v>2293</v>
      </c>
      <c r="G2272" s="17"/>
      <c r="H2272" s="18" t="s">
        <v>15</v>
      </c>
      <c r="I2272" s="18" t="s">
        <v>15</v>
      </c>
      <c r="J2272" s="18" t="s">
        <v>15</v>
      </c>
      <c r="K2272" s="18" t="s">
        <v>15</v>
      </c>
      <c r="L2272" s="18" t="s">
        <v>15</v>
      </c>
      <c r="N2272" s="17" t="b">
        <f>A2272=Catalogo!A2268</f>
        <v>1</v>
      </c>
      <c r="O2272" s="17" t="b">
        <f>B2272=Catalogo!B2268</f>
        <v>1</v>
      </c>
      <c r="P2272" s="17" t="b">
        <f>C2272=Catalogo!C2268</f>
        <v>1</v>
      </c>
    </row>
    <row r="2273" spans="1:16" x14ac:dyDescent="0.3">
      <c r="A2273" s="18" t="s">
        <v>3297</v>
      </c>
      <c r="B2273" s="18" t="s">
        <v>3298</v>
      </c>
      <c r="C2273" s="18" t="s">
        <v>3299</v>
      </c>
      <c r="D2273" s="18" t="s">
        <v>22</v>
      </c>
      <c r="E2273" s="17">
        <v>2</v>
      </c>
      <c r="F2273" s="18" t="s">
        <v>2293</v>
      </c>
      <c r="G2273" s="17"/>
      <c r="H2273" s="18" t="s">
        <v>15</v>
      </c>
      <c r="I2273" s="18" t="s">
        <v>15</v>
      </c>
      <c r="J2273" s="18" t="s">
        <v>15</v>
      </c>
      <c r="K2273" s="18" t="s">
        <v>15</v>
      </c>
      <c r="L2273" s="18" t="s">
        <v>15</v>
      </c>
      <c r="N2273" s="17" t="b">
        <f>A2273=Catalogo!A2269</f>
        <v>1</v>
      </c>
      <c r="O2273" s="17" t="b">
        <f>B2273=Catalogo!B2269</f>
        <v>1</v>
      </c>
      <c r="P2273" s="17" t="b">
        <f>C2273=Catalogo!C2269</f>
        <v>1</v>
      </c>
    </row>
    <row r="2274" spans="1:16" x14ac:dyDescent="0.3">
      <c r="A2274" s="18" t="s">
        <v>3300</v>
      </c>
      <c r="B2274" s="18" t="s">
        <v>3301</v>
      </c>
      <c r="C2274" s="18" t="s">
        <v>3302</v>
      </c>
      <c r="D2274" s="18" t="s">
        <v>15</v>
      </c>
      <c r="E2274" s="17">
        <v>1</v>
      </c>
      <c r="F2274" s="18" t="s">
        <v>2293</v>
      </c>
      <c r="G2274" s="17"/>
      <c r="H2274" s="18" t="s">
        <v>15</v>
      </c>
      <c r="I2274" s="18" t="s">
        <v>15</v>
      </c>
      <c r="J2274" s="18" t="s">
        <v>15</v>
      </c>
      <c r="K2274" s="18" t="s">
        <v>15</v>
      </c>
      <c r="L2274" s="18" t="s">
        <v>15</v>
      </c>
      <c r="N2274" s="17" t="b">
        <f>A2274=Catalogo!A2270</f>
        <v>1</v>
      </c>
      <c r="O2274" s="17" t="b">
        <f>B2274=Catalogo!B2270</f>
        <v>1</v>
      </c>
      <c r="P2274" s="17" t="b">
        <f>C2274=Catalogo!C2270</f>
        <v>1</v>
      </c>
    </row>
    <row r="2275" spans="1:16" x14ac:dyDescent="0.3">
      <c r="A2275" s="18" t="s">
        <v>3303</v>
      </c>
      <c r="B2275" s="18" t="s">
        <v>3304</v>
      </c>
      <c r="C2275" s="18" t="s">
        <v>3305</v>
      </c>
      <c r="D2275" s="18" t="s">
        <v>15</v>
      </c>
      <c r="E2275" s="17">
        <v>2</v>
      </c>
      <c r="F2275" s="18" t="s">
        <v>2293</v>
      </c>
      <c r="G2275" s="17"/>
      <c r="H2275" s="18" t="s">
        <v>15</v>
      </c>
      <c r="I2275" s="18" t="s">
        <v>15</v>
      </c>
      <c r="J2275" s="18" t="s">
        <v>15</v>
      </c>
      <c r="K2275" s="18" t="s">
        <v>15</v>
      </c>
      <c r="L2275" s="18" t="s">
        <v>15</v>
      </c>
      <c r="N2275" s="17" t="b">
        <f>A2275=Catalogo!A2271</f>
        <v>1</v>
      </c>
      <c r="O2275" s="17" t="b">
        <f>B2275=Catalogo!B2271</f>
        <v>1</v>
      </c>
      <c r="P2275" s="17" t="b">
        <f>C2275=Catalogo!C2271</f>
        <v>1</v>
      </c>
    </row>
    <row r="2276" spans="1:16" x14ac:dyDescent="0.3">
      <c r="A2276" s="18" t="s">
        <v>3306</v>
      </c>
      <c r="B2276" s="18" t="s">
        <v>3307</v>
      </c>
      <c r="C2276" s="18" t="s">
        <v>3308</v>
      </c>
      <c r="D2276" s="18" t="s">
        <v>15</v>
      </c>
      <c r="E2276" s="17">
        <v>2</v>
      </c>
      <c r="F2276" s="18" t="s">
        <v>2293</v>
      </c>
      <c r="G2276" s="17"/>
      <c r="H2276" s="18" t="s">
        <v>15</v>
      </c>
      <c r="I2276" s="18" t="s">
        <v>15</v>
      </c>
      <c r="J2276" s="18" t="s">
        <v>15</v>
      </c>
      <c r="K2276" s="18" t="s">
        <v>15</v>
      </c>
      <c r="L2276" s="18" t="s">
        <v>15</v>
      </c>
      <c r="N2276" s="17" t="b">
        <f>A2276=Catalogo!A2272</f>
        <v>1</v>
      </c>
      <c r="O2276" s="17" t="b">
        <f>B2276=Catalogo!B2272</f>
        <v>1</v>
      </c>
      <c r="P2276" s="17" t="b">
        <f>C2276=Catalogo!C2272</f>
        <v>1</v>
      </c>
    </row>
    <row r="2277" spans="1:16" x14ac:dyDescent="0.3">
      <c r="A2277" s="18" t="s">
        <v>3309</v>
      </c>
      <c r="B2277" s="18" t="s">
        <v>3310</v>
      </c>
      <c r="C2277" s="18" t="s">
        <v>3311</v>
      </c>
      <c r="D2277" s="18" t="s">
        <v>15</v>
      </c>
      <c r="E2277" s="17">
        <v>1</v>
      </c>
      <c r="F2277" s="18" t="s">
        <v>2293</v>
      </c>
      <c r="G2277" s="17"/>
      <c r="H2277" s="18" t="s">
        <v>15</v>
      </c>
      <c r="I2277" s="18" t="s">
        <v>15</v>
      </c>
      <c r="J2277" s="18" t="s">
        <v>15</v>
      </c>
      <c r="K2277" s="18" t="s">
        <v>15</v>
      </c>
      <c r="L2277" s="18" t="s">
        <v>15</v>
      </c>
      <c r="N2277" s="17" t="b">
        <f>A2277=Catalogo!A2273</f>
        <v>1</v>
      </c>
      <c r="O2277" s="17" t="b">
        <f>B2277=Catalogo!B2273</f>
        <v>1</v>
      </c>
      <c r="P2277" s="17" t="b">
        <f>C2277=Catalogo!C2273</f>
        <v>1</v>
      </c>
    </row>
    <row r="2278" spans="1:16" x14ac:dyDescent="0.3">
      <c r="A2278" s="18" t="s">
        <v>3312</v>
      </c>
      <c r="B2278" s="18" t="s">
        <v>3313</v>
      </c>
      <c r="C2278" s="18" t="s">
        <v>3314</v>
      </c>
      <c r="D2278" s="18" t="s">
        <v>15</v>
      </c>
      <c r="E2278" s="17">
        <v>2</v>
      </c>
      <c r="F2278" s="18" t="s">
        <v>2293</v>
      </c>
      <c r="G2278" s="17"/>
      <c r="H2278" s="18" t="s">
        <v>15</v>
      </c>
      <c r="I2278" s="18" t="s">
        <v>15</v>
      </c>
      <c r="J2278" s="18" t="s">
        <v>15</v>
      </c>
      <c r="K2278" s="18" t="s">
        <v>15</v>
      </c>
      <c r="L2278" s="18" t="s">
        <v>15</v>
      </c>
      <c r="N2278" s="17" t="b">
        <f>A2278=Catalogo!A2274</f>
        <v>1</v>
      </c>
      <c r="O2278" s="17" t="b">
        <f>B2278=Catalogo!B2274</f>
        <v>1</v>
      </c>
      <c r="P2278" s="17" t="b">
        <f>C2278=Catalogo!C2274</f>
        <v>1</v>
      </c>
    </row>
    <row r="2279" spans="1:16" x14ac:dyDescent="0.3">
      <c r="A2279" s="18" t="s">
        <v>3315</v>
      </c>
      <c r="B2279" s="18" t="s">
        <v>3316</v>
      </c>
      <c r="C2279" s="18" t="s">
        <v>3317</v>
      </c>
      <c r="D2279" s="18" t="s">
        <v>15</v>
      </c>
      <c r="E2279" s="17">
        <v>2</v>
      </c>
      <c r="F2279" s="18" t="s">
        <v>2293</v>
      </c>
      <c r="G2279" s="17"/>
      <c r="H2279" s="18" t="s">
        <v>15</v>
      </c>
      <c r="I2279" s="18" t="s">
        <v>15</v>
      </c>
      <c r="J2279" s="18" t="s">
        <v>15</v>
      </c>
      <c r="K2279" s="18" t="s">
        <v>15</v>
      </c>
      <c r="L2279" s="18" t="s">
        <v>15</v>
      </c>
      <c r="N2279" s="17" t="b">
        <f>A2279=Catalogo!A2275</f>
        <v>1</v>
      </c>
      <c r="O2279" s="17" t="b">
        <f>B2279=Catalogo!B2275</f>
        <v>1</v>
      </c>
      <c r="P2279" s="17" t="b">
        <f>C2279=Catalogo!C2275</f>
        <v>1</v>
      </c>
    </row>
    <row r="2280" spans="1:16" x14ac:dyDescent="0.3">
      <c r="A2280" s="18" t="s">
        <v>3318</v>
      </c>
      <c r="B2280" s="18" t="s">
        <v>3319</v>
      </c>
      <c r="C2280" s="18" t="s">
        <v>3320</v>
      </c>
      <c r="D2280" s="18" t="s">
        <v>15</v>
      </c>
      <c r="E2280" s="17">
        <v>1</v>
      </c>
      <c r="F2280" s="18" t="s">
        <v>2293</v>
      </c>
      <c r="G2280" s="17"/>
      <c r="H2280" s="18" t="s">
        <v>15</v>
      </c>
      <c r="I2280" s="18" t="s">
        <v>15</v>
      </c>
      <c r="J2280" s="18" t="s">
        <v>15</v>
      </c>
      <c r="K2280" s="18" t="s">
        <v>15</v>
      </c>
      <c r="L2280" s="18" t="s">
        <v>15</v>
      </c>
      <c r="N2280" s="17" t="b">
        <f>A2280=Catalogo!A2276</f>
        <v>1</v>
      </c>
      <c r="O2280" s="17" t="b">
        <f>B2280=Catalogo!B2276</f>
        <v>1</v>
      </c>
      <c r="P2280" s="17" t="b">
        <f>C2280=Catalogo!C2276</f>
        <v>1</v>
      </c>
    </row>
    <row r="2281" spans="1:16" x14ac:dyDescent="0.3">
      <c r="A2281" s="18" t="s">
        <v>3321</v>
      </c>
      <c r="B2281" s="18" t="s">
        <v>3322</v>
      </c>
      <c r="C2281" s="18" t="s">
        <v>3323</v>
      </c>
      <c r="D2281" s="18" t="s">
        <v>15</v>
      </c>
      <c r="E2281" s="17">
        <v>2</v>
      </c>
      <c r="F2281" s="18" t="s">
        <v>2293</v>
      </c>
      <c r="G2281" s="17"/>
      <c r="H2281" s="18" t="s">
        <v>15</v>
      </c>
      <c r="I2281" s="18" t="s">
        <v>15</v>
      </c>
      <c r="J2281" s="18" t="s">
        <v>15</v>
      </c>
      <c r="K2281" s="18" t="s">
        <v>15</v>
      </c>
      <c r="L2281" s="18" t="s">
        <v>15</v>
      </c>
      <c r="N2281" s="17" t="b">
        <f>A2281=Catalogo!A2277</f>
        <v>1</v>
      </c>
      <c r="O2281" s="17" t="b">
        <f>B2281=Catalogo!B2277</f>
        <v>1</v>
      </c>
      <c r="P2281" s="17" t="b">
        <f>C2281=Catalogo!C2277</f>
        <v>1</v>
      </c>
    </row>
    <row r="2282" spans="1:16" x14ac:dyDescent="0.3">
      <c r="A2282" s="18" t="s">
        <v>3324</v>
      </c>
      <c r="B2282" s="18" t="s">
        <v>3325</v>
      </c>
      <c r="C2282" s="18" t="s">
        <v>3326</v>
      </c>
      <c r="D2282" s="18" t="s">
        <v>15</v>
      </c>
      <c r="E2282" s="17">
        <v>2</v>
      </c>
      <c r="F2282" s="18" t="s">
        <v>2293</v>
      </c>
      <c r="G2282" s="17"/>
      <c r="H2282" s="18" t="s">
        <v>15</v>
      </c>
      <c r="I2282" s="18" t="s">
        <v>15</v>
      </c>
      <c r="J2282" s="18" t="s">
        <v>15</v>
      </c>
      <c r="K2282" s="18" t="s">
        <v>15</v>
      </c>
      <c r="L2282" s="18" t="s">
        <v>15</v>
      </c>
      <c r="N2282" s="17" t="b">
        <f>A2282=Catalogo!A2278</f>
        <v>1</v>
      </c>
      <c r="O2282" s="17" t="b">
        <f>B2282=Catalogo!B2278</f>
        <v>1</v>
      </c>
      <c r="P2282" s="17" t="b">
        <f>C2282=Catalogo!C2278</f>
        <v>1</v>
      </c>
    </row>
    <row r="2283" spans="1:16" x14ac:dyDescent="0.3">
      <c r="A2283" s="18" t="s">
        <v>3327</v>
      </c>
      <c r="B2283" s="18" t="s">
        <v>3328</v>
      </c>
      <c r="C2283" s="18" t="s">
        <v>3329</v>
      </c>
      <c r="D2283" s="18" t="s">
        <v>15</v>
      </c>
      <c r="E2283" s="17">
        <v>1</v>
      </c>
      <c r="F2283" s="18" t="s">
        <v>2293</v>
      </c>
      <c r="G2283" s="17"/>
      <c r="H2283" s="18" t="s">
        <v>15</v>
      </c>
      <c r="I2283" s="18" t="s">
        <v>15</v>
      </c>
      <c r="J2283" s="18" t="s">
        <v>15</v>
      </c>
      <c r="K2283" s="18" t="s">
        <v>15</v>
      </c>
      <c r="L2283" s="18" t="s">
        <v>15</v>
      </c>
      <c r="N2283" s="17" t="b">
        <f>A2283=Catalogo!A2279</f>
        <v>1</v>
      </c>
      <c r="O2283" s="17" t="b">
        <f>B2283=Catalogo!B2279</f>
        <v>1</v>
      </c>
      <c r="P2283" s="17" t="b">
        <f>C2283=Catalogo!C2279</f>
        <v>1</v>
      </c>
    </row>
    <row r="2284" spans="1:16" x14ac:dyDescent="0.3">
      <c r="A2284" s="18" t="s">
        <v>3330</v>
      </c>
      <c r="B2284" s="18" t="s">
        <v>3331</v>
      </c>
      <c r="C2284" s="18" t="s">
        <v>3332</v>
      </c>
      <c r="D2284" s="18" t="s">
        <v>15</v>
      </c>
      <c r="E2284" s="17">
        <v>2</v>
      </c>
      <c r="F2284" s="18" t="s">
        <v>2293</v>
      </c>
      <c r="G2284" s="17"/>
      <c r="H2284" s="18" t="s">
        <v>15</v>
      </c>
      <c r="I2284" s="18" t="s">
        <v>15</v>
      </c>
      <c r="J2284" s="18" t="s">
        <v>15</v>
      </c>
      <c r="K2284" s="18" t="s">
        <v>15</v>
      </c>
      <c r="L2284" s="18" t="s">
        <v>15</v>
      </c>
      <c r="N2284" s="17" t="b">
        <f>A2284=Catalogo!A2280</f>
        <v>1</v>
      </c>
      <c r="O2284" s="17" t="b">
        <f>B2284=Catalogo!B2280</f>
        <v>1</v>
      </c>
      <c r="P2284" s="17" t="b">
        <f>C2284=Catalogo!C2280</f>
        <v>1</v>
      </c>
    </row>
    <row r="2285" spans="1:16" x14ac:dyDescent="0.3">
      <c r="A2285" s="18" t="s">
        <v>3333</v>
      </c>
      <c r="B2285" s="18" t="s">
        <v>3334</v>
      </c>
      <c r="C2285" s="18" t="s">
        <v>3335</v>
      </c>
      <c r="D2285" s="18" t="s">
        <v>15</v>
      </c>
      <c r="E2285" s="17">
        <v>2</v>
      </c>
      <c r="F2285" s="18" t="s">
        <v>2293</v>
      </c>
      <c r="G2285" s="17"/>
      <c r="H2285" s="18" t="s">
        <v>15</v>
      </c>
      <c r="I2285" s="18" t="s">
        <v>15</v>
      </c>
      <c r="J2285" s="18" t="s">
        <v>15</v>
      </c>
      <c r="K2285" s="18" t="s">
        <v>15</v>
      </c>
      <c r="L2285" s="18" t="s">
        <v>15</v>
      </c>
      <c r="N2285" s="17" t="b">
        <f>A2285=Catalogo!A2281</f>
        <v>1</v>
      </c>
      <c r="O2285" s="17" t="b">
        <f>B2285=Catalogo!B2281</f>
        <v>1</v>
      </c>
      <c r="P2285" s="17" t="b">
        <f>C2285=Catalogo!C2281</f>
        <v>1</v>
      </c>
    </row>
    <row r="2286" spans="1:16" x14ac:dyDescent="0.3">
      <c r="A2286" s="18" t="s">
        <v>3336</v>
      </c>
      <c r="B2286" s="18" t="s">
        <v>3337</v>
      </c>
      <c r="C2286" s="18" t="s">
        <v>3338</v>
      </c>
      <c r="D2286" s="18" t="s">
        <v>15</v>
      </c>
      <c r="E2286" s="17">
        <v>1</v>
      </c>
      <c r="F2286" s="18" t="s">
        <v>2293</v>
      </c>
      <c r="G2286" s="17"/>
      <c r="H2286" s="18" t="s">
        <v>15</v>
      </c>
      <c r="I2286" s="18" t="s">
        <v>15</v>
      </c>
      <c r="J2286" s="18" t="s">
        <v>15</v>
      </c>
      <c r="K2286" s="18" t="s">
        <v>15</v>
      </c>
      <c r="L2286" s="18" t="s">
        <v>15</v>
      </c>
      <c r="N2286" s="17" t="b">
        <f>A2286=Catalogo!A2282</f>
        <v>1</v>
      </c>
      <c r="O2286" s="17" t="b">
        <f>B2286=Catalogo!B2282</f>
        <v>1</v>
      </c>
      <c r="P2286" s="17" t="b">
        <f>C2286=Catalogo!C2282</f>
        <v>1</v>
      </c>
    </row>
    <row r="2287" spans="1:16" x14ac:dyDescent="0.3">
      <c r="A2287" s="18" t="s">
        <v>3339</v>
      </c>
      <c r="B2287" s="18" t="s">
        <v>3340</v>
      </c>
      <c r="C2287" s="18" t="s">
        <v>3341</v>
      </c>
      <c r="D2287" s="18" t="s">
        <v>15</v>
      </c>
      <c r="E2287" s="17">
        <v>2</v>
      </c>
      <c r="F2287" s="18" t="s">
        <v>2293</v>
      </c>
      <c r="G2287" s="17"/>
      <c r="H2287" s="18" t="s">
        <v>15</v>
      </c>
      <c r="I2287" s="18" t="s">
        <v>15</v>
      </c>
      <c r="J2287" s="18" t="s">
        <v>15</v>
      </c>
      <c r="K2287" s="18" t="s">
        <v>15</v>
      </c>
      <c r="L2287" s="18" t="s">
        <v>15</v>
      </c>
      <c r="N2287" s="17" t="b">
        <f>A2287=Catalogo!A2283</f>
        <v>1</v>
      </c>
      <c r="O2287" s="17" t="b">
        <f>B2287=Catalogo!B2283</f>
        <v>1</v>
      </c>
      <c r="P2287" s="17" t="b">
        <f>C2287=Catalogo!C2283</f>
        <v>1</v>
      </c>
    </row>
    <row r="2288" spans="1:16" x14ac:dyDescent="0.3">
      <c r="A2288" s="18" t="s">
        <v>3342</v>
      </c>
      <c r="B2288" s="18" t="s">
        <v>3343</v>
      </c>
      <c r="C2288" s="18" t="s">
        <v>3344</v>
      </c>
      <c r="D2288" s="18" t="s">
        <v>15</v>
      </c>
      <c r="E2288" s="17">
        <v>2</v>
      </c>
      <c r="F2288" s="18" t="s">
        <v>2293</v>
      </c>
      <c r="G2288" s="17"/>
      <c r="H2288" s="18" t="s">
        <v>15</v>
      </c>
      <c r="I2288" s="18" t="s">
        <v>15</v>
      </c>
      <c r="J2288" s="18" t="s">
        <v>15</v>
      </c>
      <c r="K2288" s="18" t="s">
        <v>15</v>
      </c>
      <c r="L2288" s="18" t="s">
        <v>15</v>
      </c>
      <c r="N2288" s="17" t="b">
        <f>A2288=Catalogo!A2284</f>
        <v>1</v>
      </c>
      <c r="O2288" s="17" t="b">
        <f>B2288=Catalogo!B2284</f>
        <v>1</v>
      </c>
      <c r="P2288" s="17" t="b">
        <f>C2288=Catalogo!C2284</f>
        <v>1</v>
      </c>
    </row>
    <row r="2289" spans="1:16" x14ac:dyDescent="0.3">
      <c r="A2289" s="18" t="s">
        <v>3345</v>
      </c>
      <c r="B2289" s="18" t="s">
        <v>3346</v>
      </c>
      <c r="C2289" s="18" t="s">
        <v>3347</v>
      </c>
      <c r="D2289" s="18" t="s">
        <v>15</v>
      </c>
      <c r="E2289" s="17">
        <v>1</v>
      </c>
      <c r="F2289" s="18" t="s">
        <v>2293</v>
      </c>
      <c r="G2289" s="17"/>
      <c r="H2289" s="18" t="s">
        <v>15</v>
      </c>
      <c r="I2289" s="18" t="s">
        <v>15</v>
      </c>
      <c r="J2289" s="18" t="s">
        <v>15</v>
      </c>
      <c r="K2289" s="18" t="s">
        <v>15</v>
      </c>
      <c r="L2289" s="18" t="s">
        <v>15</v>
      </c>
      <c r="N2289" s="17" t="b">
        <f>A2289=Catalogo!A2285</f>
        <v>1</v>
      </c>
      <c r="O2289" s="17" t="b">
        <f>B2289=Catalogo!B2285</f>
        <v>1</v>
      </c>
      <c r="P2289" s="17" t="b">
        <f>C2289=Catalogo!C2285</f>
        <v>1</v>
      </c>
    </row>
    <row r="2290" spans="1:16" x14ac:dyDescent="0.3">
      <c r="A2290" s="18" t="s">
        <v>3348</v>
      </c>
      <c r="B2290" s="18" t="s">
        <v>3349</v>
      </c>
      <c r="C2290" s="18" t="s">
        <v>3350</v>
      </c>
      <c r="D2290" s="18" t="s">
        <v>15</v>
      </c>
      <c r="E2290" s="17">
        <v>2</v>
      </c>
      <c r="F2290" s="18" t="s">
        <v>2293</v>
      </c>
      <c r="G2290" s="17"/>
      <c r="H2290" s="18" t="s">
        <v>15</v>
      </c>
      <c r="I2290" s="18" t="s">
        <v>15</v>
      </c>
      <c r="J2290" s="18" t="s">
        <v>15</v>
      </c>
      <c r="K2290" s="18" t="s">
        <v>15</v>
      </c>
      <c r="L2290" s="18" t="s">
        <v>15</v>
      </c>
      <c r="N2290" s="17" t="b">
        <f>A2290=Catalogo!A2286</f>
        <v>1</v>
      </c>
      <c r="O2290" s="17" t="b">
        <f>B2290=Catalogo!B2286</f>
        <v>1</v>
      </c>
      <c r="P2290" s="17" t="b">
        <f>C2290=Catalogo!C2286</f>
        <v>1</v>
      </c>
    </row>
    <row r="2291" spans="1:16" x14ac:dyDescent="0.3">
      <c r="A2291" s="18" t="s">
        <v>3351</v>
      </c>
      <c r="B2291" s="18" t="s">
        <v>3352</v>
      </c>
      <c r="C2291" s="18" t="s">
        <v>3353</v>
      </c>
      <c r="D2291" s="18" t="s">
        <v>15</v>
      </c>
      <c r="E2291" s="17">
        <v>2</v>
      </c>
      <c r="F2291" s="18" t="s">
        <v>2293</v>
      </c>
      <c r="G2291" s="17"/>
      <c r="H2291" s="18" t="s">
        <v>15</v>
      </c>
      <c r="I2291" s="18" t="s">
        <v>15</v>
      </c>
      <c r="J2291" s="18" t="s">
        <v>15</v>
      </c>
      <c r="K2291" s="18" t="s">
        <v>15</v>
      </c>
      <c r="L2291" s="18" t="s">
        <v>15</v>
      </c>
      <c r="N2291" s="17" t="b">
        <f>A2291=Catalogo!A2287</f>
        <v>1</v>
      </c>
      <c r="O2291" s="17" t="b">
        <f>B2291=Catalogo!B2287</f>
        <v>1</v>
      </c>
      <c r="P2291" s="17" t="b">
        <f>C2291=Catalogo!C2287</f>
        <v>1</v>
      </c>
    </row>
    <row r="2292" spans="1:16" x14ac:dyDescent="0.3">
      <c r="A2292" s="18" t="s">
        <v>3354</v>
      </c>
      <c r="B2292" s="18" t="s">
        <v>3355</v>
      </c>
      <c r="C2292" s="18" t="s">
        <v>3356</v>
      </c>
      <c r="D2292" s="18" t="s">
        <v>15</v>
      </c>
      <c r="E2292" s="17">
        <v>1</v>
      </c>
      <c r="F2292" s="18" t="s">
        <v>2293</v>
      </c>
      <c r="G2292" s="17"/>
      <c r="H2292" s="18" t="s">
        <v>15</v>
      </c>
      <c r="I2292" s="18" t="s">
        <v>15</v>
      </c>
      <c r="J2292" s="18" t="s">
        <v>15</v>
      </c>
      <c r="K2292" s="18" t="s">
        <v>15</v>
      </c>
      <c r="L2292" s="18" t="s">
        <v>15</v>
      </c>
      <c r="N2292" s="17" t="b">
        <f>A2292=Catalogo!A2288</f>
        <v>1</v>
      </c>
      <c r="O2292" s="17" t="b">
        <f>B2292=Catalogo!B2288</f>
        <v>1</v>
      </c>
      <c r="P2292" s="17" t="b">
        <f>C2292=Catalogo!C2288</f>
        <v>1</v>
      </c>
    </row>
    <row r="2293" spans="1:16" x14ac:dyDescent="0.3">
      <c r="A2293" s="18" t="s">
        <v>3357</v>
      </c>
      <c r="B2293" s="18" t="s">
        <v>3358</v>
      </c>
      <c r="C2293" s="18" t="s">
        <v>3359</v>
      </c>
      <c r="D2293" s="18" t="s">
        <v>15</v>
      </c>
      <c r="E2293" s="17">
        <v>2</v>
      </c>
      <c r="F2293" s="18" t="s">
        <v>2293</v>
      </c>
      <c r="G2293" s="17"/>
      <c r="H2293" s="18" t="s">
        <v>15</v>
      </c>
      <c r="I2293" s="18" t="s">
        <v>15</v>
      </c>
      <c r="J2293" s="18" t="s">
        <v>15</v>
      </c>
      <c r="K2293" s="18" t="s">
        <v>15</v>
      </c>
      <c r="L2293" s="18" t="s">
        <v>15</v>
      </c>
      <c r="N2293" s="17" t="b">
        <f>A2293=Catalogo!A2289</f>
        <v>1</v>
      </c>
      <c r="O2293" s="17" t="b">
        <f>B2293=Catalogo!B2289</f>
        <v>1</v>
      </c>
      <c r="P2293" s="17" t="b">
        <f>C2293=Catalogo!C2289</f>
        <v>1</v>
      </c>
    </row>
    <row r="2294" spans="1:16" x14ac:dyDescent="0.3">
      <c r="A2294" s="18" t="s">
        <v>3360</v>
      </c>
      <c r="B2294" s="18" t="s">
        <v>3361</v>
      </c>
      <c r="C2294" s="18" t="s">
        <v>3362</v>
      </c>
      <c r="D2294" s="18" t="s">
        <v>15</v>
      </c>
      <c r="E2294" s="17">
        <v>2</v>
      </c>
      <c r="F2294" s="18" t="s">
        <v>2293</v>
      </c>
      <c r="G2294" s="17"/>
      <c r="H2294" s="18" t="s">
        <v>15</v>
      </c>
      <c r="I2294" s="18" t="s">
        <v>15</v>
      </c>
      <c r="J2294" s="18" t="s">
        <v>15</v>
      </c>
      <c r="K2294" s="18" t="s">
        <v>15</v>
      </c>
      <c r="L2294" s="18" t="s">
        <v>15</v>
      </c>
      <c r="N2294" s="17" t="b">
        <f>A2294=Catalogo!A2290</f>
        <v>1</v>
      </c>
      <c r="O2294" s="17" t="b">
        <f>B2294=Catalogo!B2290</f>
        <v>1</v>
      </c>
      <c r="P2294" s="17" t="b">
        <f>C2294=Catalogo!C2290</f>
        <v>1</v>
      </c>
    </row>
    <row r="2295" spans="1:16" x14ac:dyDescent="0.3">
      <c r="A2295" s="18" t="s">
        <v>3363</v>
      </c>
      <c r="B2295" s="18" t="s">
        <v>3364</v>
      </c>
      <c r="C2295" s="18" t="s">
        <v>3365</v>
      </c>
      <c r="D2295" s="18" t="s">
        <v>15</v>
      </c>
      <c r="E2295" s="17">
        <v>1</v>
      </c>
      <c r="F2295" s="18" t="s">
        <v>2293</v>
      </c>
      <c r="G2295" s="17"/>
      <c r="H2295" s="18" t="s">
        <v>15</v>
      </c>
      <c r="I2295" s="18" t="s">
        <v>15</v>
      </c>
      <c r="J2295" s="18" t="s">
        <v>15</v>
      </c>
      <c r="K2295" s="18" t="s">
        <v>15</v>
      </c>
      <c r="L2295" s="18" t="s">
        <v>15</v>
      </c>
      <c r="N2295" s="17" t="b">
        <f>A2295=Catalogo!A2291</f>
        <v>1</v>
      </c>
      <c r="O2295" s="17" t="b">
        <f>B2295=Catalogo!B2291</f>
        <v>1</v>
      </c>
      <c r="P2295" s="17" t="b">
        <f>C2295=Catalogo!C2291</f>
        <v>1</v>
      </c>
    </row>
    <row r="2296" spans="1:16" x14ac:dyDescent="0.3">
      <c r="A2296" s="18" t="s">
        <v>3366</v>
      </c>
      <c r="B2296" s="18" t="s">
        <v>3367</v>
      </c>
      <c r="C2296" s="18" t="s">
        <v>3368</v>
      </c>
      <c r="D2296" s="18" t="s">
        <v>15</v>
      </c>
      <c r="E2296" s="17">
        <v>2</v>
      </c>
      <c r="F2296" s="18" t="s">
        <v>2293</v>
      </c>
      <c r="G2296" s="17"/>
      <c r="H2296" s="18" t="s">
        <v>15</v>
      </c>
      <c r="I2296" s="18" t="s">
        <v>15</v>
      </c>
      <c r="J2296" s="18" t="s">
        <v>15</v>
      </c>
      <c r="K2296" s="18" t="s">
        <v>15</v>
      </c>
      <c r="L2296" s="18" t="s">
        <v>15</v>
      </c>
      <c r="N2296" s="17" t="b">
        <f>A2296=Catalogo!A2292</f>
        <v>1</v>
      </c>
      <c r="O2296" s="17" t="b">
        <f>B2296=Catalogo!B2292</f>
        <v>1</v>
      </c>
      <c r="P2296" s="17" t="b">
        <f>C2296=Catalogo!C2292</f>
        <v>1</v>
      </c>
    </row>
    <row r="2297" spans="1:16" x14ac:dyDescent="0.3">
      <c r="A2297" s="18" t="s">
        <v>3369</v>
      </c>
      <c r="B2297" s="18" t="s">
        <v>3370</v>
      </c>
      <c r="C2297" s="18" t="s">
        <v>3371</v>
      </c>
      <c r="D2297" s="18" t="s">
        <v>15</v>
      </c>
      <c r="E2297" s="17">
        <v>2</v>
      </c>
      <c r="F2297" s="18" t="s">
        <v>2293</v>
      </c>
      <c r="G2297" s="17"/>
      <c r="H2297" s="18" t="s">
        <v>15</v>
      </c>
      <c r="I2297" s="18" t="s">
        <v>15</v>
      </c>
      <c r="J2297" s="18" t="s">
        <v>15</v>
      </c>
      <c r="K2297" s="18" t="s">
        <v>15</v>
      </c>
      <c r="L2297" s="18" t="s">
        <v>15</v>
      </c>
      <c r="N2297" s="17" t="b">
        <f>A2297=Catalogo!A2293</f>
        <v>1</v>
      </c>
      <c r="O2297" s="17" t="b">
        <f>B2297=Catalogo!B2293</f>
        <v>1</v>
      </c>
      <c r="P2297" s="17" t="b">
        <f>C2297=Catalogo!C2293</f>
        <v>1</v>
      </c>
    </row>
    <row r="2298" spans="1:16" x14ac:dyDescent="0.3">
      <c r="A2298" s="18" t="s">
        <v>3372</v>
      </c>
      <c r="B2298" s="18" t="s">
        <v>3373</v>
      </c>
      <c r="C2298" s="18" t="s">
        <v>3374</v>
      </c>
      <c r="D2298" s="18" t="s">
        <v>15</v>
      </c>
      <c r="E2298" s="17">
        <v>1</v>
      </c>
      <c r="F2298" s="18" t="s">
        <v>2293</v>
      </c>
      <c r="G2298" s="17"/>
      <c r="H2298" s="18" t="s">
        <v>15</v>
      </c>
      <c r="I2298" s="18" t="s">
        <v>15</v>
      </c>
      <c r="J2298" s="18" t="s">
        <v>15</v>
      </c>
      <c r="K2298" s="18" t="s">
        <v>15</v>
      </c>
      <c r="L2298" s="18" t="s">
        <v>15</v>
      </c>
      <c r="N2298" s="17" t="b">
        <f>A2298=Catalogo!A2294</f>
        <v>1</v>
      </c>
      <c r="O2298" s="17" t="b">
        <f>B2298=Catalogo!B2294</f>
        <v>1</v>
      </c>
      <c r="P2298" s="17" t="b">
        <f>C2298=Catalogo!C2294</f>
        <v>1</v>
      </c>
    </row>
    <row r="2299" spans="1:16" x14ac:dyDescent="0.3">
      <c r="A2299" s="18" t="s">
        <v>3375</v>
      </c>
      <c r="B2299" s="18" t="s">
        <v>3376</v>
      </c>
      <c r="C2299" s="18" t="s">
        <v>3377</v>
      </c>
      <c r="D2299" s="18" t="s">
        <v>15</v>
      </c>
      <c r="E2299" s="17">
        <v>2</v>
      </c>
      <c r="F2299" s="18" t="s">
        <v>2293</v>
      </c>
      <c r="G2299" s="17"/>
      <c r="H2299" s="18" t="s">
        <v>15</v>
      </c>
      <c r="I2299" s="18" t="s">
        <v>15</v>
      </c>
      <c r="J2299" s="18" t="s">
        <v>15</v>
      </c>
      <c r="K2299" s="18" t="s">
        <v>15</v>
      </c>
      <c r="L2299" s="18" t="s">
        <v>15</v>
      </c>
      <c r="N2299" s="17" t="b">
        <f>A2299=Catalogo!A2295</f>
        <v>1</v>
      </c>
      <c r="O2299" s="17" t="b">
        <f>B2299=Catalogo!B2295</f>
        <v>1</v>
      </c>
      <c r="P2299" s="17" t="b">
        <f>C2299=Catalogo!C2295</f>
        <v>1</v>
      </c>
    </row>
    <row r="2300" spans="1:16" x14ac:dyDescent="0.3">
      <c r="A2300" s="18" t="s">
        <v>3378</v>
      </c>
      <c r="B2300" s="18" t="s">
        <v>3379</v>
      </c>
      <c r="C2300" s="18" t="s">
        <v>3380</v>
      </c>
      <c r="D2300" s="18" t="s">
        <v>15</v>
      </c>
      <c r="E2300" s="17">
        <v>2</v>
      </c>
      <c r="F2300" s="18" t="s">
        <v>2293</v>
      </c>
      <c r="G2300" s="17"/>
      <c r="H2300" s="18" t="s">
        <v>15</v>
      </c>
      <c r="I2300" s="18" t="s">
        <v>15</v>
      </c>
      <c r="J2300" s="18" t="s">
        <v>15</v>
      </c>
      <c r="K2300" s="18" t="s">
        <v>15</v>
      </c>
      <c r="L2300" s="18" t="s">
        <v>15</v>
      </c>
      <c r="N2300" s="17" t="b">
        <f>A2300=Catalogo!A2296</f>
        <v>1</v>
      </c>
      <c r="O2300" s="17" t="b">
        <f>B2300=Catalogo!B2296</f>
        <v>1</v>
      </c>
      <c r="P2300" s="17" t="b">
        <f>C2300=Catalogo!C2296</f>
        <v>1</v>
      </c>
    </row>
    <row r="2301" spans="1:16" x14ac:dyDescent="0.3">
      <c r="A2301" s="18" t="s">
        <v>3381</v>
      </c>
      <c r="B2301" s="18" t="s">
        <v>3382</v>
      </c>
      <c r="C2301" s="18" t="s">
        <v>3383</v>
      </c>
      <c r="D2301" s="18" t="s">
        <v>15</v>
      </c>
      <c r="E2301" s="17">
        <v>1</v>
      </c>
      <c r="F2301" s="18" t="s">
        <v>2293</v>
      </c>
      <c r="G2301" s="17"/>
      <c r="H2301" s="18" t="s">
        <v>15</v>
      </c>
      <c r="I2301" s="18" t="s">
        <v>15</v>
      </c>
      <c r="J2301" s="18" t="s">
        <v>15</v>
      </c>
      <c r="K2301" s="18" t="s">
        <v>15</v>
      </c>
      <c r="L2301" s="18" t="s">
        <v>15</v>
      </c>
      <c r="N2301" s="17" t="b">
        <f>A2301=Catalogo!A2297</f>
        <v>1</v>
      </c>
      <c r="O2301" s="17" t="b">
        <f>B2301=Catalogo!B2297</f>
        <v>1</v>
      </c>
      <c r="P2301" s="17" t="b">
        <f>C2301=Catalogo!C2297</f>
        <v>1</v>
      </c>
    </row>
    <row r="2302" spans="1:16" x14ac:dyDescent="0.3">
      <c r="A2302" s="18" t="s">
        <v>3384</v>
      </c>
      <c r="B2302" s="18" t="s">
        <v>3385</v>
      </c>
      <c r="C2302" s="18" t="s">
        <v>3386</v>
      </c>
      <c r="D2302" s="18" t="s">
        <v>15</v>
      </c>
      <c r="E2302" s="17">
        <v>2</v>
      </c>
      <c r="F2302" s="18" t="s">
        <v>2293</v>
      </c>
      <c r="G2302" s="17"/>
      <c r="H2302" s="18" t="s">
        <v>15</v>
      </c>
      <c r="I2302" s="18" t="s">
        <v>15</v>
      </c>
      <c r="J2302" s="18" t="s">
        <v>15</v>
      </c>
      <c r="K2302" s="18" t="s">
        <v>15</v>
      </c>
      <c r="L2302" s="18" t="s">
        <v>15</v>
      </c>
      <c r="N2302" s="17" t="b">
        <f>A2302=Catalogo!A2298</f>
        <v>1</v>
      </c>
      <c r="O2302" s="17" t="b">
        <f>B2302=Catalogo!B2298</f>
        <v>1</v>
      </c>
      <c r="P2302" s="17" t="b">
        <f>C2302=Catalogo!C2298</f>
        <v>1</v>
      </c>
    </row>
    <row r="2303" spans="1:16" x14ac:dyDescent="0.3">
      <c r="A2303" s="18" t="s">
        <v>3387</v>
      </c>
      <c r="B2303" s="18" t="s">
        <v>3388</v>
      </c>
      <c r="C2303" s="18" t="s">
        <v>3389</v>
      </c>
      <c r="D2303" s="18" t="s">
        <v>15</v>
      </c>
      <c r="E2303" s="17">
        <v>2</v>
      </c>
      <c r="F2303" s="18" t="s">
        <v>2293</v>
      </c>
      <c r="G2303" s="17"/>
      <c r="H2303" s="18" t="s">
        <v>15</v>
      </c>
      <c r="I2303" s="18" t="s">
        <v>15</v>
      </c>
      <c r="J2303" s="18" t="s">
        <v>15</v>
      </c>
      <c r="K2303" s="18" t="s">
        <v>15</v>
      </c>
      <c r="L2303" s="18" t="s">
        <v>15</v>
      </c>
      <c r="N2303" s="17" t="b">
        <f>A2303=Catalogo!A2299</f>
        <v>1</v>
      </c>
      <c r="O2303" s="17" t="b">
        <f>B2303=Catalogo!B2299</f>
        <v>1</v>
      </c>
      <c r="P2303" s="17" t="b">
        <f>C2303=Catalogo!C2299</f>
        <v>1</v>
      </c>
    </row>
    <row r="2304" spans="1:16" x14ac:dyDescent="0.3">
      <c r="A2304" s="18" t="s">
        <v>3390</v>
      </c>
      <c r="B2304" s="18" t="s">
        <v>3391</v>
      </c>
      <c r="C2304" s="18" t="s">
        <v>3392</v>
      </c>
      <c r="D2304" s="18" t="s">
        <v>15</v>
      </c>
      <c r="E2304" s="17">
        <v>1</v>
      </c>
      <c r="F2304" s="18" t="s">
        <v>2293</v>
      </c>
      <c r="G2304" s="17"/>
      <c r="H2304" s="18" t="s">
        <v>15</v>
      </c>
      <c r="I2304" s="18" t="s">
        <v>15</v>
      </c>
      <c r="J2304" s="18" t="s">
        <v>15</v>
      </c>
      <c r="K2304" s="18" t="s">
        <v>15</v>
      </c>
      <c r="L2304" s="18" t="s">
        <v>15</v>
      </c>
      <c r="N2304" s="17" t="b">
        <f>A2304=Catalogo!A2300</f>
        <v>1</v>
      </c>
      <c r="O2304" s="17" t="b">
        <f>B2304=Catalogo!B2300</f>
        <v>1</v>
      </c>
      <c r="P2304" s="17" t="b">
        <f>C2304=Catalogo!C2300</f>
        <v>1</v>
      </c>
    </row>
    <row r="2305" spans="1:16" x14ac:dyDescent="0.3">
      <c r="A2305" s="18" t="s">
        <v>3393</v>
      </c>
      <c r="B2305" s="18" t="s">
        <v>3394</v>
      </c>
      <c r="C2305" s="18" t="s">
        <v>3395</v>
      </c>
      <c r="D2305" s="18" t="s">
        <v>15</v>
      </c>
      <c r="E2305" s="17">
        <v>2</v>
      </c>
      <c r="F2305" s="18" t="s">
        <v>2293</v>
      </c>
      <c r="G2305" s="17"/>
      <c r="H2305" s="18" t="s">
        <v>15</v>
      </c>
      <c r="I2305" s="18" t="s">
        <v>15</v>
      </c>
      <c r="J2305" s="18" t="s">
        <v>15</v>
      </c>
      <c r="K2305" s="18" t="s">
        <v>15</v>
      </c>
      <c r="L2305" s="18" t="s">
        <v>15</v>
      </c>
      <c r="N2305" s="17" t="b">
        <f>A2305=Catalogo!A2301</f>
        <v>1</v>
      </c>
      <c r="O2305" s="17" t="b">
        <f>B2305=Catalogo!B2301</f>
        <v>1</v>
      </c>
      <c r="P2305" s="17" t="b">
        <f>C2305=Catalogo!C2301</f>
        <v>1</v>
      </c>
    </row>
    <row r="2306" spans="1:16" x14ac:dyDescent="0.3">
      <c r="A2306" s="18" t="s">
        <v>3396</v>
      </c>
      <c r="B2306" s="18" t="s">
        <v>3397</v>
      </c>
      <c r="C2306" s="18" t="s">
        <v>3398</v>
      </c>
      <c r="D2306" s="18" t="s">
        <v>15</v>
      </c>
      <c r="E2306" s="17">
        <v>2</v>
      </c>
      <c r="F2306" s="18" t="s">
        <v>2293</v>
      </c>
      <c r="G2306" s="17"/>
      <c r="H2306" s="18" t="s">
        <v>15</v>
      </c>
      <c r="I2306" s="18" t="s">
        <v>15</v>
      </c>
      <c r="J2306" s="18" t="s">
        <v>15</v>
      </c>
      <c r="K2306" s="18" t="s">
        <v>15</v>
      </c>
      <c r="L2306" s="18" t="s">
        <v>15</v>
      </c>
      <c r="N2306" s="17" t="b">
        <f>A2306=Catalogo!A2302</f>
        <v>1</v>
      </c>
      <c r="O2306" s="17" t="b">
        <f>B2306=Catalogo!B2302</f>
        <v>1</v>
      </c>
      <c r="P2306" s="17" t="b">
        <f>C2306=Catalogo!C2302</f>
        <v>1</v>
      </c>
    </row>
    <row r="2307" spans="1:16" x14ac:dyDescent="0.3">
      <c r="A2307" s="18" t="s">
        <v>3399</v>
      </c>
      <c r="B2307" s="18" t="s">
        <v>3400</v>
      </c>
      <c r="C2307" s="18" t="s">
        <v>3401</v>
      </c>
      <c r="D2307" s="18" t="s">
        <v>15</v>
      </c>
      <c r="E2307" s="17">
        <v>1</v>
      </c>
      <c r="F2307" s="18" t="s">
        <v>2293</v>
      </c>
      <c r="G2307" s="17"/>
      <c r="H2307" s="18" t="s">
        <v>15</v>
      </c>
      <c r="I2307" s="18" t="s">
        <v>15</v>
      </c>
      <c r="J2307" s="18" t="s">
        <v>15</v>
      </c>
      <c r="K2307" s="18" t="s">
        <v>15</v>
      </c>
      <c r="L2307" s="18" t="s">
        <v>15</v>
      </c>
      <c r="N2307" s="17" t="b">
        <f>A2307=Catalogo!A2303</f>
        <v>1</v>
      </c>
      <c r="O2307" s="17" t="b">
        <f>B2307=Catalogo!B2303</f>
        <v>1</v>
      </c>
      <c r="P2307" s="17" t="b">
        <f>C2307=Catalogo!C2303</f>
        <v>1</v>
      </c>
    </row>
    <row r="2308" spans="1:16" x14ac:dyDescent="0.3">
      <c r="A2308" s="18" t="s">
        <v>3402</v>
      </c>
      <c r="B2308" s="18" t="s">
        <v>3403</v>
      </c>
      <c r="C2308" s="18" t="s">
        <v>3404</v>
      </c>
      <c r="D2308" s="18" t="s">
        <v>15</v>
      </c>
      <c r="E2308" s="17">
        <v>2</v>
      </c>
      <c r="F2308" s="18" t="s">
        <v>2293</v>
      </c>
      <c r="G2308" s="17"/>
      <c r="H2308" s="18" t="s">
        <v>15</v>
      </c>
      <c r="I2308" s="18" t="s">
        <v>15</v>
      </c>
      <c r="J2308" s="18" t="s">
        <v>15</v>
      </c>
      <c r="K2308" s="18" t="s">
        <v>15</v>
      </c>
      <c r="L2308" s="18" t="s">
        <v>15</v>
      </c>
      <c r="N2308" s="17" t="b">
        <f>A2308=Catalogo!A2304</f>
        <v>1</v>
      </c>
      <c r="O2308" s="17" t="b">
        <f>B2308=Catalogo!B2304</f>
        <v>1</v>
      </c>
      <c r="P2308" s="17" t="b">
        <f>C2308=Catalogo!C2304</f>
        <v>1</v>
      </c>
    </row>
    <row r="2309" spans="1:16" x14ac:dyDescent="0.3">
      <c r="A2309" s="18" t="s">
        <v>3405</v>
      </c>
      <c r="B2309" s="18" t="s">
        <v>3406</v>
      </c>
      <c r="C2309" s="18" t="s">
        <v>3407</v>
      </c>
      <c r="D2309" s="18" t="s">
        <v>15</v>
      </c>
      <c r="E2309" s="17">
        <v>2</v>
      </c>
      <c r="F2309" s="18" t="s">
        <v>2293</v>
      </c>
      <c r="G2309" s="17"/>
      <c r="H2309" s="18" t="s">
        <v>15</v>
      </c>
      <c r="I2309" s="18" t="s">
        <v>15</v>
      </c>
      <c r="J2309" s="18" t="s">
        <v>15</v>
      </c>
      <c r="K2309" s="18" t="s">
        <v>15</v>
      </c>
      <c r="L2309" s="18" t="s">
        <v>15</v>
      </c>
      <c r="N2309" s="17" t="b">
        <f>A2309=Catalogo!A2305</f>
        <v>1</v>
      </c>
      <c r="O2309" s="17" t="b">
        <f>B2309=Catalogo!B2305</f>
        <v>1</v>
      </c>
      <c r="P2309" s="17" t="b">
        <f>C2309=Catalogo!C2305</f>
        <v>1</v>
      </c>
    </row>
    <row r="2310" spans="1:16" x14ac:dyDescent="0.3">
      <c r="A2310" s="18" t="s">
        <v>3408</v>
      </c>
      <c r="B2310" s="18" t="s">
        <v>3409</v>
      </c>
      <c r="C2310" s="18" t="s">
        <v>3410</v>
      </c>
      <c r="D2310" s="18" t="s">
        <v>15</v>
      </c>
      <c r="E2310" s="17">
        <v>1</v>
      </c>
      <c r="F2310" s="18" t="s">
        <v>2293</v>
      </c>
      <c r="G2310" s="17"/>
      <c r="H2310" s="18" t="s">
        <v>15</v>
      </c>
      <c r="I2310" s="18" t="s">
        <v>15</v>
      </c>
      <c r="J2310" s="18" t="s">
        <v>15</v>
      </c>
      <c r="K2310" s="18" t="s">
        <v>15</v>
      </c>
      <c r="L2310" s="18" t="s">
        <v>15</v>
      </c>
      <c r="N2310" s="17" t="b">
        <f>A2310=Catalogo!A2306</f>
        <v>1</v>
      </c>
      <c r="O2310" s="17" t="b">
        <f>B2310=Catalogo!B2306</f>
        <v>1</v>
      </c>
      <c r="P2310" s="17" t="b">
        <f>C2310=Catalogo!C2306</f>
        <v>1</v>
      </c>
    </row>
    <row r="2311" spans="1:16" x14ac:dyDescent="0.3">
      <c r="A2311" s="18" t="s">
        <v>3411</v>
      </c>
      <c r="B2311" s="18" t="s">
        <v>3412</v>
      </c>
      <c r="C2311" s="18" t="s">
        <v>3413</v>
      </c>
      <c r="D2311" s="18" t="s">
        <v>15</v>
      </c>
      <c r="E2311" s="17">
        <v>2</v>
      </c>
      <c r="F2311" s="18" t="s">
        <v>2293</v>
      </c>
      <c r="G2311" s="17"/>
      <c r="H2311" s="18" t="s">
        <v>15</v>
      </c>
      <c r="I2311" s="18" t="s">
        <v>15</v>
      </c>
      <c r="J2311" s="18" t="s">
        <v>15</v>
      </c>
      <c r="K2311" s="18" t="s">
        <v>15</v>
      </c>
      <c r="L2311" s="18" t="s">
        <v>15</v>
      </c>
      <c r="N2311" s="17" t="b">
        <f>A2311=Catalogo!A2307</f>
        <v>1</v>
      </c>
      <c r="O2311" s="17" t="b">
        <f>B2311=Catalogo!B2307</f>
        <v>1</v>
      </c>
      <c r="P2311" s="17" t="b">
        <f>C2311=Catalogo!C2307</f>
        <v>1</v>
      </c>
    </row>
    <row r="2312" spans="1:16" x14ac:dyDescent="0.3">
      <c r="A2312" s="18" t="s">
        <v>3414</v>
      </c>
      <c r="B2312" s="18" t="s">
        <v>3415</v>
      </c>
      <c r="C2312" s="18" t="s">
        <v>3416</v>
      </c>
      <c r="D2312" s="18" t="s">
        <v>15</v>
      </c>
      <c r="E2312" s="17">
        <v>2</v>
      </c>
      <c r="F2312" s="18" t="s">
        <v>2293</v>
      </c>
      <c r="G2312" s="17"/>
      <c r="H2312" s="18" t="s">
        <v>15</v>
      </c>
      <c r="I2312" s="18" t="s">
        <v>15</v>
      </c>
      <c r="J2312" s="18" t="s">
        <v>15</v>
      </c>
      <c r="K2312" s="18" t="s">
        <v>15</v>
      </c>
      <c r="L2312" s="18" t="s">
        <v>15</v>
      </c>
      <c r="N2312" s="17" t="b">
        <f>A2312=Catalogo!A2308</f>
        <v>1</v>
      </c>
      <c r="O2312" s="17" t="b">
        <f>B2312=Catalogo!B2308</f>
        <v>1</v>
      </c>
      <c r="P2312" s="17" t="b">
        <f>C2312=Catalogo!C2308</f>
        <v>1</v>
      </c>
    </row>
    <row r="2313" spans="1:16" x14ac:dyDescent="0.3">
      <c r="A2313" s="18" t="s">
        <v>3417</v>
      </c>
      <c r="B2313" s="18" t="s">
        <v>3418</v>
      </c>
      <c r="C2313" s="18" t="s">
        <v>3419</v>
      </c>
      <c r="D2313" s="18" t="s">
        <v>15</v>
      </c>
      <c r="E2313" s="17">
        <v>1</v>
      </c>
      <c r="F2313" s="18" t="s">
        <v>2293</v>
      </c>
      <c r="G2313" s="17"/>
      <c r="H2313" s="18" t="s">
        <v>15</v>
      </c>
      <c r="I2313" s="18" t="s">
        <v>15</v>
      </c>
      <c r="J2313" s="18" t="s">
        <v>15</v>
      </c>
      <c r="K2313" s="18" t="s">
        <v>15</v>
      </c>
      <c r="L2313" s="18" t="s">
        <v>15</v>
      </c>
      <c r="N2313" s="17" t="b">
        <f>A2313=Catalogo!A2309</f>
        <v>1</v>
      </c>
      <c r="O2313" s="17" t="b">
        <f>B2313=Catalogo!B2309</f>
        <v>1</v>
      </c>
      <c r="P2313" s="17" t="b">
        <f>C2313=Catalogo!C2309</f>
        <v>1</v>
      </c>
    </row>
    <row r="2314" spans="1:16" x14ac:dyDescent="0.3">
      <c r="A2314" s="18" t="s">
        <v>3420</v>
      </c>
      <c r="B2314" s="18" t="s">
        <v>3421</v>
      </c>
      <c r="C2314" s="18" t="s">
        <v>3422</v>
      </c>
      <c r="D2314" s="18" t="s">
        <v>15</v>
      </c>
      <c r="E2314" s="17">
        <v>2</v>
      </c>
      <c r="F2314" s="18" t="s">
        <v>2293</v>
      </c>
      <c r="G2314" s="17"/>
      <c r="H2314" s="18" t="s">
        <v>15</v>
      </c>
      <c r="I2314" s="18" t="s">
        <v>15</v>
      </c>
      <c r="J2314" s="18" t="s">
        <v>15</v>
      </c>
      <c r="K2314" s="18" t="s">
        <v>15</v>
      </c>
      <c r="L2314" s="18" t="s">
        <v>15</v>
      </c>
      <c r="N2314" s="17" t="b">
        <f>A2314=Catalogo!A2310</f>
        <v>1</v>
      </c>
      <c r="O2314" s="17" t="b">
        <f>B2314=Catalogo!B2310</f>
        <v>1</v>
      </c>
      <c r="P2314" s="17" t="b">
        <f>C2314=Catalogo!C2310</f>
        <v>1</v>
      </c>
    </row>
    <row r="2315" spans="1:16" x14ac:dyDescent="0.3">
      <c r="A2315" s="18" t="s">
        <v>3423</v>
      </c>
      <c r="B2315" s="18" t="s">
        <v>3424</v>
      </c>
      <c r="C2315" s="18" t="s">
        <v>3425</v>
      </c>
      <c r="D2315" s="18" t="s">
        <v>15</v>
      </c>
      <c r="E2315" s="17">
        <v>2</v>
      </c>
      <c r="F2315" s="18" t="s">
        <v>2293</v>
      </c>
      <c r="G2315" s="17"/>
      <c r="H2315" s="18" t="s">
        <v>15</v>
      </c>
      <c r="I2315" s="18" t="s">
        <v>15</v>
      </c>
      <c r="J2315" s="18" t="s">
        <v>15</v>
      </c>
      <c r="K2315" s="18" t="s">
        <v>15</v>
      </c>
      <c r="L2315" s="18" t="s">
        <v>15</v>
      </c>
      <c r="N2315" s="17" t="b">
        <f>A2315=Catalogo!A2311</f>
        <v>1</v>
      </c>
      <c r="O2315" s="17" t="b">
        <f>B2315=Catalogo!B2311</f>
        <v>1</v>
      </c>
      <c r="P2315" s="17" t="b">
        <f>C2315=Catalogo!C2311</f>
        <v>1</v>
      </c>
    </row>
    <row r="2316" spans="1:16" x14ac:dyDescent="0.3">
      <c r="A2316" s="18" t="s">
        <v>3426</v>
      </c>
      <c r="B2316" s="18" t="s">
        <v>3427</v>
      </c>
      <c r="C2316" s="18" t="s">
        <v>3419</v>
      </c>
      <c r="D2316" s="18" t="s">
        <v>15</v>
      </c>
      <c r="E2316" s="17">
        <v>1</v>
      </c>
      <c r="F2316" s="18" t="s">
        <v>2293</v>
      </c>
      <c r="G2316" s="17"/>
      <c r="H2316" s="18" t="s">
        <v>15</v>
      </c>
      <c r="I2316" s="18" t="s">
        <v>15</v>
      </c>
      <c r="J2316" s="18" t="s">
        <v>15</v>
      </c>
      <c r="K2316" s="18" t="s">
        <v>15</v>
      </c>
      <c r="L2316" s="18" t="s">
        <v>15</v>
      </c>
      <c r="N2316" s="17" t="b">
        <f>A2316=Catalogo!A2312</f>
        <v>1</v>
      </c>
      <c r="O2316" s="17" t="b">
        <f>B2316=Catalogo!B2312</f>
        <v>1</v>
      </c>
      <c r="P2316" s="17" t="b">
        <f>C2316=Catalogo!C2312</f>
        <v>1</v>
      </c>
    </row>
    <row r="2317" spans="1:16" x14ac:dyDescent="0.3">
      <c r="A2317" s="18" t="s">
        <v>3428</v>
      </c>
      <c r="B2317" s="18" t="s">
        <v>1434</v>
      </c>
      <c r="C2317" s="18" t="s">
        <v>3422</v>
      </c>
      <c r="D2317" s="18" t="s">
        <v>15</v>
      </c>
      <c r="E2317" s="17">
        <v>2</v>
      </c>
      <c r="F2317" s="18" t="s">
        <v>2293</v>
      </c>
      <c r="G2317" s="17"/>
      <c r="H2317" s="18" t="s">
        <v>15</v>
      </c>
      <c r="I2317" s="18" t="s">
        <v>15</v>
      </c>
      <c r="J2317" s="18" t="s">
        <v>15</v>
      </c>
      <c r="K2317" s="18" t="s">
        <v>15</v>
      </c>
      <c r="L2317" s="18" t="s">
        <v>15</v>
      </c>
      <c r="N2317" s="17" t="b">
        <f>A2317=Catalogo!A2313</f>
        <v>1</v>
      </c>
      <c r="O2317" s="17" t="b">
        <f>B2317=Catalogo!B2313</f>
        <v>1</v>
      </c>
      <c r="P2317" s="17" t="b">
        <f>C2317=Catalogo!C2313</f>
        <v>1</v>
      </c>
    </row>
    <row r="2318" spans="1:16" x14ac:dyDescent="0.3">
      <c r="A2318" s="18" t="s">
        <v>3429</v>
      </c>
      <c r="B2318" s="18" t="s">
        <v>1437</v>
      </c>
      <c r="C2318" s="18" t="s">
        <v>3422</v>
      </c>
      <c r="D2318" s="18" t="s">
        <v>15</v>
      </c>
      <c r="E2318" s="17">
        <v>2</v>
      </c>
      <c r="F2318" s="18" t="s">
        <v>2293</v>
      </c>
      <c r="G2318" s="17"/>
      <c r="H2318" s="18" t="s">
        <v>15</v>
      </c>
      <c r="I2318" s="18" t="s">
        <v>15</v>
      </c>
      <c r="J2318" s="18" t="s">
        <v>15</v>
      </c>
      <c r="K2318" s="18" t="s">
        <v>15</v>
      </c>
      <c r="L2318" s="18" t="s">
        <v>15</v>
      </c>
      <c r="N2318" s="17" t="b">
        <f>A2318=Catalogo!A2314</f>
        <v>1</v>
      </c>
      <c r="O2318" s="17" t="b">
        <f>B2318=Catalogo!B2314</f>
        <v>1</v>
      </c>
      <c r="P2318" s="17" t="b">
        <f>C2318=Catalogo!C2314</f>
        <v>1</v>
      </c>
    </row>
    <row r="2319" spans="1:16" x14ac:dyDescent="0.3">
      <c r="A2319" s="18" t="s">
        <v>3430</v>
      </c>
      <c r="B2319" s="18" t="s">
        <v>1440</v>
      </c>
      <c r="C2319" s="18" t="s">
        <v>3422</v>
      </c>
      <c r="D2319" s="18" t="s">
        <v>15</v>
      </c>
      <c r="E2319" s="17">
        <v>2</v>
      </c>
      <c r="F2319" s="18" t="s">
        <v>2293</v>
      </c>
      <c r="G2319" s="17"/>
      <c r="H2319" s="18" t="s">
        <v>15</v>
      </c>
      <c r="I2319" s="18" t="s">
        <v>15</v>
      </c>
      <c r="J2319" s="18" t="s">
        <v>15</v>
      </c>
      <c r="K2319" s="18" t="s">
        <v>15</v>
      </c>
      <c r="L2319" s="18" t="s">
        <v>15</v>
      </c>
      <c r="N2319" s="17" t="b">
        <f>A2319=Catalogo!A2315</f>
        <v>1</v>
      </c>
      <c r="O2319" s="17" t="b">
        <f>B2319=Catalogo!B2315</f>
        <v>1</v>
      </c>
      <c r="P2319" s="17" t="b">
        <f>C2319=Catalogo!C2315</f>
        <v>1</v>
      </c>
    </row>
    <row r="2320" spans="1:16" x14ac:dyDescent="0.3">
      <c r="A2320" s="18" t="s">
        <v>3431</v>
      </c>
      <c r="B2320" s="18" t="s">
        <v>1443</v>
      </c>
      <c r="C2320" s="18" t="s">
        <v>3422</v>
      </c>
      <c r="D2320" s="18" t="s">
        <v>15</v>
      </c>
      <c r="E2320" s="17">
        <v>2</v>
      </c>
      <c r="F2320" s="18" t="s">
        <v>2293</v>
      </c>
      <c r="G2320" s="17"/>
      <c r="H2320" s="18" t="s">
        <v>15</v>
      </c>
      <c r="I2320" s="18" t="s">
        <v>15</v>
      </c>
      <c r="J2320" s="18" t="s">
        <v>15</v>
      </c>
      <c r="K2320" s="18" t="s">
        <v>15</v>
      </c>
      <c r="L2320" s="18" t="s">
        <v>15</v>
      </c>
      <c r="N2320" s="17" t="b">
        <f>A2320=Catalogo!A2316</f>
        <v>1</v>
      </c>
      <c r="O2320" s="17" t="b">
        <f>B2320=Catalogo!B2316</f>
        <v>1</v>
      </c>
      <c r="P2320" s="17" t="b">
        <f>C2320=Catalogo!C2316</f>
        <v>1</v>
      </c>
    </row>
    <row r="2321" spans="1:16" x14ac:dyDescent="0.3">
      <c r="A2321" s="18" t="s">
        <v>3432</v>
      </c>
      <c r="B2321" s="18" t="s">
        <v>1446</v>
      </c>
      <c r="C2321" s="18" t="s">
        <v>3422</v>
      </c>
      <c r="D2321" s="18" t="s">
        <v>15</v>
      </c>
      <c r="E2321" s="17">
        <v>2</v>
      </c>
      <c r="F2321" s="18" t="s">
        <v>2293</v>
      </c>
      <c r="G2321" s="17"/>
      <c r="H2321" s="18" t="s">
        <v>15</v>
      </c>
      <c r="I2321" s="18" t="s">
        <v>15</v>
      </c>
      <c r="J2321" s="18" t="s">
        <v>15</v>
      </c>
      <c r="K2321" s="18" t="s">
        <v>15</v>
      </c>
      <c r="L2321" s="18" t="s">
        <v>15</v>
      </c>
      <c r="N2321" s="17" t="b">
        <f>A2321=Catalogo!A2317</f>
        <v>1</v>
      </c>
      <c r="O2321" s="17" t="b">
        <f>B2321=Catalogo!B2317</f>
        <v>1</v>
      </c>
      <c r="P2321" s="17" t="b">
        <f>C2321=Catalogo!C2317</f>
        <v>1</v>
      </c>
    </row>
    <row r="2322" spans="1:16" x14ac:dyDescent="0.3">
      <c r="A2322" s="18" t="s">
        <v>3433</v>
      </c>
      <c r="B2322" s="18" t="s">
        <v>1449</v>
      </c>
      <c r="C2322" s="18" t="s">
        <v>3422</v>
      </c>
      <c r="D2322" s="18" t="s">
        <v>15</v>
      </c>
      <c r="E2322" s="17">
        <v>2</v>
      </c>
      <c r="F2322" s="18" t="s">
        <v>2293</v>
      </c>
      <c r="G2322" s="17"/>
      <c r="H2322" s="18" t="s">
        <v>15</v>
      </c>
      <c r="I2322" s="18" t="s">
        <v>15</v>
      </c>
      <c r="J2322" s="18" t="s">
        <v>15</v>
      </c>
      <c r="K2322" s="18" t="s">
        <v>15</v>
      </c>
      <c r="L2322" s="18" t="s">
        <v>15</v>
      </c>
      <c r="N2322" s="17" t="b">
        <f>A2322=Catalogo!A2318</f>
        <v>1</v>
      </c>
      <c r="O2322" s="17" t="b">
        <f>B2322=Catalogo!B2318</f>
        <v>1</v>
      </c>
      <c r="P2322" s="17" t="b">
        <f>C2322=Catalogo!C2318</f>
        <v>1</v>
      </c>
    </row>
    <row r="2323" spans="1:16" x14ac:dyDescent="0.3">
      <c r="A2323" s="18" t="s">
        <v>3434</v>
      </c>
      <c r="B2323" s="18" t="s">
        <v>1452</v>
      </c>
      <c r="C2323" s="18" t="s">
        <v>3422</v>
      </c>
      <c r="D2323" s="18" t="s">
        <v>15</v>
      </c>
      <c r="E2323" s="17">
        <v>2</v>
      </c>
      <c r="F2323" s="18" t="s">
        <v>2293</v>
      </c>
      <c r="G2323" s="17"/>
      <c r="H2323" s="18" t="s">
        <v>15</v>
      </c>
      <c r="I2323" s="18" t="s">
        <v>15</v>
      </c>
      <c r="J2323" s="18" t="s">
        <v>15</v>
      </c>
      <c r="K2323" s="18" t="s">
        <v>15</v>
      </c>
      <c r="L2323" s="18" t="s">
        <v>15</v>
      </c>
      <c r="N2323" s="17" t="b">
        <f>A2323=Catalogo!A2319</f>
        <v>1</v>
      </c>
      <c r="O2323" s="17" t="b">
        <f>B2323=Catalogo!B2319</f>
        <v>1</v>
      </c>
      <c r="P2323" s="17" t="b">
        <f>C2323=Catalogo!C2319</f>
        <v>1</v>
      </c>
    </row>
    <row r="2324" spans="1:16" x14ac:dyDescent="0.3">
      <c r="A2324" s="18" t="s">
        <v>3435</v>
      </c>
      <c r="B2324" s="18" t="s">
        <v>1455</v>
      </c>
      <c r="C2324" s="18" t="s">
        <v>3422</v>
      </c>
      <c r="D2324" s="18" t="s">
        <v>15</v>
      </c>
      <c r="E2324" s="17">
        <v>2</v>
      </c>
      <c r="F2324" s="18" t="s">
        <v>2293</v>
      </c>
      <c r="G2324" s="17"/>
      <c r="H2324" s="18" t="s">
        <v>15</v>
      </c>
      <c r="I2324" s="18" t="s">
        <v>15</v>
      </c>
      <c r="J2324" s="18" t="s">
        <v>15</v>
      </c>
      <c r="K2324" s="18" t="s">
        <v>15</v>
      </c>
      <c r="L2324" s="18" t="s">
        <v>15</v>
      </c>
      <c r="N2324" s="17" t="b">
        <f>A2324=Catalogo!A2320</f>
        <v>1</v>
      </c>
      <c r="O2324" s="17" t="b">
        <f>B2324=Catalogo!B2320</f>
        <v>1</v>
      </c>
      <c r="P2324" s="17" t="b">
        <f>C2324=Catalogo!C2320</f>
        <v>1</v>
      </c>
    </row>
    <row r="2325" spans="1:16" x14ac:dyDescent="0.3">
      <c r="A2325" s="18" t="s">
        <v>3436</v>
      </c>
      <c r="B2325" s="18" t="s">
        <v>1458</v>
      </c>
      <c r="C2325" s="18" t="s">
        <v>3422</v>
      </c>
      <c r="D2325" s="18" t="s">
        <v>15</v>
      </c>
      <c r="E2325" s="17">
        <v>2</v>
      </c>
      <c r="F2325" s="18" t="s">
        <v>2293</v>
      </c>
      <c r="G2325" s="17"/>
      <c r="H2325" s="18" t="s">
        <v>15</v>
      </c>
      <c r="I2325" s="18" t="s">
        <v>15</v>
      </c>
      <c r="J2325" s="18" t="s">
        <v>15</v>
      </c>
      <c r="K2325" s="18" t="s">
        <v>15</v>
      </c>
      <c r="L2325" s="18" t="s">
        <v>15</v>
      </c>
      <c r="N2325" s="17" t="b">
        <f>A2325=Catalogo!A2321</f>
        <v>1</v>
      </c>
      <c r="O2325" s="17" t="b">
        <f>B2325=Catalogo!B2321</f>
        <v>1</v>
      </c>
      <c r="P2325" s="17" t="b">
        <f>C2325=Catalogo!C2321</f>
        <v>1</v>
      </c>
    </row>
    <row r="2326" spans="1:16" x14ac:dyDescent="0.3">
      <c r="A2326" s="18" t="s">
        <v>3437</v>
      </c>
      <c r="B2326" s="18" t="s">
        <v>1461</v>
      </c>
      <c r="C2326" s="18" t="s">
        <v>3422</v>
      </c>
      <c r="D2326" s="18" t="s">
        <v>15</v>
      </c>
      <c r="E2326" s="17">
        <v>2</v>
      </c>
      <c r="F2326" s="18" t="s">
        <v>2293</v>
      </c>
      <c r="G2326" s="17"/>
      <c r="H2326" s="18" t="s">
        <v>15</v>
      </c>
      <c r="I2326" s="18" t="s">
        <v>15</v>
      </c>
      <c r="J2326" s="18" t="s">
        <v>15</v>
      </c>
      <c r="K2326" s="18" t="s">
        <v>15</v>
      </c>
      <c r="L2326" s="18" t="s">
        <v>15</v>
      </c>
      <c r="N2326" s="17" t="b">
        <f>A2326=Catalogo!A2322</f>
        <v>1</v>
      </c>
      <c r="O2326" s="17" t="b">
        <f>B2326=Catalogo!B2322</f>
        <v>1</v>
      </c>
      <c r="P2326" s="17" t="b">
        <f>C2326=Catalogo!C2322</f>
        <v>1</v>
      </c>
    </row>
    <row r="2327" spans="1:16" x14ac:dyDescent="0.3">
      <c r="A2327" s="18" t="s">
        <v>3438</v>
      </c>
      <c r="B2327" s="18" t="s">
        <v>1464</v>
      </c>
      <c r="C2327" s="18" t="s">
        <v>3422</v>
      </c>
      <c r="D2327" s="18" t="s">
        <v>15</v>
      </c>
      <c r="E2327" s="17">
        <v>2</v>
      </c>
      <c r="F2327" s="18" t="s">
        <v>2293</v>
      </c>
      <c r="G2327" s="17"/>
      <c r="H2327" s="18" t="s">
        <v>15</v>
      </c>
      <c r="I2327" s="18" t="s">
        <v>15</v>
      </c>
      <c r="J2327" s="18" t="s">
        <v>15</v>
      </c>
      <c r="K2327" s="18" t="s">
        <v>15</v>
      </c>
      <c r="L2327" s="18" t="s">
        <v>15</v>
      </c>
      <c r="N2327" s="17" t="b">
        <f>A2327=Catalogo!A2323</f>
        <v>1</v>
      </c>
      <c r="O2327" s="17" t="b">
        <f>B2327=Catalogo!B2323</f>
        <v>1</v>
      </c>
      <c r="P2327" s="17" t="b">
        <f>C2327=Catalogo!C2323</f>
        <v>1</v>
      </c>
    </row>
    <row r="2328" spans="1:16" x14ac:dyDescent="0.3">
      <c r="A2328" s="18" t="s">
        <v>3439</v>
      </c>
      <c r="B2328" s="18" t="s">
        <v>1467</v>
      </c>
      <c r="C2328" s="18" t="s">
        <v>3422</v>
      </c>
      <c r="D2328" s="18" t="s">
        <v>15</v>
      </c>
      <c r="E2328" s="17">
        <v>2</v>
      </c>
      <c r="F2328" s="18" t="s">
        <v>2293</v>
      </c>
      <c r="G2328" s="17"/>
      <c r="H2328" s="18" t="s">
        <v>15</v>
      </c>
      <c r="I2328" s="18" t="s">
        <v>15</v>
      </c>
      <c r="J2328" s="18" t="s">
        <v>15</v>
      </c>
      <c r="K2328" s="18" t="s">
        <v>15</v>
      </c>
      <c r="L2328" s="18" t="s">
        <v>15</v>
      </c>
      <c r="N2328" s="17" t="b">
        <f>A2328=Catalogo!A2324</f>
        <v>1</v>
      </c>
      <c r="O2328" s="17" t="b">
        <f>B2328=Catalogo!B2324</f>
        <v>1</v>
      </c>
      <c r="P2328" s="17" t="b">
        <f>C2328=Catalogo!C2324</f>
        <v>1</v>
      </c>
    </row>
    <row r="2329" spans="1:16" x14ac:dyDescent="0.3">
      <c r="A2329" s="18" t="s">
        <v>3440</v>
      </c>
      <c r="B2329" s="18" t="s">
        <v>1470</v>
      </c>
      <c r="C2329" s="18" t="s">
        <v>3422</v>
      </c>
      <c r="D2329" s="18" t="s">
        <v>15</v>
      </c>
      <c r="E2329" s="17">
        <v>2</v>
      </c>
      <c r="F2329" s="18" t="s">
        <v>2293</v>
      </c>
      <c r="G2329" s="17"/>
      <c r="H2329" s="18" t="s">
        <v>15</v>
      </c>
      <c r="I2329" s="18" t="s">
        <v>15</v>
      </c>
      <c r="J2329" s="18" t="s">
        <v>15</v>
      </c>
      <c r="K2329" s="18" t="s">
        <v>15</v>
      </c>
      <c r="L2329" s="18" t="s">
        <v>15</v>
      </c>
      <c r="N2329" s="17" t="b">
        <f>A2329=Catalogo!A2325</f>
        <v>1</v>
      </c>
      <c r="O2329" s="17" t="b">
        <f>B2329=Catalogo!B2325</f>
        <v>1</v>
      </c>
      <c r="P2329" s="17" t="b">
        <f>C2329=Catalogo!C2325</f>
        <v>1</v>
      </c>
    </row>
    <row r="2330" spans="1:16" x14ac:dyDescent="0.3">
      <c r="A2330" s="18" t="s">
        <v>3441</v>
      </c>
      <c r="B2330" s="18" t="s">
        <v>1473</v>
      </c>
      <c r="C2330" s="18" t="s">
        <v>3422</v>
      </c>
      <c r="D2330" s="18" t="s">
        <v>15</v>
      </c>
      <c r="E2330" s="17">
        <v>2</v>
      </c>
      <c r="F2330" s="18" t="s">
        <v>2293</v>
      </c>
      <c r="G2330" s="17"/>
      <c r="H2330" s="18" t="s">
        <v>15</v>
      </c>
      <c r="I2330" s="18" t="s">
        <v>15</v>
      </c>
      <c r="J2330" s="18" t="s">
        <v>15</v>
      </c>
      <c r="K2330" s="18" t="s">
        <v>15</v>
      </c>
      <c r="L2330" s="18" t="s">
        <v>15</v>
      </c>
      <c r="N2330" s="17" t="b">
        <f>A2330=Catalogo!A2326</f>
        <v>1</v>
      </c>
      <c r="O2330" s="17" t="b">
        <f>B2330=Catalogo!B2326</f>
        <v>1</v>
      </c>
      <c r="P2330" s="17" t="b">
        <f>C2330=Catalogo!C2326</f>
        <v>1</v>
      </c>
    </row>
    <row r="2331" spans="1:16" x14ac:dyDescent="0.3">
      <c r="A2331" s="18" t="s">
        <v>3442</v>
      </c>
      <c r="B2331" s="18" t="s">
        <v>1476</v>
      </c>
      <c r="C2331" s="18" t="s">
        <v>3422</v>
      </c>
      <c r="D2331" s="18" t="s">
        <v>15</v>
      </c>
      <c r="E2331" s="17">
        <v>2</v>
      </c>
      <c r="F2331" s="18" t="s">
        <v>2293</v>
      </c>
      <c r="G2331" s="17"/>
      <c r="H2331" s="18" t="s">
        <v>15</v>
      </c>
      <c r="I2331" s="18" t="s">
        <v>15</v>
      </c>
      <c r="J2331" s="18" t="s">
        <v>15</v>
      </c>
      <c r="K2331" s="18" t="s">
        <v>15</v>
      </c>
      <c r="L2331" s="18" t="s">
        <v>15</v>
      </c>
      <c r="N2331" s="17" t="b">
        <f>A2331=Catalogo!A2327</f>
        <v>1</v>
      </c>
      <c r="O2331" s="17" t="b">
        <f>B2331=Catalogo!B2327</f>
        <v>1</v>
      </c>
      <c r="P2331" s="17" t="b">
        <f>C2331=Catalogo!C2327</f>
        <v>1</v>
      </c>
    </row>
    <row r="2332" spans="1:16" x14ac:dyDescent="0.3">
      <c r="A2332" s="18" t="s">
        <v>3443</v>
      </c>
      <c r="B2332" s="18" t="s">
        <v>1479</v>
      </c>
      <c r="C2332" s="18" t="s">
        <v>3422</v>
      </c>
      <c r="D2332" s="18" t="s">
        <v>15</v>
      </c>
      <c r="E2332" s="17">
        <v>2</v>
      </c>
      <c r="F2332" s="18" t="s">
        <v>2293</v>
      </c>
      <c r="G2332" s="17"/>
      <c r="H2332" s="18" t="s">
        <v>15</v>
      </c>
      <c r="I2332" s="18" t="s">
        <v>15</v>
      </c>
      <c r="J2332" s="18" t="s">
        <v>15</v>
      </c>
      <c r="K2332" s="18" t="s">
        <v>15</v>
      </c>
      <c r="L2332" s="18" t="s">
        <v>15</v>
      </c>
      <c r="N2332" s="17" t="b">
        <f>A2332=Catalogo!A2328</f>
        <v>1</v>
      </c>
      <c r="O2332" s="17" t="b">
        <f>B2332=Catalogo!B2328</f>
        <v>1</v>
      </c>
      <c r="P2332" s="17" t="b">
        <f>C2332=Catalogo!C2328</f>
        <v>1</v>
      </c>
    </row>
    <row r="2333" spans="1:16" x14ac:dyDescent="0.3">
      <c r="A2333" s="18" t="s">
        <v>3444</v>
      </c>
      <c r="B2333" s="18" t="s">
        <v>1482</v>
      </c>
      <c r="C2333" s="18" t="s">
        <v>3422</v>
      </c>
      <c r="D2333" s="18" t="s">
        <v>15</v>
      </c>
      <c r="E2333" s="17">
        <v>2</v>
      </c>
      <c r="F2333" s="18" t="s">
        <v>2293</v>
      </c>
      <c r="G2333" s="17"/>
      <c r="H2333" s="18" t="s">
        <v>15</v>
      </c>
      <c r="I2333" s="18" t="s">
        <v>15</v>
      </c>
      <c r="J2333" s="18" t="s">
        <v>15</v>
      </c>
      <c r="K2333" s="18" t="s">
        <v>15</v>
      </c>
      <c r="L2333" s="18" t="s">
        <v>15</v>
      </c>
      <c r="N2333" s="17" t="b">
        <f>A2333=Catalogo!A2329</f>
        <v>1</v>
      </c>
      <c r="O2333" s="17" t="b">
        <f>B2333=Catalogo!B2329</f>
        <v>1</v>
      </c>
      <c r="P2333" s="17" t="b">
        <f>C2333=Catalogo!C2329</f>
        <v>1</v>
      </c>
    </row>
    <row r="2334" spans="1:16" x14ac:dyDescent="0.3">
      <c r="A2334" s="18" t="s">
        <v>3445</v>
      </c>
      <c r="B2334" s="18" t="s">
        <v>1485</v>
      </c>
      <c r="C2334" s="18" t="s">
        <v>3422</v>
      </c>
      <c r="D2334" s="18" t="s">
        <v>15</v>
      </c>
      <c r="E2334" s="17">
        <v>2</v>
      </c>
      <c r="F2334" s="18" t="s">
        <v>2293</v>
      </c>
      <c r="G2334" s="17"/>
      <c r="H2334" s="18" t="s">
        <v>15</v>
      </c>
      <c r="I2334" s="18" t="s">
        <v>15</v>
      </c>
      <c r="J2334" s="18" t="s">
        <v>15</v>
      </c>
      <c r="K2334" s="18" t="s">
        <v>15</v>
      </c>
      <c r="L2334" s="18" t="s">
        <v>15</v>
      </c>
      <c r="N2334" s="17" t="b">
        <f>A2334=Catalogo!A2330</f>
        <v>1</v>
      </c>
      <c r="O2334" s="17" t="b">
        <f>B2334=Catalogo!B2330</f>
        <v>1</v>
      </c>
      <c r="P2334" s="17" t="b">
        <f>C2334=Catalogo!C2330</f>
        <v>1</v>
      </c>
    </row>
    <row r="2335" spans="1:16" x14ac:dyDescent="0.3">
      <c r="A2335" s="18" t="s">
        <v>3446</v>
      </c>
      <c r="B2335" s="18" t="s">
        <v>1488</v>
      </c>
      <c r="C2335" s="18" t="s">
        <v>3422</v>
      </c>
      <c r="D2335" s="18" t="s">
        <v>15</v>
      </c>
      <c r="E2335" s="17">
        <v>2</v>
      </c>
      <c r="F2335" s="18" t="s">
        <v>2293</v>
      </c>
      <c r="G2335" s="17"/>
      <c r="H2335" s="18" t="s">
        <v>15</v>
      </c>
      <c r="I2335" s="18" t="s">
        <v>15</v>
      </c>
      <c r="J2335" s="18" t="s">
        <v>15</v>
      </c>
      <c r="K2335" s="18" t="s">
        <v>15</v>
      </c>
      <c r="L2335" s="18" t="s">
        <v>15</v>
      </c>
      <c r="N2335" s="17" t="b">
        <f>A2335=Catalogo!A2331</f>
        <v>1</v>
      </c>
      <c r="O2335" s="17" t="b">
        <f>B2335=Catalogo!B2331</f>
        <v>1</v>
      </c>
      <c r="P2335" s="17" t="b">
        <f>C2335=Catalogo!C2331</f>
        <v>1</v>
      </c>
    </row>
    <row r="2336" spans="1:16" x14ac:dyDescent="0.3">
      <c r="A2336" s="18" t="s">
        <v>3447</v>
      </c>
      <c r="B2336" s="18" t="s">
        <v>1491</v>
      </c>
      <c r="C2336" s="18" t="s">
        <v>3422</v>
      </c>
      <c r="D2336" s="18" t="s">
        <v>15</v>
      </c>
      <c r="E2336" s="17">
        <v>2</v>
      </c>
      <c r="F2336" s="18" t="s">
        <v>2293</v>
      </c>
      <c r="G2336" s="17"/>
      <c r="H2336" s="18" t="s">
        <v>15</v>
      </c>
      <c r="I2336" s="18" t="s">
        <v>15</v>
      </c>
      <c r="J2336" s="18" t="s">
        <v>15</v>
      </c>
      <c r="K2336" s="18" t="s">
        <v>15</v>
      </c>
      <c r="L2336" s="18" t="s">
        <v>15</v>
      </c>
      <c r="N2336" s="17" t="b">
        <f>A2336=Catalogo!A2332</f>
        <v>1</v>
      </c>
      <c r="O2336" s="17" t="b">
        <f>B2336=Catalogo!B2332</f>
        <v>1</v>
      </c>
      <c r="P2336" s="17" t="b">
        <f>C2336=Catalogo!C2332</f>
        <v>1</v>
      </c>
    </row>
    <row r="2337" spans="1:16" x14ac:dyDescent="0.3">
      <c r="A2337" s="18" t="s">
        <v>3448</v>
      </c>
      <c r="B2337" s="18" t="s">
        <v>1494</v>
      </c>
      <c r="C2337" s="18" t="s">
        <v>3422</v>
      </c>
      <c r="D2337" s="18" t="s">
        <v>22</v>
      </c>
      <c r="E2337" s="17">
        <v>2</v>
      </c>
      <c r="F2337" s="18" t="s">
        <v>2293</v>
      </c>
      <c r="G2337" s="17"/>
      <c r="H2337" s="18" t="s">
        <v>15</v>
      </c>
      <c r="I2337" s="18" t="s">
        <v>15</v>
      </c>
      <c r="J2337" s="18" t="s">
        <v>15</v>
      </c>
      <c r="K2337" s="18" t="s">
        <v>15</v>
      </c>
      <c r="L2337" s="18" t="s">
        <v>15</v>
      </c>
      <c r="N2337" s="17" t="b">
        <f>A2337=Catalogo!A2333</f>
        <v>1</v>
      </c>
      <c r="O2337" s="17" t="b">
        <f>B2337=Catalogo!B2333</f>
        <v>1</v>
      </c>
      <c r="P2337" s="17" t="b">
        <f>C2337=Catalogo!C2333</f>
        <v>1</v>
      </c>
    </row>
    <row r="2338" spans="1:16" x14ac:dyDescent="0.3">
      <c r="A2338" s="18" t="s">
        <v>3449</v>
      </c>
      <c r="B2338" s="18" t="s">
        <v>1497</v>
      </c>
      <c r="C2338" s="18" t="s">
        <v>3422</v>
      </c>
      <c r="D2338" s="18" t="s">
        <v>22</v>
      </c>
      <c r="E2338" s="17">
        <v>2</v>
      </c>
      <c r="F2338" s="18" t="s">
        <v>2293</v>
      </c>
      <c r="G2338" s="17"/>
      <c r="H2338" s="18" t="s">
        <v>15</v>
      </c>
      <c r="I2338" s="18" t="s">
        <v>15</v>
      </c>
      <c r="J2338" s="18" t="s">
        <v>15</v>
      </c>
      <c r="K2338" s="18" t="s">
        <v>15</v>
      </c>
      <c r="L2338" s="18" t="s">
        <v>15</v>
      </c>
      <c r="N2338" s="17" t="b">
        <f>A2338=Catalogo!A2334</f>
        <v>1</v>
      </c>
      <c r="O2338" s="17" t="b">
        <f>B2338=Catalogo!B2334</f>
        <v>1</v>
      </c>
      <c r="P2338" s="17" t="b">
        <f>C2338=Catalogo!C2334</f>
        <v>1</v>
      </c>
    </row>
    <row r="2339" spans="1:16" x14ac:dyDescent="0.3">
      <c r="A2339" s="18" t="s">
        <v>3450</v>
      </c>
      <c r="B2339" s="18" t="s">
        <v>1500</v>
      </c>
      <c r="C2339" s="18" t="s">
        <v>3422</v>
      </c>
      <c r="D2339" s="18" t="s">
        <v>22</v>
      </c>
      <c r="E2339" s="17">
        <v>2</v>
      </c>
      <c r="F2339" s="18" t="s">
        <v>2293</v>
      </c>
      <c r="G2339" s="17"/>
      <c r="H2339" s="18" t="s">
        <v>15</v>
      </c>
      <c r="I2339" s="18" t="s">
        <v>15</v>
      </c>
      <c r="J2339" s="18" t="s">
        <v>15</v>
      </c>
      <c r="K2339" s="18" t="s">
        <v>15</v>
      </c>
      <c r="L2339" s="18" t="s">
        <v>15</v>
      </c>
      <c r="N2339" s="17" t="b">
        <f>A2339=Catalogo!A2335</f>
        <v>1</v>
      </c>
      <c r="O2339" s="17" t="b">
        <f>B2339=Catalogo!B2335</f>
        <v>1</v>
      </c>
      <c r="P2339" s="17" t="b">
        <f>C2339=Catalogo!C2335</f>
        <v>1</v>
      </c>
    </row>
    <row r="2340" spans="1:16" x14ac:dyDescent="0.3">
      <c r="A2340" s="18" t="s">
        <v>3451</v>
      </c>
      <c r="B2340" s="18" t="s">
        <v>1503</v>
      </c>
      <c r="C2340" s="18" t="s">
        <v>3422</v>
      </c>
      <c r="D2340" s="18" t="s">
        <v>22</v>
      </c>
      <c r="E2340" s="17">
        <v>2</v>
      </c>
      <c r="F2340" s="18" t="s">
        <v>2293</v>
      </c>
      <c r="G2340" s="17"/>
      <c r="H2340" s="18" t="s">
        <v>15</v>
      </c>
      <c r="I2340" s="18" t="s">
        <v>15</v>
      </c>
      <c r="J2340" s="18" t="s">
        <v>15</v>
      </c>
      <c r="K2340" s="18" t="s">
        <v>15</v>
      </c>
      <c r="L2340" s="18" t="s">
        <v>15</v>
      </c>
      <c r="N2340" s="17" t="b">
        <f>A2340=Catalogo!A2336</f>
        <v>1</v>
      </c>
      <c r="O2340" s="17" t="b">
        <f>B2340=Catalogo!B2336</f>
        <v>1</v>
      </c>
      <c r="P2340" s="17" t="b">
        <f>C2340=Catalogo!C2336</f>
        <v>1</v>
      </c>
    </row>
    <row r="2341" spans="1:16" x14ac:dyDescent="0.3">
      <c r="A2341" s="18" t="s">
        <v>3452</v>
      </c>
      <c r="B2341" s="18" t="s">
        <v>1506</v>
      </c>
      <c r="C2341" s="18" t="s">
        <v>3422</v>
      </c>
      <c r="D2341" s="18" t="s">
        <v>22</v>
      </c>
      <c r="E2341" s="17">
        <v>2</v>
      </c>
      <c r="F2341" s="18" t="s">
        <v>2293</v>
      </c>
      <c r="G2341" s="17"/>
      <c r="H2341" s="18" t="s">
        <v>15</v>
      </c>
      <c r="I2341" s="18" t="s">
        <v>15</v>
      </c>
      <c r="J2341" s="18" t="s">
        <v>15</v>
      </c>
      <c r="K2341" s="18" t="s">
        <v>15</v>
      </c>
      <c r="L2341" s="18" t="s">
        <v>15</v>
      </c>
      <c r="N2341" s="17" t="b">
        <f>A2341=Catalogo!A2337</f>
        <v>1</v>
      </c>
      <c r="O2341" s="17" t="b">
        <f>B2341=Catalogo!B2337</f>
        <v>1</v>
      </c>
      <c r="P2341" s="17" t="b">
        <f>C2341=Catalogo!C2337</f>
        <v>1</v>
      </c>
    </row>
    <row r="2342" spans="1:16" x14ac:dyDescent="0.3">
      <c r="A2342" s="18" t="s">
        <v>3453</v>
      </c>
      <c r="B2342" s="18" t="s">
        <v>1509</v>
      </c>
      <c r="C2342" s="18" t="s">
        <v>3422</v>
      </c>
      <c r="D2342" s="18" t="s">
        <v>22</v>
      </c>
      <c r="E2342" s="17">
        <v>2</v>
      </c>
      <c r="F2342" s="18" t="s">
        <v>2293</v>
      </c>
      <c r="G2342" s="17"/>
      <c r="H2342" s="18" t="s">
        <v>15</v>
      </c>
      <c r="I2342" s="18" t="s">
        <v>15</v>
      </c>
      <c r="J2342" s="18" t="s">
        <v>15</v>
      </c>
      <c r="K2342" s="18" t="s">
        <v>15</v>
      </c>
      <c r="L2342" s="18" t="s">
        <v>15</v>
      </c>
      <c r="N2342" s="17" t="b">
        <f>A2342=Catalogo!A2338</f>
        <v>1</v>
      </c>
      <c r="O2342" s="17" t="b">
        <f>B2342=Catalogo!B2338</f>
        <v>1</v>
      </c>
      <c r="P2342" s="17" t="b">
        <f>C2342=Catalogo!C2338</f>
        <v>1</v>
      </c>
    </row>
    <row r="2343" spans="1:16" x14ac:dyDescent="0.3">
      <c r="A2343" s="18" t="s">
        <v>3454</v>
      </c>
      <c r="B2343" s="18" t="s">
        <v>1512</v>
      </c>
      <c r="C2343" s="18" t="s">
        <v>3422</v>
      </c>
      <c r="D2343" s="18" t="s">
        <v>22</v>
      </c>
      <c r="E2343" s="17">
        <v>2</v>
      </c>
      <c r="F2343" s="18" t="s">
        <v>2293</v>
      </c>
      <c r="G2343" s="17"/>
      <c r="H2343" s="18" t="s">
        <v>15</v>
      </c>
      <c r="I2343" s="18" t="s">
        <v>15</v>
      </c>
      <c r="J2343" s="18" t="s">
        <v>15</v>
      </c>
      <c r="K2343" s="18" t="s">
        <v>15</v>
      </c>
      <c r="L2343" s="18" t="s">
        <v>15</v>
      </c>
      <c r="N2343" s="17" t="b">
        <f>A2343=Catalogo!A2339</f>
        <v>1</v>
      </c>
      <c r="O2343" s="17" t="b">
        <f>B2343=Catalogo!B2339</f>
        <v>1</v>
      </c>
      <c r="P2343" s="17" t="b">
        <f>C2343=Catalogo!C2339</f>
        <v>1</v>
      </c>
    </row>
    <row r="2344" spans="1:16" x14ac:dyDescent="0.3">
      <c r="A2344" s="18" t="s">
        <v>3455</v>
      </c>
      <c r="B2344" s="18" t="s">
        <v>1515</v>
      </c>
      <c r="C2344" s="18" t="s">
        <v>3422</v>
      </c>
      <c r="D2344" s="18" t="s">
        <v>22</v>
      </c>
      <c r="E2344" s="17">
        <v>2</v>
      </c>
      <c r="F2344" s="18" t="s">
        <v>2293</v>
      </c>
      <c r="G2344" s="17"/>
      <c r="H2344" s="18" t="s">
        <v>15</v>
      </c>
      <c r="I2344" s="18" t="s">
        <v>15</v>
      </c>
      <c r="J2344" s="18" t="s">
        <v>15</v>
      </c>
      <c r="K2344" s="18" t="s">
        <v>15</v>
      </c>
      <c r="L2344" s="18" t="s">
        <v>15</v>
      </c>
      <c r="N2344" s="17" t="b">
        <f>A2344=Catalogo!A2340</f>
        <v>1</v>
      </c>
      <c r="O2344" s="17" t="b">
        <f>B2344=Catalogo!B2340</f>
        <v>1</v>
      </c>
      <c r="P2344" s="17" t="b">
        <f>C2344=Catalogo!C2340</f>
        <v>1</v>
      </c>
    </row>
    <row r="2345" spans="1:16" x14ac:dyDescent="0.3">
      <c r="A2345" s="18" t="s">
        <v>3456</v>
      </c>
      <c r="B2345" s="18" t="s">
        <v>1518</v>
      </c>
      <c r="C2345" s="18" t="s">
        <v>3422</v>
      </c>
      <c r="D2345" s="18" t="s">
        <v>22</v>
      </c>
      <c r="E2345" s="17">
        <v>2</v>
      </c>
      <c r="F2345" s="18" t="s">
        <v>2293</v>
      </c>
      <c r="G2345" s="17"/>
      <c r="H2345" s="18" t="s">
        <v>15</v>
      </c>
      <c r="I2345" s="18" t="s">
        <v>15</v>
      </c>
      <c r="J2345" s="18" t="s">
        <v>15</v>
      </c>
      <c r="K2345" s="18" t="s">
        <v>15</v>
      </c>
      <c r="L2345" s="18" t="s">
        <v>15</v>
      </c>
      <c r="N2345" s="17" t="b">
        <f>A2345=Catalogo!A2341</f>
        <v>1</v>
      </c>
      <c r="O2345" s="17" t="b">
        <f>B2345=Catalogo!B2341</f>
        <v>1</v>
      </c>
      <c r="P2345" s="17" t="b">
        <f>C2345=Catalogo!C2341</f>
        <v>1</v>
      </c>
    </row>
    <row r="2346" spans="1:16" x14ac:dyDescent="0.3">
      <c r="A2346" s="18" t="s">
        <v>3457</v>
      </c>
      <c r="B2346" s="18" t="s">
        <v>1521</v>
      </c>
      <c r="C2346" s="18" t="s">
        <v>3422</v>
      </c>
      <c r="D2346" s="18" t="s">
        <v>22</v>
      </c>
      <c r="E2346" s="17">
        <v>2</v>
      </c>
      <c r="F2346" s="18" t="s">
        <v>2293</v>
      </c>
      <c r="G2346" s="17"/>
      <c r="H2346" s="18" t="s">
        <v>15</v>
      </c>
      <c r="I2346" s="18" t="s">
        <v>15</v>
      </c>
      <c r="J2346" s="18" t="s">
        <v>15</v>
      </c>
      <c r="K2346" s="18" t="s">
        <v>15</v>
      </c>
      <c r="L2346" s="18" t="s">
        <v>15</v>
      </c>
      <c r="N2346" s="17" t="b">
        <f>A2346=Catalogo!A2342</f>
        <v>1</v>
      </c>
      <c r="O2346" s="17" t="b">
        <f>B2346=Catalogo!B2342</f>
        <v>1</v>
      </c>
      <c r="P2346" s="17" t="b">
        <f>C2346=Catalogo!C2342</f>
        <v>1</v>
      </c>
    </row>
    <row r="2347" spans="1:16" x14ac:dyDescent="0.3">
      <c r="A2347" s="18" t="s">
        <v>3458</v>
      </c>
      <c r="B2347" s="18" t="s">
        <v>1524</v>
      </c>
      <c r="C2347" s="18" t="s">
        <v>3422</v>
      </c>
      <c r="D2347" s="18" t="s">
        <v>22</v>
      </c>
      <c r="E2347" s="17">
        <v>2</v>
      </c>
      <c r="F2347" s="18" t="s">
        <v>2293</v>
      </c>
      <c r="G2347" s="17"/>
      <c r="H2347" s="18" t="s">
        <v>15</v>
      </c>
      <c r="I2347" s="18" t="s">
        <v>15</v>
      </c>
      <c r="J2347" s="18" t="s">
        <v>15</v>
      </c>
      <c r="K2347" s="18" t="s">
        <v>15</v>
      </c>
      <c r="L2347" s="18" t="s">
        <v>15</v>
      </c>
      <c r="N2347" s="17" t="b">
        <f>A2347=Catalogo!A2343</f>
        <v>1</v>
      </c>
      <c r="O2347" s="17" t="b">
        <f>B2347=Catalogo!B2343</f>
        <v>1</v>
      </c>
      <c r="P2347" s="17" t="b">
        <f>C2347=Catalogo!C2343</f>
        <v>1</v>
      </c>
    </row>
    <row r="2348" spans="1:16" x14ac:dyDescent="0.3">
      <c r="A2348" s="18" t="s">
        <v>3459</v>
      </c>
      <c r="B2348" s="18" t="s">
        <v>1527</v>
      </c>
      <c r="C2348" s="18" t="s">
        <v>3422</v>
      </c>
      <c r="D2348" s="18" t="s">
        <v>22</v>
      </c>
      <c r="E2348" s="17">
        <v>2</v>
      </c>
      <c r="F2348" s="18" t="s">
        <v>2293</v>
      </c>
      <c r="G2348" s="17"/>
      <c r="H2348" s="18" t="s">
        <v>15</v>
      </c>
      <c r="I2348" s="18" t="s">
        <v>15</v>
      </c>
      <c r="J2348" s="18" t="s">
        <v>15</v>
      </c>
      <c r="K2348" s="18" t="s">
        <v>15</v>
      </c>
      <c r="L2348" s="18" t="s">
        <v>15</v>
      </c>
      <c r="N2348" s="17" t="b">
        <f>A2348=Catalogo!A2344</f>
        <v>1</v>
      </c>
      <c r="O2348" s="17" t="b">
        <f>B2348=Catalogo!B2344</f>
        <v>1</v>
      </c>
      <c r="P2348" s="17" t="b">
        <f>C2348=Catalogo!C2344</f>
        <v>1</v>
      </c>
    </row>
    <row r="2349" spans="1:16" x14ac:dyDescent="0.3">
      <c r="A2349" s="18" t="s">
        <v>3460</v>
      </c>
      <c r="B2349" s="18" t="s">
        <v>1530</v>
      </c>
      <c r="C2349" s="18" t="s">
        <v>3422</v>
      </c>
      <c r="D2349" s="18" t="s">
        <v>22</v>
      </c>
      <c r="E2349" s="17">
        <v>2</v>
      </c>
      <c r="F2349" s="18" t="s">
        <v>2293</v>
      </c>
      <c r="G2349" s="17"/>
      <c r="H2349" s="18" t="s">
        <v>15</v>
      </c>
      <c r="I2349" s="18" t="s">
        <v>15</v>
      </c>
      <c r="J2349" s="18" t="s">
        <v>15</v>
      </c>
      <c r="K2349" s="18" t="s">
        <v>15</v>
      </c>
      <c r="L2349" s="18" t="s">
        <v>15</v>
      </c>
      <c r="N2349" s="17" t="b">
        <f>A2349=Catalogo!A2345</f>
        <v>1</v>
      </c>
      <c r="O2349" s="17" t="b">
        <f>B2349=Catalogo!B2345</f>
        <v>1</v>
      </c>
      <c r="P2349" s="17" t="b">
        <f>C2349=Catalogo!C2345</f>
        <v>1</v>
      </c>
    </row>
    <row r="2350" spans="1:16" x14ac:dyDescent="0.3">
      <c r="A2350" s="18" t="s">
        <v>3461</v>
      </c>
      <c r="B2350" s="18" t="s">
        <v>1533</v>
      </c>
      <c r="C2350" s="18" t="s">
        <v>3422</v>
      </c>
      <c r="D2350" s="18" t="s">
        <v>22</v>
      </c>
      <c r="E2350" s="17">
        <v>2</v>
      </c>
      <c r="F2350" s="18" t="s">
        <v>2293</v>
      </c>
      <c r="G2350" s="17"/>
      <c r="H2350" s="18" t="s">
        <v>15</v>
      </c>
      <c r="I2350" s="18" t="s">
        <v>15</v>
      </c>
      <c r="J2350" s="18" t="s">
        <v>15</v>
      </c>
      <c r="K2350" s="18" t="s">
        <v>15</v>
      </c>
      <c r="L2350" s="18" t="s">
        <v>15</v>
      </c>
      <c r="N2350" s="17" t="b">
        <f>A2350=Catalogo!A2346</f>
        <v>1</v>
      </c>
      <c r="O2350" s="17" t="b">
        <f>B2350=Catalogo!B2346</f>
        <v>1</v>
      </c>
      <c r="P2350" s="17" t="b">
        <f>C2350=Catalogo!C2346</f>
        <v>1</v>
      </c>
    </row>
    <row r="2351" spans="1:16" x14ac:dyDescent="0.3">
      <c r="A2351" s="18" t="s">
        <v>3462</v>
      </c>
      <c r="B2351" s="18" t="s">
        <v>1536</v>
      </c>
      <c r="C2351" s="18" t="s">
        <v>3422</v>
      </c>
      <c r="D2351" s="18" t="s">
        <v>22</v>
      </c>
      <c r="E2351" s="17">
        <v>2</v>
      </c>
      <c r="F2351" s="18" t="s">
        <v>2293</v>
      </c>
      <c r="G2351" s="17"/>
      <c r="H2351" s="18" t="s">
        <v>15</v>
      </c>
      <c r="I2351" s="18" t="s">
        <v>15</v>
      </c>
      <c r="J2351" s="18" t="s">
        <v>15</v>
      </c>
      <c r="K2351" s="18" t="s">
        <v>15</v>
      </c>
      <c r="L2351" s="18" t="s">
        <v>15</v>
      </c>
      <c r="N2351" s="17" t="b">
        <f>A2351=Catalogo!A2347</f>
        <v>1</v>
      </c>
      <c r="O2351" s="17" t="b">
        <f>B2351=Catalogo!B2347</f>
        <v>1</v>
      </c>
      <c r="P2351" s="17" t="b">
        <f>C2351=Catalogo!C2347</f>
        <v>1</v>
      </c>
    </row>
    <row r="2352" spans="1:16" x14ac:dyDescent="0.3">
      <c r="A2352" s="18" t="s">
        <v>3463</v>
      </c>
      <c r="B2352" s="18" t="s">
        <v>1539</v>
      </c>
      <c r="C2352" s="18" t="s">
        <v>3422</v>
      </c>
      <c r="D2352" s="18" t="s">
        <v>22</v>
      </c>
      <c r="E2352" s="17">
        <v>2</v>
      </c>
      <c r="F2352" s="18" t="s">
        <v>2293</v>
      </c>
      <c r="G2352" s="17"/>
      <c r="H2352" s="18" t="s">
        <v>15</v>
      </c>
      <c r="I2352" s="18" t="s">
        <v>15</v>
      </c>
      <c r="J2352" s="18" t="s">
        <v>15</v>
      </c>
      <c r="K2352" s="18" t="s">
        <v>15</v>
      </c>
      <c r="L2352" s="18" t="s">
        <v>15</v>
      </c>
      <c r="N2352" s="17" t="b">
        <f>A2352=Catalogo!A2348</f>
        <v>1</v>
      </c>
      <c r="O2352" s="17" t="b">
        <f>B2352=Catalogo!B2348</f>
        <v>1</v>
      </c>
      <c r="P2352" s="17" t="b">
        <f>C2352=Catalogo!C2348</f>
        <v>1</v>
      </c>
    </row>
    <row r="2353" spans="1:16" x14ac:dyDescent="0.3">
      <c r="A2353" s="18" t="s">
        <v>3464</v>
      </c>
      <c r="B2353" s="18" t="s">
        <v>1542</v>
      </c>
      <c r="C2353" s="18" t="s">
        <v>3422</v>
      </c>
      <c r="D2353" s="18" t="s">
        <v>22</v>
      </c>
      <c r="E2353" s="17">
        <v>2</v>
      </c>
      <c r="F2353" s="18" t="s">
        <v>2293</v>
      </c>
      <c r="G2353" s="17"/>
      <c r="H2353" s="18" t="s">
        <v>15</v>
      </c>
      <c r="I2353" s="18" t="s">
        <v>15</v>
      </c>
      <c r="J2353" s="18" t="s">
        <v>15</v>
      </c>
      <c r="K2353" s="18" t="s">
        <v>15</v>
      </c>
      <c r="L2353" s="18" t="s">
        <v>15</v>
      </c>
      <c r="N2353" s="17" t="b">
        <f>A2353=Catalogo!A2349</f>
        <v>1</v>
      </c>
      <c r="O2353" s="17" t="b">
        <f>B2353=Catalogo!B2349</f>
        <v>1</v>
      </c>
      <c r="P2353" s="17" t="b">
        <f>C2353=Catalogo!C2349</f>
        <v>1</v>
      </c>
    </row>
    <row r="2354" spans="1:16" x14ac:dyDescent="0.3">
      <c r="A2354" s="18" t="s">
        <v>3465</v>
      </c>
      <c r="B2354" s="18" t="s">
        <v>1545</v>
      </c>
      <c r="C2354" s="18" t="s">
        <v>3422</v>
      </c>
      <c r="D2354" s="18" t="s">
        <v>15</v>
      </c>
      <c r="E2354" s="17">
        <v>2</v>
      </c>
      <c r="F2354" s="18" t="s">
        <v>2293</v>
      </c>
      <c r="G2354" s="17"/>
      <c r="H2354" s="18" t="s">
        <v>15</v>
      </c>
      <c r="I2354" s="18" t="s">
        <v>15</v>
      </c>
      <c r="J2354" s="18" t="s">
        <v>15</v>
      </c>
      <c r="K2354" s="18" t="s">
        <v>15</v>
      </c>
      <c r="L2354" s="18" t="s">
        <v>15</v>
      </c>
      <c r="N2354" s="17" t="b">
        <f>A2354=Catalogo!A2350</f>
        <v>1</v>
      </c>
      <c r="O2354" s="17" t="b">
        <f>B2354=Catalogo!B2350</f>
        <v>1</v>
      </c>
      <c r="P2354" s="17" t="b">
        <f>C2354=Catalogo!C2350</f>
        <v>1</v>
      </c>
    </row>
    <row r="2355" spans="1:16" x14ac:dyDescent="0.3">
      <c r="A2355" s="18" t="s">
        <v>3466</v>
      </c>
      <c r="B2355" s="18" t="s">
        <v>3467</v>
      </c>
      <c r="C2355" s="18" t="s">
        <v>3419</v>
      </c>
      <c r="D2355" s="18" t="s">
        <v>15</v>
      </c>
      <c r="E2355" s="17">
        <v>1</v>
      </c>
      <c r="F2355" s="18" t="s">
        <v>2293</v>
      </c>
      <c r="G2355" s="17"/>
      <c r="H2355" s="18" t="s">
        <v>15</v>
      </c>
      <c r="I2355" s="18" t="s">
        <v>15</v>
      </c>
      <c r="J2355" s="18" t="s">
        <v>15</v>
      </c>
      <c r="K2355" s="18" t="s">
        <v>15</v>
      </c>
      <c r="L2355" s="18" t="s">
        <v>15</v>
      </c>
      <c r="N2355" s="17" t="b">
        <f>A2355=Catalogo!A2351</f>
        <v>1</v>
      </c>
      <c r="O2355" s="17" t="b">
        <f>B2355=Catalogo!B2351</f>
        <v>1</v>
      </c>
      <c r="P2355" s="17" t="b">
        <f>C2355=Catalogo!C2351</f>
        <v>1</v>
      </c>
    </row>
    <row r="2356" spans="1:16" x14ac:dyDescent="0.3">
      <c r="A2356" s="18" t="s">
        <v>3468</v>
      </c>
      <c r="B2356" s="18" t="s">
        <v>3469</v>
      </c>
      <c r="C2356" s="18" t="s">
        <v>3425</v>
      </c>
      <c r="D2356" s="18" t="s">
        <v>22</v>
      </c>
      <c r="E2356" s="17">
        <v>2</v>
      </c>
      <c r="F2356" s="18" t="s">
        <v>2293</v>
      </c>
      <c r="G2356" s="17"/>
      <c r="H2356" s="18" t="s">
        <v>15</v>
      </c>
      <c r="I2356" s="18" t="s">
        <v>15</v>
      </c>
      <c r="J2356" s="18" t="s">
        <v>15</v>
      </c>
      <c r="K2356" s="18" t="s">
        <v>15</v>
      </c>
      <c r="L2356" s="18" t="s">
        <v>15</v>
      </c>
      <c r="N2356" s="17" t="b">
        <f>A2356=Catalogo!A2352</f>
        <v>1</v>
      </c>
      <c r="O2356" s="17" t="b">
        <f>B2356=Catalogo!B2352</f>
        <v>1</v>
      </c>
      <c r="P2356" s="17" t="b">
        <f>C2356=Catalogo!C2352</f>
        <v>1</v>
      </c>
    </row>
    <row r="2357" spans="1:16" x14ac:dyDescent="0.3">
      <c r="A2357" s="18" t="s">
        <v>3470</v>
      </c>
      <c r="B2357" s="18" t="s">
        <v>3471</v>
      </c>
      <c r="C2357" s="18" t="s">
        <v>3419</v>
      </c>
      <c r="D2357" s="18" t="s">
        <v>15</v>
      </c>
      <c r="E2357" s="17">
        <v>1</v>
      </c>
      <c r="F2357" s="18" t="s">
        <v>2293</v>
      </c>
      <c r="G2357" s="17"/>
      <c r="H2357" s="18" t="s">
        <v>15</v>
      </c>
      <c r="I2357" s="18" t="s">
        <v>15</v>
      </c>
      <c r="J2357" s="18" t="s">
        <v>15</v>
      </c>
      <c r="K2357" s="18" t="s">
        <v>15</v>
      </c>
      <c r="L2357" s="18" t="s">
        <v>15</v>
      </c>
      <c r="N2357" s="17" t="b">
        <f>A2357=Catalogo!A2353</f>
        <v>1</v>
      </c>
      <c r="O2357" s="17" t="b">
        <f>B2357=Catalogo!B2353</f>
        <v>1</v>
      </c>
      <c r="P2357" s="17" t="b">
        <f>C2357=Catalogo!C2353</f>
        <v>1</v>
      </c>
    </row>
    <row r="2358" spans="1:16" x14ac:dyDescent="0.3">
      <c r="A2358" s="18" t="s">
        <v>3472</v>
      </c>
      <c r="B2358" s="18" t="s">
        <v>1642</v>
      </c>
      <c r="C2358" s="18" t="s">
        <v>3422</v>
      </c>
      <c r="D2358" s="18" t="s">
        <v>15</v>
      </c>
      <c r="E2358" s="17">
        <v>2</v>
      </c>
      <c r="F2358" s="18" t="s">
        <v>2293</v>
      </c>
      <c r="G2358" s="17"/>
      <c r="H2358" s="18" t="s">
        <v>15</v>
      </c>
      <c r="I2358" s="18" t="s">
        <v>15</v>
      </c>
      <c r="J2358" s="18" t="s">
        <v>15</v>
      </c>
      <c r="K2358" s="18" t="s">
        <v>15</v>
      </c>
      <c r="L2358" s="18" t="s">
        <v>15</v>
      </c>
      <c r="N2358" s="17" t="b">
        <f>A2358=Catalogo!A2354</f>
        <v>1</v>
      </c>
      <c r="O2358" s="17" t="b">
        <f>B2358=Catalogo!B2354</f>
        <v>1</v>
      </c>
      <c r="P2358" s="17" t="b">
        <f>C2358=Catalogo!C2354</f>
        <v>1</v>
      </c>
    </row>
    <row r="2359" spans="1:16" x14ac:dyDescent="0.3">
      <c r="A2359" s="18" t="s">
        <v>3473</v>
      </c>
      <c r="B2359" s="18" t="s">
        <v>812</v>
      </c>
      <c r="C2359" s="18" t="s">
        <v>3422</v>
      </c>
      <c r="D2359" s="18" t="s">
        <v>15</v>
      </c>
      <c r="E2359" s="17">
        <v>3</v>
      </c>
      <c r="F2359" s="18" t="s">
        <v>2293</v>
      </c>
      <c r="G2359" s="17"/>
      <c r="H2359" s="18" t="s">
        <v>15</v>
      </c>
      <c r="I2359" s="18" t="s">
        <v>15</v>
      </c>
      <c r="J2359" s="18" t="s">
        <v>15</v>
      </c>
      <c r="K2359" s="18" t="s">
        <v>15</v>
      </c>
      <c r="L2359" s="18" t="s">
        <v>15</v>
      </c>
      <c r="N2359" s="17" t="b">
        <f>A2359=Catalogo!A2355</f>
        <v>1</v>
      </c>
      <c r="O2359" s="17" t="b">
        <f>B2359=Catalogo!B2355</f>
        <v>1</v>
      </c>
      <c r="P2359" s="17" t="b">
        <f>C2359=Catalogo!C2355</f>
        <v>1</v>
      </c>
    </row>
    <row r="2360" spans="1:16" x14ac:dyDescent="0.3">
      <c r="A2360" s="18" t="s">
        <v>3474</v>
      </c>
      <c r="B2360" s="18" t="s">
        <v>814</v>
      </c>
      <c r="C2360" s="18" t="s">
        <v>3422</v>
      </c>
      <c r="D2360" s="18" t="s">
        <v>15</v>
      </c>
      <c r="E2360" s="17">
        <v>3</v>
      </c>
      <c r="F2360" s="18" t="s">
        <v>2293</v>
      </c>
      <c r="G2360" s="17"/>
      <c r="H2360" s="18" t="s">
        <v>15</v>
      </c>
      <c r="I2360" s="18" t="s">
        <v>15</v>
      </c>
      <c r="J2360" s="18" t="s">
        <v>15</v>
      </c>
      <c r="K2360" s="18" t="s">
        <v>15</v>
      </c>
      <c r="L2360" s="18" t="s">
        <v>15</v>
      </c>
      <c r="N2360" s="17" t="b">
        <f>A2360=Catalogo!A2356</f>
        <v>1</v>
      </c>
      <c r="O2360" s="17" t="b">
        <f>B2360=Catalogo!B2356</f>
        <v>1</v>
      </c>
      <c r="P2360" s="17" t="b">
        <f>C2360=Catalogo!C2356</f>
        <v>1</v>
      </c>
    </row>
    <row r="2361" spans="1:16" x14ac:dyDescent="0.3">
      <c r="A2361" s="18" t="s">
        <v>3475</v>
      </c>
      <c r="B2361" s="18" t="s">
        <v>816</v>
      </c>
      <c r="C2361" s="18" t="s">
        <v>3422</v>
      </c>
      <c r="D2361" s="18" t="s">
        <v>15</v>
      </c>
      <c r="E2361" s="17">
        <v>3</v>
      </c>
      <c r="F2361" s="18" t="s">
        <v>2293</v>
      </c>
      <c r="G2361" s="17"/>
      <c r="H2361" s="18" t="s">
        <v>15</v>
      </c>
      <c r="I2361" s="18" t="s">
        <v>15</v>
      </c>
      <c r="J2361" s="18" t="s">
        <v>15</v>
      </c>
      <c r="K2361" s="18" t="s">
        <v>15</v>
      </c>
      <c r="L2361" s="18" t="s">
        <v>15</v>
      </c>
      <c r="N2361" s="17" t="b">
        <f>A2361=Catalogo!A2357</f>
        <v>1</v>
      </c>
      <c r="O2361" s="17" t="b">
        <f>B2361=Catalogo!B2357</f>
        <v>1</v>
      </c>
      <c r="P2361" s="17" t="b">
        <f>C2361=Catalogo!C2357</f>
        <v>1</v>
      </c>
    </row>
    <row r="2362" spans="1:16" x14ac:dyDescent="0.3">
      <c r="A2362" s="18" t="s">
        <v>3476</v>
      </c>
      <c r="B2362" s="18" t="s">
        <v>1648</v>
      </c>
      <c r="C2362" s="18" t="s">
        <v>3422</v>
      </c>
      <c r="D2362" s="18" t="s">
        <v>15</v>
      </c>
      <c r="E2362" s="17">
        <v>2</v>
      </c>
      <c r="F2362" s="18" t="s">
        <v>2293</v>
      </c>
      <c r="G2362" s="17"/>
      <c r="H2362" s="18" t="s">
        <v>15</v>
      </c>
      <c r="I2362" s="18" t="s">
        <v>15</v>
      </c>
      <c r="J2362" s="18" t="s">
        <v>15</v>
      </c>
      <c r="K2362" s="18" t="s">
        <v>15</v>
      </c>
      <c r="L2362" s="18" t="s">
        <v>15</v>
      </c>
      <c r="N2362" s="17" t="b">
        <f>A2362=Catalogo!A2358</f>
        <v>1</v>
      </c>
      <c r="O2362" s="17" t="b">
        <f>B2362=Catalogo!B2358</f>
        <v>1</v>
      </c>
      <c r="P2362" s="17" t="b">
        <f>C2362=Catalogo!C2358</f>
        <v>1</v>
      </c>
    </row>
    <row r="2363" spans="1:16" x14ac:dyDescent="0.3">
      <c r="A2363" s="18" t="s">
        <v>3477</v>
      </c>
      <c r="B2363" s="18" t="s">
        <v>812</v>
      </c>
      <c r="C2363" s="18" t="s">
        <v>3422</v>
      </c>
      <c r="D2363" s="18" t="s">
        <v>15</v>
      </c>
      <c r="E2363" s="17">
        <v>3</v>
      </c>
      <c r="F2363" s="18" t="s">
        <v>2293</v>
      </c>
      <c r="G2363" s="17"/>
      <c r="H2363" s="18" t="s">
        <v>15</v>
      </c>
      <c r="I2363" s="18" t="s">
        <v>15</v>
      </c>
      <c r="J2363" s="18" t="s">
        <v>15</v>
      </c>
      <c r="K2363" s="18" t="s">
        <v>15</v>
      </c>
      <c r="L2363" s="18" t="s">
        <v>15</v>
      </c>
      <c r="N2363" s="17" t="b">
        <f>A2363=Catalogo!A2359</f>
        <v>1</v>
      </c>
      <c r="O2363" s="17" t="b">
        <f>B2363=Catalogo!B2359</f>
        <v>1</v>
      </c>
      <c r="P2363" s="17" t="b">
        <f>C2363=Catalogo!C2359</f>
        <v>1</v>
      </c>
    </row>
    <row r="2364" spans="1:16" x14ac:dyDescent="0.3">
      <c r="A2364" s="18" t="s">
        <v>3478</v>
      </c>
      <c r="B2364" s="18" t="s">
        <v>814</v>
      </c>
      <c r="C2364" s="18" t="s">
        <v>3422</v>
      </c>
      <c r="D2364" s="18" t="s">
        <v>15</v>
      </c>
      <c r="E2364" s="17">
        <v>3</v>
      </c>
      <c r="F2364" s="18" t="s">
        <v>2293</v>
      </c>
      <c r="G2364" s="17"/>
      <c r="H2364" s="18" t="s">
        <v>15</v>
      </c>
      <c r="I2364" s="18" t="s">
        <v>15</v>
      </c>
      <c r="J2364" s="18" t="s">
        <v>15</v>
      </c>
      <c r="K2364" s="18" t="s">
        <v>15</v>
      </c>
      <c r="L2364" s="18" t="s">
        <v>15</v>
      </c>
      <c r="N2364" s="17" t="b">
        <f>A2364=Catalogo!A2360</f>
        <v>1</v>
      </c>
      <c r="O2364" s="17" t="b">
        <f>B2364=Catalogo!B2360</f>
        <v>1</v>
      </c>
      <c r="P2364" s="17" t="b">
        <f>C2364=Catalogo!C2360</f>
        <v>1</v>
      </c>
    </row>
    <row r="2365" spans="1:16" x14ac:dyDescent="0.3">
      <c r="A2365" s="18" t="s">
        <v>3479</v>
      </c>
      <c r="B2365" s="18" t="s">
        <v>816</v>
      </c>
      <c r="C2365" s="18" t="s">
        <v>3422</v>
      </c>
      <c r="D2365" s="18" t="s">
        <v>15</v>
      </c>
      <c r="E2365" s="17">
        <v>3</v>
      </c>
      <c r="F2365" s="18" t="s">
        <v>2293</v>
      </c>
      <c r="G2365" s="17"/>
      <c r="H2365" s="18" t="s">
        <v>15</v>
      </c>
      <c r="I2365" s="18" t="s">
        <v>15</v>
      </c>
      <c r="J2365" s="18" t="s">
        <v>15</v>
      </c>
      <c r="K2365" s="18" t="s">
        <v>15</v>
      </c>
      <c r="L2365" s="18" t="s">
        <v>15</v>
      </c>
      <c r="N2365" s="17" t="b">
        <f>A2365=Catalogo!A2361</f>
        <v>1</v>
      </c>
      <c r="O2365" s="17" t="b">
        <f>B2365=Catalogo!B2361</f>
        <v>1</v>
      </c>
      <c r="P2365" s="17" t="b">
        <f>C2365=Catalogo!C2361</f>
        <v>1</v>
      </c>
    </row>
    <row r="2366" spans="1:16" x14ac:dyDescent="0.3">
      <c r="A2366" s="18" t="s">
        <v>3480</v>
      </c>
      <c r="B2366" s="18" t="s">
        <v>1654</v>
      </c>
      <c r="C2366" s="18" t="s">
        <v>3422</v>
      </c>
      <c r="D2366" s="18" t="s">
        <v>15</v>
      </c>
      <c r="E2366" s="17">
        <v>2</v>
      </c>
      <c r="F2366" s="18" t="s">
        <v>2293</v>
      </c>
      <c r="G2366" s="17"/>
      <c r="H2366" s="18" t="s">
        <v>15</v>
      </c>
      <c r="I2366" s="18" t="s">
        <v>15</v>
      </c>
      <c r="J2366" s="18" t="s">
        <v>15</v>
      </c>
      <c r="K2366" s="18" t="s">
        <v>15</v>
      </c>
      <c r="L2366" s="18" t="s">
        <v>15</v>
      </c>
      <c r="N2366" s="17" t="b">
        <f>A2366=Catalogo!A2362</f>
        <v>1</v>
      </c>
      <c r="O2366" s="17" t="b">
        <f>B2366=Catalogo!B2362</f>
        <v>1</v>
      </c>
      <c r="P2366" s="17" t="b">
        <f>C2366=Catalogo!C2362</f>
        <v>1</v>
      </c>
    </row>
    <row r="2367" spans="1:16" x14ac:dyDescent="0.3">
      <c r="A2367" s="18" t="s">
        <v>3481</v>
      </c>
      <c r="B2367" s="18" t="s">
        <v>1657</v>
      </c>
      <c r="C2367" s="18" t="s">
        <v>3422</v>
      </c>
      <c r="D2367" s="18" t="s">
        <v>15</v>
      </c>
      <c r="E2367" s="17">
        <v>2</v>
      </c>
      <c r="F2367" s="18" t="s">
        <v>2293</v>
      </c>
      <c r="G2367" s="17"/>
      <c r="H2367" s="18" t="s">
        <v>15</v>
      </c>
      <c r="I2367" s="18" t="s">
        <v>15</v>
      </c>
      <c r="J2367" s="18" t="s">
        <v>15</v>
      </c>
      <c r="K2367" s="18" t="s">
        <v>15</v>
      </c>
      <c r="L2367" s="18" t="s">
        <v>15</v>
      </c>
      <c r="N2367" s="17" t="b">
        <f>A2367=Catalogo!A2363</f>
        <v>1</v>
      </c>
      <c r="O2367" s="17" t="b">
        <f>B2367=Catalogo!B2363</f>
        <v>1</v>
      </c>
      <c r="P2367" s="17" t="b">
        <f>C2367=Catalogo!C2363</f>
        <v>1</v>
      </c>
    </row>
    <row r="2368" spans="1:16" x14ac:dyDescent="0.3">
      <c r="A2368" s="18" t="s">
        <v>3482</v>
      </c>
      <c r="B2368" s="18" t="s">
        <v>3483</v>
      </c>
      <c r="C2368" s="18" t="s">
        <v>3419</v>
      </c>
      <c r="D2368" s="18" t="s">
        <v>15</v>
      </c>
      <c r="E2368" s="17">
        <v>1</v>
      </c>
      <c r="F2368" s="18" t="s">
        <v>2293</v>
      </c>
      <c r="G2368" s="17"/>
      <c r="H2368" s="18" t="s">
        <v>15</v>
      </c>
      <c r="I2368" s="18" t="s">
        <v>15</v>
      </c>
      <c r="J2368" s="18" t="s">
        <v>15</v>
      </c>
      <c r="K2368" s="18" t="s">
        <v>15</v>
      </c>
      <c r="L2368" s="18" t="s">
        <v>15</v>
      </c>
      <c r="N2368" s="17" t="b">
        <f>A2368=Catalogo!A2364</f>
        <v>1</v>
      </c>
      <c r="O2368" s="17" t="b">
        <f>B2368=Catalogo!B2364</f>
        <v>1</v>
      </c>
      <c r="P2368" s="17" t="b">
        <f>C2368=Catalogo!C2364</f>
        <v>1</v>
      </c>
    </row>
    <row r="2369" spans="1:16" x14ac:dyDescent="0.3">
      <c r="A2369" s="18" t="s">
        <v>3484</v>
      </c>
      <c r="B2369" s="18" t="s">
        <v>3485</v>
      </c>
      <c r="C2369" s="18" t="s">
        <v>3425</v>
      </c>
      <c r="D2369" s="18" t="s">
        <v>15</v>
      </c>
      <c r="E2369" s="17">
        <v>2</v>
      </c>
      <c r="F2369" s="18" t="s">
        <v>2293</v>
      </c>
      <c r="G2369" s="17"/>
      <c r="H2369" s="18" t="s">
        <v>15</v>
      </c>
      <c r="I2369" s="18" t="s">
        <v>15</v>
      </c>
      <c r="J2369" s="18" t="s">
        <v>15</v>
      </c>
      <c r="K2369" s="18" t="s">
        <v>15</v>
      </c>
      <c r="L2369" s="18" t="s">
        <v>15</v>
      </c>
      <c r="N2369" s="17" t="b">
        <f>A2369=Catalogo!A2365</f>
        <v>1</v>
      </c>
      <c r="O2369" s="17" t="b">
        <f>B2369=Catalogo!B2365</f>
        <v>1</v>
      </c>
      <c r="P2369" s="17" t="b">
        <f>C2369=Catalogo!C2365</f>
        <v>1</v>
      </c>
    </row>
    <row r="2370" spans="1:16" x14ac:dyDescent="0.3">
      <c r="A2370" s="18" t="s">
        <v>3486</v>
      </c>
      <c r="B2370" s="18" t="s">
        <v>1642</v>
      </c>
      <c r="C2370" s="18" t="s">
        <v>3425</v>
      </c>
      <c r="D2370" s="18" t="s">
        <v>15</v>
      </c>
      <c r="E2370" s="17">
        <v>3</v>
      </c>
      <c r="F2370" s="18" t="s">
        <v>2293</v>
      </c>
      <c r="G2370" s="17"/>
      <c r="H2370" s="18" t="s">
        <v>15</v>
      </c>
      <c r="I2370" s="18" t="s">
        <v>15</v>
      </c>
      <c r="J2370" s="18" t="s">
        <v>15</v>
      </c>
      <c r="K2370" s="18" t="s">
        <v>15</v>
      </c>
      <c r="L2370" s="18" t="s">
        <v>15</v>
      </c>
      <c r="N2370" s="17" t="b">
        <f>A2370=Catalogo!A2366</f>
        <v>1</v>
      </c>
      <c r="O2370" s="17" t="b">
        <f>B2370=Catalogo!B2366</f>
        <v>1</v>
      </c>
      <c r="P2370" s="17" t="b">
        <f>C2370=Catalogo!C2366</f>
        <v>1</v>
      </c>
    </row>
    <row r="2371" spans="1:16" x14ac:dyDescent="0.3">
      <c r="A2371" s="18" t="s">
        <v>3487</v>
      </c>
      <c r="B2371" s="18" t="s">
        <v>812</v>
      </c>
      <c r="C2371" s="18" t="s">
        <v>3425</v>
      </c>
      <c r="D2371" s="18" t="s">
        <v>22</v>
      </c>
      <c r="E2371" s="17">
        <v>4</v>
      </c>
      <c r="F2371" s="18" t="s">
        <v>2293</v>
      </c>
      <c r="G2371" s="17"/>
      <c r="H2371" s="18" t="s">
        <v>15</v>
      </c>
      <c r="I2371" s="18" t="s">
        <v>15</v>
      </c>
      <c r="J2371" s="18" t="s">
        <v>15</v>
      </c>
      <c r="K2371" s="18" t="s">
        <v>15</v>
      </c>
      <c r="L2371" s="18" t="s">
        <v>15</v>
      </c>
      <c r="N2371" s="17" t="b">
        <f>A2371=Catalogo!A2367</f>
        <v>1</v>
      </c>
      <c r="O2371" s="17" t="b">
        <f>B2371=Catalogo!B2367</f>
        <v>1</v>
      </c>
      <c r="P2371" s="17" t="b">
        <f>C2371=Catalogo!C2367</f>
        <v>1</v>
      </c>
    </row>
    <row r="2372" spans="1:16" x14ac:dyDescent="0.3">
      <c r="A2372" s="18" t="s">
        <v>3488</v>
      </c>
      <c r="B2372" s="18" t="s">
        <v>814</v>
      </c>
      <c r="C2372" s="18" t="s">
        <v>3425</v>
      </c>
      <c r="D2372" s="18" t="s">
        <v>22</v>
      </c>
      <c r="E2372" s="17">
        <v>4</v>
      </c>
      <c r="F2372" s="18" t="s">
        <v>2293</v>
      </c>
      <c r="G2372" s="17"/>
      <c r="H2372" s="18" t="s">
        <v>15</v>
      </c>
      <c r="I2372" s="18" t="s">
        <v>15</v>
      </c>
      <c r="J2372" s="18" t="s">
        <v>15</v>
      </c>
      <c r="K2372" s="18" t="s">
        <v>15</v>
      </c>
      <c r="L2372" s="18" t="s">
        <v>15</v>
      </c>
      <c r="N2372" s="17" t="b">
        <f>A2372=Catalogo!A2368</f>
        <v>1</v>
      </c>
      <c r="O2372" s="17" t="b">
        <f>B2372=Catalogo!B2368</f>
        <v>1</v>
      </c>
      <c r="P2372" s="17" t="b">
        <f>C2372=Catalogo!C2368</f>
        <v>1</v>
      </c>
    </row>
    <row r="2373" spans="1:16" x14ac:dyDescent="0.3">
      <c r="A2373" s="18" t="s">
        <v>3489</v>
      </c>
      <c r="B2373" s="18" t="s">
        <v>816</v>
      </c>
      <c r="C2373" s="18" t="s">
        <v>3425</v>
      </c>
      <c r="D2373" s="18" t="s">
        <v>22</v>
      </c>
      <c r="E2373" s="17">
        <v>4</v>
      </c>
      <c r="F2373" s="18" t="s">
        <v>2293</v>
      </c>
      <c r="G2373" s="17"/>
      <c r="H2373" s="18" t="s">
        <v>15</v>
      </c>
      <c r="I2373" s="18" t="s">
        <v>15</v>
      </c>
      <c r="J2373" s="18" t="s">
        <v>15</v>
      </c>
      <c r="K2373" s="18" t="s">
        <v>15</v>
      </c>
      <c r="L2373" s="18" t="s">
        <v>15</v>
      </c>
      <c r="N2373" s="17" t="b">
        <f>A2373=Catalogo!A2369</f>
        <v>1</v>
      </c>
      <c r="O2373" s="17" t="b">
        <f>B2373=Catalogo!B2369</f>
        <v>1</v>
      </c>
      <c r="P2373" s="17" t="b">
        <f>C2373=Catalogo!C2369</f>
        <v>1</v>
      </c>
    </row>
    <row r="2374" spans="1:16" x14ac:dyDescent="0.3">
      <c r="A2374" s="18" t="s">
        <v>3490</v>
      </c>
      <c r="B2374" s="18" t="s">
        <v>1648</v>
      </c>
      <c r="C2374" s="18" t="s">
        <v>3425</v>
      </c>
      <c r="D2374" s="18" t="s">
        <v>15</v>
      </c>
      <c r="E2374" s="17">
        <v>3</v>
      </c>
      <c r="F2374" s="18" t="s">
        <v>2293</v>
      </c>
      <c r="G2374" s="17"/>
      <c r="H2374" s="18" t="s">
        <v>15</v>
      </c>
      <c r="I2374" s="18" t="s">
        <v>15</v>
      </c>
      <c r="J2374" s="18" t="s">
        <v>15</v>
      </c>
      <c r="K2374" s="18" t="s">
        <v>15</v>
      </c>
      <c r="L2374" s="18" t="s">
        <v>15</v>
      </c>
      <c r="N2374" s="17" t="b">
        <f>A2374=Catalogo!A2370</f>
        <v>1</v>
      </c>
      <c r="O2374" s="17" t="b">
        <f>B2374=Catalogo!B2370</f>
        <v>1</v>
      </c>
      <c r="P2374" s="17" t="b">
        <f>C2374=Catalogo!C2370</f>
        <v>1</v>
      </c>
    </row>
    <row r="2375" spans="1:16" x14ac:dyDescent="0.3">
      <c r="A2375" s="18" t="s">
        <v>3491</v>
      </c>
      <c r="B2375" s="18" t="s">
        <v>812</v>
      </c>
      <c r="C2375" s="18" t="s">
        <v>3425</v>
      </c>
      <c r="D2375" s="18" t="s">
        <v>15</v>
      </c>
      <c r="E2375" s="17">
        <v>4</v>
      </c>
      <c r="F2375" s="18" t="s">
        <v>2293</v>
      </c>
      <c r="G2375" s="17"/>
      <c r="H2375" s="18" t="s">
        <v>15</v>
      </c>
      <c r="I2375" s="18" t="s">
        <v>15</v>
      </c>
      <c r="J2375" s="18" t="s">
        <v>15</v>
      </c>
      <c r="K2375" s="18" t="s">
        <v>15</v>
      </c>
      <c r="L2375" s="18" t="s">
        <v>15</v>
      </c>
      <c r="N2375" s="17" t="b">
        <f>A2375=Catalogo!A2371</f>
        <v>1</v>
      </c>
      <c r="O2375" s="17" t="b">
        <f>B2375=Catalogo!B2371</f>
        <v>1</v>
      </c>
      <c r="P2375" s="17" t="b">
        <f>C2375=Catalogo!C2371</f>
        <v>1</v>
      </c>
    </row>
    <row r="2376" spans="1:16" x14ac:dyDescent="0.3">
      <c r="A2376" s="18" t="s">
        <v>3492</v>
      </c>
      <c r="B2376" s="18" t="s">
        <v>814</v>
      </c>
      <c r="C2376" s="18" t="s">
        <v>3425</v>
      </c>
      <c r="D2376" s="18" t="s">
        <v>15</v>
      </c>
      <c r="E2376" s="17">
        <v>4</v>
      </c>
      <c r="F2376" s="18" t="s">
        <v>2293</v>
      </c>
      <c r="G2376" s="17"/>
      <c r="H2376" s="18" t="s">
        <v>15</v>
      </c>
      <c r="I2376" s="18" t="s">
        <v>15</v>
      </c>
      <c r="J2376" s="18" t="s">
        <v>15</v>
      </c>
      <c r="K2376" s="18" t="s">
        <v>15</v>
      </c>
      <c r="L2376" s="18" t="s">
        <v>15</v>
      </c>
      <c r="N2376" s="17" t="b">
        <f>A2376=Catalogo!A2372</f>
        <v>1</v>
      </c>
      <c r="O2376" s="17" t="b">
        <f>B2376=Catalogo!B2372</f>
        <v>1</v>
      </c>
      <c r="P2376" s="17" t="b">
        <f>C2376=Catalogo!C2372</f>
        <v>1</v>
      </c>
    </row>
    <row r="2377" spans="1:16" x14ac:dyDescent="0.3">
      <c r="A2377" s="18" t="s">
        <v>3493</v>
      </c>
      <c r="B2377" s="18" t="s">
        <v>816</v>
      </c>
      <c r="C2377" s="18" t="s">
        <v>3425</v>
      </c>
      <c r="D2377" s="18" t="s">
        <v>15</v>
      </c>
      <c r="E2377" s="17">
        <v>4</v>
      </c>
      <c r="F2377" s="18" t="s">
        <v>2293</v>
      </c>
      <c r="G2377" s="17"/>
      <c r="H2377" s="18" t="s">
        <v>15</v>
      </c>
      <c r="I2377" s="18" t="s">
        <v>15</v>
      </c>
      <c r="J2377" s="18" t="s">
        <v>15</v>
      </c>
      <c r="K2377" s="18" t="s">
        <v>15</v>
      </c>
      <c r="L2377" s="18" t="s">
        <v>15</v>
      </c>
      <c r="N2377" s="17" t="b">
        <f>A2377=Catalogo!A2373</f>
        <v>1</v>
      </c>
      <c r="O2377" s="17" t="b">
        <f>B2377=Catalogo!B2373</f>
        <v>1</v>
      </c>
      <c r="P2377" s="17" t="b">
        <f>C2377=Catalogo!C2373</f>
        <v>1</v>
      </c>
    </row>
    <row r="2378" spans="1:16" x14ac:dyDescent="0.3">
      <c r="A2378" s="18" t="s">
        <v>3494</v>
      </c>
      <c r="B2378" s="18" t="s">
        <v>1654</v>
      </c>
      <c r="C2378" s="18" t="s">
        <v>3425</v>
      </c>
      <c r="D2378" s="18" t="s">
        <v>15</v>
      </c>
      <c r="E2378" s="17">
        <v>3</v>
      </c>
      <c r="F2378" s="18" t="s">
        <v>2293</v>
      </c>
      <c r="G2378" s="17"/>
      <c r="H2378" s="18" t="s">
        <v>15</v>
      </c>
      <c r="I2378" s="18" t="s">
        <v>15</v>
      </c>
      <c r="J2378" s="18" t="s">
        <v>15</v>
      </c>
      <c r="K2378" s="18" t="s">
        <v>15</v>
      </c>
      <c r="L2378" s="18" t="s">
        <v>15</v>
      </c>
      <c r="N2378" s="17" t="b">
        <f>A2378=Catalogo!A2374</f>
        <v>1</v>
      </c>
      <c r="O2378" s="17" t="b">
        <f>B2378=Catalogo!B2374</f>
        <v>1</v>
      </c>
      <c r="P2378" s="17" t="b">
        <f>C2378=Catalogo!C2374</f>
        <v>1</v>
      </c>
    </row>
    <row r="2379" spans="1:16" x14ac:dyDescent="0.3">
      <c r="A2379" s="18" t="s">
        <v>3495</v>
      </c>
      <c r="B2379" s="18" t="s">
        <v>1657</v>
      </c>
      <c r="C2379" s="18" t="s">
        <v>3425</v>
      </c>
      <c r="D2379" s="18" t="s">
        <v>15</v>
      </c>
      <c r="E2379" s="17">
        <v>3</v>
      </c>
      <c r="F2379" s="18" t="s">
        <v>2293</v>
      </c>
      <c r="G2379" s="17"/>
      <c r="H2379" s="18" t="s">
        <v>15</v>
      </c>
      <c r="I2379" s="18" t="s">
        <v>15</v>
      </c>
      <c r="J2379" s="18" t="s">
        <v>15</v>
      </c>
      <c r="K2379" s="18" t="s">
        <v>15</v>
      </c>
      <c r="L2379" s="18" t="s">
        <v>15</v>
      </c>
      <c r="N2379" s="17" t="b">
        <f>A2379=Catalogo!A2375</f>
        <v>1</v>
      </c>
      <c r="O2379" s="17" t="b">
        <f>B2379=Catalogo!B2375</f>
        <v>1</v>
      </c>
      <c r="P2379" s="17" t="b">
        <f>C2379=Catalogo!C2375</f>
        <v>1</v>
      </c>
    </row>
    <row r="2380" spans="1:16" x14ac:dyDescent="0.3">
      <c r="A2380" s="18" t="s">
        <v>3496</v>
      </c>
      <c r="B2380" s="18" t="s">
        <v>3497</v>
      </c>
      <c r="C2380" s="18" t="s">
        <v>3425</v>
      </c>
      <c r="D2380" s="18" t="s">
        <v>15</v>
      </c>
      <c r="E2380" s="17">
        <v>2</v>
      </c>
      <c r="F2380" s="18" t="s">
        <v>2293</v>
      </c>
      <c r="G2380" s="17"/>
      <c r="H2380" s="18" t="s">
        <v>15</v>
      </c>
      <c r="I2380" s="18" t="s">
        <v>15</v>
      </c>
      <c r="J2380" s="18" t="s">
        <v>15</v>
      </c>
      <c r="K2380" s="18" t="s">
        <v>15</v>
      </c>
      <c r="L2380" s="18" t="s">
        <v>15</v>
      </c>
      <c r="N2380" s="17" t="b">
        <f>A2380=Catalogo!A2376</f>
        <v>1</v>
      </c>
      <c r="O2380" s="17" t="b">
        <f>B2380=Catalogo!B2376</f>
        <v>1</v>
      </c>
      <c r="P2380" s="17" t="b">
        <f>C2380=Catalogo!C2376</f>
        <v>1</v>
      </c>
    </row>
    <row r="2381" spans="1:16" x14ac:dyDescent="0.3">
      <c r="A2381" s="18" t="s">
        <v>3498</v>
      </c>
      <c r="B2381" s="18" t="s">
        <v>1642</v>
      </c>
      <c r="C2381" s="18" t="s">
        <v>3425</v>
      </c>
      <c r="D2381" s="18" t="s">
        <v>15</v>
      </c>
      <c r="E2381" s="17">
        <v>3</v>
      </c>
      <c r="F2381" s="18" t="s">
        <v>2293</v>
      </c>
      <c r="G2381" s="17"/>
      <c r="H2381" s="18" t="s">
        <v>15</v>
      </c>
      <c r="I2381" s="18" t="s">
        <v>15</v>
      </c>
      <c r="J2381" s="18" t="s">
        <v>15</v>
      </c>
      <c r="K2381" s="18" t="s">
        <v>15</v>
      </c>
      <c r="L2381" s="18" t="s">
        <v>15</v>
      </c>
      <c r="N2381" s="17" t="b">
        <f>A2381=Catalogo!A2377</f>
        <v>1</v>
      </c>
      <c r="O2381" s="17" t="b">
        <f>B2381=Catalogo!B2377</f>
        <v>1</v>
      </c>
      <c r="P2381" s="17" t="b">
        <f>C2381=Catalogo!C2377</f>
        <v>1</v>
      </c>
    </row>
    <row r="2382" spans="1:16" x14ac:dyDescent="0.3">
      <c r="A2382" s="18" t="s">
        <v>3499</v>
      </c>
      <c r="B2382" s="18" t="s">
        <v>812</v>
      </c>
      <c r="C2382" s="18" t="s">
        <v>3425</v>
      </c>
      <c r="D2382" s="18" t="s">
        <v>22</v>
      </c>
      <c r="E2382" s="17">
        <v>4</v>
      </c>
      <c r="F2382" s="18" t="s">
        <v>2293</v>
      </c>
      <c r="G2382" s="17"/>
      <c r="H2382" s="18" t="s">
        <v>15</v>
      </c>
      <c r="I2382" s="18" t="s">
        <v>15</v>
      </c>
      <c r="J2382" s="18" t="s">
        <v>15</v>
      </c>
      <c r="K2382" s="18" t="s">
        <v>15</v>
      </c>
      <c r="L2382" s="18" t="s">
        <v>15</v>
      </c>
      <c r="N2382" s="17" t="b">
        <f>A2382=Catalogo!A2378</f>
        <v>1</v>
      </c>
      <c r="O2382" s="17" t="b">
        <f>B2382=Catalogo!B2378</f>
        <v>1</v>
      </c>
      <c r="P2382" s="17" t="b">
        <f>C2382=Catalogo!C2378</f>
        <v>1</v>
      </c>
    </row>
    <row r="2383" spans="1:16" x14ac:dyDescent="0.3">
      <c r="A2383" s="18" t="s">
        <v>3500</v>
      </c>
      <c r="B2383" s="18" t="s">
        <v>814</v>
      </c>
      <c r="C2383" s="18" t="s">
        <v>3425</v>
      </c>
      <c r="D2383" s="18" t="s">
        <v>22</v>
      </c>
      <c r="E2383" s="17">
        <v>4</v>
      </c>
      <c r="F2383" s="18" t="s">
        <v>2293</v>
      </c>
      <c r="G2383" s="17"/>
      <c r="H2383" s="18" t="s">
        <v>15</v>
      </c>
      <c r="I2383" s="18" t="s">
        <v>15</v>
      </c>
      <c r="J2383" s="18" t="s">
        <v>15</v>
      </c>
      <c r="K2383" s="18" t="s">
        <v>15</v>
      </c>
      <c r="L2383" s="18" t="s">
        <v>15</v>
      </c>
      <c r="N2383" s="17" t="b">
        <f>A2383=Catalogo!A2379</f>
        <v>1</v>
      </c>
      <c r="O2383" s="17" t="b">
        <f>B2383=Catalogo!B2379</f>
        <v>1</v>
      </c>
      <c r="P2383" s="17" t="b">
        <f>C2383=Catalogo!C2379</f>
        <v>1</v>
      </c>
    </row>
    <row r="2384" spans="1:16" x14ac:dyDescent="0.3">
      <c r="A2384" s="18" t="s">
        <v>3501</v>
      </c>
      <c r="B2384" s="18" t="s">
        <v>816</v>
      </c>
      <c r="C2384" s="18" t="s">
        <v>3425</v>
      </c>
      <c r="D2384" s="18" t="s">
        <v>22</v>
      </c>
      <c r="E2384" s="17">
        <v>4</v>
      </c>
      <c r="F2384" s="18" t="s">
        <v>2293</v>
      </c>
      <c r="G2384" s="17"/>
      <c r="H2384" s="18" t="s">
        <v>15</v>
      </c>
      <c r="I2384" s="18" t="s">
        <v>15</v>
      </c>
      <c r="J2384" s="18" t="s">
        <v>15</v>
      </c>
      <c r="K2384" s="18" t="s">
        <v>15</v>
      </c>
      <c r="L2384" s="18" t="s">
        <v>15</v>
      </c>
      <c r="N2384" s="17" t="b">
        <f>A2384=Catalogo!A2380</f>
        <v>1</v>
      </c>
      <c r="O2384" s="17" t="b">
        <f>B2384=Catalogo!B2380</f>
        <v>1</v>
      </c>
      <c r="P2384" s="17" t="b">
        <f>C2384=Catalogo!C2380</f>
        <v>1</v>
      </c>
    </row>
    <row r="2385" spans="1:16" x14ac:dyDescent="0.3">
      <c r="A2385" s="18" t="s">
        <v>3502</v>
      </c>
      <c r="B2385" s="18" t="s">
        <v>1648</v>
      </c>
      <c r="C2385" s="18" t="s">
        <v>3425</v>
      </c>
      <c r="D2385" s="18" t="s">
        <v>15</v>
      </c>
      <c r="E2385" s="17">
        <v>3</v>
      </c>
      <c r="F2385" s="18" t="s">
        <v>2293</v>
      </c>
      <c r="G2385" s="17"/>
      <c r="H2385" s="18" t="s">
        <v>15</v>
      </c>
      <c r="I2385" s="18" t="s">
        <v>15</v>
      </c>
      <c r="J2385" s="18" t="s">
        <v>15</v>
      </c>
      <c r="K2385" s="18" t="s">
        <v>15</v>
      </c>
      <c r="L2385" s="18" t="s">
        <v>15</v>
      </c>
      <c r="N2385" s="17" t="b">
        <f>A2385=Catalogo!A2381</f>
        <v>1</v>
      </c>
      <c r="O2385" s="17" t="b">
        <f>B2385=Catalogo!B2381</f>
        <v>1</v>
      </c>
      <c r="P2385" s="17" t="b">
        <f>C2385=Catalogo!C2381</f>
        <v>1</v>
      </c>
    </row>
    <row r="2386" spans="1:16" x14ac:dyDescent="0.3">
      <c r="A2386" s="18" t="s">
        <v>3503</v>
      </c>
      <c r="B2386" s="18" t="s">
        <v>812</v>
      </c>
      <c r="C2386" s="18" t="s">
        <v>3425</v>
      </c>
      <c r="D2386" s="18" t="s">
        <v>15</v>
      </c>
      <c r="E2386" s="17">
        <v>4</v>
      </c>
      <c r="F2386" s="18" t="s">
        <v>2293</v>
      </c>
      <c r="G2386" s="17"/>
      <c r="H2386" s="18" t="s">
        <v>15</v>
      </c>
      <c r="I2386" s="18" t="s">
        <v>15</v>
      </c>
      <c r="J2386" s="18" t="s">
        <v>15</v>
      </c>
      <c r="K2386" s="18" t="s">
        <v>15</v>
      </c>
      <c r="L2386" s="18" t="s">
        <v>15</v>
      </c>
      <c r="N2386" s="17" t="b">
        <f>A2386=Catalogo!A2382</f>
        <v>1</v>
      </c>
      <c r="O2386" s="17" t="b">
        <f>B2386=Catalogo!B2382</f>
        <v>1</v>
      </c>
      <c r="P2386" s="17" t="b">
        <f>C2386=Catalogo!C2382</f>
        <v>1</v>
      </c>
    </row>
    <row r="2387" spans="1:16" x14ac:dyDescent="0.3">
      <c r="A2387" s="18" t="s">
        <v>3504</v>
      </c>
      <c r="B2387" s="18" t="s">
        <v>814</v>
      </c>
      <c r="C2387" s="18" t="s">
        <v>3425</v>
      </c>
      <c r="D2387" s="18" t="s">
        <v>15</v>
      </c>
      <c r="E2387" s="17">
        <v>4</v>
      </c>
      <c r="F2387" s="18" t="s">
        <v>2293</v>
      </c>
      <c r="G2387" s="17"/>
      <c r="H2387" s="18" t="s">
        <v>15</v>
      </c>
      <c r="I2387" s="18" t="s">
        <v>15</v>
      </c>
      <c r="J2387" s="18" t="s">
        <v>15</v>
      </c>
      <c r="K2387" s="18" t="s">
        <v>15</v>
      </c>
      <c r="L2387" s="18" t="s">
        <v>15</v>
      </c>
      <c r="N2387" s="17" t="b">
        <f>A2387=Catalogo!A2383</f>
        <v>1</v>
      </c>
      <c r="O2387" s="17" t="b">
        <f>B2387=Catalogo!B2383</f>
        <v>1</v>
      </c>
      <c r="P2387" s="17" t="b">
        <f>C2387=Catalogo!C2383</f>
        <v>1</v>
      </c>
    </row>
    <row r="2388" spans="1:16" x14ac:dyDescent="0.3">
      <c r="A2388" s="18" t="s">
        <v>3505</v>
      </c>
      <c r="B2388" s="18" t="s">
        <v>816</v>
      </c>
      <c r="C2388" s="18" t="s">
        <v>3425</v>
      </c>
      <c r="D2388" s="18" t="s">
        <v>15</v>
      </c>
      <c r="E2388" s="17">
        <v>4</v>
      </c>
      <c r="F2388" s="18" t="s">
        <v>2293</v>
      </c>
      <c r="G2388" s="17"/>
      <c r="H2388" s="18" t="s">
        <v>15</v>
      </c>
      <c r="I2388" s="18" t="s">
        <v>15</v>
      </c>
      <c r="J2388" s="18" t="s">
        <v>15</v>
      </c>
      <c r="K2388" s="18" t="s">
        <v>15</v>
      </c>
      <c r="L2388" s="18" t="s">
        <v>15</v>
      </c>
      <c r="N2388" s="17" t="b">
        <f>A2388=Catalogo!A2384</f>
        <v>1</v>
      </c>
      <c r="O2388" s="17" t="b">
        <f>B2388=Catalogo!B2384</f>
        <v>1</v>
      </c>
      <c r="P2388" s="17" t="b">
        <f>C2388=Catalogo!C2384</f>
        <v>1</v>
      </c>
    </row>
    <row r="2389" spans="1:16" x14ac:dyDescent="0.3">
      <c r="A2389" s="18" t="s">
        <v>3506</v>
      </c>
      <c r="B2389" s="18" t="s">
        <v>1654</v>
      </c>
      <c r="C2389" s="18" t="s">
        <v>3425</v>
      </c>
      <c r="D2389" s="18" t="s">
        <v>15</v>
      </c>
      <c r="E2389" s="17">
        <v>3</v>
      </c>
      <c r="F2389" s="18" t="s">
        <v>2293</v>
      </c>
      <c r="G2389" s="17"/>
      <c r="H2389" s="18" t="s">
        <v>15</v>
      </c>
      <c r="I2389" s="18" t="s">
        <v>15</v>
      </c>
      <c r="J2389" s="18" t="s">
        <v>15</v>
      </c>
      <c r="K2389" s="18" t="s">
        <v>15</v>
      </c>
      <c r="L2389" s="18" t="s">
        <v>15</v>
      </c>
      <c r="N2389" s="17" t="b">
        <f>A2389=Catalogo!A2385</f>
        <v>1</v>
      </c>
      <c r="O2389" s="17" t="b">
        <f>B2389=Catalogo!B2385</f>
        <v>1</v>
      </c>
      <c r="P2389" s="17" t="b">
        <f>C2389=Catalogo!C2385</f>
        <v>1</v>
      </c>
    </row>
    <row r="2390" spans="1:16" x14ac:dyDescent="0.3">
      <c r="A2390" s="18" t="s">
        <v>3507</v>
      </c>
      <c r="B2390" s="18" t="s">
        <v>1657</v>
      </c>
      <c r="C2390" s="18" t="s">
        <v>3425</v>
      </c>
      <c r="D2390" s="18" t="s">
        <v>15</v>
      </c>
      <c r="E2390" s="17">
        <v>3</v>
      </c>
      <c r="F2390" s="18" t="s">
        <v>2293</v>
      </c>
      <c r="G2390" s="17"/>
      <c r="H2390" s="18" t="s">
        <v>15</v>
      </c>
      <c r="I2390" s="18" t="s">
        <v>15</v>
      </c>
      <c r="J2390" s="18" t="s">
        <v>15</v>
      </c>
      <c r="K2390" s="18" t="s">
        <v>15</v>
      </c>
      <c r="L2390" s="18" t="s">
        <v>15</v>
      </c>
      <c r="N2390" s="17" t="b">
        <f>A2390=Catalogo!A2386</f>
        <v>1</v>
      </c>
      <c r="O2390" s="17" t="b">
        <f>B2390=Catalogo!B2386</f>
        <v>1</v>
      </c>
      <c r="P2390" s="17" t="b">
        <f>C2390=Catalogo!C2386</f>
        <v>1</v>
      </c>
    </row>
    <row r="2391" spans="1:16" x14ac:dyDescent="0.3">
      <c r="A2391" s="18" t="s">
        <v>3508</v>
      </c>
      <c r="B2391" s="18" t="s">
        <v>3509</v>
      </c>
      <c r="C2391" s="18" t="s">
        <v>3419</v>
      </c>
      <c r="D2391" s="18" t="s">
        <v>15</v>
      </c>
      <c r="E2391" s="17">
        <v>1</v>
      </c>
      <c r="F2391" s="18" t="s">
        <v>2293</v>
      </c>
      <c r="G2391" s="17"/>
      <c r="H2391" s="18" t="s">
        <v>15</v>
      </c>
      <c r="I2391" s="18" t="s">
        <v>15</v>
      </c>
      <c r="J2391" s="18" t="s">
        <v>15</v>
      </c>
      <c r="K2391" s="18" t="s">
        <v>15</v>
      </c>
      <c r="L2391" s="18" t="s">
        <v>15</v>
      </c>
      <c r="N2391" s="17" t="b">
        <f>A2391=Catalogo!A2387</f>
        <v>1</v>
      </c>
      <c r="O2391" s="17" t="b">
        <f>B2391=Catalogo!B2387</f>
        <v>1</v>
      </c>
      <c r="P2391" s="17" t="b">
        <f>C2391=Catalogo!C2387</f>
        <v>1</v>
      </c>
    </row>
    <row r="2392" spans="1:16" x14ac:dyDescent="0.3">
      <c r="A2392" s="18" t="s">
        <v>3510</v>
      </c>
      <c r="B2392" s="18" t="s">
        <v>812</v>
      </c>
      <c r="C2392" s="18" t="s">
        <v>3422</v>
      </c>
      <c r="D2392" s="18" t="s">
        <v>15</v>
      </c>
      <c r="E2392" s="17">
        <v>2</v>
      </c>
      <c r="F2392" s="18" t="s">
        <v>2293</v>
      </c>
      <c r="G2392" s="17"/>
      <c r="H2392" s="18" t="s">
        <v>15</v>
      </c>
      <c r="I2392" s="18" t="s">
        <v>15</v>
      </c>
      <c r="J2392" s="18" t="s">
        <v>15</v>
      </c>
      <c r="K2392" s="18" t="s">
        <v>15</v>
      </c>
      <c r="L2392" s="18" t="s">
        <v>15</v>
      </c>
      <c r="N2392" s="17" t="b">
        <f>A2392=Catalogo!A2388</f>
        <v>1</v>
      </c>
      <c r="O2392" s="17" t="b">
        <f>B2392=Catalogo!B2388</f>
        <v>1</v>
      </c>
      <c r="P2392" s="17" t="b">
        <f>C2392=Catalogo!C2388</f>
        <v>1</v>
      </c>
    </row>
    <row r="2393" spans="1:16" x14ac:dyDescent="0.3">
      <c r="A2393" s="18" t="s">
        <v>5256</v>
      </c>
      <c r="B2393" s="18" t="s">
        <v>1773</v>
      </c>
      <c r="C2393" s="18" t="s">
        <v>3422</v>
      </c>
      <c r="D2393" s="18" t="s">
        <v>22</v>
      </c>
      <c r="E2393" s="17">
        <v>3</v>
      </c>
      <c r="F2393" s="18" t="s">
        <v>2293</v>
      </c>
      <c r="G2393" s="17"/>
      <c r="H2393" s="18" t="s">
        <v>15</v>
      </c>
      <c r="I2393" s="18" t="s">
        <v>15</v>
      </c>
      <c r="J2393" s="18" t="s">
        <v>15</v>
      </c>
      <c r="K2393" s="18" t="s">
        <v>15</v>
      </c>
      <c r="L2393" s="18" t="s">
        <v>15</v>
      </c>
      <c r="N2393" s="17" t="b">
        <f>A2393=Catalogo!A2389</f>
        <v>1</v>
      </c>
      <c r="O2393" s="17" t="b">
        <f>B2393=Catalogo!B2389</f>
        <v>1</v>
      </c>
      <c r="P2393" s="17" t="b">
        <f>C2393=Catalogo!C2389</f>
        <v>1</v>
      </c>
    </row>
    <row r="2394" spans="1:16" x14ac:dyDescent="0.3">
      <c r="A2394" s="18" t="s">
        <v>5257</v>
      </c>
      <c r="B2394" s="18" t="s">
        <v>1776</v>
      </c>
      <c r="C2394" s="18" t="s">
        <v>3422</v>
      </c>
      <c r="D2394" s="18" t="s">
        <v>22</v>
      </c>
      <c r="E2394" s="17">
        <v>3</v>
      </c>
      <c r="F2394" s="18" t="s">
        <v>2293</v>
      </c>
      <c r="G2394" s="17"/>
      <c r="H2394" s="18" t="s">
        <v>15</v>
      </c>
      <c r="I2394" s="18" t="s">
        <v>15</v>
      </c>
      <c r="J2394" s="18" t="s">
        <v>15</v>
      </c>
      <c r="K2394" s="18" t="s">
        <v>15</v>
      </c>
      <c r="L2394" s="18" t="s">
        <v>15</v>
      </c>
      <c r="N2394" s="17" t="b">
        <f>A2394=Catalogo!A2390</f>
        <v>1</v>
      </c>
      <c r="O2394" s="17" t="b">
        <f>B2394=Catalogo!B2390</f>
        <v>1</v>
      </c>
      <c r="P2394" s="17" t="b">
        <f>C2394=Catalogo!C2390</f>
        <v>1</v>
      </c>
    </row>
    <row r="2395" spans="1:16" x14ac:dyDescent="0.3">
      <c r="A2395" s="18" t="s">
        <v>5258</v>
      </c>
      <c r="B2395" s="18" t="s">
        <v>1779</v>
      </c>
      <c r="C2395" s="18" t="s">
        <v>3422</v>
      </c>
      <c r="D2395" s="18" t="s">
        <v>22</v>
      </c>
      <c r="E2395" s="17">
        <v>3</v>
      </c>
      <c r="F2395" s="18" t="s">
        <v>2293</v>
      </c>
      <c r="G2395" s="17"/>
      <c r="H2395" s="18" t="s">
        <v>15</v>
      </c>
      <c r="I2395" s="18" t="s">
        <v>15</v>
      </c>
      <c r="J2395" s="18" t="s">
        <v>15</v>
      </c>
      <c r="K2395" s="18" t="s">
        <v>15</v>
      </c>
      <c r="L2395" s="18" t="s">
        <v>15</v>
      </c>
      <c r="N2395" s="17" t="b">
        <f>A2395=Catalogo!A2391</f>
        <v>1</v>
      </c>
      <c r="O2395" s="17" t="b">
        <f>B2395=Catalogo!B2391</f>
        <v>1</v>
      </c>
      <c r="P2395" s="17" t="b">
        <f>C2395=Catalogo!C2391</f>
        <v>1</v>
      </c>
    </row>
    <row r="2396" spans="1:16" x14ac:dyDescent="0.3">
      <c r="A2396" s="18" t="s">
        <v>5259</v>
      </c>
      <c r="B2396" s="18" t="s">
        <v>1782</v>
      </c>
      <c r="C2396" s="18" t="s">
        <v>3422</v>
      </c>
      <c r="D2396" s="18" t="s">
        <v>22</v>
      </c>
      <c r="E2396" s="17">
        <v>3</v>
      </c>
      <c r="F2396" s="18" t="s">
        <v>2293</v>
      </c>
      <c r="G2396" s="17"/>
      <c r="H2396" s="18" t="s">
        <v>15</v>
      </c>
      <c r="I2396" s="18" t="s">
        <v>15</v>
      </c>
      <c r="J2396" s="18" t="s">
        <v>15</v>
      </c>
      <c r="K2396" s="18" t="s">
        <v>15</v>
      </c>
      <c r="L2396" s="18" t="s">
        <v>15</v>
      </c>
      <c r="N2396" s="17" t="b">
        <f>A2396=Catalogo!A2392</f>
        <v>1</v>
      </c>
      <c r="O2396" s="17" t="b">
        <f>B2396=Catalogo!B2392</f>
        <v>1</v>
      </c>
      <c r="P2396" s="17" t="b">
        <f>C2396=Catalogo!C2392</f>
        <v>1</v>
      </c>
    </row>
    <row r="2397" spans="1:16" x14ac:dyDescent="0.3">
      <c r="A2397" s="18" t="s">
        <v>5260</v>
      </c>
      <c r="B2397" s="18" t="s">
        <v>1785</v>
      </c>
      <c r="C2397" s="18" t="s">
        <v>3422</v>
      </c>
      <c r="D2397" s="18" t="s">
        <v>22</v>
      </c>
      <c r="E2397" s="17">
        <v>3</v>
      </c>
      <c r="F2397" s="18" t="s">
        <v>2293</v>
      </c>
      <c r="G2397" s="17"/>
      <c r="H2397" s="18" t="s">
        <v>15</v>
      </c>
      <c r="I2397" s="18" t="s">
        <v>15</v>
      </c>
      <c r="J2397" s="18" t="s">
        <v>15</v>
      </c>
      <c r="K2397" s="18" t="s">
        <v>15</v>
      </c>
      <c r="L2397" s="18" t="s">
        <v>15</v>
      </c>
      <c r="N2397" s="17" t="b">
        <f>A2397=Catalogo!A2393</f>
        <v>1</v>
      </c>
      <c r="O2397" s="17" t="b">
        <f>B2397=Catalogo!B2393</f>
        <v>1</v>
      </c>
      <c r="P2397" s="17" t="b">
        <f>C2397=Catalogo!C2393</f>
        <v>1</v>
      </c>
    </row>
    <row r="2398" spans="1:16" x14ac:dyDescent="0.3">
      <c r="A2398" s="18" t="s">
        <v>5261</v>
      </c>
      <c r="B2398" s="18" t="s">
        <v>1788</v>
      </c>
      <c r="C2398" s="18" t="s">
        <v>3422</v>
      </c>
      <c r="D2398" s="18" t="s">
        <v>22</v>
      </c>
      <c r="E2398" s="17">
        <v>3</v>
      </c>
      <c r="F2398" s="18" t="s">
        <v>2293</v>
      </c>
      <c r="G2398" s="17"/>
      <c r="H2398" s="18" t="s">
        <v>15</v>
      </c>
      <c r="I2398" s="18" t="s">
        <v>15</v>
      </c>
      <c r="J2398" s="18" t="s">
        <v>15</v>
      </c>
      <c r="K2398" s="18" t="s">
        <v>15</v>
      </c>
      <c r="L2398" s="18" t="s">
        <v>15</v>
      </c>
      <c r="N2398" s="17" t="b">
        <f>A2398=Catalogo!A2394</f>
        <v>1</v>
      </c>
      <c r="O2398" s="17" t="b">
        <f>B2398=Catalogo!B2394</f>
        <v>1</v>
      </c>
      <c r="P2398" s="17" t="b">
        <f>C2398=Catalogo!C2394</f>
        <v>1</v>
      </c>
    </row>
    <row r="2399" spans="1:16" x14ac:dyDescent="0.3">
      <c r="A2399" s="18" t="s">
        <v>5262</v>
      </c>
      <c r="B2399" s="18" t="s">
        <v>1791</v>
      </c>
      <c r="C2399" s="18" t="s">
        <v>3422</v>
      </c>
      <c r="D2399" s="18" t="s">
        <v>22</v>
      </c>
      <c r="E2399" s="17">
        <v>3</v>
      </c>
      <c r="F2399" s="18" t="s">
        <v>2293</v>
      </c>
      <c r="G2399" s="17"/>
      <c r="H2399" s="18" t="s">
        <v>15</v>
      </c>
      <c r="I2399" s="18" t="s">
        <v>15</v>
      </c>
      <c r="J2399" s="18" t="s">
        <v>15</v>
      </c>
      <c r="K2399" s="18" t="s">
        <v>15</v>
      </c>
      <c r="L2399" s="18" t="s">
        <v>15</v>
      </c>
      <c r="N2399" s="17" t="b">
        <f>A2399=Catalogo!A2395</f>
        <v>1</v>
      </c>
      <c r="O2399" s="17" t="b">
        <f>B2399=Catalogo!B2395</f>
        <v>1</v>
      </c>
      <c r="P2399" s="17" t="b">
        <f>C2399=Catalogo!C2395</f>
        <v>1</v>
      </c>
    </row>
    <row r="2400" spans="1:16" x14ac:dyDescent="0.3">
      <c r="A2400" s="18" t="s">
        <v>5263</v>
      </c>
      <c r="B2400" s="18" t="s">
        <v>1794</v>
      </c>
      <c r="C2400" s="18" t="s">
        <v>3422</v>
      </c>
      <c r="D2400" s="18" t="s">
        <v>22</v>
      </c>
      <c r="E2400" s="17">
        <v>3</v>
      </c>
      <c r="F2400" s="18" t="s">
        <v>2293</v>
      </c>
      <c r="G2400" s="17"/>
      <c r="H2400" s="18" t="s">
        <v>15</v>
      </c>
      <c r="I2400" s="18" t="s">
        <v>15</v>
      </c>
      <c r="J2400" s="18" t="s">
        <v>15</v>
      </c>
      <c r="K2400" s="18" t="s">
        <v>15</v>
      </c>
      <c r="L2400" s="18" t="s">
        <v>15</v>
      </c>
      <c r="N2400" s="17" t="b">
        <f>A2400=Catalogo!A2396</f>
        <v>1</v>
      </c>
      <c r="O2400" s="17" t="b">
        <f>B2400=Catalogo!B2396</f>
        <v>1</v>
      </c>
      <c r="P2400" s="17" t="b">
        <f>C2400=Catalogo!C2396</f>
        <v>1</v>
      </c>
    </row>
    <row r="2401" spans="1:16" x14ac:dyDescent="0.3">
      <c r="A2401" s="18" t="s">
        <v>5264</v>
      </c>
      <c r="B2401" s="18" t="s">
        <v>1797</v>
      </c>
      <c r="C2401" s="18" t="s">
        <v>3422</v>
      </c>
      <c r="D2401" s="18" t="s">
        <v>22</v>
      </c>
      <c r="E2401" s="17">
        <v>3</v>
      </c>
      <c r="F2401" s="18" t="s">
        <v>2293</v>
      </c>
      <c r="G2401" s="17"/>
      <c r="H2401" s="18" t="s">
        <v>15</v>
      </c>
      <c r="I2401" s="18" t="s">
        <v>15</v>
      </c>
      <c r="J2401" s="18" t="s">
        <v>15</v>
      </c>
      <c r="K2401" s="18" t="s">
        <v>15</v>
      </c>
      <c r="L2401" s="18" t="s">
        <v>15</v>
      </c>
      <c r="N2401" s="17" t="b">
        <f>A2401=Catalogo!A2397</f>
        <v>1</v>
      </c>
      <c r="O2401" s="17" t="b">
        <f>B2401=Catalogo!B2397</f>
        <v>1</v>
      </c>
      <c r="P2401" s="17" t="b">
        <f>C2401=Catalogo!C2397</f>
        <v>1</v>
      </c>
    </row>
    <row r="2402" spans="1:16" x14ac:dyDescent="0.3">
      <c r="A2402" s="18" t="s">
        <v>5265</v>
      </c>
      <c r="B2402" s="18" t="s">
        <v>1800</v>
      </c>
      <c r="C2402" s="18" t="s">
        <v>3422</v>
      </c>
      <c r="D2402" s="18" t="s">
        <v>22</v>
      </c>
      <c r="E2402" s="17">
        <v>3</v>
      </c>
      <c r="F2402" s="18" t="s">
        <v>2293</v>
      </c>
      <c r="G2402" s="17"/>
      <c r="H2402" s="18" t="s">
        <v>15</v>
      </c>
      <c r="I2402" s="18" t="s">
        <v>15</v>
      </c>
      <c r="J2402" s="18" t="s">
        <v>15</v>
      </c>
      <c r="K2402" s="18" t="s">
        <v>15</v>
      </c>
      <c r="L2402" s="18" t="s">
        <v>15</v>
      </c>
      <c r="N2402" s="17" t="b">
        <f>A2402=Catalogo!A2398</f>
        <v>1</v>
      </c>
      <c r="O2402" s="17" t="b">
        <f>B2402=Catalogo!B2398</f>
        <v>1</v>
      </c>
      <c r="P2402" s="17" t="b">
        <f>C2402=Catalogo!C2398</f>
        <v>1</v>
      </c>
    </row>
    <row r="2403" spans="1:16" x14ac:dyDescent="0.3">
      <c r="A2403" s="18" t="s">
        <v>5266</v>
      </c>
      <c r="B2403" s="18" t="s">
        <v>1803</v>
      </c>
      <c r="C2403" s="18" t="s">
        <v>3422</v>
      </c>
      <c r="D2403" s="18" t="s">
        <v>22</v>
      </c>
      <c r="E2403" s="17">
        <v>3</v>
      </c>
      <c r="F2403" s="18" t="s">
        <v>2293</v>
      </c>
      <c r="G2403" s="17"/>
      <c r="H2403" s="18" t="s">
        <v>15</v>
      </c>
      <c r="I2403" s="18" t="s">
        <v>15</v>
      </c>
      <c r="J2403" s="18" t="s">
        <v>15</v>
      </c>
      <c r="K2403" s="18" t="s">
        <v>15</v>
      </c>
      <c r="L2403" s="18" t="s">
        <v>15</v>
      </c>
      <c r="N2403" s="17" t="b">
        <f>A2403=Catalogo!A2399</f>
        <v>1</v>
      </c>
      <c r="O2403" s="17" t="b">
        <f>B2403=Catalogo!B2399</f>
        <v>1</v>
      </c>
      <c r="P2403" s="17" t="b">
        <f>C2403=Catalogo!C2399</f>
        <v>1</v>
      </c>
    </row>
    <row r="2404" spans="1:16" x14ac:dyDescent="0.3">
      <c r="A2404" s="18" t="s">
        <v>5267</v>
      </c>
      <c r="B2404" s="18" t="s">
        <v>1806</v>
      </c>
      <c r="C2404" s="18" t="s">
        <v>3422</v>
      </c>
      <c r="D2404" s="18" t="s">
        <v>22</v>
      </c>
      <c r="E2404" s="17">
        <v>3</v>
      </c>
      <c r="F2404" s="18" t="s">
        <v>2293</v>
      </c>
      <c r="G2404" s="17"/>
      <c r="H2404" s="18" t="s">
        <v>15</v>
      </c>
      <c r="I2404" s="18" t="s">
        <v>15</v>
      </c>
      <c r="J2404" s="18" t="s">
        <v>15</v>
      </c>
      <c r="K2404" s="18" t="s">
        <v>15</v>
      </c>
      <c r="L2404" s="18" t="s">
        <v>15</v>
      </c>
      <c r="N2404" s="17" t="b">
        <f>A2404=Catalogo!A2400</f>
        <v>1</v>
      </c>
      <c r="O2404" s="17" t="b">
        <f>B2404=Catalogo!B2400</f>
        <v>1</v>
      </c>
      <c r="P2404" s="17" t="b">
        <f>C2404=Catalogo!C2400</f>
        <v>1</v>
      </c>
    </row>
    <row r="2405" spans="1:16" x14ac:dyDescent="0.3">
      <c r="A2405" s="18" t="s">
        <v>5268</v>
      </c>
      <c r="B2405" s="18" t="s">
        <v>1809</v>
      </c>
      <c r="C2405" s="18" t="s">
        <v>3422</v>
      </c>
      <c r="D2405" s="18" t="s">
        <v>22</v>
      </c>
      <c r="E2405" s="17">
        <v>3</v>
      </c>
      <c r="F2405" s="18" t="s">
        <v>2293</v>
      </c>
      <c r="G2405" s="17"/>
      <c r="H2405" s="18" t="s">
        <v>15</v>
      </c>
      <c r="I2405" s="18" t="s">
        <v>15</v>
      </c>
      <c r="J2405" s="18" t="s">
        <v>15</v>
      </c>
      <c r="K2405" s="18" t="s">
        <v>15</v>
      </c>
      <c r="L2405" s="18" t="s">
        <v>15</v>
      </c>
      <c r="N2405" s="17" t="b">
        <f>A2405=Catalogo!A2401</f>
        <v>1</v>
      </c>
      <c r="O2405" s="17" t="b">
        <f>B2405=Catalogo!B2401</f>
        <v>1</v>
      </c>
      <c r="P2405" s="17" t="b">
        <f>C2405=Catalogo!C2401</f>
        <v>1</v>
      </c>
    </row>
    <row r="2406" spans="1:16" x14ac:dyDescent="0.3">
      <c r="A2406" s="18" t="s">
        <v>5269</v>
      </c>
      <c r="B2406" s="18" t="s">
        <v>1812</v>
      </c>
      <c r="C2406" s="18" t="s">
        <v>3422</v>
      </c>
      <c r="D2406" s="18" t="s">
        <v>22</v>
      </c>
      <c r="E2406" s="17">
        <v>3</v>
      </c>
      <c r="F2406" s="18" t="s">
        <v>2293</v>
      </c>
      <c r="G2406" s="17"/>
      <c r="H2406" s="18" t="s">
        <v>15</v>
      </c>
      <c r="I2406" s="18" t="s">
        <v>15</v>
      </c>
      <c r="J2406" s="18" t="s">
        <v>15</v>
      </c>
      <c r="K2406" s="18" t="s">
        <v>15</v>
      </c>
      <c r="L2406" s="18" t="s">
        <v>15</v>
      </c>
      <c r="N2406" s="17" t="b">
        <f>A2406=Catalogo!A2402</f>
        <v>1</v>
      </c>
      <c r="O2406" s="17" t="b">
        <f>B2406=Catalogo!B2402</f>
        <v>1</v>
      </c>
      <c r="P2406" s="17" t="b">
        <f>C2406=Catalogo!C2402</f>
        <v>1</v>
      </c>
    </row>
    <row r="2407" spans="1:16" x14ac:dyDescent="0.3">
      <c r="A2407" s="18" t="s">
        <v>5270</v>
      </c>
      <c r="B2407" s="18" t="s">
        <v>1815</v>
      </c>
      <c r="C2407" s="18" t="s">
        <v>3422</v>
      </c>
      <c r="D2407" s="18" t="s">
        <v>22</v>
      </c>
      <c r="E2407" s="17">
        <v>3</v>
      </c>
      <c r="F2407" s="18" t="s">
        <v>2293</v>
      </c>
      <c r="G2407" s="17"/>
      <c r="H2407" s="18" t="s">
        <v>15</v>
      </c>
      <c r="I2407" s="18" t="s">
        <v>15</v>
      </c>
      <c r="J2407" s="18" t="s">
        <v>15</v>
      </c>
      <c r="K2407" s="18" t="s">
        <v>15</v>
      </c>
      <c r="L2407" s="18" t="s">
        <v>15</v>
      </c>
      <c r="N2407" s="17" t="b">
        <f>A2407=Catalogo!A2403</f>
        <v>1</v>
      </c>
      <c r="O2407" s="17" t="b">
        <f>B2407=Catalogo!B2403</f>
        <v>1</v>
      </c>
      <c r="P2407" s="17" t="b">
        <f>C2407=Catalogo!C2403</f>
        <v>1</v>
      </c>
    </row>
    <row r="2408" spans="1:16" x14ac:dyDescent="0.3">
      <c r="A2408" s="18" t="s">
        <v>5271</v>
      </c>
      <c r="B2408" s="18" t="s">
        <v>1818</v>
      </c>
      <c r="C2408" s="18" t="s">
        <v>3422</v>
      </c>
      <c r="D2408" s="18" t="s">
        <v>22</v>
      </c>
      <c r="E2408" s="17">
        <v>3</v>
      </c>
      <c r="F2408" s="18" t="s">
        <v>2293</v>
      </c>
      <c r="G2408" s="17"/>
      <c r="H2408" s="18" t="s">
        <v>15</v>
      </c>
      <c r="I2408" s="18" t="s">
        <v>15</v>
      </c>
      <c r="J2408" s="18" t="s">
        <v>15</v>
      </c>
      <c r="K2408" s="18" t="s">
        <v>15</v>
      </c>
      <c r="L2408" s="18" t="s">
        <v>15</v>
      </c>
      <c r="N2408" s="17" t="b">
        <f>A2408=Catalogo!A2404</f>
        <v>1</v>
      </c>
      <c r="O2408" s="17" t="b">
        <f>B2408=Catalogo!B2404</f>
        <v>1</v>
      </c>
      <c r="P2408" s="17" t="b">
        <f>C2408=Catalogo!C2404</f>
        <v>1</v>
      </c>
    </row>
    <row r="2409" spans="1:16" x14ac:dyDescent="0.3">
      <c r="A2409" s="18" t="s">
        <v>5272</v>
      </c>
      <c r="B2409" s="18" t="s">
        <v>1821</v>
      </c>
      <c r="C2409" s="18" t="s">
        <v>3422</v>
      </c>
      <c r="D2409" s="18" t="s">
        <v>22</v>
      </c>
      <c r="E2409" s="17">
        <v>3</v>
      </c>
      <c r="F2409" s="18" t="s">
        <v>2293</v>
      </c>
      <c r="G2409" s="17"/>
      <c r="H2409" s="18" t="s">
        <v>15</v>
      </c>
      <c r="I2409" s="18" t="s">
        <v>15</v>
      </c>
      <c r="J2409" s="18" t="s">
        <v>15</v>
      </c>
      <c r="K2409" s="18" t="s">
        <v>15</v>
      </c>
      <c r="L2409" s="18" t="s">
        <v>15</v>
      </c>
      <c r="N2409" s="17" t="b">
        <f>A2409=Catalogo!A2405</f>
        <v>1</v>
      </c>
      <c r="O2409" s="17" t="b">
        <f>B2409=Catalogo!B2405</f>
        <v>1</v>
      </c>
      <c r="P2409" s="17" t="b">
        <f>C2409=Catalogo!C2405</f>
        <v>1</v>
      </c>
    </row>
    <row r="2410" spans="1:16" x14ac:dyDescent="0.3">
      <c r="A2410" s="18" t="s">
        <v>5273</v>
      </c>
      <c r="B2410" s="18" t="s">
        <v>1824</v>
      </c>
      <c r="C2410" s="18" t="s">
        <v>3422</v>
      </c>
      <c r="D2410" s="18" t="s">
        <v>22</v>
      </c>
      <c r="E2410" s="17">
        <v>3</v>
      </c>
      <c r="F2410" s="18" t="s">
        <v>2293</v>
      </c>
      <c r="G2410" s="17"/>
      <c r="H2410" s="18" t="s">
        <v>15</v>
      </c>
      <c r="I2410" s="18" t="s">
        <v>15</v>
      </c>
      <c r="J2410" s="18" t="s">
        <v>15</v>
      </c>
      <c r="K2410" s="18" t="s">
        <v>15</v>
      </c>
      <c r="L2410" s="18" t="s">
        <v>15</v>
      </c>
      <c r="N2410" s="17" t="b">
        <f>A2410=Catalogo!A2406</f>
        <v>1</v>
      </c>
      <c r="O2410" s="17" t="b">
        <f>B2410=Catalogo!B2406</f>
        <v>1</v>
      </c>
      <c r="P2410" s="17" t="b">
        <f>C2410=Catalogo!C2406</f>
        <v>1</v>
      </c>
    </row>
    <row r="2411" spans="1:16" x14ac:dyDescent="0.3">
      <c r="A2411" s="18" t="s">
        <v>5274</v>
      </c>
      <c r="B2411" s="18" t="s">
        <v>1827</v>
      </c>
      <c r="C2411" s="18" t="s">
        <v>3422</v>
      </c>
      <c r="D2411" s="18" t="s">
        <v>22</v>
      </c>
      <c r="E2411" s="17">
        <v>3</v>
      </c>
      <c r="F2411" s="18" t="s">
        <v>2293</v>
      </c>
      <c r="G2411" s="17"/>
      <c r="H2411" s="18" t="s">
        <v>15</v>
      </c>
      <c r="I2411" s="18" t="s">
        <v>15</v>
      </c>
      <c r="J2411" s="18" t="s">
        <v>15</v>
      </c>
      <c r="K2411" s="18" t="s">
        <v>15</v>
      </c>
      <c r="L2411" s="18" t="s">
        <v>15</v>
      </c>
      <c r="N2411" s="17" t="b">
        <f>A2411=Catalogo!A2407</f>
        <v>1</v>
      </c>
      <c r="O2411" s="17" t="b">
        <f>B2411=Catalogo!B2407</f>
        <v>1</v>
      </c>
      <c r="P2411" s="17" t="b">
        <f>C2411=Catalogo!C2407</f>
        <v>1</v>
      </c>
    </row>
    <row r="2412" spans="1:16" x14ac:dyDescent="0.3">
      <c r="A2412" s="18" t="s">
        <v>5275</v>
      </c>
      <c r="B2412" s="18" t="s">
        <v>1830</v>
      </c>
      <c r="C2412" s="18" t="s">
        <v>3422</v>
      </c>
      <c r="D2412" s="18" t="s">
        <v>22</v>
      </c>
      <c r="E2412" s="17">
        <v>3</v>
      </c>
      <c r="F2412" s="18" t="s">
        <v>2293</v>
      </c>
      <c r="G2412" s="17"/>
      <c r="H2412" s="18" t="s">
        <v>15</v>
      </c>
      <c r="I2412" s="18" t="s">
        <v>15</v>
      </c>
      <c r="J2412" s="18" t="s">
        <v>15</v>
      </c>
      <c r="K2412" s="18" t="s">
        <v>15</v>
      </c>
      <c r="L2412" s="18" t="s">
        <v>15</v>
      </c>
      <c r="N2412" s="17" t="b">
        <f>A2412=Catalogo!A2408</f>
        <v>1</v>
      </c>
      <c r="O2412" s="17" t="b">
        <f>B2412=Catalogo!B2408</f>
        <v>1</v>
      </c>
      <c r="P2412" s="17" t="b">
        <f>C2412=Catalogo!C2408</f>
        <v>1</v>
      </c>
    </row>
    <row r="2413" spans="1:16" x14ac:dyDescent="0.3">
      <c r="A2413" s="18" t="s">
        <v>5276</v>
      </c>
      <c r="B2413" s="18" t="s">
        <v>1833</v>
      </c>
      <c r="C2413" s="18" t="s">
        <v>3422</v>
      </c>
      <c r="D2413" s="18" t="s">
        <v>22</v>
      </c>
      <c r="E2413" s="17">
        <v>3</v>
      </c>
      <c r="F2413" s="18" t="s">
        <v>2293</v>
      </c>
      <c r="G2413" s="17"/>
      <c r="H2413" s="18" t="s">
        <v>15</v>
      </c>
      <c r="I2413" s="18" t="s">
        <v>15</v>
      </c>
      <c r="J2413" s="18" t="s">
        <v>15</v>
      </c>
      <c r="K2413" s="18" t="s">
        <v>15</v>
      </c>
      <c r="L2413" s="18" t="s">
        <v>15</v>
      </c>
      <c r="N2413" s="17" t="b">
        <f>A2413=Catalogo!A2409</f>
        <v>1</v>
      </c>
      <c r="O2413" s="17" t="b">
        <f>B2413=Catalogo!B2409</f>
        <v>1</v>
      </c>
      <c r="P2413" s="17" t="b">
        <f>C2413=Catalogo!C2409</f>
        <v>1</v>
      </c>
    </row>
    <row r="2414" spans="1:16" x14ac:dyDescent="0.3">
      <c r="A2414" s="18" t="s">
        <v>5277</v>
      </c>
      <c r="B2414" s="18" t="s">
        <v>1836</v>
      </c>
      <c r="C2414" s="18" t="s">
        <v>3422</v>
      </c>
      <c r="D2414" s="18" t="s">
        <v>22</v>
      </c>
      <c r="E2414" s="17">
        <v>3</v>
      </c>
      <c r="F2414" s="18" t="s">
        <v>2293</v>
      </c>
      <c r="G2414" s="17"/>
      <c r="H2414" s="18" t="s">
        <v>15</v>
      </c>
      <c r="I2414" s="18" t="s">
        <v>15</v>
      </c>
      <c r="J2414" s="18" t="s">
        <v>15</v>
      </c>
      <c r="K2414" s="18" t="s">
        <v>15</v>
      </c>
      <c r="L2414" s="18" t="s">
        <v>15</v>
      </c>
      <c r="N2414" s="17" t="b">
        <f>A2414=Catalogo!A2410</f>
        <v>1</v>
      </c>
      <c r="O2414" s="17" t="b">
        <f>B2414=Catalogo!B2410</f>
        <v>1</v>
      </c>
      <c r="P2414" s="17" t="b">
        <f>C2414=Catalogo!C2410</f>
        <v>1</v>
      </c>
    </row>
    <row r="2415" spans="1:16" x14ac:dyDescent="0.3">
      <c r="A2415" s="18" t="s">
        <v>5278</v>
      </c>
      <c r="B2415" s="18" t="s">
        <v>1839</v>
      </c>
      <c r="C2415" s="18" t="s">
        <v>3422</v>
      </c>
      <c r="D2415" s="18" t="s">
        <v>22</v>
      </c>
      <c r="E2415" s="17">
        <v>3</v>
      </c>
      <c r="F2415" s="18" t="s">
        <v>2293</v>
      </c>
      <c r="G2415" s="17"/>
      <c r="H2415" s="18" t="s">
        <v>15</v>
      </c>
      <c r="I2415" s="18" t="s">
        <v>15</v>
      </c>
      <c r="J2415" s="18" t="s">
        <v>15</v>
      </c>
      <c r="K2415" s="18" t="s">
        <v>15</v>
      </c>
      <c r="L2415" s="18" t="s">
        <v>15</v>
      </c>
      <c r="N2415" s="17" t="b">
        <f>A2415=Catalogo!A2411</f>
        <v>1</v>
      </c>
      <c r="O2415" s="17" t="b">
        <f>B2415=Catalogo!B2411</f>
        <v>1</v>
      </c>
      <c r="P2415" s="17" t="b">
        <f>C2415=Catalogo!C2411</f>
        <v>1</v>
      </c>
    </row>
    <row r="2416" spans="1:16" x14ac:dyDescent="0.3">
      <c r="A2416" s="18" t="s">
        <v>5279</v>
      </c>
      <c r="B2416" s="18" t="s">
        <v>1842</v>
      </c>
      <c r="C2416" s="18" t="s">
        <v>3422</v>
      </c>
      <c r="D2416" s="18" t="s">
        <v>22</v>
      </c>
      <c r="E2416" s="17">
        <v>3</v>
      </c>
      <c r="F2416" s="18" t="s">
        <v>2293</v>
      </c>
      <c r="G2416" s="17"/>
      <c r="H2416" s="18" t="s">
        <v>15</v>
      </c>
      <c r="I2416" s="18" t="s">
        <v>15</v>
      </c>
      <c r="J2416" s="18" t="s">
        <v>15</v>
      </c>
      <c r="K2416" s="18" t="s">
        <v>15</v>
      </c>
      <c r="L2416" s="18" t="s">
        <v>15</v>
      </c>
      <c r="N2416" s="17" t="b">
        <f>A2416=Catalogo!A2412</f>
        <v>1</v>
      </c>
      <c r="O2416" s="17" t="b">
        <f>B2416=Catalogo!B2412</f>
        <v>1</v>
      </c>
      <c r="P2416" s="17" t="b">
        <f>C2416=Catalogo!C2412</f>
        <v>1</v>
      </c>
    </row>
    <row r="2417" spans="1:16" x14ac:dyDescent="0.3">
      <c r="A2417" s="18" t="s">
        <v>3511</v>
      </c>
      <c r="B2417" s="18" t="s">
        <v>1845</v>
      </c>
      <c r="C2417" s="18" t="s">
        <v>3422</v>
      </c>
      <c r="D2417" s="18" t="s">
        <v>22</v>
      </c>
      <c r="E2417" s="17">
        <v>3</v>
      </c>
      <c r="F2417" s="18" t="s">
        <v>2293</v>
      </c>
      <c r="G2417" s="17"/>
      <c r="H2417" s="18" t="s">
        <v>15</v>
      </c>
      <c r="I2417" s="18" t="s">
        <v>15</v>
      </c>
      <c r="J2417" s="18" t="s">
        <v>15</v>
      </c>
      <c r="K2417" s="18" t="s">
        <v>15</v>
      </c>
      <c r="L2417" s="18" t="s">
        <v>15</v>
      </c>
      <c r="N2417" s="17" t="b">
        <f>A2417=Catalogo!A2413</f>
        <v>1</v>
      </c>
      <c r="O2417" s="17" t="b">
        <f>B2417=Catalogo!B2413</f>
        <v>1</v>
      </c>
      <c r="P2417" s="17" t="b">
        <f>C2417=Catalogo!C2413</f>
        <v>1</v>
      </c>
    </row>
    <row r="2418" spans="1:16" x14ac:dyDescent="0.3">
      <c r="A2418" s="18" t="s">
        <v>3512</v>
      </c>
      <c r="B2418" s="18" t="s">
        <v>1848</v>
      </c>
      <c r="C2418" s="18" t="s">
        <v>3422</v>
      </c>
      <c r="D2418" s="18" t="s">
        <v>15</v>
      </c>
      <c r="E2418" s="17">
        <v>3</v>
      </c>
      <c r="F2418" s="18" t="s">
        <v>2293</v>
      </c>
      <c r="G2418" s="17"/>
      <c r="H2418" s="18" t="s">
        <v>15</v>
      </c>
      <c r="I2418" s="18" t="s">
        <v>15</v>
      </c>
      <c r="J2418" s="18" t="s">
        <v>15</v>
      </c>
      <c r="K2418" s="18" t="s">
        <v>15</v>
      </c>
      <c r="L2418" s="18" t="s">
        <v>15</v>
      </c>
      <c r="N2418" s="17" t="b">
        <f>A2418=Catalogo!A2414</f>
        <v>1</v>
      </c>
      <c r="O2418" s="17" t="b">
        <f>B2418=Catalogo!B2414</f>
        <v>1</v>
      </c>
      <c r="P2418" s="17" t="b">
        <f>C2418=Catalogo!C2414</f>
        <v>1</v>
      </c>
    </row>
    <row r="2419" spans="1:16" x14ac:dyDescent="0.3">
      <c r="A2419" s="18" t="s">
        <v>5280</v>
      </c>
      <c r="B2419" s="18" t="s">
        <v>1851</v>
      </c>
      <c r="C2419" s="18" t="s">
        <v>3422</v>
      </c>
      <c r="D2419" s="18" t="s">
        <v>22</v>
      </c>
      <c r="E2419" s="17">
        <v>4</v>
      </c>
      <c r="F2419" s="18" t="s">
        <v>2293</v>
      </c>
      <c r="G2419" s="17"/>
      <c r="H2419" s="18" t="s">
        <v>15</v>
      </c>
      <c r="I2419" s="18" t="s">
        <v>15</v>
      </c>
      <c r="J2419" s="18" t="s">
        <v>15</v>
      </c>
      <c r="K2419" s="18" t="s">
        <v>15</v>
      </c>
      <c r="L2419" s="18" t="s">
        <v>15</v>
      </c>
      <c r="N2419" s="17" t="b">
        <f>A2419=Catalogo!A2415</f>
        <v>1</v>
      </c>
      <c r="O2419" s="17" t="b">
        <f>B2419=Catalogo!B2415</f>
        <v>1</v>
      </c>
      <c r="P2419" s="17" t="b">
        <f>C2419=Catalogo!C2415</f>
        <v>1</v>
      </c>
    </row>
    <row r="2420" spans="1:16" x14ac:dyDescent="0.3">
      <c r="A2420" s="18" t="s">
        <v>5281</v>
      </c>
      <c r="B2420" s="18" t="s">
        <v>1853</v>
      </c>
      <c r="C2420" s="18" t="s">
        <v>3422</v>
      </c>
      <c r="D2420" s="18" t="s">
        <v>22</v>
      </c>
      <c r="E2420" s="17">
        <v>4</v>
      </c>
      <c r="F2420" s="18" t="s">
        <v>2293</v>
      </c>
      <c r="G2420" s="17"/>
      <c r="H2420" s="18" t="s">
        <v>15</v>
      </c>
      <c r="I2420" s="18" t="s">
        <v>15</v>
      </c>
      <c r="J2420" s="18" t="s">
        <v>15</v>
      </c>
      <c r="K2420" s="18" t="s">
        <v>15</v>
      </c>
      <c r="L2420" s="18" t="s">
        <v>15</v>
      </c>
      <c r="N2420" s="17" t="b">
        <f>A2420=Catalogo!A2416</f>
        <v>1</v>
      </c>
      <c r="O2420" s="17" t="b">
        <f>B2420=Catalogo!B2416</f>
        <v>1</v>
      </c>
      <c r="P2420" s="17" t="b">
        <f>C2420=Catalogo!C2416</f>
        <v>1</v>
      </c>
    </row>
    <row r="2421" spans="1:16" x14ac:dyDescent="0.3">
      <c r="A2421" s="18" t="s">
        <v>3513</v>
      </c>
      <c r="B2421" s="18" t="s">
        <v>1855</v>
      </c>
      <c r="C2421" s="18" t="s">
        <v>3422</v>
      </c>
      <c r="D2421" s="18" t="s">
        <v>22</v>
      </c>
      <c r="E2421" s="17">
        <v>3</v>
      </c>
      <c r="F2421" s="18" t="s">
        <v>2293</v>
      </c>
      <c r="G2421" s="17"/>
      <c r="H2421" s="18" t="s">
        <v>15</v>
      </c>
      <c r="I2421" s="18" t="s">
        <v>15</v>
      </c>
      <c r="J2421" s="18" t="s">
        <v>15</v>
      </c>
      <c r="K2421" s="18" t="s">
        <v>15</v>
      </c>
      <c r="L2421" s="18" t="s">
        <v>15</v>
      </c>
      <c r="N2421" s="17" t="b">
        <f>A2421=Catalogo!A2417</f>
        <v>1</v>
      </c>
      <c r="O2421" s="17" t="b">
        <f>B2421=Catalogo!B2417</f>
        <v>1</v>
      </c>
      <c r="P2421" s="17" t="b">
        <f>C2421=Catalogo!C2417</f>
        <v>1</v>
      </c>
    </row>
    <row r="2422" spans="1:16" x14ac:dyDescent="0.3">
      <c r="A2422" s="18" t="s">
        <v>3514</v>
      </c>
      <c r="B2422" s="18" t="s">
        <v>1858</v>
      </c>
      <c r="C2422" s="18" t="s">
        <v>3422</v>
      </c>
      <c r="D2422" s="18" t="s">
        <v>22</v>
      </c>
      <c r="E2422" s="17">
        <v>3</v>
      </c>
      <c r="F2422" s="18" t="s">
        <v>2293</v>
      </c>
      <c r="G2422" s="17"/>
      <c r="H2422" s="18" t="s">
        <v>15</v>
      </c>
      <c r="I2422" s="18" t="s">
        <v>15</v>
      </c>
      <c r="J2422" s="18" t="s">
        <v>15</v>
      </c>
      <c r="K2422" s="18" t="s">
        <v>15</v>
      </c>
      <c r="L2422" s="18" t="s">
        <v>15</v>
      </c>
      <c r="N2422" s="17" t="b">
        <f>A2422=Catalogo!A2418</f>
        <v>1</v>
      </c>
      <c r="O2422" s="17" t="b">
        <f>B2422=Catalogo!B2418</f>
        <v>1</v>
      </c>
      <c r="P2422" s="17" t="b">
        <f>C2422=Catalogo!C2418</f>
        <v>1</v>
      </c>
    </row>
    <row r="2423" spans="1:16" x14ac:dyDescent="0.3">
      <c r="A2423" s="18" t="s">
        <v>3515</v>
      </c>
      <c r="B2423" s="18" t="s">
        <v>1861</v>
      </c>
      <c r="C2423" s="18" t="s">
        <v>3422</v>
      </c>
      <c r="D2423" s="18" t="s">
        <v>15</v>
      </c>
      <c r="E2423" s="17">
        <v>3</v>
      </c>
      <c r="F2423" s="18" t="s">
        <v>2293</v>
      </c>
      <c r="G2423" s="17"/>
      <c r="H2423" s="18" t="s">
        <v>15</v>
      </c>
      <c r="I2423" s="18" t="s">
        <v>15</v>
      </c>
      <c r="J2423" s="18" t="s">
        <v>15</v>
      </c>
      <c r="K2423" s="18" t="s">
        <v>15</v>
      </c>
      <c r="L2423" s="18" t="s">
        <v>15</v>
      </c>
      <c r="N2423" s="17" t="b">
        <f>A2423=Catalogo!A2419</f>
        <v>1</v>
      </c>
      <c r="O2423" s="17" t="b">
        <f>B2423=Catalogo!B2419</f>
        <v>1</v>
      </c>
      <c r="P2423" s="17" t="b">
        <f>C2423=Catalogo!C2419</f>
        <v>1</v>
      </c>
    </row>
    <row r="2424" spans="1:16" x14ac:dyDescent="0.3">
      <c r="A2424" s="18" t="s">
        <v>5282</v>
      </c>
      <c r="B2424" s="18" t="s">
        <v>4452</v>
      </c>
      <c r="C2424" s="18" t="s">
        <v>3422</v>
      </c>
      <c r="D2424" s="18" t="s">
        <v>22</v>
      </c>
      <c r="E2424" s="17">
        <v>4</v>
      </c>
      <c r="F2424" s="18" t="s">
        <v>2293</v>
      </c>
      <c r="G2424" s="17"/>
      <c r="H2424" s="18" t="s">
        <v>15</v>
      </c>
      <c r="I2424" s="18" t="s">
        <v>15</v>
      </c>
      <c r="J2424" s="18" t="s">
        <v>15</v>
      </c>
      <c r="K2424" s="18" t="s">
        <v>15</v>
      </c>
      <c r="L2424" s="18" t="s">
        <v>15</v>
      </c>
      <c r="N2424" s="17" t="b">
        <f>A2424=Catalogo!A2420</f>
        <v>1</v>
      </c>
      <c r="O2424" s="17" t="b">
        <f>B2424=Catalogo!B2420</f>
        <v>1</v>
      </c>
      <c r="P2424" s="17" t="b">
        <f>C2424=Catalogo!C2420</f>
        <v>1</v>
      </c>
    </row>
    <row r="2425" spans="1:16" x14ac:dyDescent="0.3">
      <c r="A2425" s="18" t="s">
        <v>3516</v>
      </c>
      <c r="B2425" s="18" t="s">
        <v>1864</v>
      </c>
      <c r="C2425" s="18" t="s">
        <v>3422</v>
      </c>
      <c r="D2425" s="18" t="s">
        <v>22</v>
      </c>
      <c r="E2425" s="17">
        <v>3</v>
      </c>
      <c r="F2425" s="18" t="s">
        <v>2293</v>
      </c>
      <c r="G2425" s="17"/>
      <c r="H2425" s="18" t="s">
        <v>15</v>
      </c>
      <c r="I2425" s="18" t="s">
        <v>15</v>
      </c>
      <c r="J2425" s="18" t="s">
        <v>15</v>
      </c>
      <c r="K2425" s="18" t="s">
        <v>15</v>
      </c>
      <c r="L2425" s="18" t="s">
        <v>15</v>
      </c>
      <c r="N2425" s="17" t="b">
        <f>A2425=Catalogo!A2421</f>
        <v>1</v>
      </c>
      <c r="O2425" s="17" t="b">
        <f>B2425=Catalogo!B2421</f>
        <v>1</v>
      </c>
      <c r="P2425" s="17" t="b">
        <f>C2425=Catalogo!C2421</f>
        <v>1</v>
      </c>
    </row>
    <row r="2426" spans="1:16" x14ac:dyDescent="0.3">
      <c r="A2426" s="18" t="s">
        <v>3517</v>
      </c>
      <c r="B2426" s="18" t="s">
        <v>1867</v>
      </c>
      <c r="C2426" s="18" t="s">
        <v>3422</v>
      </c>
      <c r="D2426" s="18" t="s">
        <v>22</v>
      </c>
      <c r="E2426" s="17">
        <v>3</v>
      </c>
      <c r="F2426" s="18" t="s">
        <v>2293</v>
      </c>
      <c r="G2426" s="17"/>
      <c r="H2426" s="18" t="s">
        <v>15</v>
      </c>
      <c r="I2426" s="18" t="s">
        <v>15</v>
      </c>
      <c r="J2426" s="18" t="s">
        <v>15</v>
      </c>
      <c r="K2426" s="18" t="s">
        <v>15</v>
      </c>
      <c r="L2426" s="18" t="s">
        <v>15</v>
      </c>
      <c r="N2426" s="17" t="b">
        <f>A2426=Catalogo!A2422</f>
        <v>1</v>
      </c>
      <c r="O2426" s="17" t="b">
        <f>B2426=Catalogo!B2422</f>
        <v>1</v>
      </c>
      <c r="P2426" s="17" t="b">
        <f>C2426=Catalogo!C2422</f>
        <v>1</v>
      </c>
    </row>
    <row r="2427" spans="1:16" x14ac:dyDescent="0.3">
      <c r="A2427" s="18" t="s">
        <v>5283</v>
      </c>
      <c r="B2427" s="18" t="s">
        <v>1895</v>
      </c>
      <c r="C2427" s="18" t="s">
        <v>3422</v>
      </c>
      <c r="D2427" s="18" t="s">
        <v>22</v>
      </c>
      <c r="E2427" s="17">
        <v>3</v>
      </c>
      <c r="F2427" s="18" t="s">
        <v>2293</v>
      </c>
      <c r="G2427" s="17"/>
      <c r="H2427" s="18" t="s">
        <v>15</v>
      </c>
      <c r="I2427" s="18" t="s">
        <v>15</v>
      </c>
      <c r="J2427" s="18" t="s">
        <v>15</v>
      </c>
      <c r="K2427" s="18" t="s">
        <v>15</v>
      </c>
      <c r="L2427" s="18" t="s">
        <v>15</v>
      </c>
      <c r="N2427" s="17" t="b">
        <f>A2427=Catalogo!A2423</f>
        <v>1</v>
      </c>
      <c r="O2427" s="17" t="b">
        <f>B2427=Catalogo!B2423</f>
        <v>1</v>
      </c>
      <c r="P2427" s="17" t="b">
        <f>C2427=Catalogo!C2423</f>
        <v>1</v>
      </c>
    </row>
    <row r="2428" spans="1:16" x14ac:dyDescent="0.3">
      <c r="A2428" s="18" t="s">
        <v>5284</v>
      </c>
      <c r="B2428" s="18" t="s">
        <v>1898</v>
      </c>
      <c r="C2428" s="18" t="s">
        <v>3422</v>
      </c>
      <c r="D2428" s="18" t="s">
        <v>22</v>
      </c>
      <c r="E2428" s="17">
        <v>3</v>
      </c>
      <c r="F2428" s="18" t="s">
        <v>2293</v>
      </c>
      <c r="G2428" s="17"/>
      <c r="H2428" s="18" t="s">
        <v>15</v>
      </c>
      <c r="I2428" s="18" t="s">
        <v>15</v>
      </c>
      <c r="J2428" s="18" t="s">
        <v>15</v>
      </c>
      <c r="K2428" s="18" t="s">
        <v>15</v>
      </c>
      <c r="L2428" s="18" t="s">
        <v>15</v>
      </c>
      <c r="N2428" s="17" t="b">
        <f>A2428=Catalogo!A2424</f>
        <v>1</v>
      </c>
      <c r="O2428" s="17" t="b">
        <f>B2428=Catalogo!B2424</f>
        <v>1</v>
      </c>
      <c r="P2428" s="17" t="b">
        <f>C2428=Catalogo!C2424</f>
        <v>1</v>
      </c>
    </row>
    <row r="2429" spans="1:16" x14ac:dyDescent="0.3">
      <c r="A2429" s="18" t="s">
        <v>5285</v>
      </c>
      <c r="B2429" s="18" t="s">
        <v>1901</v>
      </c>
      <c r="C2429" s="18" t="s">
        <v>3422</v>
      </c>
      <c r="D2429" s="18" t="s">
        <v>22</v>
      </c>
      <c r="E2429" s="17">
        <v>3</v>
      </c>
      <c r="F2429" s="18" t="s">
        <v>2293</v>
      </c>
      <c r="G2429" s="17"/>
      <c r="H2429" s="18" t="s">
        <v>15</v>
      </c>
      <c r="I2429" s="18" t="s">
        <v>15</v>
      </c>
      <c r="J2429" s="18" t="s">
        <v>15</v>
      </c>
      <c r="K2429" s="18" t="s">
        <v>15</v>
      </c>
      <c r="L2429" s="18" t="s">
        <v>15</v>
      </c>
      <c r="N2429" s="17" t="b">
        <f>A2429=Catalogo!A2425</f>
        <v>1</v>
      </c>
      <c r="O2429" s="17" t="b">
        <f>B2429=Catalogo!B2425</f>
        <v>1</v>
      </c>
      <c r="P2429" s="17" t="b">
        <f>C2429=Catalogo!C2425</f>
        <v>1</v>
      </c>
    </row>
    <row r="2430" spans="1:16" x14ac:dyDescent="0.3">
      <c r="A2430" s="18" t="s">
        <v>5286</v>
      </c>
      <c r="B2430" s="18" t="s">
        <v>1904</v>
      </c>
      <c r="C2430" s="18" t="s">
        <v>3422</v>
      </c>
      <c r="D2430" s="18" t="s">
        <v>22</v>
      </c>
      <c r="E2430" s="17">
        <v>3</v>
      </c>
      <c r="F2430" s="18" t="s">
        <v>2293</v>
      </c>
      <c r="G2430" s="17"/>
      <c r="H2430" s="18" t="s">
        <v>15</v>
      </c>
      <c r="I2430" s="18" t="s">
        <v>15</v>
      </c>
      <c r="J2430" s="18" t="s">
        <v>15</v>
      </c>
      <c r="K2430" s="18" t="s">
        <v>15</v>
      </c>
      <c r="L2430" s="18" t="s">
        <v>15</v>
      </c>
      <c r="N2430" s="17" t="b">
        <f>A2430=Catalogo!A2426</f>
        <v>1</v>
      </c>
      <c r="O2430" s="17" t="b">
        <f>B2430=Catalogo!B2426</f>
        <v>1</v>
      </c>
      <c r="P2430" s="17" t="b">
        <f>C2430=Catalogo!C2426</f>
        <v>1</v>
      </c>
    </row>
    <row r="2431" spans="1:16" x14ac:dyDescent="0.3">
      <c r="A2431" s="18" t="s">
        <v>5287</v>
      </c>
      <c r="B2431" s="18" t="s">
        <v>1907</v>
      </c>
      <c r="C2431" s="18" t="s">
        <v>3422</v>
      </c>
      <c r="D2431" s="18" t="s">
        <v>22</v>
      </c>
      <c r="E2431" s="17">
        <v>3</v>
      </c>
      <c r="F2431" s="18" t="s">
        <v>2293</v>
      </c>
      <c r="G2431" s="17"/>
      <c r="H2431" s="18" t="s">
        <v>15</v>
      </c>
      <c r="I2431" s="18" t="s">
        <v>15</v>
      </c>
      <c r="J2431" s="18" t="s">
        <v>15</v>
      </c>
      <c r="K2431" s="18" t="s">
        <v>15</v>
      </c>
      <c r="L2431" s="18" t="s">
        <v>15</v>
      </c>
      <c r="N2431" s="17" t="b">
        <f>A2431=Catalogo!A2427</f>
        <v>1</v>
      </c>
      <c r="O2431" s="17" t="b">
        <f>B2431=Catalogo!B2427</f>
        <v>1</v>
      </c>
      <c r="P2431" s="17" t="b">
        <f>C2431=Catalogo!C2427</f>
        <v>1</v>
      </c>
    </row>
    <row r="2432" spans="1:16" x14ac:dyDescent="0.3">
      <c r="A2432" s="18" t="s">
        <v>5288</v>
      </c>
      <c r="B2432" s="18" t="s">
        <v>1910</v>
      </c>
      <c r="C2432" s="18" t="s">
        <v>3422</v>
      </c>
      <c r="D2432" s="18" t="s">
        <v>22</v>
      </c>
      <c r="E2432" s="17">
        <v>3</v>
      </c>
      <c r="F2432" s="18" t="s">
        <v>2293</v>
      </c>
      <c r="G2432" s="17"/>
      <c r="H2432" s="18" t="s">
        <v>15</v>
      </c>
      <c r="I2432" s="18" t="s">
        <v>15</v>
      </c>
      <c r="J2432" s="18" t="s">
        <v>15</v>
      </c>
      <c r="K2432" s="18" t="s">
        <v>15</v>
      </c>
      <c r="L2432" s="18" t="s">
        <v>15</v>
      </c>
      <c r="N2432" s="17" t="b">
        <f>A2432=Catalogo!A2428</f>
        <v>1</v>
      </c>
      <c r="O2432" s="17" t="b">
        <f>B2432=Catalogo!B2428</f>
        <v>1</v>
      </c>
      <c r="P2432" s="17" t="b">
        <f>C2432=Catalogo!C2428</f>
        <v>1</v>
      </c>
    </row>
    <row r="2433" spans="1:16" x14ac:dyDescent="0.3">
      <c r="A2433" s="18" t="s">
        <v>5289</v>
      </c>
      <c r="B2433" s="18" t="s">
        <v>1913</v>
      </c>
      <c r="C2433" s="18" t="s">
        <v>3422</v>
      </c>
      <c r="D2433" s="18" t="s">
        <v>22</v>
      </c>
      <c r="E2433" s="17">
        <v>3</v>
      </c>
      <c r="F2433" s="18" t="s">
        <v>2293</v>
      </c>
      <c r="G2433" s="17"/>
      <c r="H2433" s="18" t="s">
        <v>15</v>
      </c>
      <c r="I2433" s="18" t="s">
        <v>15</v>
      </c>
      <c r="J2433" s="18" t="s">
        <v>15</v>
      </c>
      <c r="K2433" s="18" t="s">
        <v>15</v>
      </c>
      <c r="L2433" s="18" t="s">
        <v>15</v>
      </c>
      <c r="N2433" s="17" t="b">
        <f>A2433=Catalogo!A2429</f>
        <v>1</v>
      </c>
      <c r="O2433" s="17" t="b">
        <f>B2433=Catalogo!B2429</f>
        <v>1</v>
      </c>
      <c r="P2433" s="17" t="b">
        <f>C2433=Catalogo!C2429</f>
        <v>1</v>
      </c>
    </row>
    <row r="2434" spans="1:16" x14ac:dyDescent="0.3">
      <c r="A2434" s="18" t="s">
        <v>5290</v>
      </c>
      <c r="B2434" s="18" t="s">
        <v>1916</v>
      </c>
      <c r="C2434" s="18" t="s">
        <v>3422</v>
      </c>
      <c r="D2434" s="18" t="s">
        <v>22</v>
      </c>
      <c r="E2434" s="17">
        <v>3</v>
      </c>
      <c r="F2434" s="18" t="s">
        <v>2293</v>
      </c>
      <c r="G2434" s="17"/>
      <c r="H2434" s="18" t="s">
        <v>15</v>
      </c>
      <c r="I2434" s="18" t="s">
        <v>15</v>
      </c>
      <c r="J2434" s="18" t="s">
        <v>15</v>
      </c>
      <c r="K2434" s="18" t="s">
        <v>15</v>
      </c>
      <c r="L2434" s="18" t="s">
        <v>15</v>
      </c>
      <c r="N2434" s="17" t="b">
        <f>A2434=Catalogo!A2430</f>
        <v>1</v>
      </c>
      <c r="O2434" s="17" t="b">
        <f>B2434=Catalogo!B2430</f>
        <v>1</v>
      </c>
      <c r="P2434" s="17" t="b">
        <f>C2434=Catalogo!C2430</f>
        <v>1</v>
      </c>
    </row>
    <row r="2435" spans="1:16" x14ac:dyDescent="0.3">
      <c r="A2435" s="18" t="s">
        <v>5291</v>
      </c>
      <c r="B2435" s="18" t="s">
        <v>1919</v>
      </c>
      <c r="C2435" s="18" t="s">
        <v>3422</v>
      </c>
      <c r="D2435" s="18" t="s">
        <v>22</v>
      </c>
      <c r="E2435" s="17">
        <v>3</v>
      </c>
      <c r="F2435" s="18" t="s">
        <v>2293</v>
      </c>
      <c r="G2435" s="17"/>
      <c r="H2435" s="18" t="s">
        <v>15</v>
      </c>
      <c r="I2435" s="18" t="s">
        <v>15</v>
      </c>
      <c r="J2435" s="18" t="s">
        <v>15</v>
      </c>
      <c r="K2435" s="18" t="s">
        <v>15</v>
      </c>
      <c r="L2435" s="18" t="s">
        <v>15</v>
      </c>
      <c r="N2435" s="17" t="b">
        <f>A2435=Catalogo!A2431</f>
        <v>1</v>
      </c>
      <c r="O2435" s="17" t="b">
        <f>B2435=Catalogo!B2431</f>
        <v>1</v>
      </c>
      <c r="P2435" s="17" t="b">
        <f>C2435=Catalogo!C2431</f>
        <v>1</v>
      </c>
    </row>
    <row r="2436" spans="1:16" x14ac:dyDescent="0.3">
      <c r="A2436" s="18" t="s">
        <v>5292</v>
      </c>
      <c r="B2436" s="18" t="s">
        <v>1922</v>
      </c>
      <c r="C2436" s="18" t="s">
        <v>3422</v>
      </c>
      <c r="D2436" s="18" t="s">
        <v>22</v>
      </c>
      <c r="E2436" s="17">
        <v>3</v>
      </c>
      <c r="F2436" s="18" t="s">
        <v>2293</v>
      </c>
      <c r="G2436" s="17"/>
      <c r="H2436" s="18" t="s">
        <v>15</v>
      </c>
      <c r="I2436" s="18" t="s">
        <v>15</v>
      </c>
      <c r="J2436" s="18" t="s">
        <v>15</v>
      </c>
      <c r="K2436" s="18" t="s">
        <v>15</v>
      </c>
      <c r="L2436" s="18" t="s">
        <v>15</v>
      </c>
      <c r="N2436" s="17" t="b">
        <f>A2436=Catalogo!A2432</f>
        <v>1</v>
      </c>
      <c r="O2436" s="17" t="b">
        <f>B2436=Catalogo!B2432</f>
        <v>1</v>
      </c>
      <c r="P2436" s="17" t="b">
        <f>C2436=Catalogo!C2432</f>
        <v>1</v>
      </c>
    </row>
    <row r="2437" spans="1:16" x14ac:dyDescent="0.3">
      <c r="A2437" s="18" t="s">
        <v>5293</v>
      </c>
      <c r="B2437" s="18" t="s">
        <v>1925</v>
      </c>
      <c r="C2437" s="18" t="s">
        <v>3422</v>
      </c>
      <c r="D2437" s="18" t="s">
        <v>22</v>
      </c>
      <c r="E2437" s="17">
        <v>3</v>
      </c>
      <c r="F2437" s="18" t="s">
        <v>2293</v>
      </c>
      <c r="G2437" s="17"/>
      <c r="H2437" s="18" t="s">
        <v>15</v>
      </c>
      <c r="I2437" s="18" t="s">
        <v>15</v>
      </c>
      <c r="J2437" s="18" t="s">
        <v>15</v>
      </c>
      <c r="K2437" s="18" t="s">
        <v>15</v>
      </c>
      <c r="L2437" s="18" t="s">
        <v>15</v>
      </c>
      <c r="N2437" s="17" t="b">
        <f>A2437=Catalogo!A2433</f>
        <v>1</v>
      </c>
      <c r="O2437" s="17" t="b">
        <f>B2437=Catalogo!B2433</f>
        <v>1</v>
      </c>
      <c r="P2437" s="17" t="b">
        <f>C2437=Catalogo!C2433</f>
        <v>1</v>
      </c>
    </row>
    <row r="2438" spans="1:16" x14ac:dyDescent="0.3">
      <c r="A2438" s="18" t="s">
        <v>5294</v>
      </c>
      <c r="B2438" s="18" t="s">
        <v>1928</v>
      </c>
      <c r="C2438" s="18" t="s">
        <v>3422</v>
      </c>
      <c r="D2438" s="18" t="s">
        <v>22</v>
      </c>
      <c r="E2438" s="17">
        <v>3</v>
      </c>
      <c r="F2438" s="18" t="s">
        <v>2293</v>
      </c>
      <c r="G2438" s="17"/>
      <c r="H2438" s="18" t="s">
        <v>15</v>
      </c>
      <c r="I2438" s="18" t="s">
        <v>15</v>
      </c>
      <c r="J2438" s="18" t="s">
        <v>15</v>
      </c>
      <c r="K2438" s="18" t="s">
        <v>15</v>
      </c>
      <c r="L2438" s="18" t="s">
        <v>15</v>
      </c>
      <c r="N2438" s="17" t="b">
        <f>A2438=Catalogo!A2434</f>
        <v>1</v>
      </c>
      <c r="O2438" s="17" t="b">
        <f>B2438=Catalogo!B2434</f>
        <v>1</v>
      </c>
      <c r="P2438" s="17" t="b">
        <f>C2438=Catalogo!C2434</f>
        <v>1</v>
      </c>
    </row>
    <row r="2439" spans="1:16" x14ac:dyDescent="0.3">
      <c r="A2439" s="18" t="s">
        <v>5295</v>
      </c>
      <c r="B2439" s="18" t="s">
        <v>1931</v>
      </c>
      <c r="C2439" s="18" t="s">
        <v>3422</v>
      </c>
      <c r="D2439" s="18" t="s">
        <v>22</v>
      </c>
      <c r="E2439" s="17">
        <v>3</v>
      </c>
      <c r="F2439" s="18" t="s">
        <v>2293</v>
      </c>
      <c r="G2439" s="17"/>
      <c r="H2439" s="18" t="s">
        <v>15</v>
      </c>
      <c r="I2439" s="18" t="s">
        <v>15</v>
      </c>
      <c r="J2439" s="18" t="s">
        <v>15</v>
      </c>
      <c r="K2439" s="18" t="s">
        <v>15</v>
      </c>
      <c r="L2439" s="18" t="s">
        <v>15</v>
      </c>
      <c r="N2439" s="17" t="b">
        <f>A2439=Catalogo!A2435</f>
        <v>1</v>
      </c>
      <c r="O2439" s="17" t="b">
        <f>B2439=Catalogo!B2435</f>
        <v>1</v>
      </c>
      <c r="P2439" s="17" t="b">
        <f>C2439=Catalogo!C2435</f>
        <v>1</v>
      </c>
    </row>
    <row r="2440" spans="1:16" x14ac:dyDescent="0.3">
      <c r="A2440" s="18" t="s">
        <v>5296</v>
      </c>
      <c r="B2440" s="18" t="s">
        <v>1934</v>
      </c>
      <c r="C2440" s="18" t="s">
        <v>3422</v>
      </c>
      <c r="D2440" s="18" t="s">
        <v>22</v>
      </c>
      <c r="E2440" s="17">
        <v>3</v>
      </c>
      <c r="F2440" s="18" t="s">
        <v>2293</v>
      </c>
      <c r="G2440" s="17"/>
      <c r="H2440" s="18" t="s">
        <v>15</v>
      </c>
      <c r="I2440" s="18" t="s">
        <v>15</v>
      </c>
      <c r="J2440" s="18" t="s">
        <v>15</v>
      </c>
      <c r="K2440" s="18" t="s">
        <v>15</v>
      </c>
      <c r="L2440" s="18" t="s">
        <v>15</v>
      </c>
      <c r="N2440" s="17" t="b">
        <f>A2440=Catalogo!A2436</f>
        <v>1</v>
      </c>
      <c r="O2440" s="17" t="b">
        <f>B2440=Catalogo!B2436</f>
        <v>1</v>
      </c>
      <c r="P2440" s="17" t="b">
        <f>C2440=Catalogo!C2436</f>
        <v>1</v>
      </c>
    </row>
    <row r="2441" spans="1:16" x14ac:dyDescent="0.3">
      <c r="A2441" s="18" t="s">
        <v>5297</v>
      </c>
      <c r="B2441" s="18" t="s">
        <v>1937</v>
      </c>
      <c r="C2441" s="18" t="s">
        <v>3422</v>
      </c>
      <c r="D2441" s="18" t="s">
        <v>22</v>
      </c>
      <c r="E2441" s="17">
        <v>3</v>
      </c>
      <c r="F2441" s="18" t="s">
        <v>2293</v>
      </c>
      <c r="G2441" s="17"/>
      <c r="H2441" s="18" t="s">
        <v>15</v>
      </c>
      <c r="I2441" s="18" t="s">
        <v>15</v>
      </c>
      <c r="J2441" s="18" t="s">
        <v>15</v>
      </c>
      <c r="K2441" s="18" t="s">
        <v>15</v>
      </c>
      <c r="L2441" s="18" t="s">
        <v>15</v>
      </c>
      <c r="N2441" s="17" t="b">
        <f>A2441=Catalogo!A2437</f>
        <v>1</v>
      </c>
      <c r="O2441" s="17" t="b">
        <f>B2441=Catalogo!B2437</f>
        <v>1</v>
      </c>
      <c r="P2441" s="17" t="b">
        <f>C2441=Catalogo!C2437</f>
        <v>1</v>
      </c>
    </row>
    <row r="2442" spans="1:16" x14ac:dyDescent="0.3">
      <c r="A2442" s="18" t="s">
        <v>5298</v>
      </c>
      <c r="B2442" s="18" t="s">
        <v>1940</v>
      </c>
      <c r="C2442" s="18" t="s">
        <v>3422</v>
      </c>
      <c r="D2442" s="18" t="s">
        <v>22</v>
      </c>
      <c r="E2442" s="17">
        <v>3</v>
      </c>
      <c r="F2442" s="18" t="s">
        <v>2293</v>
      </c>
      <c r="G2442" s="17"/>
      <c r="H2442" s="18" t="s">
        <v>15</v>
      </c>
      <c r="I2442" s="18" t="s">
        <v>15</v>
      </c>
      <c r="J2442" s="18" t="s">
        <v>15</v>
      </c>
      <c r="K2442" s="18" t="s">
        <v>15</v>
      </c>
      <c r="L2442" s="18" t="s">
        <v>15</v>
      </c>
      <c r="N2442" s="17" t="b">
        <f>A2442=Catalogo!A2438</f>
        <v>1</v>
      </c>
      <c r="O2442" s="17" t="b">
        <f>B2442=Catalogo!B2438</f>
        <v>1</v>
      </c>
      <c r="P2442" s="17" t="b">
        <f>C2442=Catalogo!C2438</f>
        <v>1</v>
      </c>
    </row>
    <row r="2443" spans="1:16" x14ac:dyDescent="0.3">
      <c r="A2443" s="18" t="s">
        <v>4495</v>
      </c>
      <c r="B2443" s="18" t="s">
        <v>1943</v>
      </c>
      <c r="C2443" s="18" t="s">
        <v>3422</v>
      </c>
      <c r="D2443" s="18" t="s">
        <v>22</v>
      </c>
      <c r="E2443" s="17">
        <v>3</v>
      </c>
      <c r="F2443" s="18" t="s">
        <v>2293</v>
      </c>
      <c r="G2443" s="17"/>
      <c r="H2443" s="18" t="s">
        <v>15</v>
      </c>
      <c r="I2443" s="18" t="s">
        <v>15</v>
      </c>
      <c r="J2443" s="18" t="s">
        <v>15</v>
      </c>
      <c r="K2443" s="18" t="s">
        <v>15</v>
      </c>
      <c r="L2443" s="18" t="s">
        <v>15</v>
      </c>
      <c r="N2443" s="17" t="b">
        <f>A2443=Catalogo!A2439</f>
        <v>1</v>
      </c>
      <c r="O2443" s="17" t="b">
        <f>B2443=Catalogo!B2439</f>
        <v>1</v>
      </c>
      <c r="P2443" s="17" t="b">
        <f>C2443=Catalogo!C2439</f>
        <v>1</v>
      </c>
    </row>
    <row r="2444" spans="1:16" x14ac:dyDescent="0.3">
      <c r="A2444" s="18" t="s">
        <v>5299</v>
      </c>
      <c r="B2444" s="18" t="s">
        <v>1945</v>
      </c>
      <c r="C2444" s="18" t="s">
        <v>3422</v>
      </c>
      <c r="D2444" s="18" t="s">
        <v>22</v>
      </c>
      <c r="E2444" s="17">
        <v>3</v>
      </c>
      <c r="F2444" s="18" t="s">
        <v>2293</v>
      </c>
      <c r="G2444" s="17"/>
      <c r="H2444" s="18" t="s">
        <v>15</v>
      </c>
      <c r="I2444" s="18" t="s">
        <v>15</v>
      </c>
      <c r="J2444" s="18" t="s">
        <v>15</v>
      </c>
      <c r="K2444" s="18" t="s">
        <v>15</v>
      </c>
      <c r="L2444" s="18" t="s">
        <v>15</v>
      </c>
      <c r="N2444" s="17" t="b">
        <f>A2444=Catalogo!A2440</f>
        <v>1</v>
      </c>
      <c r="O2444" s="17" t="b">
        <f>B2444=Catalogo!B2440</f>
        <v>1</v>
      </c>
      <c r="P2444" s="17" t="b">
        <f>C2444=Catalogo!C2440</f>
        <v>1</v>
      </c>
    </row>
    <row r="2445" spans="1:16" x14ac:dyDescent="0.3">
      <c r="A2445" s="18" t="s">
        <v>5300</v>
      </c>
      <c r="B2445" s="18" t="s">
        <v>1948</v>
      </c>
      <c r="C2445" s="18" t="s">
        <v>3422</v>
      </c>
      <c r="D2445" s="18" t="s">
        <v>22</v>
      </c>
      <c r="E2445" s="17">
        <v>3</v>
      </c>
      <c r="F2445" s="18" t="s">
        <v>2293</v>
      </c>
      <c r="G2445" s="17"/>
      <c r="H2445" s="18" t="s">
        <v>15</v>
      </c>
      <c r="I2445" s="18" t="s">
        <v>15</v>
      </c>
      <c r="J2445" s="18" t="s">
        <v>15</v>
      </c>
      <c r="K2445" s="18" t="s">
        <v>15</v>
      </c>
      <c r="L2445" s="18" t="s">
        <v>15</v>
      </c>
      <c r="N2445" s="17" t="b">
        <f>A2445=Catalogo!A2441</f>
        <v>1</v>
      </c>
      <c r="O2445" s="17" t="b">
        <f>B2445=Catalogo!B2441</f>
        <v>1</v>
      </c>
      <c r="P2445" s="17" t="b">
        <f>C2445=Catalogo!C2441</f>
        <v>1</v>
      </c>
    </row>
    <row r="2446" spans="1:16" x14ac:dyDescent="0.3">
      <c r="A2446" s="18" t="s">
        <v>3518</v>
      </c>
      <c r="B2446" s="18" t="s">
        <v>1873</v>
      </c>
      <c r="C2446" s="18" t="s">
        <v>3422</v>
      </c>
      <c r="D2446" s="18" t="s">
        <v>22</v>
      </c>
      <c r="E2446" s="17">
        <v>3</v>
      </c>
      <c r="F2446" s="18" t="s">
        <v>2293</v>
      </c>
      <c r="G2446" s="17"/>
      <c r="H2446" s="18" t="s">
        <v>15</v>
      </c>
      <c r="I2446" s="18" t="s">
        <v>15</v>
      </c>
      <c r="J2446" s="18" t="s">
        <v>15</v>
      </c>
      <c r="K2446" s="18" t="s">
        <v>15</v>
      </c>
      <c r="L2446" s="18" t="s">
        <v>15</v>
      </c>
      <c r="N2446" s="17" t="b">
        <f>A2446=Catalogo!A2442</f>
        <v>1</v>
      </c>
      <c r="O2446" s="17" t="b">
        <f>B2446=Catalogo!B2442</f>
        <v>1</v>
      </c>
      <c r="P2446" s="17" t="b">
        <f>C2446=Catalogo!C2442</f>
        <v>1</v>
      </c>
    </row>
    <row r="2447" spans="1:16" x14ac:dyDescent="0.3">
      <c r="A2447" s="18" t="s">
        <v>3519</v>
      </c>
      <c r="B2447" s="18" t="s">
        <v>1876</v>
      </c>
      <c r="C2447" s="18" t="s">
        <v>3422</v>
      </c>
      <c r="D2447" s="18" t="s">
        <v>22</v>
      </c>
      <c r="E2447" s="17">
        <v>3</v>
      </c>
      <c r="F2447" s="18" t="s">
        <v>2293</v>
      </c>
      <c r="G2447" s="17"/>
      <c r="H2447" s="18" t="s">
        <v>15</v>
      </c>
      <c r="I2447" s="18" t="s">
        <v>15</v>
      </c>
      <c r="J2447" s="18" t="s">
        <v>15</v>
      </c>
      <c r="K2447" s="18" t="s">
        <v>15</v>
      </c>
      <c r="L2447" s="18" t="s">
        <v>15</v>
      </c>
      <c r="N2447" s="17" t="b">
        <f>A2447=Catalogo!A2443</f>
        <v>1</v>
      </c>
      <c r="O2447" s="17" t="b">
        <f>B2447=Catalogo!B2443</f>
        <v>1</v>
      </c>
      <c r="P2447" s="17" t="b">
        <f>C2447=Catalogo!C2443</f>
        <v>1</v>
      </c>
    </row>
    <row r="2448" spans="1:16" x14ac:dyDescent="0.3">
      <c r="A2448" s="18" t="s">
        <v>5301</v>
      </c>
      <c r="B2448" s="18" t="s">
        <v>1953</v>
      </c>
      <c r="C2448" s="18" t="s">
        <v>3422</v>
      </c>
      <c r="D2448" s="18" t="s">
        <v>22</v>
      </c>
      <c r="E2448" s="17">
        <v>3</v>
      </c>
      <c r="F2448" s="18" t="s">
        <v>2293</v>
      </c>
      <c r="G2448" s="17"/>
      <c r="H2448" s="18" t="s">
        <v>15</v>
      </c>
      <c r="I2448" s="18" t="s">
        <v>15</v>
      </c>
      <c r="J2448" s="18" t="s">
        <v>15</v>
      </c>
      <c r="K2448" s="18" t="s">
        <v>15</v>
      </c>
      <c r="L2448" s="18" t="s">
        <v>15</v>
      </c>
      <c r="N2448" s="17" t="b">
        <f>A2448=Catalogo!A2444</f>
        <v>1</v>
      </c>
      <c r="O2448" s="17" t="b">
        <f>B2448=Catalogo!B2444</f>
        <v>1</v>
      </c>
      <c r="P2448" s="17" t="b">
        <f>C2448=Catalogo!C2444</f>
        <v>1</v>
      </c>
    </row>
    <row r="2449" spans="1:16" x14ac:dyDescent="0.3">
      <c r="A2449" s="18" t="s">
        <v>5302</v>
      </c>
      <c r="B2449" s="18" t="s">
        <v>1956</v>
      </c>
      <c r="C2449" s="18" t="s">
        <v>3422</v>
      </c>
      <c r="D2449" s="18" t="s">
        <v>22</v>
      </c>
      <c r="E2449" s="17">
        <v>3</v>
      </c>
      <c r="F2449" s="18" t="s">
        <v>2293</v>
      </c>
      <c r="G2449" s="17"/>
      <c r="H2449" s="18" t="s">
        <v>15</v>
      </c>
      <c r="I2449" s="18" t="s">
        <v>15</v>
      </c>
      <c r="J2449" s="18" t="s">
        <v>15</v>
      </c>
      <c r="K2449" s="18" t="s">
        <v>15</v>
      </c>
      <c r="L2449" s="18" t="s">
        <v>15</v>
      </c>
      <c r="N2449" s="17" t="b">
        <f>A2449=Catalogo!A2445</f>
        <v>1</v>
      </c>
      <c r="O2449" s="17" t="b">
        <f>B2449=Catalogo!B2445</f>
        <v>1</v>
      </c>
      <c r="P2449" s="17" t="b">
        <f>C2449=Catalogo!C2445</f>
        <v>1</v>
      </c>
    </row>
    <row r="2450" spans="1:16" x14ac:dyDescent="0.3">
      <c r="A2450" s="18" t="s">
        <v>5303</v>
      </c>
      <c r="B2450" s="18" t="s">
        <v>1959</v>
      </c>
      <c r="C2450" s="18" t="s">
        <v>3422</v>
      </c>
      <c r="D2450" s="18" t="s">
        <v>22</v>
      </c>
      <c r="E2450" s="17">
        <v>3</v>
      </c>
      <c r="F2450" s="18" t="s">
        <v>2293</v>
      </c>
      <c r="G2450" s="17"/>
      <c r="H2450" s="18" t="s">
        <v>15</v>
      </c>
      <c r="I2450" s="18" t="s">
        <v>15</v>
      </c>
      <c r="J2450" s="18" t="s">
        <v>15</v>
      </c>
      <c r="K2450" s="18" t="s">
        <v>15</v>
      </c>
      <c r="L2450" s="18" t="s">
        <v>15</v>
      </c>
      <c r="N2450" s="17" t="b">
        <f>A2450=Catalogo!A2446</f>
        <v>1</v>
      </c>
      <c r="O2450" s="17" t="b">
        <f>B2450=Catalogo!B2446</f>
        <v>1</v>
      </c>
      <c r="P2450" s="17" t="b">
        <f>C2450=Catalogo!C2446</f>
        <v>1</v>
      </c>
    </row>
    <row r="2451" spans="1:16" x14ac:dyDescent="0.3">
      <c r="A2451" s="18" t="s">
        <v>4496</v>
      </c>
      <c r="B2451" s="18" t="s">
        <v>1962</v>
      </c>
      <c r="C2451" s="18" t="s">
        <v>3422</v>
      </c>
      <c r="D2451" s="18" t="s">
        <v>22</v>
      </c>
      <c r="E2451" s="17">
        <v>3</v>
      </c>
      <c r="F2451" s="18" t="s">
        <v>2293</v>
      </c>
      <c r="G2451" s="17"/>
      <c r="H2451" s="18" t="s">
        <v>15</v>
      </c>
      <c r="I2451" s="18" t="s">
        <v>15</v>
      </c>
      <c r="J2451" s="18" t="s">
        <v>15</v>
      </c>
      <c r="K2451" s="18" t="s">
        <v>15</v>
      </c>
      <c r="L2451" s="18" t="s">
        <v>15</v>
      </c>
      <c r="N2451" s="17" t="b">
        <f>A2451=Catalogo!A2447</f>
        <v>1</v>
      </c>
      <c r="O2451" s="17" t="b">
        <f>B2451=Catalogo!B2447</f>
        <v>1</v>
      </c>
      <c r="P2451" s="17" t="b">
        <f>C2451=Catalogo!C2447</f>
        <v>1</v>
      </c>
    </row>
    <row r="2452" spans="1:16" x14ac:dyDescent="0.3">
      <c r="A2452" s="18" t="s">
        <v>5304</v>
      </c>
      <c r="B2452" s="18" t="s">
        <v>1965</v>
      </c>
      <c r="C2452" s="18" t="s">
        <v>3422</v>
      </c>
      <c r="D2452" s="18" t="s">
        <v>22</v>
      </c>
      <c r="E2452" s="17">
        <v>3</v>
      </c>
      <c r="F2452" s="18" t="s">
        <v>2293</v>
      </c>
      <c r="G2452" s="17"/>
      <c r="H2452" s="18" t="s">
        <v>15</v>
      </c>
      <c r="I2452" s="18" t="s">
        <v>15</v>
      </c>
      <c r="J2452" s="18" t="s">
        <v>15</v>
      </c>
      <c r="K2452" s="18" t="s">
        <v>15</v>
      </c>
      <c r="L2452" s="18" t="s">
        <v>15</v>
      </c>
      <c r="N2452" s="17" t="b">
        <f>A2452=Catalogo!A2448</f>
        <v>1</v>
      </c>
      <c r="O2452" s="17" t="b">
        <f>B2452=Catalogo!B2448</f>
        <v>1</v>
      </c>
      <c r="P2452" s="17" t="b">
        <f>C2452=Catalogo!C2448</f>
        <v>1</v>
      </c>
    </row>
    <row r="2453" spans="1:16" x14ac:dyDescent="0.3">
      <c r="A2453" s="18" t="s">
        <v>3520</v>
      </c>
      <c r="B2453" s="18" t="s">
        <v>1879</v>
      </c>
      <c r="C2453" s="18" t="s">
        <v>3422</v>
      </c>
      <c r="D2453" s="18" t="s">
        <v>22</v>
      </c>
      <c r="E2453" s="17">
        <v>3</v>
      </c>
      <c r="F2453" s="18" t="s">
        <v>2293</v>
      </c>
      <c r="G2453" s="17"/>
      <c r="H2453" s="18" t="s">
        <v>15</v>
      </c>
      <c r="I2453" s="18" t="s">
        <v>15</v>
      </c>
      <c r="J2453" s="18" t="s">
        <v>15</v>
      </c>
      <c r="K2453" s="18" t="s">
        <v>15</v>
      </c>
      <c r="L2453" s="18" t="s">
        <v>15</v>
      </c>
      <c r="N2453" s="17" t="b">
        <f>A2453=Catalogo!A2449</f>
        <v>1</v>
      </c>
      <c r="O2453" s="17" t="b">
        <f>B2453=Catalogo!B2449</f>
        <v>1</v>
      </c>
      <c r="P2453" s="17" t="b">
        <f>C2453=Catalogo!C2449</f>
        <v>1</v>
      </c>
    </row>
    <row r="2454" spans="1:16" x14ac:dyDescent="0.3">
      <c r="A2454" s="18" t="s">
        <v>3521</v>
      </c>
      <c r="B2454" s="18" t="s">
        <v>1882</v>
      </c>
      <c r="C2454" s="18" t="s">
        <v>3422</v>
      </c>
      <c r="D2454" s="18" t="s">
        <v>22</v>
      </c>
      <c r="E2454" s="17">
        <v>3</v>
      </c>
      <c r="F2454" s="18" t="s">
        <v>2293</v>
      </c>
      <c r="G2454" s="17"/>
      <c r="H2454" s="18" t="s">
        <v>15</v>
      </c>
      <c r="I2454" s="18" t="s">
        <v>15</v>
      </c>
      <c r="J2454" s="18" t="s">
        <v>15</v>
      </c>
      <c r="K2454" s="18" t="s">
        <v>15</v>
      </c>
      <c r="L2454" s="18" t="s">
        <v>15</v>
      </c>
      <c r="N2454" s="17" t="b">
        <f>A2454=Catalogo!A2450</f>
        <v>1</v>
      </c>
      <c r="O2454" s="17" t="b">
        <f>B2454=Catalogo!B2450</f>
        <v>1</v>
      </c>
      <c r="P2454" s="17" t="b">
        <f>C2454=Catalogo!C2450</f>
        <v>1</v>
      </c>
    </row>
    <row r="2455" spans="1:16" x14ac:dyDescent="0.3">
      <c r="A2455" s="18" t="s">
        <v>5305</v>
      </c>
      <c r="B2455" s="18" t="s">
        <v>1968</v>
      </c>
      <c r="C2455" s="18" t="s">
        <v>3422</v>
      </c>
      <c r="D2455" s="18" t="s">
        <v>22</v>
      </c>
      <c r="E2455" s="17">
        <v>3</v>
      </c>
      <c r="F2455" s="18" t="s">
        <v>2293</v>
      </c>
      <c r="G2455" s="17"/>
      <c r="H2455" s="18" t="s">
        <v>15</v>
      </c>
      <c r="I2455" s="18" t="s">
        <v>15</v>
      </c>
      <c r="J2455" s="18" t="s">
        <v>15</v>
      </c>
      <c r="K2455" s="18" t="s">
        <v>15</v>
      </c>
      <c r="L2455" s="18" t="s">
        <v>15</v>
      </c>
      <c r="N2455" s="17" t="b">
        <f>A2455=Catalogo!A2451</f>
        <v>1</v>
      </c>
      <c r="O2455" s="17" t="b">
        <f>B2455=Catalogo!B2451</f>
        <v>1</v>
      </c>
      <c r="P2455" s="17" t="b">
        <f>C2455=Catalogo!C2451</f>
        <v>1</v>
      </c>
    </row>
    <row r="2456" spans="1:16" x14ac:dyDescent="0.3">
      <c r="A2456" s="18" t="s">
        <v>5306</v>
      </c>
      <c r="B2456" s="18" t="s">
        <v>1971</v>
      </c>
      <c r="C2456" s="18" t="s">
        <v>3422</v>
      </c>
      <c r="D2456" s="18" t="s">
        <v>22</v>
      </c>
      <c r="E2456" s="17">
        <v>3</v>
      </c>
      <c r="F2456" s="18" t="s">
        <v>2293</v>
      </c>
      <c r="G2456" s="17"/>
      <c r="H2456" s="18" t="s">
        <v>15</v>
      </c>
      <c r="I2456" s="18" t="s">
        <v>15</v>
      </c>
      <c r="J2456" s="18" t="s">
        <v>15</v>
      </c>
      <c r="K2456" s="18" t="s">
        <v>15</v>
      </c>
      <c r="L2456" s="18" t="s">
        <v>15</v>
      </c>
      <c r="N2456" s="17" t="b">
        <f>A2456=Catalogo!A2452</f>
        <v>1</v>
      </c>
      <c r="O2456" s="17" t="b">
        <f>B2456=Catalogo!B2452</f>
        <v>1</v>
      </c>
      <c r="P2456" s="17" t="b">
        <f>C2456=Catalogo!C2452</f>
        <v>1</v>
      </c>
    </row>
    <row r="2457" spans="1:16" x14ac:dyDescent="0.3">
      <c r="A2457" s="18" t="s">
        <v>5307</v>
      </c>
      <c r="B2457" s="18" t="s">
        <v>1974</v>
      </c>
      <c r="C2457" s="18" t="s">
        <v>3422</v>
      </c>
      <c r="D2457" s="18" t="s">
        <v>22</v>
      </c>
      <c r="E2457" s="17">
        <v>3</v>
      </c>
      <c r="F2457" s="18" t="s">
        <v>2293</v>
      </c>
      <c r="G2457" s="17"/>
      <c r="H2457" s="18" t="s">
        <v>15</v>
      </c>
      <c r="I2457" s="18" t="s">
        <v>15</v>
      </c>
      <c r="J2457" s="18" t="s">
        <v>15</v>
      </c>
      <c r="K2457" s="18" t="s">
        <v>15</v>
      </c>
      <c r="L2457" s="18" t="s">
        <v>15</v>
      </c>
      <c r="N2457" s="17" t="b">
        <f>A2457=Catalogo!A2453</f>
        <v>1</v>
      </c>
      <c r="O2457" s="17" t="b">
        <f>B2457=Catalogo!B2453</f>
        <v>1</v>
      </c>
      <c r="P2457" s="17" t="b">
        <f>C2457=Catalogo!C2453</f>
        <v>1</v>
      </c>
    </row>
    <row r="2458" spans="1:16" x14ac:dyDescent="0.3">
      <c r="A2458" s="18" t="s">
        <v>3522</v>
      </c>
      <c r="B2458" s="18" t="s">
        <v>1885</v>
      </c>
      <c r="C2458" s="18" t="s">
        <v>3422</v>
      </c>
      <c r="D2458" s="18" t="s">
        <v>22</v>
      </c>
      <c r="E2458" s="17">
        <v>3</v>
      </c>
      <c r="F2458" s="18" t="s">
        <v>2293</v>
      </c>
      <c r="G2458" s="17"/>
      <c r="H2458" s="18" t="s">
        <v>15</v>
      </c>
      <c r="I2458" s="18" t="s">
        <v>15</v>
      </c>
      <c r="J2458" s="18" t="s">
        <v>15</v>
      </c>
      <c r="K2458" s="18" t="s">
        <v>15</v>
      </c>
      <c r="L2458" s="18" t="s">
        <v>15</v>
      </c>
      <c r="N2458" s="17" t="b">
        <f>A2458=Catalogo!A2454</f>
        <v>1</v>
      </c>
      <c r="O2458" s="17" t="b">
        <f>B2458=Catalogo!B2454</f>
        <v>1</v>
      </c>
      <c r="P2458" s="17" t="b">
        <f>C2458=Catalogo!C2454</f>
        <v>1</v>
      </c>
    </row>
    <row r="2459" spans="1:16" x14ac:dyDescent="0.3">
      <c r="A2459" s="18" t="s">
        <v>5308</v>
      </c>
      <c r="B2459" s="18" t="s">
        <v>1977</v>
      </c>
      <c r="C2459" s="18" t="s">
        <v>3422</v>
      </c>
      <c r="D2459" s="18" t="s">
        <v>22</v>
      </c>
      <c r="E2459" s="17">
        <v>3</v>
      </c>
      <c r="F2459" s="18" t="s">
        <v>2293</v>
      </c>
      <c r="G2459" s="17"/>
      <c r="H2459" s="18" t="s">
        <v>15</v>
      </c>
      <c r="I2459" s="18" t="s">
        <v>15</v>
      </c>
      <c r="J2459" s="18" t="s">
        <v>15</v>
      </c>
      <c r="K2459" s="18" t="s">
        <v>15</v>
      </c>
      <c r="L2459" s="18" t="s">
        <v>15</v>
      </c>
      <c r="N2459" s="17" t="b">
        <f>A2459=Catalogo!A2455</f>
        <v>1</v>
      </c>
      <c r="O2459" s="17" t="b">
        <f>B2459=Catalogo!B2455</f>
        <v>1</v>
      </c>
      <c r="P2459" s="17" t="b">
        <f>C2459=Catalogo!C2455</f>
        <v>1</v>
      </c>
    </row>
    <row r="2460" spans="1:16" x14ac:dyDescent="0.3">
      <c r="A2460" s="18" t="s">
        <v>5309</v>
      </c>
      <c r="B2460" s="18" t="s">
        <v>1980</v>
      </c>
      <c r="C2460" s="18" t="s">
        <v>3422</v>
      </c>
      <c r="D2460" s="18" t="s">
        <v>22</v>
      </c>
      <c r="E2460" s="17">
        <v>3</v>
      </c>
      <c r="F2460" s="18" t="s">
        <v>2293</v>
      </c>
      <c r="G2460" s="17"/>
      <c r="H2460" s="18" t="s">
        <v>15</v>
      </c>
      <c r="I2460" s="18" t="s">
        <v>15</v>
      </c>
      <c r="J2460" s="18" t="s">
        <v>15</v>
      </c>
      <c r="K2460" s="18" t="s">
        <v>15</v>
      </c>
      <c r="L2460" s="18" t="s">
        <v>15</v>
      </c>
      <c r="N2460" s="17" t="b">
        <f>A2460=Catalogo!A2456</f>
        <v>1</v>
      </c>
      <c r="O2460" s="17" t="b">
        <f>B2460=Catalogo!B2456</f>
        <v>1</v>
      </c>
      <c r="P2460" s="17" t="b">
        <f>C2460=Catalogo!C2456</f>
        <v>1</v>
      </c>
    </row>
    <row r="2461" spans="1:16" x14ac:dyDescent="0.3">
      <c r="A2461" s="18" t="s">
        <v>5310</v>
      </c>
      <c r="B2461" s="18" t="s">
        <v>1983</v>
      </c>
      <c r="C2461" s="18" t="s">
        <v>3422</v>
      </c>
      <c r="D2461" s="18" t="s">
        <v>22</v>
      </c>
      <c r="E2461" s="17">
        <v>3</v>
      </c>
      <c r="F2461" s="18" t="s">
        <v>2293</v>
      </c>
      <c r="G2461" s="17"/>
      <c r="H2461" s="18" t="s">
        <v>15</v>
      </c>
      <c r="I2461" s="18" t="s">
        <v>15</v>
      </c>
      <c r="J2461" s="18" t="s">
        <v>15</v>
      </c>
      <c r="K2461" s="18" t="s">
        <v>15</v>
      </c>
      <c r="L2461" s="18" t="s">
        <v>15</v>
      </c>
      <c r="N2461" s="17" t="b">
        <f>A2461=Catalogo!A2457</f>
        <v>1</v>
      </c>
      <c r="O2461" s="17" t="b">
        <f>B2461=Catalogo!B2457</f>
        <v>1</v>
      </c>
      <c r="P2461" s="17" t="b">
        <f>C2461=Catalogo!C2457</f>
        <v>1</v>
      </c>
    </row>
    <row r="2462" spans="1:16" x14ac:dyDescent="0.3">
      <c r="A2462" s="18" t="s">
        <v>5311</v>
      </c>
      <c r="B2462" s="18" t="s">
        <v>1986</v>
      </c>
      <c r="C2462" s="18" t="s">
        <v>3422</v>
      </c>
      <c r="D2462" s="18" t="s">
        <v>22</v>
      </c>
      <c r="E2462" s="17">
        <v>3</v>
      </c>
      <c r="F2462" s="18" t="s">
        <v>2293</v>
      </c>
      <c r="G2462" s="17"/>
      <c r="H2462" s="18" t="s">
        <v>15</v>
      </c>
      <c r="I2462" s="18" t="s">
        <v>15</v>
      </c>
      <c r="J2462" s="18" t="s">
        <v>15</v>
      </c>
      <c r="K2462" s="18" t="s">
        <v>15</v>
      </c>
      <c r="L2462" s="18" t="s">
        <v>15</v>
      </c>
      <c r="N2462" s="17" t="b">
        <f>A2462=Catalogo!A2458</f>
        <v>1</v>
      </c>
      <c r="O2462" s="17" t="b">
        <f>B2462=Catalogo!B2458</f>
        <v>1</v>
      </c>
      <c r="P2462" s="17" t="b">
        <f>C2462=Catalogo!C2458</f>
        <v>1</v>
      </c>
    </row>
    <row r="2463" spans="1:16" x14ac:dyDescent="0.3">
      <c r="A2463" s="18" t="s">
        <v>5312</v>
      </c>
      <c r="B2463" s="18" t="s">
        <v>1989</v>
      </c>
      <c r="C2463" s="18" t="s">
        <v>3422</v>
      </c>
      <c r="D2463" s="18" t="s">
        <v>22</v>
      </c>
      <c r="E2463" s="17">
        <v>3</v>
      </c>
      <c r="F2463" s="18" t="s">
        <v>2293</v>
      </c>
      <c r="G2463" s="17"/>
      <c r="H2463" s="18" t="s">
        <v>15</v>
      </c>
      <c r="I2463" s="18" t="s">
        <v>15</v>
      </c>
      <c r="J2463" s="18" t="s">
        <v>15</v>
      </c>
      <c r="K2463" s="18" t="s">
        <v>15</v>
      </c>
      <c r="L2463" s="18" t="s">
        <v>15</v>
      </c>
      <c r="N2463" s="17" t="b">
        <f>A2463=Catalogo!A2459</f>
        <v>1</v>
      </c>
      <c r="O2463" s="17" t="b">
        <f>B2463=Catalogo!B2459</f>
        <v>1</v>
      </c>
      <c r="P2463" s="17" t="b">
        <f>C2463=Catalogo!C2459</f>
        <v>1</v>
      </c>
    </row>
    <row r="2464" spans="1:16" x14ac:dyDescent="0.3">
      <c r="A2464" s="18" t="s">
        <v>5313</v>
      </c>
      <c r="B2464" s="18" t="s">
        <v>1992</v>
      </c>
      <c r="C2464" s="18" t="s">
        <v>3422</v>
      </c>
      <c r="D2464" s="18" t="s">
        <v>22</v>
      </c>
      <c r="E2464" s="17">
        <v>3</v>
      </c>
      <c r="F2464" s="18" t="s">
        <v>2293</v>
      </c>
      <c r="G2464" s="17"/>
      <c r="H2464" s="18" t="s">
        <v>15</v>
      </c>
      <c r="I2464" s="18" t="s">
        <v>15</v>
      </c>
      <c r="J2464" s="18" t="s">
        <v>15</v>
      </c>
      <c r="K2464" s="18" t="s">
        <v>15</v>
      </c>
      <c r="L2464" s="18" t="s">
        <v>15</v>
      </c>
      <c r="N2464" s="17" t="b">
        <f>A2464=Catalogo!A2460</f>
        <v>1</v>
      </c>
      <c r="O2464" s="17" t="b">
        <f>B2464=Catalogo!B2460</f>
        <v>1</v>
      </c>
      <c r="P2464" s="17" t="b">
        <f>C2464=Catalogo!C2460</f>
        <v>1</v>
      </c>
    </row>
    <row r="2465" spans="1:16" x14ac:dyDescent="0.3">
      <c r="A2465" s="18" t="s">
        <v>5314</v>
      </c>
      <c r="B2465" s="18" t="s">
        <v>1995</v>
      </c>
      <c r="C2465" s="18" t="s">
        <v>3422</v>
      </c>
      <c r="D2465" s="18" t="s">
        <v>22</v>
      </c>
      <c r="E2465" s="17">
        <v>3</v>
      </c>
      <c r="F2465" s="18" t="s">
        <v>2293</v>
      </c>
      <c r="G2465" s="17"/>
      <c r="H2465" s="18" t="s">
        <v>15</v>
      </c>
      <c r="I2465" s="18" t="s">
        <v>15</v>
      </c>
      <c r="J2465" s="18" t="s">
        <v>15</v>
      </c>
      <c r="K2465" s="18" t="s">
        <v>15</v>
      </c>
      <c r="L2465" s="18" t="s">
        <v>15</v>
      </c>
      <c r="N2465" s="17" t="b">
        <f>A2465=Catalogo!A2461</f>
        <v>1</v>
      </c>
      <c r="O2465" s="17" t="b">
        <f>B2465=Catalogo!B2461</f>
        <v>1</v>
      </c>
      <c r="P2465" s="17" t="b">
        <f>C2465=Catalogo!C2461</f>
        <v>1</v>
      </c>
    </row>
    <row r="2466" spans="1:16" x14ac:dyDescent="0.3">
      <c r="A2466" s="18" t="s">
        <v>5315</v>
      </c>
      <c r="B2466" s="18" t="s">
        <v>1998</v>
      </c>
      <c r="C2466" s="18" t="s">
        <v>3422</v>
      </c>
      <c r="D2466" s="18" t="s">
        <v>22</v>
      </c>
      <c r="E2466" s="17">
        <v>3</v>
      </c>
      <c r="F2466" s="18" t="s">
        <v>2293</v>
      </c>
      <c r="G2466" s="17"/>
      <c r="H2466" s="18" t="s">
        <v>15</v>
      </c>
      <c r="I2466" s="18" t="s">
        <v>15</v>
      </c>
      <c r="J2466" s="18" t="s">
        <v>15</v>
      </c>
      <c r="K2466" s="18" t="s">
        <v>15</v>
      </c>
      <c r="L2466" s="18" t="s">
        <v>15</v>
      </c>
      <c r="N2466" s="17" t="b">
        <f>A2466=Catalogo!A2462</f>
        <v>1</v>
      </c>
      <c r="O2466" s="17" t="b">
        <f>B2466=Catalogo!B2462</f>
        <v>1</v>
      </c>
      <c r="P2466" s="17" t="b">
        <f>C2466=Catalogo!C2462</f>
        <v>1</v>
      </c>
    </row>
    <row r="2467" spans="1:16" x14ac:dyDescent="0.3">
      <c r="A2467" s="18" t="s">
        <v>5316</v>
      </c>
      <c r="B2467" s="18" t="s">
        <v>2001</v>
      </c>
      <c r="C2467" s="18" t="s">
        <v>3422</v>
      </c>
      <c r="D2467" s="18" t="s">
        <v>22</v>
      </c>
      <c r="E2467" s="17">
        <v>3</v>
      </c>
      <c r="F2467" s="18" t="s">
        <v>2293</v>
      </c>
      <c r="G2467" s="17"/>
      <c r="H2467" s="18" t="s">
        <v>15</v>
      </c>
      <c r="I2467" s="18" t="s">
        <v>15</v>
      </c>
      <c r="J2467" s="18" t="s">
        <v>15</v>
      </c>
      <c r="K2467" s="18" t="s">
        <v>15</v>
      </c>
      <c r="L2467" s="18" t="s">
        <v>15</v>
      </c>
      <c r="N2467" s="17" t="b">
        <f>A2467=Catalogo!A2463</f>
        <v>1</v>
      </c>
      <c r="O2467" s="17" t="b">
        <f>B2467=Catalogo!B2463</f>
        <v>1</v>
      </c>
      <c r="P2467" s="17" t="b">
        <f>C2467=Catalogo!C2463</f>
        <v>1</v>
      </c>
    </row>
    <row r="2468" spans="1:16" x14ac:dyDescent="0.3">
      <c r="A2468" s="18" t="s">
        <v>5317</v>
      </c>
      <c r="B2468" s="18" t="s">
        <v>2032</v>
      </c>
      <c r="C2468" s="18" t="s">
        <v>3422</v>
      </c>
      <c r="D2468" s="18" t="s">
        <v>22</v>
      </c>
      <c r="E2468" s="17">
        <v>3</v>
      </c>
      <c r="F2468" s="18" t="s">
        <v>2293</v>
      </c>
      <c r="G2468" s="17"/>
      <c r="H2468" s="18" t="s">
        <v>15</v>
      </c>
      <c r="I2468" s="18" t="s">
        <v>15</v>
      </c>
      <c r="J2468" s="18" t="s">
        <v>15</v>
      </c>
      <c r="K2468" s="18" t="s">
        <v>15</v>
      </c>
      <c r="L2468" s="18" t="s">
        <v>15</v>
      </c>
      <c r="N2468" s="17" t="b">
        <f>A2468=Catalogo!A2464</f>
        <v>1</v>
      </c>
      <c r="O2468" s="17" t="b">
        <f>B2468=Catalogo!B2464</f>
        <v>1</v>
      </c>
      <c r="P2468" s="17" t="b">
        <f>C2468=Catalogo!C2464</f>
        <v>1</v>
      </c>
    </row>
    <row r="2469" spans="1:16" x14ac:dyDescent="0.3">
      <c r="A2469" s="18" t="s">
        <v>5318</v>
      </c>
      <c r="B2469" s="18" t="s">
        <v>2004</v>
      </c>
      <c r="C2469" s="18" t="s">
        <v>3422</v>
      </c>
      <c r="D2469" s="18" t="s">
        <v>22</v>
      </c>
      <c r="E2469" s="17">
        <v>3</v>
      </c>
      <c r="F2469" s="18" t="s">
        <v>2293</v>
      </c>
      <c r="G2469" s="17"/>
      <c r="H2469" s="18" t="s">
        <v>15</v>
      </c>
      <c r="I2469" s="18" t="s">
        <v>15</v>
      </c>
      <c r="J2469" s="18" t="s">
        <v>15</v>
      </c>
      <c r="K2469" s="18" t="s">
        <v>15</v>
      </c>
      <c r="L2469" s="18" t="s">
        <v>15</v>
      </c>
      <c r="N2469" s="17" t="b">
        <f>A2469=Catalogo!A2465</f>
        <v>1</v>
      </c>
      <c r="O2469" s="17" t="b">
        <f>B2469=Catalogo!B2465</f>
        <v>1</v>
      </c>
      <c r="P2469" s="17" t="b">
        <f>C2469=Catalogo!C2465</f>
        <v>1</v>
      </c>
    </row>
    <row r="2470" spans="1:16" x14ac:dyDescent="0.3">
      <c r="A2470" s="18" t="s">
        <v>5319</v>
      </c>
      <c r="B2470" s="18" t="s">
        <v>2007</v>
      </c>
      <c r="C2470" s="18" t="s">
        <v>3422</v>
      </c>
      <c r="D2470" s="18" t="s">
        <v>22</v>
      </c>
      <c r="E2470" s="17">
        <v>3</v>
      </c>
      <c r="F2470" s="18" t="s">
        <v>2293</v>
      </c>
      <c r="G2470" s="17"/>
      <c r="H2470" s="18" t="s">
        <v>15</v>
      </c>
      <c r="I2470" s="18" t="s">
        <v>15</v>
      </c>
      <c r="J2470" s="18" t="s">
        <v>15</v>
      </c>
      <c r="K2470" s="18" t="s">
        <v>15</v>
      </c>
      <c r="L2470" s="18" t="s">
        <v>15</v>
      </c>
      <c r="N2470" s="17" t="b">
        <f>A2470=Catalogo!A2466</f>
        <v>1</v>
      </c>
      <c r="O2470" s="17" t="b">
        <f>B2470=Catalogo!B2466</f>
        <v>1</v>
      </c>
      <c r="P2470" s="17" t="b">
        <f>C2470=Catalogo!C2466</f>
        <v>1</v>
      </c>
    </row>
    <row r="2471" spans="1:16" x14ac:dyDescent="0.3">
      <c r="A2471" s="18" t="s">
        <v>5320</v>
      </c>
      <c r="B2471" s="18" t="s">
        <v>2010</v>
      </c>
      <c r="C2471" s="18" t="s">
        <v>3422</v>
      </c>
      <c r="D2471" s="18" t="s">
        <v>22</v>
      </c>
      <c r="E2471" s="17">
        <v>3</v>
      </c>
      <c r="F2471" s="18" t="s">
        <v>2293</v>
      </c>
      <c r="G2471" s="17"/>
      <c r="H2471" s="18" t="s">
        <v>15</v>
      </c>
      <c r="I2471" s="18" t="s">
        <v>15</v>
      </c>
      <c r="J2471" s="18" t="s">
        <v>15</v>
      </c>
      <c r="K2471" s="18" t="s">
        <v>15</v>
      </c>
      <c r="L2471" s="18" t="s">
        <v>15</v>
      </c>
      <c r="N2471" s="17" t="b">
        <f>A2471=Catalogo!A2467</f>
        <v>1</v>
      </c>
      <c r="O2471" s="17" t="b">
        <f>B2471=Catalogo!B2467</f>
        <v>1</v>
      </c>
      <c r="P2471" s="17" t="b">
        <f>C2471=Catalogo!C2467</f>
        <v>1</v>
      </c>
    </row>
    <row r="2472" spans="1:16" x14ac:dyDescent="0.3">
      <c r="A2472" s="18" t="s">
        <v>5321</v>
      </c>
      <c r="B2472" s="18" t="s">
        <v>2013</v>
      </c>
      <c r="C2472" s="18" t="s">
        <v>3422</v>
      </c>
      <c r="D2472" s="18" t="s">
        <v>22</v>
      </c>
      <c r="E2472" s="17">
        <v>3</v>
      </c>
      <c r="F2472" s="18" t="s">
        <v>2293</v>
      </c>
      <c r="G2472" s="17"/>
      <c r="H2472" s="18" t="s">
        <v>15</v>
      </c>
      <c r="I2472" s="18" t="s">
        <v>15</v>
      </c>
      <c r="J2472" s="18" t="s">
        <v>15</v>
      </c>
      <c r="K2472" s="18" t="s">
        <v>15</v>
      </c>
      <c r="L2472" s="18" t="s">
        <v>15</v>
      </c>
      <c r="N2472" s="17" t="b">
        <f>A2472=Catalogo!A2468</f>
        <v>1</v>
      </c>
      <c r="O2472" s="17" t="b">
        <f>B2472=Catalogo!B2468</f>
        <v>1</v>
      </c>
      <c r="P2472" s="17" t="b">
        <f>C2472=Catalogo!C2468</f>
        <v>1</v>
      </c>
    </row>
    <row r="2473" spans="1:16" x14ac:dyDescent="0.3">
      <c r="A2473" s="18" t="s">
        <v>3523</v>
      </c>
      <c r="B2473" s="18" t="s">
        <v>1888</v>
      </c>
      <c r="C2473" s="18" t="s">
        <v>3422</v>
      </c>
      <c r="D2473" s="18" t="s">
        <v>22</v>
      </c>
      <c r="E2473" s="17">
        <v>3</v>
      </c>
      <c r="F2473" s="18" t="s">
        <v>2293</v>
      </c>
      <c r="G2473" s="17"/>
      <c r="H2473" s="18" t="s">
        <v>15</v>
      </c>
      <c r="I2473" s="18" t="s">
        <v>15</v>
      </c>
      <c r="J2473" s="18" t="s">
        <v>15</v>
      </c>
      <c r="K2473" s="18" t="s">
        <v>15</v>
      </c>
      <c r="L2473" s="18" t="s">
        <v>15</v>
      </c>
      <c r="N2473" s="17" t="b">
        <f>A2473=Catalogo!A2469</f>
        <v>1</v>
      </c>
      <c r="O2473" s="17" t="b">
        <f>B2473=Catalogo!B2469</f>
        <v>1</v>
      </c>
      <c r="P2473" s="17" t="b">
        <f>C2473=Catalogo!C2469</f>
        <v>1</v>
      </c>
    </row>
    <row r="2474" spans="1:16" x14ac:dyDescent="0.3">
      <c r="A2474" s="18" t="s">
        <v>5322</v>
      </c>
      <c r="B2474" s="18" t="s">
        <v>2016</v>
      </c>
      <c r="C2474" s="18" t="s">
        <v>3422</v>
      </c>
      <c r="D2474" s="18" t="s">
        <v>22</v>
      </c>
      <c r="E2474" s="17">
        <v>3</v>
      </c>
      <c r="F2474" s="18" t="s">
        <v>2293</v>
      </c>
      <c r="G2474" s="17"/>
      <c r="H2474" s="18" t="s">
        <v>15</v>
      </c>
      <c r="I2474" s="18" t="s">
        <v>15</v>
      </c>
      <c r="J2474" s="18" t="s">
        <v>15</v>
      </c>
      <c r="K2474" s="18" t="s">
        <v>15</v>
      </c>
      <c r="L2474" s="18" t="s">
        <v>15</v>
      </c>
      <c r="N2474" s="17" t="b">
        <f>A2474=Catalogo!A2470</f>
        <v>1</v>
      </c>
      <c r="O2474" s="17" t="b">
        <f>B2474=Catalogo!B2470</f>
        <v>1</v>
      </c>
      <c r="P2474" s="17" t="b">
        <f>C2474=Catalogo!C2470</f>
        <v>1</v>
      </c>
    </row>
    <row r="2475" spans="1:16" x14ac:dyDescent="0.3">
      <c r="A2475" s="18" t="s">
        <v>5323</v>
      </c>
      <c r="B2475" s="18" t="s">
        <v>2019</v>
      </c>
      <c r="C2475" s="18" t="s">
        <v>3422</v>
      </c>
      <c r="D2475" s="18" t="s">
        <v>22</v>
      </c>
      <c r="E2475" s="17">
        <v>3</v>
      </c>
      <c r="F2475" s="18" t="s">
        <v>2293</v>
      </c>
      <c r="G2475" s="17"/>
      <c r="H2475" s="18" t="s">
        <v>15</v>
      </c>
      <c r="I2475" s="18" t="s">
        <v>15</v>
      </c>
      <c r="J2475" s="18" t="s">
        <v>15</v>
      </c>
      <c r="K2475" s="18" t="s">
        <v>15</v>
      </c>
      <c r="L2475" s="18" t="s">
        <v>15</v>
      </c>
      <c r="N2475" s="17" t="b">
        <f>A2475=Catalogo!A2471</f>
        <v>1</v>
      </c>
      <c r="O2475" s="17" t="b">
        <f>B2475=Catalogo!B2471</f>
        <v>1</v>
      </c>
      <c r="P2475" s="17" t="b">
        <f>C2475=Catalogo!C2471</f>
        <v>1</v>
      </c>
    </row>
    <row r="2476" spans="1:16" x14ac:dyDescent="0.3">
      <c r="A2476" s="18" t="s">
        <v>5324</v>
      </c>
      <c r="B2476" s="18" t="s">
        <v>2035</v>
      </c>
      <c r="C2476" s="18" t="s">
        <v>3422</v>
      </c>
      <c r="D2476" s="18" t="s">
        <v>22</v>
      </c>
      <c r="E2476" s="17">
        <v>3</v>
      </c>
      <c r="F2476" s="18" t="s">
        <v>2293</v>
      </c>
      <c r="G2476" s="17"/>
      <c r="H2476" s="18" t="s">
        <v>15</v>
      </c>
      <c r="I2476" s="18" t="s">
        <v>15</v>
      </c>
      <c r="J2476" s="18" t="s">
        <v>15</v>
      </c>
      <c r="K2476" s="18" t="s">
        <v>15</v>
      </c>
      <c r="L2476" s="18" t="s">
        <v>15</v>
      </c>
      <c r="N2476" s="17" t="b">
        <f>A2476=Catalogo!A2472</f>
        <v>1</v>
      </c>
      <c r="O2476" s="17" t="b">
        <f>B2476=Catalogo!B2472</f>
        <v>1</v>
      </c>
      <c r="P2476" s="17" t="b">
        <f>C2476=Catalogo!C2472</f>
        <v>1</v>
      </c>
    </row>
    <row r="2477" spans="1:16" x14ac:dyDescent="0.3">
      <c r="A2477" s="18" t="s">
        <v>5325</v>
      </c>
      <c r="B2477" s="18" t="s">
        <v>2022</v>
      </c>
      <c r="C2477" s="18" t="s">
        <v>3422</v>
      </c>
      <c r="D2477" s="18" t="s">
        <v>22</v>
      </c>
      <c r="E2477" s="17">
        <v>3</v>
      </c>
      <c r="F2477" s="18" t="s">
        <v>2293</v>
      </c>
      <c r="G2477" s="17"/>
      <c r="H2477" s="18" t="s">
        <v>15</v>
      </c>
      <c r="I2477" s="18" t="s">
        <v>15</v>
      </c>
      <c r="J2477" s="18" t="s">
        <v>15</v>
      </c>
      <c r="K2477" s="18" t="s">
        <v>15</v>
      </c>
      <c r="L2477" s="18" t="s">
        <v>15</v>
      </c>
      <c r="N2477" s="17" t="b">
        <f>A2477=Catalogo!A2473</f>
        <v>1</v>
      </c>
      <c r="O2477" s="17" t="b">
        <f>B2477=Catalogo!B2473</f>
        <v>1</v>
      </c>
      <c r="P2477" s="17" t="b">
        <f>C2477=Catalogo!C2473</f>
        <v>1</v>
      </c>
    </row>
    <row r="2478" spans="1:16" x14ac:dyDescent="0.3">
      <c r="A2478" s="18" t="s">
        <v>5326</v>
      </c>
      <c r="B2478" s="18" t="s">
        <v>2041</v>
      </c>
      <c r="C2478" s="18" t="s">
        <v>3422</v>
      </c>
      <c r="D2478" s="18" t="s">
        <v>22</v>
      </c>
      <c r="E2478" s="17">
        <v>3</v>
      </c>
      <c r="F2478" s="18" t="s">
        <v>2293</v>
      </c>
      <c r="G2478" s="17"/>
      <c r="H2478" s="18" t="s">
        <v>15</v>
      </c>
      <c r="I2478" s="18" t="s">
        <v>15</v>
      </c>
      <c r="J2478" s="18" t="s">
        <v>15</v>
      </c>
      <c r="K2478" s="18" t="s">
        <v>15</v>
      </c>
      <c r="L2478" s="18" t="s">
        <v>15</v>
      </c>
      <c r="N2478" s="17" t="b">
        <f>A2478=Catalogo!A2474</f>
        <v>1</v>
      </c>
      <c r="O2478" s="17" t="b">
        <f>B2478=Catalogo!B2474</f>
        <v>1</v>
      </c>
      <c r="P2478" s="17" t="b">
        <f>C2478=Catalogo!C2474</f>
        <v>1</v>
      </c>
    </row>
    <row r="2479" spans="1:16" x14ac:dyDescent="0.3">
      <c r="A2479" s="18" t="s">
        <v>3524</v>
      </c>
      <c r="B2479" s="18" t="s">
        <v>1891</v>
      </c>
      <c r="C2479" s="18" t="s">
        <v>3422</v>
      </c>
      <c r="D2479" s="18" t="s">
        <v>22</v>
      </c>
      <c r="E2479" s="17">
        <v>3</v>
      </c>
      <c r="F2479" s="18" t="s">
        <v>2293</v>
      </c>
      <c r="G2479" s="17"/>
      <c r="H2479" s="18" t="s">
        <v>15</v>
      </c>
      <c r="I2479" s="18" t="s">
        <v>15</v>
      </c>
      <c r="J2479" s="18" t="s">
        <v>15</v>
      </c>
      <c r="K2479" s="18" t="s">
        <v>15</v>
      </c>
      <c r="L2479" s="18" t="s">
        <v>15</v>
      </c>
      <c r="N2479" s="17" t="b">
        <f>A2479=Catalogo!A2475</f>
        <v>1</v>
      </c>
      <c r="O2479" s="17" t="b">
        <f>B2479=Catalogo!B2475</f>
        <v>1</v>
      </c>
      <c r="P2479" s="17" t="b">
        <f>C2479=Catalogo!C2475</f>
        <v>1</v>
      </c>
    </row>
    <row r="2480" spans="1:16" x14ac:dyDescent="0.3">
      <c r="A2480" s="18" t="s">
        <v>3525</v>
      </c>
      <c r="B2480" s="18" t="s">
        <v>816</v>
      </c>
      <c r="C2480" s="18" t="s">
        <v>3422</v>
      </c>
      <c r="D2480" s="18" t="s">
        <v>15</v>
      </c>
      <c r="E2480" s="17">
        <v>2</v>
      </c>
      <c r="F2480" s="18" t="s">
        <v>2293</v>
      </c>
      <c r="G2480" s="17"/>
      <c r="H2480" s="18" t="s">
        <v>15</v>
      </c>
      <c r="I2480" s="18" t="s">
        <v>15</v>
      </c>
      <c r="J2480" s="18" t="s">
        <v>15</v>
      </c>
      <c r="K2480" s="18" t="s">
        <v>15</v>
      </c>
      <c r="L2480" s="18" t="s">
        <v>15</v>
      </c>
      <c r="N2480" s="17" t="b">
        <f>A2480=Catalogo!A2476</f>
        <v>1</v>
      </c>
      <c r="O2480" s="17" t="b">
        <f>B2480=Catalogo!B2476</f>
        <v>1</v>
      </c>
      <c r="P2480" s="17" t="b">
        <f>C2480=Catalogo!C2476</f>
        <v>1</v>
      </c>
    </row>
    <row r="2481" spans="1:16" x14ac:dyDescent="0.3">
      <c r="A2481" s="18" t="s">
        <v>5327</v>
      </c>
      <c r="B2481" s="18" t="s">
        <v>1773</v>
      </c>
      <c r="C2481" s="18" t="s">
        <v>3422</v>
      </c>
      <c r="D2481" s="18" t="s">
        <v>22</v>
      </c>
      <c r="E2481" s="17">
        <v>3</v>
      </c>
      <c r="F2481" s="18" t="s">
        <v>2293</v>
      </c>
      <c r="G2481" s="17"/>
      <c r="H2481" s="18" t="s">
        <v>15</v>
      </c>
      <c r="I2481" s="18" t="s">
        <v>15</v>
      </c>
      <c r="J2481" s="18" t="s">
        <v>15</v>
      </c>
      <c r="K2481" s="18" t="s">
        <v>15</v>
      </c>
      <c r="L2481" s="18" t="s">
        <v>15</v>
      </c>
      <c r="N2481" s="17" t="b">
        <f>A2481=Catalogo!A2477</f>
        <v>1</v>
      </c>
      <c r="O2481" s="17" t="b">
        <f>B2481=Catalogo!B2477</f>
        <v>1</v>
      </c>
      <c r="P2481" s="17" t="b">
        <f>C2481=Catalogo!C2477</f>
        <v>1</v>
      </c>
    </row>
    <row r="2482" spans="1:16" x14ac:dyDescent="0.3">
      <c r="A2482" s="18" t="s">
        <v>5328</v>
      </c>
      <c r="B2482" s="18" t="s">
        <v>1776</v>
      </c>
      <c r="C2482" s="18" t="s">
        <v>3422</v>
      </c>
      <c r="D2482" s="18" t="s">
        <v>22</v>
      </c>
      <c r="E2482" s="17">
        <v>3</v>
      </c>
      <c r="F2482" s="18" t="s">
        <v>2293</v>
      </c>
      <c r="G2482" s="17"/>
      <c r="H2482" s="18" t="s">
        <v>15</v>
      </c>
      <c r="I2482" s="18" t="s">
        <v>15</v>
      </c>
      <c r="J2482" s="18" t="s">
        <v>15</v>
      </c>
      <c r="K2482" s="18" t="s">
        <v>15</v>
      </c>
      <c r="L2482" s="18" t="s">
        <v>15</v>
      </c>
      <c r="N2482" s="17" t="b">
        <f>A2482=Catalogo!A2478</f>
        <v>1</v>
      </c>
      <c r="O2482" s="17" t="b">
        <f>B2482=Catalogo!B2478</f>
        <v>1</v>
      </c>
      <c r="P2482" s="17" t="b">
        <f>C2482=Catalogo!C2478</f>
        <v>1</v>
      </c>
    </row>
    <row r="2483" spans="1:16" x14ac:dyDescent="0.3">
      <c r="A2483" s="18" t="s">
        <v>5329</v>
      </c>
      <c r="B2483" s="18" t="s">
        <v>1779</v>
      </c>
      <c r="C2483" s="18" t="s">
        <v>3422</v>
      </c>
      <c r="D2483" s="18" t="s">
        <v>22</v>
      </c>
      <c r="E2483" s="17">
        <v>3</v>
      </c>
      <c r="F2483" s="18" t="s">
        <v>2293</v>
      </c>
      <c r="G2483" s="17"/>
      <c r="H2483" s="18" t="s">
        <v>15</v>
      </c>
      <c r="I2483" s="18" t="s">
        <v>15</v>
      </c>
      <c r="J2483" s="18" t="s">
        <v>15</v>
      </c>
      <c r="K2483" s="18" t="s">
        <v>15</v>
      </c>
      <c r="L2483" s="18" t="s">
        <v>15</v>
      </c>
      <c r="N2483" s="17" t="b">
        <f>A2483=Catalogo!A2479</f>
        <v>1</v>
      </c>
      <c r="O2483" s="17" t="b">
        <f>B2483=Catalogo!B2479</f>
        <v>1</v>
      </c>
      <c r="P2483" s="17" t="b">
        <f>C2483=Catalogo!C2479</f>
        <v>1</v>
      </c>
    </row>
    <row r="2484" spans="1:16" x14ac:dyDescent="0.3">
      <c r="A2484" s="18" t="s">
        <v>5330</v>
      </c>
      <c r="B2484" s="18" t="s">
        <v>1782</v>
      </c>
      <c r="C2484" s="18" t="s">
        <v>3422</v>
      </c>
      <c r="D2484" s="18" t="s">
        <v>22</v>
      </c>
      <c r="E2484" s="17">
        <v>3</v>
      </c>
      <c r="F2484" s="18" t="s">
        <v>2293</v>
      </c>
      <c r="G2484" s="17"/>
      <c r="H2484" s="18" t="s">
        <v>15</v>
      </c>
      <c r="I2484" s="18" t="s">
        <v>15</v>
      </c>
      <c r="J2484" s="18" t="s">
        <v>15</v>
      </c>
      <c r="K2484" s="18" t="s">
        <v>15</v>
      </c>
      <c r="L2484" s="18" t="s">
        <v>15</v>
      </c>
      <c r="N2484" s="17" t="b">
        <f>A2484=Catalogo!A2480</f>
        <v>1</v>
      </c>
      <c r="O2484" s="17" t="b">
        <f>B2484=Catalogo!B2480</f>
        <v>1</v>
      </c>
      <c r="P2484" s="17" t="b">
        <f>C2484=Catalogo!C2480</f>
        <v>1</v>
      </c>
    </row>
    <row r="2485" spans="1:16" x14ac:dyDescent="0.3">
      <c r="A2485" s="18" t="s">
        <v>5331</v>
      </c>
      <c r="B2485" s="18" t="s">
        <v>1785</v>
      </c>
      <c r="C2485" s="18" t="s">
        <v>3422</v>
      </c>
      <c r="D2485" s="18" t="s">
        <v>22</v>
      </c>
      <c r="E2485" s="17">
        <v>3</v>
      </c>
      <c r="F2485" s="18" t="s">
        <v>2293</v>
      </c>
      <c r="G2485" s="17"/>
      <c r="H2485" s="18" t="s">
        <v>15</v>
      </c>
      <c r="I2485" s="18" t="s">
        <v>15</v>
      </c>
      <c r="J2485" s="18" t="s">
        <v>15</v>
      </c>
      <c r="K2485" s="18" t="s">
        <v>15</v>
      </c>
      <c r="L2485" s="18" t="s">
        <v>15</v>
      </c>
      <c r="N2485" s="17" t="b">
        <f>A2485=Catalogo!A2481</f>
        <v>1</v>
      </c>
      <c r="O2485" s="17" t="b">
        <f>B2485=Catalogo!B2481</f>
        <v>1</v>
      </c>
      <c r="P2485" s="17" t="b">
        <f>C2485=Catalogo!C2481</f>
        <v>1</v>
      </c>
    </row>
    <row r="2486" spans="1:16" x14ac:dyDescent="0.3">
      <c r="A2486" s="18" t="s">
        <v>5332</v>
      </c>
      <c r="B2486" s="18" t="s">
        <v>1788</v>
      </c>
      <c r="C2486" s="18" t="s">
        <v>3422</v>
      </c>
      <c r="D2486" s="18" t="s">
        <v>22</v>
      </c>
      <c r="E2486" s="17">
        <v>3</v>
      </c>
      <c r="F2486" s="18" t="s">
        <v>2293</v>
      </c>
      <c r="G2486" s="17"/>
      <c r="H2486" s="18" t="s">
        <v>15</v>
      </c>
      <c r="I2486" s="18" t="s">
        <v>15</v>
      </c>
      <c r="J2486" s="18" t="s">
        <v>15</v>
      </c>
      <c r="K2486" s="18" t="s">
        <v>15</v>
      </c>
      <c r="L2486" s="18" t="s">
        <v>15</v>
      </c>
      <c r="N2486" s="17" t="b">
        <f>A2486=Catalogo!A2482</f>
        <v>1</v>
      </c>
      <c r="O2486" s="17" t="b">
        <f>B2486=Catalogo!B2482</f>
        <v>1</v>
      </c>
      <c r="P2486" s="17" t="b">
        <f>C2486=Catalogo!C2482</f>
        <v>1</v>
      </c>
    </row>
    <row r="2487" spans="1:16" x14ac:dyDescent="0.3">
      <c r="A2487" s="18" t="s">
        <v>5333</v>
      </c>
      <c r="B2487" s="18" t="s">
        <v>1791</v>
      </c>
      <c r="C2487" s="18" t="s">
        <v>3422</v>
      </c>
      <c r="D2487" s="18" t="s">
        <v>22</v>
      </c>
      <c r="E2487" s="17">
        <v>3</v>
      </c>
      <c r="F2487" s="18" t="s">
        <v>2293</v>
      </c>
      <c r="G2487" s="17"/>
      <c r="H2487" s="18" t="s">
        <v>15</v>
      </c>
      <c r="I2487" s="18" t="s">
        <v>15</v>
      </c>
      <c r="J2487" s="18" t="s">
        <v>15</v>
      </c>
      <c r="K2487" s="18" t="s">
        <v>15</v>
      </c>
      <c r="L2487" s="18" t="s">
        <v>15</v>
      </c>
      <c r="N2487" s="17" t="b">
        <f>A2487=Catalogo!A2483</f>
        <v>1</v>
      </c>
      <c r="O2487" s="17" t="b">
        <f>B2487=Catalogo!B2483</f>
        <v>1</v>
      </c>
      <c r="P2487" s="17" t="b">
        <f>C2487=Catalogo!C2483</f>
        <v>1</v>
      </c>
    </row>
    <row r="2488" spans="1:16" x14ac:dyDescent="0.3">
      <c r="A2488" s="18" t="s">
        <v>5334</v>
      </c>
      <c r="B2488" s="18" t="s">
        <v>1794</v>
      </c>
      <c r="C2488" s="18" t="s">
        <v>3422</v>
      </c>
      <c r="D2488" s="18" t="s">
        <v>22</v>
      </c>
      <c r="E2488" s="17">
        <v>3</v>
      </c>
      <c r="F2488" s="18" t="s">
        <v>2293</v>
      </c>
      <c r="G2488" s="17"/>
      <c r="H2488" s="18" t="s">
        <v>15</v>
      </c>
      <c r="I2488" s="18" t="s">
        <v>15</v>
      </c>
      <c r="J2488" s="18" t="s">
        <v>15</v>
      </c>
      <c r="K2488" s="18" t="s">
        <v>15</v>
      </c>
      <c r="L2488" s="18" t="s">
        <v>15</v>
      </c>
      <c r="N2488" s="17" t="b">
        <f>A2488=Catalogo!A2484</f>
        <v>1</v>
      </c>
      <c r="O2488" s="17" t="b">
        <f>B2488=Catalogo!B2484</f>
        <v>1</v>
      </c>
      <c r="P2488" s="17" t="b">
        <f>C2488=Catalogo!C2484</f>
        <v>1</v>
      </c>
    </row>
    <row r="2489" spans="1:16" x14ac:dyDescent="0.3">
      <c r="A2489" s="18" t="s">
        <v>5335</v>
      </c>
      <c r="B2489" s="18" t="s">
        <v>1797</v>
      </c>
      <c r="C2489" s="18" t="s">
        <v>3422</v>
      </c>
      <c r="D2489" s="18" t="s">
        <v>22</v>
      </c>
      <c r="E2489" s="17">
        <v>3</v>
      </c>
      <c r="F2489" s="18" t="s">
        <v>2293</v>
      </c>
      <c r="G2489" s="17"/>
      <c r="H2489" s="18" t="s">
        <v>15</v>
      </c>
      <c r="I2489" s="18" t="s">
        <v>15</v>
      </c>
      <c r="J2489" s="18" t="s">
        <v>15</v>
      </c>
      <c r="K2489" s="18" t="s">
        <v>15</v>
      </c>
      <c r="L2489" s="18" t="s">
        <v>15</v>
      </c>
      <c r="N2489" s="17" t="b">
        <f>A2489=Catalogo!A2485</f>
        <v>1</v>
      </c>
      <c r="O2489" s="17" t="b">
        <f>B2489=Catalogo!B2485</f>
        <v>1</v>
      </c>
      <c r="P2489" s="17" t="b">
        <f>C2489=Catalogo!C2485</f>
        <v>1</v>
      </c>
    </row>
    <row r="2490" spans="1:16" x14ac:dyDescent="0.3">
      <c r="A2490" s="18" t="s">
        <v>5336</v>
      </c>
      <c r="B2490" s="18" t="s">
        <v>1800</v>
      </c>
      <c r="C2490" s="18" t="s">
        <v>3422</v>
      </c>
      <c r="D2490" s="18" t="s">
        <v>22</v>
      </c>
      <c r="E2490" s="17">
        <v>3</v>
      </c>
      <c r="F2490" s="18" t="s">
        <v>2293</v>
      </c>
      <c r="G2490" s="17"/>
      <c r="H2490" s="18" t="s">
        <v>15</v>
      </c>
      <c r="I2490" s="18" t="s">
        <v>15</v>
      </c>
      <c r="J2490" s="18" t="s">
        <v>15</v>
      </c>
      <c r="K2490" s="18" t="s">
        <v>15</v>
      </c>
      <c r="L2490" s="18" t="s">
        <v>15</v>
      </c>
      <c r="N2490" s="17" t="b">
        <f>A2490=Catalogo!A2486</f>
        <v>1</v>
      </c>
      <c r="O2490" s="17" t="b">
        <f>B2490=Catalogo!B2486</f>
        <v>1</v>
      </c>
      <c r="P2490" s="17" t="b">
        <f>C2490=Catalogo!C2486</f>
        <v>1</v>
      </c>
    </row>
    <row r="2491" spans="1:16" x14ac:dyDescent="0.3">
      <c r="A2491" s="18" t="s">
        <v>5337</v>
      </c>
      <c r="B2491" s="18" t="s">
        <v>1803</v>
      </c>
      <c r="C2491" s="18" t="s">
        <v>3422</v>
      </c>
      <c r="D2491" s="18" t="s">
        <v>22</v>
      </c>
      <c r="E2491" s="17">
        <v>3</v>
      </c>
      <c r="F2491" s="18" t="s">
        <v>2293</v>
      </c>
      <c r="G2491" s="17"/>
      <c r="H2491" s="18" t="s">
        <v>15</v>
      </c>
      <c r="I2491" s="18" t="s">
        <v>15</v>
      </c>
      <c r="J2491" s="18" t="s">
        <v>15</v>
      </c>
      <c r="K2491" s="18" t="s">
        <v>15</v>
      </c>
      <c r="L2491" s="18" t="s">
        <v>15</v>
      </c>
      <c r="N2491" s="17" t="b">
        <f>A2491=Catalogo!A2487</f>
        <v>1</v>
      </c>
      <c r="O2491" s="17" t="b">
        <f>B2491=Catalogo!B2487</f>
        <v>1</v>
      </c>
      <c r="P2491" s="17" t="b">
        <f>C2491=Catalogo!C2487</f>
        <v>1</v>
      </c>
    </row>
    <row r="2492" spans="1:16" x14ac:dyDescent="0.3">
      <c r="A2492" s="18" t="s">
        <v>5338</v>
      </c>
      <c r="B2492" s="18" t="s">
        <v>1806</v>
      </c>
      <c r="C2492" s="18" t="s">
        <v>3422</v>
      </c>
      <c r="D2492" s="18" t="s">
        <v>22</v>
      </c>
      <c r="E2492" s="17">
        <v>3</v>
      </c>
      <c r="F2492" s="18" t="s">
        <v>2293</v>
      </c>
      <c r="G2492" s="17"/>
      <c r="H2492" s="18" t="s">
        <v>15</v>
      </c>
      <c r="I2492" s="18" t="s">
        <v>15</v>
      </c>
      <c r="J2492" s="18" t="s">
        <v>15</v>
      </c>
      <c r="K2492" s="18" t="s">
        <v>15</v>
      </c>
      <c r="L2492" s="18" t="s">
        <v>15</v>
      </c>
      <c r="N2492" s="17" t="b">
        <f>A2492=Catalogo!A2488</f>
        <v>1</v>
      </c>
      <c r="O2492" s="17" t="b">
        <f>B2492=Catalogo!B2488</f>
        <v>1</v>
      </c>
      <c r="P2492" s="17" t="b">
        <f>C2492=Catalogo!C2488</f>
        <v>1</v>
      </c>
    </row>
    <row r="2493" spans="1:16" x14ac:dyDescent="0.3">
      <c r="A2493" s="18" t="s">
        <v>5339</v>
      </c>
      <c r="B2493" s="18" t="s">
        <v>1809</v>
      </c>
      <c r="C2493" s="18" t="s">
        <v>3422</v>
      </c>
      <c r="D2493" s="18" t="s">
        <v>22</v>
      </c>
      <c r="E2493" s="17">
        <v>3</v>
      </c>
      <c r="F2493" s="18" t="s">
        <v>2293</v>
      </c>
      <c r="G2493" s="17"/>
      <c r="H2493" s="18" t="s">
        <v>15</v>
      </c>
      <c r="I2493" s="18" t="s">
        <v>15</v>
      </c>
      <c r="J2493" s="18" t="s">
        <v>15</v>
      </c>
      <c r="K2493" s="18" t="s">
        <v>15</v>
      </c>
      <c r="L2493" s="18" t="s">
        <v>15</v>
      </c>
      <c r="N2493" s="17" t="b">
        <f>A2493=Catalogo!A2489</f>
        <v>1</v>
      </c>
      <c r="O2493" s="17" t="b">
        <f>B2493=Catalogo!B2489</f>
        <v>1</v>
      </c>
      <c r="P2493" s="17" t="b">
        <f>C2493=Catalogo!C2489</f>
        <v>1</v>
      </c>
    </row>
    <row r="2494" spans="1:16" x14ac:dyDescent="0.3">
      <c r="A2494" s="18" t="s">
        <v>5340</v>
      </c>
      <c r="B2494" s="18" t="s">
        <v>1812</v>
      </c>
      <c r="C2494" s="18" t="s">
        <v>3422</v>
      </c>
      <c r="D2494" s="18" t="s">
        <v>22</v>
      </c>
      <c r="E2494" s="17">
        <v>3</v>
      </c>
      <c r="F2494" s="18" t="s">
        <v>2293</v>
      </c>
      <c r="G2494" s="17"/>
      <c r="H2494" s="18" t="s">
        <v>15</v>
      </c>
      <c r="I2494" s="18" t="s">
        <v>15</v>
      </c>
      <c r="J2494" s="18" t="s">
        <v>15</v>
      </c>
      <c r="K2494" s="18" t="s">
        <v>15</v>
      </c>
      <c r="L2494" s="18" t="s">
        <v>15</v>
      </c>
      <c r="N2494" s="17" t="b">
        <f>A2494=Catalogo!A2490</f>
        <v>1</v>
      </c>
      <c r="O2494" s="17" t="b">
        <f>B2494=Catalogo!B2490</f>
        <v>1</v>
      </c>
      <c r="P2494" s="17" t="b">
        <f>C2494=Catalogo!C2490</f>
        <v>1</v>
      </c>
    </row>
    <row r="2495" spans="1:16" x14ac:dyDescent="0.3">
      <c r="A2495" s="18" t="s">
        <v>5341</v>
      </c>
      <c r="B2495" s="18" t="s">
        <v>1815</v>
      </c>
      <c r="C2495" s="18" t="s">
        <v>3422</v>
      </c>
      <c r="D2495" s="18" t="s">
        <v>22</v>
      </c>
      <c r="E2495" s="17">
        <v>3</v>
      </c>
      <c r="F2495" s="18" t="s">
        <v>2293</v>
      </c>
      <c r="G2495" s="17"/>
      <c r="H2495" s="18" t="s">
        <v>15</v>
      </c>
      <c r="I2495" s="18" t="s">
        <v>15</v>
      </c>
      <c r="J2495" s="18" t="s">
        <v>15</v>
      </c>
      <c r="K2495" s="18" t="s">
        <v>15</v>
      </c>
      <c r="L2495" s="18" t="s">
        <v>15</v>
      </c>
      <c r="N2495" s="17" t="b">
        <f>A2495=Catalogo!A2491</f>
        <v>1</v>
      </c>
      <c r="O2495" s="17" t="b">
        <f>B2495=Catalogo!B2491</f>
        <v>1</v>
      </c>
      <c r="P2495" s="17" t="b">
        <f>C2495=Catalogo!C2491</f>
        <v>1</v>
      </c>
    </row>
    <row r="2496" spans="1:16" x14ac:dyDescent="0.3">
      <c r="A2496" s="18" t="s">
        <v>5342</v>
      </c>
      <c r="B2496" s="18" t="s">
        <v>1818</v>
      </c>
      <c r="C2496" s="18" t="s">
        <v>3422</v>
      </c>
      <c r="D2496" s="18" t="s">
        <v>22</v>
      </c>
      <c r="E2496" s="17">
        <v>3</v>
      </c>
      <c r="F2496" s="18" t="s">
        <v>2293</v>
      </c>
      <c r="G2496" s="17"/>
      <c r="H2496" s="18" t="s">
        <v>15</v>
      </c>
      <c r="I2496" s="18" t="s">
        <v>15</v>
      </c>
      <c r="J2496" s="18" t="s">
        <v>15</v>
      </c>
      <c r="K2496" s="18" t="s">
        <v>15</v>
      </c>
      <c r="L2496" s="18" t="s">
        <v>15</v>
      </c>
      <c r="N2496" s="17" t="b">
        <f>A2496=Catalogo!A2492</f>
        <v>1</v>
      </c>
      <c r="O2496" s="17" t="b">
        <f>B2496=Catalogo!B2492</f>
        <v>1</v>
      </c>
      <c r="P2496" s="17" t="b">
        <f>C2496=Catalogo!C2492</f>
        <v>1</v>
      </c>
    </row>
    <row r="2497" spans="1:16" x14ac:dyDescent="0.3">
      <c r="A2497" s="18" t="s">
        <v>5343</v>
      </c>
      <c r="B2497" s="18" t="s">
        <v>1821</v>
      </c>
      <c r="C2497" s="18" t="s">
        <v>3422</v>
      </c>
      <c r="D2497" s="18" t="s">
        <v>22</v>
      </c>
      <c r="E2497" s="17">
        <v>3</v>
      </c>
      <c r="F2497" s="18" t="s">
        <v>2293</v>
      </c>
      <c r="G2497" s="17"/>
      <c r="H2497" s="18" t="s">
        <v>15</v>
      </c>
      <c r="I2497" s="18" t="s">
        <v>15</v>
      </c>
      <c r="J2497" s="18" t="s">
        <v>15</v>
      </c>
      <c r="K2497" s="18" t="s">
        <v>15</v>
      </c>
      <c r="L2497" s="18" t="s">
        <v>15</v>
      </c>
      <c r="N2497" s="17" t="b">
        <f>A2497=Catalogo!A2493</f>
        <v>1</v>
      </c>
      <c r="O2497" s="17" t="b">
        <f>B2497=Catalogo!B2493</f>
        <v>1</v>
      </c>
      <c r="P2497" s="17" t="b">
        <f>C2497=Catalogo!C2493</f>
        <v>1</v>
      </c>
    </row>
    <row r="2498" spans="1:16" x14ac:dyDescent="0.3">
      <c r="A2498" s="18" t="s">
        <v>5344</v>
      </c>
      <c r="B2498" s="18" t="s">
        <v>1824</v>
      </c>
      <c r="C2498" s="18" t="s">
        <v>3422</v>
      </c>
      <c r="D2498" s="18" t="s">
        <v>22</v>
      </c>
      <c r="E2498" s="17">
        <v>3</v>
      </c>
      <c r="F2498" s="18" t="s">
        <v>2293</v>
      </c>
      <c r="G2498" s="17"/>
      <c r="H2498" s="18" t="s">
        <v>15</v>
      </c>
      <c r="I2498" s="18" t="s">
        <v>15</v>
      </c>
      <c r="J2498" s="18" t="s">
        <v>15</v>
      </c>
      <c r="K2498" s="18" t="s">
        <v>15</v>
      </c>
      <c r="L2498" s="18" t="s">
        <v>15</v>
      </c>
      <c r="N2498" s="17" t="b">
        <f>A2498=Catalogo!A2494</f>
        <v>1</v>
      </c>
      <c r="O2498" s="17" t="b">
        <f>B2498=Catalogo!B2494</f>
        <v>1</v>
      </c>
      <c r="P2498" s="17" t="b">
        <f>C2498=Catalogo!C2494</f>
        <v>1</v>
      </c>
    </row>
    <row r="2499" spans="1:16" x14ac:dyDescent="0.3">
      <c r="A2499" s="18" t="s">
        <v>5345</v>
      </c>
      <c r="B2499" s="18" t="s">
        <v>1827</v>
      </c>
      <c r="C2499" s="18" t="s">
        <v>3422</v>
      </c>
      <c r="D2499" s="18" t="s">
        <v>22</v>
      </c>
      <c r="E2499" s="17">
        <v>3</v>
      </c>
      <c r="F2499" s="18" t="s">
        <v>2293</v>
      </c>
      <c r="G2499" s="17"/>
      <c r="H2499" s="18" t="s">
        <v>15</v>
      </c>
      <c r="I2499" s="18" t="s">
        <v>15</v>
      </c>
      <c r="J2499" s="18" t="s">
        <v>15</v>
      </c>
      <c r="K2499" s="18" t="s">
        <v>15</v>
      </c>
      <c r="L2499" s="18" t="s">
        <v>15</v>
      </c>
      <c r="N2499" s="17" t="b">
        <f>A2499=Catalogo!A2495</f>
        <v>1</v>
      </c>
      <c r="O2499" s="17" t="b">
        <f>B2499=Catalogo!B2495</f>
        <v>1</v>
      </c>
      <c r="P2499" s="17" t="b">
        <f>C2499=Catalogo!C2495</f>
        <v>1</v>
      </c>
    </row>
    <row r="2500" spans="1:16" x14ac:dyDescent="0.3">
      <c r="A2500" s="18" t="s">
        <v>5346</v>
      </c>
      <c r="B2500" s="18" t="s">
        <v>1830</v>
      </c>
      <c r="C2500" s="18" t="s">
        <v>3422</v>
      </c>
      <c r="D2500" s="18" t="s">
        <v>22</v>
      </c>
      <c r="E2500" s="17">
        <v>3</v>
      </c>
      <c r="F2500" s="18" t="s">
        <v>2293</v>
      </c>
      <c r="G2500" s="17"/>
      <c r="H2500" s="18" t="s">
        <v>15</v>
      </c>
      <c r="I2500" s="18" t="s">
        <v>15</v>
      </c>
      <c r="J2500" s="18" t="s">
        <v>15</v>
      </c>
      <c r="K2500" s="18" t="s">
        <v>15</v>
      </c>
      <c r="L2500" s="18" t="s">
        <v>15</v>
      </c>
      <c r="N2500" s="17" t="b">
        <f>A2500=Catalogo!A2496</f>
        <v>1</v>
      </c>
      <c r="O2500" s="17" t="b">
        <f>B2500=Catalogo!B2496</f>
        <v>1</v>
      </c>
      <c r="P2500" s="17" t="b">
        <f>C2500=Catalogo!C2496</f>
        <v>1</v>
      </c>
    </row>
    <row r="2501" spans="1:16" x14ac:dyDescent="0.3">
      <c r="A2501" s="18" t="s">
        <v>5347</v>
      </c>
      <c r="B2501" s="18" t="s">
        <v>1833</v>
      </c>
      <c r="C2501" s="18" t="s">
        <v>3422</v>
      </c>
      <c r="D2501" s="18" t="s">
        <v>22</v>
      </c>
      <c r="E2501" s="17">
        <v>3</v>
      </c>
      <c r="F2501" s="18" t="s">
        <v>2293</v>
      </c>
      <c r="G2501" s="17"/>
      <c r="H2501" s="18" t="s">
        <v>15</v>
      </c>
      <c r="I2501" s="18" t="s">
        <v>15</v>
      </c>
      <c r="J2501" s="18" t="s">
        <v>15</v>
      </c>
      <c r="K2501" s="18" t="s">
        <v>15</v>
      </c>
      <c r="L2501" s="18" t="s">
        <v>15</v>
      </c>
      <c r="N2501" s="17" t="b">
        <f>A2501=Catalogo!A2497</f>
        <v>1</v>
      </c>
      <c r="O2501" s="17" t="b">
        <f>B2501=Catalogo!B2497</f>
        <v>1</v>
      </c>
      <c r="P2501" s="17" t="b">
        <f>C2501=Catalogo!C2497</f>
        <v>1</v>
      </c>
    </row>
    <row r="2502" spans="1:16" x14ac:dyDescent="0.3">
      <c r="A2502" s="18" t="s">
        <v>5348</v>
      </c>
      <c r="B2502" s="18" t="s">
        <v>1836</v>
      </c>
      <c r="C2502" s="18" t="s">
        <v>3422</v>
      </c>
      <c r="D2502" s="18" t="s">
        <v>22</v>
      </c>
      <c r="E2502" s="17">
        <v>3</v>
      </c>
      <c r="F2502" s="18" t="s">
        <v>2293</v>
      </c>
      <c r="G2502" s="17"/>
      <c r="H2502" s="18" t="s">
        <v>15</v>
      </c>
      <c r="I2502" s="18" t="s">
        <v>15</v>
      </c>
      <c r="J2502" s="18" t="s">
        <v>15</v>
      </c>
      <c r="K2502" s="18" t="s">
        <v>15</v>
      </c>
      <c r="L2502" s="18" t="s">
        <v>15</v>
      </c>
      <c r="N2502" s="17" t="b">
        <f>A2502=Catalogo!A2498</f>
        <v>1</v>
      </c>
      <c r="O2502" s="17" t="b">
        <f>B2502=Catalogo!B2498</f>
        <v>1</v>
      </c>
      <c r="P2502" s="17" t="b">
        <f>C2502=Catalogo!C2498</f>
        <v>1</v>
      </c>
    </row>
    <row r="2503" spans="1:16" x14ac:dyDescent="0.3">
      <c r="A2503" s="18" t="s">
        <v>5349</v>
      </c>
      <c r="B2503" s="18" t="s">
        <v>1839</v>
      </c>
      <c r="C2503" s="18" t="s">
        <v>3422</v>
      </c>
      <c r="D2503" s="18" t="s">
        <v>22</v>
      </c>
      <c r="E2503" s="17">
        <v>3</v>
      </c>
      <c r="F2503" s="18" t="s">
        <v>2293</v>
      </c>
      <c r="G2503" s="17"/>
      <c r="H2503" s="18" t="s">
        <v>15</v>
      </c>
      <c r="I2503" s="18" t="s">
        <v>15</v>
      </c>
      <c r="J2503" s="18" t="s">
        <v>15</v>
      </c>
      <c r="K2503" s="18" t="s">
        <v>15</v>
      </c>
      <c r="L2503" s="18" t="s">
        <v>15</v>
      </c>
      <c r="N2503" s="17" t="b">
        <f>A2503=Catalogo!A2499</f>
        <v>1</v>
      </c>
      <c r="O2503" s="17" t="b">
        <f>B2503=Catalogo!B2499</f>
        <v>1</v>
      </c>
      <c r="P2503" s="17" t="b">
        <f>C2503=Catalogo!C2499</f>
        <v>1</v>
      </c>
    </row>
    <row r="2504" spans="1:16" x14ac:dyDescent="0.3">
      <c r="A2504" s="18" t="s">
        <v>5350</v>
      </c>
      <c r="B2504" s="18" t="s">
        <v>1842</v>
      </c>
      <c r="C2504" s="18" t="s">
        <v>3422</v>
      </c>
      <c r="D2504" s="18" t="s">
        <v>22</v>
      </c>
      <c r="E2504" s="17">
        <v>3</v>
      </c>
      <c r="F2504" s="18" t="s">
        <v>2293</v>
      </c>
      <c r="G2504" s="17"/>
      <c r="H2504" s="18" t="s">
        <v>15</v>
      </c>
      <c r="I2504" s="18" t="s">
        <v>15</v>
      </c>
      <c r="J2504" s="18" t="s">
        <v>15</v>
      </c>
      <c r="K2504" s="18" t="s">
        <v>15</v>
      </c>
      <c r="L2504" s="18" t="s">
        <v>15</v>
      </c>
      <c r="N2504" s="17" t="b">
        <f>A2504=Catalogo!A2500</f>
        <v>1</v>
      </c>
      <c r="O2504" s="17" t="b">
        <f>B2504=Catalogo!B2500</f>
        <v>1</v>
      </c>
      <c r="P2504" s="17" t="b">
        <f>C2504=Catalogo!C2500</f>
        <v>1</v>
      </c>
    </row>
    <row r="2505" spans="1:16" x14ac:dyDescent="0.3">
      <c r="A2505" s="18" t="s">
        <v>5351</v>
      </c>
      <c r="B2505" s="18" t="s">
        <v>1845</v>
      </c>
      <c r="C2505" s="18" t="s">
        <v>3422</v>
      </c>
      <c r="D2505" s="18" t="s">
        <v>22</v>
      </c>
      <c r="E2505" s="17">
        <v>3</v>
      </c>
      <c r="F2505" s="18" t="s">
        <v>2293</v>
      </c>
      <c r="G2505" s="17"/>
      <c r="H2505" s="18" t="s">
        <v>15</v>
      </c>
      <c r="I2505" s="18" t="s">
        <v>15</v>
      </c>
      <c r="J2505" s="18" t="s">
        <v>15</v>
      </c>
      <c r="K2505" s="18" t="s">
        <v>15</v>
      </c>
      <c r="L2505" s="18" t="s">
        <v>15</v>
      </c>
      <c r="N2505" s="17" t="b">
        <f>A2505=Catalogo!A2501</f>
        <v>1</v>
      </c>
      <c r="O2505" s="17" t="b">
        <f>B2505=Catalogo!B2501</f>
        <v>1</v>
      </c>
      <c r="P2505" s="17" t="b">
        <f>C2505=Catalogo!C2501</f>
        <v>1</v>
      </c>
    </row>
    <row r="2506" spans="1:16" x14ac:dyDescent="0.3">
      <c r="A2506" s="18" t="s">
        <v>5352</v>
      </c>
      <c r="B2506" s="18" t="s">
        <v>1848</v>
      </c>
      <c r="C2506" s="18" t="s">
        <v>3422</v>
      </c>
      <c r="D2506" s="18" t="s">
        <v>15</v>
      </c>
      <c r="E2506" s="17">
        <v>3</v>
      </c>
      <c r="F2506" s="18" t="s">
        <v>2293</v>
      </c>
      <c r="G2506" s="17"/>
      <c r="H2506" s="18" t="s">
        <v>15</v>
      </c>
      <c r="I2506" s="18" t="s">
        <v>15</v>
      </c>
      <c r="J2506" s="18" t="s">
        <v>15</v>
      </c>
      <c r="K2506" s="18" t="s">
        <v>15</v>
      </c>
      <c r="L2506" s="18" t="s">
        <v>15</v>
      </c>
      <c r="N2506" s="17" t="b">
        <f>A2506=Catalogo!A2502</f>
        <v>1</v>
      </c>
      <c r="O2506" s="17" t="b">
        <f>B2506=Catalogo!B2502</f>
        <v>1</v>
      </c>
      <c r="P2506" s="17" t="b">
        <f>C2506=Catalogo!C2502</f>
        <v>1</v>
      </c>
    </row>
    <row r="2507" spans="1:16" x14ac:dyDescent="0.3">
      <c r="A2507" s="18" t="s">
        <v>5353</v>
      </c>
      <c r="B2507" s="18" t="s">
        <v>1851</v>
      </c>
      <c r="C2507" s="18" t="s">
        <v>3422</v>
      </c>
      <c r="D2507" s="18" t="s">
        <v>22</v>
      </c>
      <c r="E2507" s="17">
        <v>4</v>
      </c>
      <c r="F2507" s="18" t="s">
        <v>2293</v>
      </c>
      <c r="G2507" s="17"/>
      <c r="H2507" s="18" t="s">
        <v>15</v>
      </c>
      <c r="I2507" s="18" t="s">
        <v>15</v>
      </c>
      <c r="J2507" s="18" t="s">
        <v>15</v>
      </c>
      <c r="K2507" s="18" t="s">
        <v>15</v>
      </c>
      <c r="L2507" s="18" t="s">
        <v>15</v>
      </c>
      <c r="N2507" s="17" t="b">
        <f>A2507=Catalogo!A2503</f>
        <v>1</v>
      </c>
      <c r="O2507" s="17" t="b">
        <f>B2507=Catalogo!B2503</f>
        <v>1</v>
      </c>
      <c r="P2507" s="17" t="b">
        <f>C2507=Catalogo!C2503</f>
        <v>1</v>
      </c>
    </row>
    <row r="2508" spans="1:16" x14ac:dyDescent="0.3">
      <c r="A2508" s="18" t="s">
        <v>5354</v>
      </c>
      <c r="B2508" s="18" t="s">
        <v>1853</v>
      </c>
      <c r="C2508" s="18" t="s">
        <v>3422</v>
      </c>
      <c r="D2508" s="18" t="s">
        <v>22</v>
      </c>
      <c r="E2508" s="17">
        <v>4</v>
      </c>
      <c r="F2508" s="18" t="s">
        <v>2293</v>
      </c>
      <c r="G2508" s="17"/>
      <c r="H2508" s="18" t="s">
        <v>15</v>
      </c>
      <c r="I2508" s="18" t="s">
        <v>15</v>
      </c>
      <c r="J2508" s="18" t="s">
        <v>15</v>
      </c>
      <c r="K2508" s="18" t="s">
        <v>15</v>
      </c>
      <c r="L2508" s="18" t="s">
        <v>15</v>
      </c>
      <c r="N2508" s="17" t="b">
        <f>A2508=Catalogo!A2504</f>
        <v>1</v>
      </c>
      <c r="O2508" s="17" t="b">
        <f>B2508=Catalogo!B2504</f>
        <v>1</v>
      </c>
      <c r="P2508" s="17" t="b">
        <f>C2508=Catalogo!C2504</f>
        <v>1</v>
      </c>
    </row>
    <row r="2509" spans="1:16" x14ac:dyDescent="0.3">
      <c r="A2509" s="18" t="s">
        <v>5355</v>
      </c>
      <c r="B2509" s="18" t="s">
        <v>1855</v>
      </c>
      <c r="C2509" s="18" t="s">
        <v>3422</v>
      </c>
      <c r="D2509" s="18" t="s">
        <v>22</v>
      </c>
      <c r="E2509" s="17">
        <v>3</v>
      </c>
      <c r="F2509" s="18" t="s">
        <v>2293</v>
      </c>
      <c r="G2509" s="17"/>
      <c r="H2509" s="18" t="s">
        <v>15</v>
      </c>
      <c r="I2509" s="18" t="s">
        <v>15</v>
      </c>
      <c r="J2509" s="18" t="s">
        <v>15</v>
      </c>
      <c r="K2509" s="18" t="s">
        <v>15</v>
      </c>
      <c r="L2509" s="18" t="s">
        <v>15</v>
      </c>
      <c r="N2509" s="17" t="b">
        <f>A2509=Catalogo!A2505</f>
        <v>1</v>
      </c>
      <c r="O2509" s="17" t="b">
        <f>B2509=Catalogo!B2505</f>
        <v>1</v>
      </c>
      <c r="P2509" s="17" t="b">
        <f>C2509=Catalogo!C2505</f>
        <v>1</v>
      </c>
    </row>
    <row r="2510" spans="1:16" x14ac:dyDescent="0.3">
      <c r="A2510" s="18" t="s">
        <v>5356</v>
      </c>
      <c r="B2510" s="18" t="s">
        <v>1858</v>
      </c>
      <c r="C2510" s="18" t="s">
        <v>3422</v>
      </c>
      <c r="D2510" s="18" t="s">
        <v>22</v>
      </c>
      <c r="E2510" s="17">
        <v>3</v>
      </c>
      <c r="F2510" s="18" t="s">
        <v>2293</v>
      </c>
      <c r="G2510" s="17"/>
      <c r="H2510" s="18" t="s">
        <v>15</v>
      </c>
      <c r="I2510" s="18" t="s">
        <v>15</v>
      </c>
      <c r="J2510" s="18" t="s">
        <v>15</v>
      </c>
      <c r="K2510" s="18" t="s">
        <v>15</v>
      </c>
      <c r="L2510" s="18" t="s">
        <v>15</v>
      </c>
      <c r="N2510" s="17" t="b">
        <f>A2510=Catalogo!A2506</f>
        <v>1</v>
      </c>
      <c r="O2510" s="17" t="b">
        <f>B2510=Catalogo!B2506</f>
        <v>1</v>
      </c>
      <c r="P2510" s="17" t="b">
        <f>C2510=Catalogo!C2506</f>
        <v>1</v>
      </c>
    </row>
    <row r="2511" spans="1:16" x14ac:dyDescent="0.3">
      <c r="A2511" s="18" t="s">
        <v>5357</v>
      </c>
      <c r="B2511" s="18" t="s">
        <v>1861</v>
      </c>
      <c r="C2511" s="18" t="s">
        <v>3422</v>
      </c>
      <c r="D2511" s="18" t="s">
        <v>15</v>
      </c>
      <c r="E2511" s="17">
        <v>3</v>
      </c>
      <c r="F2511" s="18" t="s">
        <v>2293</v>
      </c>
      <c r="G2511" s="17"/>
      <c r="H2511" s="18" t="s">
        <v>15</v>
      </c>
      <c r="I2511" s="18" t="s">
        <v>15</v>
      </c>
      <c r="J2511" s="18" t="s">
        <v>15</v>
      </c>
      <c r="K2511" s="18" t="s">
        <v>15</v>
      </c>
      <c r="L2511" s="18" t="s">
        <v>15</v>
      </c>
      <c r="N2511" s="17" t="b">
        <f>A2511=Catalogo!A2507</f>
        <v>1</v>
      </c>
      <c r="O2511" s="17" t="b">
        <f>B2511=Catalogo!B2507</f>
        <v>1</v>
      </c>
      <c r="P2511" s="17" t="b">
        <f>C2511=Catalogo!C2507</f>
        <v>1</v>
      </c>
    </row>
    <row r="2512" spans="1:16" x14ac:dyDescent="0.3">
      <c r="A2512" s="18" t="s">
        <v>5358</v>
      </c>
      <c r="B2512" s="18" t="s">
        <v>4452</v>
      </c>
      <c r="C2512" s="18" t="s">
        <v>3422</v>
      </c>
      <c r="D2512" s="18" t="s">
        <v>22</v>
      </c>
      <c r="E2512" s="17">
        <v>4</v>
      </c>
      <c r="F2512" s="18" t="s">
        <v>2293</v>
      </c>
      <c r="G2512" s="17"/>
      <c r="H2512" s="18" t="s">
        <v>15</v>
      </c>
      <c r="I2512" s="18" t="s">
        <v>15</v>
      </c>
      <c r="J2512" s="18" t="s">
        <v>15</v>
      </c>
      <c r="K2512" s="18" t="s">
        <v>15</v>
      </c>
      <c r="L2512" s="18" t="s">
        <v>15</v>
      </c>
      <c r="N2512" s="17" t="b">
        <f>A2512=Catalogo!A2508</f>
        <v>1</v>
      </c>
      <c r="O2512" s="17" t="b">
        <f>B2512=Catalogo!B2508</f>
        <v>1</v>
      </c>
      <c r="P2512" s="17" t="b">
        <f>C2512=Catalogo!C2508</f>
        <v>1</v>
      </c>
    </row>
    <row r="2513" spans="1:16" x14ac:dyDescent="0.3">
      <c r="A2513" s="18" t="s">
        <v>5359</v>
      </c>
      <c r="B2513" s="18" t="s">
        <v>1864</v>
      </c>
      <c r="C2513" s="18" t="s">
        <v>3422</v>
      </c>
      <c r="D2513" s="18" t="s">
        <v>22</v>
      </c>
      <c r="E2513" s="17">
        <v>3</v>
      </c>
      <c r="F2513" s="18" t="s">
        <v>2293</v>
      </c>
      <c r="G2513" s="17"/>
      <c r="H2513" s="18" t="s">
        <v>15</v>
      </c>
      <c r="I2513" s="18" t="s">
        <v>15</v>
      </c>
      <c r="J2513" s="18" t="s">
        <v>15</v>
      </c>
      <c r="K2513" s="18" t="s">
        <v>15</v>
      </c>
      <c r="L2513" s="18" t="s">
        <v>15</v>
      </c>
      <c r="N2513" s="17" t="b">
        <f>A2513=Catalogo!A2509</f>
        <v>1</v>
      </c>
      <c r="O2513" s="17" t="b">
        <f>B2513=Catalogo!B2509</f>
        <v>1</v>
      </c>
      <c r="P2513" s="17" t="b">
        <f>C2513=Catalogo!C2509</f>
        <v>1</v>
      </c>
    </row>
    <row r="2514" spans="1:16" x14ac:dyDescent="0.3">
      <c r="A2514" s="18" t="s">
        <v>5360</v>
      </c>
      <c r="B2514" s="18" t="s">
        <v>1867</v>
      </c>
      <c r="C2514" s="18" t="s">
        <v>3422</v>
      </c>
      <c r="D2514" s="18" t="s">
        <v>22</v>
      </c>
      <c r="E2514" s="17">
        <v>3</v>
      </c>
      <c r="F2514" s="18" t="s">
        <v>2293</v>
      </c>
      <c r="G2514" s="17"/>
      <c r="H2514" s="18" t="s">
        <v>15</v>
      </c>
      <c r="I2514" s="18" t="s">
        <v>15</v>
      </c>
      <c r="J2514" s="18" t="s">
        <v>15</v>
      </c>
      <c r="K2514" s="18" t="s">
        <v>15</v>
      </c>
      <c r="L2514" s="18" t="s">
        <v>15</v>
      </c>
      <c r="N2514" s="17" t="b">
        <f>A2514=Catalogo!A2510</f>
        <v>1</v>
      </c>
      <c r="O2514" s="17" t="b">
        <f>B2514=Catalogo!B2510</f>
        <v>1</v>
      </c>
      <c r="P2514" s="17" t="b">
        <f>C2514=Catalogo!C2510</f>
        <v>1</v>
      </c>
    </row>
    <row r="2515" spans="1:16" x14ac:dyDescent="0.3">
      <c r="A2515" s="18" t="s">
        <v>3526</v>
      </c>
      <c r="B2515" s="18" t="s">
        <v>1895</v>
      </c>
      <c r="C2515" s="18" t="s">
        <v>3422</v>
      </c>
      <c r="D2515" s="18" t="s">
        <v>22</v>
      </c>
      <c r="E2515" s="17">
        <v>3</v>
      </c>
      <c r="F2515" s="18" t="s">
        <v>2293</v>
      </c>
      <c r="G2515" s="17"/>
      <c r="H2515" s="18" t="s">
        <v>15</v>
      </c>
      <c r="I2515" s="18" t="s">
        <v>15</v>
      </c>
      <c r="J2515" s="18" t="s">
        <v>15</v>
      </c>
      <c r="K2515" s="18" t="s">
        <v>15</v>
      </c>
      <c r="L2515" s="18" t="s">
        <v>15</v>
      </c>
      <c r="N2515" s="17" t="b">
        <f>A2515=Catalogo!A2511</f>
        <v>1</v>
      </c>
      <c r="O2515" s="17" t="b">
        <f>B2515=Catalogo!B2511</f>
        <v>1</v>
      </c>
      <c r="P2515" s="17" t="b">
        <f>C2515=Catalogo!C2511</f>
        <v>1</v>
      </c>
    </row>
    <row r="2516" spans="1:16" x14ac:dyDescent="0.3">
      <c r="A2516" s="18" t="s">
        <v>3527</v>
      </c>
      <c r="B2516" s="18" t="s">
        <v>1898</v>
      </c>
      <c r="C2516" s="18" t="s">
        <v>3422</v>
      </c>
      <c r="D2516" s="18" t="s">
        <v>22</v>
      </c>
      <c r="E2516" s="17">
        <v>3</v>
      </c>
      <c r="F2516" s="18" t="s">
        <v>2293</v>
      </c>
      <c r="G2516" s="17"/>
      <c r="H2516" s="18" t="s">
        <v>15</v>
      </c>
      <c r="I2516" s="18" t="s">
        <v>15</v>
      </c>
      <c r="J2516" s="18" t="s">
        <v>15</v>
      </c>
      <c r="K2516" s="18" t="s">
        <v>15</v>
      </c>
      <c r="L2516" s="18" t="s">
        <v>15</v>
      </c>
      <c r="N2516" s="17" t="b">
        <f>A2516=Catalogo!A2512</f>
        <v>1</v>
      </c>
      <c r="O2516" s="17" t="b">
        <f>B2516=Catalogo!B2512</f>
        <v>1</v>
      </c>
      <c r="P2516" s="17" t="b">
        <f>C2516=Catalogo!C2512</f>
        <v>1</v>
      </c>
    </row>
    <row r="2517" spans="1:16" x14ac:dyDescent="0.3">
      <c r="A2517" s="18" t="s">
        <v>3528</v>
      </c>
      <c r="B2517" s="18" t="s">
        <v>1901</v>
      </c>
      <c r="C2517" s="18" t="s">
        <v>3422</v>
      </c>
      <c r="D2517" s="18" t="s">
        <v>22</v>
      </c>
      <c r="E2517" s="17">
        <v>3</v>
      </c>
      <c r="F2517" s="18" t="s">
        <v>2293</v>
      </c>
      <c r="G2517" s="17"/>
      <c r="H2517" s="18" t="s">
        <v>15</v>
      </c>
      <c r="I2517" s="18" t="s">
        <v>15</v>
      </c>
      <c r="J2517" s="18" t="s">
        <v>15</v>
      </c>
      <c r="K2517" s="18" t="s">
        <v>15</v>
      </c>
      <c r="L2517" s="18" t="s">
        <v>15</v>
      </c>
      <c r="N2517" s="17" t="b">
        <f>A2517=Catalogo!A2513</f>
        <v>1</v>
      </c>
      <c r="O2517" s="17" t="b">
        <f>B2517=Catalogo!B2513</f>
        <v>1</v>
      </c>
      <c r="P2517" s="17" t="b">
        <f>C2517=Catalogo!C2513</f>
        <v>1</v>
      </c>
    </row>
    <row r="2518" spans="1:16" x14ac:dyDescent="0.3">
      <c r="A2518" s="18" t="s">
        <v>3529</v>
      </c>
      <c r="B2518" s="18" t="s">
        <v>1904</v>
      </c>
      <c r="C2518" s="18" t="s">
        <v>3422</v>
      </c>
      <c r="D2518" s="18" t="s">
        <v>22</v>
      </c>
      <c r="E2518" s="17">
        <v>3</v>
      </c>
      <c r="F2518" s="18" t="s">
        <v>2293</v>
      </c>
      <c r="G2518" s="17"/>
      <c r="H2518" s="18" t="s">
        <v>15</v>
      </c>
      <c r="I2518" s="18" t="s">
        <v>15</v>
      </c>
      <c r="J2518" s="18" t="s">
        <v>15</v>
      </c>
      <c r="K2518" s="18" t="s">
        <v>15</v>
      </c>
      <c r="L2518" s="18" t="s">
        <v>15</v>
      </c>
      <c r="N2518" s="17" t="b">
        <f>A2518=Catalogo!A2514</f>
        <v>1</v>
      </c>
      <c r="O2518" s="17" t="b">
        <f>B2518=Catalogo!B2514</f>
        <v>1</v>
      </c>
      <c r="P2518" s="17" t="b">
        <f>C2518=Catalogo!C2514</f>
        <v>1</v>
      </c>
    </row>
    <row r="2519" spans="1:16" x14ac:dyDescent="0.3">
      <c r="A2519" s="18" t="s">
        <v>3530</v>
      </c>
      <c r="B2519" s="18" t="s">
        <v>1907</v>
      </c>
      <c r="C2519" s="18" t="s">
        <v>3422</v>
      </c>
      <c r="D2519" s="18" t="s">
        <v>22</v>
      </c>
      <c r="E2519" s="17">
        <v>3</v>
      </c>
      <c r="F2519" s="18" t="s">
        <v>2293</v>
      </c>
      <c r="G2519" s="17"/>
      <c r="H2519" s="18" t="s">
        <v>15</v>
      </c>
      <c r="I2519" s="18" t="s">
        <v>15</v>
      </c>
      <c r="J2519" s="18" t="s">
        <v>15</v>
      </c>
      <c r="K2519" s="18" t="s">
        <v>15</v>
      </c>
      <c r="L2519" s="18" t="s">
        <v>15</v>
      </c>
      <c r="N2519" s="17" t="b">
        <f>A2519=Catalogo!A2515</f>
        <v>1</v>
      </c>
      <c r="O2519" s="17" t="b">
        <f>B2519=Catalogo!B2515</f>
        <v>1</v>
      </c>
      <c r="P2519" s="17" t="b">
        <f>C2519=Catalogo!C2515</f>
        <v>1</v>
      </c>
    </row>
    <row r="2520" spans="1:16" x14ac:dyDescent="0.3">
      <c r="A2520" s="18" t="s">
        <v>3531</v>
      </c>
      <c r="B2520" s="18" t="s">
        <v>1910</v>
      </c>
      <c r="C2520" s="18" t="s">
        <v>3422</v>
      </c>
      <c r="D2520" s="18" t="s">
        <v>22</v>
      </c>
      <c r="E2520" s="17">
        <v>3</v>
      </c>
      <c r="F2520" s="18" t="s">
        <v>2293</v>
      </c>
      <c r="G2520" s="17"/>
      <c r="H2520" s="18" t="s">
        <v>15</v>
      </c>
      <c r="I2520" s="18" t="s">
        <v>15</v>
      </c>
      <c r="J2520" s="18" t="s">
        <v>15</v>
      </c>
      <c r="K2520" s="18" t="s">
        <v>15</v>
      </c>
      <c r="L2520" s="18" t="s">
        <v>15</v>
      </c>
      <c r="N2520" s="17" t="b">
        <f>A2520=Catalogo!A2516</f>
        <v>1</v>
      </c>
      <c r="O2520" s="17" t="b">
        <f>B2520=Catalogo!B2516</f>
        <v>1</v>
      </c>
      <c r="P2520" s="17" t="b">
        <f>C2520=Catalogo!C2516</f>
        <v>1</v>
      </c>
    </row>
    <row r="2521" spans="1:16" x14ac:dyDescent="0.3">
      <c r="A2521" s="18" t="s">
        <v>3532</v>
      </c>
      <c r="B2521" s="18" t="s">
        <v>1913</v>
      </c>
      <c r="C2521" s="18" t="s">
        <v>3422</v>
      </c>
      <c r="D2521" s="18" t="s">
        <v>22</v>
      </c>
      <c r="E2521" s="17">
        <v>3</v>
      </c>
      <c r="F2521" s="18" t="s">
        <v>2293</v>
      </c>
      <c r="G2521" s="17"/>
      <c r="H2521" s="18" t="s">
        <v>15</v>
      </c>
      <c r="I2521" s="18" t="s">
        <v>15</v>
      </c>
      <c r="J2521" s="18" t="s">
        <v>15</v>
      </c>
      <c r="K2521" s="18" t="s">
        <v>15</v>
      </c>
      <c r="L2521" s="18" t="s">
        <v>15</v>
      </c>
      <c r="N2521" s="17" t="b">
        <f>A2521=Catalogo!A2517</f>
        <v>1</v>
      </c>
      <c r="O2521" s="17" t="b">
        <f>B2521=Catalogo!B2517</f>
        <v>1</v>
      </c>
      <c r="P2521" s="17" t="b">
        <f>C2521=Catalogo!C2517</f>
        <v>1</v>
      </c>
    </row>
    <row r="2522" spans="1:16" x14ac:dyDescent="0.3">
      <c r="A2522" s="18" t="s">
        <v>3533</v>
      </c>
      <c r="B2522" s="18" t="s">
        <v>1916</v>
      </c>
      <c r="C2522" s="18" t="s">
        <v>3422</v>
      </c>
      <c r="D2522" s="18" t="s">
        <v>22</v>
      </c>
      <c r="E2522" s="17">
        <v>3</v>
      </c>
      <c r="F2522" s="18" t="s">
        <v>2293</v>
      </c>
      <c r="G2522" s="17"/>
      <c r="H2522" s="18" t="s">
        <v>15</v>
      </c>
      <c r="I2522" s="18" t="s">
        <v>15</v>
      </c>
      <c r="J2522" s="18" t="s">
        <v>15</v>
      </c>
      <c r="K2522" s="18" t="s">
        <v>15</v>
      </c>
      <c r="L2522" s="18" t="s">
        <v>15</v>
      </c>
      <c r="N2522" s="17" t="b">
        <f>A2522=Catalogo!A2518</f>
        <v>1</v>
      </c>
      <c r="O2522" s="17" t="b">
        <f>B2522=Catalogo!B2518</f>
        <v>1</v>
      </c>
      <c r="P2522" s="17" t="b">
        <f>C2522=Catalogo!C2518</f>
        <v>1</v>
      </c>
    </row>
    <row r="2523" spans="1:16" x14ac:dyDescent="0.3">
      <c r="A2523" s="18" t="s">
        <v>3534</v>
      </c>
      <c r="B2523" s="18" t="s">
        <v>1919</v>
      </c>
      <c r="C2523" s="18" t="s">
        <v>3422</v>
      </c>
      <c r="D2523" s="18" t="s">
        <v>22</v>
      </c>
      <c r="E2523" s="17">
        <v>3</v>
      </c>
      <c r="F2523" s="18" t="s">
        <v>2293</v>
      </c>
      <c r="G2523" s="17"/>
      <c r="H2523" s="18" t="s">
        <v>15</v>
      </c>
      <c r="I2523" s="18" t="s">
        <v>15</v>
      </c>
      <c r="J2523" s="18" t="s">
        <v>15</v>
      </c>
      <c r="K2523" s="18" t="s">
        <v>15</v>
      </c>
      <c r="L2523" s="18" t="s">
        <v>15</v>
      </c>
      <c r="N2523" s="17" t="b">
        <f>A2523=Catalogo!A2519</f>
        <v>1</v>
      </c>
      <c r="O2523" s="17" t="b">
        <f>B2523=Catalogo!B2519</f>
        <v>1</v>
      </c>
      <c r="P2523" s="17" t="b">
        <f>C2523=Catalogo!C2519</f>
        <v>1</v>
      </c>
    </row>
    <row r="2524" spans="1:16" x14ac:dyDescent="0.3">
      <c r="A2524" s="18" t="s">
        <v>3535</v>
      </c>
      <c r="B2524" s="18" t="s">
        <v>1922</v>
      </c>
      <c r="C2524" s="18" t="s">
        <v>3422</v>
      </c>
      <c r="D2524" s="18" t="s">
        <v>22</v>
      </c>
      <c r="E2524" s="17">
        <v>3</v>
      </c>
      <c r="F2524" s="18" t="s">
        <v>2293</v>
      </c>
      <c r="G2524" s="17"/>
      <c r="H2524" s="18" t="s">
        <v>15</v>
      </c>
      <c r="I2524" s="18" t="s">
        <v>15</v>
      </c>
      <c r="J2524" s="18" t="s">
        <v>15</v>
      </c>
      <c r="K2524" s="18" t="s">
        <v>15</v>
      </c>
      <c r="L2524" s="18" t="s">
        <v>15</v>
      </c>
      <c r="N2524" s="17" t="b">
        <f>A2524=Catalogo!A2520</f>
        <v>1</v>
      </c>
      <c r="O2524" s="17" t="b">
        <f>B2524=Catalogo!B2520</f>
        <v>1</v>
      </c>
      <c r="P2524" s="17" t="b">
        <f>C2524=Catalogo!C2520</f>
        <v>1</v>
      </c>
    </row>
    <row r="2525" spans="1:16" x14ac:dyDescent="0.3">
      <c r="A2525" s="18" t="s">
        <v>3536</v>
      </c>
      <c r="B2525" s="18" t="s">
        <v>1925</v>
      </c>
      <c r="C2525" s="18" t="s">
        <v>3422</v>
      </c>
      <c r="D2525" s="18" t="s">
        <v>22</v>
      </c>
      <c r="E2525" s="17">
        <v>3</v>
      </c>
      <c r="F2525" s="18" t="s">
        <v>2293</v>
      </c>
      <c r="G2525" s="17"/>
      <c r="H2525" s="18" t="s">
        <v>15</v>
      </c>
      <c r="I2525" s="18" t="s">
        <v>15</v>
      </c>
      <c r="J2525" s="18" t="s">
        <v>15</v>
      </c>
      <c r="K2525" s="18" t="s">
        <v>15</v>
      </c>
      <c r="L2525" s="18" t="s">
        <v>15</v>
      </c>
      <c r="N2525" s="17" t="b">
        <f>A2525=Catalogo!A2521</f>
        <v>1</v>
      </c>
      <c r="O2525" s="17" t="b">
        <f>B2525=Catalogo!B2521</f>
        <v>1</v>
      </c>
      <c r="P2525" s="17" t="b">
        <f>C2525=Catalogo!C2521</f>
        <v>1</v>
      </c>
    </row>
    <row r="2526" spans="1:16" x14ac:dyDescent="0.3">
      <c r="A2526" s="18" t="s">
        <v>3537</v>
      </c>
      <c r="B2526" s="18" t="s">
        <v>1928</v>
      </c>
      <c r="C2526" s="18" t="s">
        <v>3422</v>
      </c>
      <c r="D2526" s="18" t="s">
        <v>22</v>
      </c>
      <c r="E2526" s="17">
        <v>3</v>
      </c>
      <c r="F2526" s="18" t="s">
        <v>2293</v>
      </c>
      <c r="G2526" s="17"/>
      <c r="H2526" s="18" t="s">
        <v>15</v>
      </c>
      <c r="I2526" s="18" t="s">
        <v>15</v>
      </c>
      <c r="J2526" s="18" t="s">
        <v>15</v>
      </c>
      <c r="K2526" s="18" t="s">
        <v>15</v>
      </c>
      <c r="L2526" s="18" t="s">
        <v>15</v>
      </c>
      <c r="N2526" s="17" t="b">
        <f>A2526=Catalogo!A2522</f>
        <v>1</v>
      </c>
      <c r="O2526" s="17" t="b">
        <f>B2526=Catalogo!B2522</f>
        <v>1</v>
      </c>
      <c r="P2526" s="17" t="b">
        <f>C2526=Catalogo!C2522</f>
        <v>1</v>
      </c>
    </row>
    <row r="2527" spans="1:16" x14ac:dyDescent="0.3">
      <c r="A2527" s="18" t="s">
        <v>3538</v>
      </c>
      <c r="B2527" s="18" t="s">
        <v>1931</v>
      </c>
      <c r="C2527" s="18" t="s">
        <v>3422</v>
      </c>
      <c r="D2527" s="18" t="s">
        <v>22</v>
      </c>
      <c r="E2527" s="17">
        <v>3</v>
      </c>
      <c r="F2527" s="18" t="s">
        <v>2293</v>
      </c>
      <c r="G2527" s="17"/>
      <c r="H2527" s="18" t="s">
        <v>15</v>
      </c>
      <c r="I2527" s="18" t="s">
        <v>15</v>
      </c>
      <c r="J2527" s="18" t="s">
        <v>15</v>
      </c>
      <c r="K2527" s="18" t="s">
        <v>15</v>
      </c>
      <c r="L2527" s="18" t="s">
        <v>15</v>
      </c>
      <c r="N2527" s="17" t="b">
        <f>A2527=Catalogo!A2523</f>
        <v>1</v>
      </c>
      <c r="O2527" s="17" t="b">
        <f>B2527=Catalogo!B2523</f>
        <v>1</v>
      </c>
      <c r="P2527" s="17" t="b">
        <f>C2527=Catalogo!C2523</f>
        <v>1</v>
      </c>
    </row>
    <row r="2528" spans="1:16" x14ac:dyDescent="0.3">
      <c r="A2528" s="18" t="s">
        <v>3539</v>
      </c>
      <c r="B2528" s="18" t="s">
        <v>1934</v>
      </c>
      <c r="C2528" s="18" t="s">
        <v>3422</v>
      </c>
      <c r="D2528" s="18" t="s">
        <v>22</v>
      </c>
      <c r="E2528" s="17">
        <v>3</v>
      </c>
      <c r="F2528" s="18" t="s">
        <v>2293</v>
      </c>
      <c r="G2528" s="17"/>
      <c r="H2528" s="18" t="s">
        <v>15</v>
      </c>
      <c r="I2528" s="18" t="s">
        <v>15</v>
      </c>
      <c r="J2528" s="18" t="s">
        <v>15</v>
      </c>
      <c r="K2528" s="18" t="s">
        <v>15</v>
      </c>
      <c r="L2528" s="18" t="s">
        <v>15</v>
      </c>
      <c r="N2528" s="17" t="b">
        <f>A2528=Catalogo!A2524</f>
        <v>1</v>
      </c>
      <c r="O2528" s="17" t="b">
        <f>B2528=Catalogo!B2524</f>
        <v>1</v>
      </c>
      <c r="P2528" s="17" t="b">
        <f>C2528=Catalogo!C2524</f>
        <v>1</v>
      </c>
    </row>
    <row r="2529" spans="1:16" x14ac:dyDescent="0.3">
      <c r="A2529" s="18" t="s">
        <v>3540</v>
      </c>
      <c r="B2529" s="18" t="s">
        <v>1937</v>
      </c>
      <c r="C2529" s="18" t="s">
        <v>3422</v>
      </c>
      <c r="D2529" s="18" t="s">
        <v>22</v>
      </c>
      <c r="E2529" s="17">
        <v>3</v>
      </c>
      <c r="F2529" s="18" t="s">
        <v>2293</v>
      </c>
      <c r="G2529" s="17"/>
      <c r="H2529" s="18" t="s">
        <v>15</v>
      </c>
      <c r="I2529" s="18" t="s">
        <v>15</v>
      </c>
      <c r="J2529" s="18" t="s">
        <v>15</v>
      </c>
      <c r="K2529" s="18" t="s">
        <v>15</v>
      </c>
      <c r="L2529" s="18" t="s">
        <v>15</v>
      </c>
      <c r="N2529" s="17" t="b">
        <f>A2529=Catalogo!A2525</f>
        <v>1</v>
      </c>
      <c r="O2529" s="17" t="b">
        <f>B2529=Catalogo!B2525</f>
        <v>1</v>
      </c>
      <c r="P2529" s="17" t="b">
        <f>C2529=Catalogo!C2525</f>
        <v>1</v>
      </c>
    </row>
    <row r="2530" spans="1:16" x14ac:dyDescent="0.3">
      <c r="A2530" s="18" t="s">
        <v>3541</v>
      </c>
      <c r="B2530" s="18" t="s">
        <v>1940</v>
      </c>
      <c r="C2530" s="18" t="s">
        <v>3422</v>
      </c>
      <c r="D2530" s="18" t="s">
        <v>22</v>
      </c>
      <c r="E2530" s="17">
        <v>3</v>
      </c>
      <c r="F2530" s="18" t="s">
        <v>2293</v>
      </c>
      <c r="G2530" s="17"/>
      <c r="H2530" s="18" t="s">
        <v>15</v>
      </c>
      <c r="I2530" s="18" t="s">
        <v>15</v>
      </c>
      <c r="J2530" s="18" t="s">
        <v>15</v>
      </c>
      <c r="K2530" s="18" t="s">
        <v>15</v>
      </c>
      <c r="L2530" s="18" t="s">
        <v>15</v>
      </c>
      <c r="N2530" s="17" t="b">
        <f>A2530=Catalogo!A2526</f>
        <v>1</v>
      </c>
      <c r="O2530" s="17" t="b">
        <f>B2530=Catalogo!B2526</f>
        <v>1</v>
      </c>
      <c r="P2530" s="17" t="b">
        <f>C2530=Catalogo!C2526</f>
        <v>1</v>
      </c>
    </row>
    <row r="2531" spans="1:16" x14ac:dyDescent="0.3">
      <c r="A2531" s="18" t="s">
        <v>3542</v>
      </c>
      <c r="B2531" s="18" t="s">
        <v>1943</v>
      </c>
      <c r="C2531" s="18" t="s">
        <v>3422</v>
      </c>
      <c r="D2531" s="18" t="s">
        <v>22</v>
      </c>
      <c r="E2531" s="17">
        <v>3</v>
      </c>
      <c r="F2531" s="18" t="s">
        <v>2293</v>
      </c>
      <c r="G2531" s="17"/>
      <c r="H2531" s="18" t="s">
        <v>15</v>
      </c>
      <c r="I2531" s="18" t="s">
        <v>15</v>
      </c>
      <c r="J2531" s="18" t="s">
        <v>15</v>
      </c>
      <c r="K2531" s="18" t="s">
        <v>15</v>
      </c>
      <c r="L2531" s="18" t="s">
        <v>15</v>
      </c>
      <c r="N2531" s="17" t="b">
        <f>A2531=Catalogo!A2527</f>
        <v>1</v>
      </c>
      <c r="O2531" s="17" t="b">
        <f>B2531=Catalogo!B2527</f>
        <v>1</v>
      </c>
      <c r="P2531" s="17" t="b">
        <f>C2531=Catalogo!C2527</f>
        <v>1</v>
      </c>
    </row>
    <row r="2532" spans="1:16" x14ac:dyDescent="0.3">
      <c r="A2532" s="18" t="s">
        <v>3543</v>
      </c>
      <c r="B2532" s="18" t="s">
        <v>1945</v>
      </c>
      <c r="C2532" s="18" t="s">
        <v>3422</v>
      </c>
      <c r="D2532" s="18" t="s">
        <v>22</v>
      </c>
      <c r="E2532" s="17">
        <v>3</v>
      </c>
      <c r="F2532" s="18" t="s">
        <v>2293</v>
      </c>
      <c r="G2532" s="17"/>
      <c r="H2532" s="18" t="s">
        <v>15</v>
      </c>
      <c r="I2532" s="18" t="s">
        <v>15</v>
      </c>
      <c r="J2532" s="18" t="s">
        <v>15</v>
      </c>
      <c r="K2532" s="18" t="s">
        <v>15</v>
      </c>
      <c r="L2532" s="18" t="s">
        <v>15</v>
      </c>
      <c r="N2532" s="17" t="b">
        <f>A2532=Catalogo!A2528</f>
        <v>1</v>
      </c>
      <c r="O2532" s="17" t="b">
        <f>B2532=Catalogo!B2528</f>
        <v>1</v>
      </c>
      <c r="P2532" s="17" t="b">
        <f>C2532=Catalogo!C2528</f>
        <v>1</v>
      </c>
    </row>
    <row r="2533" spans="1:16" x14ac:dyDescent="0.3">
      <c r="A2533" s="18" t="s">
        <v>3544</v>
      </c>
      <c r="B2533" s="18" t="s">
        <v>1948</v>
      </c>
      <c r="C2533" s="18" t="s">
        <v>3422</v>
      </c>
      <c r="D2533" s="18" t="s">
        <v>22</v>
      </c>
      <c r="E2533" s="17">
        <v>3</v>
      </c>
      <c r="F2533" s="18" t="s">
        <v>2293</v>
      </c>
      <c r="G2533" s="17"/>
      <c r="H2533" s="18" t="s">
        <v>15</v>
      </c>
      <c r="I2533" s="18" t="s">
        <v>15</v>
      </c>
      <c r="J2533" s="18" t="s">
        <v>15</v>
      </c>
      <c r="K2533" s="18" t="s">
        <v>15</v>
      </c>
      <c r="L2533" s="18" t="s">
        <v>15</v>
      </c>
      <c r="N2533" s="17" t="b">
        <f>A2533=Catalogo!A2529</f>
        <v>1</v>
      </c>
      <c r="O2533" s="17" t="b">
        <f>B2533=Catalogo!B2529</f>
        <v>1</v>
      </c>
      <c r="P2533" s="17" t="b">
        <f>C2533=Catalogo!C2529</f>
        <v>1</v>
      </c>
    </row>
    <row r="2534" spans="1:16" x14ac:dyDescent="0.3">
      <c r="A2534" s="18" t="s">
        <v>3545</v>
      </c>
      <c r="B2534" s="18" t="s">
        <v>1873</v>
      </c>
      <c r="C2534" s="18" t="s">
        <v>3422</v>
      </c>
      <c r="D2534" s="18" t="s">
        <v>22</v>
      </c>
      <c r="E2534" s="17">
        <v>3</v>
      </c>
      <c r="F2534" s="18" t="s">
        <v>2293</v>
      </c>
      <c r="G2534" s="17"/>
      <c r="H2534" s="18" t="s">
        <v>15</v>
      </c>
      <c r="I2534" s="18" t="s">
        <v>15</v>
      </c>
      <c r="J2534" s="18" t="s">
        <v>15</v>
      </c>
      <c r="K2534" s="18" t="s">
        <v>15</v>
      </c>
      <c r="L2534" s="18" t="s">
        <v>15</v>
      </c>
      <c r="N2534" s="17" t="b">
        <f>A2534=Catalogo!A2530</f>
        <v>1</v>
      </c>
      <c r="O2534" s="17" t="b">
        <f>B2534=Catalogo!B2530</f>
        <v>1</v>
      </c>
      <c r="P2534" s="17" t="b">
        <f>C2534=Catalogo!C2530</f>
        <v>1</v>
      </c>
    </row>
    <row r="2535" spans="1:16" x14ac:dyDescent="0.3">
      <c r="A2535" s="18" t="s">
        <v>3546</v>
      </c>
      <c r="B2535" s="18" t="s">
        <v>1876</v>
      </c>
      <c r="C2535" s="18" t="s">
        <v>3422</v>
      </c>
      <c r="D2535" s="18" t="s">
        <v>22</v>
      </c>
      <c r="E2535" s="17">
        <v>3</v>
      </c>
      <c r="F2535" s="18" t="s">
        <v>2293</v>
      </c>
      <c r="G2535" s="17"/>
      <c r="H2535" s="18" t="s">
        <v>15</v>
      </c>
      <c r="I2535" s="18" t="s">
        <v>15</v>
      </c>
      <c r="J2535" s="18" t="s">
        <v>15</v>
      </c>
      <c r="K2535" s="18" t="s">
        <v>15</v>
      </c>
      <c r="L2535" s="18" t="s">
        <v>15</v>
      </c>
      <c r="N2535" s="17" t="b">
        <f>A2535=Catalogo!A2531</f>
        <v>1</v>
      </c>
      <c r="O2535" s="17" t="b">
        <f>B2535=Catalogo!B2531</f>
        <v>1</v>
      </c>
      <c r="P2535" s="17" t="b">
        <f>C2535=Catalogo!C2531</f>
        <v>1</v>
      </c>
    </row>
    <row r="2536" spans="1:16" x14ac:dyDescent="0.3">
      <c r="A2536" s="18" t="s">
        <v>3547</v>
      </c>
      <c r="B2536" s="18" t="s">
        <v>1953</v>
      </c>
      <c r="C2536" s="18" t="s">
        <v>3422</v>
      </c>
      <c r="D2536" s="18" t="s">
        <v>22</v>
      </c>
      <c r="E2536" s="17">
        <v>3</v>
      </c>
      <c r="F2536" s="18" t="s">
        <v>2293</v>
      </c>
      <c r="G2536" s="17"/>
      <c r="H2536" s="18" t="s">
        <v>15</v>
      </c>
      <c r="I2536" s="18" t="s">
        <v>15</v>
      </c>
      <c r="J2536" s="18" t="s">
        <v>15</v>
      </c>
      <c r="K2536" s="18" t="s">
        <v>15</v>
      </c>
      <c r="L2536" s="18" t="s">
        <v>15</v>
      </c>
      <c r="N2536" s="17" t="b">
        <f>A2536=Catalogo!A2532</f>
        <v>1</v>
      </c>
      <c r="O2536" s="17" t="b">
        <f>B2536=Catalogo!B2532</f>
        <v>1</v>
      </c>
      <c r="P2536" s="17" t="b">
        <f>C2536=Catalogo!C2532</f>
        <v>1</v>
      </c>
    </row>
    <row r="2537" spans="1:16" x14ac:dyDescent="0.3">
      <c r="A2537" s="18" t="s">
        <v>3548</v>
      </c>
      <c r="B2537" s="18" t="s">
        <v>1956</v>
      </c>
      <c r="C2537" s="18" t="s">
        <v>3422</v>
      </c>
      <c r="D2537" s="18" t="s">
        <v>22</v>
      </c>
      <c r="E2537" s="17">
        <v>3</v>
      </c>
      <c r="F2537" s="18" t="s">
        <v>2293</v>
      </c>
      <c r="G2537" s="17"/>
      <c r="H2537" s="18" t="s">
        <v>15</v>
      </c>
      <c r="I2537" s="18" t="s">
        <v>15</v>
      </c>
      <c r="J2537" s="18" t="s">
        <v>15</v>
      </c>
      <c r="K2537" s="18" t="s">
        <v>15</v>
      </c>
      <c r="L2537" s="18" t="s">
        <v>15</v>
      </c>
      <c r="N2537" s="17" t="b">
        <f>A2537=Catalogo!A2533</f>
        <v>1</v>
      </c>
      <c r="O2537" s="17" t="b">
        <f>B2537=Catalogo!B2533</f>
        <v>1</v>
      </c>
      <c r="P2537" s="17" t="b">
        <f>C2537=Catalogo!C2533</f>
        <v>1</v>
      </c>
    </row>
    <row r="2538" spans="1:16" x14ac:dyDescent="0.3">
      <c r="A2538" s="18" t="s">
        <v>3549</v>
      </c>
      <c r="B2538" s="18" t="s">
        <v>1959</v>
      </c>
      <c r="C2538" s="18" t="s">
        <v>3422</v>
      </c>
      <c r="D2538" s="18" t="s">
        <v>22</v>
      </c>
      <c r="E2538" s="17">
        <v>3</v>
      </c>
      <c r="F2538" s="18" t="s">
        <v>2293</v>
      </c>
      <c r="G2538" s="17"/>
      <c r="H2538" s="18" t="s">
        <v>15</v>
      </c>
      <c r="I2538" s="18" t="s">
        <v>15</v>
      </c>
      <c r="J2538" s="18" t="s">
        <v>15</v>
      </c>
      <c r="K2538" s="18" t="s">
        <v>15</v>
      </c>
      <c r="L2538" s="18" t="s">
        <v>15</v>
      </c>
      <c r="N2538" s="17" t="b">
        <f>A2538=Catalogo!A2534</f>
        <v>1</v>
      </c>
      <c r="O2538" s="17" t="b">
        <f>B2538=Catalogo!B2534</f>
        <v>1</v>
      </c>
      <c r="P2538" s="17" t="b">
        <f>C2538=Catalogo!C2534</f>
        <v>1</v>
      </c>
    </row>
    <row r="2539" spans="1:16" x14ac:dyDescent="0.3">
      <c r="A2539" s="18" t="s">
        <v>3550</v>
      </c>
      <c r="B2539" s="18" t="s">
        <v>1962</v>
      </c>
      <c r="C2539" s="18" t="s">
        <v>3422</v>
      </c>
      <c r="D2539" s="18" t="s">
        <v>22</v>
      </c>
      <c r="E2539" s="17">
        <v>3</v>
      </c>
      <c r="F2539" s="18" t="s">
        <v>2293</v>
      </c>
      <c r="G2539" s="17"/>
      <c r="H2539" s="18" t="s">
        <v>15</v>
      </c>
      <c r="I2539" s="18" t="s">
        <v>15</v>
      </c>
      <c r="J2539" s="18" t="s">
        <v>15</v>
      </c>
      <c r="K2539" s="18" t="s">
        <v>15</v>
      </c>
      <c r="L2539" s="18" t="s">
        <v>15</v>
      </c>
      <c r="N2539" s="17" t="b">
        <f>A2539=Catalogo!A2535</f>
        <v>1</v>
      </c>
      <c r="O2539" s="17" t="b">
        <f>B2539=Catalogo!B2535</f>
        <v>1</v>
      </c>
      <c r="P2539" s="17" t="b">
        <f>C2539=Catalogo!C2535</f>
        <v>1</v>
      </c>
    </row>
    <row r="2540" spans="1:16" x14ac:dyDescent="0.3">
      <c r="A2540" s="18" t="s">
        <v>3551</v>
      </c>
      <c r="B2540" s="18" t="s">
        <v>1965</v>
      </c>
      <c r="C2540" s="18" t="s">
        <v>3422</v>
      </c>
      <c r="D2540" s="18" t="s">
        <v>22</v>
      </c>
      <c r="E2540" s="17">
        <v>3</v>
      </c>
      <c r="F2540" s="18" t="s">
        <v>2293</v>
      </c>
      <c r="G2540" s="17"/>
      <c r="H2540" s="18" t="s">
        <v>15</v>
      </c>
      <c r="I2540" s="18" t="s">
        <v>15</v>
      </c>
      <c r="J2540" s="18" t="s">
        <v>15</v>
      </c>
      <c r="K2540" s="18" t="s">
        <v>15</v>
      </c>
      <c r="L2540" s="18" t="s">
        <v>15</v>
      </c>
      <c r="N2540" s="17" t="b">
        <f>A2540=Catalogo!A2536</f>
        <v>1</v>
      </c>
      <c r="O2540" s="17" t="b">
        <f>B2540=Catalogo!B2536</f>
        <v>1</v>
      </c>
      <c r="P2540" s="17" t="b">
        <f>C2540=Catalogo!C2536</f>
        <v>1</v>
      </c>
    </row>
    <row r="2541" spans="1:16" x14ac:dyDescent="0.3">
      <c r="A2541" s="18" t="s">
        <v>4498</v>
      </c>
      <c r="B2541" s="18" t="s">
        <v>1879</v>
      </c>
      <c r="C2541" s="18" t="s">
        <v>3422</v>
      </c>
      <c r="D2541" s="18" t="s">
        <v>22</v>
      </c>
      <c r="E2541" s="17">
        <v>3</v>
      </c>
      <c r="F2541" s="18" t="s">
        <v>2293</v>
      </c>
      <c r="G2541" s="17"/>
      <c r="H2541" s="18" t="s">
        <v>15</v>
      </c>
      <c r="I2541" s="18" t="s">
        <v>15</v>
      </c>
      <c r="J2541" s="18" t="s">
        <v>15</v>
      </c>
      <c r="K2541" s="18" t="s">
        <v>15</v>
      </c>
      <c r="L2541" s="18" t="s">
        <v>15</v>
      </c>
      <c r="N2541" s="17" t="b">
        <f>A2541=Catalogo!A2537</f>
        <v>1</v>
      </c>
      <c r="O2541" s="17" t="b">
        <f>B2541=Catalogo!B2537</f>
        <v>1</v>
      </c>
      <c r="P2541" s="17" t="b">
        <f>C2541=Catalogo!C2537</f>
        <v>1</v>
      </c>
    </row>
    <row r="2542" spans="1:16" x14ac:dyDescent="0.3">
      <c r="A2542" s="18" t="s">
        <v>5361</v>
      </c>
      <c r="B2542" s="18" t="s">
        <v>1882</v>
      </c>
      <c r="C2542" s="18" t="s">
        <v>3422</v>
      </c>
      <c r="D2542" s="18" t="s">
        <v>22</v>
      </c>
      <c r="E2542" s="17">
        <v>3</v>
      </c>
      <c r="F2542" s="18" t="s">
        <v>2293</v>
      </c>
      <c r="G2542" s="17"/>
      <c r="H2542" s="18" t="s">
        <v>15</v>
      </c>
      <c r="I2542" s="18" t="s">
        <v>15</v>
      </c>
      <c r="J2542" s="18" t="s">
        <v>15</v>
      </c>
      <c r="K2542" s="18" t="s">
        <v>15</v>
      </c>
      <c r="L2542" s="18" t="s">
        <v>15</v>
      </c>
      <c r="N2542" s="17" t="b">
        <f>A2542=Catalogo!A2538</f>
        <v>1</v>
      </c>
      <c r="O2542" s="17" t="b">
        <f>B2542=Catalogo!B2538</f>
        <v>1</v>
      </c>
      <c r="P2542" s="17" t="b">
        <f>C2542=Catalogo!C2538</f>
        <v>1</v>
      </c>
    </row>
    <row r="2543" spans="1:16" x14ac:dyDescent="0.3">
      <c r="A2543" s="18" t="s">
        <v>3552</v>
      </c>
      <c r="B2543" s="18" t="s">
        <v>1968</v>
      </c>
      <c r="C2543" s="18" t="s">
        <v>3422</v>
      </c>
      <c r="D2543" s="18" t="s">
        <v>22</v>
      </c>
      <c r="E2543" s="17">
        <v>3</v>
      </c>
      <c r="F2543" s="18" t="s">
        <v>2293</v>
      </c>
      <c r="G2543" s="17"/>
      <c r="H2543" s="18" t="s">
        <v>15</v>
      </c>
      <c r="I2543" s="18" t="s">
        <v>15</v>
      </c>
      <c r="J2543" s="18" t="s">
        <v>15</v>
      </c>
      <c r="K2543" s="18" t="s">
        <v>15</v>
      </c>
      <c r="L2543" s="18" t="s">
        <v>15</v>
      </c>
      <c r="N2543" s="17" t="b">
        <f>A2543=Catalogo!A2539</f>
        <v>1</v>
      </c>
      <c r="O2543" s="17" t="b">
        <f>B2543=Catalogo!B2539</f>
        <v>1</v>
      </c>
      <c r="P2543" s="17" t="b">
        <f>C2543=Catalogo!C2539</f>
        <v>1</v>
      </c>
    </row>
    <row r="2544" spans="1:16" x14ac:dyDescent="0.3">
      <c r="A2544" s="18" t="s">
        <v>3553</v>
      </c>
      <c r="B2544" s="18" t="s">
        <v>1971</v>
      </c>
      <c r="C2544" s="18" t="s">
        <v>3422</v>
      </c>
      <c r="D2544" s="18" t="s">
        <v>22</v>
      </c>
      <c r="E2544" s="17">
        <v>3</v>
      </c>
      <c r="F2544" s="18" t="s">
        <v>2293</v>
      </c>
      <c r="G2544" s="17"/>
      <c r="H2544" s="18" t="s">
        <v>15</v>
      </c>
      <c r="I2544" s="18" t="s">
        <v>15</v>
      </c>
      <c r="J2544" s="18" t="s">
        <v>15</v>
      </c>
      <c r="K2544" s="18" t="s">
        <v>15</v>
      </c>
      <c r="L2544" s="18" t="s">
        <v>15</v>
      </c>
      <c r="N2544" s="17" t="b">
        <f>A2544=Catalogo!A2540</f>
        <v>1</v>
      </c>
      <c r="O2544" s="17" t="b">
        <f>B2544=Catalogo!B2540</f>
        <v>1</v>
      </c>
      <c r="P2544" s="17" t="b">
        <f>C2544=Catalogo!C2540</f>
        <v>1</v>
      </c>
    </row>
    <row r="2545" spans="1:16" x14ac:dyDescent="0.3">
      <c r="A2545" s="18" t="s">
        <v>3554</v>
      </c>
      <c r="B2545" s="18" t="s">
        <v>1974</v>
      </c>
      <c r="C2545" s="18" t="s">
        <v>3422</v>
      </c>
      <c r="D2545" s="18" t="s">
        <v>22</v>
      </c>
      <c r="E2545" s="17">
        <v>3</v>
      </c>
      <c r="F2545" s="18" t="s">
        <v>2293</v>
      </c>
      <c r="G2545" s="17"/>
      <c r="H2545" s="18" t="s">
        <v>15</v>
      </c>
      <c r="I2545" s="18" t="s">
        <v>15</v>
      </c>
      <c r="J2545" s="18" t="s">
        <v>15</v>
      </c>
      <c r="K2545" s="18" t="s">
        <v>15</v>
      </c>
      <c r="L2545" s="18" t="s">
        <v>15</v>
      </c>
      <c r="N2545" s="17" t="b">
        <f>A2545=Catalogo!A2541</f>
        <v>1</v>
      </c>
      <c r="O2545" s="17" t="b">
        <f>B2545=Catalogo!B2541</f>
        <v>1</v>
      </c>
      <c r="P2545" s="17" t="b">
        <f>C2545=Catalogo!C2541</f>
        <v>1</v>
      </c>
    </row>
    <row r="2546" spans="1:16" x14ac:dyDescent="0.3">
      <c r="A2546" s="18" t="s">
        <v>5362</v>
      </c>
      <c r="B2546" s="18" t="s">
        <v>1885</v>
      </c>
      <c r="C2546" s="18" t="s">
        <v>3422</v>
      </c>
      <c r="D2546" s="18" t="s">
        <v>22</v>
      </c>
      <c r="E2546" s="17">
        <v>3</v>
      </c>
      <c r="F2546" s="18" t="s">
        <v>2293</v>
      </c>
      <c r="G2546" s="17"/>
      <c r="H2546" s="18" t="s">
        <v>15</v>
      </c>
      <c r="I2546" s="18" t="s">
        <v>15</v>
      </c>
      <c r="J2546" s="18" t="s">
        <v>15</v>
      </c>
      <c r="K2546" s="18" t="s">
        <v>15</v>
      </c>
      <c r="L2546" s="18" t="s">
        <v>15</v>
      </c>
      <c r="N2546" s="17" t="b">
        <f>A2546=Catalogo!A2542</f>
        <v>1</v>
      </c>
      <c r="O2546" s="17" t="b">
        <f>B2546=Catalogo!B2542</f>
        <v>1</v>
      </c>
      <c r="P2546" s="17" t="b">
        <f>C2546=Catalogo!C2542</f>
        <v>1</v>
      </c>
    </row>
    <row r="2547" spans="1:16" x14ac:dyDescent="0.3">
      <c r="A2547" s="18" t="s">
        <v>3555</v>
      </c>
      <c r="B2547" s="18" t="s">
        <v>1977</v>
      </c>
      <c r="C2547" s="18" t="s">
        <v>3422</v>
      </c>
      <c r="D2547" s="18" t="s">
        <v>22</v>
      </c>
      <c r="E2547" s="17">
        <v>3</v>
      </c>
      <c r="F2547" s="18" t="s">
        <v>2293</v>
      </c>
      <c r="G2547" s="17"/>
      <c r="H2547" s="18" t="s">
        <v>15</v>
      </c>
      <c r="I2547" s="18" t="s">
        <v>15</v>
      </c>
      <c r="J2547" s="18" t="s">
        <v>15</v>
      </c>
      <c r="K2547" s="18" t="s">
        <v>15</v>
      </c>
      <c r="L2547" s="18" t="s">
        <v>15</v>
      </c>
      <c r="N2547" s="17" t="b">
        <f>A2547=Catalogo!A2543</f>
        <v>1</v>
      </c>
      <c r="O2547" s="17" t="b">
        <f>B2547=Catalogo!B2543</f>
        <v>1</v>
      </c>
      <c r="P2547" s="17" t="b">
        <f>C2547=Catalogo!C2543</f>
        <v>1</v>
      </c>
    </row>
    <row r="2548" spans="1:16" x14ac:dyDescent="0.3">
      <c r="A2548" s="18" t="s">
        <v>3556</v>
      </c>
      <c r="B2548" s="18" t="s">
        <v>1980</v>
      </c>
      <c r="C2548" s="18" t="s">
        <v>3422</v>
      </c>
      <c r="D2548" s="18" t="s">
        <v>22</v>
      </c>
      <c r="E2548" s="17">
        <v>3</v>
      </c>
      <c r="F2548" s="18" t="s">
        <v>2293</v>
      </c>
      <c r="G2548" s="17"/>
      <c r="H2548" s="18" t="s">
        <v>15</v>
      </c>
      <c r="I2548" s="18" t="s">
        <v>15</v>
      </c>
      <c r="J2548" s="18" t="s">
        <v>15</v>
      </c>
      <c r="K2548" s="18" t="s">
        <v>15</v>
      </c>
      <c r="L2548" s="18" t="s">
        <v>15</v>
      </c>
      <c r="N2548" s="17" t="b">
        <f>A2548=Catalogo!A2544</f>
        <v>1</v>
      </c>
      <c r="O2548" s="17" t="b">
        <f>B2548=Catalogo!B2544</f>
        <v>1</v>
      </c>
      <c r="P2548" s="17" t="b">
        <f>C2548=Catalogo!C2544</f>
        <v>1</v>
      </c>
    </row>
    <row r="2549" spans="1:16" x14ac:dyDescent="0.3">
      <c r="A2549" s="18" t="s">
        <v>3557</v>
      </c>
      <c r="B2549" s="18" t="s">
        <v>1983</v>
      </c>
      <c r="C2549" s="18" t="s">
        <v>3422</v>
      </c>
      <c r="D2549" s="18" t="s">
        <v>22</v>
      </c>
      <c r="E2549" s="17">
        <v>3</v>
      </c>
      <c r="F2549" s="18" t="s">
        <v>2293</v>
      </c>
      <c r="G2549" s="17"/>
      <c r="H2549" s="18" t="s">
        <v>15</v>
      </c>
      <c r="I2549" s="18" t="s">
        <v>15</v>
      </c>
      <c r="J2549" s="18" t="s">
        <v>15</v>
      </c>
      <c r="K2549" s="18" t="s">
        <v>15</v>
      </c>
      <c r="L2549" s="18" t="s">
        <v>15</v>
      </c>
      <c r="N2549" s="17" t="b">
        <f>A2549=Catalogo!A2545</f>
        <v>1</v>
      </c>
      <c r="O2549" s="17" t="b">
        <f>B2549=Catalogo!B2545</f>
        <v>1</v>
      </c>
      <c r="P2549" s="17" t="b">
        <f>C2549=Catalogo!C2545</f>
        <v>1</v>
      </c>
    </row>
    <row r="2550" spans="1:16" x14ac:dyDescent="0.3">
      <c r="A2550" s="18" t="s">
        <v>3558</v>
      </c>
      <c r="B2550" s="18" t="s">
        <v>1986</v>
      </c>
      <c r="C2550" s="18" t="s">
        <v>3422</v>
      </c>
      <c r="D2550" s="18" t="s">
        <v>22</v>
      </c>
      <c r="E2550" s="17">
        <v>3</v>
      </c>
      <c r="F2550" s="18" t="s">
        <v>2293</v>
      </c>
      <c r="G2550" s="17"/>
      <c r="H2550" s="18" t="s">
        <v>15</v>
      </c>
      <c r="I2550" s="18" t="s">
        <v>15</v>
      </c>
      <c r="J2550" s="18" t="s">
        <v>15</v>
      </c>
      <c r="K2550" s="18" t="s">
        <v>15</v>
      </c>
      <c r="L2550" s="18" t="s">
        <v>15</v>
      </c>
      <c r="N2550" s="17" t="b">
        <f>A2550=Catalogo!A2546</f>
        <v>1</v>
      </c>
      <c r="O2550" s="17" t="b">
        <f>B2550=Catalogo!B2546</f>
        <v>1</v>
      </c>
      <c r="P2550" s="17" t="b">
        <f>C2550=Catalogo!C2546</f>
        <v>1</v>
      </c>
    </row>
    <row r="2551" spans="1:16" x14ac:dyDescent="0.3">
      <c r="A2551" s="18" t="s">
        <v>3559</v>
      </c>
      <c r="B2551" s="18" t="s">
        <v>1989</v>
      </c>
      <c r="C2551" s="18" t="s">
        <v>3422</v>
      </c>
      <c r="D2551" s="18" t="s">
        <v>22</v>
      </c>
      <c r="E2551" s="17">
        <v>3</v>
      </c>
      <c r="F2551" s="18" t="s">
        <v>2293</v>
      </c>
      <c r="G2551" s="17"/>
      <c r="H2551" s="18" t="s">
        <v>15</v>
      </c>
      <c r="I2551" s="18" t="s">
        <v>15</v>
      </c>
      <c r="J2551" s="18" t="s">
        <v>15</v>
      </c>
      <c r="K2551" s="18" t="s">
        <v>15</v>
      </c>
      <c r="L2551" s="18" t="s">
        <v>15</v>
      </c>
      <c r="N2551" s="17" t="b">
        <f>A2551=Catalogo!A2547</f>
        <v>1</v>
      </c>
      <c r="O2551" s="17" t="b">
        <f>B2551=Catalogo!B2547</f>
        <v>1</v>
      </c>
      <c r="P2551" s="17" t="b">
        <f>C2551=Catalogo!C2547</f>
        <v>1</v>
      </c>
    </row>
    <row r="2552" spans="1:16" x14ac:dyDescent="0.3">
      <c r="A2552" s="18" t="s">
        <v>3560</v>
      </c>
      <c r="B2552" s="18" t="s">
        <v>1992</v>
      </c>
      <c r="C2552" s="18" t="s">
        <v>3422</v>
      </c>
      <c r="D2552" s="18" t="s">
        <v>22</v>
      </c>
      <c r="E2552" s="17">
        <v>3</v>
      </c>
      <c r="F2552" s="18" t="s">
        <v>2293</v>
      </c>
      <c r="G2552" s="17"/>
      <c r="H2552" s="18" t="s">
        <v>15</v>
      </c>
      <c r="I2552" s="18" t="s">
        <v>15</v>
      </c>
      <c r="J2552" s="18" t="s">
        <v>15</v>
      </c>
      <c r="K2552" s="18" t="s">
        <v>15</v>
      </c>
      <c r="L2552" s="18" t="s">
        <v>15</v>
      </c>
      <c r="N2552" s="17" t="b">
        <f>A2552=Catalogo!A2548</f>
        <v>1</v>
      </c>
      <c r="O2552" s="17" t="b">
        <f>B2552=Catalogo!B2548</f>
        <v>1</v>
      </c>
      <c r="P2552" s="17" t="b">
        <f>C2552=Catalogo!C2548</f>
        <v>1</v>
      </c>
    </row>
    <row r="2553" spans="1:16" x14ac:dyDescent="0.3">
      <c r="A2553" s="18" t="s">
        <v>3561</v>
      </c>
      <c r="B2553" s="18" t="s">
        <v>1995</v>
      </c>
      <c r="C2553" s="18" t="s">
        <v>3422</v>
      </c>
      <c r="D2553" s="18" t="s">
        <v>22</v>
      </c>
      <c r="E2553" s="17">
        <v>3</v>
      </c>
      <c r="F2553" s="18" t="s">
        <v>2293</v>
      </c>
      <c r="G2553" s="17"/>
      <c r="H2553" s="18" t="s">
        <v>15</v>
      </c>
      <c r="I2553" s="18" t="s">
        <v>15</v>
      </c>
      <c r="J2553" s="18" t="s">
        <v>15</v>
      </c>
      <c r="K2553" s="18" t="s">
        <v>15</v>
      </c>
      <c r="L2553" s="18" t="s">
        <v>15</v>
      </c>
      <c r="N2553" s="17" t="b">
        <f>A2553=Catalogo!A2549</f>
        <v>1</v>
      </c>
      <c r="O2553" s="17" t="b">
        <f>B2553=Catalogo!B2549</f>
        <v>1</v>
      </c>
      <c r="P2553" s="17" t="b">
        <f>C2553=Catalogo!C2549</f>
        <v>1</v>
      </c>
    </row>
    <row r="2554" spans="1:16" x14ac:dyDescent="0.3">
      <c r="A2554" s="18" t="s">
        <v>3562</v>
      </c>
      <c r="B2554" s="18" t="s">
        <v>1998</v>
      </c>
      <c r="C2554" s="18" t="s">
        <v>3422</v>
      </c>
      <c r="D2554" s="18" t="s">
        <v>22</v>
      </c>
      <c r="E2554" s="17">
        <v>3</v>
      </c>
      <c r="F2554" s="18" t="s">
        <v>2293</v>
      </c>
      <c r="G2554" s="17"/>
      <c r="H2554" s="18" t="s">
        <v>15</v>
      </c>
      <c r="I2554" s="18" t="s">
        <v>15</v>
      </c>
      <c r="J2554" s="18" t="s">
        <v>15</v>
      </c>
      <c r="K2554" s="18" t="s">
        <v>15</v>
      </c>
      <c r="L2554" s="18" t="s">
        <v>15</v>
      </c>
      <c r="N2554" s="17" t="b">
        <f>A2554=Catalogo!A2550</f>
        <v>1</v>
      </c>
      <c r="O2554" s="17" t="b">
        <f>B2554=Catalogo!B2550</f>
        <v>1</v>
      </c>
      <c r="P2554" s="17" t="b">
        <f>C2554=Catalogo!C2550</f>
        <v>1</v>
      </c>
    </row>
    <row r="2555" spans="1:16" x14ac:dyDescent="0.3">
      <c r="A2555" s="18" t="s">
        <v>3563</v>
      </c>
      <c r="B2555" s="18" t="s">
        <v>2001</v>
      </c>
      <c r="C2555" s="18" t="s">
        <v>3422</v>
      </c>
      <c r="D2555" s="18" t="s">
        <v>22</v>
      </c>
      <c r="E2555" s="17">
        <v>3</v>
      </c>
      <c r="F2555" s="18" t="s">
        <v>2293</v>
      </c>
      <c r="G2555" s="17"/>
      <c r="H2555" s="18" t="s">
        <v>15</v>
      </c>
      <c r="I2555" s="18" t="s">
        <v>15</v>
      </c>
      <c r="J2555" s="18" t="s">
        <v>15</v>
      </c>
      <c r="K2555" s="18" t="s">
        <v>15</v>
      </c>
      <c r="L2555" s="18" t="s">
        <v>15</v>
      </c>
      <c r="N2555" s="17" t="b">
        <f>A2555=Catalogo!A2551</f>
        <v>1</v>
      </c>
      <c r="O2555" s="17" t="b">
        <f>B2555=Catalogo!B2551</f>
        <v>1</v>
      </c>
      <c r="P2555" s="17" t="b">
        <f>C2555=Catalogo!C2551</f>
        <v>1</v>
      </c>
    </row>
    <row r="2556" spans="1:16" x14ac:dyDescent="0.3">
      <c r="A2556" s="18" t="s">
        <v>3564</v>
      </c>
      <c r="B2556" s="18" t="s">
        <v>2032</v>
      </c>
      <c r="C2556" s="18" t="s">
        <v>3422</v>
      </c>
      <c r="D2556" s="18" t="s">
        <v>22</v>
      </c>
      <c r="E2556" s="17">
        <v>3</v>
      </c>
      <c r="F2556" s="18" t="s">
        <v>2293</v>
      </c>
      <c r="G2556" s="17"/>
      <c r="H2556" s="18" t="s">
        <v>15</v>
      </c>
      <c r="I2556" s="18" t="s">
        <v>15</v>
      </c>
      <c r="J2556" s="18" t="s">
        <v>15</v>
      </c>
      <c r="K2556" s="18" t="s">
        <v>15</v>
      </c>
      <c r="L2556" s="18" t="s">
        <v>15</v>
      </c>
      <c r="N2556" s="17" t="b">
        <f>A2556=Catalogo!A2552</f>
        <v>1</v>
      </c>
      <c r="O2556" s="17" t="b">
        <f>B2556=Catalogo!B2552</f>
        <v>1</v>
      </c>
      <c r="P2556" s="17" t="b">
        <f>C2556=Catalogo!C2552</f>
        <v>1</v>
      </c>
    </row>
    <row r="2557" spans="1:16" x14ac:dyDescent="0.3">
      <c r="A2557" s="18" t="s">
        <v>3565</v>
      </c>
      <c r="B2557" s="18" t="s">
        <v>2004</v>
      </c>
      <c r="C2557" s="18" t="s">
        <v>3422</v>
      </c>
      <c r="D2557" s="18" t="s">
        <v>22</v>
      </c>
      <c r="E2557" s="17">
        <v>3</v>
      </c>
      <c r="F2557" s="18" t="s">
        <v>2293</v>
      </c>
      <c r="G2557" s="17"/>
      <c r="H2557" s="18" t="s">
        <v>15</v>
      </c>
      <c r="I2557" s="18" t="s">
        <v>15</v>
      </c>
      <c r="J2557" s="18" t="s">
        <v>15</v>
      </c>
      <c r="K2557" s="18" t="s">
        <v>15</v>
      </c>
      <c r="L2557" s="18" t="s">
        <v>15</v>
      </c>
      <c r="N2557" s="17" t="b">
        <f>A2557=Catalogo!A2553</f>
        <v>1</v>
      </c>
      <c r="O2557" s="17" t="b">
        <f>B2557=Catalogo!B2553</f>
        <v>1</v>
      </c>
      <c r="P2557" s="17" t="b">
        <f>C2557=Catalogo!C2553</f>
        <v>1</v>
      </c>
    </row>
    <row r="2558" spans="1:16" x14ac:dyDescent="0.3">
      <c r="A2558" s="18" t="s">
        <v>3566</v>
      </c>
      <c r="B2558" s="18" t="s">
        <v>2007</v>
      </c>
      <c r="C2558" s="18" t="s">
        <v>3422</v>
      </c>
      <c r="D2558" s="18" t="s">
        <v>22</v>
      </c>
      <c r="E2558" s="17">
        <v>3</v>
      </c>
      <c r="F2558" s="18" t="s">
        <v>2293</v>
      </c>
      <c r="G2558" s="17"/>
      <c r="H2558" s="18" t="s">
        <v>15</v>
      </c>
      <c r="I2558" s="18" t="s">
        <v>15</v>
      </c>
      <c r="J2558" s="18" t="s">
        <v>15</v>
      </c>
      <c r="K2558" s="18" t="s">
        <v>15</v>
      </c>
      <c r="L2558" s="18" t="s">
        <v>15</v>
      </c>
      <c r="N2558" s="17" t="b">
        <f>A2558=Catalogo!A2554</f>
        <v>1</v>
      </c>
      <c r="O2558" s="17" t="b">
        <f>B2558=Catalogo!B2554</f>
        <v>1</v>
      </c>
      <c r="P2558" s="17" t="b">
        <f>C2558=Catalogo!C2554</f>
        <v>1</v>
      </c>
    </row>
    <row r="2559" spans="1:16" x14ac:dyDescent="0.3">
      <c r="A2559" s="18" t="s">
        <v>3567</v>
      </c>
      <c r="B2559" s="18" t="s">
        <v>2010</v>
      </c>
      <c r="C2559" s="18" t="s">
        <v>3422</v>
      </c>
      <c r="D2559" s="18" t="s">
        <v>22</v>
      </c>
      <c r="E2559" s="17">
        <v>3</v>
      </c>
      <c r="F2559" s="18" t="s">
        <v>2293</v>
      </c>
      <c r="G2559" s="17"/>
      <c r="H2559" s="18" t="s">
        <v>15</v>
      </c>
      <c r="I2559" s="18" t="s">
        <v>15</v>
      </c>
      <c r="J2559" s="18" t="s">
        <v>15</v>
      </c>
      <c r="K2559" s="18" t="s">
        <v>15</v>
      </c>
      <c r="L2559" s="18" t="s">
        <v>15</v>
      </c>
      <c r="N2559" s="17" t="b">
        <f>A2559=Catalogo!A2555</f>
        <v>1</v>
      </c>
      <c r="O2559" s="17" t="b">
        <f>B2559=Catalogo!B2555</f>
        <v>1</v>
      </c>
      <c r="P2559" s="17" t="b">
        <f>C2559=Catalogo!C2555</f>
        <v>1</v>
      </c>
    </row>
    <row r="2560" spans="1:16" x14ac:dyDescent="0.3">
      <c r="A2560" s="18" t="s">
        <v>3568</v>
      </c>
      <c r="B2560" s="18" t="s">
        <v>2013</v>
      </c>
      <c r="C2560" s="18" t="s">
        <v>3422</v>
      </c>
      <c r="D2560" s="18" t="s">
        <v>22</v>
      </c>
      <c r="E2560" s="17">
        <v>3</v>
      </c>
      <c r="F2560" s="18" t="s">
        <v>2293</v>
      </c>
      <c r="G2560" s="17"/>
      <c r="H2560" s="18" t="s">
        <v>15</v>
      </c>
      <c r="I2560" s="18" t="s">
        <v>15</v>
      </c>
      <c r="J2560" s="18" t="s">
        <v>15</v>
      </c>
      <c r="K2560" s="18" t="s">
        <v>15</v>
      </c>
      <c r="L2560" s="18" t="s">
        <v>15</v>
      </c>
      <c r="N2560" s="17" t="b">
        <f>A2560=Catalogo!A2556</f>
        <v>1</v>
      </c>
      <c r="O2560" s="17" t="b">
        <f>B2560=Catalogo!B2556</f>
        <v>1</v>
      </c>
      <c r="P2560" s="17" t="b">
        <f>C2560=Catalogo!C2556</f>
        <v>1</v>
      </c>
    </row>
    <row r="2561" spans="1:16" x14ac:dyDescent="0.3">
      <c r="A2561" s="18" t="s">
        <v>5363</v>
      </c>
      <c r="B2561" s="18" t="s">
        <v>1888</v>
      </c>
      <c r="C2561" s="18" t="s">
        <v>3422</v>
      </c>
      <c r="D2561" s="18" t="s">
        <v>22</v>
      </c>
      <c r="E2561" s="17">
        <v>3</v>
      </c>
      <c r="F2561" s="18" t="s">
        <v>2293</v>
      </c>
      <c r="G2561" s="17"/>
      <c r="H2561" s="18" t="s">
        <v>15</v>
      </c>
      <c r="I2561" s="18" t="s">
        <v>15</v>
      </c>
      <c r="J2561" s="18" t="s">
        <v>15</v>
      </c>
      <c r="K2561" s="18" t="s">
        <v>15</v>
      </c>
      <c r="L2561" s="18" t="s">
        <v>15</v>
      </c>
      <c r="N2561" s="17" t="b">
        <f>A2561=Catalogo!A2557</f>
        <v>1</v>
      </c>
      <c r="O2561" s="17" t="b">
        <f>B2561=Catalogo!B2557</f>
        <v>1</v>
      </c>
      <c r="P2561" s="17" t="b">
        <f>C2561=Catalogo!C2557</f>
        <v>1</v>
      </c>
    </row>
    <row r="2562" spans="1:16" x14ac:dyDescent="0.3">
      <c r="A2562" s="18" t="s">
        <v>3569</v>
      </c>
      <c r="B2562" s="18" t="s">
        <v>2016</v>
      </c>
      <c r="C2562" s="18" t="s">
        <v>3422</v>
      </c>
      <c r="D2562" s="18" t="s">
        <v>22</v>
      </c>
      <c r="E2562" s="17">
        <v>3</v>
      </c>
      <c r="F2562" s="18" t="s">
        <v>2293</v>
      </c>
      <c r="G2562" s="17"/>
      <c r="H2562" s="18" t="s">
        <v>15</v>
      </c>
      <c r="I2562" s="18" t="s">
        <v>15</v>
      </c>
      <c r="J2562" s="18" t="s">
        <v>15</v>
      </c>
      <c r="K2562" s="18" t="s">
        <v>15</v>
      </c>
      <c r="L2562" s="18" t="s">
        <v>15</v>
      </c>
      <c r="N2562" s="17" t="b">
        <f>A2562=Catalogo!A2558</f>
        <v>1</v>
      </c>
      <c r="O2562" s="17" t="b">
        <f>B2562=Catalogo!B2558</f>
        <v>1</v>
      </c>
      <c r="P2562" s="17" t="b">
        <f>C2562=Catalogo!C2558</f>
        <v>1</v>
      </c>
    </row>
    <row r="2563" spans="1:16" x14ac:dyDescent="0.3">
      <c r="A2563" s="18" t="s">
        <v>3570</v>
      </c>
      <c r="B2563" s="18" t="s">
        <v>2019</v>
      </c>
      <c r="C2563" s="18" t="s">
        <v>3422</v>
      </c>
      <c r="D2563" s="18" t="s">
        <v>22</v>
      </c>
      <c r="E2563" s="17">
        <v>3</v>
      </c>
      <c r="F2563" s="18" t="s">
        <v>2293</v>
      </c>
      <c r="G2563" s="17"/>
      <c r="H2563" s="18" t="s">
        <v>15</v>
      </c>
      <c r="I2563" s="18" t="s">
        <v>15</v>
      </c>
      <c r="J2563" s="18" t="s">
        <v>15</v>
      </c>
      <c r="K2563" s="18" t="s">
        <v>15</v>
      </c>
      <c r="L2563" s="18" t="s">
        <v>15</v>
      </c>
      <c r="N2563" s="17" t="b">
        <f>A2563=Catalogo!A2559</f>
        <v>1</v>
      </c>
      <c r="O2563" s="17" t="b">
        <f>B2563=Catalogo!B2559</f>
        <v>1</v>
      </c>
      <c r="P2563" s="17" t="b">
        <f>C2563=Catalogo!C2559</f>
        <v>1</v>
      </c>
    </row>
    <row r="2564" spans="1:16" x14ac:dyDescent="0.3">
      <c r="A2564" s="18" t="s">
        <v>3571</v>
      </c>
      <c r="B2564" s="18" t="s">
        <v>2035</v>
      </c>
      <c r="C2564" s="18" t="s">
        <v>3422</v>
      </c>
      <c r="D2564" s="18" t="s">
        <v>22</v>
      </c>
      <c r="E2564" s="17">
        <v>3</v>
      </c>
      <c r="F2564" s="18" t="s">
        <v>2293</v>
      </c>
      <c r="G2564" s="17"/>
      <c r="H2564" s="18" t="s">
        <v>15</v>
      </c>
      <c r="I2564" s="18" t="s">
        <v>15</v>
      </c>
      <c r="J2564" s="18" t="s">
        <v>15</v>
      </c>
      <c r="K2564" s="18" t="s">
        <v>15</v>
      </c>
      <c r="L2564" s="18" t="s">
        <v>15</v>
      </c>
      <c r="N2564" s="17" t="b">
        <f>A2564=Catalogo!A2560</f>
        <v>1</v>
      </c>
      <c r="O2564" s="17" t="b">
        <f>B2564=Catalogo!B2560</f>
        <v>1</v>
      </c>
      <c r="P2564" s="17" t="b">
        <f>C2564=Catalogo!C2560</f>
        <v>1</v>
      </c>
    </row>
    <row r="2565" spans="1:16" x14ac:dyDescent="0.3">
      <c r="A2565" s="18" t="s">
        <v>3572</v>
      </c>
      <c r="B2565" s="18" t="s">
        <v>2022</v>
      </c>
      <c r="C2565" s="18" t="s">
        <v>3422</v>
      </c>
      <c r="D2565" s="18" t="s">
        <v>22</v>
      </c>
      <c r="E2565" s="17">
        <v>3</v>
      </c>
      <c r="F2565" s="18" t="s">
        <v>2293</v>
      </c>
      <c r="G2565" s="17"/>
      <c r="H2565" s="18" t="s">
        <v>15</v>
      </c>
      <c r="I2565" s="18" t="s">
        <v>15</v>
      </c>
      <c r="J2565" s="18" t="s">
        <v>15</v>
      </c>
      <c r="K2565" s="18" t="s">
        <v>15</v>
      </c>
      <c r="L2565" s="18" t="s">
        <v>15</v>
      </c>
      <c r="N2565" s="17" t="b">
        <f>A2565=Catalogo!A2561</f>
        <v>1</v>
      </c>
      <c r="O2565" s="17" t="b">
        <f>B2565=Catalogo!B2561</f>
        <v>1</v>
      </c>
      <c r="P2565" s="17" t="b">
        <f>C2565=Catalogo!C2561</f>
        <v>1</v>
      </c>
    </row>
    <row r="2566" spans="1:16" x14ac:dyDescent="0.3">
      <c r="A2566" s="18" t="s">
        <v>5364</v>
      </c>
      <c r="B2566" s="18" t="s">
        <v>2041</v>
      </c>
      <c r="C2566" s="18" t="s">
        <v>3422</v>
      </c>
      <c r="D2566" s="18" t="s">
        <v>22</v>
      </c>
      <c r="E2566" s="17">
        <v>3</v>
      </c>
      <c r="F2566" s="18" t="s">
        <v>2293</v>
      </c>
      <c r="G2566" s="17"/>
      <c r="H2566" s="18" t="s">
        <v>15</v>
      </c>
      <c r="I2566" s="18" t="s">
        <v>15</v>
      </c>
      <c r="J2566" s="18" t="s">
        <v>15</v>
      </c>
      <c r="K2566" s="18" t="s">
        <v>15</v>
      </c>
      <c r="L2566" s="18" t="s">
        <v>15</v>
      </c>
      <c r="N2566" s="17" t="b">
        <f>A2566=Catalogo!A2562</f>
        <v>1</v>
      </c>
      <c r="O2566" s="17" t="b">
        <f>B2566=Catalogo!B2562</f>
        <v>1</v>
      </c>
      <c r="P2566" s="17" t="b">
        <f>C2566=Catalogo!C2562</f>
        <v>1</v>
      </c>
    </row>
    <row r="2567" spans="1:16" x14ac:dyDescent="0.3">
      <c r="A2567" s="18" t="s">
        <v>3573</v>
      </c>
      <c r="B2567" s="18" t="s">
        <v>1891</v>
      </c>
      <c r="C2567" s="18" t="s">
        <v>3422</v>
      </c>
      <c r="D2567" s="18" t="s">
        <v>22</v>
      </c>
      <c r="E2567" s="17">
        <v>3</v>
      </c>
      <c r="F2567" s="18" t="s">
        <v>2293</v>
      </c>
      <c r="G2567" s="17"/>
      <c r="H2567" s="18" t="s">
        <v>15</v>
      </c>
      <c r="I2567" s="18" t="s">
        <v>15</v>
      </c>
      <c r="J2567" s="18" t="s">
        <v>15</v>
      </c>
      <c r="K2567" s="18" t="s">
        <v>15</v>
      </c>
      <c r="L2567" s="18" t="s">
        <v>15</v>
      </c>
      <c r="N2567" s="17" t="b">
        <f>A2567=Catalogo!A2563</f>
        <v>1</v>
      </c>
      <c r="O2567" s="17" t="b">
        <f>B2567=Catalogo!B2563</f>
        <v>1</v>
      </c>
      <c r="P2567" s="17" t="b">
        <f>C2567=Catalogo!C2563</f>
        <v>1</v>
      </c>
    </row>
    <row r="2568" spans="1:16" x14ac:dyDescent="0.3">
      <c r="A2568" s="18" t="s">
        <v>3574</v>
      </c>
      <c r="B2568" s="18" t="s">
        <v>2030</v>
      </c>
      <c r="C2568" s="18" t="s">
        <v>3422</v>
      </c>
      <c r="D2568" s="18" t="s">
        <v>15</v>
      </c>
      <c r="E2568" s="17">
        <v>2</v>
      </c>
      <c r="F2568" s="18" t="s">
        <v>2293</v>
      </c>
      <c r="G2568" s="17"/>
      <c r="H2568" s="18" t="s">
        <v>15</v>
      </c>
      <c r="I2568" s="18" t="s">
        <v>15</v>
      </c>
      <c r="J2568" s="18" t="s">
        <v>15</v>
      </c>
      <c r="K2568" s="18" t="s">
        <v>15</v>
      </c>
      <c r="L2568" s="18" t="s">
        <v>15</v>
      </c>
      <c r="N2568" s="17" t="b">
        <f>A2568=Catalogo!A2564</f>
        <v>1</v>
      </c>
      <c r="O2568" s="17" t="b">
        <f>B2568=Catalogo!B2564</f>
        <v>1</v>
      </c>
      <c r="P2568" s="17" t="b">
        <f>C2568=Catalogo!C2564</f>
        <v>1</v>
      </c>
    </row>
    <row r="2569" spans="1:16" x14ac:dyDescent="0.3">
      <c r="A2569" s="18" t="s">
        <v>3575</v>
      </c>
      <c r="B2569" s="18" t="s">
        <v>2032</v>
      </c>
      <c r="C2569" s="18" t="s">
        <v>3422</v>
      </c>
      <c r="D2569" s="18" t="s">
        <v>22</v>
      </c>
      <c r="E2569" s="17">
        <v>3</v>
      </c>
      <c r="F2569" s="18" t="s">
        <v>2293</v>
      </c>
      <c r="G2569" s="17"/>
      <c r="H2569" s="18" t="s">
        <v>15</v>
      </c>
      <c r="I2569" s="18" t="s">
        <v>15</v>
      </c>
      <c r="J2569" s="18" t="s">
        <v>15</v>
      </c>
      <c r="K2569" s="18" t="s">
        <v>15</v>
      </c>
      <c r="L2569" s="18" t="s">
        <v>15</v>
      </c>
      <c r="N2569" s="17" t="b">
        <f>A2569=Catalogo!A2565</f>
        <v>1</v>
      </c>
      <c r="O2569" s="17" t="b">
        <f>B2569=Catalogo!B2565</f>
        <v>1</v>
      </c>
      <c r="P2569" s="17" t="b">
        <f>C2569=Catalogo!C2565</f>
        <v>1</v>
      </c>
    </row>
    <row r="2570" spans="1:16" x14ac:dyDescent="0.3">
      <c r="A2570" s="18" t="s">
        <v>3576</v>
      </c>
      <c r="B2570" s="18" t="s">
        <v>2035</v>
      </c>
      <c r="C2570" s="18" t="s">
        <v>3422</v>
      </c>
      <c r="D2570" s="18" t="s">
        <v>22</v>
      </c>
      <c r="E2570" s="17">
        <v>3</v>
      </c>
      <c r="F2570" s="18" t="s">
        <v>2293</v>
      </c>
      <c r="G2570" s="17"/>
      <c r="H2570" s="18" t="s">
        <v>15</v>
      </c>
      <c r="I2570" s="18" t="s">
        <v>15</v>
      </c>
      <c r="J2570" s="18" t="s">
        <v>15</v>
      </c>
      <c r="K2570" s="18" t="s">
        <v>15</v>
      </c>
      <c r="L2570" s="18" t="s">
        <v>15</v>
      </c>
      <c r="N2570" s="17" t="b">
        <f>A2570=Catalogo!A2566</f>
        <v>1</v>
      </c>
      <c r="O2570" s="17" t="b">
        <f>B2570=Catalogo!B2566</f>
        <v>1</v>
      </c>
      <c r="P2570" s="17" t="b">
        <f>C2570=Catalogo!C2566</f>
        <v>1</v>
      </c>
    </row>
    <row r="2571" spans="1:16" x14ac:dyDescent="0.3">
      <c r="A2571" s="18" t="s">
        <v>3577</v>
      </c>
      <c r="B2571" s="18" t="s">
        <v>2038</v>
      </c>
      <c r="C2571" s="18" t="s">
        <v>3422</v>
      </c>
      <c r="D2571" s="18" t="s">
        <v>15</v>
      </c>
      <c r="E2571" s="17">
        <v>2</v>
      </c>
      <c r="F2571" s="18" t="s">
        <v>2293</v>
      </c>
      <c r="G2571" s="17"/>
      <c r="H2571" s="18" t="s">
        <v>15</v>
      </c>
      <c r="I2571" s="18" t="s">
        <v>15</v>
      </c>
      <c r="J2571" s="18" t="s">
        <v>15</v>
      </c>
      <c r="K2571" s="18" t="s">
        <v>15</v>
      </c>
      <c r="L2571" s="18" t="s">
        <v>15</v>
      </c>
      <c r="N2571" s="17" t="b">
        <f>A2571=Catalogo!A2567</f>
        <v>1</v>
      </c>
      <c r="O2571" s="17" t="b">
        <f>B2571=Catalogo!B2567</f>
        <v>1</v>
      </c>
      <c r="P2571" s="17" t="b">
        <f>C2571=Catalogo!C2567</f>
        <v>1</v>
      </c>
    </row>
    <row r="2572" spans="1:16" x14ac:dyDescent="0.3">
      <c r="A2572" s="18" t="s">
        <v>3578</v>
      </c>
      <c r="B2572" s="18" t="s">
        <v>2041</v>
      </c>
      <c r="C2572" s="18" t="s">
        <v>3422</v>
      </c>
      <c r="D2572" s="18" t="s">
        <v>22</v>
      </c>
      <c r="E2572" s="17">
        <v>3</v>
      </c>
      <c r="F2572" s="18" t="s">
        <v>2293</v>
      </c>
      <c r="G2572" s="17"/>
      <c r="H2572" s="18" t="s">
        <v>15</v>
      </c>
      <c r="I2572" s="18" t="s">
        <v>15</v>
      </c>
      <c r="J2572" s="18" t="s">
        <v>15</v>
      </c>
      <c r="K2572" s="18" t="s">
        <v>15</v>
      </c>
      <c r="L2572" s="18" t="s">
        <v>15</v>
      </c>
      <c r="N2572" s="17" t="b">
        <f>A2572=Catalogo!A2568</f>
        <v>1</v>
      </c>
      <c r="O2572" s="17" t="b">
        <f>B2572=Catalogo!B2568</f>
        <v>1</v>
      </c>
      <c r="P2572" s="17" t="b">
        <f>C2572=Catalogo!C2568</f>
        <v>1</v>
      </c>
    </row>
    <row r="2573" spans="1:16" x14ac:dyDescent="0.3">
      <c r="A2573" s="18" t="s">
        <v>3579</v>
      </c>
      <c r="B2573" s="18" t="s">
        <v>3580</v>
      </c>
      <c r="C2573" s="18" t="s">
        <v>3419</v>
      </c>
      <c r="D2573" s="18" t="s">
        <v>15</v>
      </c>
      <c r="E2573" s="17">
        <v>1</v>
      </c>
      <c r="F2573" s="18" t="s">
        <v>2293</v>
      </c>
      <c r="G2573" s="17"/>
      <c r="H2573" s="18" t="s">
        <v>15</v>
      </c>
      <c r="I2573" s="18" t="s">
        <v>15</v>
      </c>
      <c r="J2573" s="18" t="s">
        <v>15</v>
      </c>
      <c r="K2573" s="18" t="s">
        <v>15</v>
      </c>
      <c r="L2573" s="18" t="s">
        <v>15</v>
      </c>
      <c r="N2573" s="17" t="b">
        <f>A2573=Catalogo!A2569</f>
        <v>1</v>
      </c>
      <c r="O2573" s="17" t="b">
        <f>B2573=Catalogo!B2569</f>
        <v>1</v>
      </c>
      <c r="P2573" s="17" t="b">
        <f>C2573=Catalogo!C2569</f>
        <v>1</v>
      </c>
    </row>
    <row r="2574" spans="1:16" x14ac:dyDescent="0.3">
      <c r="A2574" s="18" t="s">
        <v>3581</v>
      </c>
      <c r="B2574" s="18" t="s">
        <v>3582</v>
      </c>
      <c r="C2574" s="18" t="s">
        <v>3425</v>
      </c>
      <c r="D2574" s="18" t="s">
        <v>15</v>
      </c>
      <c r="E2574" s="17">
        <v>2</v>
      </c>
      <c r="F2574" s="18" t="s">
        <v>2293</v>
      </c>
      <c r="G2574" s="17"/>
      <c r="H2574" s="18" t="s">
        <v>15</v>
      </c>
      <c r="I2574" s="18" t="s">
        <v>15</v>
      </c>
      <c r="J2574" s="18" t="s">
        <v>15</v>
      </c>
      <c r="K2574" s="18" t="s">
        <v>15</v>
      </c>
      <c r="L2574" s="18" t="s">
        <v>15</v>
      </c>
      <c r="N2574" s="17" t="b">
        <f>A2574=Catalogo!A2570</f>
        <v>1</v>
      </c>
      <c r="O2574" s="17" t="b">
        <f>B2574=Catalogo!B2570</f>
        <v>1</v>
      </c>
      <c r="P2574" s="17" t="b">
        <f>C2574=Catalogo!C2570</f>
        <v>1</v>
      </c>
    </row>
    <row r="2575" spans="1:16" x14ac:dyDescent="0.3">
      <c r="A2575" s="18" t="s">
        <v>3583</v>
      </c>
      <c r="B2575" s="18" t="s">
        <v>812</v>
      </c>
      <c r="C2575" s="18" t="s">
        <v>3425</v>
      </c>
      <c r="D2575" s="18" t="s">
        <v>15</v>
      </c>
      <c r="E2575" s="17">
        <v>3</v>
      </c>
      <c r="F2575" s="18" t="s">
        <v>2293</v>
      </c>
      <c r="G2575" s="17"/>
      <c r="H2575" s="18" t="s">
        <v>15</v>
      </c>
      <c r="I2575" s="18" t="s">
        <v>15</v>
      </c>
      <c r="J2575" s="18" t="s">
        <v>15</v>
      </c>
      <c r="K2575" s="18" t="s">
        <v>15</v>
      </c>
      <c r="L2575" s="18" t="s">
        <v>15</v>
      </c>
      <c r="N2575" s="17" t="b">
        <f>A2575=Catalogo!A2571</f>
        <v>1</v>
      </c>
      <c r="O2575" s="17" t="b">
        <f>B2575=Catalogo!B2571</f>
        <v>1</v>
      </c>
      <c r="P2575" s="17" t="b">
        <f>C2575=Catalogo!C2571</f>
        <v>1</v>
      </c>
    </row>
    <row r="2576" spans="1:16" x14ac:dyDescent="0.3">
      <c r="A2576" s="18" t="s">
        <v>5508</v>
      </c>
      <c r="B2576" s="18" t="s">
        <v>1773</v>
      </c>
      <c r="C2576" s="18" t="s">
        <v>3425</v>
      </c>
      <c r="D2576" s="18" t="s">
        <v>22</v>
      </c>
      <c r="E2576" s="17">
        <v>4</v>
      </c>
      <c r="F2576" s="18" t="s">
        <v>2293</v>
      </c>
      <c r="G2576" s="17"/>
      <c r="H2576" s="18" t="s">
        <v>15</v>
      </c>
      <c r="I2576" s="18" t="s">
        <v>15</v>
      </c>
      <c r="J2576" s="18" t="s">
        <v>15</v>
      </c>
      <c r="K2576" s="18" t="s">
        <v>15</v>
      </c>
      <c r="L2576" s="18" t="s">
        <v>15</v>
      </c>
      <c r="N2576" s="17" t="b">
        <f>A2576=Catalogo!A2572</f>
        <v>1</v>
      </c>
      <c r="O2576" s="17" t="b">
        <f>B2576=Catalogo!B2572</f>
        <v>1</v>
      </c>
      <c r="P2576" s="17" t="b">
        <f>C2576=Catalogo!C2572</f>
        <v>1</v>
      </c>
    </row>
    <row r="2577" spans="1:16" x14ac:dyDescent="0.3">
      <c r="A2577" s="18" t="s">
        <v>5509</v>
      </c>
      <c r="B2577" s="18" t="s">
        <v>1776</v>
      </c>
      <c r="C2577" s="18" t="s">
        <v>3425</v>
      </c>
      <c r="D2577" s="18" t="s">
        <v>22</v>
      </c>
      <c r="E2577" s="17">
        <v>4</v>
      </c>
      <c r="F2577" s="18" t="s">
        <v>2293</v>
      </c>
      <c r="G2577" s="17"/>
      <c r="H2577" s="18" t="s">
        <v>15</v>
      </c>
      <c r="I2577" s="18" t="s">
        <v>15</v>
      </c>
      <c r="J2577" s="18" t="s">
        <v>15</v>
      </c>
      <c r="K2577" s="18" t="s">
        <v>15</v>
      </c>
      <c r="L2577" s="18" t="s">
        <v>15</v>
      </c>
      <c r="N2577" s="17" t="b">
        <f>A2577=Catalogo!A2573</f>
        <v>1</v>
      </c>
      <c r="O2577" s="17" t="b">
        <f>B2577=Catalogo!B2573</f>
        <v>1</v>
      </c>
      <c r="P2577" s="17" t="b">
        <f>C2577=Catalogo!C2573</f>
        <v>1</v>
      </c>
    </row>
    <row r="2578" spans="1:16" x14ac:dyDescent="0.3">
      <c r="A2578" s="18" t="s">
        <v>5510</v>
      </c>
      <c r="B2578" s="18" t="s">
        <v>1779</v>
      </c>
      <c r="C2578" s="18" t="s">
        <v>3425</v>
      </c>
      <c r="D2578" s="18" t="s">
        <v>22</v>
      </c>
      <c r="E2578" s="17">
        <v>4</v>
      </c>
      <c r="F2578" s="18" t="s">
        <v>2293</v>
      </c>
      <c r="G2578" s="17"/>
      <c r="H2578" s="18" t="s">
        <v>15</v>
      </c>
      <c r="I2578" s="18" t="s">
        <v>15</v>
      </c>
      <c r="J2578" s="18" t="s">
        <v>15</v>
      </c>
      <c r="K2578" s="18" t="s">
        <v>15</v>
      </c>
      <c r="L2578" s="18" t="s">
        <v>15</v>
      </c>
      <c r="N2578" s="17" t="b">
        <f>A2578=Catalogo!A2574</f>
        <v>1</v>
      </c>
      <c r="O2578" s="17" t="b">
        <f>B2578=Catalogo!B2574</f>
        <v>1</v>
      </c>
      <c r="P2578" s="17" t="b">
        <f>C2578=Catalogo!C2574</f>
        <v>1</v>
      </c>
    </row>
    <row r="2579" spans="1:16" x14ac:dyDescent="0.3">
      <c r="A2579" s="18" t="s">
        <v>5511</v>
      </c>
      <c r="B2579" s="18" t="s">
        <v>1782</v>
      </c>
      <c r="C2579" s="18" t="s">
        <v>3425</v>
      </c>
      <c r="D2579" s="18" t="s">
        <v>22</v>
      </c>
      <c r="E2579" s="17">
        <v>4</v>
      </c>
      <c r="F2579" s="18" t="s">
        <v>2293</v>
      </c>
      <c r="G2579" s="17"/>
      <c r="H2579" s="18" t="s">
        <v>15</v>
      </c>
      <c r="I2579" s="18" t="s">
        <v>15</v>
      </c>
      <c r="J2579" s="18" t="s">
        <v>15</v>
      </c>
      <c r="K2579" s="18" t="s">
        <v>15</v>
      </c>
      <c r="L2579" s="18" t="s">
        <v>15</v>
      </c>
      <c r="N2579" s="17" t="b">
        <f>A2579=Catalogo!A2575</f>
        <v>1</v>
      </c>
      <c r="O2579" s="17" t="b">
        <f>B2579=Catalogo!B2575</f>
        <v>1</v>
      </c>
      <c r="P2579" s="17" t="b">
        <f>C2579=Catalogo!C2575</f>
        <v>1</v>
      </c>
    </row>
    <row r="2580" spans="1:16" x14ac:dyDescent="0.3">
      <c r="A2580" s="18" t="s">
        <v>5512</v>
      </c>
      <c r="B2580" s="18" t="s">
        <v>1785</v>
      </c>
      <c r="C2580" s="18" t="s">
        <v>3425</v>
      </c>
      <c r="D2580" s="18" t="s">
        <v>22</v>
      </c>
      <c r="E2580" s="17">
        <v>4</v>
      </c>
      <c r="F2580" s="18" t="s">
        <v>2293</v>
      </c>
      <c r="G2580" s="17"/>
      <c r="H2580" s="18" t="s">
        <v>15</v>
      </c>
      <c r="I2580" s="18" t="s">
        <v>15</v>
      </c>
      <c r="J2580" s="18" t="s">
        <v>15</v>
      </c>
      <c r="K2580" s="18" t="s">
        <v>15</v>
      </c>
      <c r="L2580" s="18" t="s">
        <v>15</v>
      </c>
      <c r="N2580" s="17" t="b">
        <f>A2580=Catalogo!A2576</f>
        <v>1</v>
      </c>
      <c r="O2580" s="17" t="b">
        <f>B2580=Catalogo!B2576</f>
        <v>1</v>
      </c>
      <c r="P2580" s="17" t="b">
        <f>C2580=Catalogo!C2576</f>
        <v>1</v>
      </c>
    </row>
    <row r="2581" spans="1:16" x14ac:dyDescent="0.3">
      <c r="A2581" s="18" t="s">
        <v>5513</v>
      </c>
      <c r="B2581" s="18" t="s">
        <v>1788</v>
      </c>
      <c r="C2581" s="18" t="s">
        <v>3425</v>
      </c>
      <c r="D2581" s="18" t="s">
        <v>22</v>
      </c>
      <c r="E2581" s="17">
        <v>4</v>
      </c>
      <c r="F2581" s="18" t="s">
        <v>2293</v>
      </c>
      <c r="G2581" s="17"/>
      <c r="H2581" s="18" t="s">
        <v>15</v>
      </c>
      <c r="I2581" s="18" t="s">
        <v>15</v>
      </c>
      <c r="J2581" s="18" t="s">
        <v>15</v>
      </c>
      <c r="K2581" s="18" t="s">
        <v>15</v>
      </c>
      <c r="L2581" s="18" t="s">
        <v>15</v>
      </c>
      <c r="N2581" s="17" t="b">
        <f>A2581=Catalogo!A2577</f>
        <v>1</v>
      </c>
      <c r="O2581" s="17" t="b">
        <f>B2581=Catalogo!B2577</f>
        <v>1</v>
      </c>
      <c r="P2581" s="17" t="b">
        <f>C2581=Catalogo!C2577</f>
        <v>1</v>
      </c>
    </row>
    <row r="2582" spans="1:16" x14ac:dyDescent="0.3">
      <c r="A2582" s="18" t="s">
        <v>5514</v>
      </c>
      <c r="B2582" s="18" t="s">
        <v>1791</v>
      </c>
      <c r="C2582" s="18" t="s">
        <v>3425</v>
      </c>
      <c r="D2582" s="18" t="s">
        <v>22</v>
      </c>
      <c r="E2582" s="17">
        <v>4</v>
      </c>
      <c r="F2582" s="18" t="s">
        <v>2293</v>
      </c>
      <c r="G2582" s="17"/>
      <c r="H2582" s="18" t="s">
        <v>15</v>
      </c>
      <c r="I2582" s="18" t="s">
        <v>15</v>
      </c>
      <c r="J2582" s="18" t="s">
        <v>15</v>
      </c>
      <c r="K2582" s="18" t="s">
        <v>15</v>
      </c>
      <c r="L2582" s="18" t="s">
        <v>15</v>
      </c>
      <c r="N2582" s="17" t="b">
        <f>A2582=Catalogo!A2578</f>
        <v>1</v>
      </c>
      <c r="O2582" s="17" t="b">
        <f>B2582=Catalogo!B2578</f>
        <v>1</v>
      </c>
      <c r="P2582" s="17" t="b">
        <f>C2582=Catalogo!C2578</f>
        <v>1</v>
      </c>
    </row>
    <row r="2583" spans="1:16" x14ac:dyDescent="0.3">
      <c r="A2583" s="18" t="s">
        <v>5515</v>
      </c>
      <c r="B2583" s="18" t="s">
        <v>1794</v>
      </c>
      <c r="C2583" s="18" t="s">
        <v>3425</v>
      </c>
      <c r="D2583" s="18" t="s">
        <v>22</v>
      </c>
      <c r="E2583" s="17">
        <v>4</v>
      </c>
      <c r="F2583" s="18" t="s">
        <v>2293</v>
      </c>
      <c r="G2583" s="17"/>
      <c r="H2583" s="18" t="s">
        <v>15</v>
      </c>
      <c r="I2583" s="18" t="s">
        <v>15</v>
      </c>
      <c r="J2583" s="18" t="s">
        <v>15</v>
      </c>
      <c r="K2583" s="18" t="s">
        <v>15</v>
      </c>
      <c r="L2583" s="18" t="s">
        <v>15</v>
      </c>
      <c r="N2583" s="17" t="b">
        <f>A2583=Catalogo!A2579</f>
        <v>1</v>
      </c>
      <c r="O2583" s="17" t="b">
        <f>B2583=Catalogo!B2579</f>
        <v>1</v>
      </c>
      <c r="P2583" s="17" t="b">
        <f>C2583=Catalogo!C2579</f>
        <v>1</v>
      </c>
    </row>
    <row r="2584" spans="1:16" x14ac:dyDescent="0.3">
      <c r="A2584" s="18" t="s">
        <v>5516</v>
      </c>
      <c r="B2584" s="18" t="s">
        <v>1797</v>
      </c>
      <c r="C2584" s="18" t="s">
        <v>3425</v>
      </c>
      <c r="D2584" s="18" t="s">
        <v>22</v>
      </c>
      <c r="E2584" s="17">
        <v>4</v>
      </c>
      <c r="F2584" s="18" t="s">
        <v>2293</v>
      </c>
      <c r="G2584" s="17"/>
      <c r="H2584" s="18" t="s">
        <v>15</v>
      </c>
      <c r="I2584" s="18" t="s">
        <v>15</v>
      </c>
      <c r="J2584" s="18" t="s">
        <v>15</v>
      </c>
      <c r="K2584" s="18" t="s">
        <v>15</v>
      </c>
      <c r="L2584" s="18" t="s">
        <v>15</v>
      </c>
      <c r="N2584" s="17" t="b">
        <f>A2584=Catalogo!A2580</f>
        <v>1</v>
      </c>
      <c r="O2584" s="17" t="b">
        <f>B2584=Catalogo!B2580</f>
        <v>1</v>
      </c>
      <c r="P2584" s="17" t="b">
        <f>C2584=Catalogo!C2580</f>
        <v>1</v>
      </c>
    </row>
    <row r="2585" spans="1:16" x14ac:dyDescent="0.3">
      <c r="A2585" s="18" t="s">
        <v>5517</v>
      </c>
      <c r="B2585" s="18" t="s">
        <v>1800</v>
      </c>
      <c r="C2585" s="18" t="s">
        <v>3425</v>
      </c>
      <c r="D2585" s="18" t="s">
        <v>22</v>
      </c>
      <c r="E2585" s="17">
        <v>4</v>
      </c>
      <c r="F2585" s="18" t="s">
        <v>2293</v>
      </c>
      <c r="G2585" s="17"/>
      <c r="H2585" s="18" t="s">
        <v>15</v>
      </c>
      <c r="I2585" s="18" t="s">
        <v>15</v>
      </c>
      <c r="J2585" s="18" t="s">
        <v>15</v>
      </c>
      <c r="K2585" s="18" t="s">
        <v>15</v>
      </c>
      <c r="L2585" s="18" t="s">
        <v>15</v>
      </c>
      <c r="N2585" s="17" t="b">
        <f>A2585=Catalogo!A2581</f>
        <v>1</v>
      </c>
      <c r="O2585" s="17" t="b">
        <f>B2585=Catalogo!B2581</f>
        <v>1</v>
      </c>
      <c r="P2585" s="17" t="b">
        <f>C2585=Catalogo!C2581</f>
        <v>1</v>
      </c>
    </row>
    <row r="2586" spans="1:16" x14ac:dyDescent="0.3">
      <c r="A2586" s="18" t="s">
        <v>5518</v>
      </c>
      <c r="B2586" s="18" t="s">
        <v>1803</v>
      </c>
      <c r="C2586" s="18" t="s">
        <v>3425</v>
      </c>
      <c r="D2586" s="18" t="s">
        <v>22</v>
      </c>
      <c r="E2586" s="17">
        <v>4</v>
      </c>
      <c r="F2586" s="18" t="s">
        <v>2293</v>
      </c>
      <c r="G2586" s="17"/>
      <c r="H2586" s="18" t="s">
        <v>15</v>
      </c>
      <c r="I2586" s="18" t="s">
        <v>15</v>
      </c>
      <c r="J2586" s="18" t="s">
        <v>15</v>
      </c>
      <c r="K2586" s="18" t="s">
        <v>15</v>
      </c>
      <c r="L2586" s="18" t="s">
        <v>15</v>
      </c>
      <c r="N2586" s="17" t="b">
        <f>A2586=Catalogo!A2582</f>
        <v>1</v>
      </c>
      <c r="O2586" s="17" t="b">
        <f>B2586=Catalogo!B2582</f>
        <v>1</v>
      </c>
      <c r="P2586" s="17" t="b">
        <f>C2586=Catalogo!C2582</f>
        <v>1</v>
      </c>
    </row>
    <row r="2587" spans="1:16" x14ac:dyDescent="0.3">
      <c r="A2587" s="18" t="s">
        <v>5519</v>
      </c>
      <c r="B2587" s="18" t="s">
        <v>1806</v>
      </c>
      <c r="C2587" s="18" t="s">
        <v>3425</v>
      </c>
      <c r="D2587" s="18" t="s">
        <v>22</v>
      </c>
      <c r="E2587" s="17">
        <v>4</v>
      </c>
      <c r="F2587" s="18" t="s">
        <v>2293</v>
      </c>
      <c r="G2587" s="17"/>
      <c r="H2587" s="18" t="s">
        <v>15</v>
      </c>
      <c r="I2587" s="18" t="s">
        <v>15</v>
      </c>
      <c r="J2587" s="18" t="s">
        <v>15</v>
      </c>
      <c r="K2587" s="18" t="s">
        <v>15</v>
      </c>
      <c r="L2587" s="18" t="s">
        <v>15</v>
      </c>
      <c r="N2587" s="17" t="b">
        <f>A2587=Catalogo!A2583</f>
        <v>1</v>
      </c>
      <c r="O2587" s="17" t="b">
        <f>B2587=Catalogo!B2583</f>
        <v>1</v>
      </c>
      <c r="P2587" s="17" t="b">
        <f>C2587=Catalogo!C2583</f>
        <v>1</v>
      </c>
    </row>
    <row r="2588" spans="1:16" x14ac:dyDescent="0.3">
      <c r="A2588" s="18" t="s">
        <v>5520</v>
      </c>
      <c r="B2588" s="18" t="s">
        <v>1809</v>
      </c>
      <c r="C2588" s="18" t="s">
        <v>3425</v>
      </c>
      <c r="D2588" s="18" t="s">
        <v>22</v>
      </c>
      <c r="E2588" s="17">
        <v>4</v>
      </c>
      <c r="F2588" s="18" t="s">
        <v>2293</v>
      </c>
      <c r="G2588" s="17"/>
      <c r="H2588" s="18" t="s">
        <v>15</v>
      </c>
      <c r="I2588" s="18" t="s">
        <v>15</v>
      </c>
      <c r="J2588" s="18" t="s">
        <v>15</v>
      </c>
      <c r="K2588" s="18" t="s">
        <v>15</v>
      </c>
      <c r="L2588" s="18" t="s">
        <v>15</v>
      </c>
      <c r="N2588" s="17" t="b">
        <f>A2588=Catalogo!A2584</f>
        <v>1</v>
      </c>
      <c r="O2588" s="17" t="b">
        <f>B2588=Catalogo!B2584</f>
        <v>1</v>
      </c>
      <c r="P2588" s="17" t="b">
        <f>C2588=Catalogo!C2584</f>
        <v>1</v>
      </c>
    </row>
    <row r="2589" spans="1:16" x14ac:dyDescent="0.3">
      <c r="A2589" s="18" t="s">
        <v>5521</v>
      </c>
      <c r="B2589" s="18" t="s">
        <v>1812</v>
      </c>
      <c r="C2589" s="18" t="s">
        <v>3425</v>
      </c>
      <c r="D2589" s="18" t="s">
        <v>22</v>
      </c>
      <c r="E2589" s="17">
        <v>4</v>
      </c>
      <c r="F2589" s="18" t="s">
        <v>2293</v>
      </c>
      <c r="G2589" s="17"/>
      <c r="H2589" s="18" t="s">
        <v>15</v>
      </c>
      <c r="I2589" s="18" t="s">
        <v>15</v>
      </c>
      <c r="J2589" s="18" t="s">
        <v>15</v>
      </c>
      <c r="K2589" s="18" t="s">
        <v>15</v>
      </c>
      <c r="L2589" s="18" t="s">
        <v>15</v>
      </c>
      <c r="N2589" s="17" t="b">
        <f>A2589=Catalogo!A2585</f>
        <v>1</v>
      </c>
      <c r="O2589" s="17" t="b">
        <f>B2589=Catalogo!B2585</f>
        <v>1</v>
      </c>
      <c r="P2589" s="17" t="b">
        <f>C2589=Catalogo!C2585</f>
        <v>1</v>
      </c>
    </row>
    <row r="2590" spans="1:16" x14ac:dyDescent="0.3">
      <c r="A2590" s="18" t="s">
        <v>5522</v>
      </c>
      <c r="B2590" s="18" t="s">
        <v>1815</v>
      </c>
      <c r="C2590" s="18" t="s">
        <v>3425</v>
      </c>
      <c r="D2590" s="18" t="s">
        <v>22</v>
      </c>
      <c r="E2590" s="17">
        <v>4</v>
      </c>
      <c r="F2590" s="18" t="s">
        <v>2293</v>
      </c>
      <c r="G2590" s="17"/>
      <c r="H2590" s="18" t="s">
        <v>15</v>
      </c>
      <c r="I2590" s="18" t="s">
        <v>15</v>
      </c>
      <c r="J2590" s="18" t="s">
        <v>15</v>
      </c>
      <c r="K2590" s="18" t="s">
        <v>15</v>
      </c>
      <c r="L2590" s="18" t="s">
        <v>15</v>
      </c>
      <c r="N2590" s="17" t="b">
        <f>A2590=Catalogo!A2586</f>
        <v>1</v>
      </c>
      <c r="O2590" s="17" t="b">
        <f>B2590=Catalogo!B2586</f>
        <v>1</v>
      </c>
      <c r="P2590" s="17" t="b">
        <f>C2590=Catalogo!C2586</f>
        <v>1</v>
      </c>
    </row>
    <row r="2591" spans="1:16" x14ac:dyDescent="0.3">
      <c r="A2591" s="18" t="s">
        <v>5523</v>
      </c>
      <c r="B2591" s="18" t="s">
        <v>1818</v>
      </c>
      <c r="C2591" s="18" t="s">
        <v>3425</v>
      </c>
      <c r="D2591" s="18" t="s">
        <v>22</v>
      </c>
      <c r="E2591" s="17">
        <v>4</v>
      </c>
      <c r="F2591" s="18" t="s">
        <v>2293</v>
      </c>
      <c r="G2591" s="17"/>
      <c r="H2591" s="18" t="s">
        <v>15</v>
      </c>
      <c r="I2591" s="18" t="s">
        <v>15</v>
      </c>
      <c r="J2591" s="18" t="s">
        <v>15</v>
      </c>
      <c r="K2591" s="18" t="s">
        <v>15</v>
      </c>
      <c r="L2591" s="18" t="s">
        <v>15</v>
      </c>
      <c r="N2591" s="17" t="b">
        <f>A2591=Catalogo!A2587</f>
        <v>1</v>
      </c>
      <c r="O2591" s="17" t="b">
        <f>B2591=Catalogo!B2587</f>
        <v>1</v>
      </c>
      <c r="P2591" s="17" t="b">
        <f>C2591=Catalogo!C2587</f>
        <v>1</v>
      </c>
    </row>
    <row r="2592" spans="1:16" x14ac:dyDescent="0.3">
      <c r="A2592" s="18" t="s">
        <v>5524</v>
      </c>
      <c r="B2592" s="18" t="s">
        <v>1821</v>
      </c>
      <c r="C2592" s="18" t="s">
        <v>3425</v>
      </c>
      <c r="D2592" s="18" t="s">
        <v>22</v>
      </c>
      <c r="E2592" s="17">
        <v>4</v>
      </c>
      <c r="F2592" s="18" t="s">
        <v>2293</v>
      </c>
      <c r="G2592" s="17"/>
      <c r="H2592" s="18" t="s">
        <v>15</v>
      </c>
      <c r="I2592" s="18" t="s">
        <v>15</v>
      </c>
      <c r="J2592" s="18" t="s">
        <v>15</v>
      </c>
      <c r="K2592" s="18" t="s">
        <v>15</v>
      </c>
      <c r="L2592" s="18" t="s">
        <v>15</v>
      </c>
      <c r="N2592" s="17" t="b">
        <f>A2592=Catalogo!A2588</f>
        <v>1</v>
      </c>
      <c r="O2592" s="17" t="b">
        <f>B2592=Catalogo!B2588</f>
        <v>1</v>
      </c>
      <c r="P2592" s="17" t="b">
        <f>C2592=Catalogo!C2588</f>
        <v>1</v>
      </c>
    </row>
    <row r="2593" spans="1:16" x14ac:dyDescent="0.3">
      <c r="A2593" s="18" t="s">
        <v>5525</v>
      </c>
      <c r="B2593" s="18" t="s">
        <v>1824</v>
      </c>
      <c r="C2593" s="18" t="s">
        <v>3425</v>
      </c>
      <c r="D2593" s="18" t="s">
        <v>22</v>
      </c>
      <c r="E2593" s="17">
        <v>4</v>
      </c>
      <c r="F2593" s="18" t="s">
        <v>2293</v>
      </c>
      <c r="G2593" s="17"/>
      <c r="H2593" s="18" t="s">
        <v>15</v>
      </c>
      <c r="I2593" s="18" t="s">
        <v>15</v>
      </c>
      <c r="J2593" s="18" t="s">
        <v>15</v>
      </c>
      <c r="K2593" s="18" t="s">
        <v>15</v>
      </c>
      <c r="L2593" s="18" t="s">
        <v>15</v>
      </c>
      <c r="N2593" s="17" t="b">
        <f>A2593=Catalogo!A2589</f>
        <v>1</v>
      </c>
      <c r="O2593" s="17" t="b">
        <f>B2593=Catalogo!B2589</f>
        <v>1</v>
      </c>
      <c r="P2593" s="17" t="b">
        <f>C2593=Catalogo!C2589</f>
        <v>1</v>
      </c>
    </row>
    <row r="2594" spans="1:16" x14ac:dyDescent="0.3">
      <c r="A2594" s="18" t="s">
        <v>5526</v>
      </c>
      <c r="B2594" s="18" t="s">
        <v>1827</v>
      </c>
      <c r="C2594" s="18" t="s">
        <v>3425</v>
      </c>
      <c r="D2594" s="18" t="s">
        <v>22</v>
      </c>
      <c r="E2594" s="17">
        <v>4</v>
      </c>
      <c r="F2594" s="18" t="s">
        <v>2293</v>
      </c>
      <c r="G2594" s="17"/>
      <c r="H2594" s="18" t="s">
        <v>15</v>
      </c>
      <c r="I2594" s="18" t="s">
        <v>15</v>
      </c>
      <c r="J2594" s="18" t="s">
        <v>15</v>
      </c>
      <c r="K2594" s="18" t="s">
        <v>15</v>
      </c>
      <c r="L2594" s="18" t="s">
        <v>15</v>
      </c>
      <c r="N2594" s="17" t="b">
        <f>A2594=Catalogo!A2590</f>
        <v>1</v>
      </c>
      <c r="O2594" s="17" t="b">
        <f>B2594=Catalogo!B2590</f>
        <v>1</v>
      </c>
      <c r="P2594" s="17" t="b">
        <f>C2594=Catalogo!C2590</f>
        <v>1</v>
      </c>
    </row>
    <row r="2595" spans="1:16" x14ac:dyDescent="0.3">
      <c r="A2595" s="18" t="s">
        <v>5527</v>
      </c>
      <c r="B2595" s="18" t="s">
        <v>1830</v>
      </c>
      <c r="C2595" s="18" t="s">
        <v>3425</v>
      </c>
      <c r="D2595" s="18" t="s">
        <v>22</v>
      </c>
      <c r="E2595" s="17">
        <v>4</v>
      </c>
      <c r="F2595" s="18" t="s">
        <v>2293</v>
      </c>
      <c r="G2595" s="17"/>
      <c r="H2595" s="18" t="s">
        <v>15</v>
      </c>
      <c r="I2595" s="18" t="s">
        <v>15</v>
      </c>
      <c r="J2595" s="18" t="s">
        <v>15</v>
      </c>
      <c r="K2595" s="18" t="s">
        <v>15</v>
      </c>
      <c r="L2595" s="18" t="s">
        <v>15</v>
      </c>
      <c r="N2595" s="17" t="b">
        <f>A2595=Catalogo!A2591</f>
        <v>1</v>
      </c>
      <c r="O2595" s="17" t="b">
        <f>B2595=Catalogo!B2591</f>
        <v>1</v>
      </c>
      <c r="P2595" s="17" t="b">
        <f>C2595=Catalogo!C2591</f>
        <v>1</v>
      </c>
    </row>
    <row r="2596" spans="1:16" s="12" customFormat="1" x14ac:dyDescent="0.3">
      <c r="A2596" s="18" t="s">
        <v>5528</v>
      </c>
      <c r="B2596" s="18" t="s">
        <v>1833</v>
      </c>
      <c r="C2596" s="18" t="s">
        <v>3425</v>
      </c>
      <c r="D2596" s="18" t="s">
        <v>22</v>
      </c>
      <c r="E2596" s="17">
        <v>4</v>
      </c>
      <c r="F2596" s="18" t="s">
        <v>2293</v>
      </c>
      <c r="G2596" s="17"/>
      <c r="H2596" s="18" t="s">
        <v>15</v>
      </c>
      <c r="I2596" s="18" t="s">
        <v>15</v>
      </c>
      <c r="J2596" s="18" t="s">
        <v>15</v>
      </c>
      <c r="K2596" s="18" t="s">
        <v>15</v>
      </c>
      <c r="L2596" s="18" t="s">
        <v>15</v>
      </c>
      <c r="N2596" s="17" t="b">
        <f>A2596=Catalogo!A2592</f>
        <v>1</v>
      </c>
      <c r="O2596" s="17" t="b">
        <f>B2596=Catalogo!B2592</f>
        <v>1</v>
      </c>
      <c r="P2596" s="17" t="b">
        <f>C2596=Catalogo!C2592</f>
        <v>1</v>
      </c>
    </row>
    <row r="2597" spans="1:16" s="12" customFormat="1" x14ac:dyDescent="0.3">
      <c r="A2597" s="18" t="s">
        <v>5529</v>
      </c>
      <c r="B2597" s="18" t="s">
        <v>1836</v>
      </c>
      <c r="C2597" s="18" t="s">
        <v>3425</v>
      </c>
      <c r="D2597" s="18" t="s">
        <v>22</v>
      </c>
      <c r="E2597" s="17">
        <v>4</v>
      </c>
      <c r="F2597" s="18" t="s">
        <v>2293</v>
      </c>
      <c r="G2597" s="17"/>
      <c r="H2597" s="18" t="s">
        <v>15</v>
      </c>
      <c r="I2597" s="18" t="s">
        <v>15</v>
      </c>
      <c r="J2597" s="18" t="s">
        <v>15</v>
      </c>
      <c r="K2597" s="18" t="s">
        <v>15</v>
      </c>
      <c r="L2597" s="18" t="s">
        <v>15</v>
      </c>
      <c r="N2597" s="17" t="b">
        <f>A2597=Catalogo!A2593</f>
        <v>1</v>
      </c>
      <c r="O2597" s="17" t="b">
        <f>B2597=Catalogo!B2593</f>
        <v>1</v>
      </c>
      <c r="P2597" s="17" t="b">
        <f>C2597=Catalogo!C2593</f>
        <v>1</v>
      </c>
    </row>
    <row r="2598" spans="1:16" x14ac:dyDescent="0.3">
      <c r="A2598" s="18" t="s">
        <v>5530</v>
      </c>
      <c r="B2598" s="18" t="s">
        <v>1839</v>
      </c>
      <c r="C2598" s="18" t="s">
        <v>3425</v>
      </c>
      <c r="D2598" s="18" t="s">
        <v>22</v>
      </c>
      <c r="E2598" s="17">
        <v>4</v>
      </c>
      <c r="F2598" s="18" t="s">
        <v>2293</v>
      </c>
      <c r="G2598" s="17"/>
      <c r="H2598" s="18" t="s">
        <v>15</v>
      </c>
      <c r="I2598" s="18" t="s">
        <v>15</v>
      </c>
      <c r="J2598" s="18" t="s">
        <v>15</v>
      </c>
      <c r="K2598" s="18" t="s">
        <v>15</v>
      </c>
      <c r="L2598" s="18" t="s">
        <v>15</v>
      </c>
      <c r="N2598" s="17" t="b">
        <f>A2598=Catalogo!A2594</f>
        <v>1</v>
      </c>
      <c r="O2598" s="17" t="b">
        <f>B2598=Catalogo!B2594</f>
        <v>1</v>
      </c>
      <c r="P2598" s="17" t="b">
        <f>C2598=Catalogo!C2594</f>
        <v>1</v>
      </c>
    </row>
    <row r="2599" spans="1:16" x14ac:dyDescent="0.3">
      <c r="A2599" s="18" t="s">
        <v>5531</v>
      </c>
      <c r="B2599" s="18" t="s">
        <v>1842</v>
      </c>
      <c r="C2599" s="18" t="s">
        <v>3425</v>
      </c>
      <c r="D2599" s="18" t="s">
        <v>22</v>
      </c>
      <c r="E2599" s="17">
        <v>4</v>
      </c>
      <c r="F2599" s="18" t="s">
        <v>2293</v>
      </c>
      <c r="G2599" s="17"/>
      <c r="H2599" s="18" t="s">
        <v>15</v>
      </c>
      <c r="I2599" s="18" t="s">
        <v>15</v>
      </c>
      <c r="J2599" s="18" t="s">
        <v>15</v>
      </c>
      <c r="K2599" s="18" t="s">
        <v>15</v>
      </c>
      <c r="L2599" s="18" t="s">
        <v>15</v>
      </c>
      <c r="N2599" s="17" t="b">
        <f>A2599=Catalogo!A2595</f>
        <v>1</v>
      </c>
      <c r="O2599" s="17" t="b">
        <f>B2599=Catalogo!B2595</f>
        <v>1</v>
      </c>
      <c r="P2599" s="17" t="b">
        <f>C2599=Catalogo!C2595</f>
        <v>1</v>
      </c>
    </row>
    <row r="2600" spans="1:16" x14ac:dyDescent="0.3">
      <c r="A2600" s="18" t="s">
        <v>3584</v>
      </c>
      <c r="B2600" s="18" t="s">
        <v>1853</v>
      </c>
      <c r="C2600" s="18" t="s">
        <v>3425</v>
      </c>
      <c r="D2600" s="18" t="s">
        <v>22</v>
      </c>
      <c r="E2600" s="17">
        <v>4</v>
      </c>
      <c r="F2600" s="18" t="s">
        <v>2293</v>
      </c>
      <c r="G2600" s="17"/>
      <c r="H2600" s="18" t="s">
        <v>15</v>
      </c>
      <c r="I2600" s="18" t="s">
        <v>15</v>
      </c>
      <c r="J2600" s="18" t="s">
        <v>15</v>
      </c>
      <c r="K2600" s="18" t="s">
        <v>15</v>
      </c>
      <c r="L2600" s="18" t="s">
        <v>15</v>
      </c>
      <c r="N2600" s="17" t="b">
        <f>A2600=Catalogo!A2596</f>
        <v>1</v>
      </c>
      <c r="O2600" s="17" t="b">
        <f>B2600=Catalogo!B2596</f>
        <v>1</v>
      </c>
      <c r="P2600" s="17" t="b">
        <f>C2600=Catalogo!C2596</f>
        <v>1</v>
      </c>
    </row>
    <row r="2601" spans="1:16" x14ac:dyDescent="0.3">
      <c r="A2601" s="18" t="s">
        <v>3585</v>
      </c>
      <c r="B2601" s="18" t="s">
        <v>1848</v>
      </c>
      <c r="C2601" s="18" t="s">
        <v>3425</v>
      </c>
      <c r="D2601" s="18" t="s">
        <v>22</v>
      </c>
      <c r="E2601" s="17">
        <v>4</v>
      </c>
      <c r="F2601" s="18" t="s">
        <v>2293</v>
      </c>
      <c r="G2601" s="17"/>
      <c r="H2601" s="18" t="s">
        <v>15</v>
      </c>
      <c r="I2601" s="18" t="s">
        <v>15</v>
      </c>
      <c r="J2601" s="18" t="s">
        <v>15</v>
      </c>
      <c r="K2601" s="18" t="s">
        <v>15</v>
      </c>
      <c r="L2601" s="18" t="s">
        <v>15</v>
      </c>
      <c r="N2601" s="17" t="b">
        <f>A2601=Catalogo!A2597</f>
        <v>1</v>
      </c>
      <c r="O2601" s="17" t="b">
        <f>B2601=Catalogo!B2597</f>
        <v>1</v>
      </c>
      <c r="P2601" s="17" t="b">
        <f>C2601=Catalogo!C2597</f>
        <v>1</v>
      </c>
    </row>
    <row r="2602" spans="1:16" x14ac:dyDescent="0.3">
      <c r="A2602" s="18" t="s">
        <v>3586</v>
      </c>
      <c r="B2602" s="18" t="s">
        <v>1855</v>
      </c>
      <c r="C2602" s="18" t="s">
        <v>3425</v>
      </c>
      <c r="D2602" s="18" t="s">
        <v>22</v>
      </c>
      <c r="E2602" s="17">
        <v>4</v>
      </c>
      <c r="F2602" s="18" t="s">
        <v>2293</v>
      </c>
      <c r="G2602" s="17"/>
      <c r="H2602" s="18" t="s">
        <v>15</v>
      </c>
      <c r="I2602" s="18" t="s">
        <v>15</v>
      </c>
      <c r="J2602" s="18" t="s">
        <v>15</v>
      </c>
      <c r="K2602" s="18" t="s">
        <v>15</v>
      </c>
      <c r="L2602" s="18" t="s">
        <v>15</v>
      </c>
      <c r="N2602" s="17" t="b">
        <f>A2602=Catalogo!A2598</f>
        <v>1</v>
      </c>
      <c r="O2602" s="17" t="b">
        <f>B2602=Catalogo!B2598</f>
        <v>1</v>
      </c>
      <c r="P2602" s="17" t="b">
        <f>C2602=Catalogo!C2598</f>
        <v>1</v>
      </c>
    </row>
    <row r="2603" spans="1:16" x14ac:dyDescent="0.3">
      <c r="A2603" s="18" t="s">
        <v>3587</v>
      </c>
      <c r="B2603" s="18" t="s">
        <v>1858</v>
      </c>
      <c r="C2603" s="18" t="s">
        <v>3425</v>
      </c>
      <c r="D2603" s="18" t="s">
        <v>22</v>
      </c>
      <c r="E2603" s="17">
        <v>4</v>
      </c>
      <c r="F2603" s="18" t="s">
        <v>2293</v>
      </c>
      <c r="G2603" s="17"/>
      <c r="H2603" s="18" t="s">
        <v>15</v>
      </c>
      <c r="I2603" s="18" t="s">
        <v>15</v>
      </c>
      <c r="J2603" s="18" t="s">
        <v>15</v>
      </c>
      <c r="K2603" s="18" t="s">
        <v>15</v>
      </c>
      <c r="L2603" s="18" t="s">
        <v>15</v>
      </c>
      <c r="N2603" s="17" t="b">
        <f>A2603=Catalogo!A2599</f>
        <v>1</v>
      </c>
      <c r="O2603" s="17" t="b">
        <f>B2603=Catalogo!B2599</f>
        <v>1</v>
      </c>
      <c r="P2603" s="17" t="b">
        <f>C2603=Catalogo!C2599</f>
        <v>1</v>
      </c>
    </row>
    <row r="2604" spans="1:16" x14ac:dyDescent="0.3">
      <c r="A2604" s="18" t="s">
        <v>3588</v>
      </c>
      <c r="B2604" s="18" t="s">
        <v>1861</v>
      </c>
      <c r="C2604" s="18" t="s">
        <v>3425</v>
      </c>
      <c r="D2604" s="18" t="s">
        <v>22</v>
      </c>
      <c r="E2604" s="17">
        <v>4</v>
      </c>
      <c r="F2604" s="18" t="s">
        <v>2293</v>
      </c>
      <c r="G2604" s="17"/>
      <c r="H2604" s="18" t="s">
        <v>15</v>
      </c>
      <c r="I2604" s="18" t="s">
        <v>15</v>
      </c>
      <c r="J2604" s="18" t="s">
        <v>15</v>
      </c>
      <c r="K2604" s="18" t="s">
        <v>15</v>
      </c>
      <c r="L2604" s="18" t="s">
        <v>15</v>
      </c>
      <c r="N2604" s="17" t="b">
        <f>A2604=Catalogo!A2600</f>
        <v>1</v>
      </c>
      <c r="O2604" s="17" t="b">
        <f>B2604=Catalogo!B2600</f>
        <v>1</v>
      </c>
      <c r="P2604" s="17" t="b">
        <f>C2604=Catalogo!C2600</f>
        <v>1</v>
      </c>
    </row>
    <row r="2605" spans="1:16" x14ac:dyDescent="0.3">
      <c r="A2605" s="18" t="s">
        <v>3589</v>
      </c>
      <c r="B2605" s="18" t="s">
        <v>1864</v>
      </c>
      <c r="C2605" s="18" t="s">
        <v>3425</v>
      </c>
      <c r="D2605" s="18" t="s">
        <v>22</v>
      </c>
      <c r="E2605" s="17">
        <v>4</v>
      </c>
      <c r="F2605" s="18" t="s">
        <v>2293</v>
      </c>
      <c r="G2605" s="17"/>
      <c r="H2605" s="18" t="s">
        <v>15</v>
      </c>
      <c r="I2605" s="18" t="s">
        <v>15</v>
      </c>
      <c r="J2605" s="18" t="s">
        <v>15</v>
      </c>
      <c r="K2605" s="18" t="s">
        <v>15</v>
      </c>
      <c r="L2605" s="18" t="s">
        <v>15</v>
      </c>
      <c r="N2605" s="17" t="b">
        <f>A2605=Catalogo!A2601</f>
        <v>1</v>
      </c>
      <c r="O2605" s="17" t="b">
        <f>B2605=Catalogo!B2601</f>
        <v>1</v>
      </c>
      <c r="P2605" s="17" t="b">
        <f>C2605=Catalogo!C2601</f>
        <v>1</v>
      </c>
    </row>
    <row r="2606" spans="1:16" x14ac:dyDescent="0.3">
      <c r="A2606" s="18" t="s">
        <v>3590</v>
      </c>
      <c r="B2606" s="18" t="s">
        <v>1867</v>
      </c>
      <c r="C2606" s="18" t="s">
        <v>3425</v>
      </c>
      <c r="D2606" s="18" t="s">
        <v>22</v>
      </c>
      <c r="E2606" s="17">
        <v>4</v>
      </c>
      <c r="F2606" s="18" t="s">
        <v>2293</v>
      </c>
      <c r="G2606" s="17"/>
      <c r="H2606" s="18" t="s">
        <v>15</v>
      </c>
      <c r="I2606" s="18" t="s">
        <v>15</v>
      </c>
      <c r="J2606" s="18" t="s">
        <v>15</v>
      </c>
      <c r="K2606" s="18" t="s">
        <v>15</v>
      </c>
      <c r="L2606" s="18" t="s">
        <v>15</v>
      </c>
      <c r="N2606" s="17" t="b">
        <f>A2606=Catalogo!A2602</f>
        <v>1</v>
      </c>
      <c r="O2606" s="17" t="b">
        <f>B2606=Catalogo!B2602</f>
        <v>1</v>
      </c>
      <c r="P2606" s="17" t="b">
        <f>C2606=Catalogo!C2602</f>
        <v>1</v>
      </c>
    </row>
    <row r="2607" spans="1:16" x14ac:dyDescent="0.3">
      <c r="A2607" s="18" t="s">
        <v>5532</v>
      </c>
      <c r="B2607" s="18" t="s">
        <v>1895</v>
      </c>
      <c r="C2607" s="18" t="s">
        <v>3425</v>
      </c>
      <c r="D2607" s="18" t="s">
        <v>22</v>
      </c>
      <c r="E2607" s="17">
        <v>4</v>
      </c>
      <c r="F2607" s="18" t="s">
        <v>2293</v>
      </c>
      <c r="G2607" s="17"/>
      <c r="H2607" s="18" t="s">
        <v>15</v>
      </c>
      <c r="I2607" s="18" t="s">
        <v>15</v>
      </c>
      <c r="J2607" s="18" t="s">
        <v>15</v>
      </c>
      <c r="K2607" s="18" t="s">
        <v>15</v>
      </c>
      <c r="L2607" s="18" t="s">
        <v>15</v>
      </c>
      <c r="N2607" s="17" t="b">
        <f>A2607=Catalogo!A2603</f>
        <v>1</v>
      </c>
      <c r="O2607" s="17" t="b">
        <f>B2607=Catalogo!B2603</f>
        <v>1</v>
      </c>
      <c r="P2607" s="17" t="b">
        <f>C2607=Catalogo!C2603</f>
        <v>1</v>
      </c>
    </row>
    <row r="2608" spans="1:16" x14ac:dyDescent="0.3">
      <c r="A2608" s="18" t="s">
        <v>5533</v>
      </c>
      <c r="B2608" s="18" t="s">
        <v>1898</v>
      </c>
      <c r="C2608" s="18" t="s">
        <v>3425</v>
      </c>
      <c r="D2608" s="18" t="s">
        <v>22</v>
      </c>
      <c r="E2608" s="17">
        <v>4</v>
      </c>
      <c r="F2608" s="18" t="s">
        <v>2293</v>
      </c>
      <c r="G2608" s="17"/>
      <c r="H2608" s="18" t="s">
        <v>15</v>
      </c>
      <c r="I2608" s="18" t="s">
        <v>15</v>
      </c>
      <c r="J2608" s="18" t="s">
        <v>15</v>
      </c>
      <c r="K2608" s="18" t="s">
        <v>15</v>
      </c>
      <c r="L2608" s="18" t="s">
        <v>15</v>
      </c>
      <c r="N2608" s="17" t="b">
        <f>A2608=Catalogo!A2604</f>
        <v>1</v>
      </c>
      <c r="O2608" s="17" t="b">
        <f>B2608=Catalogo!B2604</f>
        <v>1</v>
      </c>
      <c r="P2608" s="17" t="b">
        <f>C2608=Catalogo!C2604</f>
        <v>1</v>
      </c>
    </row>
    <row r="2609" spans="1:16" x14ac:dyDescent="0.3">
      <c r="A2609" s="18" t="s">
        <v>5534</v>
      </c>
      <c r="B2609" s="18" t="s">
        <v>1901</v>
      </c>
      <c r="C2609" s="18" t="s">
        <v>3425</v>
      </c>
      <c r="D2609" s="18" t="s">
        <v>22</v>
      </c>
      <c r="E2609" s="17">
        <v>4</v>
      </c>
      <c r="F2609" s="18" t="s">
        <v>2293</v>
      </c>
      <c r="G2609" s="17"/>
      <c r="H2609" s="18" t="s">
        <v>15</v>
      </c>
      <c r="I2609" s="18" t="s">
        <v>15</v>
      </c>
      <c r="J2609" s="18" t="s">
        <v>15</v>
      </c>
      <c r="K2609" s="18" t="s">
        <v>15</v>
      </c>
      <c r="L2609" s="18" t="s">
        <v>15</v>
      </c>
      <c r="N2609" s="17" t="b">
        <f>A2609=Catalogo!A2605</f>
        <v>1</v>
      </c>
      <c r="O2609" s="17" t="b">
        <f>B2609=Catalogo!B2605</f>
        <v>1</v>
      </c>
      <c r="P2609" s="17" t="b">
        <f>C2609=Catalogo!C2605</f>
        <v>1</v>
      </c>
    </row>
    <row r="2610" spans="1:16" x14ac:dyDescent="0.3">
      <c r="A2610" s="18" t="s">
        <v>5535</v>
      </c>
      <c r="B2610" s="18" t="s">
        <v>1904</v>
      </c>
      <c r="C2610" s="18" t="s">
        <v>3425</v>
      </c>
      <c r="D2610" s="18" t="s">
        <v>22</v>
      </c>
      <c r="E2610" s="17">
        <v>4</v>
      </c>
      <c r="F2610" s="18" t="s">
        <v>2293</v>
      </c>
      <c r="G2610" s="17"/>
      <c r="H2610" s="18" t="s">
        <v>15</v>
      </c>
      <c r="I2610" s="18" t="s">
        <v>15</v>
      </c>
      <c r="J2610" s="18" t="s">
        <v>15</v>
      </c>
      <c r="K2610" s="18" t="s">
        <v>15</v>
      </c>
      <c r="L2610" s="18" t="s">
        <v>15</v>
      </c>
      <c r="N2610" s="17" t="b">
        <f>A2610=Catalogo!A2606</f>
        <v>1</v>
      </c>
      <c r="O2610" s="17" t="b">
        <f>B2610=Catalogo!B2606</f>
        <v>1</v>
      </c>
      <c r="P2610" s="17" t="b">
        <f>C2610=Catalogo!C2606</f>
        <v>1</v>
      </c>
    </row>
    <row r="2611" spans="1:16" x14ac:dyDescent="0.3">
      <c r="A2611" s="18" t="s">
        <v>5536</v>
      </c>
      <c r="B2611" s="18" t="s">
        <v>1907</v>
      </c>
      <c r="C2611" s="18" t="s">
        <v>3425</v>
      </c>
      <c r="D2611" s="18" t="s">
        <v>22</v>
      </c>
      <c r="E2611" s="17">
        <v>4</v>
      </c>
      <c r="F2611" s="18" t="s">
        <v>2293</v>
      </c>
      <c r="G2611" s="17"/>
      <c r="H2611" s="18" t="s">
        <v>15</v>
      </c>
      <c r="I2611" s="18" t="s">
        <v>15</v>
      </c>
      <c r="J2611" s="18" t="s">
        <v>15</v>
      </c>
      <c r="K2611" s="18" t="s">
        <v>15</v>
      </c>
      <c r="L2611" s="18" t="s">
        <v>15</v>
      </c>
      <c r="N2611" s="17" t="b">
        <f>A2611=Catalogo!A2607</f>
        <v>1</v>
      </c>
      <c r="O2611" s="17" t="b">
        <f>B2611=Catalogo!B2607</f>
        <v>1</v>
      </c>
      <c r="P2611" s="17" t="b">
        <f>C2611=Catalogo!C2607</f>
        <v>1</v>
      </c>
    </row>
    <row r="2612" spans="1:16" x14ac:dyDescent="0.3">
      <c r="A2612" s="18" t="s">
        <v>5537</v>
      </c>
      <c r="B2612" s="18" t="s">
        <v>1910</v>
      </c>
      <c r="C2612" s="18" t="s">
        <v>3425</v>
      </c>
      <c r="D2612" s="18" t="s">
        <v>22</v>
      </c>
      <c r="E2612" s="17">
        <v>4</v>
      </c>
      <c r="F2612" s="18" t="s">
        <v>2293</v>
      </c>
      <c r="G2612" s="17"/>
      <c r="H2612" s="18" t="s">
        <v>15</v>
      </c>
      <c r="I2612" s="18" t="s">
        <v>15</v>
      </c>
      <c r="J2612" s="18" t="s">
        <v>15</v>
      </c>
      <c r="K2612" s="18" t="s">
        <v>15</v>
      </c>
      <c r="L2612" s="18" t="s">
        <v>15</v>
      </c>
      <c r="N2612" s="17" t="b">
        <f>A2612=Catalogo!A2608</f>
        <v>1</v>
      </c>
      <c r="O2612" s="17" t="b">
        <f>B2612=Catalogo!B2608</f>
        <v>1</v>
      </c>
      <c r="P2612" s="17" t="b">
        <f>C2612=Catalogo!C2608</f>
        <v>1</v>
      </c>
    </row>
    <row r="2613" spans="1:16" x14ac:dyDescent="0.3">
      <c r="A2613" s="18" t="s">
        <v>5538</v>
      </c>
      <c r="B2613" s="18" t="s">
        <v>1913</v>
      </c>
      <c r="C2613" s="18" t="s">
        <v>3425</v>
      </c>
      <c r="D2613" s="18" t="s">
        <v>22</v>
      </c>
      <c r="E2613" s="17">
        <v>4</v>
      </c>
      <c r="F2613" s="18" t="s">
        <v>2293</v>
      </c>
      <c r="G2613" s="17"/>
      <c r="H2613" s="18" t="s">
        <v>15</v>
      </c>
      <c r="I2613" s="18" t="s">
        <v>15</v>
      </c>
      <c r="J2613" s="18" t="s">
        <v>15</v>
      </c>
      <c r="K2613" s="18" t="s">
        <v>15</v>
      </c>
      <c r="L2613" s="18" t="s">
        <v>15</v>
      </c>
      <c r="N2613" s="17" t="b">
        <f>A2613=Catalogo!A2609</f>
        <v>1</v>
      </c>
      <c r="O2613" s="17" t="b">
        <f>B2613=Catalogo!B2609</f>
        <v>1</v>
      </c>
      <c r="P2613" s="17" t="b">
        <f>C2613=Catalogo!C2609</f>
        <v>1</v>
      </c>
    </row>
    <row r="2614" spans="1:16" x14ac:dyDescent="0.3">
      <c r="A2614" s="18" t="s">
        <v>5539</v>
      </c>
      <c r="B2614" s="18" t="s">
        <v>1916</v>
      </c>
      <c r="C2614" s="18" t="s">
        <v>3425</v>
      </c>
      <c r="D2614" s="18" t="s">
        <v>22</v>
      </c>
      <c r="E2614" s="17">
        <v>4</v>
      </c>
      <c r="F2614" s="18" t="s">
        <v>2293</v>
      </c>
      <c r="G2614" s="17"/>
      <c r="H2614" s="18" t="s">
        <v>15</v>
      </c>
      <c r="I2614" s="18" t="s">
        <v>15</v>
      </c>
      <c r="J2614" s="18" t="s">
        <v>15</v>
      </c>
      <c r="K2614" s="18" t="s">
        <v>15</v>
      </c>
      <c r="L2614" s="18" t="s">
        <v>15</v>
      </c>
      <c r="N2614" s="17" t="b">
        <f>A2614=Catalogo!A2610</f>
        <v>1</v>
      </c>
      <c r="O2614" s="17" t="b">
        <f>B2614=Catalogo!B2610</f>
        <v>1</v>
      </c>
      <c r="P2614" s="17" t="b">
        <f>C2614=Catalogo!C2610</f>
        <v>1</v>
      </c>
    </row>
    <row r="2615" spans="1:16" x14ac:dyDescent="0.3">
      <c r="A2615" s="18" t="s">
        <v>5540</v>
      </c>
      <c r="B2615" s="18" t="s">
        <v>1919</v>
      </c>
      <c r="C2615" s="18" t="s">
        <v>3425</v>
      </c>
      <c r="D2615" s="18" t="s">
        <v>22</v>
      </c>
      <c r="E2615" s="17">
        <v>4</v>
      </c>
      <c r="F2615" s="18" t="s">
        <v>2293</v>
      </c>
      <c r="G2615" s="17"/>
      <c r="H2615" s="18" t="s">
        <v>15</v>
      </c>
      <c r="I2615" s="18" t="s">
        <v>15</v>
      </c>
      <c r="J2615" s="18" t="s">
        <v>15</v>
      </c>
      <c r="K2615" s="18" t="s">
        <v>15</v>
      </c>
      <c r="L2615" s="18" t="s">
        <v>15</v>
      </c>
      <c r="N2615" s="17" t="b">
        <f>A2615=Catalogo!A2611</f>
        <v>1</v>
      </c>
      <c r="O2615" s="17" t="b">
        <f>B2615=Catalogo!B2611</f>
        <v>1</v>
      </c>
      <c r="P2615" s="17" t="b">
        <f>C2615=Catalogo!C2611</f>
        <v>1</v>
      </c>
    </row>
    <row r="2616" spans="1:16" x14ac:dyDescent="0.3">
      <c r="A2616" s="18" t="s">
        <v>5541</v>
      </c>
      <c r="B2616" s="18" t="s">
        <v>1922</v>
      </c>
      <c r="C2616" s="18" t="s">
        <v>3425</v>
      </c>
      <c r="D2616" s="18" t="s">
        <v>22</v>
      </c>
      <c r="E2616" s="17">
        <v>4</v>
      </c>
      <c r="F2616" s="18" t="s">
        <v>2293</v>
      </c>
      <c r="G2616" s="17"/>
      <c r="H2616" s="18" t="s">
        <v>15</v>
      </c>
      <c r="I2616" s="18" t="s">
        <v>15</v>
      </c>
      <c r="J2616" s="18" t="s">
        <v>15</v>
      </c>
      <c r="K2616" s="18" t="s">
        <v>15</v>
      </c>
      <c r="L2616" s="18" t="s">
        <v>15</v>
      </c>
      <c r="N2616" s="17" t="b">
        <f>A2616=Catalogo!A2612</f>
        <v>1</v>
      </c>
      <c r="O2616" s="17" t="b">
        <f>B2616=Catalogo!B2612</f>
        <v>1</v>
      </c>
      <c r="P2616" s="17" t="b">
        <f>C2616=Catalogo!C2612</f>
        <v>1</v>
      </c>
    </row>
    <row r="2617" spans="1:16" x14ac:dyDescent="0.3">
      <c r="A2617" s="18" t="s">
        <v>5542</v>
      </c>
      <c r="B2617" s="18" t="s">
        <v>1925</v>
      </c>
      <c r="C2617" s="18" t="s">
        <v>3425</v>
      </c>
      <c r="D2617" s="18" t="s">
        <v>22</v>
      </c>
      <c r="E2617" s="17">
        <v>4</v>
      </c>
      <c r="F2617" s="18" t="s">
        <v>2293</v>
      </c>
      <c r="G2617" s="17"/>
      <c r="H2617" s="18" t="s">
        <v>15</v>
      </c>
      <c r="I2617" s="18" t="s">
        <v>15</v>
      </c>
      <c r="J2617" s="18" t="s">
        <v>15</v>
      </c>
      <c r="K2617" s="18" t="s">
        <v>15</v>
      </c>
      <c r="L2617" s="18" t="s">
        <v>15</v>
      </c>
      <c r="N2617" s="17" t="b">
        <f>A2617=Catalogo!A2613</f>
        <v>1</v>
      </c>
      <c r="O2617" s="17" t="b">
        <f>B2617=Catalogo!B2613</f>
        <v>1</v>
      </c>
      <c r="P2617" s="17" t="b">
        <f>C2617=Catalogo!C2613</f>
        <v>1</v>
      </c>
    </row>
    <row r="2618" spans="1:16" x14ac:dyDescent="0.3">
      <c r="A2618" s="18" t="s">
        <v>5543</v>
      </c>
      <c r="B2618" s="18" t="s">
        <v>1928</v>
      </c>
      <c r="C2618" s="18" t="s">
        <v>3425</v>
      </c>
      <c r="D2618" s="18" t="s">
        <v>22</v>
      </c>
      <c r="E2618" s="17">
        <v>4</v>
      </c>
      <c r="F2618" s="18" t="s">
        <v>2293</v>
      </c>
      <c r="G2618" s="17"/>
      <c r="H2618" s="18" t="s">
        <v>15</v>
      </c>
      <c r="I2618" s="18" t="s">
        <v>15</v>
      </c>
      <c r="J2618" s="18" t="s">
        <v>15</v>
      </c>
      <c r="K2618" s="18" t="s">
        <v>15</v>
      </c>
      <c r="L2618" s="18" t="s">
        <v>15</v>
      </c>
      <c r="N2618" s="17" t="b">
        <f>A2618=Catalogo!A2614</f>
        <v>1</v>
      </c>
      <c r="O2618" s="17" t="b">
        <f>B2618=Catalogo!B2614</f>
        <v>1</v>
      </c>
      <c r="P2618" s="17" t="b">
        <f>C2618=Catalogo!C2614</f>
        <v>1</v>
      </c>
    </row>
    <row r="2619" spans="1:16" x14ac:dyDescent="0.3">
      <c r="A2619" s="18" t="s">
        <v>5544</v>
      </c>
      <c r="B2619" s="18" t="s">
        <v>1931</v>
      </c>
      <c r="C2619" s="18" t="s">
        <v>3425</v>
      </c>
      <c r="D2619" s="18" t="s">
        <v>22</v>
      </c>
      <c r="E2619" s="17">
        <v>4</v>
      </c>
      <c r="F2619" s="18" t="s">
        <v>2293</v>
      </c>
      <c r="G2619" s="17"/>
      <c r="H2619" s="18" t="s">
        <v>15</v>
      </c>
      <c r="I2619" s="18" t="s">
        <v>15</v>
      </c>
      <c r="J2619" s="18" t="s">
        <v>15</v>
      </c>
      <c r="K2619" s="18" t="s">
        <v>15</v>
      </c>
      <c r="L2619" s="18" t="s">
        <v>15</v>
      </c>
      <c r="N2619" s="17" t="b">
        <f>A2619=Catalogo!A2615</f>
        <v>1</v>
      </c>
      <c r="O2619" s="17" t="b">
        <f>B2619=Catalogo!B2615</f>
        <v>1</v>
      </c>
      <c r="P2619" s="17" t="b">
        <f>C2619=Catalogo!C2615</f>
        <v>1</v>
      </c>
    </row>
    <row r="2620" spans="1:16" x14ac:dyDescent="0.3">
      <c r="A2620" s="18" t="s">
        <v>5545</v>
      </c>
      <c r="B2620" s="18" t="s">
        <v>1934</v>
      </c>
      <c r="C2620" s="18" t="s">
        <v>3425</v>
      </c>
      <c r="D2620" s="18" t="s">
        <v>22</v>
      </c>
      <c r="E2620" s="17">
        <v>4</v>
      </c>
      <c r="F2620" s="18" t="s">
        <v>2293</v>
      </c>
      <c r="G2620" s="17"/>
      <c r="H2620" s="18" t="s">
        <v>15</v>
      </c>
      <c r="I2620" s="18" t="s">
        <v>15</v>
      </c>
      <c r="J2620" s="18" t="s">
        <v>15</v>
      </c>
      <c r="K2620" s="18" t="s">
        <v>15</v>
      </c>
      <c r="L2620" s="18" t="s">
        <v>15</v>
      </c>
      <c r="N2620" s="17" t="b">
        <f>A2620=Catalogo!A2616</f>
        <v>1</v>
      </c>
      <c r="O2620" s="17" t="b">
        <f>B2620=Catalogo!B2616</f>
        <v>1</v>
      </c>
      <c r="P2620" s="17" t="b">
        <f>C2620=Catalogo!C2616</f>
        <v>1</v>
      </c>
    </row>
    <row r="2621" spans="1:16" x14ac:dyDescent="0.3">
      <c r="A2621" s="18" t="s">
        <v>5546</v>
      </c>
      <c r="B2621" s="18" t="s">
        <v>1937</v>
      </c>
      <c r="C2621" s="18" t="s">
        <v>3425</v>
      </c>
      <c r="D2621" s="18" t="s">
        <v>22</v>
      </c>
      <c r="E2621" s="17">
        <v>4</v>
      </c>
      <c r="F2621" s="18" t="s">
        <v>2293</v>
      </c>
      <c r="G2621" s="17"/>
      <c r="H2621" s="18" t="s">
        <v>15</v>
      </c>
      <c r="I2621" s="18" t="s">
        <v>15</v>
      </c>
      <c r="J2621" s="18" t="s">
        <v>15</v>
      </c>
      <c r="K2621" s="18" t="s">
        <v>15</v>
      </c>
      <c r="L2621" s="18" t="s">
        <v>15</v>
      </c>
      <c r="N2621" s="17" t="b">
        <f>A2621=Catalogo!A2617</f>
        <v>1</v>
      </c>
      <c r="O2621" s="17" t="b">
        <f>B2621=Catalogo!B2617</f>
        <v>1</v>
      </c>
      <c r="P2621" s="17" t="b">
        <f>C2621=Catalogo!C2617</f>
        <v>1</v>
      </c>
    </row>
    <row r="2622" spans="1:16" x14ac:dyDescent="0.3">
      <c r="A2622" s="18" t="s">
        <v>5547</v>
      </c>
      <c r="B2622" s="18" t="s">
        <v>1940</v>
      </c>
      <c r="C2622" s="18" t="s">
        <v>3425</v>
      </c>
      <c r="D2622" s="18" t="s">
        <v>22</v>
      </c>
      <c r="E2622" s="17">
        <v>4</v>
      </c>
      <c r="F2622" s="18" t="s">
        <v>2293</v>
      </c>
      <c r="G2622" s="17"/>
      <c r="H2622" s="18" t="s">
        <v>15</v>
      </c>
      <c r="I2622" s="18" t="s">
        <v>15</v>
      </c>
      <c r="J2622" s="18" t="s">
        <v>15</v>
      </c>
      <c r="K2622" s="18" t="s">
        <v>15</v>
      </c>
      <c r="L2622" s="18" t="s">
        <v>15</v>
      </c>
      <c r="N2622" s="17" t="b">
        <f>A2622=Catalogo!A2618</f>
        <v>1</v>
      </c>
      <c r="O2622" s="17" t="b">
        <f>B2622=Catalogo!B2618</f>
        <v>1</v>
      </c>
      <c r="P2622" s="17" t="b">
        <f>C2622=Catalogo!C2618</f>
        <v>1</v>
      </c>
    </row>
    <row r="2623" spans="1:16" x14ac:dyDescent="0.3">
      <c r="A2623" s="18" t="s">
        <v>5548</v>
      </c>
      <c r="B2623" s="18" t="s">
        <v>1943</v>
      </c>
      <c r="C2623" s="18" t="s">
        <v>3425</v>
      </c>
      <c r="D2623" s="18" t="s">
        <v>22</v>
      </c>
      <c r="E2623" s="17">
        <v>4</v>
      </c>
      <c r="F2623" s="18" t="s">
        <v>2293</v>
      </c>
      <c r="G2623" s="17"/>
      <c r="H2623" s="18" t="s">
        <v>15</v>
      </c>
      <c r="I2623" s="18" t="s">
        <v>15</v>
      </c>
      <c r="J2623" s="18" t="s">
        <v>15</v>
      </c>
      <c r="K2623" s="18" t="s">
        <v>15</v>
      </c>
      <c r="L2623" s="18" t="s">
        <v>15</v>
      </c>
      <c r="N2623" s="17" t="b">
        <f>A2623=Catalogo!A2619</f>
        <v>1</v>
      </c>
      <c r="O2623" s="17" t="b">
        <f>B2623=Catalogo!B2619</f>
        <v>1</v>
      </c>
      <c r="P2623" s="17" t="b">
        <f>C2623=Catalogo!C2619</f>
        <v>1</v>
      </c>
    </row>
    <row r="2624" spans="1:16" x14ac:dyDescent="0.3">
      <c r="A2624" s="18" t="s">
        <v>5549</v>
      </c>
      <c r="B2624" s="18" t="s">
        <v>1945</v>
      </c>
      <c r="C2624" s="18" t="s">
        <v>3425</v>
      </c>
      <c r="D2624" s="18" t="s">
        <v>22</v>
      </c>
      <c r="E2624" s="17">
        <v>4</v>
      </c>
      <c r="F2624" s="18" t="s">
        <v>2293</v>
      </c>
      <c r="G2624" s="17"/>
      <c r="H2624" s="18" t="s">
        <v>15</v>
      </c>
      <c r="I2624" s="18" t="s">
        <v>15</v>
      </c>
      <c r="J2624" s="18" t="s">
        <v>15</v>
      </c>
      <c r="K2624" s="18" t="s">
        <v>15</v>
      </c>
      <c r="L2624" s="18" t="s">
        <v>15</v>
      </c>
      <c r="N2624" s="17" t="b">
        <f>A2624=Catalogo!A2620</f>
        <v>1</v>
      </c>
      <c r="O2624" s="17" t="b">
        <f>B2624=Catalogo!B2620</f>
        <v>1</v>
      </c>
      <c r="P2624" s="17" t="b">
        <f>C2624=Catalogo!C2620</f>
        <v>1</v>
      </c>
    </row>
    <row r="2625" spans="1:16" x14ac:dyDescent="0.3">
      <c r="A2625" s="18" t="s">
        <v>5550</v>
      </c>
      <c r="B2625" s="18" t="s">
        <v>1948</v>
      </c>
      <c r="C2625" s="18" t="s">
        <v>3425</v>
      </c>
      <c r="D2625" s="18" t="s">
        <v>22</v>
      </c>
      <c r="E2625" s="17">
        <v>4</v>
      </c>
      <c r="F2625" s="18" t="s">
        <v>2293</v>
      </c>
      <c r="G2625" s="17"/>
      <c r="H2625" s="18" t="s">
        <v>15</v>
      </c>
      <c r="I2625" s="18" t="s">
        <v>15</v>
      </c>
      <c r="J2625" s="18" t="s">
        <v>15</v>
      </c>
      <c r="K2625" s="18" t="s">
        <v>15</v>
      </c>
      <c r="L2625" s="18" t="s">
        <v>15</v>
      </c>
      <c r="N2625" s="17" t="b">
        <f>A2625=Catalogo!A2621</f>
        <v>1</v>
      </c>
      <c r="O2625" s="17" t="b">
        <f>B2625=Catalogo!B2621</f>
        <v>1</v>
      </c>
      <c r="P2625" s="17" t="b">
        <f>C2625=Catalogo!C2621</f>
        <v>1</v>
      </c>
    </row>
    <row r="2626" spans="1:16" x14ac:dyDescent="0.3">
      <c r="A2626" s="18" t="s">
        <v>3591</v>
      </c>
      <c r="B2626" s="18" t="s">
        <v>1873</v>
      </c>
      <c r="C2626" s="18" t="s">
        <v>3425</v>
      </c>
      <c r="D2626" s="18" t="s">
        <v>22</v>
      </c>
      <c r="E2626" s="17">
        <v>4</v>
      </c>
      <c r="F2626" s="18" t="s">
        <v>2293</v>
      </c>
      <c r="G2626" s="17"/>
      <c r="H2626" s="18" t="s">
        <v>15</v>
      </c>
      <c r="I2626" s="18" t="s">
        <v>15</v>
      </c>
      <c r="J2626" s="18" t="s">
        <v>15</v>
      </c>
      <c r="K2626" s="18" t="s">
        <v>15</v>
      </c>
      <c r="L2626" s="18" t="s">
        <v>15</v>
      </c>
      <c r="N2626" s="17" t="b">
        <f>A2626=Catalogo!A2622</f>
        <v>1</v>
      </c>
      <c r="O2626" s="17" t="b">
        <f>B2626=Catalogo!B2622</f>
        <v>1</v>
      </c>
      <c r="P2626" s="17" t="b">
        <f>C2626=Catalogo!C2622</f>
        <v>1</v>
      </c>
    </row>
    <row r="2627" spans="1:16" x14ac:dyDescent="0.3">
      <c r="A2627" s="18" t="s">
        <v>3592</v>
      </c>
      <c r="B2627" s="18" t="s">
        <v>1876</v>
      </c>
      <c r="C2627" s="18" t="s">
        <v>3425</v>
      </c>
      <c r="D2627" s="18" t="s">
        <v>22</v>
      </c>
      <c r="E2627" s="17">
        <v>4</v>
      </c>
      <c r="F2627" s="18" t="s">
        <v>2293</v>
      </c>
      <c r="G2627" s="17"/>
      <c r="H2627" s="18" t="s">
        <v>15</v>
      </c>
      <c r="I2627" s="18" t="s">
        <v>15</v>
      </c>
      <c r="J2627" s="18" t="s">
        <v>15</v>
      </c>
      <c r="K2627" s="18" t="s">
        <v>15</v>
      </c>
      <c r="L2627" s="18" t="s">
        <v>15</v>
      </c>
      <c r="N2627" s="17" t="b">
        <f>A2627=Catalogo!A2623</f>
        <v>1</v>
      </c>
      <c r="O2627" s="17" t="b">
        <f>B2627=Catalogo!B2623</f>
        <v>1</v>
      </c>
      <c r="P2627" s="17" t="b">
        <f>C2627=Catalogo!C2623</f>
        <v>1</v>
      </c>
    </row>
    <row r="2628" spans="1:16" x14ac:dyDescent="0.3">
      <c r="A2628" s="18" t="s">
        <v>5551</v>
      </c>
      <c r="B2628" s="18" t="s">
        <v>1953</v>
      </c>
      <c r="C2628" s="18" t="s">
        <v>3425</v>
      </c>
      <c r="D2628" s="18" t="s">
        <v>22</v>
      </c>
      <c r="E2628" s="17">
        <v>4</v>
      </c>
      <c r="F2628" s="18" t="s">
        <v>2293</v>
      </c>
      <c r="G2628" s="17"/>
      <c r="H2628" s="18" t="s">
        <v>15</v>
      </c>
      <c r="I2628" s="18" t="s">
        <v>15</v>
      </c>
      <c r="J2628" s="18" t="s">
        <v>15</v>
      </c>
      <c r="K2628" s="18" t="s">
        <v>15</v>
      </c>
      <c r="L2628" s="18" t="s">
        <v>15</v>
      </c>
      <c r="N2628" s="17" t="b">
        <f>A2628=Catalogo!A2624</f>
        <v>1</v>
      </c>
      <c r="O2628" s="17" t="b">
        <f>B2628=Catalogo!B2624</f>
        <v>1</v>
      </c>
      <c r="P2628" s="17" t="b">
        <f>C2628=Catalogo!C2624</f>
        <v>1</v>
      </c>
    </row>
    <row r="2629" spans="1:16" x14ac:dyDescent="0.3">
      <c r="A2629" s="18" t="s">
        <v>5552</v>
      </c>
      <c r="B2629" s="18" t="s">
        <v>1956</v>
      </c>
      <c r="C2629" s="18" t="s">
        <v>3425</v>
      </c>
      <c r="D2629" s="18" t="s">
        <v>22</v>
      </c>
      <c r="E2629" s="17">
        <v>4</v>
      </c>
      <c r="F2629" s="18" t="s">
        <v>2293</v>
      </c>
      <c r="G2629" s="17"/>
      <c r="H2629" s="18" t="s">
        <v>15</v>
      </c>
      <c r="I2629" s="18" t="s">
        <v>15</v>
      </c>
      <c r="J2629" s="18" t="s">
        <v>15</v>
      </c>
      <c r="K2629" s="18" t="s">
        <v>15</v>
      </c>
      <c r="L2629" s="18" t="s">
        <v>15</v>
      </c>
      <c r="N2629" s="17" t="b">
        <f>A2629=Catalogo!A2625</f>
        <v>1</v>
      </c>
      <c r="O2629" s="17" t="b">
        <f>B2629=Catalogo!B2625</f>
        <v>1</v>
      </c>
      <c r="P2629" s="17" t="b">
        <f>C2629=Catalogo!C2625</f>
        <v>1</v>
      </c>
    </row>
    <row r="2630" spans="1:16" x14ac:dyDescent="0.3">
      <c r="A2630" s="18" t="s">
        <v>5553</v>
      </c>
      <c r="B2630" s="18" t="s">
        <v>1959</v>
      </c>
      <c r="C2630" s="18" t="s">
        <v>3425</v>
      </c>
      <c r="D2630" s="18" t="s">
        <v>22</v>
      </c>
      <c r="E2630" s="17">
        <v>4</v>
      </c>
      <c r="F2630" s="18" t="s">
        <v>2293</v>
      </c>
      <c r="G2630" s="17"/>
      <c r="H2630" s="18" t="s">
        <v>15</v>
      </c>
      <c r="I2630" s="18" t="s">
        <v>15</v>
      </c>
      <c r="J2630" s="18" t="s">
        <v>15</v>
      </c>
      <c r="K2630" s="18" t="s">
        <v>15</v>
      </c>
      <c r="L2630" s="18" t="s">
        <v>15</v>
      </c>
      <c r="N2630" s="17" t="b">
        <f>A2630=Catalogo!A2626</f>
        <v>1</v>
      </c>
      <c r="O2630" s="17" t="b">
        <f>B2630=Catalogo!B2626</f>
        <v>1</v>
      </c>
      <c r="P2630" s="17" t="b">
        <f>C2630=Catalogo!C2626</f>
        <v>1</v>
      </c>
    </row>
    <row r="2631" spans="1:16" x14ac:dyDescent="0.3">
      <c r="A2631" s="18" t="s">
        <v>5554</v>
      </c>
      <c r="B2631" s="18" t="s">
        <v>1962</v>
      </c>
      <c r="C2631" s="18" t="s">
        <v>3425</v>
      </c>
      <c r="D2631" s="18" t="s">
        <v>22</v>
      </c>
      <c r="E2631" s="17">
        <v>4</v>
      </c>
      <c r="F2631" s="18" t="s">
        <v>2293</v>
      </c>
      <c r="G2631" s="17"/>
      <c r="H2631" s="18" t="s">
        <v>15</v>
      </c>
      <c r="I2631" s="18" t="s">
        <v>15</v>
      </c>
      <c r="J2631" s="18" t="s">
        <v>15</v>
      </c>
      <c r="K2631" s="18" t="s">
        <v>15</v>
      </c>
      <c r="L2631" s="18" t="s">
        <v>15</v>
      </c>
      <c r="N2631" s="17" t="b">
        <f>A2631=Catalogo!A2627</f>
        <v>1</v>
      </c>
      <c r="O2631" s="17" t="b">
        <f>B2631=Catalogo!B2627</f>
        <v>1</v>
      </c>
      <c r="P2631" s="17" t="b">
        <f>C2631=Catalogo!C2627</f>
        <v>1</v>
      </c>
    </row>
    <row r="2632" spans="1:16" x14ac:dyDescent="0.3">
      <c r="A2632" s="18" t="s">
        <v>5555</v>
      </c>
      <c r="B2632" s="18" t="s">
        <v>1965</v>
      </c>
      <c r="C2632" s="18" t="s">
        <v>3425</v>
      </c>
      <c r="D2632" s="18" t="s">
        <v>22</v>
      </c>
      <c r="E2632" s="17">
        <v>4</v>
      </c>
      <c r="F2632" s="18" t="s">
        <v>2293</v>
      </c>
      <c r="G2632" s="17"/>
      <c r="H2632" s="18" t="s">
        <v>15</v>
      </c>
      <c r="I2632" s="18" t="s">
        <v>15</v>
      </c>
      <c r="J2632" s="18" t="s">
        <v>15</v>
      </c>
      <c r="K2632" s="18" t="s">
        <v>15</v>
      </c>
      <c r="L2632" s="18" t="s">
        <v>15</v>
      </c>
      <c r="N2632" s="17" t="b">
        <f>A2632=Catalogo!A2628</f>
        <v>1</v>
      </c>
      <c r="O2632" s="17" t="b">
        <f>B2632=Catalogo!B2628</f>
        <v>1</v>
      </c>
      <c r="P2632" s="17" t="b">
        <f>C2632=Catalogo!C2628</f>
        <v>1</v>
      </c>
    </row>
    <row r="2633" spans="1:16" x14ac:dyDescent="0.3">
      <c r="A2633" s="18" t="s">
        <v>3593</v>
      </c>
      <c r="B2633" s="18" t="s">
        <v>1879</v>
      </c>
      <c r="C2633" s="18" t="s">
        <v>3425</v>
      </c>
      <c r="D2633" s="18" t="s">
        <v>22</v>
      </c>
      <c r="E2633" s="17">
        <v>4</v>
      </c>
      <c r="F2633" s="18" t="s">
        <v>2293</v>
      </c>
      <c r="G2633" s="17"/>
      <c r="H2633" s="18" t="s">
        <v>15</v>
      </c>
      <c r="I2633" s="18" t="s">
        <v>15</v>
      </c>
      <c r="J2633" s="18" t="s">
        <v>15</v>
      </c>
      <c r="K2633" s="18" t="s">
        <v>15</v>
      </c>
      <c r="L2633" s="18" t="s">
        <v>15</v>
      </c>
      <c r="N2633" s="17" t="b">
        <f>A2633=Catalogo!A2629</f>
        <v>1</v>
      </c>
      <c r="O2633" s="17" t="b">
        <f>B2633=Catalogo!B2629</f>
        <v>1</v>
      </c>
      <c r="P2633" s="17" t="b">
        <f>C2633=Catalogo!C2629</f>
        <v>1</v>
      </c>
    </row>
    <row r="2634" spans="1:16" x14ac:dyDescent="0.3">
      <c r="A2634" s="18" t="s">
        <v>3594</v>
      </c>
      <c r="B2634" s="18" t="s">
        <v>1882</v>
      </c>
      <c r="C2634" s="18" t="s">
        <v>3425</v>
      </c>
      <c r="D2634" s="18" t="s">
        <v>22</v>
      </c>
      <c r="E2634" s="17">
        <v>4</v>
      </c>
      <c r="F2634" s="18" t="s">
        <v>2293</v>
      </c>
      <c r="G2634" s="17"/>
      <c r="H2634" s="18" t="s">
        <v>15</v>
      </c>
      <c r="I2634" s="18" t="s">
        <v>15</v>
      </c>
      <c r="J2634" s="18" t="s">
        <v>15</v>
      </c>
      <c r="K2634" s="18" t="s">
        <v>15</v>
      </c>
      <c r="L2634" s="18" t="s">
        <v>15</v>
      </c>
      <c r="N2634" s="17" t="b">
        <f>A2634=Catalogo!A2630</f>
        <v>1</v>
      </c>
      <c r="O2634" s="17" t="b">
        <f>B2634=Catalogo!B2630</f>
        <v>1</v>
      </c>
      <c r="P2634" s="17" t="b">
        <f>C2634=Catalogo!C2630</f>
        <v>1</v>
      </c>
    </row>
    <row r="2635" spans="1:16" x14ac:dyDescent="0.3">
      <c r="A2635" s="18" t="s">
        <v>5556</v>
      </c>
      <c r="B2635" s="18" t="s">
        <v>1968</v>
      </c>
      <c r="C2635" s="18" t="s">
        <v>3425</v>
      </c>
      <c r="D2635" s="18" t="s">
        <v>22</v>
      </c>
      <c r="E2635" s="17">
        <v>4</v>
      </c>
      <c r="F2635" s="18" t="s">
        <v>2293</v>
      </c>
      <c r="G2635" s="17"/>
      <c r="H2635" s="18" t="s">
        <v>15</v>
      </c>
      <c r="I2635" s="18" t="s">
        <v>15</v>
      </c>
      <c r="J2635" s="18" t="s">
        <v>15</v>
      </c>
      <c r="K2635" s="18" t="s">
        <v>15</v>
      </c>
      <c r="L2635" s="18" t="s">
        <v>15</v>
      </c>
      <c r="N2635" s="17" t="b">
        <f>A2635=Catalogo!A2631</f>
        <v>1</v>
      </c>
      <c r="O2635" s="17" t="b">
        <f>B2635=Catalogo!B2631</f>
        <v>1</v>
      </c>
      <c r="P2635" s="17" t="b">
        <f>C2635=Catalogo!C2631</f>
        <v>1</v>
      </c>
    </row>
    <row r="2636" spans="1:16" x14ac:dyDescent="0.3">
      <c r="A2636" s="18" t="s">
        <v>5557</v>
      </c>
      <c r="B2636" s="18" t="s">
        <v>1971</v>
      </c>
      <c r="C2636" s="18" t="s">
        <v>3425</v>
      </c>
      <c r="D2636" s="18" t="s">
        <v>22</v>
      </c>
      <c r="E2636" s="17">
        <v>4</v>
      </c>
      <c r="F2636" s="18" t="s">
        <v>2293</v>
      </c>
      <c r="G2636" s="17"/>
      <c r="H2636" s="18" t="s">
        <v>15</v>
      </c>
      <c r="I2636" s="18" t="s">
        <v>15</v>
      </c>
      <c r="J2636" s="18" t="s">
        <v>15</v>
      </c>
      <c r="K2636" s="18" t="s">
        <v>15</v>
      </c>
      <c r="L2636" s="18" t="s">
        <v>15</v>
      </c>
      <c r="N2636" s="17" t="b">
        <f>A2636=Catalogo!A2632</f>
        <v>1</v>
      </c>
      <c r="O2636" s="17" t="b">
        <f>B2636=Catalogo!B2632</f>
        <v>1</v>
      </c>
      <c r="P2636" s="17" t="b">
        <f>C2636=Catalogo!C2632</f>
        <v>1</v>
      </c>
    </row>
    <row r="2637" spans="1:16" x14ac:dyDescent="0.3">
      <c r="A2637" s="18" t="s">
        <v>5558</v>
      </c>
      <c r="B2637" s="18" t="s">
        <v>1974</v>
      </c>
      <c r="C2637" s="18" t="s">
        <v>3425</v>
      </c>
      <c r="D2637" s="18" t="s">
        <v>22</v>
      </c>
      <c r="E2637" s="17">
        <v>4</v>
      </c>
      <c r="F2637" s="18" t="s">
        <v>2293</v>
      </c>
      <c r="G2637" s="17"/>
      <c r="H2637" s="18" t="s">
        <v>15</v>
      </c>
      <c r="I2637" s="18" t="s">
        <v>15</v>
      </c>
      <c r="J2637" s="18" t="s">
        <v>15</v>
      </c>
      <c r="K2637" s="18" t="s">
        <v>15</v>
      </c>
      <c r="L2637" s="18" t="s">
        <v>15</v>
      </c>
      <c r="N2637" s="17" t="b">
        <f>A2637=Catalogo!A2633</f>
        <v>1</v>
      </c>
      <c r="O2637" s="17" t="b">
        <f>B2637=Catalogo!B2633</f>
        <v>1</v>
      </c>
      <c r="P2637" s="17" t="b">
        <f>C2637=Catalogo!C2633</f>
        <v>1</v>
      </c>
    </row>
    <row r="2638" spans="1:16" x14ac:dyDescent="0.3">
      <c r="A2638" s="18" t="s">
        <v>3595</v>
      </c>
      <c r="B2638" s="18" t="s">
        <v>1885</v>
      </c>
      <c r="C2638" s="18" t="s">
        <v>3425</v>
      </c>
      <c r="D2638" s="18" t="s">
        <v>22</v>
      </c>
      <c r="E2638" s="17">
        <v>4</v>
      </c>
      <c r="F2638" s="18" t="s">
        <v>2293</v>
      </c>
      <c r="G2638" s="17"/>
      <c r="H2638" s="18" t="s">
        <v>15</v>
      </c>
      <c r="I2638" s="18" t="s">
        <v>15</v>
      </c>
      <c r="J2638" s="18" t="s">
        <v>15</v>
      </c>
      <c r="K2638" s="18" t="s">
        <v>15</v>
      </c>
      <c r="L2638" s="18" t="s">
        <v>15</v>
      </c>
      <c r="N2638" s="17" t="b">
        <f>A2638=Catalogo!A2634</f>
        <v>1</v>
      </c>
      <c r="O2638" s="17" t="b">
        <f>B2638=Catalogo!B2634</f>
        <v>1</v>
      </c>
      <c r="P2638" s="17" t="b">
        <f>C2638=Catalogo!C2634</f>
        <v>1</v>
      </c>
    </row>
    <row r="2639" spans="1:16" x14ac:dyDescent="0.3">
      <c r="A2639" s="18" t="s">
        <v>5559</v>
      </c>
      <c r="B2639" s="18" t="s">
        <v>1977</v>
      </c>
      <c r="C2639" s="18" t="s">
        <v>3425</v>
      </c>
      <c r="D2639" s="18" t="s">
        <v>22</v>
      </c>
      <c r="E2639" s="17">
        <v>4</v>
      </c>
      <c r="F2639" s="18" t="s">
        <v>2293</v>
      </c>
      <c r="G2639" s="17"/>
      <c r="H2639" s="18" t="s">
        <v>15</v>
      </c>
      <c r="I2639" s="18" t="s">
        <v>15</v>
      </c>
      <c r="J2639" s="18" t="s">
        <v>15</v>
      </c>
      <c r="K2639" s="18" t="s">
        <v>15</v>
      </c>
      <c r="L2639" s="18" t="s">
        <v>15</v>
      </c>
      <c r="N2639" s="17" t="b">
        <f>A2639=Catalogo!A2635</f>
        <v>1</v>
      </c>
      <c r="O2639" s="17" t="b">
        <f>B2639=Catalogo!B2635</f>
        <v>1</v>
      </c>
      <c r="P2639" s="17" t="b">
        <f>C2639=Catalogo!C2635</f>
        <v>1</v>
      </c>
    </row>
    <row r="2640" spans="1:16" x14ac:dyDescent="0.3">
      <c r="A2640" s="18" t="s">
        <v>5560</v>
      </c>
      <c r="B2640" s="18" t="s">
        <v>1980</v>
      </c>
      <c r="C2640" s="18" t="s">
        <v>3425</v>
      </c>
      <c r="D2640" s="18" t="s">
        <v>22</v>
      </c>
      <c r="E2640" s="17">
        <v>4</v>
      </c>
      <c r="F2640" s="18" t="s">
        <v>2293</v>
      </c>
      <c r="G2640" s="17"/>
      <c r="H2640" s="18" t="s">
        <v>15</v>
      </c>
      <c r="I2640" s="18" t="s">
        <v>15</v>
      </c>
      <c r="J2640" s="18" t="s">
        <v>15</v>
      </c>
      <c r="K2640" s="18" t="s">
        <v>15</v>
      </c>
      <c r="L2640" s="18" t="s">
        <v>15</v>
      </c>
      <c r="N2640" s="17" t="b">
        <f>A2640=Catalogo!A2636</f>
        <v>1</v>
      </c>
      <c r="O2640" s="17" t="b">
        <f>B2640=Catalogo!B2636</f>
        <v>1</v>
      </c>
      <c r="P2640" s="17" t="b">
        <f>C2640=Catalogo!C2636</f>
        <v>1</v>
      </c>
    </row>
    <row r="2641" spans="1:16" x14ac:dyDescent="0.3">
      <c r="A2641" s="18" t="s">
        <v>5561</v>
      </c>
      <c r="B2641" s="18" t="s">
        <v>1983</v>
      </c>
      <c r="C2641" s="18" t="s">
        <v>3425</v>
      </c>
      <c r="D2641" s="18" t="s">
        <v>22</v>
      </c>
      <c r="E2641" s="17">
        <v>4</v>
      </c>
      <c r="F2641" s="18" t="s">
        <v>2293</v>
      </c>
      <c r="G2641" s="17"/>
      <c r="H2641" s="18" t="s">
        <v>15</v>
      </c>
      <c r="I2641" s="18" t="s">
        <v>15</v>
      </c>
      <c r="J2641" s="18" t="s">
        <v>15</v>
      </c>
      <c r="K2641" s="18" t="s">
        <v>15</v>
      </c>
      <c r="L2641" s="18" t="s">
        <v>15</v>
      </c>
      <c r="N2641" s="17" t="b">
        <f>A2641=Catalogo!A2637</f>
        <v>1</v>
      </c>
      <c r="O2641" s="17" t="b">
        <f>B2641=Catalogo!B2637</f>
        <v>1</v>
      </c>
      <c r="P2641" s="17" t="b">
        <f>C2641=Catalogo!C2637</f>
        <v>1</v>
      </c>
    </row>
    <row r="2642" spans="1:16" x14ac:dyDescent="0.3">
      <c r="A2642" s="18" t="s">
        <v>5562</v>
      </c>
      <c r="B2642" s="18" t="s">
        <v>1986</v>
      </c>
      <c r="C2642" s="18" t="s">
        <v>3425</v>
      </c>
      <c r="D2642" s="18" t="s">
        <v>22</v>
      </c>
      <c r="E2642" s="17">
        <v>4</v>
      </c>
      <c r="F2642" s="18" t="s">
        <v>2293</v>
      </c>
      <c r="G2642" s="17"/>
      <c r="H2642" s="18" t="s">
        <v>15</v>
      </c>
      <c r="I2642" s="18" t="s">
        <v>15</v>
      </c>
      <c r="J2642" s="18" t="s">
        <v>15</v>
      </c>
      <c r="K2642" s="18" t="s">
        <v>15</v>
      </c>
      <c r="L2642" s="18" t="s">
        <v>15</v>
      </c>
      <c r="N2642" s="17" t="b">
        <f>A2642=Catalogo!A2638</f>
        <v>1</v>
      </c>
      <c r="O2642" s="17" t="b">
        <f>B2642=Catalogo!B2638</f>
        <v>1</v>
      </c>
      <c r="P2642" s="17" t="b">
        <f>C2642=Catalogo!C2638</f>
        <v>1</v>
      </c>
    </row>
    <row r="2643" spans="1:16" x14ac:dyDescent="0.3">
      <c r="A2643" s="18" t="s">
        <v>5563</v>
      </c>
      <c r="B2643" s="18" t="s">
        <v>1989</v>
      </c>
      <c r="C2643" s="18" t="s">
        <v>3425</v>
      </c>
      <c r="D2643" s="18" t="s">
        <v>22</v>
      </c>
      <c r="E2643" s="17">
        <v>4</v>
      </c>
      <c r="F2643" s="18" t="s">
        <v>2293</v>
      </c>
      <c r="G2643" s="17"/>
      <c r="H2643" s="18" t="s">
        <v>15</v>
      </c>
      <c r="I2643" s="18" t="s">
        <v>15</v>
      </c>
      <c r="J2643" s="18" t="s">
        <v>15</v>
      </c>
      <c r="K2643" s="18" t="s">
        <v>15</v>
      </c>
      <c r="L2643" s="18" t="s">
        <v>15</v>
      </c>
      <c r="N2643" s="17" t="b">
        <f>A2643=Catalogo!A2639</f>
        <v>1</v>
      </c>
      <c r="O2643" s="17" t="b">
        <f>B2643=Catalogo!B2639</f>
        <v>1</v>
      </c>
      <c r="P2643" s="17" t="b">
        <f>C2643=Catalogo!C2639</f>
        <v>1</v>
      </c>
    </row>
    <row r="2644" spans="1:16" x14ac:dyDescent="0.3">
      <c r="A2644" s="18" t="s">
        <v>5564</v>
      </c>
      <c r="B2644" s="18" t="s">
        <v>1992</v>
      </c>
      <c r="C2644" s="18" t="s">
        <v>3425</v>
      </c>
      <c r="D2644" s="18" t="s">
        <v>22</v>
      </c>
      <c r="E2644" s="17">
        <v>4</v>
      </c>
      <c r="F2644" s="18" t="s">
        <v>2293</v>
      </c>
      <c r="G2644" s="17"/>
      <c r="H2644" s="18" t="s">
        <v>15</v>
      </c>
      <c r="I2644" s="18" t="s">
        <v>15</v>
      </c>
      <c r="J2644" s="18" t="s">
        <v>15</v>
      </c>
      <c r="K2644" s="18" t="s">
        <v>15</v>
      </c>
      <c r="L2644" s="18" t="s">
        <v>15</v>
      </c>
      <c r="N2644" s="17" t="b">
        <f>A2644=Catalogo!A2640</f>
        <v>1</v>
      </c>
      <c r="O2644" s="17" t="b">
        <f>B2644=Catalogo!B2640</f>
        <v>1</v>
      </c>
      <c r="P2644" s="17" t="b">
        <f>C2644=Catalogo!C2640</f>
        <v>1</v>
      </c>
    </row>
    <row r="2645" spans="1:16" x14ac:dyDescent="0.3">
      <c r="A2645" s="18" t="s">
        <v>5565</v>
      </c>
      <c r="B2645" s="18" t="s">
        <v>1995</v>
      </c>
      <c r="C2645" s="18" t="s">
        <v>3425</v>
      </c>
      <c r="D2645" s="18" t="s">
        <v>22</v>
      </c>
      <c r="E2645" s="17">
        <v>4</v>
      </c>
      <c r="F2645" s="18" t="s">
        <v>2293</v>
      </c>
      <c r="G2645" s="17"/>
      <c r="H2645" s="18" t="s">
        <v>15</v>
      </c>
      <c r="I2645" s="18" t="s">
        <v>15</v>
      </c>
      <c r="J2645" s="18" t="s">
        <v>15</v>
      </c>
      <c r="K2645" s="18" t="s">
        <v>15</v>
      </c>
      <c r="L2645" s="18" t="s">
        <v>15</v>
      </c>
      <c r="N2645" s="17" t="b">
        <f>A2645=Catalogo!A2641</f>
        <v>1</v>
      </c>
      <c r="O2645" s="17" t="b">
        <f>B2645=Catalogo!B2641</f>
        <v>1</v>
      </c>
      <c r="P2645" s="17" t="b">
        <f>C2645=Catalogo!C2641</f>
        <v>1</v>
      </c>
    </row>
    <row r="2646" spans="1:16" x14ac:dyDescent="0.3">
      <c r="A2646" s="18" t="s">
        <v>5566</v>
      </c>
      <c r="B2646" s="18" t="s">
        <v>1998</v>
      </c>
      <c r="C2646" s="18" t="s">
        <v>3425</v>
      </c>
      <c r="D2646" s="18" t="s">
        <v>22</v>
      </c>
      <c r="E2646" s="17">
        <v>4</v>
      </c>
      <c r="F2646" s="18" t="s">
        <v>2293</v>
      </c>
      <c r="G2646" s="17"/>
      <c r="H2646" s="18" t="s">
        <v>15</v>
      </c>
      <c r="I2646" s="18" t="s">
        <v>15</v>
      </c>
      <c r="J2646" s="18" t="s">
        <v>15</v>
      </c>
      <c r="K2646" s="18" t="s">
        <v>15</v>
      </c>
      <c r="L2646" s="18" t="s">
        <v>15</v>
      </c>
      <c r="N2646" s="17" t="b">
        <f>A2646=Catalogo!A2642</f>
        <v>1</v>
      </c>
      <c r="O2646" s="17" t="b">
        <f>B2646=Catalogo!B2642</f>
        <v>1</v>
      </c>
      <c r="P2646" s="17" t="b">
        <f>C2646=Catalogo!C2642</f>
        <v>1</v>
      </c>
    </row>
    <row r="2647" spans="1:16" x14ac:dyDescent="0.3">
      <c r="A2647" s="18" t="s">
        <v>5567</v>
      </c>
      <c r="B2647" s="18" t="s">
        <v>2001</v>
      </c>
      <c r="C2647" s="18" t="s">
        <v>3425</v>
      </c>
      <c r="D2647" s="18" t="s">
        <v>22</v>
      </c>
      <c r="E2647" s="17">
        <v>4</v>
      </c>
      <c r="F2647" s="18" t="s">
        <v>2293</v>
      </c>
      <c r="G2647" s="17"/>
      <c r="H2647" s="18" t="s">
        <v>15</v>
      </c>
      <c r="I2647" s="18" t="s">
        <v>15</v>
      </c>
      <c r="J2647" s="18" t="s">
        <v>15</v>
      </c>
      <c r="K2647" s="18" t="s">
        <v>15</v>
      </c>
      <c r="L2647" s="18" t="s">
        <v>15</v>
      </c>
      <c r="N2647" s="17" t="b">
        <f>A2647=Catalogo!A2643</f>
        <v>1</v>
      </c>
      <c r="O2647" s="17" t="b">
        <f>B2647=Catalogo!B2643</f>
        <v>1</v>
      </c>
      <c r="P2647" s="17" t="b">
        <f>C2647=Catalogo!C2643</f>
        <v>1</v>
      </c>
    </row>
    <row r="2648" spans="1:16" x14ac:dyDescent="0.3">
      <c r="A2648" s="18" t="s">
        <v>5568</v>
      </c>
      <c r="B2648" s="18" t="s">
        <v>2032</v>
      </c>
      <c r="C2648" s="18" t="s">
        <v>3425</v>
      </c>
      <c r="D2648" s="18" t="s">
        <v>22</v>
      </c>
      <c r="E2648" s="17">
        <v>4</v>
      </c>
      <c r="F2648" s="18" t="s">
        <v>2293</v>
      </c>
      <c r="G2648" s="17"/>
      <c r="H2648" s="18" t="s">
        <v>15</v>
      </c>
      <c r="I2648" s="18" t="s">
        <v>15</v>
      </c>
      <c r="J2648" s="18" t="s">
        <v>15</v>
      </c>
      <c r="K2648" s="18" t="s">
        <v>15</v>
      </c>
      <c r="L2648" s="18" t="s">
        <v>15</v>
      </c>
      <c r="N2648" s="17" t="b">
        <f>A2648=Catalogo!A2644</f>
        <v>1</v>
      </c>
      <c r="O2648" s="17" t="b">
        <f>B2648=Catalogo!B2644</f>
        <v>1</v>
      </c>
      <c r="P2648" s="17" t="b">
        <f>C2648=Catalogo!C2644</f>
        <v>1</v>
      </c>
    </row>
    <row r="2649" spans="1:16" x14ac:dyDescent="0.3">
      <c r="A2649" s="18" t="s">
        <v>5569</v>
      </c>
      <c r="B2649" s="18" t="s">
        <v>2004</v>
      </c>
      <c r="C2649" s="18" t="s">
        <v>3425</v>
      </c>
      <c r="D2649" s="18" t="s">
        <v>22</v>
      </c>
      <c r="E2649" s="17">
        <v>4</v>
      </c>
      <c r="F2649" s="18" t="s">
        <v>2293</v>
      </c>
      <c r="G2649" s="17"/>
      <c r="H2649" s="18" t="s">
        <v>15</v>
      </c>
      <c r="I2649" s="18" t="s">
        <v>15</v>
      </c>
      <c r="J2649" s="18" t="s">
        <v>15</v>
      </c>
      <c r="K2649" s="18" t="s">
        <v>15</v>
      </c>
      <c r="L2649" s="18" t="s">
        <v>15</v>
      </c>
      <c r="N2649" s="17" t="b">
        <f>A2649=Catalogo!A2645</f>
        <v>1</v>
      </c>
      <c r="O2649" s="17" t="b">
        <f>B2649=Catalogo!B2645</f>
        <v>1</v>
      </c>
      <c r="P2649" s="17" t="b">
        <f>C2649=Catalogo!C2645</f>
        <v>1</v>
      </c>
    </row>
    <row r="2650" spans="1:16" x14ac:dyDescent="0.3">
      <c r="A2650" s="18" t="s">
        <v>5570</v>
      </c>
      <c r="B2650" s="18" t="s">
        <v>2007</v>
      </c>
      <c r="C2650" s="18" t="s">
        <v>3425</v>
      </c>
      <c r="D2650" s="18" t="s">
        <v>22</v>
      </c>
      <c r="E2650" s="17">
        <v>4</v>
      </c>
      <c r="F2650" s="18" t="s">
        <v>2293</v>
      </c>
      <c r="G2650" s="17"/>
      <c r="H2650" s="18" t="s">
        <v>15</v>
      </c>
      <c r="I2650" s="18" t="s">
        <v>15</v>
      </c>
      <c r="J2650" s="18" t="s">
        <v>15</v>
      </c>
      <c r="K2650" s="18" t="s">
        <v>15</v>
      </c>
      <c r="L2650" s="18" t="s">
        <v>15</v>
      </c>
      <c r="N2650" s="17" t="b">
        <f>A2650=Catalogo!A2646</f>
        <v>1</v>
      </c>
      <c r="O2650" s="17" t="b">
        <f>B2650=Catalogo!B2646</f>
        <v>1</v>
      </c>
      <c r="P2650" s="17" t="b">
        <f>C2650=Catalogo!C2646</f>
        <v>1</v>
      </c>
    </row>
    <row r="2651" spans="1:16" x14ac:dyDescent="0.3">
      <c r="A2651" s="18" t="s">
        <v>5571</v>
      </c>
      <c r="B2651" s="18" t="s">
        <v>2010</v>
      </c>
      <c r="C2651" s="18" t="s">
        <v>3425</v>
      </c>
      <c r="D2651" s="18" t="s">
        <v>22</v>
      </c>
      <c r="E2651" s="17">
        <v>4</v>
      </c>
      <c r="F2651" s="18" t="s">
        <v>2293</v>
      </c>
      <c r="G2651" s="17"/>
      <c r="H2651" s="18" t="s">
        <v>15</v>
      </c>
      <c r="I2651" s="18" t="s">
        <v>15</v>
      </c>
      <c r="J2651" s="18" t="s">
        <v>15</v>
      </c>
      <c r="K2651" s="18" t="s">
        <v>15</v>
      </c>
      <c r="L2651" s="18" t="s">
        <v>15</v>
      </c>
      <c r="N2651" s="17" t="b">
        <f>A2651=Catalogo!A2647</f>
        <v>1</v>
      </c>
      <c r="O2651" s="17" t="b">
        <f>B2651=Catalogo!B2647</f>
        <v>1</v>
      </c>
      <c r="P2651" s="17" t="b">
        <f>C2651=Catalogo!C2647</f>
        <v>1</v>
      </c>
    </row>
    <row r="2652" spans="1:16" x14ac:dyDescent="0.3">
      <c r="A2652" s="18" t="s">
        <v>5572</v>
      </c>
      <c r="B2652" s="18" t="s">
        <v>2013</v>
      </c>
      <c r="C2652" s="18" t="s">
        <v>3425</v>
      </c>
      <c r="D2652" s="18" t="s">
        <v>22</v>
      </c>
      <c r="E2652" s="17">
        <v>4</v>
      </c>
      <c r="F2652" s="18" t="s">
        <v>2293</v>
      </c>
      <c r="G2652" s="17"/>
      <c r="H2652" s="18" t="s">
        <v>15</v>
      </c>
      <c r="I2652" s="18" t="s">
        <v>15</v>
      </c>
      <c r="J2652" s="18" t="s">
        <v>15</v>
      </c>
      <c r="K2652" s="18" t="s">
        <v>15</v>
      </c>
      <c r="L2652" s="18" t="s">
        <v>15</v>
      </c>
      <c r="N2652" s="17" t="b">
        <f>A2652=Catalogo!A2648</f>
        <v>1</v>
      </c>
      <c r="O2652" s="17" t="b">
        <f>B2652=Catalogo!B2648</f>
        <v>1</v>
      </c>
      <c r="P2652" s="17" t="b">
        <f>C2652=Catalogo!C2648</f>
        <v>1</v>
      </c>
    </row>
    <row r="2653" spans="1:16" x14ac:dyDescent="0.3">
      <c r="A2653" s="18" t="s">
        <v>3596</v>
      </c>
      <c r="B2653" s="18" t="s">
        <v>1888</v>
      </c>
      <c r="C2653" s="18" t="s">
        <v>3425</v>
      </c>
      <c r="D2653" s="18" t="s">
        <v>22</v>
      </c>
      <c r="E2653" s="17">
        <v>4</v>
      </c>
      <c r="F2653" s="18" t="s">
        <v>2293</v>
      </c>
      <c r="G2653" s="17"/>
      <c r="H2653" s="18" t="s">
        <v>15</v>
      </c>
      <c r="I2653" s="18" t="s">
        <v>15</v>
      </c>
      <c r="J2653" s="18" t="s">
        <v>15</v>
      </c>
      <c r="K2653" s="18" t="s">
        <v>15</v>
      </c>
      <c r="L2653" s="18" t="s">
        <v>15</v>
      </c>
      <c r="N2653" s="17" t="b">
        <f>A2653=Catalogo!A2649</f>
        <v>1</v>
      </c>
      <c r="O2653" s="17" t="b">
        <f>B2653=Catalogo!B2649</f>
        <v>1</v>
      </c>
      <c r="P2653" s="17" t="b">
        <f>C2653=Catalogo!C2649</f>
        <v>1</v>
      </c>
    </row>
    <row r="2654" spans="1:16" x14ac:dyDescent="0.3">
      <c r="A2654" s="18" t="s">
        <v>5573</v>
      </c>
      <c r="B2654" s="18" t="s">
        <v>2016</v>
      </c>
      <c r="C2654" s="18" t="s">
        <v>3425</v>
      </c>
      <c r="D2654" s="18" t="s">
        <v>22</v>
      </c>
      <c r="E2654" s="17">
        <v>4</v>
      </c>
      <c r="F2654" s="18" t="s">
        <v>2293</v>
      </c>
      <c r="G2654" s="17"/>
      <c r="H2654" s="18" t="s">
        <v>15</v>
      </c>
      <c r="I2654" s="18" t="s">
        <v>15</v>
      </c>
      <c r="J2654" s="18" t="s">
        <v>15</v>
      </c>
      <c r="K2654" s="18" t="s">
        <v>15</v>
      </c>
      <c r="L2654" s="18" t="s">
        <v>15</v>
      </c>
      <c r="N2654" s="17" t="b">
        <f>A2654=Catalogo!A2650</f>
        <v>1</v>
      </c>
      <c r="O2654" s="17" t="b">
        <f>B2654=Catalogo!B2650</f>
        <v>1</v>
      </c>
      <c r="P2654" s="17" t="b">
        <f>C2654=Catalogo!C2650</f>
        <v>1</v>
      </c>
    </row>
    <row r="2655" spans="1:16" x14ac:dyDescent="0.3">
      <c r="A2655" s="18" t="s">
        <v>5574</v>
      </c>
      <c r="B2655" s="18" t="s">
        <v>2019</v>
      </c>
      <c r="C2655" s="18" t="s">
        <v>3425</v>
      </c>
      <c r="D2655" s="18" t="s">
        <v>22</v>
      </c>
      <c r="E2655" s="17">
        <v>4</v>
      </c>
      <c r="F2655" s="18" t="s">
        <v>2293</v>
      </c>
      <c r="G2655" s="17"/>
      <c r="H2655" s="18" t="s">
        <v>15</v>
      </c>
      <c r="I2655" s="18" t="s">
        <v>15</v>
      </c>
      <c r="J2655" s="18" t="s">
        <v>15</v>
      </c>
      <c r="K2655" s="18" t="s">
        <v>15</v>
      </c>
      <c r="L2655" s="18" t="s">
        <v>15</v>
      </c>
      <c r="N2655" s="17" t="b">
        <f>A2655=Catalogo!A2651</f>
        <v>1</v>
      </c>
      <c r="O2655" s="17" t="b">
        <f>B2655=Catalogo!B2651</f>
        <v>1</v>
      </c>
      <c r="P2655" s="17" t="b">
        <f>C2655=Catalogo!C2651</f>
        <v>1</v>
      </c>
    </row>
    <row r="2656" spans="1:16" x14ac:dyDescent="0.3">
      <c r="A2656" s="18" t="s">
        <v>5575</v>
      </c>
      <c r="B2656" s="18" t="s">
        <v>2035</v>
      </c>
      <c r="C2656" s="18" t="s">
        <v>3425</v>
      </c>
      <c r="D2656" s="18" t="s">
        <v>22</v>
      </c>
      <c r="E2656" s="17">
        <v>4</v>
      </c>
      <c r="F2656" s="18" t="s">
        <v>2293</v>
      </c>
      <c r="G2656" s="17"/>
      <c r="H2656" s="18" t="s">
        <v>15</v>
      </c>
      <c r="I2656" s="18" t="s">
        <v>15</v>
      </c>
      <c r="J2656" s="18" t="s">
        <v>15</v>
      </c>
      <c r="K2656" s="18" t="s">
        <v>15</v>
      </c>
      <c r="L2656" s="18" t="s">
        <v>15</v>
      </c>
      <c r="N2656" s="17" t="b">
        <f>A2656=Catalogo!A2652</f>
        <v>1</v>
      </c>
      <c r="O2656" s="17" t="b">
        <f>B2656=Catalogo!B2652</f>
        <v>1</v>
      </c>
      <c r="P2656" s="17" t="b">
        <f>C2656=Catalogo!C2652</f>
        <v>1</v>
      </c>
    </row>
    <row r="2657" spans="1:16" x14ac:dyDescent="0.3">
      <c r="A2657" s="18" t="s">
        <v>5576</v>
      </c>
      <c r="B2657" s="18" t="s">
        <v>2022</v>
      </c>
      <c r="C2657" s="18" t="s">
        <v>3425</v>
      </c>
      <c r="D2657" s="18" t="s">
        <v>22</v>
      </c>
      <c r="E2657" s="17">
        <v>4</v>
      </c>
      <c r="F2657" s="18" t="s">
        <v>2293</v>
      </c>
      <c r="G2657" s="17"/>
      <c r="H2657" s="18" t="s">
        <v>15</v>
      </c>
      <c r="I2657" s="18" t="s">
        <v>15</v>
      </c>
      <c r="J2657" s="18" t="s">
        <v>15</v>
      </c>
      <c r="K2657" s="18" t="s">
        <v>15</v>
      </c>
      <c r="L2657" s="18" t="s">
        <v>15</v>
      </c>
      <c r="N2657" s="17" t="b">
        <f>A2657=Catalogo!A2653</f>
        <v>1</v>
      </c>
      <c r="O2657" s="17" t="b">
        <f>B2657=Catalogo!B2653</f>
        <v>1</v>
      </c>
      <c r="P2657" s="17" t="b">
        <f>C2657=Catalogo!C2653</f>
        <v>1</v>
      </c>
    </row>
    <row r="2658" spans="1:16" x14ac:dyDescent="0.3">
      <c r="A2658" s="18" t="s">
        <v>5577</v>
      </c>
      <c r="B2658" s="18" t="s">
        <v>2041</v>
      </c>
      <c r="C2658" s="18" t="s">
        <v>3425</v>
      </c>
      <c r="D2658" s="18" t="s">
        <v>22</v>
      </c>
      <c r="E2658" s="17">
        <v>4</v>
      </c>
      <c r="F2658" s="18" t="s">
        <v>2293</v>
      </c>
      <c r="G2658" s="17"/>
      <c r="H2658" s="18" t="s">
        <v>15</v>
      </c>
      <c r="I2658" s="18" t="s">
        <v>15</v>
      </c>
      <c r="J2658" s="18" t="s">
        <v>15</v>
      </c>
      <c r="K2658" s="18" t="s">
        <v>15</v>
      </c>
      <c r="L2658" s="18" t="s">
        <v>15</v>
      </c>
      <c r="N2658" s="17" t="b">
        <f>A2658=Catalogo!A2654</f>
        <v>1</v>
      </c>
      <c r="O2658" s="17" t="b">
        <f>B2658=Catalogo!B2654</f>
        <v>1</v>
      </c>
      <c r="P2658" s="17" t="b">
        <f>C2658=Catalogo!C2654</f>
        <v>1</v>
      </c>
    </row>
    <row r="2659" spans="1:16" x14ac:dyDescent="0.3">
      <c r="A2659" s="18" t="s">
        <v>3597</v>
      </c>
      <c r="B2659" s="18" t="s">
        <v>1891</v>
      </c>
      <c r="C2659" s="18" t="s">
        <v>3425</v>
      </c>
      <c r="D2659" s="18" t="s">
        <v>22</v>
      </c>
      <c r="E2659" s="17">
        <v>4</v>
      </c>
      <c r="F2659" s="18" t="s">
        <v>2293</v>
      </c>
      <c r="G2659" s="17"/>
      <c r="H2659" s="18" t="s">
        <v>15</v>
      </c>
      <c r="I2659" s="18" t="s">
        <v>15</v>
      </c>
      <c r="J2659" s="18" t="s">
        <v>15</v>
      </c>
      <c r="K2659" s="18" t="s">
        <v>15</v>
      </c>
      <c r="L2659" s="18" t="s">
        <v>15</v>
      </c>
      <c r="N2659" s="17" t="b">
        <f>A2659=Catalogo!A2655</f>
        <v>1</v>
      </c>
      <c r="O2659" s="17" t="b">
        <f>B2659=Catalogo!B2655</f>
        <v>1</v>
      </c>
      <c r="P2659" s="17" t="b">
        <f>C2659=Catalogo!C2655</f>
        <v>1</v>
      </c>
    </row>
    <row r="2660" spans="1:16" x14ac:dyDescent="0.3">
      <c r="A2660" s="18" t="s">
        <v>3598</v>
      </c>
      <c r="B2660" s="18" t="s">
        <v>816</v>
      </c>
      <c r="C2660" s="18" t="s">
        <v>3425</v>
      </c>
      <c r="D2660" s="18" t="s">
        <v>15</v>
      </c>
      <c r="E2660" s="17">
        <v>3</v>
      </c>
      <c r="F2660" s="18" t="s">
        <v>2293</v>
      </c>
      <c r="G2660" s="17"/>
      <c r="H2660" s="18" t="s">
        <v>15</v>
      </c>
      <c r="I2660" s="18" t="s">
        <v>15</v>
      </c>
      <c r="J2660" s="18" t="s">
        <v>15</v>
      </c>
      <c r="K2660" s="18" t="s">
        <v>15</v>
      </c>
      <c r="L2660" s="18" t="s">
        <v>15</v>
      </c>
      <c r="N2660" s="17" t="b">
        <f>A2660=Catalogo!A2656</f>
        <v>1</v>
      </c>
      <c r="O2660" s="17" t="b">
        <f>B2660=Catalogo!B2656</f>
        <v>1</v>
      </c>
      <c r="P2660" s="17" t="b">
        <f>C2660=Catalogo!C2656</f>
        <v>1</v>
      </c>
    </row>
    <row r="2661" spans="1:16" x14ac:dyDescent="0.3">
      <c r="A2661" s="18" t="s">
        <v>5472</v>
      </c>
      <c r="B2661" s="18" t="s">
        <v>1773</v>
      </c>
      <c r="C2661" s="18" t="s">
        <v>3425</v>
      </c>
      <c r="D2661" s="18" t="s">
        <v>22</v>
      </c>
      <c r="E2661" s="17">
        <v>4</v>
      </c>
      <c r="F2661" s="18" t="s">
        <v>2293</v>
      </c>
      <c r="G2661" s="17"/>
      <c r="H2661" s="18" t="s">
        <v>15</v>
      </c>
      <c r="I2661" s="18" t="s">
        <v>15</v>
      </c>
      <c r="J2661" s="18" t="s">
        <v>15</v>
      </c>
      <c r="K2661" s="18" t="s">
        <v>15</v>
      </c>
      <c r="L2661" s="18" t="s">
        <v>15</v>
      </c>
      <c r="N2661" s="17" t="b">
        <f>A2661=Catalogo!A2657</f>
        <v>1</v>
      </c>
      <c r="O2661" s="17" t="b">
        <f>B2661=Catalogo!B2657</f>
        <v>1</v>
      </c>
      <c r="P2661" s="17" t="b">
        <f>C2661=Catalogo!C2657</f>
        <v>1</v>
      </c>
    </row>
    <row r="2662" spans="1:16" x14ac:dyDescent="0.3">
      <c r="A2662" s="18" t="s">
        <v>5473</v>
      </c>
      <c r="B2662" s="18" t="s">
        <v>1776</v>
      </c>
      <c r="C2662" s="18" t="s">
        <v>3425</v>
      </c>
      <c r="D2662" s="18" t="s">
        <v>22</v>
      </c>
      <c r="E2662" s="17">
        <v>4</v>
      </c>
      <c r="F2662" s="18" t="s">
        <v>2293</v>
      </c>
      <c r="G2662" s="17"/>
      <c r="H2662" s="18" t="s">
        <v>15</v>
      </c>
      <c r="I2662" s="18" t="s">
        <v>15</v>
      </c>
      <c r="J2662" s="18" t="s">
        <v>15</v>
      </c>
      <c r="K2662" s="18" t="s">
        <v>15</v>
      </c>
      <c r="L2662" s="18" t="s">
        <v>15</v>
      </c>
      <c r="N2662" s="17" t="b">
        <f>A2662=Catalogo!A2658</f>
        <v>1</v>
      </c>
      <c r="O2662" s="17" t="b">
        <f>B2662=Catalogo!B2658</f>
        <v>1</v>
      </c>
      <c r="P2662" s="17" t="b">
        <f>C2662=Catalogo!C2658</f>
        <v>1</v>
      </c>
    </row>
    <row r="2663" spans="1:16" x14ac:dyDescent="0.3">
      <c r="A2663" s="18" t="s">
        <v>5474</v>
      </c>
      <c r="B2663" s="18" t="s">
        <v>1779</v>
      </c>
      <c r="C2663" s="18" t="s">
        <v>3425</v>
      </c>
      <c r="D2663" s="18" t="s">
        <v>22</v>
      </c>
      <c r="E2663" s="17">
        <v>4</v>
      </c>
      <c r="F2663" s="18" t="s">
        <v>2293</v>
      </c>
      <c r="G2663" s="17"/>
      <c r="H2663" s="18" t="s">
        <v>15</v>
      </c>
      <c r="I2663" s="18" t="s">
        <v>15</v>
      </c>
      <c r="J2663" s="18" t="s">
        <v>15</v>
      </c>
      <c r="K2663" s="18" t="s">
        <v>15</v>
      </c>
      <c r="L2663" s="18" t="s">
        <v>15</v>
      </c>
      <c r="N2663" s="17" t="b">
        <f>A2663=Catalogo!A2659</f>
        <v>1</v>
      </c>
      <c r="O2663" s="17" t="b">
        <f>B2663=Catalogo!B2659</f>
        <v>1</v>
      </c>
      <c r="P2663" s="17" t="b">
        <f>C2663=Catalogo!C2659</f>
        <v>1</v>
      </c>
    </row>
    <row r="2664" spans="1:16" x14ac:dyDescent="0.3">
      <c r="A2664" s="18" t="s">
        <v>5475</v>
      </c>
      <c r="B2664" s="18" t="s">
        <v>1782</v>
      </c>
      <c r="C2664" s="18" t="s">
        <v>3425</v>
      </c>
      <c r="D2664" s="18" t="s">
        <v>22</v>
      </c>
      <c r="E2664" s="17">
        <v>4</v>
      </c>
      <c r="F2664" s="18" t="s">
        <v>2293</v>
      </c>
      <c r="G2664" s="17"/>
      <c r="H2664" s="18" t="s">
        <v>15</v>
      </c>
      <c r="I2664" s="18" t="s">
        <v>15</v>
      </c>
      <c r="J2664" s="18" t="s">
        <v>15</v>
      </c>
      <c r="K2664" s="18" t="s">
        <v>15</v>
      </c>
      <c r="L2664" s="18" t="s">
        <v>15</v>
      </c>
      <c r="N2664" s="17" t="b">
        <f>A2664=Catalogo!A2660</f>
        <v>1</v>
      </c>
      <c r="O2664" s="17" t="b">
        <f>B2664=Catalogo!B2660</f>
        <v>1</v>
      </c>
      <c r="P2664" s="17" t="b">
        <f>C2664=Catalogo!C2660</f>
        <v>1</v>
      </c>
    </row>
    <row r="2665" spans="1:16" x14ac:dyDescent="0.3">
      <c r="A2665" s="18" t="s">
        <v>5476</v>
      </c>
      <c r="B2665" s="18" t="s">
        <v>1785</v>
      </c>
      <c r="C2665" s="18" t="s">
        <v>3425</v>
      </c>
      <c r="D2665" s="18" t="s">
        <v>22</v>
      </c>
      <c r="E2665" s="17">
        <v>4</v>
      </c>
      <c r="F2665" s="18" t="s">
        <v>2293</v>
      </c>
      <c r="G2665" s="17"/>
      <c r="H2665" s="18" t="s">
        <v>15</v>
      </c>
      <c r="I2665" s="18" t="s">
        <v>15</v>
      </c>
      <c r="J2665" s="18" t="s">
        <v>15</v>
      </c>
      <c r="K2665" s="18" t="s">
        <v>15</v>
      </c>
      <c r="L2665" s="18" t="s">
        <v>15</v>
      </c>
      <c r="N2665" s="17" t="b">
        <f>A2665=Catalogo!A2661</f>
        <v>1</v>
      </c>
      <c r="O2665" s="17" t="b">
        <f>B2665=Catalogo!B2661</f>
        <v>1</v>
      </c>
      <c r="P2665" s="17" t="b">
        <f>C2665=Catalogo!C2661</f>
        <v>1</v>
      </c>
    </row>
    <row r="2666" spans="1:16" x14ac:dyDescent="0.3">
      <c r="A2666" s="18" t="s">
        <v>5477</v>
      </c>
      <c r="B2666" s="18" t="s">
        <v>1788</v>
      </c>
      <c r="C2666" s="18" t="s">
        <v>3425</v>
      </c>
      <c r="D2666" s="18" t="s">
        <v>22</v>
      </c>
      <c r="E2666" s="17">
        <v>4</v>
      </c>
      <c r="F2666" s="18" t="s">
        <v>2293</v>
      </c>
      <c r="G2666" s="17"/>
      <c r="H2666" s="18" t="s">
        <v>15</v>
      </c>
      <c r="I2666" s="18" t="s">
        <v>15</v>
      </c>
      <c r="J2666" s="18" t="s">
        <v>15</v>
      </c>
      <c r="K2666" s="18" t="s">
        <v>15</v>
      </c>
      <c r="L2666" s="18" t="s">
        <v>15</v>
      </c>
      <c r="N2666" s="17" t="b">
        <f>A2666=Catalogo!A2662</f>
        <v>1</v>
      </c>
      <c r="O2666" s="17" t="b">
        <f>B2666=Catalogo!B2662</f>
        <v>1</v>
      </c>
      <c r="P2666" s="17" t="b">
        <f>C2666=Catalogo!C2662</f>
        <v>1</v>
      </c>
    </row>
    <row r="2667" spans="1:16" x14ac:dyDescent="0.3">
      <c r="A2667" s="18" t="s">
        <v>5478</v>
      </c>
      <c r="B2667" s="18" t="s">
        <v>1791</v>
      </c>
      <c r="C2667" s="18" t="s">
        <v>3425</v>
      </c>
      <c r="D2667" s="18" t="s">
        <v>22</v>
      </c>
      <c r="E2667" s="17">
        <v>4</v>
      </c>
      <c r="F2667" s="18" t="s">
        <v>2293</v>
      </c>
      <c r="G2667" s="17"/>
      <c r="H2667" s="18" t="s">
        <v>15</v>
      </c>
      <c r="I2667" s="18" t="s">
        <v>15</v>
      </c>
      <c r="J2667" s="18" t="s">
        <v>15</v>
      </c>
      <c r="K2667" s="18" t="s">
        <v>15</v>
      </c>
      <c r="L2667" s="18" t="s">
        <v>15</v>
      </c>
      <c r="N2667" s="17" t="b">
        <f>A2667=Catalogo!A2663</f>
        <v>1</v>
      </c>
      <c r="O2667" s="17" t="b">
        <f>B2667=Catalogo!B2663</f>
        <v>1</v>
      </c>
      <c r="P2667" s="17" t="b">
        <f>C2667=Catalogo!C2663</f>
        <v>1</v>
      </c>
    </row>
    <row r="2668" spans="1:16" x14ac:dyDescent="0.3">
      <c r="A2668" s="18" t="s">
        <v>5479</v>
      </c>
      <c r="B2668" s="18" t="s">
        <v>1794</v>
      </c>
      <c r="C2668" s="18" t="s">
        <v>3425</v>
      </c>
      <c r="D2668" s="18" t="s">
        <v>22</v>
      </c>
      <c r="E2668" s="17">
        <v>4</v>
      </c>
      <c r="F2668" s="18" t="s">
        <v>2293</v>
      </c>
      <c r="G2668" s="17"/>
      <c r="H2668" s="18" t="s">
        <v>15</v>
      </c>
      <c r="I2668" s="18" t="s">
        <v>15</v>
      </c>
      <c r="J2668" s="18" t="s">
        <v>15</v>
      </c>
      <c r="K2668" s="18" t="s">
        <v>15</v>
      </c>
      <c r="L2668" s="18" t="s">
        <v>15</v>
      </c>
      <c r="N2668" s="17" t="b">
        <f>A2668=Catalogo!A2664</f>
        <v>1</v>
      </c>
      <c r="O2668" s="17" t="b">
        <f>B2668=Catalogo!B2664</f>
        <v>1</v>
      </c>
      <c r="P2668" s="17" t="b">
        <f>C2668=Catalogo!C2664</f>
        <v>1</v>
      </c>
    </row>
    <row r="2669" spans="1:16" x14ac:dyDescent="0.3">
      <c r="A2669" s="18" t="s">
        <v>5480</v>
      </c>
      <c r="B2669" s="18" t="s">
        <v>1797</v>
      </c>
      <c r="C2669" s="18" t="s">
        <v>3425</v>
      </c>
      <c r="D2669" s="18" t="s">
        <v>22</v>
      </c>
      <c r="E2669" s="17">
        <v>4</v>
      </c>
      <c r="F2669" s="18" t="s">
        <v>2293</v>
      </c>
      <c r="G2669" s="17"/>
      <c r="H2669" s="18" t="s">
        <v>15</v>
      </c>
      <c r="I2669" s="18" t="s">
        <v>15</v>
      </c>
      <c r="J2669" s="18" t="s">
        <v>15</v>
      </c>
      <c r="K2669" s="18" t="s">
        <v>15</v>
      </c>
      <c r="L2669" s="18" t="s">
        <v>15</v>
      </c>
      <c r="N2669" s="17" t="b">
        <f>A2669=Catalogo!A2665</f>
        <v>1</v>
      </c>
      <c r="O2669" s="17" t="b">
        <f>B2669=Catalogo!B2665</f>
        <v>1</v>
      </c>
      <c r="P2669" s="17" t="b">
        <f>C2669=Catalogo!C2665</f>
        <v>1</v>
      </c>
    </row>
    <row r="2670" spans="1:16" x14ac:dyDescent="0.3">
      <c r="A2670" s="18" t="s">
        <v>5481</v>
      </c>
      <c r="B2670" s="18" t="s">
        <v>1800</v>
      </c>
      <c r="C2670" s="18" t="s">
        <v>3425</v>
      </c>
      <c r="D2670" s="18" t="s">
        <v>22</v>
      </c>
      <c r="E2670" s="17">
        <v>4</v>
      </c>
      <c r="F2670" s="18" t="s">
        <v>2293</v>
      </c>
      <c r="G2670" s="17"/>
      <c r="H2670" s="18" t="s">
        <v>15</v>
      </c>
      <c r="I2670" s="18" t="s">
        <v>15</v>
      </c>
      <c r="J2670" s="18" t="s">
        <v>15</v>
      </c>
      <c r="K2670" s="18" t="s">
        <v>15</v>
      </c>
      <c r="L2670" s="18" t="s">
        <v>15</v>
      </c>
      <c r="N2670" s="17" t="b">
        <f>A2670=Catalogo!A2666</f>
        <v>1</v>
      </c>
      <c r="O2670" s="17" t="b">
        <f>B2670=Catalogo!B2666</f>
        <v>1</v>
      </c>
      <c r="P2670" s="17" t="b">
        <f>C2670=Catalogo!C2666</f>
        <v>1</v>
      </c>
    </row>
    <row r="2671" spans="1:16" x14ac:dyDescent="0.3">
      <c r="A2671" s="18" t="s">
        <v>5482</v>
      </c>
      <c r="B2671" s="18" t="s">
        <v>1803</v>
      </c>
      <c r="C2671" s="18" t="s">
        <v>3425</v>
      </c>
      <c r="D2671" s="18" t="s">
        <v>22</v>
      </c>
      <c r="E2671" s="17">
        <v>4</v>
      </c>
      <c r="F2671" s="18" t="s">
        <v>2293</v>
      </c>
      <c r="G2671" s="17"/>
      <c r="H2671" s="18" t="s">
        <v>15</v>
      </c>
      <c r="I2671" s="18" t="s">
        <v>15</v>
      </c>
      <c r="J2671" s="18" t="s">
        <v>15</v>
      </c>
      <c r="K2671" s="18" t="s">
        <v>15</v>
      </c>
      <c r="L2671" s="18" t="s">
        <v>15</v>
      </c>
      <c r="N2671" s="17" t="b">
        <f>A2671=Catalogo!A2667</f>
        <v>1</v>
      </c>
      <c r="O2671" s="17" t="b">
        <f>B2671=Catalogo!B2667</f>
        <v>1</v>
      </c>
      <c r="P2671" s="17" t="b">
        <f>C2671=Catalogo!C2667</f>
        <v>1</v>
      </c>
    </row>
    <row r="2672" spans="1:16" x14ac:dyDescent="0.3">
      <c r="A2672" s="18" t="s">
        <v>5483</v>
      </c>
      <c r="B2672" s="18" t="s">
        <v>1806</v>
      </c>
      <c r="C2672" s="18" t="s">
        <v>3425</v>
      </c>
      <c r="D2672" s="18" t="s">
        <v>22</v>
      </c>
      <c r="E2672" s="17">
        <v>4</v>
      </c>
      <c r="F2672" s="18" t="s">
        <v>2293</v>
      </c>
      <c r="G2672" s="17"/>
      <c r="H2672" s="18" t="s">
        <v>15</v>
      </c>
      <c r="I2672" s="18" t="s">
        <v>15</v>
      </c>
      <c r="J2672" s="18" t="s">
        <v>15</v>
      </c>
      <c r="K2672" s="18" t="s">
        <v>15</v>
      </c>
      <c r="L2672" s="18" t="s">
        <v>15</v>
      </c>
      <c r="N2672" s="17" t="b">
        <f>A2672=Catalogo!A2668</f>
        <v>1</v>
      </c>
      <c r="O2672" s="17" t="b">
        <f>B2672=Catalogo!B2668</f>
        <v>1</v>
      </c>
      <c r="P2672" s="17" t="b">
        <f>C2672=Catalogo!C2668</f>
        <v>1</v>
      </c>
    </row>
    <row r="2673" spans="1:16" x14ac:dyDescent="0.3">
      <c r="A2673" s="18" t="s">
        <v>5484</v>
      </c>
      <c r="B2673" s="18" t="s">
        <v>1809</v>
      </c>
      <c r="C2673" s="18" t="s">
        <v>3425</v>
      </c>
      <c r="D2673" s="18" t="s">
        <v>22</v>
      </c>
      <c r="E2673" s="17">
        <v>4</v>
      </c>
      <c r="F2673" s="18" t="s">
        <v>2293</v>
      </c>
      <c r="G2673" s="17"/>
      <c r="H2673" s="18" t="s">
        <v>15</v>
      </c>
      <c r="I2673" s="18" t="s">
        <v>15</v>
      </c>
      <c r="J2673" s="18" t="s">
        <v>15</v>
      </c>
      <c r="K2673" s="18" t="s">
        <v>15</v>
      </c>
      <c r="L2673" s="18" t="s">
        <v>15</v>
      </c>
      <c r="N2673" s="17" t="b">
        <f>A2673=Catalogo!A2669</f>
        <v>1</v>
      </c>
      <c r="O2673" s="17" t="b">
        <f>B2673=Catalogo!B2669</f>
        <v>1</v>
      </c>
      <c r="P2673" s="17" t="b">
        <f>C2673=Catalogo!C2669</f>
        <v>1</v>
      </c>
    </row>
    <row r="2674" spans="1:16" x14ac:dyDescent="0.3">
      <c r="A2674" s="18" t="s">
        <v>5485</v>
      </c>
      <c r="B2674" s="18" t="s">
        <v>1812</v>
      </c>
      <c r="C2674" s="18" t="s">
        <v>3425</v>
      </c>
      <c r="D2674" s="18" t="s">
        <v>22</v>
      </c>
      <c r="E2674" s="17">
        <v>4</v>
      </c>
      <c r="F2674" s="18" t="s">
        <v>2293</v>
      </c>
      <c r="G2674" s="17"/>
      <c r="H2674" s="18" t="s">
        <v>15</v>
      </c>
      <c r="I2674" s="18" t="s">
        <v>15</v>
      </c>
      <c r="J2674" s="18" t="s">
        <v>15</v>
      </c>
      <c r="K2674" s="18" t="s">
        <v>15</v>
      </c>
      <c r="L2674" s="18" t="s">
        <v>15</v>
      </c>
      <c r="N2674" s="17" t="b">
        <f>A2674=Catalogo!A2670</f>
        <v>1</v>
      </c>
      <c r="O2674" s="17" t="b">
        <f>B2674=Catalogo!B2670</f>
        <v>1</v>
      </c>
      <c r="P2674" s="17" t="b">
        <f>C2674=Catalogo!C2670</f>
        <v>1</v>
      </c>
    </row>
    <row r="2675" spans="1:16" x14ac:dyDescent="0.3">
      <c r="A2675" s="18" t="s">
        <v>5486</v>
      </c>
      <c r="B2675" s="18" t="s">
        <v>1815</v>
      </c>
      <c r="C2675" s="18" t="s">
        <v>3425</v>
      </c>
      <c r="D2675" s="18" t="s">
        <v>22</v>
      </c>
      <c r="E2675" s="17">
        <v>4</v>
      </c>
      <c r="F2675" s="18" t="s">
        <v>2293</v>
      </c>
      <c r="G2675" s="17"/>
      <c r="H2675" s="18" t="s">
        <v>15</v>
      </c>
      <c r="I2675" s="18" t="s">
        <v>15</v>
      </c>
      <c r="J2675" s="18" t="s">
        <v>15</v>
      </c>
      <c r="K2675" s="18" t="s">
        <v>15</v>
      </c>
      <c r="L2675" s="18" t="s">
        <v>15</v>
      </c>
      <c r="N2675" s="17" t="b">
        <f>A2675=Catalogo!A2671</f>
        <v>1</v>
      </c>
      <c r="O2675" s="17" t="b">
        <f>B2675=Catalogo!B2671</f>
        <v>1</v>
      </c>
      <c r="P2675" s="17" t="b">
        <f>C2675=Catalogo!C2671</f>
        <v>1</v>
      </c>
    </row>
    <row r="2676" spans="1:16" x14ac:dyDescent="0.3">
      <c r="A2676" s="18" t="s">
        <v>5487</v>
      </c>
      <c r="B2676" s="18" t="s">
        <v>1818</v>
      </c>
      <c r="C2676" s="18" t="s">
        <v>3425</v>
      </c>
      <c r="D2676" s="18" t="s">
        <v>22</v>
      </c>
      <c r="E2676" s="17">
        <v>4</v>
      </c>
      <c r="F2676" s="18" t="s">
        <v>2293</v>
      </c>
      <c r="G2676" s="17"/>
      <c r="H2676" s="18" t="s">
        <v>15</v>
      </c>
      <c r="I2676" s="18" t="s">
        <v>15</v>
      </c>
      <c r="J2676" s="18" t="s">
        <v>15</v>
      </c>
      <c r="K2676" s="18" t="s">
        <v>15</v>
      </c>
      <c r="L2676" s="18" t="s">
        <v>15</v>
      </c>
      <c r="N2676" s="17" t="b">
        <f>A2676=Catalogo!A2672</f>
        <v>1</v>
      </c>
      <c r="O2676" s="17" t="b">
        <f>B2676=Catalogo!B2672</f>
        <v>1</v>
      </c>
      <c r="P2676" s="17" t="b">
        <f>C2676=Catalogo!C2672</f>
        <v>1</v>
      </c>
    </row>
    <row r="2677" spans="1:16" x14ac:dyDescent="0.3">
      <c r="A2677" s="18" t="s">
        <v>5488</v>
      </c>
      <c r="B2677" s="18" t="s">
        <v>1821</v>
      </c>
      <c r="C2677" s="18" t="s">
        <v>3425</v>
      </c>
      <c r="D2677" s="18" t="s">
        <v>22</v>
      </c>
      <c r="E2677" s="17">
        <v>4</v>
      </c>
      <c r="F2677" s="18" t="s">
        <v>2293</v>
      </c>
      <c r="G2677" s="17"/>
      <c r="H2677" s="18" t="s">
        <v>15</v>
      </c>
      <c r="I2677" s="18" t="s">
        <v>15</v>
      </c>
      <c r="J2677" s="18" t="s">
        <v>15</v>
      </c>
      <c r="K2677" s="18" t="s">
        <v>15</v>
      </c>
      <c r="L2677" s="18" t="s">
        <v>15</v>
      </c>
      <c r="N2677" s="17" t="b">
        <f>A2677=Catalogo!A2673</f>
        <v>1</v>
      </c>
      <c r="O2677" s="17" t="b">
        <f>B2677=Catalogo!B2673</f>
        <v>1</v>
      </c>
      <c r="P2677" s="17" t="b">
        <f>C2677=Catalogo!C2673</f>
        <v>1</v>
      </c>
    </row>
    <row r="2678" spans="1:16" x14ac:dyDescent="0.3">
      <c r="A2678" s="18" t="s">
        <v>5489</v>
      </c>
      <c r="B2678" s="18" t="s">
        <v>1824</v>
      </c>
      <c r="C2678" s="18" t="s">
        <v>3425</v>
      </c>
      <c r="D2678" s="18" t="s">
        <v>22</v>
      </c>
      <c r="E2678" s="17">
        <v>4</v>
      </c>
      <c r="F2678" s="18" t="s">
        <v>2293</v>
      </c>
      <c r="G2678" s="17"/>
      <c r="H2678" s="18" t="s">
        <v>15</v>
      </c>
      <c r="I2678" s="18" t="s">
        <v>15</v>
      </c>
      <c r="J2678" s="18" t="s">
        <v>15</v>
      </c>
      <c r="K2678" s="18" t="s">
        <v>15</v>
      </c>
      <c r="L2678" s="18" t="s">
        <v>15</v>
      </c>
      <c r="N2678" s="17" t="b">
        <f>A2678=Catalogo!A2674</f>
        <v>1</v>
      </c>
      <c r="O2678" s="17" t="b">
        <f>B2678=Catalogo!B2674</f>
        <v>1</v>
      </c>
      <c r="P2678" s="17" t="b">
        <f>C2678=Catalogo!C2674</f>
        <v>1</v>
      </c>
    </row>
    <row r="2679" spans="1:16" x14ac:dyDescent="0.3">
      <c r="A2679" s="18" t="s">
        <v>5490</v>
      </c>
      <c r="B2679" s="18" t="s">
        <v>1827</v>
      </c>
      <c r="C2679" s="18" t="s">
        <v>3425</v>
      </c>
      <c r="D2679" s="18" t="s">
        <v>22</v>
      </c>
      <c r="E2679" s="17">
        <v>4</v>
      </c>
      <c r="F2679" s="18" t="s">
        <v>2293</v>
      </c>
      <c r="G2679" s="17"/>
      <c r="H2679" s="18" t="s">
        <v>15</v>
      </c>
      <c r="I2679" s="18" t="s">
        <v>15</v>
      </c>
      <c r="J2679" s="18" t="s">
        <v>15</v>
      </c>
      <c r="K2679" s="18" t="s">
        <v>15</v>
      </c>
      <c r="L2679" s="18" t="s">
        <v>15</v>
      </c>
      <c r="N2679" s="17" t="b">
        <f>A2679=Catalogo!A2675</f>
        <v>1</v>
      </c>
      <c r="O2679" s="17" t="b">
        <f>B2679=Catalogo!B2675</f>
        <v>1</v>
      </c>
      <c r="P2679" s="17" t="b">
        <f>C2679=Catalogo!C2675</f>
        <v>1</v>
      </c>
    </row>
    <row r="2680" spans="1:16" x14ac:dyDescent="0.3">
      <c r="A2680" s="18" t="s">
        <v>5491</v>
      </c>
      <c r="B2680" s="18" t="s">
        <v>1830</v>
      </c>
      <c r="C2680" s="18" t="s">
        <v>3425</v>
      </c>
      <c r="D2680" s="18" t="s">
        <v>22</v>
      </c>
      <c r="E2680" s="17">
        <v>4</v>
      </c>
      <c r="F2680" s="18" t="s">
        <v>2293</v>
      </c>
      <c r="G2680" s="17"/>
      <c r="H2680" s="18" t="s">
        <v>15</v>
      </c>
      <c r="I2680" s="18" t="s">
        <v>15</v>
      </c>
      <c r="J2680" s="18" t="s">
        <v>15</v>
      </c>
      <c r="K2680" s="18" t="s">
        <v>15</v>
      </c>
      <c r="L2680" s="18" t="s">
        <v>15</v>
      </c>
      <c r="N2680" s="17" t="b">
        <f>A2680=Catalogo!A2676</f>
        <v>1</v>
      </c>
      <c r="O2680" s="17" t="b">
        <f>B2680=Catalogo!B2676</f>
        <v>1</v>
      </c>
      <c r="P2680" s="17" t="b">
        <f>C2680=Catalogo!C2676</f>
        <v>1</v>
      </c>
    </row>
    <row r="2681" spans="1:16" x14ac:dyDescent="0.3">
      <c r="A2681" s="18" t="s">
        <v>5492</v>
      </c>
      <c r="B2681" s="18" t="s">
        <v>1833</v>
      </c>
      <c r="C2681" s="18" t="s">
        <v>3425</v>
      </c>
      <c r="D2681" s="18" t="s">
        <v>22</v>
      </c>
      <c r="E2681" s="17">
        <v>4</v>
      </c>
      <c r="F2681" s="18" t="s">
        <v>2293</v>
      </c>
      <c r="G2681" s="17"/>
      <c r="H2681" s="18" t="s">
        <v>15</v>
      </c>
      <c r="I2681" s="18" t="s">
        <v>15</v>
      </c>
      <c r="J2681" s="18" t="s">
        <v>15</v>
      </c>
      <c r="K2681" s="18" t="s">
        <v>15</v>
      </c>
      <c r="L2681" s="18" t="s">
        <v>15</v>
      </c>
      <c r="N2681" s="17" t="b">
        <f>A2681=Catalogo!A2677</f>
        <v>1</v>
      </c>
      <c r="O2681" s="17" t="b">
        <f>B2681=Catalogo!B2677</f>
        <v>1</v>
      </c>
      <c r="P2681" s="17" t="b">
        <f>C2681=Catalogo!C2677</f>
        <v>1</v>
      </c>
    </row>
    <row r="2682" spans="1:16" x14ac:dyDescent="0.3">
      <c r="A2682" s="18" t="s">
        <v>5493</v>
      </c>
      <c r="B2682" s="18" t="s">
        <v>1836</v>
      </c>
      <c r="C2682" s="18" t="s">
        <v>3425</v>
      </c>
      <c r="D2682" s="18" t="s">
        <v>22</v>
      </c>
      <c r="E2682" s="17">
        <v>4</v>
      </c>
      <c r="F2682" s="18" t="s">
        <v>2293</v>
      </c>
      <c r="G2682" s="17"/>
      <c r="H2682" s="18" t="s">
        <v>15</v>
      </c>
      <c r="I2682" s="18" t="s">
        <v>15</v>
      </c>
      <c r="J2682" s="18" t="s">
        <v>15</v>
      </c>
      <c r="K2682" s="18" t="s">
        <v>15</v>
      </c>
      <c r="L2682" s="18" t="s">
        <v>15</v>
      </c>
      <c r="N2682" s="17" t="b">
        <f>A2682=Catalogo!A2678</f>
        <v>1</v>
      </c>
      <c r="O2682" s="17" t="b">
        <f>B2682=Catalogo!B2678</f>
        <v>1</v>
      </c>
      <c r="P2682" s="17" t="b">
        <f>C2682=Catalogo!C2678</f>
        <v>1</v>
      </c>
    </row>
    <row r="2683" spans="1:16" x14ac:dyDescent="0.3">
      <c r="A2683" s="18" t="s">
        <v>5494</v>
      </c>
      <c r="B2683" s="18" t="s">
        <v>1839</v>
      </c>
      <c r="C2683" s="18" t="s">
        <v>3425</v>
      </c>
      <c r="D2683" s="18" t="s">
        <v>22</v>
      </c>
      <c r="E2683" s="17">
        <v>4</v>
      </c>
      <c r="F2683" s="18" t="s">
        <v>2293</v>
      </c>
      <c r="G2683" s="17"/>
      <c r="H2683" s="18" t="s">
        <v>15</v>
      </c>
      <c r="I2683" s="18" t="s">
        <v>15</v>
      </c>
      <c r="J2683" s="18" t="s">
        <v>15</v>
      </c>
      <c r="K2683" s="18" t="s">
        <v>15</v>
      </c>
      <c r="L2683" s="18" t="s">
        <v>15</v>
      </c>
      <c r="N2683" s="17" t="b">
        <f>A2683=Catalogo!A2679</f>
        <v>1</v>
      </c>
      <c r="O2683" s="17" t="b">
        <f>B2683=Catalogo!B2679</f>
        <v>1</v>
      </c>
      <c r="P2683" s="17" t="b">
        <f>C2683=Catalogo!C2679</f>
        <v>1</v>
      </c>
    </row>
    <row r="2684" spans="1:16" x14ac:dyDescent="0.3">
      <c r="A2684" s="18" t="s">
        <v>5495</v>
      </c>
      <c r="B2684" s="18" t="s">
        <v>1842</v>
      </c>
      <c r="C2684" s="18" t="s">
        <v>3425</v>
      </c>
      <c r="D2684" s="18" t="s">
        <v>22</v>
      </c>
      <c r="E2684" s="17">
        <v>4</v>
      </c>
      <c r="F2684" s="18" t="s">
        <v>2293</v>
      </c>
      <c r="G2684" s="17"/>
      <c r="H2684" s="18" t="s">
        <v>15</v>
      </c>
      <c r="I2684" s="18" t="s">
        <v>15</v>
      </c>
      <c r="J2684" s="18" t="s">
        <v>15</v>
      </c>
      <c r="K2684" s="18" t="s">
        <v>15</v>
      </c>
      <c r="L2684" s="18" t="s">
        <v>15</v>
      </c>
      <c r="N2684" s="17" t="b">
        <f>A2684=Catalogo!A2680</f>
        <v>1</v>
      </c>
      <c r="O2684" s="17" t="b">
        <f>B2684=Catalogo!B2680</f>
        <v>1</v>
      </c>
      <c r="P2684" s="17" t="b">
        <f>C2684=Catalogo!C2680</f>
        <v>1</v>
      </c>
    </row>
    <row r="2685" spans="1:16" x14ac:dyDescent="0.3">
      <c r="A2685" s="18" t="s">
        <v>5496</v>
      </c>
      <c r="B2685" s="18" t="s">
        <v>1851</v>
      </c>
      <c r="C2685" s="18" t="s">
        <v>3425</v>
      </c>
      <c r="D2685" s="18" t="s">
        <v>22</v>
      </c>
      <c r="E2685" s="17">
        <v>4</v>
      </c>
      <c r="F2685" s="18" t="s">
        <v>2293</v>
      </c>
      <c r="G2685" s="17"/>
      <c r="H2685" s="18" t="s">
        <v>15</v>
      </c>
      <c r="I2685" s="18" t="s">
        <v>15</v>
      </c>
      <c r="J2685" s="18" t="s">
        <v>15</v>
      </c>
      <c r="K2685" s="18" t="s">
        <v>15</v>
      </c>
      <c r="L2685" s="18" t="s">
        <v>15</v>
      </c>
      <c r="N2685" s="17" t="b">
        <f>A2685=Catalogo!A2681</f>
        <v>1</v>
      </c>
      <c r="O2685" s="17" t="b">
        <f>B2685=Catalogo!B2681</f>
        <v>1</v>
      </c>
      <c r="P2685" s="17" t="b">
        <f>C2685=Catalogo!C2681</f>
        <v>1</v>
      </c>
    </row>
    <row r="2686" spans="1:16" x14ac:dyDescent="0.3">
      <c r="A2686" s="18" t="s">
        <v>5497</v>
      </c>
      <c r="B2686" s="18" t="s">
        <v>1853</v>
      </c>
      <c r="C2686" s="18" t="s">
        <v>3425</v>
      </c>
      <c r="D2686" s="18" t="s">
        <v>22</v>
      </c>
      <c r="E2686" s="17">
        <v>4</v>
      </c>
      <c r="F2686" s="18" t="s">
        <v>2293</v>
      </c>
      <c r="G2686" s="17"/>
      <c r="H2686" s="18" t="s">
        <v>15</v>
      </c>
      <c r="I2686" s="18" t="s">
        <v>15</v>
      </c>
      <c r="J2686" s="18" t="s">
        <v>15</v>
      </c>
      <c r="K2686" s="18" t="s">
        <v>15</v>
      </c>
      <c r="L2686" s="18" t="s">
        <v>15</v>
      </c>
      <c r="N2686" s="17" t="b">
        <f>A2686=Catalogo!A2682</f>
        <v>1</v>
      </c>
      <c r="O2686" s="17" t="b">
        <f>B2686=Catalogo!B2682</f>
        <v>1</v>
      </c>
      <c r="P2686" s="17" t="b">
        <f>C2686=Catalogo!C2682</f>
        <v>1</v>
      </c>
    </row>
    <row r="2687" spans="1:16" x14ac:dyDescent="0.3">
      <c r="A2687" s="18" t="s">
        <v>5498</v>
      </c>
      <c r="B2687" s="18" t="s">
        <v>1855</v>
      </c>
      <c r="C2687" s="18" t="s">
        <v>3425</v>
      </c>
      <c r="D2687" s="18" t="s">
        <v>22</v>
      </c>
      <c r="E2687" s="17">
        <v>4</v>
      </c>
      <c r="F2687" s="18" t="s">
        <v>2293</v>
      </c>
      <c r="G2687" s="17"/>
      <c r="H2687" s="18" t="s">
        <v>15</v>
      </c>
      <c r="I2687" s="18" t="s">
        <v>15</v>
      </c>
      <c r="J2687" s="18" t="s">
        <v>15</v>
      </c>
      <c r="K2687" s="18" t="s">
        <v>15</v>
      </c>
      <c r="L2687" s="18" t="s">
        <v>15</v>
      </c>
      <c r="N2687" s="17" t="b">
        <f>A2687=Catalogo!A2683</f>
        <v>1</v>
      </c>
      <c r="O2687" s="17" t="b">
        <f>B2687=Catalogo!B2683</f>
        <v>1</v>
      </c>
      <c r="P2687" s="17" t="b">
        <f>C2687=Catalogo!C2683</f>
        <v>1</v>
      </c>
    </row>
    <row r="2688" spans="1:16" x14ac:dyDescent="0.3">
      <c r="A2688" s="18" t="s">
        <v>5499</v>
      </c>
      <c r="B2688" s="18" t="s">
        <v>1858</v>
      </c>
      <c r="C2688" s="18" t="s">
        <v>3425</v>
      </c>
      <c r="D2688" s="18" t="s">
        <v>22</v>
      </c>
      <c r="E2688" s="17">
        <v>4</v>
      </c>
      <c r="F2688" s="18" t="s">
        <v>2293</v>
      </c>
      <c r="G2688" s="17"/>
      <c r="H2688" s="18" t="s">
        <v>15</v>
      </c>
      <c r="I2688" s="18" t="s">
        <v>15</v>
      </c>
      <c r="J2688" s="18" t="s">
        <v>15</v>
      </c>
      <c r="K2688" s="18" t="s">
        <v>15</v>
      </c>
      <c r="L2688" s="18" t="s">
        <v>15</v>
      </c>
      <c r="N2688" s="17" t="b">
        <f>A2688=Catalogo!A2684</f>
        <v>1</v>
      </c>
      <c r="O2688" s="17" t="b">
        <f>B2688=Catalogo!B2684</f>
        <v>1</v>
      </c>
      <c r="P2688" s="17" t="b">
        <f>C2688=Catalogo!C2684</f>
        <v>1</v>
      </c>
    </row>
    <row r="2689" spans="1:16" x14ac:dyDescent="0.3">
      <c r="A2689" s="18" t="s">
        <v>5500</v>
      </c>
      <c r="B2689" s="18" t="s">
        <v>1861</v>
      </c>
      <c r="C2689" s="18" t="s">
        <v>3425</v>
      </c>
      <c r="D2689" s="18" t="s">
        <v>22</v>
      </c>
      <c r="E2689" s="17">
        <v>4</v>
      </c>
      <c r="F2689" s="18" t="s">
        <v>2293</v>
      </c>
      <c r="G2689" s="17"/>
      <c r="H2689" s="18" t="s">
        <v>15</v>
      </c>
      <c r="I2689" s="18" t="s">
        <v>15</v>
      </c>
      <c r="J2689" s="18" t="s">
        <v>15</v>
      </c>
      <c r="K2689" s="18" t="s">
        <v>15</v>
      </c>
      <c r="L2689" s="18" t="s">
        <v>15</v>
      </c>
      <c r="N2689" s="17" t="b">
        <f>A2689=Catalogo!A2685</f>
        <v>1</v>
      </c>
      <c r="O2689" s="17" t="b">
        <f>B2689=Catalogo!B2685</f>
        <v>1</v>
      </c>
      <c r="P2689" s="17" t="b">
        <f>C2689=Catalogo!C2685</f>
        <v>1</v>
      </c>
    </row>
    <row r="2690" spans="1:16" x14ac:dyDescent="0.3">
      <c r="A2690" s="18" t="s">
        <v>5501</v>
      </c>
      <c r="B2690" s="18" t="s">
        <v>1864</v>
      </c>
      <c r="C2690" s="18" t="s">
        <v>3425</v>
      </c>
      <c r="D2690" s="18" t="s">
        <v>22</v>
      </c>
      <c r="E2690" s="17">
        <v>4</v>
      </c>
      <c r="F2690" s="18" t="s">
        <v>2293</v>
      </c>
      <c r="G2690" s="17"/>
      <c r="H2690" s="18" t="s">
        <v>15</v>
      </c>
      <c r="I2690" s="18" t="s">
        <v>15</v>
      </c>
      <c r="J2690" s="18" t="s">
        <v>15</v>
      </c>
      <c r="K2690" s="18" t="s">
        <v>15</v>
      </c>
      <c r="L2690" s="18" t="s">
        <v>15</v>
      </c>
      <c r="N2690" s="17" t="b">
        <f>A2690=Catalogo!A2686</f>
        <v>1</v>
      </c>
      <c r="O2690" s="17" t="b">
        <f>B2690=Catalogo!B2686</f>
        <v>1</v>
      </c>
      <c r="P2690" s="17" t="b">
        <f>C2690=Catalogo!C2686</f>
        <v>1</v>
      </c>
    </row>
    <row r="2691" spans="1:16" x14ac:dyDescent="0.3">
      <c r="A2691" s="18" t="s">
        <v>5502</v>
      </c>
      <c r="B2691" s="18" t="s">
        <v>1867</v>
      </c>
      <c r="C2691" s="18" t="s">
        <v>3425</v>
      </c>
      <c r="D2691" s="18" t="s">
        <v>22</v>
      </c>
      <c r="E2691" s="17">
        <v>4</v>
      </c>
      <c r="F2691" s="18" t="s">
        <v>2293</v>
      </c>
      <c r="G2691" s="17"/>
      <c r="H2691" s="18" t="s">
        <v>15</v>
      </c>
      <c r="I2691" s="18" t="s">
        <v>15</v>
      </c>
      <c r="J2691" s="18" t="s">
        <v>15</v>
      </c>
      <c r="K2691" s="18" t="s">
        <v>15</v>
      </c>
      <c r="L2691" s="18" t="s">
        <v>15</v>
      </c>
      <c r="N2691" s="17" t="b">
        <f>A2691=Catalogo!A2687</f>
        <v>1</v>
      </c>
      <c r="O2691" s="17" t="b">
        <f>B2691=Catalogo!B2687</f>
        <v>1</v>
      </c>
      <c r="P2691" s="17" t="b">
        <f>C2691=Catalogo!C2687</f>
        <v>1</v>
      </c>
    </row>
    <row r="2692" spans="1:16" x14ac:dyDescent="0.3">
      <c r="A2692" s="18" t="s">
        <v>3599</v>
      </c>
      <c r="B2692" s="18" t="s">
        <v>1895</v>
      </c>
      <c r="C2692" s="18" t="s">
        <v>3425</v>
      </c>
      <c r="D2692" s="18" t="s">
        <v>22</v>
      </c>
      <c r="E2692" s="17">
        <v>4</v>
      </c>
      <c r="F2692" s="18" t="s">
        <v>2293</v>
      </c>
      <c r="G2692" s="17"/>
      <c r="H2692" s="18" t="s">
        <v>15</v>
      </c>
      <c r="I2692" s="18" t="s">
        <v>15</v>
      </c>
      <c r="J2692" s="18" t="s">
        <v>15</v>
      </c>
      <c r="K2692" s="18" t="s">
        <v>15</v>
      </c>
      <c r="L2692" s="18" t="s">
        <v>15</v>
      </c>
      <c r="N2692" s="17" t="b">
        <f>A2692=Catalogo!A2688</f>
        <v>1</v>
      </c>
      <c r="O2692" s="17" t="b">
        <f>B2692=Catalogo!B2688</f>
        <v>1</v>
      </c>
      <c r="P2692" s="17" t="b">
        <f>C2692=Catalogo!C2688</f>
        <v>1</v>
      </c>
    </row>
    <row r="2693" spans="1:16" x14ac:dyDescent="0.3">
      <c r="A2693" s="18" t="s">
        <v>3600</v>
      </c>
      <c r="B2693" s="18" t="s">
        <v>1898</v>
      </c>
      <c r="C2693" s="18" t="s">
        <v>3425</v>
      </c>
      <c r="D2693" s="18" t="s">
        <v>22</v>
      </c>
      <c r="E2693" s="17">
        <v>4</v>
      </c>
      <c r="F2693" s="18" t="s">
        <v>2293</v>
      </c>
      <c r="G2693" s="17"/>
      <c r="H2693" s="18" t="s">
        <v>15</v>
      </c>
      <c r="I2693" s="18" t="s">
        <v>15</v>
      </c>
      <c r="J2693" s="18" t="s">
        <v>15</v>
      </c>
      <c r="K2693" s="18" t="s">
        <v>15</v>
      </c>
      <c r="L2693" s="18" t="s">
        <v>15</v>
      </c>
      <c r="N2693" s="17" t="b">
        <f>A2693=Catalogo!A2689</f>
        <v>1</v>
      </c>
      <c r="O2693" s="17" t="b">
        <f>B2693=Catalogo!B2689</f>
        <v>1</v>
      </c>
      <c r="P2693" s="17" t="b">
        <f>C2693=Catalogo!C2689</f>
        <v>1</v>
      </c>
    </row>
    <row r="2694" spans="1:16" x14ac:dyDescent="0.3">
      <c r="A2694" s="18" t="s">
        <v>3601</v>
      </c>
      <c r="B2694" s="18" t="s">
        <v>1901</v>
      </c>
      <c r="C2694" s="18" t="s">
        <v>3425</v>
      </c>
      <c r="D2694" s="18" t="s">
        <v>22</v>
      </c>
      <c r="E2694" s="17">
        <v>4</v>
      </c>
      <c r="F2694" s="18" t="s">
        <v>2293</v>
      </c>
      <c r="G2694" s="17"/>
      <c r="H2694" s="18" t="s">
        <v>15</v>
      </c>
      <c r="I2694" s="18" t="s">
        <v>15</v>
      </c>
      <c r="J2694" s="18" t="s">
        <v>15</v>
      </c>
      <c r="K2694" s="18" t="s">
        <v>15</v>
      </c>
      <c r="L2694" s="18" t="s">
        <v>15</v>
      </c>
      <c r="N2694" s="17" t="b">
        <f>A2694=Catalogo!A2690</f>
        <v>1</v>
      </c>
      <c r="O2694" s="17" t="b">
        <f>B2694=Catalogo!B2690</f>
        <v>1</v>
      </c>
      <c r="P2694" s="17" t="b">
        <f>C2694=Catalogo!C2690</f>
        <v>1</v>
      </c>
    </row>
    <row r="2695" spans="1:16" x14ac:dyDescent="0.3">
      <c r="A2695" s="18" t="s">
        <v>3602</v>
      </c>
      <c r="B2695" s="18" t="s">
        <v>1904</v>
      </c>
      <c r="C2695" s="18" t="s">
        <v>3425</v>
      </c>
      <c r="D2695" s="18" t="s">
        <v>22</v>
      </c>
      <c r="E2695" s="17">
        <v>4</v>
      </c>
      <c r="F2695" s="18" t="s">
        <v>2293</v>
      </c>
      <c r="G2695" s="17"/>
      <c r="H2695" s="18" t="s">
        <v>15</v>
      </c>
      <c r="I2695" s="18" t="s">
        <v>15</v>
      </c>
      <c r="J2695" s="18" t="s">
        <v>15</v>
      </c>
      <c r="K2695" s="18" t="s">
        <v>15</v>
      </c>
      <c r="L2695" s="18" t="s">
        <v>15</v>
      </c>
      <c r="N2695" s="17" t="b">
        <f>A2695=Catalogo!A2691</f>
        <v>1</v>
      </c>
      <c r="O2695" s="17" t="b">
        <f>B2695=Catalogo!B2691</f>
        <v>1</v>
      </c>
      <c r="P2695" s="17" t="b">
        <f>C2695=Catalogo!C2691</f>
        <v>1</v>
      </c>
    </row>
    <row r="2696" spans="1:16" x14ac:dyDescent="0.3">
      <c r="A2696" s="18" t="s">
        <v>3603</v>
      </c>
      <c r="B2696" s="18" t="s">
        <v>1907</v>
      </c>
      <c r="C2696" s="18" t="s">
        <v>3425</v>
      </c>
      <c r="D2696" s="18" t="s">
        <v>22</v>
      </c>
      <c r="E2696" s="17">
        <v>4</v>
      </c>
      <c r="F2696" s="18" t="s">
        <v>2293</v>
      </c>
      <c r="G2696" s="17"/>
      <c r="H2696" s="18" t="s">
        <v>15</v>
      </c>
      <c r="I2696" s="18" t="s">
        <v>15</v>
      </c>
      <c r="J2696" s="18" t="s">
        <v>15</v>
      </c>
      <c r="K2696" s="18" t="s">
        <v>15</v>
      </c>
      <c r="L2696" s="18" t="s">
        <v>15</v>
      </c>
      <c r="N2696" s="17" t="b">
        <f>A2696=Catalogo!A2692</f>
        <v>1</v>
      </c>
      <c r="O2696" s="17" t="b">
        <f>B2696=Catalogo!B2692</f>
        <v>1</v>
      </c>
      <c r="P2696" s="17" t="b">
        <f>C2696=Catalogo!C2692</f>
        <v>1</v>
      </c>
    </row>
    <row r="2697" spans="1:16" x14ac:dyDescent="0.3">
      <c r="A2697" s="18" t="s">
        <v>3604</v>
      </c>
      <c r="B2697" s="18" t="s">
        <v>1910</v>
      </c>
      <c r="C2697" s="18" t="s">
        <v>3425</v>
      </c>
      <c r="D2697" s="18" t="s">
        <v>22</v>
      </c>
      <c r="E2697" s="17">
        <v>4</v>
      </c>
      <c r="F2697" s="18" t="s">
        <v>2293</v>
      </c>
      <c r="G2697" s="17"/>
      <c r="H2697" s="18" t="s">
        <v>15</v>
      </c>
      <c r="I2697" s="18" t="s">
        <v>15</v>
      </c>
      <c r="J2697" s="18" t="s">
        <v>15</v>
      </c>
      <c r="K2697" s="18" t="s">
        <v>15</v>
      </c>
      <c r="L2697" s="18" t="s">
        <v>15</v>
      </c>
      <c r="N2697" s="17" t="b">
        <f>A2697=Catalogo!A2693</f>
        <v>1</v>
      </c>
      <c r="O2697" s="17" t="b">
        <f>B2697=Catalogo!B2693</f>
        <v>1</v>
      </c>
      <c r="P2697" s="17" t="b">
        <f>C2697=Catalogo!C2693</f>
        <v>1</v>
      </c>
    </row>
    <row r="2698" spans="1:16" x14ac:dyDescent="0.3">
      <c r="A2698" s="18" t="s">
        <v>3605</v>
      </c>
      <c r="B2698" s="18" t="s">
        <v>1913</v>
      </c>
      <c r="C2698" s="18" t="s">
        <v>3425</v>
      </c>
      <c r="D2698" s="18" t="s">
        <v>22</v>
      </c>
      <c r="E2698" s="17">
        <v>4</v>
      </c>
      <c r="F2698" s="18" t="s">
        <v>2293</v>
      </c>
      <c r="G2698" s="17"/>
      <c r="H2698" s="18" t="s">
        <v>15</v>
      </c>
      <c r="I2698" s="18" t="s">
        <v>15</v>
      </c>
      <c r="J2698" s="18" t="s">
        <v>15</v>
      </c>
      <c r="K2698" s="18" t="s">
        <v>15</v>
      </c>
      <c r="L2698" s="18" t="s">
        <v>15</v>
      </c>
      <c r="N2698" s="17" t="b">
        <f>A2698=Catalogo!A2694</f>
        <v>1</v>
      </c>
      <c r="O2698" s="17" t="b">
        <f>B2698=Catalogo!B2694</f>
        <v>1</v>
      </c>
      <c r="P2698" s="17" t="b">
        <f>C2698=Catalogo!C2694</f>
        <v>1</v>
      </c>
    </row>
    <row r="2699" spans="1:16" x14ac:dyDescent="0.3">
      <c r="A2699" s="18" t="s">
        <v>3606</v>
      </c>
      <c r="B2699" s="18" t="s">
        <v>1916</v>
      </c>
      <c r="C2699" s="18" t="s">
        <v>3425</v>
      </c>
      <c r="D2699" s="18" t="s">
        <v>22</v>
      </c>
      <c r="E2699" s="17">
        <v>4</v>
      </c>
      <c r="F2699" s="18" t="s">
        <v>2293</v>
      </c>
      <c r="G2699" s="17"/>
      <c r="H2699" s="18" t="s">
        <v>15</v>
      </c>
      <c r="I2699" s="18" t="s">
        <v>15</v>
      </c>
      <c r="J2699" s="18" t="s">
        <v>15</v>
      </c>
      <c r="K2699" s="18" t="s">
        <v>15</v>
      </c>
      <c r="L2699" s="18" t="s">
        <v>15</v>
      </c>
      <c r="N2699" s="17" t="b">
        <f>A2699=Catalogo!A2695</f>
        <v>1</v>
      </c>
      <c r="O2699" s="17" t="b">
        <f>B2699=Catalogo!B2695</f>
        <v>1</v>
      </c>
      <c r="P2699" s="17" t="b">
        <f>C2699=Catalogo!C2695</f>
        <v>1</v>
      </c>
    </row>
    <row r="2700" spans="1:16" x14ac:dyDescent="0.3">
      <c r="A2700" s="18" t="s">
        <v>3607</v>
      </c>
      <c r="B2700" s="18" t="s">
        <v>1919</v>
      </c>
      <c r="C2700" s="18" t="s">
        <v>3425</v>
      </c>
      <c r="D2700" s="18" t="s">
        <v>22</v>
      </c>
      <c r="E2700" s="17">
        <v>4</v>
      </c>
      <c r="F2700" s="18" t="s">
        <v>2293</v>
      </c>
      <c r="G2700" s="17"/>
      <c r="H2700" s="18" t="s">
        <v>15</v>
      </c>
      <c r="I2700" s="18" t="s">
        <v>15</v>
      </c>
      <c r="J2700" s="18" t="s">
        <v>15</v>
      </c>
      <c r="K2700" s="18" t="s">
        <v>15</v>
      </c>
      <c r="L2700" s="18" t="s">
        <v>15</v>
      </c>
      <c r="N2700" s="17" t="b">
        <f>A2700=Catalogo!A2696</f>
        <v>1</v>
      </c>
      <c r="O2700" s="17" t="b">
        <f>B2700=Catalogo!B2696</f>
        <v>1</v>
      </c>
      <c r="P2700" s="17" t="b">
        <f>C2700=Catalogo!C2696</f>
        <v>1</v>
      </c>
    </row>
    <row r="2701" spans="1:16" x14ac:dyDescent="0.3">
      <c r="A2701" s="18" t="s">
        <v>3608</v>
      </c>
      <c r="B2701" s="18" t="s">
        <v>1922</v>
      </c>
      <c r="C2701" s="18" t="s">
        <v>3425</v>
      </c>
      <c r="D2701" s="18" t="s">
        <v>22</v>
      </c>
      <c r="E2701" s="17">
        <v>4</v>
      </c>
      <c r="F2701" s="18" t="s">
        <v>2293</v>
      </c>
      <c r="G2701" s="17"/>
      <c r="H2701" s="18" t="s">
        <v>15</v>
      </c>
      <c r="I2701" s="18" t="s">
        <v>15</v>
      </c>
      <c r="J2701" s="18" t="s">
        <v>15</v>
      </c>
      <c r="K2701" s="18" t="s">
        <v>15</v>
      </c>
      <c r="L2701" s="18" t="s">
        <v>15</v>
      </c>
      <c r="N2701" s="17" t="b">
        <f>A2701=Catalogo!A2697</f>
        <v>1</v>
      </c>
      <c r="O2701" s="17" t="b">
        <f>B2701=Catalogo!B2697</f>
        <v>1</v>
      </c>
      <c r="P2701" s="17" t="b">
        <f>C2701=Catalogo!C2697</f>
        <v>1</v>
      </c>
    </row>
    <row r="2702" spans="1:16" x14ac:dyDescent="0.3">
      <c r="A2702" s="18" t="s">
        <v>3609</v>
      </c>
      <c r="B2702" s="18" t="s">
        <v>1925</v>
      </c>
      <c r="C2702" s="18" t="s">
        <v>3425</v>
      </c>
      <c r="D2702" s="18" t="s">
        <v>22</v>
      </c>
      <c r="E2702" s="17">
        <v>4</v>
      </c>
      <c r="F2702" s="18" t="s">
        <v>2293</v>
      </c>
      <c r="G2702" s="17"/>
      <c r="H2702" s="18" t="s">
        <v>15</v>
      </c>
      <c r="I2702" s="18" t="s">
        <v>15</v>
      </c>
      <c r="J2702" s="18" t="s">
        <v>15</v>
      </c>
      <c r="K2702" s="18" t="s">
        <v>15</v>
      </c>
      <c r="L2702" s="18" t="s">
        <v>15</v>
      </c>
      <c r="N2702" s="17" t="b">
        <f>A2702=Catalogo!A2698</f>
        <v>1</v>
      </c>
      <c r="O2702" s="17" t="b">
        <f>B2702=Catalogo!B2698</f>
        <v>1</v>
      </c>
      <c r="P2702" s="17" t="b">
        <f>C2702=Catalogo!C2698</f>
        <v>1</v>
      </c>
    </row>
    <row r="2703" spans="1:16" x14ac:dyDescent="0.3">
      <c r="A2703" s="18" t="s">
        <v>3610</v>
      </c>
      <c r="B2703" s="18" t="s">
        <v>1928</v>
      </c>
      <c r="C2703" s="18" t="s">
        <v>3425</v>
      </c>
      <c r="D2703" s="18" t="s">
        <v>22</v>
      </c>
      <c r="E2703" s="17">
        <v>4</v>
      </c>
      <c r="F2703" s="18" t="s">
        <v>2293</v>
      </c>
      <c r="G2703" s="17"/>
      <c r="H2703" s="18" t="s">
        <v>15</v>
      </c>
      <c r="I2703" s="18" t="s">
        <v>15</v>
      </c>
      <c r="J2703" s="18" t="s">
        <v>15</v>
      </c>
      <c r="K2703" s="18" t="s">
        <v>15</v>
      </c>
      <c r="L2703" s="18" t="s">
        <v>15</v>
      </c>
      <c r="N2703" s="17" t="b">
        <f>A2703=Catalogo!A2699</f>
        <v>1</v>
      </c>
      <c r="O2703" s="17" t="b">
        <f>B2703=Catalogo!B2699</f>
        <v>1</v>
      </c>
      <c r="P2703" s="17" t="b">
        <f>C2703=Catalogo!C2699</f>
        <v>1</v>
      </c>
    </row>
    <row r="2704" spans="1:16" x14ac:dyDescent="0.3">
      <c r="A2704" s="18" t="s">
        <v>3611</v>
      </c>
      <c r="B2704" s="18" t="s">
        <v>1931</v>
      </c>
      <c r="C2704" s="18" t="s">
        <v>3425</v>
      </c>
      <c r="D2704" s="18" t="s">
        <v>22</v>
      </c>
      <c r="E2704" s="17">
        <v>4</v>
      </c>
      <c r="F2704" s="18" t="s">
        <v>2293</v>
      </c>
      <c r="G2704" s="17"/>
      <c r="H2704" s="18" t="s">
        <v>15</v>
      </c>
      <c r="I2704" s="18" t="s">
        <v>15</v>
      </c>
      <c r="J2704" s="18" t="s">
        <v>15</v>
      </c>
      <c r="K2704" s="18" t="s">
        <v>15</v>
      </c>
      <c r="L2704" s="18" t="s">
        <v>15</v>
      </c>
      <c r="N2704" s="17" t="b">
        <f>A2704=Catalogo!A2700</f>
        <v>1</v>
      </c>
      <c r="O2704" s="17" t="b">
        <f>B2704=Catalogo!B2700</f>
        <v>1</v>
      </c>
      <c r="P2704" s="17" t="b">
        <f>C2704=Catalogo!C2700</f>
        <v>1</v>
      </c>
    </row>
    <row r="2705" spans="1:16" x14ac:dyDescent="0.3">
      <c r="A2705" s="18" t="s">
        <v>3612</v>
      </c>
      <c r="B2705" s="18" t="s">
        <v>1934</v>
      </c>
      <c r="C2705" s="18" t="s">
        <v>3425</v>
      </c>
      <c r="D2705" s="18" t="s">
        <v>22</v>
      </c>
      <c r="E2705" s="17">
        <v>4</v>
      </c>
      <c r="F2705" s="18" t="s">
        <v>2293</v>
      </c>
      <c r="G2705" s="17"/>
      <c r="H2705" s="18" t="s">
        <v>15</v>
      </c>
      <c r="I2705" s="18" t="s">
        <v>15</v>
      </c>
      <c r="J2705" s="18" t="s">
        <v>15</v>
      </c>
      <c r="K2705" s="18" t="s">
        <v>15</v>
      </c>
      <c r="L2705" s="18" t="s">
        <v>15</v>
      </c>
      <c r="N2705" s="17" t="b">
        <f>A2705=Catalogo!A2701</f>
        <v>1</v>
      </c>
      <c r="O2705" s="17" t="b">
        <f>B2705=Catalogo!B2701</f>
        <v>1</v>
      </c>
      <c r="P2705" s="17" t="b">
        <f>C2705=Catalogo!C2701</f>
        <v>1</v>
      </c>
    </row>
    <row r="2706" spans="1:16" x14ac:dyDescent="0.3">
      <c r="A2706" s="18" t="s">
        <v>3613</v>
      </c>
      <c r="B2706" s="18" t="s">
        <v>1937</v>
      </c>
      <c r="C2706" s="18" t="s">
        <v>3425</v>
      </c>
      <c r="D2706" s="18" t="s">
        <v>22</v>
      </c>
      <c r="E2706" s="17">
        <v>4</v>
      </c>
      <c r="F2706" s="18" t="s">
        <v>2293</v>
      </c>
      <c r="G2706" s="17"/>
      <c r="H2706" s="18" t="s">
        <v>15</v>
      </c>
      <c r="I2706" s="18" t="s">
        <v>15</v>
      </c>
      <c r="J2706" s="18" t="s">
        <v>15</v>
      </c>
      <c r="K2706" s="18" t="s">
        <v>15</v>
      </c>
      <c r="L2706" s="18" t="s">
        <v>15</v>
      </c>
      <c r="N2706" s="17" t="b">
        <f>A2706=Catalogo!A2702</f>
        <v>1</v>
      </c>
      <c r="O2706" s="17" t="b">
        <f>B2706=Catalogo!B2702</f>
        <v>1</v>
      </c>
      <c r="P2706" s="17" t="b">
        <f>C2706=Catalogo!C2702</f>
        <v>1</v>
      </c>
    </row>
    <row r="2707" spans="1:16" x14ac:dyDescent="0.3">
      <c r="A2707" s="18" t="s">
        <v>3614</v>
      </c>
      <c r="B2707" s="18" t="s">
        <v>1940</v>
      </c>
      <c r="C2707" s="18" t="s">
        <v>3425</v>
      </c>
      <c r="D2707" s="18" t="s">
        <v>22</v>
      </c>
      <c r="E2707" s="17">
        <v>4</v>
      </c>
      <c r="F2707" s="18" t="s">
        <v>2293</v>
      </c>
      <c r="G2707" s="17"/>
      <c r="H2707" s="18" t="s">
        <v>15</v>
      </c>
      <c r="I2707" s="18" t="s">
        <v>15</v>
      </c>
      <c r="J2707" s="18" t="s">
        <v>15</v>
      </c>
      <c r="K2707" s="18" t="s">
        <v>15</v>
      </c>
      <c r="L2707" s="18" t="s">
        <v>15</v>
      </c>
      <c r="N2707" s="17" t="b">
        <f>A2707=Catalogo!A2703</f>
        <v>1</v>
      </c>
      <c r="O2707" s="17" t="b">
        <f>B2707=Catalogo!B2703</f>
        <v>1</v>
      </c>
      <c r="P2707" s="17" t="b">
        <f>C2707=Catalogo!C2703</f>
        <v>1</v>
      </c>
    </row>
    <row r="2708" spans="1:16" x14ac:dyDescent="0.3">
      <c r="A2708" s="18" t="s">
        <v>3615</v>
      </c>
      <c r="B2708" s="18" t="s">
        <v>1943</v>
      </c>
      <c r="C2708" s="18" t="s">
        <v>3425</v>
      </c>
      <c r="D2708" s="18" t="s">
        <v>22</v>
      </c>
      <c r="E2708" s="17">
        <v>4</v>
      </c>
      <c r="F2708" s="18" t="s">
        <v>2293</v>
      </c>
      <c r="G2708" s="17"/>
      <c r="H2708" s="18" t="s">
        <v>15</v>
      </c>
      <c r="I2708" s="18" t="s">
        <v>15</v>
      </c>
      <c r="J2708" s="18" t="s">
        <v>15</v>
      </c>
      <c r="K2708" s="18" t="s">
        <v>15</v>
      </c>
      <c r="L2708" s="18" t="s">
        <v>15</v>
      </c>
      <c r="N2708" s="17" t="b">
        <f>A2708=Catalogo!A2704</f>
        <v>1</v>
      </c>
      <c r="O2708" s="17" t="b">
        <f>B2708=Catalogo!B2704</f>
        <v>1</v>
      </c>
      <c r="P2708" s="17" t="b">
        <f>C2708=Catalogo!C2704</f>
        <v>1</v>
      </c>
    </row>
    <row r="2709" spans="1:16" x14ac:dyDescent="0.3">
      <c r="A2709" s="18" t="s">
        <v>3616</v>
      </c>
      <c r="B2709" s="18" t="s">
        <v>1945</v>
      </c>
      <c r="C2709" s="18" t="s">
        <v>3425</v>
      </c>
      <c r="D2709" s="18" t="s">
        <v>22</v>
      </c>
      <c r="E2709" s="17">
        <v>4</v>
      </c>
      <c r="F2709" s="18" t="s">
        <v>2293</v>
      </c>
      <c r="G2709" s="17"/>
      <c r="H2709" s="18" t="s">
        <v>15</v>
      </c>
      <c r="I2709" s="18" t="s">
        <v>15</v>
      </c>
      <c r="J2709" s="18" t="s">
        <v>15</v>
      </c>
      <c r="K2709" s="18" t="s">
        <v>15</v>
      </c>
      <c r="L2709" s="18" t="s">
        <v>15</v>
      </c>
      <c r="N2709" s="17" t="b">
        <f>A2709=Catalogo!A2705</f>
        <v>1</v>
      </c>
      <c r="O2709" s="17" t="b">
        <f>B2709=Catalogo!B2705</f>
        <v>1</v>
      </c>
      <c r="P2709" s="17" t="b">
        <f>C2709=Catalogo!C2705</f>
        <v>1</v>
      </c>
    </row>
    <row r="2710" spans="1:16" x14ac:dyDescent="0.3">
      <c r="A2710" s="18" t="s">
        <v>3617</v>
      </c>
      <c r="B2710" s="18" t="s">
        <v>1948</v>
      </c>
      <c r="C2710" s="18" t="s">
        <v>3425</v>
      </c>
      <c r="D2710" s="18" t="s">
        <v>22</v>
      </c>
      <c r="E2710" s="17">
        <v>4</v>
      </c>
      <c r="F2710" s="18" t="s">
        <v>2293</v>
      </c>
      <c r="G2710" s="17"/>
      <c r="H2710" s="18" t="s">
        <v>15</v>
      </c>
      <c r="I2710" s="18" t="s">
        <v>15</v>
      </c>
      <c r="J2710" s="18" t="s">
        <v>15</v>
      </c>
      <c r="K2710" s="18" t="s">
        <v>15</v>
      </c>
      <c r="L2710" s="18" t="s">
        <v>15</v>
      </c>
      <c r="N2710" s="17" t="b">
        <f>A2710=Catalogo!A2706</f>
        <v>1</v>
      </c>
      <c r="O2710" s="17" t="b">
        <f>B2710=Catalogo!B2706</f>
        <v>1</v>
      </c>
      <c r="P2710" s="17" t="b">
        <f>C2710=Catalogo!C2706</f>
        <v>1</v>
      </c>
    </row>
    <row r="2711" spans="1:16" x14ac:dyDescent="0.3">
      <c r="A2711" s="18" t="s">
        <v>3618</v>
      </c>
      <c r="B2711" s="18" t="s">
        <v>1873</v>
      </c>
      <c r="C2711" s="18" t="s">
        <v>3425</v>
      </c>
      <c r="D2711" s="18" t="s">
        <v>22</v>
      </c>
      <c r="E2711" s="17">
        <v>4</v>
      </c>
      <c r="F2711" s="18" t="s">
        <v>2293</v>
      </c>
      <c r="G2711" s="17"/>
      <c r="H2711" s="18" t="s">
        <v>15</v>
      </c>
      <c r="I2711" s="18" t="s">
        <v>15</v>
      </c>
      <c r="J2711" s="18" t="s">
        <v>15</v>
      </c>
      <c r="K2711" s="18" t="s">
        <v>15</v>
      </c>
      <c r="L2711" s="18" t="s">
        <v>15</v>
      </c>
      <c r="N2711" s="17" t="b">
        <f>A2711=Catalogo!A2707</f>
        <v>1</v>
      </c>
      <c r="O2711" s="17" t="b">
        <f>B2711=Catalogo!B2707</f>
        <v>1</v>
      </c>
      <c r="P2711" s="17" t="b">
        <f>C2711=Catalogo!C2707</f>
        <v>1</v>
      </c>
    </row>
    <row r="2712" spans="1:16" x14ac:dyDescent="0.3">
      <c r="A2712" s="18" t="s">
        <v>3619</v>
      </c>
      <c r="B2712" s="18" t="s">
        <v>1876</v>
      </c>
      <c r="C2712" s="18" t="s">
        <v>3425</v>
      </c>
      <c r="D2712" s="18" t="s">
        <v>22</v>
      </c>
      <c r="E2712" s="17">
        <v>4</v>
      </c>
      <c r="F2712" s="18" t="s">
        <v>2293</v>
      </c>
      <c r="G2712" s="17"/>
      <c r="H2712" s="18" t="s">
        <v>15</v>
      </c>
      <c r="I2712" s="18" t="s">
        <v>15</v>
      </c>
      <c r="J2712" s="18" t="s">
        <v>15</v>
      </c>
      <c r="K2712" s="18" t="s">
        <v>15</v>
      </c>
      <c r="L2712" s="18" t="s">
        <v>15</v>
      </c>
      <c r="N2712" s="17" t="b">
        <f>A2712=Catalogo!A2708</f>
        <v>1</v>
      </c>
      <c r="O2712" s="17" t="b">
        <f>B2712=Catalogo!B2708</f>
        <v>1</v>
      </c>
      <c r="P2712" s="17" t="b">
        <f>C2712=Catalogo!C2708</f>
        <v>1</v>
      </c>
    </row>
    <row r="2713" spans="1:16" x14ac:dyDescent="0.3">
      <c r="A2713" s="18" t="s">
        <v>3620</v>
      </c>
      <c r="B2713" s="18" t="s">
        <v>1953</v>
      </c>
      <c r="C2713" s="18" t="s">
        <v>3425</v>
      </c>
      <c r="D2713" s="18" t="s">
        <v>22</v>
      </c>
      <c r="E2713" s="17">
        <v>4</v>
      </c>
      <c r="F2713" s="18" t="s">
        <v>2293</v>
      </c>
      <c r="G2713" s="17"/>
      <c r="H2713" s="18" t="s">
        <v>15</v>
      </c>
      <c r="I2713" s="18" t="s">
        <v>15</v>
      </c>
      <c r="J2713" s="18" t="s">
        <v>15</v>
      </c>
      <c r="K2713" s="18" t="s">
        <v>15</v>
      </c>
      <c r="L2713" s="18" t="s">
        <v>15</v>
      </c>
      <c r="N2713" s="17" t="b">
        <f>A2713=Catalogo!A2709</f>
        <v>1</v>
      </c>
      <c r="O2713" s="17" t="b">
        <f>B2713=Catalogo!B2709</f>
        <v>1</v>
      </c>
      <c r="P2713" s="17" t="b">
        <f>C2713=Catalogo!C2709</f>
        <v>1</v>
      </c>
    </row>
    <row r="2714" spans="1:16" x14ac:dyDescent="0.3">
      <c r="A2714" s="18" t="s">
        <v>3621</v>
      </c>
      <c r="B2714" s="18" t="s">
        <v>1956</v>
      </c>
      <c r="C2714" s="18" t="s">
        <v>3425</v>
      </c>
      <c r="D2714" s="18" t="s">
        <v>22</v>
      </c>
      <c r="E2714" s="17">
        <v>4</v>
      </c>
      <c r="F2714" s="18" t="s">
        <v>2293</v>
      </c>
      <c r="G2714" s="17"/>
      <c r="H2714" s="18" t="s">
        <v>15</v>
      </c>
      <c r="I2714" s="18" t="s">
        <v>15</v>
      </c>
      <c r="J2714" s="18" t="s">
        <v>15</v>
      </c>
      <c r="K2714" s="18" t="s">
        <v>15</v>
      </c>
      <c r="L2714" s="18" t="s">
        <v>15</v>
      </c>
      <c r="N2714" s="17" t="b">
        <f>A2714=Catalogo!A2710</f>
        <v>1</v>
      </c>
      <c r="O2714" s="17" t="b">
        <f>B2714=Catalogo!B2710</f>
        <v>1</v>
      </c>
      <c r="P2714" s="17" t="b">
        <f>C2714=Catalogo!C2710</f>
        <v>1</v>
      </c>
    </row>
    <row r="2715" spans="1:16" x14ac:dyDescent="0.3">
      <c r="A2715" s="18" t="s">
        <v>3622</v>
      </c>
      <c r="B2715" s="18" t="s">
        <v>1959</v>
      </c>
      <c r="C2715" s="18" t="s">
        <v>3425</v>
      </c>
      <c r="D2715" s="18" t="s">
        <v>22</v>
      </c>
      <c r="E2715" s="17">
        <v>4</v>
      </c>
      <c r="F2715" s="18" t="s">
        <v>2293</v>
      </c>
      <c r="G2715" s="17"/>
      <c r="H2715" s="18" t="s">
        <v>15</v>
      </c>
      <c r="I2715" s="18" t="s">
        <v>15</v>
      </c>
      <c r="J2715" s="18" t="s">
        <v>15</v>
      </c>
      <c r="K2715" s="18" t="s">
        <v>15</v>
      </c>
      <c r="L2715" s="18" t="s">
        <v>15</v>
      </c>
      <c r="N2715" s="17" t="b">
        <f>A2715=Catalogo!A2711</f>
        <v>1</v>
      </c>
      <c r="O2715" s="17" t="b">
        <f>B2715=Catalogo!B2711</f>
        <v>1</v>
      </c>
      <c r="P2715" s="17" t="b">
        <f>C2715=Catalogo!C2711</f>
        <v>1</v>
      </c>
    </row>
    <row r="2716" spans="1:16" x14ac:dyDescent="0.3">
      <c r="A2716" s="18" t="s">
        <v>3623</v>
      </c>
      <c r="B2716" s="18" t="s">
        <v>1962</v>
      </c>
      <c r="C2716" s="18" t="s">
        <v>3425</v>
      </c>
      <c r="D2716" s="18" t="s">
        <v>22</v>
      </c>
      <c r="E2716" s="17">
        <v>4</v>
      </c>
      <c r="F2716" s="18" t="s">
        <v>2293</v>
      </c>
      <c r="G2716" s="17"/>
      <c r="H2716" s="18" t="s">
        <v>15</v>
      </c>
      <c r="I2716" s="18" t="s">
        <v>15</v>
      </c>
      <c r="J2716" s="18" t="s">
        <v>15</v>
      </c>
      <c r="K2716" s="18" t="s">
        <v>15</v>
      </c>
      <c r="L2716" s="18" t="s">
        <v>15</v>
      </c>
      <c r="N2716" s="17" t="b">
        <f>A2716=Catalogo!A2712</f>
        <v>1</v>
      </c>
      <c r="O2716" s="17" t="b">
        <f>B2716=Catalogo!B2712</f>
        <v>1</v>
      </c>
      <c r="P2716" s="17" t="b">
        <f>C2716=Catalogo!C2712</f>
        <v>1</v>
      </c>
    </row>
    <row r="2717" spans="1:16" x14ac:dyDescent="0.3">
      <c r="A2717" s="18" t="s">
        <v>3624</v>
      </c>
      <c r="B2717" s="18" t="s">
        <v>1965</v>
      </c>
      <c r="C2717" s="18" t="s">
        <v>3425</v>
      </c>
      <c r="D2717" s="18" t="s">
        <v>22</v>
      </c>
      <c r="E2717" s="17">
        <v>4</v>
      </c>
      <c r="F2717" s="18" t="s">
        <v>2293</v>
      </c>
      <c r="G2717" s="17"/>
      <c r="H2717" s="18" t="s">
        <v>15</v>
      </c>
      <c r="I2717" s="18" t="s">
        <v>15</v>
      </c>
      <c r="J2717" s="18" t="s">
        <v>15</v>
      </c>
      <c r="K2717" s="18" t="s">
        <v>15</v>
      </c>
      <c r="L2717" s="18" t="s">
        <v>15</v>
      </c>
      <c r="N2717" s="17" t="b">
        <f>A2717=Catalogo!A2713</f>
        <v>1</v>
      </c>
      <c r="O2717" s="17" t="b">
        <f>B2717=Catalogo!B2713</f>
        <v>1</v>
      </c>
      <c r="P2717" s="17" t="b">
        <f>C2717=Catalogo!C2713</f>
        <v>1</v>
      </c>
    </row>
    <row r="2718" spans="1:16" x14ac:dyDescent="0.3">
      <c r="A2718" s="18" t="s">
        <v>5503</v>
      </c>
      <c r="B2718" s="18" t="s">
        <v>1879</v>
      </c>
      <c r="C2718" s="18" t="s">
        <v>3425</v>
      </c>
      <c r="D2718" s="18" t="s">
        <v>22</v>
      </c>
      <c r="E2718" s="17">
        <v>4</v>
      </c>
      <c r="F2718" s="18" t="s">
        <v>2293</v>
      </c>
      <c r="G2718" s="17"/>
      <c r="H2718" s="18" t="s">
        <v>15</v>
      </c>
      <c r="I2718" s="18" t="s">
        <v>15</v>
      </c>
      <c r="J2718" s="18" t="s">
        <v>15</v>
      </c>
      <c r="K2718" s="18" t="s">
        <v>15</v>
      </c>
      <c r="L2718" s="18" t="s">
        <v>15</v>
      </c>
      <c r="N2718" s="17" t="b">
        <f>A2718=Catalogo!A2714</f>
        <v>1</v>
      </c>
      <c r="O2718" s="17" t="b">
        <f>B2718=Catalogo!B2714</f>
        <v>1</v>
      </c>
      <c r="P2718" s="17" t="b">
        <f>C2718=Catalogo!C2714</f>
        <v>1</v>
      </c>
    </row>
    <row r="2719" spans="1:16" x14ac:dyDescent="0.3">
      <c r="A2719" s="18" t="s">
        <v>5504</v>
      </c>
      <c r="B2719" s="18" t="s">
        <v>1882</v>
      </c>
      <c r="C2719" s="18" t="s">
        <v>3425</v>
      </c>
      <c r="D2719" s="18" t="s">
        <v>22</v>
      </c>
      <c r="E2719" s="17">
        <v>4</v>
      </c>
      <c r="F2719" s="18" t="s">
        <v>2293</v>
      </c>
      <c r="G2719" s="17"/>
      <c r="H2719" s="18" t="s">
        <v>15</v>
      </c>
      <c r="I2719" s="18" t="s">
        <v>15</v>
      </c>
      <c r="J2719" s="18" t="s">
        <v>15</v>
      </c>
      <c r="K2719" s="18" t="s">
        <v>15</v>
      </c>
      <c r="L2719" s="18" t="s">
        <v>15</v>
      </c>
      <c r="N2719" s="17" t="b">
        <f>A2719=Catalogo!A2715</f>
        <v>1</v>
      </c>
      <c r="O2719" s="17" t="b">
        <f>B2719=Catalogo!B2715</f>
        <v>1</v>
      </c>
      <c r="P2719" s="17" t="b">
        <f>C2719=Catalogo!C2715</f>
        <v>1</v>
      </c>
    </row>
    <row r="2720" spans="1:16" x14ac:dyDescent="0.3">
      <c r="A2720" s="18" t="s">
        <v>3625</v>
      </c>
      <c r="B2720" s="18" t="s">
        <v>1968</v>
      </c>
      <c r="C2720" s="18" t="s">
        <v>3425</v>
      </c>
      <c r="D2720" s="18" t="s">
        <v>22</v>
      </c>
      <c r="E2720" s="17">
        <v>4</v>
      </c>
      <c r="F2720" s="18" t="s">
        <v>2293</v>
      </c>
      <c r="G2720" s="17"/>
      <c r="H2720" s="18" t="s">
        <v>15</v>
      </c>
      <c r="I2720" s="18" t="s">
        <v>15</v>
      </c>
      <c r="J2720" s="18" t="s">
        <v>15</v>
      </c>
      <c r="K2720" s="18" t="s">
        <v>15</v>
      </c>
      <c r="L2720" s="18" t="s">
        <v>15</v>
      </c>
      <c r="N2720" s="17" t="b">
        <f>A2720=Catalogo!A2716</f>
        <v>1</v>
      </c>
      <c r="O2720" s="17" t="b">
        <f>B2720=Catalogo!B2716</f>
        <v>1</v>
      </c>
      <c r="P2720" s="17" t="b">
        <f>C2720=Catalogo!C2716</f>
        <v>1</v>
      </c>
    </row>
    <row r="2721" spans="1:16" x14ac:dyDescent="0.3">
      <c r="A2721" s="18" t="s">
        <v>3626</v>
      </c>
      <c r="B2721" s="18" t="s">
        <v>1971</v>
      </c>
      <c r="C2721" s="18" t="s">
        <v>3425</v>
      </c>
      <c r="D2721" s="18" t="s">
        <v>22</v>
      </c>
      <c r="E2721" s="17">
        <v>4</v>
      </c>
      <c r="F2721" s="18" t="s">
        <v>2293</v>
      </c>
      <c r="G2721" s="17"/>
      <c r="H2721" s="18" t="s">
        <v>15</v>
      </c>
      <c r="I2721" s="18" t="s">
        <v>15</v>
      </c>
      <c r="J2721" s="18" t="s">
        <v>15</v>
      </c>
      <c r="K2721" s="18" t="s">
        <v>15</v>
      </c>
      <c r="L2721" s="18" t="s">
        <v>15</v>
      </c>
      <c r="N2721" s="17" t="b">
        <f>A2721=Catalogo!A2717</f>
        <v>1</v>
      </c>
      <c r="O2721" s="17" t="b">
        <f>B2721=Catalogo!B2717</f>
        <v>1</v>
      </c>
      <c r="P2721" s="17" t="b">
        <f>C2721=Catalogo!C2717</f>
        <v>1</v>
      </c>
    </row>
    <row r="2722" spans="1:16" x14ac:dyDescent="0.3">
      <c r="A2722" s="18" t="s">
        <v>3627</v>
      </c>
      <c r="B2722" s="18" t="s">
        <v>1974</v>
      </c>
      <c r="C2722" s="18" t="s">
        <v>3425</v>
      </c>
      <c r="D2722" s="18" t="s">
        <v>22</v>
      </c>
      <c r="E2722" s="17">
        <v>4</v>
      </c>
      <c r="F2722" s="18" t="s">
        <v>2293</v>
      </c>
      <c r="G2722" s="17"/>
      <c r="H2722" s="18" t="s">
        <v>15</v>
      </c>
      <c r="I2722" s="18" t="s">
        <v>15</v>
      </c>
      <c r="J2722" s="18" t="s">
        <v>15</v>
      </c>
      <c r="K2722" s="18" t="s">
        <v>15</v>
      </c>
      <c r="L2722" s="18" t="s">
        <v>15</v>
      </c>
      <c r="N2722" s="17" t="b">
        <f>A2722=Catalogo!A2718</f>
        <v>1</v>
      </c>
      <c r="O2722" s="17" t="b">
        <f>B2722=Catalogo!B2718</f>
        <v>1</v>
      </c>
      <c r="P2722" s="17" t="b">
        <f>C2722=Catalogo!C2718</f>
        <v>1</v>
      </c>
    </row>
    <row r="2723" spans="1:16" x14ac:dyDescent="0.3">
      <c r="A2723" s="18" t="s">
        <v>5505</v>
      </c>
      <c r="B2723" s="18" t="s">
        <v>1885</v>
      </c>
      <c r="C2723" s="18" t="s">
        <v>3425</v>
      </c>
      <c r="D2723" s="18" t="s">
        <v>22</v>
      </c>
      <c r="E2723" s="17">
        <v>4</v>
      </c>
      <c r="F2723" s="18" t="s">
        <v>2293</v>
      </c>
      <c r="G2723" s="17"/>
      <c r="H2723" s="18" t="s">
        <v>15</v>
      </c>
      <c r="I2723" s="18" t="s">
        <v>15</v>
      </c>
      <c r="J2723" s="18" t="s">
        <v>15</v>
      </c>
      <c r="K2723" s="18" t="s">
        <v>15</v>
      </c>
      <c r="L2723" s="18" t="s">
        <v>15</v>
      </c>
      <c r="N2723" s="17" t="b">
        <f>A2723=Catalogo!A2719</f>
        <v>1</v>
      </c>
      <c r="O2723" s="17" t="b">
        <f>B2723=Catalogo!B2719</f>
        <v>1</v>
      </c>
      <c r="P2723" s="17" t="b">
        <f>C2723=Catalogo!C2719</f>
        <v>1</v>
      </c>
    </row>
    <row r="2724" spans="1:16" x14ac:dyDescent="0.3">
      <c r="A2724" s="18" t="s">
        <v>3628</v>
      </c>
      <c r="B2724" s="18" t="s">
        <v>1977</v>
      </c>
      <c r="C2724" s="18" t="s">
        <v>3425</v>
      </c>
      <c r="D2724" s="18" t="s">
        <v>22</v>
      </c>
      <c r="E2724" s="17">
        <v>4</v>
      </c>
      <c r="F2724" s="18" t="s">
        <v>2293</v>
      </c>
      <c r="G2724" s="17"/>
      <c r="H2724" s="18" t="s">
        <v>15</v>
      </c>
      <c r="I2724" s="18" t="s">
        <v>15</v>
      </c>
      <c r="J2724" s="18" t="s">
        <v>15</v>
      </c>
      <c r="K2724" s="18" t="s">
        <v>15</v>
      </c>
      <c r="L2724" s="18" t="s">
        <v>15</v>
      </c>
      <c r="N2724" s="17" t="b">
        <f>A2724=Catalogo!A2720</f>
        <v>1</v>
      </c>
      <c r="O2724" s="17" t="b">
        <f>B2724=Catalogo!B2720</f>
        <v>1</v>
      </c>
      <c r="P2724" s="17" t="b">
        <f>C2724=Catalogo!C2720</f>
        <v>1</v>
      </c>
    </row>
    <row r="2725" spans="1:16" x14ac:dyDescent="0.3">
      <c r="A2725" s="18" t="s">
        <v>3629</v>
      </c>
      <c r="B2725" s="18" t="s">
        <v>1980</v>
      </c>
      <c r="C2725" s="18" t="s">
        <v>3425</v>
      </c>
      <c r="D2725" s="18" t="s">
        <v>22</v>
      </c>
      <c r="E2725" s="17">
        <v>4</v>
      </c>
      <c r="F2725" s="18" t="s">
        <v>2293</v>
      </c>
      <c r="G2725" s="17"/>
      <c r="H2725" s="18" t="s">
        <v>15</v>
      </c>
      <c r="I2725" s="18" t="s">
        <v>15</v>
      </c>
      <c r="J2725" s="18" t="s">
        <v>15</v>
      </c>
      <c r="K2725" s="18" t="s">
        <v>15</v>
      </c>
      <c r="L2725" s="18" t="s">
        <v>15</v>
      </c>
      <c r="N2725" s="17" t="b">
        <f>A2725=Catalogo!A2721</f>
        <v>1</v>
      </c>
      <c r="O2725" s="17" t="b">
        <f>B2725=Catalogo!B2721</f>
        <v>1</v>
      </c>
      <c r="P2725" s="17" t="b">
        <f>C2725=Catalogo!C2721</f>
        <v>1</v>
      </c>
    </row>
    <row r="2726" spans="1:16" x14ac:dyDescent="0.3">
      <c r="A2726" s="18" t="s">
        <v>3630</v>
      </c>
      <c r="B2726" s="18" t="s">
        <v>1983</v>
      </c>
      <c r="C2726" s="18" t="s">
        <v>3425</v>
      </c>
      <c r="D2726" s="18" t="s">
        <v>22</v>
      </c>
      <c r="E2726" s="17">
        <v>4</v>
      </c>
      <c r="F2726" s="18" t="s">
        <v>2293</v>
      </c>
      <c r="G2726" s="17"/>
      <c r="H2726" s="18" t="s">
        <v>15</v>
      </c>
      <c r="I2726" s="18" t="s">
        <v>15</v>
      </c>
      <c r="J2726" s="18" t="s">
        <v>15</v>
      </c>
      <c r="K2726" s="18" t="s">
        <v>15</v>
      </c>
      <c r="L2726" s="18" t="s">
        <v>15</v>
      </c>
      <c r="N2726" s="17" t="b">
        <f>A2726=Catalogo!A2722</f>
        <v>1</v>
      </c>
      <c r="O2726" s="17" t="b">
        <f>B2726=Catalogo!B2722</f>
        <v>1</v>
      </c>
      <c r="P2726" s="17" t="b">
        <f>C2726=Catalogo!C2722</f>
        <v>1</v>
      </c>
    </row>
    <row r="2727" spans="1:16" x14ac:dyDescent="0.3">
      <c r="A2727" s="18" t="s">
        <v>3631</v>
      </c>
      <c r="B2727" s="18" t="s">
        <v>1986</v>
      </c>
      <c r="C2727" s="18" t="s">
        <v>3425</v>
      </c>
      <c r="D2727" s="18" t="s">
        <v>22</v>
      </c>
      <c r="E2727" s="17">
        <v>4</v>
      </c>
      <c r="F2727" s="18" t="s">
        <v>2293</v>
      </c>
      <c r="G2727" s="17"/>
      <c r="H2727" s="18" t="s">
        <v>15</v>
      </c>
      <c r="I2727" s="18" t="s">
        <v>15</v>
      </c>
      <c r="J2727" s="18" t="s">
        <v>15</v>
      </c>
      <c r="K2727" s="18" t="s">
        <v>15</v>
      </c>
      <c r="L2727" s="18" t="s">
        <v>15</v>
      </c>
      <c r="N2727" s="17" t="b">
        <f>A2727=Catalogo!A2723</f>
        <v>1</v>
      </c>
      <c r="O2727" s="17" t="b">
        <f>B2727=Catalogo!B2723</f>
        <v>1</v>
      </c>
      <c r="P2727" s="17" t="b">
        <f>C2727=Catalogo!C2723</f>
        <v>1</v>
      </c>
    </row>
    <row r="2728" spans="1:16" x14ac:dyDescent="0.3">
      <c r="A2728" s="18" t="s">
        <v>3632</v>
      </c>
      <c r="B2728" s="18" t="s">
        <v>1989</v>
      </c>
      <c r="C2728" s="18" t="s">
        <v>3425</v>
      </c>
      <c r="D2728" s="18" t="s">
        <v>22</v>
      </c>
      <c r="E2728" s="17">
        <v>4</v>
      </c>
      <c r="F2728" s="18" t="s">
        <v>2293</v>
      </c>
      <c r="G2728" s="17"/>
      <c r="H2728" s="18" t="s">
        <v>15</v>
      </c>
      <c r="I2728" s="18" t="s">
        <v>15</v>
      </c>
      <c r="J2728" s="18" t="s">
        <v>15</v>
      </c>
      <c r="K2728" s="18" t="s">
        <v>15</v>
      </c>
      <c r="L2728" s="18" t="s">
        <v>15</v>
      </c>
      <c r="N2728" s="17" t="b">
        <f>A2728=Catalogo!A2724</f>
        <v>1</v>
      </c>
      <c r="O2728" s="17" t="b">
        <f>B2728=Catalogo!B2724</f>
        <v>1</v>
      </c>
      <c r="P2728" s="17" t="b">
        <f>C2728=Catalogo!C2724</f>
        <v>1</v>
      </c>
    </row>
    <row r="2729" spans="1:16" x14ac:dyDescent="0.3">
      <c r="A2729" s="18" t="s">
        <v>3633</v>
      </c>
      <c r="B2729" s="18" t="s">
        <v>1992</v>
      </c>
      <c r="C2729" s="18" t="s">
        <v>3425</v>
      </c>
      <c r="D2729" s="18" t="s">
        <v>22</v>
      </c>
      <c r="E2729" s="17">
        <v>4</v>
      </c>
      <c r="F2729" s="18" t="s">
        <v>2293</v>
      </c>
      <c r="G2729" s="17"/>
      <c r="H2729" s="18" t="s">
        <v>15</v>
      </c>
      <c r="I2729" s="18" t="s">
        <v>15</v>
      </c>
      <c r="J2729" s="18" t="s">
        <v>15</v>
      </c>
      <c r="K2729" s="18" t="s">
        <v>15</v>
      </c>
      <c r="L2729" s="18" t="s">
        <v>15</v>
      </c>
      <c r="N2729" s="17" t="b">
        <f>A2729=Catalogo!A2725</f>
        <v>1</v>
      </c>
      <c r="O2729" s="17" t="b">
        <f>B2729=Catalogo!B2725</f>
        <v>1</v>
      </c>
      <c r="P2729" s="17" t="b">
        <f>C2729=Catalogo!C2725</f>
        <v>1</v>
      </c>
    </row>
    <row r="2730" spans="1:16" x14ac:dyDescent="0.3">
      <c r="A2730" s="18" t="s">
        <v>3634</v>
      </c>
      <c r="B2730" s="18" t="s">
        <v>1995</v>
      </c>
      <c r="C2730" s="18" t="s">
        <v>3425</v>
      </c>
      <c r="D2730" s="18" t="s">
        <v>22</v>
      </c>
      <c r="E2730" s="17">
        <v>4</v>
      </c>
      <c r="F2730" s="18" t="s">
        <v>2293</v>
      </c>
      <c r="G2730" s="17"/>
      <c r="H2730" s="18" t="s">
        <v>15</v>
      </c>
      <c r="I2730" s="18" t="s">
        <v>15</v>
      </c>
      <c r="J2730" s="18" t="s">
        <v>15</v>
      </c>
      <c r="K2730" s="18" t="s">
        <v>15</v>
      </c>
      <c r="L2730" s="18" t="s">
        <v>15</v>
      </c>
      <c r="N2730" s="17" t="b">
        <f>A2730=Catalogo!A2726</f>
        <v>1</v>
      </c>
      <c r="O2730" s="17" t="b">
        <f>B2730=Catalogo!B2726</f>
        <v>1</v>
      </c>
      <c r="P2730" s="17" t="b">
        <f>C2730=Catalogo!C2726</f>
        <v>1</v>
      </c>
    </row>
    <row r="2731" spans="1:16" x14ac:dyDescent="0.3">
      <c r="A2731" s="18" t="s">
        <v>3635</v>
      </c>
      <c r="B2731" s="18" t="s">
        <v>1998</v>
      </c>
      <c r="C2731" s="18" t="s">
        <v>3425</v>
      </c>
      <c r="D2731" s="18" t="s">
        <v>22</v>
      </c>
      <c r="E2731" s="17">
        <v>4</v>
      </c>
      <c r="F2731" s="18" t="s">
        <v>2293</v>
      </c>
      <c r="G2731" s="17"/>
      <c r="H2731" s="18" t="s">
        <v>15</v>
      </c>
      <c r="I2731" s="18" t="s">
        <v>15</v>
      </c>
      <c r="J2731" s="18" t="s">
        <v>15</v>
      </c>
      <c r="K2731" s="18" t="s">
        <v>15</v>
      </c>
      <c r="L2731" s="18" t="s">
        <v>15</v>
      </c>
      <c r="N2731" s="17" t="b">
        <f>A2731=Catalogo!A2727</f>
        <v>1</v>
      </c>
      <c r="O2731" s="17" t="b">
        <f>B2731=Catalogo!B2727</f>
        <v>1</v>
      </c>
      <c r="P2731" s="17" t="b">
        <f>C2731=Catalogo!C2727</f>
        <v>1</v>
      </c>
    </row>
    <row r="2732" spans="1:16" x14ac:dyDescent="0.3">
      <c r="A2732" s="18" t="s">
        <v>3636</v>
      </c>
      <c r="B2732" s="18" t="s">
        <v>2001</v>
      </c>
      <c r="C2732" s="18" t="s">
        <v>3425</v>
      </c>
      <c r="D2732" s="18" t="s">
        <v>22</v>
      </c>
      <c r="E2732" s="17">
        <v>4</v>
      </c>
      <c r="F2732" s="18" t="s">
        <v>2293</v>
      </c>
      <c r="G2732" s="17"/>
      <c r="H2732" s="18" t="s">
        <v>15</v>
      </c>
      <c r="I2732" s="18" t="s">
        <v>15</v>
      </c>
      <c r="J2732" s="18" t="s">
        <v>15</v>
      </c>
      <c r="K2732" s="18" t="s">
        <v>15</v>
      </c>
      <c r="L2732" s="18" t="s">
        <v>15</v>
      </c>
      <c r="N2732" s="17" t="b">
        <f>A2732=Catalogo!A2728</f>
        <v>1</v>
      </c>
      <c r="O2732" s="17" t="b">
        <f>B2732=Catalogo!B2728</f>
        <v>1</v>
      </c>
      <c r="P2732" s="17" t="b">
        <f>C2732=Catalogo!C2728</f>
        <v>1</v>
      </c>
    </row>
    <row r="2733" spans="1:16" x14ac:dyDescent="0.3">
      <c r="A2733" s="18" t="s">
        <v>3637</v>
      </c>
      <c r="B2733" s="18" t="s">
        <v>2032</v>
      </c>
      <c r="C2733" s="18" t="s">
        <v>3425</v>
      </c>
      <c r="D2733" s="18" t="s">
        <v>22</v>
      </c>
      <c r="E2733" s="17">
        <v>4</v>
      </c>
      <c r="F2733" s="18" t="s">
        <v>2293</v>
      </c>
      <c r="G2733" s="17"/>
      <c r="H2733" s="18" t="s">
        <v>15</v>
      </c>
      <c r="I2733" s="18" t="s">
        <v>15</v>
      </c>
      <c r="J2733" s="18" t="s">
        <v>15</v>
      </c>
      <c r="K2733" s="18" t="s">
        <v>15</v>
      </c>
      <c r="L2733" s="18" t="s">
        <v>15</v>
      </c>
      <c r="N2733" s="17" t="b">
        <f>A2733=Catalogo!A2729</f>
        <v>1</v>
      </c>
      <c r="O2733" s="17" t="b">
        <f>B2733=Catalogo!B2729</f>
        <v>1</v>
      </c>
      <c r="P2733" s="17" t="b">
        <f>C2733=Catalogo!C2729</f>
        <v>1</v>
      </c>
    </row>
    <row r="2734" spans="1:16" x14ac:dyDescent="0.3">
      <c r="A2734" s="18" t="s">
        <v>3638</v>
      </c>
      <c r="B2734" s="18" t="s">
        <v>2004</v>
      </c>
      <c r="C2734" s="18" t="s">
        <v>3425</v>
      </c>
      <c r="D2734" s="18" t="s">
        <v>22</v>
      </c>
      <c r="E2734" s="17">
        <v>4</v>
      </c>
      <c r="F2734" s="18" t="s">
        <v>2293</v>
      </c>
      <c r="G2734" s="17"/>
      <c r="H2734" s="18" t="s">
        <v>15</v>
      </c>
      <c r="I2734" s="18" t="s">
        <v>15</v>
      </c>
      <c r="J2734" s="18" t="s">
        <v>15</v>
      </c>
      <c r="K2734" s="18" t="s">
        <v>15</v>
      </c>
      <c r="L2734" s="18" t="s">
        <v>15</v>
      </c>
      <c r="N2734" s="17" t="b">
        <f>A2734=Catalogo!A2730</f>
        <v>1</v>
      </c>
      <c r="O2734" s="17" t="b">
        <f>B2734=Catalogo!B2730</f>
        <v>1</v>
      </c>
      <c r="P2734" s="17" t="b">
        <f>C2734=Catalogo!C2730</f>
        <v>1</v>
      </c>
    </row>
    <row r="2735" spans="1:16" x14ac:dyDescent="0.3">
      <c r="A2735" s="18" t="s">
        <v>3639</v>
      </c>
      <c r="B2735" s="18" t="s">
        <v>2007</v>
      </c>
      <c r="C2735" s="18" t="s">
        <v>3425</v>
      </c>
      <c r="D2735" s="18" t="s">
        <v>22</v>
      </c>
      <c r="E2735" s="17">
        <v>4</v>
      </c>
      <c r="F2735" s="18" t="s">
        <v>2293</v>
      </c>
      <c r="G2735" s="17"/>
      <c r="H2735" s="18" t="s">
        <v>15</v>
      </c>
      <c r="I2735" s="18" t="s">
        <v>15</v>
      </c>
      <c r="J2735" s="18" t="s">
        <v>15</v>
      </c>
      <c r="K2735" s="18" t="s">
        <v>15</v>
      </c>
      <c r="L2735" s="18" t="s">
        <v>15</v>
      </c>
      <c r="N2735" s="17" t="b">
        <f>A2735=Catalogo!A2731</f>
        <v>1</v>
      </c>
      <c r="O2735" s="17" t="b">
        <f>B2735=Catalogo!B2731</f>
        <v>1</v>
      </c>
      <c r="P2735" s="17" t="b">
        <f>C2735=Catalogo!C2731</f>
        <v>1</v>
      </c>
    </row>
    <row r="2736" spans="1:16" x14ac:dyDescent="0.3">
      <c r="A2736" s="18" t="s">
        <v>3640</v>
      </c>
      <c r="B2736" s="18" t="s">
        <v>2010</v>
      </c>
      <c r="C2736" s="18" t="s">
        <v>3425</v>
      </c>
      <c r="D2736" s="18" t="s">
        <v>22</v>
      </c>
      <c r="E2736" s="17">
        <v>4</v>
      </c>
      <c r="F2736" s="18" t="s">
        <v>2293</v>
      </c>
      <c r="G2736" s="17"/>
      <c r="H2736" s="18" t="s">
        <v>15</v>
      </c>
      <c r="I2736" s="18" t="s">
        <v>15</v>
      </c>
      <c r="J2736" s="18" t="s">
        <v>15</v>
      </c>
      <c r="K2736" s="18" t="s">
        <v>15</v>
      </c>
      <c r="L2736" s="18" t="s">
        <v>15</v>
      </c>
      <c r="N2736" s="17" t="b">
        <f>A2736=Catalogo!A2732</f>
        <v>1</v>
      </c>
      <c r="O2736" s="17" t="b">
        <f>B2736=Catalogo!B2732</f>
        <v>1</v>
      </c>
      <c r="P2736" s="17" t="b">
        <f>C2736=Catalogo!C2732</f>
        <v>1</v>
      </c>
    </row>
    <row r="2737" spans="1:16" x14ac:dyDescent="0.3">
      <c r="A2737" s="18" t="s">
        <v>3641</v>
      </c>
      <c r="B2737" s="18" t="s">
        <v>2013</v>
      </c>
      <c r="C2737" s="18" t="s">
        <v>3425</v>
      </c>
      <c r="D2737" s="18" t="s">
        <v>22</v>
      </c>
      <c r="E2737" s="17">
        <v>4</v>
      </c>
      <c r="F2737" s="18" t="s">
        <v>2293</v>
      </c>
      <c r="G2737" s="17"/>
      <c r="H2737" s="18" t="s">
        <v>15</v>
      </c>
      <c r="I2737" s="18" t="s">
        <v>15</v>
      </c>
      <c r="J2737" s="18" t="s">
        <v>15</v>
      </c>
      <c r="K2737" s="18" t="s">
        <v>15</v>
      </c>
      <c r="L2737" s="18" t="s">
        <v>15</v>
      </c>
      <c r="N2737" s="17" t="b">
        <f>A2737=Catalogo!A2733</f>
        <v>1</v>
      </c>
      <c r="O2737" s="17" t="b">
        <f>B2737=Catalogo!B2733</f>
        <v>1</v>
      </c>
      <c r="P2737" s="17" t="b">
        <f>C2737=Catalogo!C2733</f>
        <v>1</v>
      </c>
    </row>
    <row r="2738" spans="1:16" x14ac:dyDescent="0.3">
      <c r="A2738" s="18" t="s">
        <v>5506</v>
      </c>
      <c r="B2738" s="18" t="s">
        <v>1888</v>
      </c>
      <c r="C2738" s="18" t="s">
        <v>3425</v>
      </c>
      <c r="D2738" s="18" t="s">
        <v>22</v>
      </c>
      <c r="E2738" s="17">
        <v>4</v>
      </c>
      <c r="F2738" s="18" t="s">
        <v>2293</v>
      </c>
      <c r="G2738" s="17"/>
      <c r="H2738" s="18" t="s">
        <v>15</v>
      </c>
      <c r="I2738" s="18" t="s">
        <v>15</v>
      </c>
      <c r="J2738" s="18" t="s">
        <v>15</v>
      </c>
      <c r="K2738" s="18" t="s">
        <v>15</v>
      </c>
      <c r="L2738" s="18" t="s">
        <v>15</v>
      </c>
      <c r="N2738" s="17" t="b">
        <f>A2738=Catalogo!A2734</f>
        <v>1</v>
      </c>
      <c r="O2738" s="17" t="b">
        <f>B2738=Catalogo!B2734</f>
        <v>1</v>
      </c>
      <c r="P2738" s="17" t="b">
        <f>C2738=Catalogo!C2734</f>
        <v>1</v>
      </c>
    </row>
    <row r="2739" spans="1:16" x14ac:dyDescent="0.3">
      <c r="A2739" s="18" t="s">
        <v>3642</v>
      </c>
      <c r="B2739" s="18" t="s">
        <v>2016</v>
      </c>
      <c r="C2739" s="18" t="s">
        <v>3425</v>
      </c>
      <c r="D2739" s="18" t="s">
        <v>22</v>
      </c>
      <c r="E2739" s="17">
        <v>4</v>
      </c>
      <c r="F2739" s="18" t="s">
        <v>2293</v>
      </c>
      <c r="G2739" s="17"/>
      <c r="H2739" s="18" t="s">
        <v>15</v>
      </c>
      <c r="I2739" s="18" t="s">
        <v>15</v>
      </c>
      <c r="J2739" s="18" t="s">
        <v>15</v>
      </c>
      <c r="K2739" s="18" t="s">
        <v>15</v>
      </c>
      <c r="L2739" s="18" t="s">
        <v>15</v>
      </c>
      <c r="N2739" s="17" t="b">
        <f>A2739=Catalogo!A2735</f>
        <v>1</v>
      </c>
      <c r="O2739" s="17" t="b">
        <f>B2739=Catalogo!B2735</f>
        <v>1</v>
      </c>
      <c r="P2739" s="17" t="b">
        <f>C2739=Catalogo!C2735</f>
        <v>1</v>
      </c>
    </row>
    <row r="2740" spans="1:16" x14ac:dyDescent="0.3">
      <c r="A2740" s="18" t="s">
        <v>3643</v>
      </c>
      <c r="B2740" s="18" t="s">
        <v>2019</v>
      </c>
      <c r="C2740" s="18" t="s">
        <v>3425</v>
      </c>
      <c r="D2740" s="18" t="s">
        <v>22</v>
      </c>
      <c r="E2740" s="17">
        <v>4</v>
      </c>
      <c r="F2740" s="18" t="s">
        <v>2293</v>
      </c>
      <c r="G2740" s="17"/>
      <c r="H2740" s="18" t="s">
        <v>15</v>
      </c>
      <c r="I2740" s="18" t="s">
        <v>15</v>
      </c>
      <c r="J2740" s="18" t="s">
        <v>15</v>
      </c>
      <c r="K2740" s="18" t="s">
        <v>15</v>
      </c>
      <c r="L2740" s="18" t="s">
        <v>15</v>
      </c>
      <c r="N2740" s="17" t="b">
        <f>A2740=Catalogo!A2736</f>
        <v>1</v>
      </c>
      <c r="O2740" s="17" t="b">
        <f>B2740=Catalogo!B2736</f>
        <v>1</v>
      </c>
      <c r="P2740" s="17" t="b">
        <f>C2740=Catalogo!C2736</f>
        <v>1</v>
      </c>
    </row>
    <row r="2741" spans="1:16" s="12" customFormat="1" x14ac:dyDescent="0.3">
      <c r="A2741" s="18" t="s">
        <v>3644</v>
      </c>
      <c r="B2741" s="18" t="s">
        <v>2035</v>
      </c>
      <c r="C2741" s="18" t="s">
        <v>3425</v>
      </c>
      <c r="D2741" s="18" t="s">
        <v>22</v>
      </c>
      <c r="E2741" s="17">
        <v>4</v>
      </c>
      <c r="F2741" s="18" t="s">
        <v>2293</v>
      </c>
      <c r="G2741" s="17"/>
      <c r="H2741" s="18" t="s">
        <v>15</v>
      </c>
      <c r="I2741" s="18" t="s">
        <v>15</v>
      </c>
      <c r="J2741" s="18" t="s">
        <v>15</v>
      </c>
      <c r="K2741" s="18" t="s">
        <v>15</v>
      </c>
      <c r="L2741" s="18" t="s">
        <v>15</v>
      </c>
      <c r="N2741" s="17" t="b">
        <f>A2741=Catalogo!A2737</f>
        <v>1</v>
      </c>
      <c r="O2741" s="17" t="b">
        <f>B2741=Catalogo!B2737</f>
        <v>1</v>
      </c>
      <c r="P2741" s="17" t="b">
        <f>C2741=Catalogo!C2737</f>
        <v>1</v>
      </c>
    </row>
    <row r="2742" spans="1:16" x14ac:dyDescent="0.3">
      <c r="A2742" s="18" t="s">
        <v>3645</v>
      </c>
      <c r="B2742" s="18" t="s">
        <v>2022</v>
      </c>
      <c r="C2742" s="18" t="s">
        <v>3425</v>
      </c>
      <c r="D2742" s="18" t="s">
        <v>22</v>
      </c>
      <c r="E2742" s="17">
        <v>4</v>
      </c>
      <c r="F2742" s="18" t="s">
        <v>2293</v>
      </c>
      <c r="G2742" s="17"/>
      <c r="H2742" s="18" t="s">
        <v>15</v>
      </c>
      <c r="I2742" s="18" t="s">
        <v>15</v>
      </c>
      <c r="J2742" s="18" t="s">
        <v>15</v>
      </c>
      <c r="K2742" s="18" t="s">
        <v>15</v>
      </c>
      <c r="L2742" s="18" t="s">
        <v>15</v>
      </c>
      <c r="N2742" s="17" t="b">
        <f>A2742=Catalogo!A2738</f>
        <v>1</v>
      </c>
      <c r="O2742" s="17" t="b">
        <f>B2742=Catalogo!B2738</f>
        <v>1</v>
      </c>
      <c r="P2742" s="17" t="b">
        <f>C2742=Catalogo!C2738</f>
        <v>1</v>
      </c>
    </row>
    <row r="2743" spans="1:16" x14ac:dyDescent="0.3">
      <c r="A2743" s="18" t="s">
        <v>5507</v>
      </c>
      <c r="B2743" s="18" t="s">
        <v>2041</v>
      </c>
      <c r="C2743" s="18" t="s">
        <v>3425</v>
      </c>
      <c r="D2743" s="18" t="s">
        <v>22</v>
      </c>
      <c r="E2743" s="17">
        <v>4</v>
      </c>
      <c r="F2743" s="18" t="s">
        <v>2293</v>
      </c>
      <c r="G2743" s="17"/>
      <c r="H2743" s="18" t="s">
        <v>15</v>
      </c>
      <c r="I2743" s="18" t="s">
        <v>15</v>
      </c>
      <c r="J2743" s="18" t="s">
        <v>15</v>
      </c>
      <c r="K2743" s="18" t="s">
        <v>15</v>
      </c>
      <c r="L2743" s="18" t="s">
        <v>15</v>
      </c>
      <c r="N2743" s="17" t="b">
        <f>A2743=Catalogo!A2739</f>
        <v>1</v>
      </c>
      <c r="O2743" s="17" t="b">
        <f>B2743=Catalogo!B2739</f>
        <v>1</v>
      </c>
      <c r="P2743" s="17" t="b">
        <f>C2743=Catalogo!C2739</f>
        <v>1</v>
      </c>
    </row>
    <row r="2744" spans="1:16" x14ac:dyDescent="0.3">
      <c r="A2744" s="18" t="s">
        <v>3646</v>
      </c>
      <c r="B2744" s="18" t="s">
        <v>1891</v>
      </c>
      <c r="C2744" s="18" t="s">
        <v>3425</v>
      </c>
      <c r="D2744" s="18" t="s">
        <v>22</v>
      </c>
      <c r="E2744" s="17">
        <v>4</v>
      </c>
      <c r="F2744" s="18" t="s">
        <v>2293</v>
      </c>
      <c r="G2744" s="17"/>
      <c r="H2744" s="18" t="s">
        <v>15</v>
      </c>
      <c r="I2744" s="18" t="s">
        <v>15</v>
      </c>
      <c r="J2744" s="18" t="s">
        <v>15</v>
      </c>
      <c r="K2744" s="18" t="s">
        <v>15</v>
      </c>
      <c r="L2744" s="18" t="s">
        <v>15</v>
      </c>
      <c r="N2744" s="17" t="b">
        <f>A2744=Catalogo!A2740</f>
        <v>1</v>
      </c>
      <c r="O2744" s="17" t="b">
        <f>B2744=Catalogo!B2740</f>
        <v>1</v>
      </c>
      <c r="P2744" s="17" t="b">
        <f>C2744=Catalogo!C2740</f>
        <v>1</v>
      </c>
    </row>
    <row r="2745" spans="1:16" x14ac:dyDescent="0.3">
      <c r="A2745" s="18" t="s">
        <v>3647</v>
      </c>
      <c r="B2745" s="18" t="s">
        <v>2030</v>
      </c>
      <c r="C2745" s="18" t="s">
        <v>3425</v>
      </c>
      <c r="D2745" s="18" t="s">
        <v>15</v>
      </c>
      <c r="E2745" s="17">
        <v>3</v>
      </c>
      <c r="F2745" s="18" t="s">
        <v>2293</v>
      </c>
      <c r="G2745" s="17"/>
      <c r="H2745" s="18" t="s">
        <v>15</v>
      </c>
      <c r="I2745" s="18" t="s">
        <v>15</v>
      </c>
      <c r="J2745" s="18" t="s">
        <v>15</v>
      </c>
      <c r="K2745" s="18" t="s">
        <v>15</v>
      </c>
      <c r="L2745" s="18" t="s">
        <v>15</v>
      </c>
      <c r="N2745" s="17" t="b">
        <f>A2745=Catalogo!A2741</f>
        <v>1</v>
      </c>
      <c r="O2745" s="17" t="b">
        <f>B2745=Catalogo!B2741</f>
        <v>1</v>
      </c>
      <c r="P2745" s="17" t="b">
        <f>C2745=Catalogo!C2741</f>
        <v>1</v>
      </c>
    </row>
    <row r="2746" spans="1:16" x14ac:dyDescent="0.3">
      <c r="A2746" s="18" t="s">
        <v>3648</v>
      </c>
      <c r="B2746" s="18" t="s">
        <v>2032</v>
      </c>
      <c r="C2746" s="18" t="s">
        <v>3425</v>
      </c>
      <c r="D2746" s="18" t="s">
        <v>22</v>
      </c>
      <c r="E2746" s="17">
        <v>4</v>
      </c>
      <c r="F2746" s="18" t="s">
        <v>2293</v>
      </c>
      <c r="G2746" s="17"/>
      <c r="H2746" s="18" t="s">
        <v>15</v>
      </c>
      <c r="I2746" s="18" t="s">
        <v>15</v>
      </c>
      <c r="J2746" s="18" t="s">
        <v>15</v>
      </c>
      <c r="K2746" s="18" t="s">
        <v>15</v>
      </c>
      <c r="L2746" s="18" t="s">
        <v>15</v>
      </c>
      <c r="N2746" s="17" t="b">
        <f>A2746=Catalogo!A2742</f>
        <v>1</v>
      </c>
      <c r="O2746" s="17" t="b">
        <f>B2746=Catalogo!B2742</f>
        <v>1</v>
      </c>
      <c r="P2746" s="17" t="b">
        <f>C2746=Catalogo!C2742</f>
        <v>1</v>
      </c>
    </row>
    <row r="2747" spans="1:16" x14ac:dyDescent="0.3">
      <c r="A2747" s="18" t="s">
        <v>3649</v>
      </c>
      <c r="B2747" s="18" t="s">
        <v>2035</v>
      </c>
      <c r="C2747" s="18" t="s">
        <v>3425</v>
      </c>
      <c r="D2747" s="18" t="s">
        <v>22</v>
      </c>
      <c r="E2747" s="17">
        <v>4</v>
      </c>
      <c r="F2747" s="18" t="s">
        <v>2293</v>
      </c>
      <c r="G2747" s="17"/>
      <c r="H2747" s="18" t="s">
        <v>15</v>
      </c>
      <c r="I2747" s="18" t="s">
        <v>15</v>
      </c>
      <c r="J2747" s="18" t="s">
        <v>15</v>
      </c>
      <c r="K2747" s="18" t="s">
        <v>15</v>
      </c>
      <c r="L2747" s="18" t="s">
        <v>15</v>
      </c>
      <c r="N2747" s="17" t="b">
        <f>A2747=Catalogo!A2743</f>
        <v>1</v>
      </c>
      <c r="O2747" s="17" t="b">
        <f>B2747=Catalogo!B2743</f>
        <v>1</v>
      </c>
      <c r="P2747" s="17" t="b">
        <f>C2747=Catalogo!C2743</f>
        <v>1</v>
      </c>
    </row>
    <row r="2748" spans="1:16" x14ac:dyDescent="0.3">
      <c r="A2748" s="18" t="s">
        <v>3650</v>
      </c>
      <c r="B2748" s="18" t="s">
        <v>2038</v>
      </c>
      <c r="C2748" s="18" t="s">
        <v>3425</v>
      </c>
      <c r="D2748" s="18" t="s">
        <v>15</v>
      </c>
      <c r="E2748" s="17">
        <v>3</v>
      </c>
      <c r="F2748" s="18" t="s">
        <v>2293</v>
      </c>
      <c r="G2748" s="17"/>
      <c r="H2748" s="18" t="s">
        <v>15</v>
      </c>
      <c r="I2748" s="18" t="s">
        <v>15</v>
      </c>
      <c r="J2748" s="18" t="s">
        <v>15</v>
      </c>
      <c r="K2748" s="18" t="s">
        <v>15</v>
      </c>
      <c r="L2748" s="18" t="s">
        <v>15</v>
      </c>
      <c r="N2748" s="17" t="b">
        <f>A2748=Catalogo!A2744</f>
        <v>1</v>
      </c>
      <c r="O2748" s="17" t="b">
        <f>B2748=Catalogo!B2744</f>
        <v>1</v>
      </c>
      <c r="P2748" s="17" t="b">
        <f>C2748=Catalogo!C2744</f>
        <v>1</v>
      </c>
    </row>
    <row r="2749" spans="1:16" x14ac:dyDescent="0.3">
      <c r="A2749" s="18" t="s">
        <v>3651</v>
      </c>
      <c r="B2749" s="18" t="s">
        <v>2041</v>
      </c>
      <c r="C2749" s="18" t="s">
        <v>3425</v>
      </c>
      <c r="D2749" s="18" t="s">
        <v>22</v>
      </c>
      <c r="E2749" s="17">
        <v>4</v>
      </c>
      <c r="F2749" s="18" t="s">
        <v>2293</v>
      </c>
      <c r="G2749" s="17"/>
      <c r="H2749" s="18" t="s">
        <v>15</v>
      </c>
      <c r="I2749" s="18" t="s">
        <v>15</v>
      </c>
      <c r="J2749" s="18" t="s">
        <v>15</v>
      </c>
      <c r="K2749" s="18" t="s">
        <v>15</v>
      </c>
      <c r="L2749" s="18" t="s">
        <v>15</v>
      </c>
      <c r="N2749" s="17" t="b">
        <f>A2749=Catalogo!A2745</f>
        <v>1</v>
      </c>
      <c r="O2749" s="17" t="b">
        <f>B2749=Catalogo!B2745</f>
        <v>1</v>
      </c>
      <c r="P2749" s="17" t="b">
        <f>C2749=Catalogo!C2745</f>
        <v>1</v>
      </c>
    </row>
    <row r="2750" spans="1:16" x14ac:dyDescent="0.3">
      <c r="A2750" s="18" t="s">
        <v>3652</v>
      </c>
      <c r="B2750" s="18" t="s">
        <v>3653</v>
      </c>
      <c r="C2750" s="18" t="s">
        <v>3425</v>
      </c>
      <c r="D2750" s="18" t="s">
        <v>15</v>
      </c>
      <c r="E2750" s="17">
        <v>2</v>
      </c>
      <c r="F2750" s="18" t="s">
        <v>2293</v>
      </c>
      <c r="G2750" s="17"/>
      <c r="H2750" s="18" t="s">
        <v>15</v>
      </c>
      <c r="I2750" s="18" t="s">
        <v>15</v>
      </c>
      <c r="J2750" s="18" t="s">
        <v>15</v>
      </c>
      <c r="K2750" s="18" t="s">
        <v>15</v>
      </c>
      <c r="L2750" s="18" t="s">
        <v>15</v>
      </c>
      <c r="N2750" s="17" t="b">
        <f>A2750=Catalogo!A2746</f>
        <v>1</v>
      </c>
      <c r="O2750" s="17" t="b">
        <f>B2750=Catalogo!B2746</f>
        <v>1</v>
      </c>
      <c r="P2750" s="17" t="b">
        <f>C2750=Catalogo!C2746</f>
        <v>1</v>
      </c>
    </row>
    <row r="2751" spans="1:16" x14ac:dyDescent="0.3">
      <c r="A2751" s="18" t="s">
        <v>3654</v>
      </c>
      <c r="B2751" s="18" t="s">
        <v>812</v>
      </c>
      <c r="C2751" s="18" t="s">
        <v>3425</v>
      </c>
      <c r="D2751" s="18" t="s">
        <v>15</v>
      </c>
      <c r="E2751" s="17">
        <v>3</v>
      </c>
      <c r="F2751" s="18" t="s">
        <v>2293</v>
      </c>
      <c r="G2751" s="17"/>
      <c r="H2751" s="18" t="s">
        <v>15</v>
      </c>
      <c r="I2751" s="18" t="s">
        <v>15</v>
      </c>
      <c r="J2751" s="18" t="s">
        <v>15</v>
      </c>
      <c r="K2751" s="18" t="s">
        <v>15</v>
      </c>
      <c r="L2751" s="18" t="s">
        <v>15</v>
      </c>
      <c r="N2751" s="17" t="b">
        <f>A2751=Catalogo!A2747</f>
        <v>1</v>
      </c>
      <c r="O2751" s="17" t="b">
        <f>B2751=Catalogo!B2747</f>
        <v>1</v>
      </c>
      <c r="P2751" s="17" t="b">
        <f>C2751=Catalogo!C2747</f>
        <v>1</v>
      </c>
    </row>
    <row r="2752" spans="1:16" x14ac:dyDescent="0.3">
      <c r="A2752" s="18" t="s">
        <v>5401</v>
      </c>
      <c r="B2752" s="18" t="s">
        <v>1773</v>
      </c>
      <c r="C2752" s="18" t="s">
        <v>3425</v>
      </c>
      <c r="D2752" s="18" t="s">
        <v>22</v>
      </c>
      <c r="E2752" s="17">
        <v>4</v>
      </c>
      <c r="F2752" s="18" t="s">
        <v>2293</v>
      </c>
      <c r="G2752" s="17"/>
      <c r="H2752" s="18" t="s">
        <v>15</v>
      </c>
      <c r="I2752" s="18" t="s">
        <v>15</v>
      </c>
      <c r="J2752" s="18" t="s">
        <v>15</v>
      </c>
      <c r="K2752" s="18" t="s">
        <v>15</v>
      </c>
      <c r="L2752" s="18" t="s">
        <v>15</v>
      </c>
      <c r="N2752" s="17" t="b">
        <f>A2752=Catalogo!A2748</f>
        <v>1</v>
      </c>
      <c r="O2752" s="17" t="b">
        <f>B2752=Catalogo!B2748</f>
        <v>1</v>
      </c>
      <c r="P2752" s="17" t="b">
        <f>C2752=Catalogo!C2748</f>
        <v>1</v>
      </c>
    </row>
    <row r="2753" spans="1:16" x14ac:dyDescent="0.3">
      <c r="A2753" s="18" t="s">
        <v>5402</v>
      </c>
      <c r="B2753" s="18" t="s">
        <v>1776</v>
      </c>
      <c r="C2753" s="18" t="s">
        <v>3425</v>
      </c>
      <c r="D2753" s="18" t="s">
        <v>22</v>
      </c>
      <c r="E2753" s="17">
        <v>4</v>
      </c>
      <c r="F2753" s="18" t="s">
        <v>2293</v>
      </c>
      <c r="G2753" s="17"/>
      <c r="H2753" s="18" t="s">
        <v>15</v>
      </c>
      <c r="I2753" s="18" t="s">
        <v>15</v>
      </c>
      <c r="J2753" s="18" t="s">
        <v>15</v>
      </c>
      <c r="K2753" s="18" t="s">
        <v>15</v>
      </c>
      <c r="L2753" s="18" t="s">
        <v>15</v>
      </c>
      <c r="N2753" s="17" t="b">
        <f>A2753=Catalogo!A2749</f>
        <v>1</v>
      </c>
      <c r="O2753" s="17" t="b">
        <f>B2753=Catalogo!B2749</f>
        <v>1</v>
      </c>
      <c r="P2753" s="17" t="b">
        <f>C2753=Catalogo!C2749</f>
        <v>1</v>
      </c>
    </row>
    <row r="2754" spans="1:16" x14ac:dyDescent="0.3">
      <c r="A2754" s="18" t="s">
        <v>5403</v>
      </c>
      <c r="B2754" s="18" t="s">
        <v>1779</v>
      </c>
      <c r="C2754" s="18" t="s">
        <v>3425</v>
      </c>
      <c r="D2754" s="18" t="s">
        <v>22</v>
      </c>
      <c r="E2754" s="17">
        <v>4</v>
      </c>
      <c r="F2754" s="18" t="s">
        <v>2293</v>
      </c>
      <c r="G2754" s="17"/>
      <c r="H2754" s="18" t="s">
        <v>15</v>
      </c>
      <c r="I2754" s="18" t="s">
        <v>15</v>
      </c>
      <c r="J2754" s="18" t="s">
        <v>15</v>
      </c>
      <c r="K2754" s="18" t="s">
        <v>15</v>
      </c>
      <c r="L2754" s="18" t="s">
        <v>15</v>
      </c>
      <c r="N2754" s="17" t="b">
        <f>A2754=Catalogo!A2750</f>
        <v>1</v>
      </c>
      <c r="O2754" s="17" t="b">
        <f>B2754=Catalogo!B2750</f>
        <v>1</v>
      </c>
      <c r="P2754" s="17" t="b">
        <f>C2754=Catalogo!C2750</f>
        <v>1</v>
      </c>
    </row>
    <row r="2755" spans="1:16" x14ac:dyDescent="0.3">
      <c r="A2755" s="18" t="s">
        <v>5404</v>
      </c>
      <c r="B2755" s="18" t="s">
        <v>1782</v>
      </c>
      <c r="C2755" s="18" t="s">
        <v>3425</v>
      </c>
      <c r="D2755" s="18" t="s">
        <v>22</v>
      </c>
      <c r="E2755" s="17">
        <v>4</v>
      </c>
      <c r="F2755" s="18" t="s">
        <v>2293</v>
      </c>
      <c r="G2755" s="17"/>
      <c r="H2755" s="18" t="s">
        <v>15</v>
      </c>
      <c r="I2755" s="18" t="s">
        <v>15</v>
      </c>
      <c r="J2755" s="18" t="s">
        <v>15</v>
      </c>
      <c r="K2755" s="18" t="s">
        <v>15</v>
      </c>
      <c r="L2755" s="18" t="s">
        <v>15</v>
      </c>
      <c r="N2755" s="17" t="b">
        <f>A2755=Catalogo!A2751</f>
        <v>1</v>
      </c>
      <c r="O2755" s="17" t="b">
        <f>B2755=Catalogo!B2751</f>
        <v>1</v>
      </c>
      <c r="P2755" s="17" t="b">
        <f>C2755=Catalogo!C2751</f>
        <v>1</v>
      </c>
    </row>
    <row r="2756" spans="1:16" x14ac:dyDescent="0.3">
      <c r="A2756" s="18" t="s">
        <v>5405</v>
      </c>
      <c r="B2756" s="18" t="s">
        <v>1785</v>
      </c>
      <c r="C2756" s="18" t="s">
        <v>3425</v>
      </c>
      <c r="D2756" s="18" t="s">
        <v>22</v>
      </c>
      <c r="E2756" s="17">
        <v>4</v>
      </c>
      <c r="F2756" s="18" t="s">
        <v>2293</v>
      </c>
      <c r="G2756" s="17"/>
      <c r="H2756" s="18" t="s">
        <v>15</v>
      </c>
      <c r="I2756" s="18" t="s">
        <v>15</v>
      </c>
      <c r="J2756" s="18" t="s">
        <v>15</v>
      </c>
      <c r="K2756" s="18" t="s">
        <v>15</v>
      </c>
      <c r="L2756" s="18" t="s">
        <v>15</v>
      </c>
      <c r="N2756" s="17" t="b">
        <f>A2756=Catalogo!A2752</f>
        <v>1</v>
      </c>
      <c r="O2756" s="17" t="b">
        <f>B2756=Catalogo!B2752</f>
        <v>1</v>
      </c>
      <c r="P2756" s="17" t="b">
        <f>C2756=Catalogo!C2752</f>
        <v>1</v>
      </c>
    </row>
    <row r="2757" spans="1:16" x14ac:dyDescent="0.3">
      <c r="A2757" s="18" t="s">
        <v>5406</v>
      </c>
      <c r="B2757" s="18" t="s">
        <v>1788</v>
      </c>
      <c r="C2757" s="18" t="s">
        <v>3425</v>
      </c>
      <c r="D2757" s="18" t="s">
        <v>22</v>
      </c>
      <c r="E2757" s="17">
        <v>4</v>
      </c>
      <c r="F2757" s="18" t="s">
        <v>2293</v>
      </c>
      <c r="G2757" s="17"/>
      <c r="H2757" s="18" t="s">
        <v>15</v>
      </c>
      <c r="I2757" s="18" t="s">
        <v>15</v>
      </c>
      <c r="J2757" s="18" t="s">
        <v>15</v>
      </c>
      <c r="K2757" s="18" t="s">
        <v>15</v>
      </c>
      <c r="L2757" s="18" t="s">
        <v>15</v>
      </c>
      <c r="N2757" s="17" t="b">
        <f>A2757=Catalogo!A2753</f>
        <v>1</v>
      </c>
      <c r="O2757" s="17" t="b">
        <f>B2757=Catalogo!B2753</f>
        <v>1</v>
      </c>
      <c r="P2757" s="17" t="b">
        <f>C2757=Catalogo!C2753</f>
        <v>1</v>
      </c>
    </row>
    <row r="2758" spans="1:16" x14ac:dyDescent="0.3">
      <c r="A2758" s="18" t="s">
        <v>5407</v>
      </c>
      <c r="B2758" s="18" t="s">
        <v>1791</v>
      </c>
      <c r="C2758" s="18" t="s">
        <v>3425</v>
      </c>
      <c r="D2758" s="18" t="s">
        <v>22</v>
      </c>
      <c r="E2758" s="17">
        <v>4</v>
      </c>
      <c r="F2758" s="18" t="s">
        <v>2293</v>
      </c>
      <c r="G2758" s="17"/>
      <c r="H2758" s="18" t="s">
        <v>15</v>
      </c>
      <c r="I2758" s="18" t="s">
        <v>15</v>
      </c>
      <c r="J2758" s="18" t="s">
        <v>15</v>
      </c>
      <c r="K2758" s="18" t="s">
        <v>15</v>
      </c>
      <c r="L2758" s="18" t="s">
        <v>15</v>
      </c>
      <c r="N2758" s="17" t="b">
        <f>A2758=Catalogo!A2754</f>
        <v>1</v>
      </c>
      <c r="O2758" s="17" t="b">
        <f>B2758=Catalogo!B2754</f>
        <v>1</v>
      </c>
      <c r="P2758" s="17" t="b">
        <f>C2758=Catalogo!C2754</f>
        <v>1</v>
      </c>
    </row>
    <row r="2759" spans="1:16" x14ac:dyDescent="0.3">
      <c r="A2759" s="18" t="s">
        <v>5408</v>
      </c>
      <c r="B2759" s="18" t="s">
        <v>1794</v>
      </c>
      <c r="C2759" s="18" t="s">
        <v>3425</v>
      </c>
      <c r="D2759" s="18" t="s">
        <v>22</v>
      </c>
      <c r="E2759" s="17">
        <v>4</v>
      </c>
      <c r="F2759" s="18" t="s">
        <v>2293</v>
      </c>
      <c r="G2759" s="17"/>
      <c r="H2759" s="18" t="s">
        <v>15</v>
      </c>
      <c r="I2759" s="18" t="s">
        <v>15</v>
      </c>
      <c r="J2759" s="18" t="s">
        <v>15</v>
      </c>
      <c r="K2759" s="18" t="s">
        <v>15</v>
      </c>
      <c r="L2759" s="18" t="s">
        <v>15</v>
      </c>
      <c r="N2759" s="17" t="b">
        <f>A2759=Catalogo!A2755</f>
        <v>1</v>
      </c>
      <c r="O2759" s="17" t="b">
        <f>B2759=Catalogo!B2755</f>
        <v>1</v>
      </c>
      <c r="P2759" s="17" t="b">
        <f>C2759=Catalogo!C2755</f>
        <v>1</v>
      </c>
    </row>
    <row r="2760" spans="1:16" x14ac:dyDescent="0.3">
      <c r="A2760" s="18" t="s">
        <v>5409</v>
      </c>
      <c r="B2760" s="18" t="s">
        <v>1797</v>
      </c>
      <c r="C2760" s="18" t="s">
        <v>3425</v>
      </c>
      <c r="D2760" s="18" t="s">
        <v>22</v>
      </c>
      <c r="E2760" s="17">
        <v>4</v>
      </c>
      <c r="F2760" s="18" t="s">
        <v>2293</v>
      </c>
      <c r="G2760" s="17"/>
      <c r="H2760" s="18" t="s">
        <v>15</v>
      </c>
      <c r="I2760" s="18" t="s">
        <v>15</v>
      </c>
      <c r="J2760" s="18" t="s">
        <v>15</v>
      </c>
      <c r="K2760" s="18" t="s">
        <v>15</v>
      </c>
      <c r="L2760" s="18" t="s">
        <v>15</v>
      </c>
      <c r="N2760" s="17" t="b">
        <f>A2760=Catalogo!A2756</f>
        <v>1</v>
      </c>
      <c r="O2760" s="17" t="b">
        <f>B2760=Catalogo!B2756</f>
        <v>1</v>
      </c>
      <c r="P2760" s="17" t="b">
        <f>C2760=Catalogo!C2756</f>
        <v>1</v>
      </c>
    </row>
    <row r="2761" spans="1:16" x14ac:dyDescent="0.3">
      <c r="A2761" s="18" t="s">
        <v>5410</v>
      </c>
      <c r="B2761" s="18" t="s">
        <v>1800</v>
      </c>
      <c r="C2761" s="18" t="s">
        <v>3425</v>
      </c>
      <c r="D2761" s="18" t="s">
        <v>22</v>
      </c>
      <c r="E2761" s="17">
        <v>4</v>
      </c>
      <c r="F2761" s="18" t="s">
        <v>2293</v>
      </c>
      <c r="G2761" s="17"/>
      <c r="H2761" s="18" t="s">
        <v>15</v>
      </c>
      <c r="I2761" s="18" t="s">
        <v>15</v>
      </c>
      <c r="J2761" s="18" t="s">
        <v>15</v>
      </c>
      <c r="K2761" s="18" t="s">
        <v>15</v>
      </c>
      <c r="L2761" s="18" t="s">
        <v>15</v>
      </c>
      <c r="N2761" s="17" t="b">
        <f>A2761=Catalogo!A2757</f>
        <v>1</v>
      </c>
      <c r="O2761" s="17" t="b">
        <f>B2761=Catalogo!B2757</f>
        <v>1</v>
      </c>
      <c r="P2761" s="17" t="b">
        <f>C2761=Catalogo!C2757</f>
        <v>1</v>
      </c>
    </row>
    <row r="2762" spans="1:16" x14ac:dyDescent="0.3">
      <c r="A2762" s="18" t="s">
        <v>5411</v>
      </c>
      <c r="B2762" s="18" t="s">
        <v>1803</v>
      </c>
      <c r="C2762" s="18" t="s">
        <v>3425</v>
      </c>
      <c r="D2762" s="18" t="s">
        <v>22</v>
      </c>
      <c r="E2762" s="17">
        <v>4</v>
      </c>
      <c r="F2762" s="18" t="s">
        <v>2293</v>
      </c>
      <c r="G2762" s="17"/>
      <c r="H2762" s="18" t="s">
        <v>15</v>
      </c>
      <c r="I2762" s="18" t="s">
        <v>15</v>
      </c>
      <c r="J2762" s="18" t="s">
        <v>15</v>
      </c>
      <c r="K2762" s="18" t="s">
        <v>15</v>
      </c>
      <c r="L2762" s="18" t="s">
        <v>15</v>
      </c>
      <c r="N2762" s="17" t="b">
        <f>A2762=Catalogo!A2758</f>
        <v>1</v>
      </c>
      <c r="O2762" s="17" t="b">
        <f>B2762=Catalogo!B2758</f>
        <v>1</v>
      </c>
      <c r="P2762" s="17" t="b">
        <f>C2762=Catalogo!C2758</f>
        <v>1</v>
      </c>
    </row>
    <row r="2763" spans="1:16" x14ac:dyDescent="0.3">
      <c r="A2763" s="18" t="s">
        <v>5412</v>
      </c>
      <c r="B2763" s="18" t="s">
        <v>1806</v>
      </c>
      <c r="C2763" s="18" t="s">
        <v>3425</v>
      </c>
      <c r="D2763" s="18" t="s">
        <v>22</v>
      </c>
      <c r="E2763" s="17">
        <v>4</v>
      </c>
      <c r="F2763" s="18" t="s">
        <v>2293</v>
      </c>
      <c r="G2763" s="17"/>
      <c r="H2763" s="18" t="s">
        <v>15</v>
      </c>
      <c r="I2763" s="18" t="s">
        <v>15</v>
      </c>
      <c r="J2763" s="18" t="s">
        <v>15</v>
      </c>
      <c r="K2763" s="18" t="s">
        <v>15</v>
      </c>
      <c r="L2763" s="18" t="s">
        <v>15</v>
      </c>
      <c r="N2763" s="17" t="b">
        <f>A2763=Catalogo!A2759</f>
        <v>1</v>
      </c>
      <c r="O2763" s="17" t="b">
        <f>B2763=Catalogo!B2759</f>
        <v>1</v>
      </c>
      <c r="P2763" s="17" t="b">
        <f>C2763=Catalogo!C2759</f>
        <v>1</v>
      </c>
    </row>
    <row r="2764" spans="1:16" x14ac:dyDescent="0.3">
      <c r="A2764" s="18" t="s">
        <v>5413</v>
      </c>
      <c r="B2764" s="18" t="s">
        <v>1809</v>
      </c>
      <c r="C2764" s="18" t="s">
        <v>3425</v>
      </c>
      <c r="D2764" s="18" t="s">
        <v>22</v>
      </c>
      <c r="E2764" s="17">
        <v>4</v>
      </c>
      <c r="F2764" s="18" t="s">
        <v>2293</v>
      </c>
      <c r="G2764" s="17"/>
      <c r="H2764" s="18" t="s">
        <v>15</v>
      </c>
      <c r="I2764" s="18" t="s">
        <v>15</v>
      </c>
      <c r="J2764" s="18" t="s">
        <v>15</v>
      </c>
      <c r="K2764" s="18" t="s">
        <v>15</v>
      </c>
      <c r="L2764" s="18" t="s">
        <v>15</v>
      </c>
      <c r="N2764" s="17" t="b">
        <f>A2764=Catalogo!A2760</f>
        <v>1</v>
      </c>
      <c r="O2764" s="17" t="b">
        <f>B2764=Catalogo!B2760</f>
        <v>1</v>
      </c>
      <c r="P2764" s="17" t="b">
        <f>C2764=Catalogo!C2760</f>
        <v>1</v>
      </c>
    </row>
    <row r="2765" spans="1:16" x14ac:dyDescent="0.3">
      <c r="A2765" s="18" t="s">
        <v>5414</v>
      </c>
      <c r="B2765" s="18" t="s">
        <v>1812</v>
      </c>
      <c r="C2765" s="18" t="s">
        <v>3425</v>
      </c>
      <c r="D2765" s="18" t="s">
        <v>22</v>
      </c>
      <c r="E2765" s="17">
        <v>4</v>
      </c>
      <c r="F2765" s="18" t="s">
        <v>2293</v>
      </c>
      <c r="G2765" s="17"/>
      <c r="H2765" s="18" t="s">
        <v>15</v>
      </c>
      <c r="I2765" s="18" t="s">
        <v>15</v>
      </c>
      <c r="J2765" s="18" t="s">
        <v>15</v>
      </c>
      <c r="K2765" s="18" t="s">
        <v>15</v>
      </c>
      <c r="L2765" s="18" t="s">
        <v>15</v>
      </c>
      <c r="N2765" s="17" t="b">
        <f>A2765=Catalogo!A2761</f>
        <v>1</v>
      </c>
      <c r="O2765" s="17" t="b">
        <f>B2765=Catalogo!B2761</f>
        <v>1</v>
      </c>
      <c r="P2765" s="17" t="b">
        <f>C2765=Catalogo!C2761</f>
        <v>1</v>
      </c>
    </row>
    <row r="2766" spans="1:16" x14ac:dyDescent="0.3">
      <c r="A2766" s="18" t="s">
        <v>5415</v>
      </c>
      <c r="B2766" s="18" t="s">
        <v>1815</v>
      </c>
      <c r="C2766" s="18" t="s">
        <v>3425</v>
      </c>
      <c r="D2766" s="18" t="s">
        <v>22</v>
      </c>
      <c r="E2766" s="17">
        <v>4</v>
      </c>
      <c r="F2766" s="18" t="s">
        <v>2293</v>
      </c>
      <c r="G2766" s="17"/>
      <c r="H2766" s="18" t="s">
        <v>15</v>
      </c>
      <c r="I2766" s="18" t="s">
        <v>15</v>
      </c>
      <c r="J2766" s="18" t="s">
        <v>15</v>
      </c>
      <c r="K2766" s="18" t="s">
        <v>15</v>
      </c>
      <c r="L2766" s="18" t="s">
        <v>15</v>
      </c>
      <c r="N2766" s="17" t="b">
        <f>A2766=Catalogo!A2762</f>
        <v>1</v>
      </c>
      <c r="O2766" s="17" t="b">
        <f>B2766=Catalogo!B2762</f>
        <v>1</v>
      </c>
      <c r="P2766" s="17" t="b">
        <f>C2766=Catalogo!C2762</f>
        <v>1</v>
      </c>
    </row>
    <row r="2767" spans="1:16" x14ac:dyDescent="0.3">
      <c r="A2767" s="18" t="s">
        <v>5416</v>
      </c>
      <c r="B2767" s="18" t="s">
        <v>1818</v>
      </c>
      <c r="C2767" s="18" t="s">
        <v>3425</v>
      </c>
      <c r="D2767" s="18" t="s">
        <v>22</v>
      </c>
      <c r="E2767" s="17">
        <v>4</v>
      </c>
      <c r="F2767" s="18" t="s">
        <v>2293</v>
      </c>
      <c r="G2767" s="17"/>
      <c r="H2767" s="18" t="s">
        <v>15</v>
      </c>
      <c r="I2767" s="18" t="s">
        <v>15</v>
      </c>
      <c r="J2767" s="18" t="s">
        <v>15</v>
      </c>
      <c r="K2767" s="18" t="s">
        <v>15</v>
      </c>
      <c r="L2767" s="18" t="s">
        <v>15</v>
      </c>
      <c r="N2767" s="17" t="b">
        <f>A2767=Catalogo!A2763</f>
        <v>1</v>
      </c>
      <c r="O2767" s="17" t="b">
        <f>B2767=Catalogo!B2763</f>
        <v>1</v>
      </c>
      <c r="P2767" s="17" t="b">
        <f>C2767=Catalogo!C2763</f>
        <v>1</v>
      </c>
    </row>
    <row r="2768" spans="1:16" x14ac:dyDescent="0.3">
      <c r="A2768" s="18" t="s">
        <v>5417</v>
      </c>
      <c r="B2768" s="18" t="s">
        <v>1821</v>
      </c>
      <c r="C2768" s="18" t="s">
        <v>3425</v>
      </c>
      <c r="D2768" s="18" t="s">
        <v>22</v>
      </c>
      <c r="E2768" s="17">
        <v>4</v>
      </c>
      <c r="F2768" s="18" t="s">
        <v>2293</v>
      </c>
      <c r="G2768" s="17"/>
      <c r="H2768" s="18" t="s">
        <v>15</v>
      </c>
      <c r="I2768" s="18" t="s">
        <v>15</v>
      </c>
      <c r="J2768" s="18" t="s">
        <v>15</v>
      </c>
      <c r="K2768" s="18" t="s">
        <v>15</v>
      </c>
      <c r="L2768" s="18" t="s">
        <v>15</v>
      </c>
      <c r="N2768" s="17" t="b">
        <f>A2768=Catalogo!A2764</f>
        <v>1</v>
      </c>
      <c r="O2768" s="17" t="b">
        <f>B2768=Catalogo!B2764</f>
        <v>1</v>
      </c>
      <c r="P2768" s="17" t="b">
        <f>C2768=Catalogo!C2764</f>
        <v>1</v>
      </c>
    </row>
    <row r="2769" spans="1:16" x14ac:dyDescent="0.3">
      <c r="A2769" s="18" t="s">
        <v>5418</v>
      </c>
      <c r="B2769" s="18" t="s">
        <v>1824</v>
      </c>
      <c r="C2769" s="18" t="s">
        <v>3425</v>
      </c>
      <c r="D2769" s="18" t="s">
        <v>22</v>
      </c>
      <c r="E2769" s="17">
        <v>4</v>
      </c>
      <c r="F2769" s="18" t="s">
        <v>2293</v>
      </c>
      <c r="G2769" s="17"/>
      <c r="H2769" s="18" t="s">
        <v>15</v>
      </c>
      <c r="I2769" s="18" t="s">
        <v>15</v>
      </c>
      <c r="J2769" s="18" t="s">
        <v>15</v>
      </c>
      <c r="K2769" s="18" t="s">
        <v>15</v>
      </c>
      <c r="L2769" s="18" t="s">
        <v>15</v>
      </c>
      <c r="N2769" s="17" t="b">
        <f>A2769=Catalogo!A2765</f>
        <v>1</v>
      </c>
      <c r="O2769" s="17" t="b">
        <f>B2769=Catalogo!B2765</f>
        <v>1</v>
      </c>
      <c r="P2769" s="17" t="b">
        <f>C2769=Catalogo!C2765</f>
        <v>1</v>
      </c>
    </row>
    <row r="2770" spans="1:16" x14ac:dyDescent="0.3">
      <c r="A2770" s="18" t="s">
        <v>5419</v>
      </c>
      <c r="B2770" s="18" t="s">
        <v>1827</v>
      </c>
      <c r="C2770" s="18" t="s">
        <v>3425</v>
      </c>
      <c r="D2770" s="18" t="s">
        <v>22</v>
      </c>
      <c r="E2770" s="17">
        <v>4</v>
      </c>
      <c r="F2770" s="18" t="s">
        <v>2293</v>
      </c>
      <c r="G2770" s="17"/>
      <c r="H2770" s="18" t="s">
        <v>15</v>
      </c>
      <c r="I2770" s="18" t="s">
        <v>15</v>
      </c>
      <c r="J2770" s="18" t="s">
        <v>15</v>
      </c>
      <c r="K2770" s="18" t="s">
        <v>15</v>
      </c>
      <c r="L2770" s="18" t="s">
        <v>15</v>
      </c>
      <c r="N2770" s="17" t="b">
        <f>A2770=Catalogo!A2766</f>
        <v>1</v>
      </c>
      <c r="O2770" s="17" t="b">
        <f>B2770=Catalogo!B2766</f>
        <v>1</v>
      </c>
      <c r="P2770" s="17" t="b">
        <f>C2770=Catalogo!C2766</f>
        <v>1</v>
      </c>
    </row>
    <row r="2771" spans="1:16" x14ac:dyDescent="0.3">
      <c r="A2771" s="18" t="s">
        <v>5420</v>
      </c>
      <c r="B2771" s="18" t="s">
        <v>1830</v>
      </c>
      <c r="C2771" s="18" t="s">
        <v>3425</v>
      </c>
      <c r="D2771" s="18" t="s">
        <v>22</v>
      </c>
      <c r="E2771" s="17">
        <v>4</v>
      </c>
      <c r="F2771" s="18" t="s">
        <v>2293</v>
      </c>
      <c r="G2771" s="17"/>
      <c r="H2771" s="18" t="s">
        <v>15</v>
      </c>
      <c r="I2771" s="18" t="s">
        <v>15</v>
      </c>
      <c r="J2771" s="18" t="s">
        <v>15</v>
      </c>
      <c r="K2771" s="18" t="s">
        <v>15</v>
      </c>
      <c r="L2771" s="18" t="s">
        <v>15</v>
      </c>
      <c r="N2771" s="17" t="b">
        <f>A2771=Catalogo!A2767</f>
        <v>1</v>
      </c>
      <c r="O2771" s="17" t="b">
        <f>B2771=Catalogo!B2767</f>
        <v>1</v>
      </c>
      <c r="P2771" s="17" t="b">
        <f>C2771=Catalogo!C2767</f>
        <v>1</v>
      </c>
    </row>
    <row r="2772" spans="1:16" x14ac:dyDescent="0.3">
      <c r="A2772" s="18" t="s">
        <v>5421</v>
      </c>
      <c r="B2772" s="18" t="s">
        <v>1833</v>
      </c>
      <c r="C2772" s="18" t="s">
        <v>3425</v>
      </c>
      <c r="D2772" s="18" t="s">
        <v>22</v>
      </c>
      <c r="E2772" s="17">
        <v>4</v>
      </c>
      <c r="F2772" s="18" t="s">
        <v>2293</v>
      </c>
      <c r="G2772" s="17"/>
      <c r="H2772" s="18" t="s">
        <v>15</v>
      </c>
      <c r="I2772" s="18" t="s">
        <v>15</v>
      </c>
      <c r="J2772" s="18" t="s">
        <v>15</v>
      </c>
      <c r="K2772" s="18" t="s">
        <v>15</v>
      </c>
      <c r="L2772" s="18" t="s">
        <v>15</v>
      </c>
      <c r="N2772" s="17" t="b">
        <f>A2772=Catalogo!A2768</f>
        <v>1</v>
      </c>
      <c r="O2772" s="17" t="b">
        <f>B2772=Catalogo!B2768</f>
        <v>1</v>
      </c>
      <c r="P2772" s="17" t="b">
        <f>C2772=Catalogo!C2768</f>
        <v>1</v>
      </c>
    </row>
    <row r="2773" spans="1:16" x14ac:dyDescent="0.3">
      <c r="A2773" s="18" t="s">
        <v>5422</v>
      </c>
      <c r="B2773" s="18" t="s">
        <v>1836</v>
      </c>
      <c r="C2773" s="18" t="s">
        <v>3425</v>
      </c>
      <c r="D2773" s="18" t="s">
        <v>22</v>
      </c>
      <c r="E2773" s="17">
        <v>4</v>
      </c>
      <c r="F2773" s="18" t="s">
        <v>2293</v>
      </c>
      <c r="G2773" s="17"/>
      <c r="H2773" s="18" t="s">
        <v>15</v>
      </c>
      <c r="I2773" s="18" t="s">
        <v>15</v>
      </c>
      <c r="J2773" s="18" t="s">
        <v>15</v>
      </c>
      <c r="K2773" s="18" t="s">
        <v>15</v>
      </c>
      <c r="L2773" s="18" t="s">
        <v>15</v>
      </c>
      <c r="N2773" s="17" t="b">
        <f>A2773=Catalogo!A2769</f>
        <v>1</v>
      </c>
      <c r="O2773" s="17" t="b">
        <f>B2773=Catalogo!B2769</f>
        <v>1</v>
      </c>
      <c r="P2773" s="17" t="b">
        <f>C2773=Catalogo!C2769</f>
        <v>1</v>
      </c>
    </row>
    <row r="2774" spans="1:16" x14ac:dyDescent="0.3">
      <c r="A2774" s="18" t="s">
        <v>5423</v>
      </c>
      <c r="B2774" s="18" t="s">
        <v>1839</v>
      </c>
      <c r="C2774" s="18" t="s">
        <v>3425</v>
      </c>
      <c r="D2774" s="18" t="s">
        <v>22</v>
      </c>
      <c r="E2774" s="17">
        <v>4</v>
      </c>
      <c r="F2774" s="18" t="s">
        <v>2293</v>
      </c>
      <c r="G2774" s="17"/>
      <c r="H2774" s="18" t="s">
        <v>15</v>
      </c>
      <c r="I2774" s="18" t="s">
        <v>15</v>
      </c>
      <c r="J2774" s="18" t="s">
        <v>15</v>
      </c>
      <c r="K2774" s="18" t="s">
        <v>15</v>
      </c>
      <c r="L2774" s="18" t="s">
        <v>15</v>
      </c>
      <c r="N2774" s="17" t="b">
        <f>A2774=Catalogo!A2770</f>
        <v>1</v>
      </c>
      <c r="O2774" s="17" t="b">
        <f>B2774=Catalogo!B2770</f>
        <v>1</v>
      </c>
      <c r="P2774" s="17" t="b">
        <f>C2774=Catalogo!C2770</f>
        <v>1</v>
      </c>
    </row>
    <row r="2775" spans="1:16" x14ac:dyDescent="0.3">
      <c r="A2775" s="18" t="s">
        <v>5424</v>
      </c>
      <c r="B2775" s="18" t="s">
        <v>1842</v>
      </c>
      <c r="C2775" s="18" t="s">
        <v>3425</v>
      </c>
      <c r="D2775" s="18" t="s">
        <v>22</v>
      </c>
      <c r="E2775" s="17">
        <v>4</v>
      </c>
      <c r="F2775" s="18" t="s">
        <v>2293</v>
      </c>
      <c r="G2775" s="17"/>
      <c r="H2775" s="18" t="s">
        <v>15</v>
      </c>
      <c r="I2775" s="18" t="s">
        <v>15</v>
      </c>
      <c r="J2775" s="18" t="s">
        <v>15</v>
      </c>
      <c r="K2775" s="18" t="s">
        <v>15</v>
      </c>
      <c r="L2775" s="18" t="s">
        <v>15</v>
      </c>
      <c r="N2775" s="17" t="b">
        <f>A2775=Catalogo!A2771</f>
        <v>1</v>
      </c>
      <c r="O2775" s="17" t="b">
        <f>B2775=Catalogo!B2771</f>
        <v>1</v>
      </c>
      <c r="P2775" s="17" t="b">
        <f>C2775=Catalogo!C2771</f>
        <v>1</v>
      </c>
    </row>
    <row r="2776" spans="1:16" x14ac:dyDescent="0.3">
      <c r="A2776" s="18" t="s">
        <v>5425</v>
      </c>
      <c r="B2776" s="18" t="s">
        <v>1853</v>
      </c>
      <c r="C2776" s="18" t="s">
        <v>3425</v>
      </c>
      <c r="D2776" s="18" t="s">
        <v>22</v>
      </c>
      <c r="E2776" s="17">
        <v>4</v>
      </c>
      <c r="F2776" s="18" t="s">
        <v>2293</v>
      </c>
      <c r="G2776" s="17"/>
      <c r="H2776" s="18" t="s">
        <v>15</v>
      </c>
      <c r="I2776" s="18" t="s">
        <v>15</v>
      </c>
      <c r="J2776" s="18" t="s">
        <v>15</v>
      </c>
      <c r="K2776" s="18" t="s">
        <v>15</v>
      </c>
      <c r="L2776" s="18" t="s">
        <v>15</v>
      </c>
      <c r="N2776" s="17" t="b">
        <f>A2776=Catalogo!A2772</f>
        <v>1</v>
      </c>
      <c r="O2776" s="17" t="b">
        <f>B2776=Catalogo!B2772</f>
        <v>1</v>
      </c>
      <c r="P2776" s="17" t="b">
        <f>C2776=Catalogo!C2772</f>
        <v>1</v>
      </c>
    </row>
    <row r="2777" spans="1:16" x14ac:dyDescent="0.3">
      <c r="A2777" s="18" t="s">
        <v>3655</v>
      </c>
      <c r="B2777" s="18" t="s">
        <v>1848</v>
      </c>
      <c r="C2777" s="18" t="s">
        <v>3425</v>
      </c>
      <c r="D2777" s="18" t="s">
        <v>22</v>
      </c>
      <c r="E2777" s="17">
        <v>4</v>
      </c>
      <c r="F2777" s="18" t="s">
        <v>2293</v>
      </c>
      <c r="G2777" s="17"/>
      <c r="H2777" s="18" t="s">
        <v>15</v>
      </c>
      <c r="I2777" s="18" t="s">
        <v>15</v>
      </c>
      <c r="J2777" s="18" t="s">
        <v>15</v>
      </c>
      <c r="K2777" s="18" t="s">
        <v>15</v>
      </c>
      <c r="L2777" s="18" t="s">
        <v>15</v>
      </c>
      <c r="N2777" s="17" t="b">
        <f>A2777=Catalogo!A2773</f>
        <v>1</v>
      </c>
      <c r="O2777" s="17" t="b">
        <f>B2777=Catalogo!B2773</f>
        <v>1</v>
      </c>
      <c r="P2777" s="17" t="b">
        <f>C2777=Catalogo!C2773</f>
        <v>1</v>
      </c>
    </row>
    <row r="2778" spans="1:16" x14ac:dyDescent="0.3">
      <c r="A2778" s="18" t="s">
        <v>3656</v>
      </c>
      <c r="B2778" s="18" t="s">
        <v>1855</v>
      </c>
      <c r="C2778" s="18" t="s">
        <v>3425</v>
      </c>
      <c r="D2778" s="18" t="s">
        <v>22</v>
      </c>
      <c r="E2778" s="17">
        <v>4</v>
      </c>
      <c r="F2778" s="18" t="s">
        <v>2293</v>
      </c>
      <c r="G2778" s="17"/>
      <c r="H2778" s="18" t="s">
        <v>15</v>
      </c>
      <c r="I2778" s="18" t="s">
        <v>15</v>
      </c>
      <c r="J2778" s="18" t="s">
        <v>15</v>
      </c>
      <c r="K2778" s="18" t="s">
        <v>15</v>
      </c>
      <c r="L2778" s="18" t="s">
        <v>15</v>
      </c>
      <c r="N2778" s="17" t="b">
        <f>A2778=Catalogo!A2774</f>
        <v>1</v>
      </c>
      <c r="O2778" s="17" t="b">
        <f>B2778=Catalogo!B2774</f>
        <v>1</v>
      </c>
      <c r="P2778" s="17" t="b">
        <f>C2778=Catalogo!C2774</f>
        <v>1</v>
      </c>
    </row>
    <row r="2779" spans="1:16" x14ac:dyDescent="0.3">
      <c r="A2779" s="18" t="s">
        <v>3657</v>
      </c>
      <c r="B2779" s="18" t="s">
        <v>1858</v>
      </c>
      <c r="C2779" s="18" t="s">
        <v>3425</v>
      </c>
      <c r="D2779" s="18" t="s">
        <v>22</v>
      </c>
      <c r="E2779" s="17">
        <v>4</v>
      </c>
      <c r="F2779" s="18" t="s">
        <v>2293</v>
      </c>
      <c r="G2779" s="17"/>
      <c r="H2779" s="18" t="s">
        <v>15</v>
      </c>
      <c r="I2779" s="18" t="s">
        <v>15</v>
      </c>
      <c r="J2779" s="18" t="s">
        <v>15</v>
      </c>
      <c r="K2779" s="18" t="s">
        <v>15</v>
      </c>
      <c r="L2779" s="18" t="s">
        <v>15</v>
      </c>
      <c r="N2779" s="17" t="b">
        <f>A2779=Catalogo!A2775</f>
        <v>1</v>
      </c>
      <c r="O2779" s="17" t="b">
        <f>B2779=Catalogo!B2775</f>
        <v>1</v>
      </c>
      <c r="P2779" s="17" t="b">
        <f>C2779=Catalogo!C2775</f>
        <v>1</v>
      </c>
    </row>
    <row r="2780" spans="1:16" x14ac:dyDescent="0.3">
      <c r="A2780" s="18" t="s">
        <v>3658</v>
      </c>
      <c r="B2780" s="18" t="s">
        <v>1861</v>
      </c>
      <c r="C2780" s="18" t="s">
        <v>3425</v>
      </c>
      <c r="D2780" s="18" t="s">
        <v>22</v>
      </c>
      <c r="E2780" s="17">
        <v>4</v>
      </c>
      <c r="F2780" s="18" t="s">
        <v>2293</v>
      </c>
      <c r="G2780" s="17"/>
      <c r="H2780" s="18" t="s">
        <v>15</v>
      </c>
      <c r="I2780" s="18" t="s">
        <v>15</v>
      </c>
      <c r="J2780" s="18" t="s">
        <v>15</v>
      </c>
      <c r="K2780" s="18" t="s">
        <v>15</v>
      </c>
      <c r="L2780" s="18" t="s">
        <v>15</v>
      </c>
      <c r="N2780" s="17" t="b">
        <f>A2780=Catalogo!A2776</f>
        <v>1</v>
      </c>
      <c r="O2780" s="17" t="b">
        <f>B2780=Catalogo!B2776</f>
        <v>1</v>
      </c>
      <c r="P2780" s="17" t="b">
        <f>C2780=Catalogo!C2776</f>
        <v>1</v>
      </c>
    </row>
    <row r="2781" spans="1:16" x14ac:dyDescent="0.3">
      <c r="A2781" s="18" t="s">
        <v>3659</v>
      </c>
      <c r="B2781" s="18" t="s">
        <v>1864</v>
      </c>
      <c r="C2781" s="18" t="s">
        <v>3425</v>
      </c>
      <c r="D2781" s="18" t="s">
        <v>22</v>
      </c>
      <c r="E2781" s="17">
        <v>4</v>
      </c>
      <c r="F2781" s="18" t="s">
        <v>2293</v>
      </c>
      <c r="G2781" s="17"/>
      <c r="H2781" s="18" t="s">
        <v>15</v>
      </c>
      <c r="I2781" s="18" t="s">
        <v>15</v>
      </c>
      <c r="J2781" s="18" t="s">
        <v>15</v>
      </c>
      <c r="K2781" s="18" t="s">
        <v>15</v>
      </c>
      <c r="L2781" s="18" t="s">
        <v>15</v>
      </c>
      <c r="N2781" s="17" t="b">
        <f>A2781=Catalogo!A2777</f>
        <v>1</v>
      </c>
      <c r="O2781" s="17" t="b">
        <f>B2781=Catalogo!B2777</f>
        <v>1</v>
      </c>
      <c r="P2781" s="17" t="b">
        <f>C2781=Catalogo!C2777</f>
        <v>1</v>
      </c>
    </row>
    <row r="2782" spans="1:16" x14ac:dyDescent="0.3">
      <c r="A2782" s="18" t="s">
        <v>3660</v>
      </c>
      <c r="B2782" s="18" t="s">
        <v>1867</v>
      </c>
      <c r="C2782" s="18" t="s">
        <v>3425</v>
      </c>
      <c r="D2782" s="18" t="s">
        <v>22</v>
      </c>
      <c r="E2782" s="17">
        <v>4</v>
      </c>
      <c r="F2782" s="18" t="s">
        <v>2293</v>
      </c>
      <c r="G2782" s="17"/>
      <c r="H2782" s="18" t="s">
        <v>15</v>
      </c>
      <c r="I2782" s="18" t="s">
        <v>15</v>
      </c>
      <c r="J2782" s="18" t="s">
        <v>15</v>
      </c>
      <c r="K2782" s="18" t="s">
        <v>15</v>
      </c>
      <c r="L2782" s="18" t="s">
        <v>15</v>
      </c>
      <c r="N2782" s="17" t="b">
        <f>A2782=Catalogo!A2778</f>
        <v>1</v>
      </c>
      <c r="O2782" s="17" t="b">
        <f>B2782=Catalogo!B2778</f>
        <v>1</v>
      </c>
      <c r="P2782" s="17" t="b">
        <f>C2782=Catalogo!C2778</f>
        <v>1</v>
      </c>
    </row>
    <row r="2783" spans="1:16" x14ac:dyDescent="0.3">
      <c r="A2783" s="18" t="s">
        <v>5426</v>
      </c>
      <c r="B2783" s="18" t="s">
        <v>1895</v>
      </c>
      <c r="C2783" s="18" t="s">
        <v>3425</v>
      </c>
      <c r="D2783" s="18" t="s">
        <v>22</v>
      </c>
      <c r="E2783" s="17">
        <v>4</v>
      </c>
      <c r="F2783" s="18" t="s">
        <v>2293</v>
      </c>
      <c r="G2783" s="17"/>
      <c r="H2783" s="18" t="s">
        <v>15</v>
      </c>
      <c r="I2783" s="18" t="s">
        <v>15</v>
      </c>
      <c r="J2783" s="18" t="s">
        <v>15</v>
      </c>
      <c r="K2783" s="18" t="s">
        <v>15</v>
      </c>
      <c r="L2783" s="18" t="s">
        <v>15</v>
      </c>
      <c r="N2783" s="17" t="b">
        <f>A2783=Catalogo!A2779</f>
        <v>1</v>
      </c>
      <c r="O2783" s="17" t="b">
        <f>B2783=Catalogo!B2779</f>
        <v>1</v>
      </c>
      <c r="P2783" s="17" t="b">
        <f>C2783=Catalogo!C2779</f>
        <v>1</v>
      </c>
    </row>
    <row r="2784" spans="1:16" x14ac:dyDescent="0.3">
      <c r="A2784" s="18" t="s">
        <v>5427</v>
      </c>
      <c r="B2784" s="18" t="s">
        <v>1898</v>
      </c>
      <c r="C2784" s="18" t="s">
        <v>3425</v>
      </c>
      <c r="D2784" s="18" t="s">
        <v>22</v>
      </c>
      <c r="E2784" s="17">
        <v>4</v>
      </c>
      <c r="F2784" s="18" t="s">
        <v>2293</v>
      </c>
      <c r="G2784" s="17"/>
      <c r="H2784" s="18" t="s">
        <v>15</v>
      </c>
      <c r="I2784" s="18" t="s">
        <v>15</v>
      </c>
      <c r="J2784" s="18" t="s">
        <v>15</v>
      </c>
      <c r="K2784" s="18" t="s">
        <v>15</v>
      </c>
      <c r="L2784" s="18" t="s">
        <v>15</v>
      </c>
      <c r="N2784" s="17" t="b">
        <f>A2784=Catalogo!A2780</f>
        <v>1</v>
      </c>
      <c r="O2784" s="17" t="b">
        <f>B2784=Catalogo!B2780</f>
        <v>1</v>
      </c>
      <c r="P2784" s="17" t="b">
        <f>C2784=Catalogo!C2780</f>
        <v>1</v>
      </c>
    </row>
    <row r="2785" spans="1:16" x14ac:dyDescent="0.3">
      <c r="A2785" s="18" t="s">
        <v>5428</v>
      </c>
      <c r="B2785" s="18" t="s">
        <v>1901</v>
      </c>
      <c r="C2785" s="18" t="s">
        <v>3425</v>
      </c>
      <c r="D2785" s="18" t="s">
        <v>22</v>
      </c>
      <c r="E2785" s="17">
        <v>4</v>
      </c>
      <c r="F2785" s="18" t="s">
        <v>2293</v>
      </c>
      <c r="G2785" s="17"/>
      <c r="H2785" s="18" t="s">
        <v>15</v>
      </c>
      <c r="I2785" s="18" t="s">
        <v>15</v>
      </c>
      <c r="J2785" s="18" t="s">
        <v>15</v>
      </c>
      <c r="K2785" s="18" t="s">
        <v>15</v>
      </c>
      <c r="L2785" s="18" t="s">
        <v>15</v>
      </c>
      <c r="N2785" s="17" t="b">
        <f>A2785=Catalogo!A2781</f>
        <v>1</v>
      </c>
      <c r="O2785" s="17" t="b">
        <f>B2785=Catalogo!B2781</f>
        <v>1</v>
      </c>
      <c r="P2785" s="17" t="b">
        <f>C2785=Catalogo!C2781</f>
        <v>1</v>
      </c>
    </row>
    <row r="2786" spans="1:16" x14ac:dyDescent="0.3">
      <c r="A2786" s="18" t="s">
        <v>5429</v>
      </c>
      <c r="B2786" s="18" t="s">
        <v>1904</v>
      </c>
      <c r="C2786" s="18" t="s">
        <v>3425</v>
      </c>
      <c r="D2786" s="18" t="s">
        <v>22</v>
      </c>
      <c r="E2786" s="17">
        <v>4</v>
      </c>
      <c r="F2786" s="18" t="s">
        <v>2293</v>
      </c>
      <c r="G2786" s="17"/>
      <c r="H2786" s="18" t="s">
        <v>15</v>
      </c>
      <c r="I2786" s="18" t="s">
        <v>15</v>
      </c>
      <c r="J2786" s="18" t="s">
        <v>15</v>
      </c>
      <c r="K2786" s="18" t="s">
        <v>15</v>
      </c>
      <c r="L2786" s="18" t="s">
        <v>15</v>
      </c>
      <c r="N2786" s="17" t="b">
        <f>A2786=Catalogo!A2782</f>
        <v>1</v>
      </c>
      <c r="O2786" s="17" t="b">
        <f>B2786=Catalogo!B2782</f>
        <v>1</v>
      </c>
      <c r="P2786" s="17" t="b">
        <f>C2786=Catalogo!C2782</f>
        <v>1</v>
      </c>
    </row>
    <row r="2787" spans="1:16" x14ac:dyDescent="0.3">
      <c r="A2787" s="18" t="s">
        <v>5430</v>
      </c>
      <c r="B2787" s="18" t="s">
        <v>1907</v>
      </c>
      <c r="C2787" s="18" t="s">
        <v>3425</v>
      </c>
      <c r="D2787" s="18" t="s">
        <v>22</v>
      </c>
      <c r="E2787" s="17">
        <v>4</v>
      </c>
      <c r="F2787" s="18" t="s">
        <v>2293</v>
      </c>
      <c r="G2787" s="17"/>
      <c r="H2787" s="18" t="s">
        <v>15</v>
      </c>
      <c r="I2787" s="18" t="s">
        <v>15</v>
      </c>
      <c r="J2787" s="18" t="s">
        <v>15</v>
      </c>
      <c r="K2787" s="18" t="s">
        <v>15</v>
      </c>
      <c r="L2787" s="18" t="s">
        <v>15</v>
      </c>
      <c r="N2787" s="17" t="b">
        <f>A2787=Catalogo!A2783</f>
        <v>1</v>
      </c>
      <c r="O2787" s="17" t="b">
        <f>B2787=Catalogo!B2783</f>
        <v>1</v>
      </c>
      <c r="P2787" s="17" t="b">
        <f>C2787=Catalogo!C2783</f>
        <v>1</v>
      </c>
    </row>
    <row r="2788" spans="1:16" x14ac:dyDescent="0.3">
      <c r="A2788" s="18" t="s">
        <v>5431</v>
      </c>
      <c r="B2788" s="18" t="s">
        <v>1910</v>
      </c>
      <c r="C2788" s="18" t="s">
        <v>3425</v>
      </c>
      <c r="D2788" s="18" t="s">
        <v>22</v>
      </c>
      <c r="E2788" s="17">
        <v>4</v>
      </c>
      <c r="F2788" s="18" t="s">
        <v>2293</v>
      </c>
      <c r="G2788" s="17"/>
      <c r="H2788" s="18" t="s">
        <v>15</v>
      </c>
      <c r="I2788" s="18" t="s">
        <v>15</v>
      </c>
      <c r="J2788" s="18" t="s">
        <v>15</v>
      </c>
      <c r="K2788" s="18" t="s">
        <v>15</v>
      </c>
      <c r="L2788" s="18" t="s">
        <v>15</v>
      </c>
      <c r="N2788" s="17" t="b">
        <f>A2788=Catalogo!A2784</f>
        <v>1</v>
      </c>
      <c r="O2788" s="17" t="b">
        <f>B2788=Catalogo!B2784</f>
        <v>1</v>
      </c>
      <c r="P2788" s="17" t="b">
        <f>C2788=Catalogo!C2784</f>
        <v>1</v>
      </c>
    </row>
    <row r="2789" spans="1:16" x14ac:dyDescent="0.3">
      <c r="A2789" s="18" t="s">
        <v>5432</v>
      </c>
      <c r="B2789" s="18" t="s">
        <v>1913</v>
      </c>
      <c r="C2789" s="18" t="s">
        <v>3425</v>
      </c>
      <c r="D2789" s="18" t="s">
        <v>22</v>
      </c>
      <c r="E2789" s="17">
        <v>4</v>
      </c>
      <c r="F2789" s="18" t="s">
        <v>2293</v>
      </c>
      <c r="G2789" s="17"/>
      <c r="H2789" s="18" t="s">
        <v>15</v>
      </c>
      <c r="I2789" s="18" t="s">
        <v>15</v>
      </c>
      <c r="J2789" s="18" t="s">
        <v>15</v>
      </c>
      <c r="K2789" s="18" t="s">
        <v>15</v>
      </c>
      <c r="L2789" s="18" t="s">
        <v>15</v>
      </c>
      <c r="N2789" s="17" t="b">
        <f>A2789=Catalogo!A2785</f>
        <v>1</v>
      </c>
      <c r="O2789" s="17" t="b">
        <f>B2789=Catalogo!B2785</f>
        <v>1</v>
      </c>
      <c r="P2789" s="17" t="b">
        <f>C2789=Catalogo!C2785</f>
        <v>1</v>
      </c>
    </row>
    <row r="2790" spans="1:16" x14ac:dyDescent="0.3">
      <c r="A2790" s="18" t="s">
        <v>5433</v>
      </c>
      <c r="B2790" s="18" t="s">
        <v>1916</v>
      </c>
      <c r="C2790" s="18" t="s">
        <v>3425</v>
      </c>
      <c r="D2790" s="18" t="s">
        <v>22</v>
      </c>
      <c r="E2790" s="17">
        <v>4</v>
      </c>
      <c r="F2790" s="18" t="s">
        <v>2293</v>
      </c>
      <c r="G2790" s="17"/>
      <c r="H2790" s="18" t="s">
        <v>15</v>
      </c>
      <c r="I2790" s="18" t="s">
        <v>15</v>
      </c>
      <c r="J2790" s="18" t="s">
        <v>15</v>
      </c>
      <c r="K2790" s="18" t="s">
        <v>15</v>
      </c>
      <c r="L2790" s="18" t="s">
        <v>15</v>
      </c>
      <c r="N2790" s="17" t="b">
        <f>A2790=Catalogo!A2786</f>
        <v>1</v>
      </c>
      <c r="O2790" s="17" t="b">
        <f>B2790=Catalogo!B2786</f>
        <v>1</v>
      </c>
      <c r="P2790" s="17" t="b">
        <f>C2790=Catalogo!C2786</f>
        <v>1</v>
      </c>
    </row>
    <row r="2791" spans="1:16" x14ac:dyDescent="0.3">
      <c r="A2791" s="18" t="s">
        <v>5434</v>
      </c>
      <c r="B2791" s="18" t="s">
        <v>1919</v>
      </c>
      <c r="C2791" s="18" t="s">
        <v>3425</v>
      </c>
      <c r="D2791" s="18" t="s">
        <v>22</v>
      </c>
      <c r="E2791" s="17">
        <v>4</v>
      </c>
      <c r="F2791" s="18" t="s">
        <v>2293</v>
      </c>
      <c r="G2791" s="17"/>
      <c r="H2791" s="18" t="s">
        <v>15</v>
      </c>
      <c r="I2791" s="18" t="s">
        <v>15</v>
      </c>
      <c r="J2791" s="18" t="s">
        <v>15</v>
      </c>
      <c r="K2791" s="18" t="s">
        <v>15</v>
      </c>
      <c r="L2791" s="18" t="s">
        <v>15</v>
      </c>
      <c r="N2791" s="17" t="b">
        <f>A2791=Catalogo!A2787</f>
        <v>1</v>
      </c>
      <c r="O2791" s="17" t="b">
        <f>B2791=Catalogo!B2787</f>
        <v>1</v>
      </c>
      <c r="P2791" s="17" t="b">
        <f>C2791=Catalogo!C2787</f>
        <v>1</v>
      </c>
    </row>
    <row r="2792" spans="1:16" x14ac:dyDescent="0.3">
      <c r="A2792" s="18" t="s">
        <v>5435</v>
      </c>
      <c r="B2792" s="18" t="s">
        <v>1922</v>
      </c>
      <c r="C2792" s="18" t="s">
        <v>3425</v>
      </c>
      <c r="D2792" s="18" t="s">
        <v>22</v>
      </c>
      <c r="E2792" s="17">
        <v>4</v>
      </c>
      <c r="F2792" s="18" t="s">
        <v>2293</v>
      </c>
      <c r="G2792" s="17"/>
      <c r="H2792" s="18" t="s">
        <v>15</v>
      </c>
      <c r="I2792" s="18" t="s">
        <v>15</v>
      </c>
      <c r="J2792" s="18" t="s">
        <v>15</v>
      </c>
      <c r="K2792" s="18" t="s">
        <v>15</v>
      </c>
      <c r="L2792" s="18" t="s">
        <v>15</v>
      </c>
      <c r="N2792" s="17" t="b">
        <f>A2792=Catalogo!A2788</f>
        <v>1</v>
      </c>
      <c r="O2792" s="17" t="b">
        <f>B2792=Catalogo!B2788</f>
        <v>1</v>
      </c>
      <c r="P2792" s="17" t="b">
        <f>C2792=Catalogo!C2788</f>
        <v>1</v>
      </c>
    </row>
    <row r="2793" spans="1:16" x14ac:dyDescent="0.3">
      <c r="A2793" s="18" t="s">
        <v>5436</v>
      </c>
      <c r="B2793" s="18" t="s">
        <v>1925</v>
      </c>
      <c r="C2793" s="18" t="s">
        <v>3425</v>
      </c>
      <c r="D2793" s="18" t="s">
        <v>22</v>
      </c>
      <c r="E2793" s="17">
        <v>4</v>
      </c>
      <c r="F2793" s="18" t="s">
        <v>2293</v>
      </c>
      <c r="G2793" s="17"/>
      <c r="H2793" s="18" t="s">
        <v>15</v>
      </c>
      <c r="I2793" s="18" t="s">
        <v>15</v>
      </c>
      <c r="J2793" s="18" t="s">
        <v>15</v>
      </c>
      <c r="K2793" s="18" t="s">
        <v>15</v>
      </c>
      <c r="L2793" s="18" t="s">
        <v>15</v>
      </c>
      <c r="N2793" s="17" t="b">
        <f>A2793=Catalogo!A2789</f>
        <v>1</v>
      </c>
      <c r="O2793" s="17" t="b">
        <f>B2793=Catalogo!B2789</f>
        <v>1</v>
      </c>
      <c r="P2793" s="17" t="b">
        <f>C2793=Catalogo!C2789</f>
        <v>1</v>
      </c>
    </row>
    <row r="2794" spans="1:16" x14ac:dyDescent="0.3">
      <c r="A2794" s="18" t="s">
        <v>5437</v>
      </c>
      <c r="B2794" s="18" t="s">
        <v>1928</v>
      </c>
      <c r="C2794" s="18" t="s">
        <v>3425</v>
      </c>
      <c r="D2794" s="18" t="s">
        <v>22</v>
      </c>
      <c r="E2794" s="17">
        <v>4</v>
      </c>
      <c r="F2794" s="18" t="s">
        <v>2293</v>
      </c>
      <c r="G2794" s="17"/>
      <c r="H2794" s="18" t="s">
        <v>15</v>
      </c>
      <c r="I2794" s="18" t="s">
        <v>15</v>
      </c>
      <c r="J2794" s="18" t="s">
        <v>15</v>
      </c>
      <c r="K2794" s="18" t="s">
        <v>15</v>
      </c>
      <c r="L2794" s="18" t="s">
        <v>15</v>
      </c>
      <c r="N2794" s="17" t="b">
        <f>A2794=Catalogo!A2790</f>
        <v>1</v>
      </c>
      <c r="O2794" s="17" t="b">
        <f>B2794=Catalogo!B2790</f>
        <v>1</v>
      </c>
      <c r="P2794" s="17" t="b">
        <f>C2794=Catalogo!C2790</f>
        <v>1</v>
      </c>
    </row>
    <row r="2795" spans="1:16" x14ac:dyDescent="0.3">
      <c r="A2795" s="18" t="s">
        <v>5438</v>
      </c>
      <c r="B2795" s="18" t="s">
        <v>1931</v>
      </c>
      <c r="C2795" s="18" t="s">
        <v>3425</v>
      </c>
      <c r="D2795" s="18" t="s">
        <v>22</v>
      </c>
      <c r="E2795" s="17">
        <v>4</v>
      </c>
      <c r="F2795" s="18" t="s">
        <v>2293</v>
      </c>
      <c r="G2795" s="17"/>
      <c r="H2795" s="18" t="s">
        <v>15</v>
      </c>
      <c r="I2795" s="18" t="s">
        <v>15</v>
      </c>
      <c r="J2795" s="18" t="s">
        <v>15</v>
      </c>
      <c r="K2795" s="18" t="s">
        <v>15</v>
      </c>
      <c r="L2795" s="18" t="s">
        <v>15</v>
      </c>
      <c r="N2795" s="17" t="b">
        <f>A2795=Catalogo!A2791</f>
        <v>1</v>
      </c>
      <c r="O2795" s="17" t="b">
        <f>B2795=Catalogo!B2791</f>
        <v>1</v>
      </c>
      <c r="P2795" s="17" t="b">
        <f>C2795=Catalogo!C2791</f>
        <v>1</v>
      </c>
    </row>
    <row r="2796" spans="1:16" x14ac:dyDescent="0.3">
      <c r="A2796" s="18" t="s">
        <v>5439</v>
      </c>
      <c r="B2796" s="18" t="s">
        <v>1934</v>
      </c>
      <c r="C2796" s="18" t="s">
        <v>3425</v>
      </c>
      <c r="D2796" s="18" t="s">
        <v>22</v>
      </c>
      <c r="E2796" s="17">
        <v>4</v>
      </c>
      <c r="F2796" s="18" t="s">
        <v>2293</v>
      </c>
      <c r="G2796" s="17"/>
      <c r="H2796" s="18" t="s">
        <v>15</v>
      </c>
      <c r="I2796" s="18" t="s">
        <v>15</v>
      </c>
      <c r="J2796" s="18" t="s">
        <v>15</v>
      </c>
      <c r="K2796" s="18" t="s">
        <v>15</v>
      </c>
      <c r="L2796" s="18" t="s">
        <v>15</v>
      </c>
      <c r="N2796" s="17" t="b">
        <f>A2796=Catalogo!A2792</f>
        <v>1</v>
      </c>
      <c r="O2796" s="17" t="b">
        <f>B2796=Catalogo!B2792</f>
        <v>1</v>
      </c>
      <c r="P2796" s="17" t="b">
        <f>C2796=Catalogo!C2792</f>
        <v>1</v>
      </c>
    </row>
    <row r="2797" spans="1:16" x14ac:dyDescent="0.3">
      <c r="A2797" s="18" t="s">
        <v>5440</v>
      </c>
      <c r="B2797" s="18" t="s">
        <v>1937</v>
      </c>
      <c r="C2797" s="18" t="s">
        <v>3425</v>
      </c>
      <c r="D2797" s="18" t="s">
        <v>22</v>
      </c>
      <c r="E2797" s="17">
        <v>4</v>
      </c>
      <c r="F2797" s="18" t="s">
        <v>2293</v>
      </c>
      <c r="G2797" s="17"/>
      <c r="H2797" s="18" t="s">
        <v>15</v>
      </c>
      <c r="I2797" s="18" t="s">
        <v>15</v>
      </c>
      <c r="J2797" s="18" t="s">
        <v>15</v>
      </c>
      <c r="K2797" s="18" t="s">
        <v>15</v>
      </c>
      <c r="L2797" s="18" t="s">
        <v>15</v>
      </c>
      <c r="N2797" s="17" t="b">
        <f>A2797=Catalogo!A2793</f>
        <v>1</v>
      </c>
      <c r="O2797" s="17" t="b">
        <f>B2797=Catalogo!B2793</f>
        <v>1</v>
      </c>
      <c r="P2797" s="17" t="b">
        <f>C2797=Catalogo!C2793</f>
        <v>1</v>
      </c>
    </row>
    <row r="2798" spans="1:16" x14ac:dyDescent="0.3">
      <c r="A2798" s="18" t="s">
        <v>5441</v>
      </c>
      <c r="B2798" s="18" t="s">
        <v>1940</v>
      </c>
      <c r="C2798" s="18" t="s">
        <v>3425</v>
      </c>
      <c r="D2798" s="18" t="s">
        <v>22</v>
      </c>
      <c r="E2798" s="17">
        <v>4</v>
      </c>
      <c r="F2798" s="18" t="s">
        <v>2293</v>
      </c>
      <c r="G2798" s="17"/>
      <c r="H2798" s="18" t="s">
        <v>15</v>
      </c>
      <c r="I2798" s="18" t="s">
        <v>15</v>
      </c>
      <c r="J2798" s="18" t="s">
        <v>15</v>
      </c>
      <c r="K2798" s="18" t="s">
        <v>15</v>
      </c>
      <c r="L2798" s="18" t="s">
        <v>15</v>
      </c>
      <c r="N2798" s="17" t="b">
        <f>A2798=Catalogo!A2794</f>
        <v>1</v>
      </c>
      <c r="O2798" s="17" t="b">
        <f>B2798=Catalogo!B2794</f>
        <v>1</v>
      </c>
      <c r="P2798" s="17" t="b">
        <f>C2798=Catalogo!C2794</f>
        <v>1</v>
      </c>
    </row>
    <row r="2799" spans="1:16" x14ac:dyDescent="0.3">
      <c r="A2799" s="18" t="s">
        <v>5442</v>
      </c>
      <c r="B2799" s="18" t="s">
        <v>1943</v>
      </c>
      <c r="C2799" s="18" t="s">
        <v>3425</v>
      </c>
      <c r="D2799" s="18" t="s">
        <v>22</v>
      </c>
      <c r="E2799" s="17">
        <v>4</v>
      </c>
      <c r="F2799" s="18" t="s">
        <v>2293</v>
      </c>
      <c r="G2799" s="17"/>
      <c r="H2799" s="18" t="s">
        <v>15</v>
      </c>
      <c r="I2799" s="18" t="s">
        <v>15</v>
      </c>
      <c r="J2799" s="18" t="s">
        <v>15</v>
      </c>
      <c r="K2799" s="18" t="s">
        <v>15</v>
      </c>
      <c r="L2799" s="18" t="s">
        <v>15</v>
      </c>
      <c r="N2799" s="17" t="b">
        <f>A2799=Catalogo!A2795</f>
        <v>1</v>
      </c>
      <c r="O2799" s="17" t="b">
        <f>B2799=Catalogo!B2795</f>
        <v>1</v>
      </c>
      <c r="P2799" s="17" t="b">
        <f>C2799=Catalogo!C2795</f>
        <v>1</v>
      </c>
    </row>
    <row r="2800" spans="1:16" x14ac:dyDescent="0.3">
      <c r="A2800" s="18" t="s">
        <v>5443</v>
      </c>
      <c r="B2800" s="18" t="s">
        <v>1945</v>
      </c>
      <c r="C2800" s="18" t="s">
        <v>3425</v>
      </c>
      <c r="D2800" s="18" t="s">
        <v>22</v>
      </c>
      <c r="E2800" s="17">
        <v>4</v>
      </c>
      <c r="F2800" s="18" t="s">
        <v>2293</v>
      </c>
      <c r="G2800" s="17"/>
      <c r="H2800" s="18" t="s">
        <v>15</v>
      </c>
      <c r="I2800" s="18" t="s">
        <v>15</v>
      </c>
      <c r="J2800" s="18" t="s">
        <v>15</v>
      </c>
      <c r="K2800" s="18" t="s">
        <v>15</v>
      </c>
      <c r="L2800" s="18" t="s">
        <v>15</v>
      </c>
      <c r="N2800" s="17" t="b">
        <f>A2800=Catalogo!A2796</f>
        <v>1</v>
      </c>
      <c r="O2800" s="17" t="b">
        <f>B2800=Catalogo!B2796</f>
        <v>1</v>
      </c>
      <c r="P2800" s="17" t="b">
        <f>C2800=Catalogo!C2796</f>
        <v>1</v>
      </c>
    </row>
    <row r="2801" spans="1:16" x14ac:dyDescent="0.3">
      <c r="A2801" s="18" t="s">
        <v>5444</v>
      </c>
      <c r="B2801" s="18" t="s">
        <v>1948</v>
      </c>
      <c r="C2801" s="18" t="s">
        <v>3425</v>
      </c>
      <c r="D2801" s="18" t="s">
        <v>22</v>
      </c>
      <c r="E2801" s="17">
        <v>4</v>
      </c>
      <c r="F2801" s="18" t="s">
        <v>2293</v>
      </c>
      <c r="G2801" s="17"/>
      <c r="H2801" s="18" t="s">
        <v>15</v>
      </c>
      <c r="I2801" s="18" t="s">
        <v>15</v>
      </c>
      <c r="J2801" s="18" t="s">
        <v>15</v>
      </c>
      <c r="K2801" s="18" t="s">
        <v>15</v>
      </c>
      <c r="L2801" s="18" t="s">
        <v>15</v>
      </c>
      <c r="N2801" s="17" t="b">
        <f>A2801=Catalogo!A2797</f>
        <v>1</v>
      </c>
      <c r="O2801" s="17" t="b">
        <f>B2801=Catalogo!B2797</f>
        <v>1</v>
      </c>
      <c r="P2801" s="17" t="b">
        <f>C2801=Catalogo!C2797</f>
        <v>1</v>
      </c>
    </row>
    <row r="2802" spans="1:16" x14ac:dyDescent="0.3">
      <c r="A2802" s="18" t="s">
        <v>3661</v>
      </c>
      <c r="B2802" s="18" t="s">
        <v>1873</v>
      </c>
      <c r="C2802" s="18" t="s">
        <v>3425</v>
      </c>
      <c r="D2802" s="18" t="s">
        <v>22</v>
      </c>
      <c r="E2802" s="17">
        <v>4</v>
      </c>
      <c r="F2802" s="18" t="s">
        <v>2293</v>
      </c>
      <c r="G2802" s="17"/>
      <c r="H2802" s="18" t="s">
        <v>15</v>
      </c>
      <c r="I2802" s="18" t="s">
        <v>15</v>
      </c>
      <c r="J2802" s="18" t="s">
        <v>15</v>
      </c>
      <c r="K2802" s="18" t="s">
        <v>15</v>
      </c>
      <c r="L2802" s="18" t="s">
        <v>15</v>
      </c>
      <c r="N2802" s="17" t="b">
        <f>A2802=Catalogo!A2798</f>
        <v>1</v>
      </c>
      <c r="O2802" s="17" t="b">
        <f>B2802=Catalogo!B2798</f>
        <v>1</v>
      </c>
      <c r="P2802" s="17" t="b">
        <f>C2802=Catalogo!C2798</f>
        <v>1</v>
      </c>
    </row>
    <row r="2803" spans="1:16" x14ac:dyDescent="0.3">
      <c r="A2803" s="18" t="s">
        <v>3662</v>
      </c>
      <c r="B2803" s="18" t="s">
        <v>1876</v>
      </c>
      <c r="C2803" s="18" t="s">
        <v>3425</v>
      </c>
      <c r="D2803" s="18" t="s">
        <v>22</v>
      </c>
      <c r="E2803" s="17">
        <v>4</v>
      </c>
      <c r="F2803" s="18" t="s">
        <v>2293</v>
      </c>
      <c r="G2803" s="17"/>
      <c r="H2803" s="18" t="s">
        <v>15</v>
      </c>
      <c r="I2803" s="18" t="s">
        <v>15</v>
      </c>
      <c r="J2803" s="18" t="s">
        <v>15</v>
      </c>
      <c r="K2803" s="18" t="s">
        <v>15</v>
      </c>
      <c r="L2803" s="18" t="s">
        <v>15</v>
      </c>
      <c r="N2803" s="17" t="b">
        <f>A2803=Catalogo!A2799</f>
        <v>1</v>
      </c>
      <c r="O2803" s="17" t="b">
        <f>B2803=Catalogo!B2799</f>
        <v>1</v>
      </c>
      <c r="P2803" s="17" t="b">
        <f>C2803=Catalogo!C2799</f>
        <v>1</v>
      </c>
    </row>
    <row r="2804" spans="1:16" x14ac:dyDescent="0.3">
      <c r="A2804" s="18" t="s">
        <v>5445</v>
      </c>
      <c r="B2804" s="18" t="s">
        <v>1953</v>
      </c>
      <c r="C2804" s="18" t="s">
        <v>3425</v>
      </c>
      <c r="D2804" s="18" t="s">
        <v>22</v>
      </c>
      <c r="E2804" s="17">
        <v>4</v>
      </c>
      <c r="F2804" s="18" t="s">
        <v>2293</v>
      </c>
      <c r="G2804" s="17"/>
      <c r="H2804" s="18" t="s">
        <v>15</v>
      </c>
      <c r="I2804" s="18" t="s">
        <v>15</v>
      </c>
      <c r="J2804" s="18" t="s">
        <v>15</v>
      </c>
      <c r="K2804" s="18" t="s">
        <v>15</v>
      </c>
      <c r="L2804" s="18" t="s">
        <v>15</v>
      </c>
      <c r="N2804" s="17" t="b">
        <f>A2804=Catalogo!A2800</f>
        <v>1</v>
      </c>
      <c r="O2804" s="17" t="b">
        <f>B2804=Catalogo!B2800</f>
        <v>1</v>
      </c>
      <c r="P2804" s="17" t="b">
        <f>C2804=Catalogo!C2800</f>
        <v>1</v>
      </c>
    </row>
    <row r="2805" spans="1:16" x14ac:dyDescent="0.3">
      <c r="A2805" s="18" t="s">
        <v>5446</v>
      </c>
      <c r="B2805" s="18" t="s">
        <v>1956</v>
      </c>
      <c r="C2805" s="18" t="s">
        <v>3425</v>
      </c>
      <c r="D2805" s="18" t="s">
        <v>22</v>
      </c>
      <c r="E2805" s="17">
        <v>4</v>
      </c>
      <c r="F2805" s="18" t="s">
        <v>2293</v>
      </c>
      <c r="G2805" s="17"/>
      <c r="H2805" s="18" t="s">
        <v>15</v>
      </c>
      <c r="I2805" s="18" t="s">
        <v>15</v>
      </c>
      <c r="J2805" s="18" t="s">
        <v>15</v>
      </c>
      <c r="K2805" s="18" t="s">
        <v>15</v>
      </c>
      <c r="L2805" s="18" t="s">
        <v>15</v>
      </c>
      <c r="N2805" s="17" t="b">
        <f>A2805=Catalogo!A2801</f>
        <v>1</v>
      </c>
      <c r="O2805" s="17" t="b">
        <f>B2805=Catalogo!B2801</f>
        <v>1</v>
      </c>
      <c r="P2805" s="17" t="b">
        <f>C2805=Catalogo!C2801</f>
        <v>1</v>
      </c>
    </row>
    <row r="2806" spans="1:16" x14ac:dyDescent="0.3">
      <c r="A2806" s="18" t="s">
        <v>5447</v>
      </c>
      <c r="B2806" s="18" t="s">
        <v>1959</v>
      </c>
      <c r="C2806" s="18" t="s">
        <v>3425</v>
      </c>
      <c r="D2806" s="18" t="s">
        <v>22</v>
      </c>
      <c r="E2806" s="17">
        <v>4</v>
      </c>
      <c r="F2806" s="18" t="s">
        <v>2293</v>
      </c>
      <c r="G2806" s="17"/>
      <c r="H2806" s="18" t="s">
        <v>15</v>
      </c>
      <c r="I2806" s="18" t="s">
        <v>15</v>
      </c>
      <c r="J2806" s="18" t="s">
        <v>15</v>
      </c>
      <c r="K2806" s="18" t="s">
        <v>15</v>
      </c>
      <c r="L2806" s="18" t="s">
        <v>15</v>
      </c>
      <c r="N2806" s="17" t="b">
        <f>A2806=Catalogo!A2802</f>
        <v>1</v>
      </c>
      <c r="O2806" s="17" t="b">
        <f>B2806=Catalogo!B2802</f>
        <v>1</v>
      </c>
      <c r="P2806" s="17" t="b">
        <f>C2806=Catalogo!C2802</f>
        <v>1</v>
      </c>
    </row>
    <row r="2807" spans="1:16" x14ac:dyDescent="0.3">
      <c r="A2807" s="18" t="s">
        <v>5448</v>
      </c>
      <c r="B2807" s="18" t="s">
        <v>1962</v>
      </c>
      <c r="C2807" s="18" t="s">
        <v>3425</v>
      </c>
      <c r="D2807" s="18" t="s">
        <v>22</v>
      </c>
      <c r="E2807" s="17">
        <v>4</v>
      </c>
      <c r="F2807" s="18" t="s">
        <v>2293</v>
      </c>
      <c r="G2807" s="17"/>
      <c r="H2807" s="18" t="s">
        <v>15</v>
      </c>
      <c r="I2807" s="18" t="s">
        <v>15</v>
      </c>
      <c r="J2807" s="18" t="s">
        <v>15</v>
      </c>
      <c r="K2807" s="18" t="s">
        <v>15</v>
      </c>
      <c r="L2807" s="18" t="s">
        <v>15</v>
      </c>
      <c r="N2807" s="17" t="b">
        <f>A2807=Catalogo!A2803</f>
        <v>1</v>
      </c>
      <c r="O2807" s="17" t="b">
        <f>B2807=Catalogo!B2803</f>
        <v>1</v>
      </c>
      <c r="P2807" s="17" t="b">
        <f>C2807=Catalogo!C2803</f>
        <v>1</v>
      </c>
    </row>
    <row r="2808" spans="1:16" x14ac:dyDescent="0.3">
      <c r="A2808" s="18" t="s">
        <v>5449</v>
      </c>
      <c r="B2808" s="18" t="s">
        <v>1965</v>
      </c>
      <c r="C2808" s="18" t="s">
        <v>3425</v>
      </c>
      <c r="D2808" s="18" t="s">
        <v>22</v>
      </c>
      <c r="E2808" s="17">
        <v>4</v>
      </c>
      <c r="F2808" s="18" t="s">
        <v>2293</v>
      </c>
      <c r="G2808" s="17"/>
      <c r="H2808" s="18" t="s">
        <v>15</v>
      </c>
      <c r="I2808" s="18" t="s">
        <v>15</v>
      </c>
      <c r="J2808" s="18" t="s">
        <v>15</v>
      </c>
      <c r="K2808" s="18" t="s">
        <v>15</v>
      </c>
      <c r="L2808" s="18" t="s">
        <v>15</v>
      </c>
      <c r="N2808" s="17" t="b">
        <f>A2808=Catalogo!A2804</f>
        <v>1</v>
      </c>
      <c r="O2808" s="17" t="b">
        <f>B2808=Catalogo!B2804</f>
        <v>1</v>
      </c>
      <c r="P2808" s="17" t="b">
        <f>C2808=Catalogo!C2804</f>
        <v>1</v>
      </c>
    </row>
    <row r="2809" spans="1:16" x14ac:dyDescent="0.3">
      <c r="A2809" s="18" t="s">
        <v>3663</v>
      </c>
      <c r="B2809" s="18" t="s">
        <v>1879</v>
      </c>
      <c r="C2809" s="18" t="s">
        <v>3425</v>
      </c>
      <c r="D2809" s="18" t="s">
        <v>22</v>
      </c>
      <c r="E2809" s="17">
        <v>4</v>
      </c>
      <c r="F2809" s="18" t="s">
        <v>2293</v>
      </c>
      <c r="G2809" s="17"/>
      <c r="H2809" s="18" t="s">
        <v>15</v>
      </c>
      <c r="I2809" s="18" t="s">
        <v>15</v>
      </c>
      <c r="J2809" s="18" t="s">
        <v>15</v>
      </c>
      <c r="K2809" s="18" t="s">
        <v>15</v>
      </c>
      <c r="L2809" s="18" t="s">
        <v>15</v>
      </c>
      <c r="N2809" s="17" t="b">
        <f>A2809=Catalogo!A2805</f>
        <v>1</v>
      </c>
      <c r="O2809" s="17" t="b">
        <f>B2809=Catalogo!B2805</f>
        <v>1</v>
      </c>
      <c r="P2809" s="17" t="b">
        <f>C2809=Catalogo!C2805</f>
        <v>1</v>
      </c>
    </row>
    <row r="2810" spans="1:16" x14ac:dyDescent="0.3">
      <c r="A2810" s="18" t="s">
        <v>3664</v>
      </c>
      <c r="B2810" s="18" t="s">
        <v>1882</v>
      </c>
      <c r="C2810" s="18" t="s">
        <v>3425</v>
      </c>
      <c r="D2810" s="18" t="s">
        <v>22</v>
      </c>
      <c r="E2810" s="17">
        <v>4</v>
      </c>
      <c r="F2810" s="18" t="s">
        <v>2293</v>
      </c>
      <c r="G2810" s="17"/>
      <c r="H2810" s="18" t="s">
        <v>15</v>
      </c>
      <c r="I2810" s="18" t="s">
        <v>15</v>
      </c>
      <c r="J2810" s="18" t="s">
        <v>15</v>
      </c>
      <c r="K2810" s="18" t="s">
        <v>15</v>
      </c>
      <c r="L2810" s="18" t="s">
        <v>15</v>
      </c>
      <c r="N2810" s="17" t="b">
        <f>A2810=Catalogo!A2806</f>
        <v>1</v>
      </c>
      <c r="O2810" s="17" t="b">
        <f>B2810=Catalogo!B2806</f>
        <v>1</v>
      </c>
      <c r="P2810" s="17" t="b">
        <f>C2810=Catalogo!C2806</f>
        <v>1</v>
      </c>
    </row>
    <row r="2811" spans="1:16" x14ac:dyDescent="0.3">
      <c r="A2811" s="18" t="s">
        <v>5450</v>
      </c>
      <c r="B2811" s="18" t="s">
        <v>1968</v>
      </c>
      <c r="C2811" s="18" t="s">
        <v>3425</v>
      </c>
      <c r="D2811" s="18" t="s">
        <v>22</v>
      </c>
      <c r="E2811" s="17">
        <v>4</v>
      </c>
      <c r="F2811" s="18" t="s">
        <v>2293</v>
      </c>
      <c r="G2811" s="17"/>
      <c r="H2811" s="18" t="s">
        <v>15</v>
      </c>
      <c r="I2811" s="18" t="s">
        <v>15</v>
      </c>
      <c r="J2811" s="18" t="s">
        <v>15</v>
      </c>
      <c r="K2811" s="18" t="s">
        <v>15</v>
      </c>
      <c r="L2811" s="18" t="s">
        <v>15</v>
      </c>
      <c r="N2811" s="17" t="b">
        <f>A2811=Catalogo!A2807</f>
        <v>1</v>
      </c>
      <c r="O2811" s="17" t="b">
        <f>B2811=Catalogo!B2807</f>
        <v>1</v>
      </c>
      <c r="P2811" s="17" t="b">
        <f>C2811=Catalogo!C2807</f>
        <v>1</v>
      </c>
    </row>
    <row r="2812" spans="1:16" x14ac:dyDescent="0.3">
      <c r="A2812" s="18" t="s">
        <v>5451</v>
      </c>
      <c r="B2812" s="18" t="s">
        <v>1971</v>
      </c>
      <c r="C2812" s="18" t="s">
        <v>3425</v>
      </c>
      <c r="D2812" s="18" t="s">
        <v>22</v>
      </c>
      <c r="E2812" s="17">
        <v>4</v>
      </c>
      <c r="F2812" s="18" t="s">
        <v>2293</v>
      </c>
      <c r="G2812" s="17"/>
      <c r="H2812" s="18" t="s">
        <v>15</v>
      </c>
      <c r="I2812" s="18" t="s">
        <v>15</v>
      </c>
      <c r="J2812" s="18" t="s">
        <v>15</v>
      </c>
      <c r="K2812" s="18" t="s">
        <v>15</v>
      </c>
      <c r="L2812" s="18" t="s">
        <v>15</v>
      </c>
      <c r="N2812" s="17" t="b">
        <f>A2812=Catalogo!A2808</f>
        <v>1</v>
      </c>
      <c r="O2812" s="17" t="b">
        <f>B2812=Catalogo!B2808</f>
        <v>1</v>
      </c>
      <c r="P2812" s="17" t="b">
        <f>C2812=Catalogo!C2808</f>
        <v>1</v>
      </c>
    </row>
    <row r="2813" spans="1:16" x14ac:dyDescent="0.3">
      <c r="A2813" s="18" t="s">
        <v>5452</v>
      </c>
      <c r="B2813" s="18" t="s">
        <v>1974</v>
      </c>
      <c r="C2813" s="18" t="s">
        <v>3425</v>
      </c>
      <c r="D2813" s="18" t="s">
        <v>22</v>
      </c>
      <c r="E2813" s="17">
        <v>4</v>
      </c>
      <c r="F2813" s="18" t="s">
        <v>2293</v>
      </c>
      <c r="G2813" s="17"/>
      <c r="H2813" s="18" t="s">
        <v>15</v>
      </c>
      <c r="I2813" s="18" t="s">
        <v>15</v>
      </c>
      <c r="J2813" s="18" t="s">
        <v>15</v>
      </c>
      <c r="K2813" s="18" t="s">
        <v>15</v>
      </c>
      <c r="L2813" s="18" t="s">
        <v>15</v>
      </c>
      <c r="N2813" s="17" t="b">
        <f>A2813=Catalogo!A2809</f>
        <v>1</v>
      </c>
      <c r="O2813" s="17" t="b">
        <f>B2813=Catalogo!B2809</f>
        <v>1</v>
      </c>
      <c r="P2813" s="17" t="b">
        <f>C2813=Catalogo!C2809</f>
        <v>1</v>
      </c>
    </row>
    <row r="2814" spans="1:16" x14ac:dyDescent="0.3">
      <c r="A2814" s="18" t="s">
        <v>3665</v>
      </c>
      <c r="B2814" s="18" t="s">
        <v>1885</v>
      </c>
      <c r="C2814" s="18" t="s">
        <v>3425</v>
      </c>
      <c r="D2814" s="18" t="s">
        <v>22</v>
      </c>
      <c r="E2814" s="17">
        <v>4</v>
      </c>
      <c r="F2814" s="18" t="s">
        <v>2293</v>
      </c>
      <c r="G2814" s="17"/>
      <c r="H2814" s="18" t="s">
        <v>15</v>
      </c>
      <c r="I2814" s="18" t="s">
        <v>15</v>
      </c>
      <c r="J2814" s="18" t="s">
        <v>15</v>
      </c>
      <c r="K2814" s="18" t="s">
        <v>15</v>
      </c>
      <c r="L2814" s="18" t="s">
        <v>15</v>
      </c>
      <c r="N2814" s="17" t="b">
        <f>A2814=Catalogo!A2810</f>
        <v>1</v>
      </c>
      <c r="O2814" s="17" t="b">
        <f>B2814=Catalogo!B2810</f>
        <v>1</v>
      </c>
      <c r="P2814" s="17" t="b">
        <f>C2814=Catalogo!C2810</f>
        <v>1</v>
      </c>
    </row>
    <row r="2815" spans="1:16" x14ac:dyDescent="0.3">
      <c r="A2815" s="18" t="s">
        <v>5453</v>
      </c>
      <c r="B2815" s="18" t="s">
        <v>1977</v>
      </c>
      <c r="C2815" s="18" t="s">
        <v>3425</v>
      </c>
      <c r="D2815" s="18" t="s">
        <v>22</v>
      </c>
      <c r="E2815" s="17">
        <v>4</v>
      </c>
      <c r="F2815" s="18" t="s">
        <v>2293</v>
      </c>
      <c r="G2815" s="17"/>
      <c r="H2815" s="18" t="s">
        <v>15</v>
      </c>
      <c r="I2815" s="18" t="s">
        <v>15</v>
      </c>
      <c r="J2815" s="18" t="s">
        <v>15</v>
      </c>
      <c r="K2815" s="18" t="s">
        <v>15</v>
      </c>
      <c r="L2815" s="18" t="s">
        <v>15</v>
      </c>
      <c r="N2815" s="17" t="b">
        <f>A2815=Catalogo!A2811</f>
        <v>1</v>
      </c>
      <c r="O2815" s="17" t="b">
        <f>B2815=Catalogo!B2811</f>
        <v>1</v>
      </c>
      <c r="P2815" s="17" t="b">
        <f>C2815=Catalogo!C2811</f>
        <v>1</v>
      </c>
    </row>
    <row r="2816" spans="1:16" x14ac:dyDescent="0.3">
      <c r="A2816" s="18" t="s">
        <v>5454</v>
      </c>
      <c r="B2816" s="18" t="s">
        <v>1980</v>
      </c>
      <c r="C2816" s="18" t="s">
        <v>3425</v>
      </c>
      <c r="D2816" s="18" t="s">
        <v>22</v>
      </c>
      <c r="E2816" s="17">
        <v>4</v>
      </c>
      <c r="F2816" s="18" t="s">
        <v>2293</v>
      </c>
      <c r="G2816" s="17"/>
      <c r="H2816" s="18" t="s">
        <v>15</v>
      </c>
      <c r="I2816" s="18" t="s">
        <v>15</v>
      </c>
      <c r="J2816" s="18" t="s">
        <v>15</v>
      </c>
      <c r="K2816" s="18" t="s">
        <v>15</v>
      </c>
      <c r="L2816" s="18" t="s">
        <v>15</v>
      </c>
      <c r="N2816" s="17" t="b">
        <f>A2816=Catalogo!A2812</f>
        <v>1</v>
      </c>
      <c r="O2816" s="17" t="b">
        <f>B2816=Catalogo!B2812</f>
        <v>1</v>
      </c>
      <c r="P2816" s="17" t="b">
        <f>C2816=Catalogo!C2812</f>
        <v>1</v>
      </c>
    </row>
    <row r="2817" spans="1:16" x14ac:dyDescent="0.3">
      <c r="A2817" s="18" t="s">
        <v>5455</v>
      </c>
      <c r="B2817" s="18" t="s">
        <v>1983</v>
      </c>
      <c r="C2817" s="18" t="s">
        <v>3425</v>
      </c>
      <c r="D2817" s="18" t="s">
        <v>22</v>
      </c>
      <c r="E2817" s="17">
        <v>4</v>
      </c>
      <c r="F2817" s="18" t="s">
        <v>2293</v>
      </c>
      <c r="G2817" s="17"/>
      <c r="H2817" s="18" t="s">
        <v>15</v>
      </c>
      <c r="I2817" s="18" t="s">
        <v>15</v>
      </c>
      <c r="J2817" s="18" t="s">
        <v>15</v>
      </c>
      <c r="K2817" s="18" t="s">
        <v>15</v>
      </c>
      <c r="L2817" s="18" t="s">
        <v>15</v>
      </c>
      <c r="N2817" s="17" t="b">
        <f>A2817=Catalogo!A2813</f>
        <v>1</v>
      </c>
      <c r="O2817" s="17" t="b">
        <f>B2817=Catalogo!B2813</f>
        <v>1</v>
      </c>
      <c r="P2817" s="17" t="b">
        <f>C2817=Catalogo!C2813</f>
        <v>1</v>
      </c>
    </row>
    <row r="2818" spans="1:16" x14ac:dyDescent="0.3">
      <c r="A2818" s="18" t="s">
        <v>5456</v>
      </c>
      <c r="B2818" s="18" t="s">
        <v>1986</v>
      </c>
      <c r="C2818" s="18" t="s">
        <v>3425</v>
      </c>
      <c r="D2818" s="18" t="s">
        <v>22</v>
      </c>
      <c r="E2818" s="17">
        <v>4</v>
      </c>
      <c r="F2818" s="18" t="s">
        <v>2293</v>
      </c>
      <c r="G2818" s="17"/>
      <c r="H2818" s="18" t="s">
        <v>15</v>
      </c>
      <c r="I2818" s="18" t="s">
        <v>15</v>
      </c>
      <c r="J2818" s="18" t="s">
        <v>15</v>
      </c>
      <c r="K2818" s="18" t="s">
        <v>15</v>
      </c>
      <c r="L2818" s="18" t="s">
        <v>15</v>
      </c>
      <c r="N2818" s="17" t="b">
        <f>A2818=Catalogo!A2814</f>
        <v>1</v>
      </c>
      <c r="O2818" s="17" t="b">
        <f>B2818=Catalogo!B2814</f>
        <v>1</v>
      </c>
      <c r="P2818" s="17" t="b">
        <f>C2818=Catalogo!C2814</f>
        <v>1</v>
      </c>
    </row>
    <row r="2819" spans="1:16" x14ac:dyDescent="0.3">
      <c r="A2819" s="18" t="s">
        <v>5457</v>
      </c>
      <c r="B2819" s="18" t="s">
        <v>1989</v>
      </c>
      <c r="C2819" s="18" t="s">
        <v>3425</v>
      </c>
      <c r="D2819" s="18" t="s">
        <v>22</v>
      </c>
      <c r="E2819" s="17">
        <v>4</v>
      </c>
      <c r="F2819" s="18" t="s">
        <v>2293</v>
      </c>
      <c r="G2819" s="17"/>
      <c r="H2819" s="18" t="s">
        <v>15</v>
      </c>
      <c r="I2819" s="18" t="s">
        <v>15</v>
      </c>
      <c r="J2819" s="18" t="s">
        <v>15</v>
      </c>
      <c r="K2819" s="18" t="s">
        <v>15</v>
      </c>
      <c r="L2819" s="18" t="s">
        <v>15</v>
      </c>
      <c r="N2819" s="17" t="b">
        <f>A2819=Catalogo!A2815</f>
        <v>1</v>
      </c>
      <c r="O2819" s="17" t="b">
        <f>B2819=Catalogo!B2815</f>
        <v>1</v>
      </c>
      <c r="P2819" s="17" t="b">
        <f>C2819=Catalogo!C2815</f>
        <v>1</v>
      </c>
    </row>
    <row r="2820" spans="1:16" x14ac:dyDescent="0.3">
      <c r="A2820" s="18" t="s">
        <v>5458</v>
      </c>
      <c r="B2820" s="18" t="s">
        <v>1992</v>
      </c>
      <c r="C2820" s="18" t="s">
        <v>3425</v>
      </c>
      <c r="D2820" s="18" t="s">
        <v>22</v>
      </c>
      <c r="E2820" s="17">
        <v>4</v>
      </c>
      <c r="F2820" s="18" t="s">
        <v>2293</v>
      </c>
      <c r="G2820" s="17"/>
      <c r="H2820" s="18" t="s">
        <v>15</v>
      </c>
      <c r="I2820" s="18" t="s">
        <v>15</v>
      </c>
      <c r="J2820" s="18" t="s">
        <v>15</v>
      </c>
      <c r="K2820" s="18" t="s">
        <v>15</v>
      </c>
      <c r="L2820" s="18" t="s">
        <v>15</v>
      </c>
      <c r="N2820" s="17" t="b">
        <f>A2820=Catalogo!A2816</f>
        <v>1</v>
      </c>
      <c r="O2820" s="17" t="b">
        <f>B2820=Catalogo!B2816</f>
        <v>1</v>
      </c>
      <c r="P2820" s="17" t="b">
        <f>C2820=Catalogo!C2816</f>
        <v>1</v>
      </c>
    </row>
    <row r="2821" spans="1:16" x14ac:dyDescent="0.3">
      <c r="A2821" s="18" t="s">
        <v>5459</v>
      </c>
      <c r="B2821" s="18" t="s">
        <v>1995</v>
      </c>
      <c r="C2821" s="18" t="s">
        <v>3425</v>
      </c>
      <c r="D2821" s="18" t="s">
        <v>22</v>
      </c>
      <c r="E2821" s="17">
        <v>4</v>
      </c>
      <c r="F2821" s="18" t="s">
        <v>2293</v>
      </c>
      <c r="G2821" s="17"/>
      <c r="H2821" s="18" t="s">
        <v>15</v>
      </c>
      <c r="I2821" s="18" t="s">
        <v>15</v>
      </c>
      <c r="J2821" s="18" t="s">
        <v>15</v>
      </c>
      <c r="K2821" s="18" t="s">
        <v>15</v>
      </c>
      <c r="L2821" s="18" t="s">
        <v>15</v>
      </c>
      <c r="N2821" s="17" t="b">
        <f>A2821=Catalogo!A2817</f>
        <v>1</v>
      </c>
      <c r="O2821" s="17" t="b">
        <f>B2821=Catalogo!B2817</f>
        <v>1</v>
      </c>
      <c r="P2821" s="17" t="b">
        <f>C2821=Catalogo!C2817</f>
        <v>1</v>
      </c>
    </row>
    <row r="2822" spans="1:16" x14ac:dyDescent="0.3">
      <c r="A2822" s="18" t="s">
        <v>5460</v>
      </c>
      <c r="B2822" s="18" t="s">
        <v>1998</v>
      </c>
      <c r="C2822" s="18" t="s">
        <v>3425</v>
      </c>
      <c r="D2822" s="18" t="s">
        <v>22</v>
      </c>
      <c r="E2822" s="17">
        <v>4</v>
      </c>
      <c r="F2822" s="18" t="s">
        <v>2293</v>
      </c>
      <c r="G2822" s="17"/>
      <c r="H2822" s="18" t="s">
        <v>15</v>
      </c>
      <c r="I2822" s="18" t="s">
        <v>15</v>
      </c>
      <c r="J2822" s="18" t="s">
        <v>15</v>
      </c>
      <c r="K2822" s="18" t="s">
        <v>15</v>
      </c>
      <c r="L2822" s="18" t="s">
        <v>15</v>
      </c>
      <c r="N2822" s="17" t="b">
        <f>A2822=Catalogo!A2818</f>
        <v>1</v>
      </c>
      <c r="O2822" s="17" t="b">
        <f>B2822=Catalogo!B2818</f>
        <v>1</v>
      </c>
      <c r="P2822" s="17" t="b">
        <f>C2822=Catalogo!C2818</f>
        <v>1</v>
      </c>
    </row>
    <row r="2823" spans="1:16" x14ac:dyDescent="0.3">
      <c r="A2823" s="18" t="s">
        <v>5461</v>
      </c>
      <c r="B2823" s="18" t="s">
        <v>2001</v>
      </c>
      <c r="C2823" s="18" t="s">
        <v>3425</v>
      </c>
      <c r="D2823" s="18" t="s">
        <v>22</v>
      </c>
      <c r="E2823" s="17">
        <v>4</v>
      </c>
      <c r="F2823" s="18" t="s">
        <v>2293</v>
      </c>
      <c r="G2823" s="17"/>
      <c r="H2823" s="18" t="s">
        <v>15</v>
      </c>
      <c r="I2823" s="18" t="s">
        <v>15</v>
      </c>
      <c r="J2823" s="18" t="s">
        <v>15</v>
      </c>
      <c r="K2823" s="18" t="s">
        <v>15</v>
      </c>
      <c r="L2823" s="18" t="s">
        <v>15</v>
      </c>
      <c r="N2823" s="17" t="b">
        <f>A2823=Catalogo!A2819</f>
        <v>1</v>
      </c>
      <c r="O2823" s="17" t="b">
        <f>B2823=Catalogo!B2819</f>
        <v>1</v>
      </c>
      <c r="P2823" s="17" t="b">
        <f>C2823=Catalogo!C2819</f>
        <v>1</v>
      </c>
    </row>
    <row r="2824" spans="1:16" x14ac:dyDescent="0.3">
      <c r="A2824" s="18" t="s">
        <v>5462</v>
      </c>
      <c r="B2824" s="18" t="s">
        <v>2032</v>
      </c>
      <c r="C2824" s="18" t="s">
        <v>3425</v>
      </c>
      <c r="D2824" s="18" t="s">
        <v>22</v>
      </c>
      <c r="E2824" s="17">
        <v>4</v>
      </c>
      <c r="F2824" s="18" t="s">
        <v>2293</v>
      </c>
      <c r="G2824" s="17"/>
      <c r="H2824" s="18" t="s">
        <v>15</v>
      </c>
      <c r="I2824" s="18" t="s">
        <v>15</v>
      </c>
      <c r="J2824" s="18" t="s">
        <v>15</v>
      </c>
      <c r="K2824" s="18" t="s">
        <v>15</v>
      </c>
      <c r="L2824" s="18" t="s">
        <v>15</v>
      </c>
      <c r="N2824" s="17" t="b">
        <f>A2824=Catalogo!A2820</f>
        <v>1</v>
      </c>
      <c r="O2824" s="17" t="b">
        <f>B2824=Catalogo!B2820</f>
        <v>1</v>
      </c>
      <c r="P2824" s="17" t="b">
        <f>C2824=Catalogo!C2820</f>
        <v>1</v>
      </c>
    </row>
    <row r="2825" spans="1:16" x14ac:dyDescent="0.3">
      <c r="A2825" s="18" t="s">
        <v>5463</v>
      </c>
      <c r="B2825" s="18" t="s">
        <v>2004</v>
      </c>
      <c r="C2825" s="18" t="s">
        <v>3425</v>
      </c>
      <c r="D2825" s="18" t="s">
        <v>22</v>
      </c>
      <c r="E2825" s="17">
        <v>4</v>
      </c>
      <c r="F2825" s="18" t="s">
        <v>2293</v>
      </c>
      <c r="G2825" s="17"/>
      <c r="H2825" s="18" t="s">
        <v>15</v>
      </c>
      <c r="I2825" s="18" t="s">
        <v>15</v>
      </c>
      <c r="J2825" s="18" t="s">
        <v>15</v>
      </c>
      <c r="K2825" s="18" t="s">
        <v>15</v>
      </c>
      <c r="L2825" s="18" t="s">
        <v>15</v>
      </c>
      <c r="N2825" s="17" t="b">
        <f>A2825=Catalogo!A2821</f>
        <v>1</v>
      </c>
      <c r="O2825" s="17" t="b">
        <f>B2825=Catalogo!B2821</f>
        <v>1</v>
      </c>
      <c r="P2825" s="17" t="b">
        <f>C2825=Catalogo!C2821</f>
        <v>1</v>
      </c>
    </row>
    <row r="2826" spans="1:16" x14ac:dyDescent="0.3">
      <c r="A2826" s="18" t="s">
        <v>5464</v>
      </c>
      <c r="B2826" s="18" t="s">
        <v>2007</v>
      </c>
      <c r="C2826" s="18" t="s">
        <v>3425</v>
      </c>
      <c r="D2826" s="18" t="s">
        <v>22</v>
      </c>
      <c r="E2826" s="17">
        <v>4</v>
      </c>
      <c r="F2826" s="18" t="s">
        <v>2293</v>
      </c>
      <c r="G2826" s="17"/>
      <c r="H2826" s="18" t="s">
        <v>15</v>
      </c>
      <c r="I2826" s="18" t="s">
        <v>15</v>
      </c>
      <c r="J2826" s="18" t="s">
        <v>15</v>
      </c>
      <c r="K2826" s="18" t="s">
        <v>15</v>
      </c>
      <c r="L2826" s="18" t="s">
        <v>15</v>
      </c>
      <c r="N2826" s="17" t="b">
        <f>A2826=Catalogo!A2822</f>
        <v>1</v>
      </c>
      <c r="O2826" s="17" t="b">
        <f>B2826=Catalogo!B2822</f>
        <v>1</v>
      </c>
      <c r="P2826" s="17" t="b">
        <f>C2826=Catalogo!C2822</f>
        <v>1</v>
      </c>
    </row>
    <row r="2827" spans="1:16" x14ac:dyDescent="0.3">
      <c r="A2827" s="18" t="s">
        <v>5465</v>
      </c>
      <c r="B2827" s="18" t="s">
        <v>2010</v>
      </c>
      <c r="C2827" s="18" t="s">
        <v>3425</v>
      </c>
      <c r="D2827" s="18" t="s">
        <v>22</v>
      </c>
      <c r="E2827" s="17">
        <v>4</v>
      </c>
      <c r="F2827" s="18" t="s">
        <v>2293</v>
      </c>
      <c r="G2827" s="17"/>
      <c r="H2827" s="18" t="s">
        <v>15</v>
      </c>
      <c r="I2827" s="18" t="s">
        <v>15</v>
      </c>
      <c r="J2827" s="18" t="s">
        <v>15</v>
      </c>
      <c r="K2827" s="18" t="s">
        <v>15</v>
      </c>
      <c r="L2827" s="18" t="s">
        <v>15</v>
      </c>
      <c r="N2827" s="17" t="b">
        <f>A2827=Catalogo!A2823</f>
        <v>1</v>
      </c>
      <c r="O2827" s="17" t="b">
        <f>B2827=Catalogo!B2823</f>
        <v>1</v>
      </c>
      <c r="P2827" s="17" t="b">
        <f>C2827=Catalogo!C2823</f>
        <v>1</v>
      </c>
    </row>
    <row r="2828" spans="1:16" x14ac:dyDescent="0.3">
      <c r="A2828" s="18" t="s">
        <v>5466</v>
      </c>
      <c r="B2828" s="18" t="s">
        <v>2013</v>
      </c>
      <c r="C2828" s="18" t="s">
        <v>3425</v>
      </c>
      <c r="D2828" s="18" t="s">
        <v>22</v>
      </c>
      <c r="E2828" s="17">
        <v>4</v>
      </c>
      <c r="F2828" s="18" t="s">
        <v>2293</v>
      </c>
      <c r="G2828" s="17"/>
      <c r="H2828" s="18" t="s">
        <v>15</v>
      </c>
      <c r="I2828" s="18" t="s">
        <v>15</v>
      </c>
      <c r="J2828" s="18" t="s">
        <v>15</v>
      </c>
      <c r="K2828" s="18" t="s">
        <v>15</v>
      </c>
      <c r="L2828" s="18" t="s">
        <v>15</v>
      </c>
      <c r="N2828" s="17" t="b">
        <f>A2828=Catalogo!A2824</f>
        <v>1</v>
      </c>
      <c r="O2828" s="17" t="b">
        <f>B2828=Catalogo!B2824</f>
        <v>1</v>
      </c>
      <c r="P2828" s="17" t="b">
        <f>C2828=Catalogo!C2824</f>
        <v>1</v>
      </c>
    </row>
    <row r="2829" spans="1:16" x14ac:dyDescent="0.3">
      <c r="A2829" s="18" t="s">
        <v>3666</v>
      </c>
      <c r="B2829" s="18" t="s">
        <v>1888</v>
      </c>
      <c r="C2829" s="18" t="s">
        <v>3425</v>
      </c>
      <c r="D2829" s="18" t="s">
        <v>22</v>
      </c>
      <c r="E2829" s="17">
        <v>4</v>
      </c>
      <c r="F2829" s="18" t="s">
        <v>2293</v>
      </c>
      <c r="G2829" s="17"/>
      <c r="H2829" s="18" t="s">
        <v>15</v>
      </c>
      <c r="I2829" s="18" t="s">
        <v>15</v>
      </c>
      <c r="J2829" s="18" t="s">
        <v>15</v>
      </c>
      <c r="K2829" s="18" t="s">
        <v>15</v>
      </c>
      <c r="L2829" s="18" t="s">
        <v>15</v>
      </c>
      <c r="N2829" s="17" t="b">
        <f>A2829=Catalogo!A2825</f>
        <v>1</v>
      </c>
      <c r="O2829" s="17" t="b">
        <f>B2829=Catalogo!B2825</f>
        <v>1</v>
      </c>
      <c r="P2829" s="17" t="b">
        <f>C2829=Catalogo!C2825</f>
        <v>1</v>
      </c>
    </row>
    <row r="2830" spans="1:16" x14ac:dyDescent="0.3">
      <c r="A2830" s="18" t="s">
        <v>5467</v>
      </c>
      <c r="B2830" s="18" t="s">
        <v>2016</v>
      </c>
      <c r="C2830" s="18" t="s">
        <v>3425</v>
      </c>
      <c r="D2830" s="18" t="s">
        <v>22</v>
      </c>
      <c r="E2830" s="17">
        <v>4</v>
      </c>
      <c r="F2830" s="18" t="s">
        <v>2293</v>
      </c>
      <c r="G2830" s="17"/>
      <c r="H2830" s="18" t="s">
        <v>15</v>
      </c>
      <c r="I2830" s="18" t="s">
        <v>15</v>
      </c>
      <c r="J2830" s="18" t="s">
        <v>15</v>
      </c>
      <c r="K2830" s="18" t="s">
        <v>15</v>
      </c>
      <c r="L2830" s="18" t="s">
        <v>15</v>
      </c>
      <c r="N2830" s="17" t="b">
        <f>A2830=Catalogo!A2826</f>
        <v>1</v>
      </c>
      <c r="O2830" s="17" t="b">
        <f>B2830=Catalogo!B2826</f>
        <v>1</v>
      </c>
      <c r="P2830" s="17" t="b">
        <f>C2830=Catalogo!C2826</f>
        <v>1</v>
      </c>
    </row>
    <row r="2831" spans="1:16" x14ac:dyDescent="0.3">
      <c r="A2831" s="18" t="s">
        <v>5468</v>
      </c>
      <c r="B2831" s="18" t="s">
        <v>2019</v>
      </c>
      <c r="C2831" s="18" t="s">
        <v>3425</v>
      </c>
      <c r="D2831" s="18" t="s">
        <v>22</v>
      </c>
      <c r="E2831" s="17">
        <v>4</v>
      </c>
      <c r="F2831" s="18" t="s">
        <v>2293</v>
      </c>
      <c r="G2831" s="17"/>
      <c r="H2831" s="18" t="s">
        <v>15</v>
      </c>
      <c r="I2831" s="18" t="s">
        <v>15</v>
      </c>
      <c r="J2831" s="18" t="s">
        <v>15</v>
      </c>
      <c r="K2831" s="18" t="s">
        <v>15</v>
      </c>
      <c r="L2831" s="18" t="s">
        <v>15</v>
      </c>
      <c r="N2831" s="17" t="b">
        <f>A2831=Catalogo!A2827</f>
        <v>1</v>
      </c>
      <c r="O2831" s="17" t="b">
        <f>B2831=Catalogo!B2827</f>
        <v>1</v>
      </c>
      <c r="P2831" s="17" t="b">
        <f>C2831=Catalogo!C2827</f>
        <v>1</v>
      </c>
    </row>
    <row r="2832" spans="1:16" x14ac:dyDescent="0.3">
      <c r="A2832" s="18" t="s">
        <v>5469</v>
      </c>
      <c r="B2832" s="18" t="s">
        <v>2035</v>
      </c>
      <c r="C2832" s="18" t="s">
        <v>3425</v>
      </c>
      <c r="D2832" s="18" t="s">
        <v>22</v>
      </c>
      <c r="E2832" s="17">
        <v>4</v>
      </c>
      <c r="F2832" s="18" t="s">
        <v>2293</v>
      </c>
      <c r="G2832" s="17"/>
      <c r="H2832" s="18" t="s">
        <v>15</v>
      </c>
      <c r="I2832" s="18" t="s">
        <v>15</v>
      </c>
      <c r="J2832" s="18" t="s">
        <v>15</v>
      </c>
      <c r="K2832" s="18" t="s">
        <v>15</v>
      </c>
      <c r="L2832" s="18" t="s">
        <v>15</v>
      </c>
      <c r="N2832" s="17" t="b">
        <f>A2832=Catalogo!A2828</f>
        <v>1</v>
      </c>
      <c r="O2832" s="17" t="b">
        <f>B2832=Catalogo!B2828</f>
        <v>1</v>
      </c>
      <c r="P2832" s="17" t="b">
        <f>C2832=Catalogo!C2828</f>
        <v>1</v>
      </c>
    </row>
    <row r="2833" spans="1:16" x14ac:dyDescent="0.3">
      <c r="A2833" s="18" t="s">
        <v>5470</v>
      </c>
      <c r="B2833" s="18" t="s">
        <v>2022</v>
      </c>
      <c r="C2833" s="18" t="s">
        <v>3425</v>
      </c>
      <c r="D2833" s="18" t="s">
        <v>22</v>
      </c>
      <c r="E2833" s="17">
        <v>4</v>
      </c>
      <c r="F2833" s="18" t="s">
        <v>2293</v>
      </c>
      <c r="G2833" s="17"/>
      <c r="H2833" s="18" t="s">
        <v>15</v>
      </c>
      <c r="I2833" s="18" t="s">
        <v>15</v>
      </c>
      <c r="J2833" s="18" t="s">
        <v>15</v>
      </c>
      <c r="K2833" s="18" t="s">
        <v>15</v>
      </c>
      <c r="L2833" s="18" t="s">
        <v>15</v>
      </c>
      <c r="N2833" s="17" t="b">
        <f>A2833=Catalogo!A2829</f>
        <v>1</v>
      </c>
      <c r="O2833" s="17" t="b">
        <f>B2833=Catalogo!B2829</f>
        <v>1</v>
      </c>
      <c r="P2833" s="17" t="b">
        <f>C2833=Catalogo!C2829</f>
        <v>1</v>
      </c>
    </row>
    <row r="2834" spans="1:16" x14ac:dyDescent="0.3">
      <c r="A2834" s="18" t="s">
        <v>5471</v>
      </c>
      <c r="B2834" s="18" t="s">
        <v>2041</v>
      </c>
      <c r="C2834" s="18" t="s">
        <v>3425</v>
      </c>
      <c r="D2834" s="18" t="s">
        <v>22</v>
      </c>
      <c r="E2834" s="17">
        <v>4</v>
      </c>
      <c r="F2834" s="18" t="s">
        <v>2293</v>
      </c>
      <c r="G2834" s="17"/>
      <c r="H2834" s="18" t="s">
        <v>15</v>
      </c>
      <c r="I2834" s="18" t="s">
        <v>15</v>
      </c>
      <c r="J2834" s="18" t="s">
        <v>15</v>
      </c>
      <c r="K2834" s="18" t="s">
        <v>15</v>
      </c>
      <c r="L2834" s="18" t="s">
        <v>15</v>
      </c>
      <c r="N2834" s="17" t="b">
        <f>A2834=Catalogo!A2830</f>
        <v>1</v>
      </c>
      <c r="O2834" s="17" t="b">
        <f>B2834=Catalogo!B2830</f>
        <v>1</v>
      </c>
      <c r="P2834" s="17" t="b">
        <f>C2834=Catalogo!C2830</f>
        <v>1</v>
      </c>
    </row>
    <row r="2835" spans="1:16" x14ac:dyDescent="0.3">
      <c r="A2835" s="18" t="s">
        <v>3667</v>
      </c>
      <c r="B2835" s="18" t="s">
        <v>1891</v>
      </c>
      <c r="C2835" s="18" t="s">
        <v>3425</v>
      </c>
      <c r="D2835" s="18" t="s">
        <v>22</v>
      </c>
      <c r="E2835" s="17">
        <v>4</v>
      </c>
      <c r="F2835" s="18" t="s">
        <v>2293</v>
      </c>
      <c r="G2835" s="17"/>
      <c r="H2835" s="18" t="s">
        <v>15</v>
      </c>
      <c r="I2835" s="18" t="s">
        <v>15</v>
      </c>
      <c r="J2835" s="18" t="s">
        <v>15</v>
      </c>
      <c r="K2835" s="18" t="s">
        <v>15</v>
      </c>
      <c r="L2835" s="18" t="s">
        <v>15</v>
      </c>
      <c r="N2835" s="17" t="b">
        <f>A2835=Catalogo!A2831</f>
        <v>1</v>
      </c>
      <c r="O2835" s="17" t="b">
        <f>B2835=Catalogo!B2831</f>
        <v>1</v>
      </c>
      <c r="P2835" s="17" t="b">
        <f>C2835=Catalogo!C2831</f>
        <v>1</v>
      </c>
    </row>
    <row r="2836" spans="1:16" x14ac:dyDescent="0.3">
      <c r="A2836" s="18" t="s">
        <v>3668</v>
      </c>
      <c r="B2836" s="18" t="s">
        <v>816</v>
      </c>
      <c r="C2836" s="18" t="s">
        <v>3425</v>
      </c>
      <c r="D2836" s="18" t="s">
        <v>15</v>
      </c>
      <c r="E2836" s="17">
        <v>3</v>
      </c>
      <c r="F2836" s="18" t="s">
        <v>2293</v>
      </c>
      <c r="G2836" s="17"/>
      <c r="H2836" s="18" t="s">
        <v>15</v>
      </c>
      <c r="I2836" s="18" t="s">
        <v>15</v>
      </c>
      <c r="J2836" s="18" t="s">
        <v>15</v>
      </c>
      <c r="K2836" s="18" t="s">
        <v>15</v>
      </c>
      <c r="L2836" s="18" t="s">
        <v>15</v>
      </c>
      <c r="N2836" s="17" t="b">
        <f>A2836=Catalogo!A2832</f>
        <v>1</v>
      </c>
      <c r="O2836" s="17" t="b">
        <f>B2836=Catalogo!B2832</f>
        <v>1</v>
      </c>
      <c r="P2836" s="17" t="b">
        <f>C2836=Catalogo!C2832</f>
        <v>1</v>
      </c>
    </row>
    <row r="2837" spans="1:16" x14ac:dyDescent="0.3">
      <c r="A2837" s="18" t="s">
        <v>5365</v>
      </c>
      <c r="B2837" s="18" t="s">
        <v>1773</v>
      </c>
      <c r="C2837" s="18" t="s">
        <v>3425</v>
      </c>
      <c r="D2837" s="18" t="s">
        <v>22</v>
      </c>
      <c r="E2837" s="17">
        <v>4</v>
      </c>
      <c r="F2837" s="18" t="s">
        <v>2293</v>
      </c>
      <c r="G2837" s="17"/>
      <c r="H2837" s="18" t="s">
        <v>15</v>
      </c>
      <c r="I2837" s="18" t="s">
        <v>15</v>
      </c>
      <c r="J2837" s="18" t="s">
        <v>15</v>
      </c>
      <c r="K2837" s="18" t="s">
        <v>15</v>
      </c>
      <c r="L2837" s="18" t="s">
        <v>15</v>
      </c>
      <c r="N2837" s="17" t="b">
        <f>A2837=Catalogo!A2833</f>
        <v>1</v>
      </c>
      <c r="O2837" s="17" t="b">
        <f>B2837=Catalogo!B2833</f>
        <v>1</v>
      </c>
      <c r="P2837" s="17" t="b">
        <f>C2837=Catalogo!C2833</f>
        <v>1</v>
      </c>
    </row>
    <row r="2838" spans="1:16" x14ac:dyDescent="0.3">
      <c r="A2838" s="18" t="s">
        <v>5366</v>
      </c>
      <c r="B2838" s="18" t="s">
        <v>1776</v>
      </c>
      <c r="C2838" s="18" t="s">
        <v>3425</v>
      </c>
      <c r="D2838" s="18" t="s">
        <v>22</v>
      </c>
      <c r="E2838" s="17">
        <v>4</v>
      </c>
      <c r="F2838" s="18" t="s">
        <v>2293</v>
      </c>
      <c r="G2838" s="17"/>
      <c r="H2838" s="18" t="s">
        <v>15</v>
      </c>
      <c r="I2838" s="18" t="s">
        <v>15</v>
      </c>
      <c r="J2838" s="18" t="s">
        <v>15</v>
      </c>
      <c r="K2838" s="18" t="s">
        <v>15</v>
      </c>
      <c r="L2838" s="18" t="s">
        <v>15</v>
      </c>
      <c r="N2838" s="17" t="b">
        <f>A2838=Catalogo!A2834</f>
        <v>1</v>
      </c>
      <c r="O2838" s="17" t="b">
        <f>B2838=Catalogo!B2834</f>
        <v>1</v>
      </c>
      <c r="P2838" s="17" t="b">
        <f>C2838=Catalogo!C2834</f>
        <v>1</v>
      </c>
    </row>
    <row r="2839" spans="1:16" x14ac:dyDescent="0.3">
      <c r="A2839" s="18" t="s">
        <v>5367</v>
      </c>
      <c r="B2839" s="18" t="s">
        <v>1779</v>
      </c>
      <c r="C2839" s="18" t="s">
        <v>3425</v>
      </c>
      <c r="D2839" s="18" t="s">
        <v>22</v>
      </c>
      <c r="E2839" s="17">
        <v>4</v>
      </c>
      <c r="F2839" s="18" t="s">
        <v>2293</v>
      </c>
      <c r="G2839" s="17"/>
      <c r="H2839" s="18" t="s">
        <v>15</v>
      </c>
      <c r="I2839" s="18" t="s">
        <v>15</v>
      </c>
      <c r="J2839" s="18" t="s">
        <v>15</v>
      </c>
      <c r="K2839" s="18" t="s">
        <v>15</v>
      </c>
      <c r="L2839" s="18" t="s">
        <v>15</v>
      </c>
      <c r="N2839" s="17" t="b">
        <f>A2839=Catalogo!A2835</f>
        <v>1</v>
      </c>
      <c r="O2839" s="17" t="b">
        <f>B2839=Catalogo!B2835</f>
        <v>1</v>
      </c>
      <c r="P2839" s="17" t="b">
        <f>C2839=Catalogo!C2835</f>
        <v>1</v>
      </c>
    </row>
    <row r="2840" spans="1:16" x14ac:dyDescent="0.3">
      <c r="A2840" s="18" t="s">
        <v>5368</v>
      </c>
      <c r="B2840" s="18" t="s">
        <v>1782</v>
      </c>
      <c r="C2840" s="18" t="s">
        <v>3425</v>
      </c>
      <c r="D2840" s="18" t="s">
        <v>22</v>
      </c>
      <c r="E2840" s="17">
        <v>4</v>
      </c>
      <c r="F2840" s="18" t="s">
        <v>2293</v>
      </c>
      <c r="G2840" s="17"/>
      <c r="H2840" s="18" t="s">
        <v>15</v>
      </c>
      <c r="I2840" s="18" t="s">
        <v>15</v>
      </c>
      <c r="J2840" s="18" t="s">
        <v>15</v>
      </c>
      <c r="K2840" s="18" t="s">
        <v>15</v>
      </c>
      <c r="L2840" s="18" t="s">
        <v>15</v>
      </c>
      <c r="N2840" s="17" t="b">
        <f>A2840=Catalogo!A2836</f>
        <v>1</v>
      </c>
      <c r="O2840" s="17" t="b">
        <f>B2840=Catalogo!B2836</f>
        <v>1</v>
      </c>
      <c r="P2840" s="17" t="b">
        <f>C2840=Catalogo!C2836</f>
        <v>1</v>
      </c>
    </row>
    <row r="2841" spans="1:16" x14ac:dyDescent="0.3">
      <c r="A2841" s="18" t="s">
        <v>5369</v>
      </c>
      <c r="B2841" s="18" t="s">
        <v>1785</v>
      </c>
      <c r="C2841" s="18" t="s">
        <v>3425</v>
      </c>
      <c r="D2841" s="18" t="s">
        <v>22</v>
      </c>
      <c r="E2841" s="17">
        <v>4</v>
      </c>
      <c r="F2841" s="18" t="s">
        <v>2293</v>
      </c>
      <c r="G2841" s="17"/>
      <c r="H2841" s="18" t="s">
        <v>15</v>
      </c>
      <c r="I2841" s="18" t="s">
        <v>15</v>
      </c>
      <c r="J2841" s="18" t="s">
        <v>15</v>
      </c>
      <c r="K2841" s="18" t="s">
        <v>15</v>
      </c>
      <c r="L2841" s="18" t="s">
        <v>15</v>
      </c>
      <c r="N2841" s="17" t="b">
        <f>A2841=Catalogo!A2837</f>
        <v>1</v>
      </c>
      <c r="O2841" s="17" t="b">
        <f>B2841=Catalogo!B2837</f>
        <v>1</v>
      </c>
      <c r="P2841" s="17" t="b">
        <f>C2841=Catalogo!C2837</f>
        <v>1</v>
      </c>
    </row>
    <row r="2842" spans="1:16" x14ac:dyDescent="0.3">
      <c r="A2842" s="18" t="s">
        <v>5370</v>
      </c>
      <c r="B2842" s="18" t="s">
        <v>1788</v>
      </c>
      <c r="C2842" s="18" t="s">
        <v>3425</v>
      </c>
      <c r="D2842" s="18" t="s">
        <v>22</v>
      </c>
      <c r="E2842" s="17">
        <v>4</v>
      </c>
      <c r="F2842" s="18" t="s">
        <v>2293</v>
      </c>
      <c r="G2842" s="17"/>
      <c r="H2842" s="18" t="s">
        <v>15</v>
      </c>
      <c r="I2842" s="18" t="s">
        <v>15</v>
      </c>
      <c r="J2842" s="18" t="s">
        <v>15</v>
      </c>
      <c r="K2842" s="18" t="s">
        <v>15</v>
      </c>
      <c r="L2842" s="18" t="s">
        <v>15</v>
      </c>
      <c r="N2842" s="17" t="b">
        <f>A2842=Catalogo!A2838</f>
        <v>1</v>
      </c>
      <c r="O2842" s="17" t="b">
        <f>B2842=Catalogo!B2838</f>
        <v>1</v>
      </c>
      <c r="P2842" s="17" t="b">
        <f>C2842=Catalogo!C2838</f>
        <v>1</v>
      </c>
    </row>
    <row r="2843" spans="1:16" x14ac:dyDescent="0.3">
      <c r="A2843" s="18" t="s">
        <v>5371</v>
      </c>
      <c r="B2843" s="18" t="s">
        <v>1791</v>
      </c>
      <c r="C2843" s="18" t="s">
        <v>3425</v>
      </c>
      <c r="D2843" s="18" t="s">
        <v>22</v>
      </c>
      <c r="E2843" s="17">
        <v>4</v>
      </c>
      <c r="F2843" s="18" t="s">
        <v>2293</v>
      </c>
      <c r="G2843" s="17"/>
      <c r="H2843" s="18" t="s">
        <v>15</v>
      </c>
      <c r="I2843" s="18" t="s">
        <v>15</v>
      </c>
      <c r="J2843" s="18" t="s">
        <v>15</v>
      </c>
      <c r="K2843" s="18" t="s">
        <v>15</v>
      </c>
      <c r="L2843" s="18" t="s">
        <v>15</v>
      </c>
      <c r="N2843" s="17" t="b">
        <f>A2843=Catalogo!A2839</f>
        <v>1</v>
      </c>
      <c r="O2843" s="17" t="b">
        <f>B2843=Catalogo!B2839</f>
        <v>1</v>
      </c>
      <c r="P2843" s="17" t="b">
        <f>C2843=Catalogo!C2839</f>
        <v>1</v>
      </c>
    </row>
    <row r="2844" spans="1:16" x14ac:dyDescent="0.3">
      <c r="A2844" s="18" t="s">
        <v>5372</v>
      </c>
      <c r="B2844" s="18" t="s">
        <v>1794</v>
      </c>
      <c r="C2844" s="18" t="s">
        <v>3425</v>
      </c>
      <c r="D2844" s="18" t="s">
        <v>22</v>
      </c>
      <c r="E2844" s="17">
        <v>4</v>
      </c>
      <c r="F2844" s="18" t="s">
        <v>2293</v>
      </c>
      <c r="G2844" s="17"/>
      <c r="H2844" s="18" t="s">
        <v>15</v>
      </c>
      <c r="I2844" s="18" t="s">
        <v>15</v>
      </c>
      <c r="J2844" s="18" t="s">
        <v>15</v>
      </c>
      <c r="K2844" s="18" t="s">
        <v>15</v>
      </c>
      <c r="L2844" s="18" t="s">
        <v>15</v>
      </c>
      <c r="N2844" s="17" t="b">
        <f>A2844=Catalogo!A2840</f>
        <v>1</v>
      </c>
      <c r="O2844" s="17" t="b">
        <f>B2844=Catalogo!B2840</f>
        <v>1</v>
      </c>
      <c r="P2844" s="17" t="b">
        <f>C2844=Catalogo!C2840</f>
        <v>1</v>
      </c>
    </row>
    <row r="2845" spans="1:16" x14ac:dyDescent="0.3">
      <c r="A2845" s="18" t="s">
        <v>5373</v>
      </c>
      <c r="B2845" s="18" t="s">
        <v>1797</v>
      </c>
      <c r="C2845" s="18" t="s">
        <v>3425</v>
      </c>
      <c r="D2845" s="18" t="s">
        <v>22</v>
      </c>
      <c r="E2845" s="17">
        <v>4</v>
      </c>
      <c r="F2845" s="18" t="s">
        <v>2293</v>
      </c>
      <c r="G2845" s="17"/>
      <c r="H2845" s="18" t="s">
        <v>15</v>
      </c>
      <c r="I2845" s="18" t="s">
        <v>15</v>
      </c>
      <c r="J2845" s="18" t="s">
        <v>15</v>
      </c>
      <c r="K2845" s="18" t="s">
        <v>15</v>
      </c>
      <c r="L2845" s="18" t="s">
        <v>15</v>
      </c>
      <c r="N2845" s="17" t="b">
        <f>A2845=Catalogo!A2841</f>
        <v>1</v>
      </c>
      <c r="O2845" s="17" t="b">
        <f>B2845=Catalogo!B2841</f>
        <v>1</v>
      </c>
      <c r="P2845" s="17" t="b">
        <f>C2845=Catalogo!C2841</f>
        <v>1</v>
      </c>
    </row>
    <row r="2846" spans="1:16" x14ac:dyDescent="0.3">
      <c r="A2846" s="18" t="s">
        <v>5374</v>
      </c>
      <c r="B2846" s="18" t="s">
        <v>1800</v>
      </c>
      <c r="C2846" s="18" t="s">
        <v>3425</v>
      </c>
      <c r="D2846" s="18" t="s">
        <v>22</v>
      </c>
      <c r="E2846" s="17">
        <v>4</v>
      </c>
      <c r="F2846" s="18" t="s">
        <v>2293</v>
      </c>
      <c r="G2846" s="17"/>
      <c r="H2846" s="18" t="s">
        <v>15</v>
      </c>
      <c r="I2846" s="18" t="s">
        <v>15</v>
      </c>
      <c r="J2846" s="18" t="s">
        <v>15</v>
      </c>
      <c r="K2846" s="18" t="s">
        <v>15</v>
      </c>
      <c r="L2846" s="18" t="s">
        <v>15</v>
      </c>
      <c r="N2846" s="17" t="b">
        <f>A2846=Catalogo!A2842</f>
        <v>1</v>
      </c>
      <c r="O2846" s="17" t="b">
        <f>B2846=Catalogo!B2842</f>
        <v>1</v>
      </c>
      <c r="P2846" s="17" t="b">
        <f>C2846=Catalogo!C2842</f>
        <v>1</v>
      </c>
    </row>
    <row r="2847" spans="1:16" x14ac:dyDescent="0.3">
      <c r="A2847" s="18" t="s">
        <v>5375</v>
      </c>
      <c r="B2847" s="18" t="s">
        <v>1803</v>
      </c>
      <c r="C2847" s="18" t="s">
        <v>3425</v>
      </c>
      <c r="D2847" s="18" t="s">
        <v>22</v>
      </c>
      <c r="E2847" s="17">
        <v>4</v>
      </c>
      <c r="F2847" s="18" t="s">
        <v>2293</v>
      </c>
      <c r="G2847" s="17"/>
      <c r="H2847" s="18" t="s">
        <v>15</v>
      </c>
      <c r="I2847" s="18" t="s">
        <v>15</v>
      </c>
      <c r="J2847" s="18" t="s">
        <v>15</v>
      </c>
      <c r="K2847" s="18" t="s">
        <v>15</v>
      </c>
      <c r="L2847" s="18" t="s">
        <v>15</v>
      </c>
      <c r="N2847" s="17" t="b">
        <f>A2847=Catalogo!A2843</f>
        <v>1</v>
      </c>
      <c r="O2847" s="17" t="b">
        <f>B2847=Catalogo!B2843</f>
        <v>1</v>
      </c>
      <c r="P2847" s="17" t="b">
        <f>C2847=Catalogo!C2843</f>
        <v>1</v>
      </c>
    </row>
    <row r="2848" spans="1:16" x14ac:dyDescent="0.3">
      <c r="A2848" s="18" t="s">
        <v>5376</v>
      </c>
      <c r="B2848" s="18" t="s">
        <v>1806</v>
      </c>
      <c r="C2848" s="18" t="s">
        <v>3425</v>
      </c>
      <c r="D2848" s="18" t="s">
        <v>22</v>
      </c>
      <c r="E2848" s="17">
        <v>4</v>
      </c>
      <c r="F2848" s="18" t="s">
        <v>2293</v>
      </c>
      <c r="G2848" s="17"/>
      <c r="H2848" s="18" t="s">
        <v>15</v>
      </c>
      <c r="I2848" s="18" t="s">
        <v>15</v>
      </c>
      <c r="J2848" s="18" t="s">
        <v>15</v>
      </c>
      <c r="K2848" s="18" t="s">
        <v>15</v>
      </c>
      <c r="L2848" s="18" t="s">
        <v>15</v>
      </c>
      <c r="N2848" s="17" t="b">
        <f>A2848=Catalogo!A2844</f>
        <v>1</v>
      </c>
      <c r="O2848" s="17" t="b">
        <f>B2848=Catalogo!B2844</f>
        <v>1</v>
      </c>
      <c r="P2848" s="17" t="b">
        <f>C2848=Catalogo!C2844</f>
        <v>1</v>
      </c>
    </row>
    <row r="2849" spans="1:16" x14ac:dyDescent="0.3">
      <c r="A2849" s="18" t="s">
        <v>5377</v>
      </c>
      <c r="B2849" s="18" t="s">
        <v>1809</v>
      </c>
      <c r="C2849" s="18" t="s">
        <v>3425</v>
      </c>
      <c r="D2849" s="18" t="s">
        <v>22</v>
      </c>
      <c r="E2849" s="17">
        <v>4</v>
      </c>
      <c r="F2849" s="18" t="s">
        <v>2293</v>
      </c>
      <c r="G2849" s="17"/>
      <c r="H2849" s="18" t="s">
        <v>15</v>
      </c>
      <c r="I2849" s="18" t="s">
        <v>15</v>
      </c>
      <c r="J2849" s="18" t="s">
        <v>15</v>
      </c>
      <c r="K2849" s="18" t="s">
        <v>15</v>
      </c>
      <c r="L2849" s="18" t="s">
        <v>15</v>
      </c>
      <c r="N2849" s="17" t="b">
        <f>A2849=Catalogo!A2845</f>
        <v>1</v>
      </c>
      <c r="O2849" s="17" t="b">
        <f>B2849=Catalogo!B2845</f>
        <v>1</v>
      </c>
      <c r="P2849" s="17" t="b">
        <f>C2849=Catalogo!C2845</f>
        <v>1</v>
      </c>
    </row>
    <row r="2850" spans="1:16" x14ac:dyDescent="0.3">
      <c r="A2850" s="18" t="s">
        <v>5378</v>
      </c>
      <c r="B2850" s="18" t="s">
        <v>1812</v>
      </c>
      <c r="C2850" s="18" t="s">
        <v>3425</v>
      </c>
      <c r="D2850" s="18" t="s">
        <v>22</v>
      </c>
      <c r="E2850" s="17">
        <v>4</v>
      </c>
      <c r="F2850" s="18" t="s">
        <v>2293</v>
      </c>
      <c r="G2850" s="17"/>
      <c r="H2850" s="18" t="s">
        <v>15</v>
      </c>
      <c r="I2850" s="18" t="s">
        <v>15</v>
      </c>
      <c r="J2850" s="18" t="s">
        <v>15</v>
      </c>
      <c r="K2850" s="18" t="s">
        <v>15</v>
      </c>
      <c r="L2850" s="18" t="s">
        <v>15</v>
      </c>
      <c r="N2850" s="17" t="b">
        <f>A2850=Catalogo!A2846</f>
        <v>1</v>
      </c>
      <c r="O2850" s="17" t="b">
        <f>B2850=Catalogo!B2846</f>
        <v>1</v>
      </c>
      <c r="P2850" s="17" t="b">
        <f>C2850=Catalogo!C2846</f>
        <v>1</v>
      </c>
    </row>
    <row r="2851" spans="1:16" x14ac:dyDescent="0.3">
      <c r="A2851" s="18" t="s">
        <v>5379</v>
      </c>
      <c r="B2851" s="18" t="s">
        <v>1815</v>
      </c>
      <c r="C2851" s="18" t="s">
        <v>3425</v>
      </c>
      <c r="D2851" s="18" t="s">
        <v>22</v>
      </c>
      <c r="E2851" s="17">
        <v>4</v>
      </c>
      <c r="F2851" s="18" t="s">
        <v>2293</v>
      </c>
      <c r="G2851" s="17"/>
      <c r="H2851" s="18" t="s">
        <v>15</v>
      </c>
      <c r="I2851" s="18" t="s">
        <v>15</v>
      </c>
      <c r="J2851" s="18" t="s">
        <v>15</v>
      </c>
      <c r="K2851" s="18" t="s">
        <v>15</v>
      </c>
      <c r="L2851" s="18" t="s">
        <v>15</v>
      </c>
      <c r="N2851" s="17" t="b">
        <f>A2851=Catalogo!A2847</f>
        <v>1</v>
      </c>
      <c r="O2851" s="17" t="b">
        <f>B2851=Catalogo!B2847</f>
        <v>1</v>
      </c>
      <c r="P2851" s="17" t="b">
        <f>C2851=Catalogo!C2847</f>
        <v>1</v>
      </c>
    </row>
    <row r="2852" spans="1:16" x14ac:dyDescent="0.3">
      <c r="A2852" s="18" t="s">
        <v>5380</v>
      </c>
      <c r="B2852" s="18" t="s">
        <v>1818</v>
      </c>
      <c r="C2852" s="18" t="s">
        <v>3425</v>
      </c>
      <c r="D2852" s="18" t="s">
        <v>22</v>
      </c>
      <c r="E2852" s="17">
        <v>4</v>
      </c>
      <c r="F2852" s="18" t="s">
        <v>2293</v>
      </c>
      <c r="G2852" s="17"/>
      <c r="H2852" s="18" t="s">
        <v>15</v>
      </c>
      <c r="I2852" s="18" t="s">
        <v>15</v>
      </c>
      <c r="J2852" s="18" t="s">
        <v>15</v>
      </c>
      <c r="K2852" s="18" t="s">
        <v>15</v>
      </c>
      <c r="L2852" s="18" t="s">
        <v>15</v>
      </c>
      <c r="N2852" s="17" t="b">
        <f>A2852=Catalogo!A2848</f>
        <v>1</v>
      </c>
      <c r="O2852" s="17" t="b">
        <f>B2852=Catalogo!B2848</f>
        <v>1</v>
      </c>
      <c r="P2852" s="17" t="b">
        <f>C2852=Catalogo!C2848</f>
        <v>1</v>
      </c>
    </row>
    <row r="2853" spans="1:16" x14ac:dyDescent="0.3">
      <c r="A2853" s="18" t="s">
        <v>5381</v>
      </c>
      <c r="B2853" s="18" t="s">
        <v>1821</v>
      </c>
      <c r="C2853" s="18" t="s">
        <v>3425</v>
      </c>
      <c r="D2853" s="18" t="s">
        <v>22</v>
      </c>
      <c r="E2853" s="17">
        <v>4</v>
      </c>
      <c r="F2853" s="18" t="s">
        <v>2293</v>
      </c>
      <c r="G2853" s="17"/>
      <c r="H2853" s="18" t="s">
        <v>15</v>
      </c>
      <c r="I2853" s="18" t="s">
        <v>15</v>
      </c>
      <c r="J2853" s="18" t="s">
        <v>15</v>
      </c>
      <c r="K2853" s="18" t="s">
        <v>15</v>
      </c>
      <c r="L2853" s="18" t="s">
        <v>15</v>
      </c>
      <c r="N2853" s="17" t="b">
        <f>A2853=Catalogo!A2849</f>
        <v>1</v>
      </c>
      <c r="O2853" s="17" t="b">
        <f>B2853=Catalogo!B2849</f>
        <v>1</v>
      </c>
      <c r="P2853" s="17" t="b">
        <f>C2853=Catalogo!C2849</f>
        <v>1</v>
      </c>
    </row>
    <row r="2854" spans="1:16" x14ac:dyDescent="0.3">
      <c r="A2854" s="18" t="s">
        <v>5382</v>
      </c>
      <c r="B2854" s="18" t="s">
        <v>1824</v>
      </c>
      <c r="C2854" s="18" t="s">
        <v>3425</v>
      </c>
      <c r="D2854" s="18" t="s">
        <v>22</v>
      </c>
      <c r="E2854" s="17">
        <v>4</v>
      </c>
      <c r="F2854" s="18" t="s">
        <v>2293</v>
      </c>
      <c r="G2854" s="17"/>
      <c r="H2854" s="18" t="s">
        <v>15</v>
      </c>
      <c r="I2854" s="18" t="s">
        <v>15</v>
      </c>
      <c r="J2854" s="18" t="s">
        <v>15</v>
      </c>
      <c r="K2854" s="18" t="s">
        <v>15</v>
      </c>
      <c r="L2854" s="18" t="s">
        <v>15</v>
      </c>
      <c r="N2854" s="17" t="b">
        <f>A2854=Catalogo!A2850</f>
        <v>1</v>
      </c>
      <c r="O2854" s="17" t="b">
        <f>B2854=Catalogo!B2850</f>
        <v>1</v>
      </c>
      <c r="P2854" s="17" t="b">
        <f>C2854=Catalogo!C2850</f>
        <v>1</v>
      </c>
    </row>
    <row r="2855" spans="1:16" x14ac:dyDescent="0.3">
      <c r="A2855" s="18" t="s">
        <v>5383</v>
      </c>
      <c r="B2855" s="18" t="s">
        <v>1827</v>
      </c>
      <c r="C2855" s="18" t="s">
        <v>3425</v>
      </c>
      <c r="D2855" s="18" t="s">
        <v>22</v>
      </c>
      <c r="E2855" s="17">
        <v>4</v>
      </c>
      <c r="F2855" s="18" t="s">
        <v>2293</v>
      </c>
      <c r="G2855" s="17"/>
      <c r="H2855" s="18" t="s">
        <v>15</v>
      </c>
      <c r="I2855" s="18" t="s">
        <v>15</v>
      </c>
      <c r="J2855" s="18" t="s">
        <v>15</v>
      </c>
      <c r="K2855" s="18" t="s">
        <v>15</v>
      </c>
      <c r="L2855" s="18" t="s">
        <v>15</v>
      </c>
      <c r="N2855" s="17" t="b">
        <f>A2855=Catalogo!A2851</f>
        <v>1</v>
      </c>
      <c r="O2855" s="17" t="b">
        <f>B2855=Catalogo!B2851</f>
        <v>1</v>
      </c>
      <c r="P2855" s="17" t="b">
        <f>C2855=Catalogo!C2851</f>
        <v>1</v>
      </c>
    </row>
    <row r="2856" spans="1:16" x14ac:dyDescent="0.3">
      <c r="A2856" s="18" t="s">
        <v>5384</v>
      </c>
      <c r="B2856" s="18" t="s">
        <v>1830</v>
      </c>
      <c r="C2856" s="18" t="s">
        <v>3425</v>
      </c>
      <c r="D2856" s="18" t="s">
        <v>22</v>
      </c>
      <c r="E2856" s="17">
        <v>4</v>
      </c>
      <c r="F2856" s="18" t="s">
        <v>2293</v>
      </c>
      <c r="G2856" s="17"/>
      <c r="H2856" s="18" t="s">
        <v>15</v>
      </c>
      <c r="I2856" s="18" t="s">
        <v>15</v>
      </c>
      <c r="J2856" s="18" t="s">
        <v>15</v>
      </c>
      <c r="K2856" s="18" t="s">
        <v>15</v>
      </c>
      <c r="L2856" s="18" t="s">
        <v>15</v>
      </c>
      <c r="N2856" s="17" t="b">
        <f>A2856=Catalogo!A2852</f>
        <v>1</v>
      </c>
      <c r="O2856" s="17" t="b">
        <f>B2856=Catalogo!B2852</f>
        <v>1</v>
      </c>
      <c r="P2856" s="17" t="b">
        <f>C2856=Catalogo!C2852</f>
        <v>1</v>
      </c>
    </row>
    <row r="2857" spans="1:16" x14ac:dyDescent="0.3">
      <c r="A2857" s="18" t="s">
        <v>5385</v>
      </c>
      <c r="B2857" s="18" t="s">
        <v>1833</v>
      </c>
      <c r="C2857" s="18" t="s">
        <v>3425</v>
      </c>
      <c r="D2857" s="18" t="s">
        <v>22</v>
      </c>
      <c r="E2857" s="17">
        <v>4</v>
      </c>
      <c r="F2857" s="18" t="s">
        <v>2293</v>
      </c>
      <c r="G2857" s="17"/>
      <c r="H2857" s="18" t="s">
        <v>15</v>
      </c>
      <c r="I2857" s="18" t="s">
        <v>15</v>
      </c>
      <c r="J2857" s="18" t="s">
        <v>15</v>
      </c>
      <c r="K2857" s="18" t="s">
        <v>15</v>
      </c>
      <c r="L2857" s="18" t="s">
        <v>15</v>
      </c>
      <c r="N2857" s="17" t="b">
        <f>A2857=Catalogo!A2853</f>
        <v>1</v>
      </c>
      <c r="O2857" s="17" t="b">
        <f>B2857=Catalogo!B2853</f>
        <v>1</v>
      </c>
      <c r="P2857" s="17" t="b">
        <f>C2857=Catalogo!C2853</f>
        <v>1</v>
      </c>
    </row>
    <row r="2858" spans="1:16" x14ac:dyDescent="0.3">
      <c r="A2858" s="18" t="s">
        <v>5386</v>
      </c>
      <c r="B2858" s="18" t="s">
        <v>1836</v>
      </c>
      <c r="C2858" s="18" t="s">
        <v>3425</v>
      </c>
      <c r="D2858" s="18" t="s">
        <v>22</v>
      </c>
      <c r="E2858" s="17">
        <v>4</v>
      </c>
      <c r="F2858" s="18" t="s">
        <v>2293</v>
      </c>
      <c r="G2858" s="17"/>
      <c r="H2858" s="18" t="s">
        <v>15</v>
      </c>
      <c r="I2858" s="18" t="s">
        <v>15</v>
      </c>
      <c r="J2858" s="18" t="s">
        <v>15</v>
      </c>
      <c r="K2858" s="18" t="s">
        <v>15</v>
      </c>
      <c r="L2858" s="18" t="s">
        <v>15</v>
      </c>
      <c r="N2858" s="17" t="b">
        <f>A2858=Catalogo!A2854</f>
        <v>1</v>
      </c>
      <c r="O2858" s="17" t="b">
        <f>B2858=Catalogo!B2854</f>
        <v>1</v>
      </c>
      <c r="P2858" s="17" t="b">
        <f>C2858=Catalogo!C2854</f>
        <v>1</v>
      </c>
    </row>
    <row r="2859" spans="1:16" x14ac:dyDescent="0.3">
      <c r="A2859" s="18" t="s">
        <v>5387</v>
      </c>
      <c r="B2859" s="18" t="s">
        <v>1839</v>
      </c>
      <c r="C2859" s="18" t="s">
        <v>3425</v>
      </c>
      <c r="D2859" s="18" t="s">
        <v>22</v>
      </c>
      <c r="E2859" s="17">
        <v>4</v>
      </c>
      <c r="F2859" s="18" t="s">
        <v>2293</v>
      </c>
      <c r="G2859" s="17"/>
      <c r="H2859" s="18" t="s">
        <v>15</v>
      </c>
      <c r="I2859" s="18" t="s">
        <v>15</v>
      </c>
      <c r="J2859" s="18" t="s">
        <v>15</v>
      </c>
      <c r="K2859" s="18" t="s">
        <v>15</v>
      </c>
      <c r="L2859" s="18" t="s">
        <v>15</v>
      </c>
      <c r="N2859" s="17" t="b">
        <f>A2859=Catalogo!A2855</f>
        <v>1</v>
      </c>
      <c r="O2859" s="17" t="b">
        <f>B2859=Catalogo!B2855</f>
        <v>1</v>
      </c>
      <c r="P2859" s="17" t="b">
        <f>C2859=Catalogo!C2855</f>
        <v>1</v>
      </c>
    </row>
    <row r="2860" spans="1:16" x14ac:dyDescent="0.3">
      <c r="A2860" s="18" t="s">
        <v>5388</v>
      </c>
      <c r="B2860" s="18" t="s">
        <v>1842</v>
      </c>
      <c r="C2860" s="18" t="s">
        <v>3425</v>
      </c>
      <c r="D2860" s="18" t="s">
        <v>22</v>
      </c>
      <c r="E2860" s="17">
        <v>4</v>
      </c>
      <c r="F2860" s="18" t="s">
        <v>2293</v>
      </c>
      <c r="G2860" s="17"/>
      <c r="H2860" s="18" t="s">
        <v>15</v>
      </c>
      <c r="I2860" s="18" t="s">
        <v>15</v>
      </c>
      <c r="J2860" s="18" t="s">
        <v>15</v>
      </c>
      <c r="K2860" s="18" t="s">
        <v>15</v>
      </c>
      <c r="L2860" s="18" t="s">
        <v>15</v>
      </c>
      <c r="N2860" s="17" t="b">
        <f>A2860=Catalogo!A2856</f>
        <v>1</v>
      </c>
      <c r="O2860" s="17" t="b">
        <f>B2860=Catalogo!B2856</f>
        <v>1</v>
      </c>
      <c r="P2860" s="17" t="b">
        <f>C2860=Catalogo!C2856</f>
        <v>1</v>
      </c>
    </row>
    <row r="2861" spans="1:16" x14ac:dyDescent="0.3">
      <c r="A2861" s="18" t="s">
        <v>5389</v>
      </c>
      <c r="B2861" s="18" t="s">
        <v>1851</v>
      </c>
      <c r="C2861" s="18" t="s">
        <v>3425</v>
      </c>
      <c r="D2861" s="18" t="s">
        <v>22</v>
      </c>
      <c r="E2861" s="17">
        <v>4</v>
      </c>
      <c r="F2861" s="18" t="s">
        <v>2293</v>
      </c>
      <c r="G2861" s="17"/>
      <c r="H2861" s="18" t="s">
        <v>15</v>
      </c>
      <c r="I2861" s="18" t="s">
        <v>15</v>
      </c>
      <c r="J2861" s="18" t="s">
        <v>15</v>
      </c>
      <c r="K2861" s="18" t="s">
        <v>15</v>
      </c>
      <c r="L2861" s="18" t="s">
        <v>15</v>
      </c>
      <c r="N2861" s="17" t="b">
        <f>A2861=Catalogo!A2857</f>
        <v>1</v>
      </c>
      <c r="O2861" s="17" t="b">
        <f>B2861=Catalogo!B2857</f>
        <v>1</v>
      </c>
      <c r="P2861" s="17" t="b">
        <f>C2861=Catalogo!C2857</f>
        <v>1</v>
      </c>
    </row>
    <row r="2862" spans="1:16" x14ac:dyDescent="0.3">
      <c r="A2862" s="18" t="s">
        <v>5390</v>
      </c>
      <c r="B2862" s="18" t="s">
        <v>1853</v>
      </c>
      <c r="C2862" s="18" t="s">
        <v>3425</v>
      </c>
      <c r="D2862" s="18" t="s">
        <v>22</v>
      </c>
      <c r="E2862" s="17">
        <v>4</v>
      </c>
      <c r="F2862" s="18" t="s">
        <v>2293</v>
      </c>
      <c r="G2862" s="17"/>
      <c r="H2862" s="18" t="s">
        <v>15</v>
      </c>
      <c r="I2862" s="18" t="s">
        <v>15</v>
      </c>
      <c r="J2862" s="18" t="s">
        <v>15</v>
      </c>
      <c r="K2862" s="18" t="s">
        <v>15</v>
      </c>
      <c r="L2862" s="18" t="s">
        <v>15</v>
      </c>
      <c r="N2862" s="17" t="b">
        <f>A2862=Catalogo!A2858</f>
        <v>1</v>
      </c>
      <c r="O2862" s="17" t="b">
        <f>B2862=Catalogo!B2858</f>
        <v>1</v>
      </c>
      <c r="P2862" s="17" t="b">
        <f>C2862=Catalogo!C2858</f>
        <v>1</v>
      </c>
    </row>
    <row r="2863" spans="1:16" x14ac:dyDescent="0.3">
      <c r="A2863" s="18" t="s">
        <v>5391</v>
      </c>
      <c r="B2863" s="18" t="s">
        <v>1855</v>
      </c>
      <c r="C2863" s="18" t="s">
        <v>3425</v>
      </c>
      <c r="D2863" s="18" t="s">
        <v>22</v>
      </c>
      <c r="E2863" s="17">
        <v>4</v>
      </c>
      <c r="F2863" s="18" t="s">
        <v>2293</v>
      </c>
      <c r="G2863" s="17"/>
      <c r="H2863" s="18" t="s">
        <v>15</v>
      </c>
      <c r="I2863" s="18" t="s">
        <v>15</v>
      </c>
      <c r="J2863" s="18" t="s">
        <v>15</v>
      </c>
      <c r="K2863" s="18" t="s">
        <v>15</v>
      </c>
      <c r="L2863" s="18" t="s">
        <v>15</v>
      </c>
      <c r="N2863" s="17" t="b">
        <f>A2863=Catalogo!A2859</f>
        <v>1</v>
      </c>
      <c r="O2863" s="17" t="b">
        <f>B2863=Catalogo!B2859</f>
        <v>1</v>
      </c>
      <c r="P2863" s="17" t="b">
        <f>C2863=Catalogo!C2859</f>
        <v>1</v>
      </c>
    </row>
    <row r="2864" spans="1:16" x14ac:dyDescent="0.3">
      <c r="A2864" s="18" t="s">
        <v>5392</v>
      </c>
      <c r="B2864" s="18" t="s">
        <v>1858</v>
      </c>
      <c r="C2864" s="18" t="s">
        <v>3425</v>
      </c>
      <c r="D2864" s="18" t="s">
        <v>22</v>
      </c>
      <c r="E2864" s="17">
        <v>4</v>
      </c>
      <c r="F2864" s="18" t="s">
        <v>2293</v>
      </c>
      <c r="G2864" s="17"/>
      <c r="H2864" s="18" t="s">
        <v>15</v>
      </c>
      <c r="I2864" s="18" t="s">
        <v>15</v>
      </c>
      <c r="J2864" s="18" t="s">
        <v>15</v>
      </c>
      <c r="K2864" s="18" t="s">
        <v>15</v>
      </c>
      <c r="L2864" s="18" t="s">
        <v>15</v>
      </c>
      <c r="N2864" s="17" t="b">
        <f>A2864=Catalogo!A2860</f>
        <v>1</v>
      </c>
      <c r="O2864" s="17" t="b">
        <f>B2864=Catalogo!B2860</f>
        <v>1</v>
      </c>
      <c r="P2864" s="17" t="b">
        <f>C2864=Catalogo!C2860</f>
        <v>1</v>
      </c>
    </row>
    <row r="2865" spans="1:16" x14ac:dyDescent="0.3">
      <c r="A2865" s="18" t="s">
        <v>5393</v>
      </c>
      <c r="B2865" s="18" t="s">
        <v>1861</v>
      </c>
      <c r="C2865" s="18" t="s">
        <v>3425</v>
      </c>
      <c r="D2865" s="18" t="s">
        <v>22</v>
      </c>
      <c r="E2865" s="17">
        <v>4</v>
      </c>
      <c r="F2865" s="18" t="s">
        <v>2293</v>
      </c>
      <c r="G2865" s="17"/>
      <c r="H2865" s="18" t="s">
        <v>15</v>
      </c>
      <c r="I2865" s="18" t="s">
        <v>15</v>
      </c>
      <c r="J2865" s="18" t="s">
        <v>15</v>
      </c>
      <c r="K2865" s="18" t="s">
        <v>15</v>
      </c>
      <c r="L2865" s="18" t="s">
        <v>15</v>
      </c>
      <c r="N2865" s="17" t="b">
        <f>A2865=Catalogo!A2861</f>
        <v>1</v>
      </c>
      <c r="O2865" s="17" t="b">
        <f>B2865=Catalogo!B2861</f>
        <v>1</v>
      </c>
      <c r="P2865" s="17" t="b">
        <f>C2865=Catalogo!C2861</f>
        <v>1</v>
      </c>
    </row>
    <row r="2866" spans="1:16" x14ac:dyDescent="0.3">
      <c r="A2866" s="18" t="s">
        <v>5394</v>
      </c>
      <c r="B2866" s="18" t="s">
        <v>1864</v>
      </c>
      <c r="C2866" s="18" t="s">
        <v>3425</v>
      </c>
      <c r="D2866" s="18" t="s">
        <v>22</v>
      </c>
      <c r="E2866" s="17">
        <v>4</v>
      </c>
      <c r="F2866" s="18" t="s">
        <v>2293</v>
      </c>
      <c r="G2866" s="17"/>
      <c r="H2866" s="18" t="s">
        <v>15</v>
      </c>
      <c r="I2866" s="18" t="s">
        <v>15</v>
      </c>
      <c r="J2866" s="18" t="s">
        <v>15</v>
      </c>
      <c r="K2866" s="18" t="s">
        <v>15</v>
      </c>
      <c r="L2866" s="18" t="s">
        <v>15</v>
      </c>
      <c r="N2866" s="17" t="b">
        <f>A2866=Catalogo!A2862</f>
        <v>1</v>
      </c>
      <c r="O2866" s="17" t="b">
        <f>B2866=Catalogo!B2862</f>
        <v>1</v>
      </c>
      <c r="P2866" s="17" t="b">
        <f>C2866=Catalogo!C2862</f>
        <v>1</v>
      </c>
    </row>
    <row r="2867" spans="1:16" x14ac:dyDescent="0.3">
      <c r="A2867" s="18" t="s">
        <v>5395</v>
      </c>
      <c r="B2867" s="18" t="s">
        <v>1867</v>
      </c>
      <c r="C2867" s="18" t="s">
        <v>3425</v>
      </c>
      <c r="D2867" s="18" t="s">
        <v>22</v>
      </c>
      <c r="E2867" s="17">
        <v>4</v>
      </c>
      <c r="F2867" s="18" t="s">
        <v>2293</v>
      </c>
      <c r="G2867" s="17"/>
      <c r="H2867" s="18" t="s">
        <v>15</v>
      </c>
      <c r="I2867" s="18" t="s">
        <v>15</v>
      </c>
      <c r="J2867" s="18" t="s">
        <v>15</v>
      </c>
      <c r="K2867" s="18" t="s">
        <v>15</v>
      </c>
      <c r="L2867" s="18" t="s">
        <v>15</v>
      </c>
      <c r="N2867" s="17" t="b">
        <f>A2867=Catalogo!A2863</f>
        <v>1</v>
      </c>
      <c r="O2867" s="17" t="b">
        <f>B2867=Catalogo!B2863</f>
        <v>1</v>
      </c>
      <c r="P2867" s="17" t="b">
        <f>C2867=Catalogo!C2863</f>
        <v>1</v>
      </c>
    </row>
    <row r="2868" spans="1:16" x14ac:dyDescent="0.3">
      <c r="A2868" s="18" t="s">
        <v>3669</v>
      </c>
      <c r="B2868" s="18" t="s">
        <v>1895</v>
      </c>
      <c r="C2868" s="18" t="s">
        <v>3425</v>
      </c>
      <c r="D2868" s="18" t="s">
        <v>22</v>
      </c>
      <c r="E2868" s="17">
        <v>4</v>
      </c>
      <c r="F2868" s="18" t="s">
        <v>2293</v>
      </c>
      <c r="G2868" s="17"/>
      <c r="H2868" s="18" t="s">
        <v>15</v>
      </c>
      <c r="I2868" s="18" t="s">
        <v>15</v>
      </c>
      <c r="J2868" s="18" t="s">
        <v>15</v>
      </c>
      <c r="K2868" s="18" t="s">
        <v>15</v>
      </c>
      <c r="L2868" s="18" t="s">
        <v>15</v>
      </c>
      <c r="N2868" s="17" t="b">
        <f>A2868=Catalogo!A2864</f>
        <v>1</v>
      </c>
      <c r="O2868" s="17" t="b">
        <f>B2868=Catalogo!B2864</f>
        <v>1</v>
      </c>
      <c r="P2868" s="17" t="b">
        <f>C2868=Catalogo!C2864</f>
        <v>1</v>
      </c>
    </row>
    <row r="2869" spans="1:16" x14ac:dyDescent="0.3">
      <c r="A2869" s="18" t="s">
        <v>3670</v>
      </c>
      <c r="B2869" s="18" t="s">
        <v>1898</v>
      </c>
      <c r="C2869" s="18" t="s">
        <v>3425</v>
      </c>
      <c r="D2869" s="18" t="s">
        <v>22</v>
      </c>
      <c r="E2869" s="17">
        <v>4</v>
      </c>
      <c r="F2869" s="18" t="s">
        <v>2293</v>
      </c>
      <c r="G2869" s="17"/>
      <c r="H2869" s="18" t="s">
        <v>15</v>
      </c>
      <c r="I2869" s="18" t="s">
        <v>15</v>
      </c>
      <c r="J2869" s="18" t="s">
        <v>15</v>
      </c>
      <c r="K2869" s="18" t="s">
        <v>15</v>
      </c>
      <c r="L2869" s="18" t="s">
        <v>15</v>
      </c>
      <c r="N2869" s="17" t="b">
        <f>A2869=Catalogo!A2865</f>
        <v>1</v>
      </c>
      <c r="O2869" s="17" t="b">
        <f>B2869=Catalogo!B2865</f>
        <v>1</v>
      </c>
      <c r="P2869" s="17" t="b">
        <f>C2869=Catalogo!C2865</f>
        <v>1</v>
      </c>
    </row>
    <row r="2870" spans="1:16" x14ac:dyDescent="0.3">
      <c r="A2870" s="18" t="s">
        <v>3671</v>
      </c>
      <c r="B2870" s="18" t="s">
        <v>1901</v>
      </c>
      <c r="C2870" s="18" t="s">
        <v>3425</v>
      </c>
      <c r="D2870" s="18" t="s">
        <v>22</v>
      </c>
      <c r="E2870" s="17">
        <v>4</v>
      </c>
      <c r="F2870" s="18" t="s">
        <v>2293</v>
      </c>
      <c r="G2870" s="17"/>
      <c r="H2870" s="18" t="s">
        <v>15</v>
      </c>
      <c r="I2870" s="18" t="s">
        <v>15</v>
      </c>
      <c r="J2870" s="18" t="s">
        <v>15</v>
      </c>
      <c r="K2870" s="18" t="s">
        <v>15</v>
      </c>
      <c r="L2870" s="18" t="s">
        <v>15</v>
      </c>
      <c r="N2870" s="17" t="b">
        <f>A2870=Catalogo!A2866</f>
        <v>1</v>
      </c>
      <c r="O2870" s="17" t="b">
        <f>B2870=Catalogo!B2866</f>
        <v>1</v>
      </c>
      <c r="P2870" s="17" t="b">
        <f>C2870=Catalogo!C2866</f>
        <v>1</v>
      </c>
    </row>
    <row r="2871" spans="1:16" x14ac:dyDescent="0.3">
      <c r="A2871" s="18" t="s">
        <v>3672</v>
      </c>
      <c r="B2871" s="18" t="s">
        <v>1904</v>
      </c>
      <c r="C2871" s="18" t="s">
        <v>3425</v>
      </c>
      <c r="D2871" s="18" t="s">
        <v>22</v>
      </c>
      <c r="E2871" s="17">
        <v>4</v>
      </c>
      <c r="F2871" s="18" t="s">
        <v>2293</v>
      </c>
      <c r="G2871" s="17"/>
      <c r="H2871" s="18" t="s">
        <v>15</v>
      </c>
      <c r="I2871" s="18" t="s">
        <v>15</v>
      </c>
      <c r="J2871" s="18" t="s">
        <v>15</v>
      </c>
      <c r="K2871" s="18" t="s">
        <v>15</v>
      </c>
      <c r="L2871" s="18" t="s">
        <v>15</v>
      </c>
      <c r="N2871" s="17" t="b">
        <f>A2871=Catalogo!A2867</f>
        <v>1</v>
      </c>
      <c r="O2871" s="17" t="b">
        <f>B2871=Catalogo!B2867</f>
        <v>1</v>
      </c>
      <c r="P2871" s="17" t="b">
        <f>C2871=Catalogo!C2867</f>
        <v>1</v>
      </c>
    </row>
    <row r="2872" spans="1:16" x14ac:dyDescent="0.3">
      <c r="A2872" s="18" t="s">
        <v>3673</v>
      </c>
      <c r="B2872" s="18" t="s">
        <v>1907</v>
      </c>
      <c r="C2872" s="18" t="s">
        <v>3425</v>
      </c>
      <c r="D2872" s="18" t="s">
        <v>22</v>
      </c>
      <c r="E2872" s="17">
        <v>4</v>
      </c>
      <c r="F2872" s="18" t="s">
        <v>2293</v>
      </c>
      <c r="G2872" s="17"/>
      <c r="H2872" s="18" t="s">
        <v>15</v>
      </c>
      <c r="I2872" s="18" t="s">
        <v>15</v>
      </c>
      <c r="J2872" s="18" t="s">
        <v>15</v>
      </c>
      <c r="K2872" s="18" t="s">
        <v>15</v>
      </c>
      <c r="L2872" s="18" t="s">
        <v>15</v>
      </c>
      <c r="N2872" s="17" t="b">
        <f>A2872=Catalogo!A2868</f>
        <v>1</v>
      </c>
      <c r="O2872" s="17" t="b">
        <f>B2872=Catalogo!B2868</f>
        <v>1</v>
      </c>
      <c r="P2872" s="17" t="b">
        <f>C2872=Catalogo!C2868</f>
        <v>1</v>
      </c>
    </row>
    <row r="2873" spans="1:16" x14ac:dyDescent="0.3">
      <c r="A2873" s="18" t="s">
        <v>3674</v>
      </c>
      <c r="B2873" s="18" t="s">
        <v>1910</v>
      </c>
      <c r="C2873" s="18" t="s">
        <v>3425</v>
      </c>
      <c r="D2873" s="18" t="s">
        <v>22</v>
      </c>
      <c r="E2873" s="17">
        <v>4</v>
      </c>
      <c r="F2873" s="18" t="s">
        <v>2293</v>
      </c>
      <c r="G2873" s="17"/>
      <c r="H2873" s="18" t="s">
        <v>15</v>
      </c>
      <c r="I2873" s="18" t="s">
        <v>15</v>
      </c>
      <c r="J2873" s="18" t="s">
        <v>15</v>
      </c>
      <c r="K2873" s="18" t="s">
        <v>15</v>
      </c>
      <c r="L2873" s="18" t="s">
        <v>15</v>
      </c>
      <c r="N2873" s="17" t="b">
        <f>A2873=Catalogo!A2869</f>
        <v>1</v>
      </c>
      <c r="O2873" s="17" t="b">
        <f>B2873=Catalogo!B2869</f>
        <v>1</v>
      </c>
      <c r="P2873" s="17" t="b">
        <f>C2873=Catalogo!C2869</f>
        <v>1</v>
      </c>
    </row>
    <row r="2874" spans="1:16" x14ac:dyDescent="0.3">
      <c r="A2874" s="18" t="s">
        <v>3675</v>
      </c>
      <c r="B2874" s="18" t="s">
        <v>1913</v>
      </c>
      <c r="C2874" s="18" t="s">
        <v>3425</v>
      </c>
      <c r="D2874" s="18" t="s">
        <v>22</v>
      </c>
      <c r="E2874" s="17">
        <v>4</v>
      </c>
      <c r="F2874" s="18" t="s">
        <v>2293</v>
      </c>
      <c r="G2874" s="17"/>
      <c r="H2874" s="18" t="s">
        <v>15</v>
      </c>
      <c r="I2874" s="18" t="s">
        <v>15</v>
      </c>
      <c r="J2874" s="18" t="s">
        <v>15</v>
      </c>
      <c r="K2874" s="18" t="s">
        <v>15</v>
      </c>
      <c r="L2874" s="18" t="s">
        <v>15</v>
      </c>
      <c r="N2874" s="17" t="b">
        <f>A2874=Catalogo!A2870</f>
        <v>1</v>
      </c>
      <c r="O2874" s="17" t="b">
        <f>B2874=Catalogo!B2870</f>
        <v>1</v>
      </c>
      <c r="P2874" s="17" t="b">
        <f>C2874=Catalogo!C2870</f>
        <v>1</v>
      </c>
    </row>
    <row r="2875" spans="1:16" x14ac:dyDescent="0.3">
      <c r="A2875" s="18" t="s">
        <v>3676</v>
      </c>
      <c r="B2875" s="18" t="s">
        <v>1916</v>
      </c>
      <c r="C2875" s="18" t="s">
        <v>3425</v>
      </c>
      <c r="D2875" s="18" t="s">
        <v>22</v>
      </c>
      <c r="E2875" s="17">
        <v>4</v>
      </c>
      <c r="F2875" s="18" t="s">
        <v>2293</v>
      </c>
      <c r="G2875" s="17"/>
      <c r="H2875" s="18" t="s">
        <v>15</v>
      </c>
      <c r="I2875" s="18" t="s">
        <v>15</v>
      </c>
      <c r="J2875" s="18" t="s">
        <v>15</v>
      </c>
      <c r="K2875" s="18" t="s">
        <v>15</v>
      </c>
      <c r="L2875" s="18" t="s">
        <v>15</v>
      </c>
      <c r="N2875" s="17" t="b">
        <f>A2875=Catalogo!A2871</f>
        <v>1</v>
      </c>
      <c r="O2875" s="17" t="b">
        <f>B2875=Catalogo!B2871</f>
        <v>1</v>
      </c>
      <c r="P2875" s="17" t="b">
        <f>C2875=Catalogo!C2871</f>
        <v>1</v>
      </c>
    </row>
    <row r="2876" spans="1:16" x14ac:dyDescent="0.3">
      <c r="A2876" s="18" t="s">
        <v>3677</v>
      </c>
      <c r="B2876" s="18" t="s">
        <v>1919</v>
      </c>
      <c r="C2876" s="18" t="s">
        <v>3425</v>
      </c>
      <c r="D2876" s="18" t="s">
        <v>22</v>
      </c>
      <c r="E2876" s="17">
        <v>4</v>
      </c>
      <c r="F2876" s="18" t="s">
        <v>2293</v>
      </c>
      <c r="G2876" s="17"/>
      <c r="H2876" s="18" t="s">
        <v>15</v>
      </c>
      <c r="I2876" s="18" t="s">
        <v>15</v>
      </c>
      <c r="J2876" s="18" t="s">
        <v>15</v>
      </c>
      <c r="K2876" s="18" t="s">
        <v>15</v>
      </c>
      <c r="L2876" s="18" t="s">
        <v>15</v>
      </c>
      <c r="N2876" s="17" t="b">
        <f>A2876=Catalogo!A2872</f>
        <v>1</v>
      </c>
      <c r="O2876" s="17" t="b">
        <f>B2876=Catalogo!B2872</f>
        <v>1</v>
      </c>
      <c r="P2876" s="17" t="b">
        <f>C2876=Catalogo!C2872</f>
        <v>1</v>
      </c>
    </row>
    <row r="2877" spans="1:16" x14ac:dyDescent="0.3">
      <c r="A2877" s="18" t="s">
        <v>3678</v>
      </c>
      <c r="B2877" s="18" t="s">
        <v>1922</v>
      </c>
      <c r="C2877" s="18" t="s">
        <v>3425</v>
      </c>
      <c r="D2877" s="18" t="s">
        <v>22</v>
      </c>
      <c r="E2877" s="17">
        <v>4</v>
      </c>
      <c r="F2877" s="18" t="s">
        <v>2293</v>
      </c>
      <c r="G2877" s="17"/>
      <c r="H2877" s="18" t="s">
        <v>15</v>
      </c>
      <c r="I2877" s="18" t="s">
        <v>15</v>
      </c>
      <c r="J2877" s="18" t="s">
        <v>15</v>
      </c>
      <c r="K2877" s="18" t="s">
        <v>15</v>
      </c>
      <c r="L2877" s="18" t="s">
        <v>15</v>
      </c>
      <c r="N2877" s="17" t="b">
        <f>A2877=Catalogo!A2873</f>
        <v>1</v>
      </c>
      <c r="O2877" s="17" t="b">
        <f>B2877=Catalogo!B2873</f>
        <v>1</v>
      </c>
      <c r="P2877" s="17" t="b">
        <f>C2877=Catalogo!C2873</f>
        <v>1</v>
      </c>
    </row>
    <row r="2878" spans="1:16" x14ac:dyDescent="0.3">
      <c r="A2878" s="18" t="s">
        <v>3679</v>
      </c>
      <c r="B2878" s="18" t="s">
        <v>1925</v>
      </c>
      <c r="C2878" s="18" t="s">
        <v>3425</v>
      </c>
      <c r="D2878" s="18" t="s">
        <v>22</v>
      </c>
      <c r="E2878" s="17">
        <v>4</v>
      </c>
      <c r="F2878" s="18" t="s">
        <v>2293</v>
      </c>
      <c r="G2878" s="17"/>
      <c r="H2878" s="18" t="s">
        <v>15</v>
      </c>
      <c r="I2878" s="18" t="s">
        <v>15</v>
      </c>
      <c r="J2878" s="18" t="s">
        <v>15</v>
      </c>
      <c r="K2878" s="18" t="s">
        <v>15</v>
      </c>
      <c r="L2878" s="18" t="s">
        <v>15</v>
      </c>
      <c r="N2878" s="17" t="b">
        <f>A2878=Catalogo!A2874</f>
        <v>1</v>
      </c>
      <c r="O2878" s="17" t="b">
        <f>B2878=Catalogo!B2874</f>
        <v>1</v>
      </c>
      <c r="P2878" s="17" t="b">
        <f>C2878=Catalogo!C2874</f>
        <v>1</v>
      </c>
    </row>
    <row r="2879" spans="1:16" x14ac:dyDescent="0.3">
      <c r="A2879" s="18" t="s">
        <v>3680</v>
      </c>
      <c r="B2879" s="18" t="s">
        <v>1928</v>
      </c>
      <c r="C2879" s="18" t="s">
        <v>3425</v>
      </c>
      <c r="D2879" s="18" t="s">
        <v>22</v>
      </c>
      <c r="E2879" s="17">
        <v>4</v>
      </c>
      <c r="F2879" s="18" t="s">
        <v>2293</v>
      </c>
      <c r="G2879" s="17"/>
      <c r="H2879" s="18" t="s">
        <v>15</v>
      </c>
      <c r="I2879" s="18" t="s">
        <v>15</v>
      </c>
      <c r="J2879" s="18" t="s">
        <v>15</v>
      </c>
      <c r="K2879" s="18" t="s">
        <v>15</v>
      </c>
      <c r="L2879" s="18" t="s">
        <v>15</v>
      </c>
      <c r="N2879" s="17" t="b">
        <f>A2879=Catalogo!A2875</f>
        <v>1</v>
      </c>
      <c r="O2879" s="17" t="b">
        <f>B2879=Catalogo!B2875</f>
        <v>1</v>
      </c>
      <c r="P2879" s="17" t="b">
        <f>C2879=Catalogo!C2875</f>
        <v>1</v>
      </c>
    </row>
    <row r="2880" spans="1:16" x14ac:dyDescent="0.3">
      <c r="A2880" s="18" t="s">
        <v>3681</v>
      </c>
      <c r="B2880" s="18" t="s">
        <v>1931</v>
      </c>
      <c r="C2880" s="18" t="s">
        <v>3425</v>
      </c>
      <c r="D2880" s="18" t="s">
        <v>22</v>
      </c>
      <c r="E2880" s="17">
        <v>4</v>
      </c>
      <c r="F2880" s="18" t="s">
        <v>2293</v>
      </c>
      <c r="G2880" s="17"/>
      <c r="H2880" s="18" t="s">
        <v>15</v>
      </c>
      <c r="I2880" s="18" t="s">
        <v>15</v>
      </c>
      <c r="J2880" s="18" t="s">
        <v>15</v>
      </c>
      <c r="K2880" s="18" t="s">
        <v>15</v>
      </c>
      <c r="L2880" s="18" t="s">
        <v>15</v>
      </c>
      <c r="N2880" s="17" t="b">
        <f>A2880=Catalogo!A2876</f>
        <v>1</v>
      </c>
      <c r="O2880" s="17" t="b">
        <f>B2880=Catalogo!B2876</f>
        <v>1</v>
      </c>
      <c r="P2880" s="17" t="b">
        <f>C2880=Catalogo!C2876</f>
        <v>1</v>
      </c>
    </row>
    <row r="2881" spans="1:16" x14ac:dyDescent="0.3">
      <c r="A2881" s="18" t="s">
        <v>3682</v>
      </c>
      <c r="B2881" s="18" t="s">
        <v>1934</v>
      </c>
      <c r="C2881" s="18" t="s">
        <v>3425</v>
      </c>
      <c r="D2881" s="18" t="s">
        <v>22</v>
      </c>
      <c r="E2881" s="17">
        <v>4</v>
      </c>
      <c r="F2881" s="18" t="s">
        <v>2293</v>
      </c>
      <c r="G2881" s="17"/>
      <c r="H2881" s="18" t="s">
        <v>15</v>
      </c>
      <c r="I2881" s="18" t="s">
        <v>15</v>
      </c>
      <c r="J2881" s="18" t="s">
        <v>15</v>
      </c>
      <c r="K2881" s="18" t="s">
        <v>15</v>
      </c>
      <c r="L2881" s="18" t="s">
        <v>15</v>
      </c>
      <c r="N2881" s="17" t="b">
        <f>A2881=Catalogo!A2877</f>
        <v>1</v>
      </c>
      <c r="O2881" s="17" t="b">
        <f>B2881=Catalogo!B2877</f>
        <v>1</v>
      </c>
      <c r="P2881" s="17" t="b">
        <f>C2881=Catalogo!C2877</f>
        <v>1</v>
      </c>
    </row>
    <row r="2882" spans="1:16" x14ac:dyDescent="0.3">
      <c r="A2882" s="18" t="s">
        <v>3683</v>
      </c>
      <c r="B2882" s="18" t="s">
        <v>1937</v>
      </c>
      <c r="C2882" s="18" t="s">
        <v>3425</v>
      </c>
      <c r="D2882" s="18" t="s">
        <v>22</v>
      </c>
      <c r="E2882" s="17">
        <v>4</v>
      </c>
      <c r="F2882" s="18" t="s">
        <v>2293</v>
      </c>
      <c r="G2882" s="17"/>
      <c r="H2882" s="18" t="s">
        <v>15</v>
      </c>
      <c r="I2882" s="18" t="s">
        <v>15</v>
      </c>
      <c r="J2882" s="18" t="s">
        <v>15</v>
      </c>
      <c r="K2882" s="18" t="s">
        <v>15</v>
      </c>
      <c r="L2882" s="18" t="s">
        <v>15</v>
      </c>
      <c r="N2882" s="17" t="b">
        <f>A2882=Catalogo!A2878</f>
        <v>1</v>
      </c>
      <c r="O2882" s="17" t="b">
        <f>B2882=Catalogo!B2878</f>
        <v>1</v>
      </c>
      <c r="P2882" s="17" t="b">
        <f>C2882=Catalogo!C2878</f>
        <v>1</v>
      </c>
    </row>
    <row r="2883" spans="1:16" x14ac:dyDescent="0.3">
      <c r="A2883" s="18" t="s">
        <v>3684</v>
      </c>
      <c r="B2883" s="18" t="s">
        <v>1940</v>
      </c>
      <c r="C2883" s="18" t="s">
        <v>3425</v>
      </c>
      <c r="D2883" s="18" t="s">
        <v>22</v>
      </c>
      <c r="E2883" s="17">
        <v>4</v>
      </c>
      <c r="F2883" s="18" t="s">
        <v>2293</v>
      </c>
      <c r="G2883" s="17"/>
      <c r="H2883" s="18" t="s">
        <v>15</v>
      </c>
      <c r="I2883" s="18" t="s">
        <v>15</v>
      </c>
      <c r="J2883" s="18" t="s">
        <v>15</v>
      </c>
      <c r="K2883" s="18" t="s">
        <v>15</v>
      </c>
      <c r="L2883" s="18" t="s">
        <v>15</v>
      </c>
      <c r="N2883" s="17" t="b">
        <f>A2883=Catalogo!A2879</f>
        <v>1</v>
      </c>
      <c r="O2883" s="17" t="b">
        <f>B2883=Catalogo!B2879</f>
        <v>1</v>
      </c>
      <c r="P2883" s="17" t="b">
        <f>C2883=Catalogo!C2879</f>
        <v>1</v>
      </c>
    </row>
    <row r="2884" spans="1:16" x14ac:dyDescent="0.3">
      <c r="A2884" s="18" t="s">
        <v>3685</v>
      </c>
      <c r="B2884" s="18" t="s">
        <v>1943</v>
      </c>
      <c r="C2884" s="18" t="s">
        <v>3425</v>
      </c>
      <c r="D2884" s="18" t="s">
        <v>22</v>
      </c>
      <c r="E2884" s="17">
        <v>4</v>
      </c>
      <c r="F2884" s="18" t="s">
        <v>2293</v>
      </c>
      <c r="G2884" s="17"/>
      <c r="H2884" s="18" t="s">
        <v>15</v>
      </c>
      <c r="I2884" s="18" t="s">
        <v>15</v>
      </c>
      <c r="J2884" s="18" t="s">
        <v>15</v>
      </c>
      <c r="K2884" s="18" t="s">
        <v>15</v>
      </c>
      <c r="L2884" s="18" t="s">
        <v>15</v>
      </c>
      <c r="N2884" s="17" t="b">
        <f>A2884=Catalogo!A2880</f>
        <v>1</v>
      </c>
      <c r="O2884" s="17" t="b">
        <f>B2884=Catalogo!B2880</f>
        <v>1</v>
      </c>
      <c r="P2884" s="17" t="b">
        <f>C2884=Catalogo!C2880</f>
        <v>1</v>
      </c>
    </row>
    <row r="2885" spans="1:16" x14ac:dyDescent="0.3">
      <c r="A2885" s="18" t="s">
        <v>3686</v>
      </c>
      <c r="B2885" s="18" t="s">
        <v>1945</v>
      </c>
      <c r="C2885" s="18" t="s">
        <v>3425</v>
      </c>
      <c r="D2885" s="18" t="s">
        <v>22</v>
      </c>
      <c r="E2885" s="17">
        <v>4</v>
      </c>
      <c r="F2885" s="18" t="s">
        <v>2293</v>
      </c>
      <c r="G2885" s="17"/>
      <c r="H2885" s="18" t="s">
        <v>15</v>
      </c>
      <c r="I2885" s="18" t="s">
        <v>15</v>
      </c>
      <c r="J2885" s="18" t="s">
        <v>15</v>
      </c>
      <c r="K2885" s="18" t="s">
        <v>15</v>
      </c>
      <c r="L2885" s="18" t="s">
        <v>15</v>
      </c>
      <c r="N2885" s="17" t="b">
        <f>A2885=Catalogo!A2881</f>
        <v>1</v>
      </c>
      <c r="O2885" s="17" t="b">
        <f>B2885=Catalogo!B2881</f>
        <v>1</v>
      </c>
      <c r="P2885" s="17" t="b">
        <f>C2885=Catalogo!C2881</f>
        <v>1</v>
      </c>
    </row>
    <row r="2886" spans="1:16" x14ac:dyDescent="0.3">
      <c r="A2886" s="18" t="s">
        <v>3687</v>
      </c>
      <c r="B2886" s="18" t="s">
        <v>1948</v>
      </c>
      <c r="C2886" s="18" t="s">
        <v>3425</v>
      </c>
      <c r="D2886" s="18" t="s">
        <v>22</v>
      </c>
      <c r="E2886" s="17">
        <v>4</v>
      </c>
      <c r="F2886" s="18" t="s">
        <v>2293</v>
      </c>
      <c r="G2886" s="17"/>
      <c r="H2886" s="18" t="s">
        <v>15</v>
      </c>
      <c r="I2886" s="18" t="s">
        <v>15</v>
      </c>
      <c r="J2886" s="18" t="s">
        <v>15</v>
      </c>
      <c r="K2886" s="18" t="s">
        <v>15</v>
      </c>
      <c r="L2886" s="18" t="s">
        <v>15</v>
      </c>
      <c r="N2886" s="17" t="b">
        <f>A2886=Catalogo!A2882</f>
        <v>1</v>
      </c>
      <c r="O2886" s="17" t="b">
        <f>B2886=Catalogo!B2882</f>
        <v>1</v>
      </c>
      <c r="P2886" s="17" t="b">
        <f>C2886=Catalogo!C2882</f>
        <v>1</v>
      </c>
    </row>
    <row r="2887" spans="1:16" x14ac:dyDescent="0.3">
      <c r="A2887" s="18" t="s">
        <v>3688</v>
      </c>
      <c r="B2887" s="18" t="s">
        <v>1873</v>
      </c>
      <c r="C2887" s="18" t="s">
        <v>3425</v>
      </c>
      <c r="D2887" s="18" t="s">
        <v>22</v>
      </c>
      <c r="E2887" s="17">
        <v>4</v>
      </c>
      <c r="F2887" s="18" t="s">
        <v>2293</v>
      </c>
      <c r="G2887" s="17"/>
      <c r="H2887" s="18" t="s">
        <v>15</v>
      </c>
      <c r="I2887" s="18" t="s">
        <v>15</v>
      </c>
      <c r="J2887" s="18" t="s">
        <v>15</v>
      </c>
      <c r="K2887" s="18" t="s">
        <v>15</v>
      </c>
      <c r="L2887" s="18" t="s">
        <v>15</v>
      </c>
      <c r="N2887" s="17" t="b">
        <f>A2887=Catalogo!A2883</f>
        <v>1</v>
      </c>
      <c r="O2887" s="17" t="b">
        <f>B2887=Catalogo!B2883</f>
        <v>1</v>
      </c>
      <c r="P2887" s="17" t="b">
        <f>C2887=Catalogo!C2883</f>
        <v>1</v>
      </c>
    </row>
    <row r="2888" spans="1:16" x14ac:dyDescent="0.3">
      <c r="A2888" s="18" t="s">
        <v>3689</v>
      </c>
      <c r="B2888" s="18" t="s">
        <v>1876</v>
      </c>
      <c r="C2888" s="18" t="s">
        <v>3425</v>
      </c>
      <c r="D2888" s="18" t="s">
        <v>22</v>
      </c>
      <c r="E2888" s="17">
        <v>4</v>
      </c>
      <c r="F2888" s="18" t="s">
        <v>2293</v>
      </c>
      <c r="G2888" s="17"/>
      <c r="H2888" s="18" t="s">
        <v>15</v>
      </c>
      <c r="I2888" s="18" t="s">
        <v>15</v>
      </c>
      <c r="J2888" s="18" t="s">
        <v>15</v>
      </c>
      <c r="K2888" s="18" t="s">
        <v>15</v>
      </c>
      <c r="L2888" s="18" t="s">
        <v>15</v>
      </c>
      <c r="N2888" s="17" t="b">
        <f>A2888=Catalogo!A2884</f>
        <v>1</v>
      </c>
      <c r="O2888" s="17" t="b">
        <f>B2888=Catalogo!B2884</f>
        <v>1</v>
      </c>
      <c r="P2888" s="17" t="b">
        <f>C2888=Catalogo!C2884</f>
        <v>1</v>
      </c>
    </row>
    <row r="2889" spans="1:16" x14ac:dyDescent="0.3">
      <c r="A2889" s="18" t="s">
        <v>3690</v>
      </c>
      <c r="B2889" s="18" t="s">
        <v>1953</v>
      </c>
      <c r="C2889" s="18" t="s">
        <v>3425</v>
      </c>
      <c r="D2889" s="18" t="s">
        <v>22</v>
      </c>
      <c r="E2889" s="17">
        <v>4</v>
      </c>
      <c r="F2889" s="18" t="s">
        <v>2293</v>
      </c>
      <c r="G2889" s="17"/>
      <c r="H2889" s="18" t="s">
        <v>15</v>
      </c>
      <c r="I2889" s="18" t="s">
        <v>15</v>
      </c>
      <c r="J2889" s="18" t="s">
        <v>15</v>
      </c>
      <c r="K2889" s="18" t="s">
        <v>15</v>
      </c>
      <c r="L2889" s="18" t="s">
        <v>15</v>
      </c>
      <c r="N2889" s="17" t="b">
        <f>A2889=Catalogo!A2885</f>
        <v>1</v>
      </c>
      <c r="O2889" s="17" t="b">
        <f>B2889=Catalogo!B2885</f>
        <v>1</v>
      </c>
      <c r="P2889" s="17" t="b">
        <f>C2889=Catalogo!C2885</f>
        <v>1</v>
      </c>
    </row>
    <row r="2890" spans="1:16" x14ac:dyDescent="0.3">
      <c r="A2890" s="18" t="s">
        <v>3691</v>
      </c>
      <c r="B2890" s="18" t="s">
        <v>1956</v>
      </c>
      <c r="C2890" s="18" t="s">
        <v>3425</v>
      </c>
      <c r="D2890" s="18" t="s">
        <v>22</v>
      </c>
      <c r="E2890" s="17">
        <v>4</v>
      </c>
      <c r="F2890" s="18" t="s">
        <v>2293</v>
      </c>
      <c r="G2890" s="17"/>
      <c r="H2890" s="18" t="s">
        <v>15</v>
      </c>
      <c r="I2890" s="18" t="s">
        <v>15</v>
      </c>
      <c r="J2890" s="18" t="s">
        <v>15</v>
      </c>
      <c r="K2890" s="18" t="s">
        <v>15</v>
      </c>
      <c r="L2890" s="18" t="s">
        <v>15</v>
      </c>
      <c r="N2890" s="17" t="b">
        <f>A2890=Catalogo!A2886</f>
        <v>1</v>
      </c>
      <c r="O2890" s="17" t="b">
        <f>B2890=Catalogo!B2886</f>
        <v>1</v>
      </c>
      <c r="P2890" s="17" t="b">
        <f>C2890=Catalogo!C2886</f>
        <v>1</v>
      </c>
    </row>
    <row r="2891" spans="1:16" x14ac:dyDescent="0.3">
      <c r="A2891" s="18" t="s">
        <v>3692</v>
      </c>
      <c r="B2891" s="18" t="s">
        <v>1959</v>
      </c>
      <c r="C2891" s="18" t="s">
        <v>3425</v>
      </c>
      <c r="D2891" s="18" t="s">
        <v>22</v>
      </c>
      <c r="E2891" s="17">
        <v>4</v>
      </c>
      <c r="F2891" s="18" t="s">
        <v>2293</v>
      </c>
      <c r="G2891" s="17"/>
      <c r="H2891" s="18" t="s">
        <v>15</v>
      </c>
      <c r="I2891" s="18" t="s">
        <v>15</v>
      </c>
      <c r="J2891" s="18" t="s">
        <v>15</v>
      </c>
      <c r="K2891" s="18" t="s">
        <v>15</v>
      </c>
      <c r="L2891" s="18" t="s">
        <v>15</v>
      </c>
      <c r="N2891" s="17" t="b">
        <f>A2891=Catalogo!A2887</f>
        <v>1</v>
      </c>
      <c r="O2891" s="17" t="b">
        <f>B2891=Catalogo!B2887</f>
        <v>1</v>
      </c>
      <c r="P2891" s="17" t="b">
        <f>C2891=Catalogo!C2887</f>
        <v>1</v>
      </c>
    </row>
    <row r="2892" spans="1:16" x14ac:dyDescent="0.3">
      <c r="A2892" s="18" t="s">
        <v>3693</v>
      </c>
      <c r="B2892" s="18" t="s">
        <v>1962</v>
      </c>
      <c r="C2892" s="18" t="s">
        <v>3425</v>
      </c>
      <c r="D2892" s="18" t="s">
        <v>22</v>
      </c>
      <c r="E2892" s="17">
        <v>4</v>
      </c>
      <c r="F2892" s="18" t="s">
        <v>2293</v>
      </c>
      <c r="G2892" s="17"/>
      <c r="H2892" s="18" t="s">
        <v>15</v>
      </c>
      <c r="I2892" s="18" t="s">
        <v>15</v>
      </c>
      <c r="J2892" s="18" t="s">
        <v>15</v>
      </c>
      <c r="K2892" s="18" t="s">
        <v>15</v>
      </c>
      <c r="L2892" s="18" t="s">
        <v>15</v>
      </c>
      <c r="N2892" s="17" t="b">
        <f>A2892=Catalogo!A2888</f>
        <v>1</v>
      </c>
      <c r="O2892" s="17" t="b">
        <f>B2892=Catalogo!B2888</f>
        <v>1</v>
      </c>
      <c r="P2892" s="17" t="b">
        <f>C2892=Catalogo!C2888</f>
        <v>1</v>
      </c>
    </row>
    <row r="2893" spans="1:16" x14ac:dyDescent="0.3">
      <c r="A2893" s="18" t="s">
        <v>3694</v>
      </c>
      <c r="B2893" s="18" t="s">
        <v>1965</v>
      </c>
      <c r="C2893" s="18" t="s">
        <v>3425</v>
      </c>
      <c r="D2893" s="18" t="s">
        <v>22</v>
      </c>
      <c r="E2893" s="17">
        <v>4</v>
      </c>
      <c r="F2893" s="18" t="s">
        <v>2293</v>
      </c>
      <c r="G2893" s="17"/>
      <c r="H2893" s="18" t="s">
        <v>15</v>
      </c>
      <c r="I2893" s="18" t="s">
        <v>15</v>
      </c>
      <c r="J2893" s="18" t="s">
        <v>15</v>
      </c>
      <c r="K2893" s="18" t="s">
        <v>15</v>
      </c>
      <c r="L2893" s="18" t="s">
        <v>15</v>
      </c>
      <c r="N2893" s="17" t="b">
        <f>A2893=Catalogo!A2889</f>
        <v>1</v>
      </c>
      <c r="O2893" s="17" t="b">
        <f>B2893=Catalogo!B2889</f>
        <v>1</v>
      </c>
      <c r="P2893" s="17" t="b">
        <f>C2893=Catalogo!C2889</f>
        <v>1</v>
      </c>
    </row>
    <row r="2894" spans="1:16" x14ac:dyDescent="0.3">
      <c r="A2894" s="18" t="s">
        <v>5396</v>
      </c>
      <c r="B2894" s="18" t="s">
        <v>1879</v>
      </c>
      <c r="C2894" s="18" t="s">
        <v>3425</v>
      </c>
      <c r="D2894" s="18" t="s">
        <v>22</v>
      </c>
      <c r="E2894" s="17">
        <v>4</v>
      </c>
      <c r="F2894" s="18" t="s">
        <v>2293</v>
      </c>
      <c r="G2894" s="17"/>
      <c r="H2894" s="18" t="s">
        <v>15</v>
      </c>
      <c r="I2894" s="18" t="s">
        <v>15</v>
      </c>
      <c r="J2894" s="18" t="s">
        <v>15</v>
      </c>
      <c r="K2894" s="18" t="s">
        <v>15</v>
      </c>
      <c r="L2894" s="18" t="s">
        <v>15</v>
      </c>
      <c r="N2894" s="17" t="b">
        <f>A2894=Catalogo!A2890</f>
        <v>1</v>
      </c>
      <c r="O2894" s="17" t="b">
        <f>B2894=Catalogo!B2890</f>
        <v>1</v>
      </c>
      <c r="P2894" s="17" t="b">
        <f>C2894=Catalogo!C2890</f>
        <v>1</v>
      </c>
    </row>
    <row r="2895" spans="1:16" x14ac:dyDescent="0.3">
      <c r="A2895" s="18" t="s">
        <v>5397</v>
      </c>
      <c r="B2895" s="18" t="s">
        <v>1882</v>
      </c>
      <c r="C2895" s="18" t="s">
        <v>3425</v>
      </c>
      <c r="D2895" s="18" t="s">
        <v>22</v>
      </c>
      <c r="E2895" s="17">
        <v>4</v>
      </c>
      <c r="F2895" s="18" t="s">
        <v>2293</v>
      </c>
      <c r="G2895" s="17"/>
      <c r="H2895" s="18" t="s">
        <v>15</v>
      </c>
      <c r="I2895" s="18" t="s">
        <v>15</v>
      </c>
      <c r="J2895" s="18" t="s">
        <v>15</v>
      </c>
      <c r="K2895" s="18" t="s">
        <v>15</v>
      </c>
      <c r="L2895" s="18" t="s">
        <v>15</v>
      </c>
      <c r="N2895" s="17" t="b">
        <f>A2895=Catalogo!A2891</f>
        <v>1</v>
      </c>
      <c r="O2895" s="17" t="b">
        <f>B2895=Catalogo!B2891</f>
        <v>1</v>
      </c>
      <c r="P2895" s="17" t="b">
        <f>C2895=Catalogo!C2891</f>
        <v>1</v>
      </c>
    </row>
    <row r="2896" spans="1:16" x14ac:dyDescent="0.3">
      <c r="A2896" s="18" t="s">
        <v>3695</v>
      </c>
      <c r="B2896" s="18" t="s">
        <v>1968</v>
      </c>
      <c r="C2896" s="18" t="s">
        <v>3425</v>
      </c>
      <c r="D2896" s="18" t="s">
        <v>22</v>
      </c>
      <c r="E2896" s="17">
        <v>4</v>
      </c>
      <c r="F2896" s="18" t="s">
        <v>2293</v>
      </c>
      <c r="G2896" s="17"/>
      <c r="H2896" s="18" t="s">
        <v>15</v>
      </c>
      <c r="I2896" s="18" t="s">
        <v>15</v>
      </c>
      <c r="J2896" s="18" t="s">
        <v>15</v>
      </c>
      <c r="K2896" s="18" t="s">
        <v>15</v>
      </c>
      <c r="L2896" s="18" t="s">
        <v>15</v>
      </c>
      <c r="N2896" s="17" t="b">
        <f>A2896=Catalogo!A2892</f>
        <v>1</v>
      </c>
      <c r="O2896" s="17" t="b">
        <f>B2896=Catalogo!B2892</f>
        <v>1</v>
      </c>
      <c r="P2896" s="17" t="b">
        <f>C2896=Catalogo!C2892</f>
        <v>1</v>
      </c>
    </row>
    <row r="2897" spans="1:16" x14ac:dyDescent="0.3">
      <c r="A2897" s="18" t="s">
        <v>3696</v>
      </c>
      <c r="B2897" s="18" t="s">
        <v>1971</v>
      </c>
      <c r="C2897" s="18" t="s">
        <v>3425</v>
      </c>
      <c r="D2897" s="18" t="s">
        <v>22</v>
      </c>
      <c r="E2897" s="17">
        <v>4</v>
      </c>
      <c r="F2897" s="18" t="s">
        <v>2293</v>
      </c>
      <c r="G2897" s="17"/>
      <c r="H2897" s="18" t="s">
        <v>15</v>
      </c>
      <c r="I2897" s="18" t="s">
        <v>15</v>
      </c>
      <c r="J2897" s="18" t="s">
        <v>15</v>
      </c>
      <c r="K2897" s="18" t="s">
        <v>15</v>
      </c>
      <c r="L2897" s="18" t="s">
        <v>15</v>
      </c>
      <c r="N2897" s="17" t="b">
        <f>A2897=Catalogo!A2893</f>
        <v>1</v>
      </c>
      <c r="O2897" s="17" t="b">
        <f>B2897=Catalogo!B2893</f>
        <v>1</v>
      </c>
      <c r="P2897" s="17" t="b">
        <f>C2897=Catalogo!C2893</f>
        <v>1</v>
      </c>
    </row>
    <row r="2898" spans="1:16" x14ac:dyDescent="0.3">
      <c r="A2898" s="18" t="s">
        <v>3697</v>
      </c>
      <c r="B2898" s="18" t="s">
        <v>1974</v>
      </c>
      <c r="C2898" s="18" t="s">
        <v>3425</v>
      </c>
      <c r="D2898" s="18" t="s">
        <v>22</v>
      </c>
      <c r="E2898" s="17">
        <v>4</v>
      </c>
      <c r="F2898" s="18" t="s">
        <v>2293</v>
      </c>
      <c r="G2898" s="17"/>
      <c r="H2898" s="18" t="s">
        <v>15</v>
      </c>
      <c r="I2898" s="18" t="s">
        <v>15</v>
      </c>
      <c r="J2898" s="18" t="s">
        <v>15</v>
      </c>
      <c r="K2898" s="18" t="s">
        <v>15</v>
      </c>
      <c r="L2898" s="18" t="s">
        <v>15</v>
      </c>
      <c r="N2898" s="17" t="b">
        <f>A2898=Catalogo!A2894</f>
        <v>1</v>
      </c>
      <c r="O2898" s="17" t="b">
        <f>B2898=Catalogo!B2894</f>
        <v>1</v>
      </c>
      <c r="P2898" s="17" t="b">
        <f>C2898=Catalogo!C2894</f>
        <v>1</v>
      </c>
    </row>
    <row r="2899" spans="1:16" x14ac:dyDescent="0.3">
      <c r="A2899" s="18" t="s">
        <v>5398</v>
      </c>
      <c r="B2899" s="18" t="s">
        <v>1885</v>
      </c>
      <c r="C2899" s="18" t="s">
        <v>3425</v>
      </c>
      <c r="D2899" s="18" t="s">
        <v>22</v>
      </c>
      <c r="E2899" s="17">
        <v>4</v>
      </c>
      <c r="F2899" s="18" t="s">
        <v>2293</v>
      </c>
      <c r="G2899" s="17"/>
      <c r="H2899" s="18" t="s">
        <v>15</v>
      </c>
      <c r="I2899" s="18" t="s">
        <v>15</v>
      </c>
      <c r="J2899" s="18" t="s">
        <v>15</v>
      </c>
      <c r="K2899" s="18" t="s">
        <v>15</v>
      </c>
      <c r="L2899" s="18" t="s">
        <v>15</v>
      </c>
      <c r="N2899" s="17" t="b">
        <f>A2899=Catalogo!A2895</f>
        <v>1</v>
      </c>
      <c r="O2899" s="17" t="b">
        <f>B2899=Catalogo!B2895</f>
        <v>1</v>
      </c>
      <c r="P2899" s="17" t="b">
        <f>C2899=Catalogo!C2895</f>
        <v>1</v>
      </c>
    </row>
    <row r="2900" spans="1:16" x14ac:dyDescent="0.3">
      <c r="A2900" s="18" t="s">
        <v>3698</v>
      </c>
      <c r="B2900" s="18" t="s">
        <v>1977</v>
      </c>
      <c r="C2900" s="18" t="s">
        <v>3425</v>
      </c>
      <c r="D2900" s="18" t="s">
        <v>22</v>
      </c>
      <c r="E2900" s="17">
        <v>4</v>
      </c>
      <c r="F2900" s="18" t="s">
        <v>2293</v>
      </c>
      <c r="G2900" s="17"/>
      <c r="H2900" s="18" t="s">
        <v>15</v>
      </c>
      <c r="I2900" s="18" t="s">
        <v>15</v>
      </c>
      <c r="J2900" s="18" t="s">
        <v>15</v>
      </c>
      <c r="K2900" s="18" t="s">
        <v>15</v>
      </c>
      <c r="L2900" s="18" t="s">
        <v>15</v>
      </c>
      <c r="N2900" s="17" t="b">
        <f>A2900=Catalogo!A2896</f>
        <v>1</v>
      </c>
      <c r="O2900" s="17" t="b">
        <f>B2900=Catalogo!B2896</f>
        <v>1</v>
      </c>
      <c r="P2900" s="17" t="b">
        <f>C2900=Catalogo!C2896</f>
        <v>1</v>
      </c>
    </row>
    <row r="2901" spans="1:16" x14ac:dyDescent="0.3">
      <c r="A2901" s="18" t="s">
        <v>3699</v>
      </c>
      <c r="B2901" s="18" t="s">
        <v>1980</v>
      </c>
      <c r="C2901" s="18" t="s">
        <v>3425</v>
      </c>
      <c r="D2901" s="18" t="s">
        <v>22</v>
      </c>
      <c r="E2901" s="17">
        <v>4</v>
      </c>
      <c r="F2901" s="18" t="s">
        <v>2293</v>
      </c>
      <c r="G2901" s="17"/>
      <c r="H2901" s="18" t="s">
        <v>15</v>
      </c>
      <c r="I2901" s="18" t="s">
        <v>15</v>
      </c>
      <c r="J2901" s="18" t="s">
        <v>15</v>
      </c>
      <c r="K2901" s="18" t="s">
        <v>15</v>
      </c>
      <c r="L2901" s="18" t="s">
        <v>15</v>
      </c>
      <c r="N2901" s="17" t="b">
        <f>A2901=Catalogo!A2897</f>
        <v>1</v>
      </c>
      <c r="O2901" s="17" t="b">
        <f>B2901=Catalogo!B2897</f>
        <v>1</v>
      </c>
      <c r="P2901" s="17" t="b">
        <f>C2901=Catalogo!C2897</f>
        <v>1</v>
      </c>
    </row>
    <row r="2902" spans="1:16" x14ac:dyDescent="0.3">
      <c r="A2902" s="18" t="s">
        <v>3700</v>
      </c>
      <c r="B2902" s="18" t="s">
        <v>1983</v>
      </c>
      <c r="C2902" s="18" t="s">
        <v>3425</v>
      </c>
      <c r="D2902" s="18" t="s">
        <v>22</v>
      </c>
      <c r="E2902" s="17">
        <v>4</v>
      </c>
      <c r="F2902" s="18" t="s">
        <v>2293</v>
      </c>
      <c r="G2902" s="17"/>
      <c r="H2902" s="18" t="s">
        <v>15</v>
      </c>
      <c r="I2902" s="18" t="s">
        <v>15</v>
      </c>
      <c r="J2902" s="18" t="s">
        <v>15</v>
      </c>
      <c r="K2902" s="18" t="s">
        <v>15</v>
      </c>
      <c r="L2902" s="18" t="s">
        <v>15</v>
      </c>
      <c r="N2902" s="17" t="b">
        <f>A2902=Catalogo!A2898</f>
        <v>1</v>
      </c>
      <c r="O2902" s="17" t="b">
        <f>B2902=Catalogo!B2898</f>
        <v>1</v>
      </c>
      <c r="P2902" s="17" t="b">
        <f>C2902=Catalogo!C2898</f>
        <v>1</v>
      </c>
    </row>
    <row r="2903" spans="1:16" x14ac:dyDescent="0.3">
      <c r="A2903" s="18" t="s">
        <v>3701</v>
      </c>
      <c r="B2903" s="18" t="s">
        <v>1986</v>
      </c>
      <c r="C2903" s="18" t="s">
        <v>3425</v>
      </c>
      <c r="D2903" s="18" t="s">
        <v>22</v>
      </c>
      <c r="E2903" s="17">
        <v>4</v>
      </c>
      <c r="F2903" s="18" t="s">
        <v>2293</v>
      </c>
      <c r="G2903" s="17"/>
      <c r="H2903" s="18" t="s">
        <v>15</v>
      </c>
      <c r="I2903" s="18" t="s">
        <v>15</v>
      </c>
      <c r="J2903" s="18" t="s">
        <v>15</v>
      </c>
      <c r="K2903" s="18" t="s">
        <v>15</v>
      </c>
      <c r="L2903" s="18" t="s">
        <v>15</v>
      </c>
      <c r="N2903" s="17" t="b">
        <f>A2903=Catalogo!A2899</f>
        <v>1</v>
      </c>
      <c r="O2903" s="17" t="b">
        <f>B2903=Catalogo!B2899</f>
        <v>1</v>
      </c>
      <c r="P2903" s="17" t="b">
        <f>C2903=Catalogo!C2899</f>
        <v>1</v>
      </c>
    </row>
    <row r="2904" spans="1:16" x14ac:dyDescent="0.3">
      <c r="A2904" s="18" t="s">
        <v>3702</v>
      </c>
      <c r="B2904" s="18" t="s">
        <v>1989</v>
      </c>
      <c r="C2904" s="18" t="s">
        <v>3425</v>
      </c>
      <c r="D2904" s="18" t="s">
        <v>22</v>
      </c>
      <c r="E2904" s="17">
        <v>4</v>
      </c>
      <c r="F2904" s="18" t="s">
        <v>2293</v>
      </c>
      <c r="G2904" s="17"/>
      <c r="H2904" s="18" t="s">
        <v>15</v>
      </c>
      <c r="I2904" s="18" t="s">
        <v>15</v>
      </c>
      <c r="J2904" s="18" t="s">
        <v>15</v>
      </c>
      <c r="K2904" s="18" t="s">
        <v>15</v>
      </c>
      <c r="L2904" s="18" t="s">
        <v>15</v>
      </c>
      <c r="N2904" s="17" t="b">
        <f>A2904=Catalogo!A2900</f>
        <v>1</v>
      </c>
      <c r="O2904" s="17" t="b">
        <f>B2904=Catalogo!B2900</f>
        <v>1</v>
      </c>
      <c r="P2904" s="17" t="b">
        <f>C2904=Catalogo!C2900</f>
        <v>1</v>
      </c>
    </row>
    <row r="2905" spans="1:16" x14ac:dyDescent="0.3">
      <c r="A2905" s="18" t="s">
        <v>3703</v>
      </c>
      <c r="B2905" s="18" t="s">
        <v>1992</v>
      </c>
      <c r="C2905" s="18" t="s">
        <v>3425</v>
      </c>
      <c r="D2905" s="18" t="s">
        <v>22</v>
      </c>
      <c r="E2905" s="17">
        <v>4</v>
      </c>
      <c r="F2905" s="18" t="s">
        <v>2293</v>
      </c>
      <c r="G2905" s="17"/>
      <c r="H2905" s="18" t="s">
        <v>15</v>
      </c>
      <c r="I2905" s="18" t="s">
        <v>15</v>
      </c>
      <c r="J2905" s="18" t="s">
        <v>15</v>
      </c>
      <c r="K2905" s="18" t="s">
        <v>15</v>
      </c>
      <c r="L2905" s="18" t="s">
        <v>15</v>
      </c>
      <c r="N2905" s="17" t="b">
        <f>A2905=Catalogo!A2901</f>
        <v>1</v>
      </c>
      <c r="O2905" s="17" t="b">
        <f>B2905=Catalogo!B2901</f>
        <v>1</v>
      </c>
      <c r="P2905" s="17" t="b">
        <f>C2905=Catalogo!C2901</f>
        <v>1</v>
      </c>
    </row>
    <row r="2906" spans="1:16" x14ac:dyDescent="0.3">
      <c r="A2906" s="18" t="s">
        <v>3704</v>
      </c>
      <c r="B2906" s="18" t="s">
        <v>1995</v>
      </c>
      <c r="C2906" s="18" t="s">
        <v>3425</v>
      </c>
      <c r="D2906" s="18" t="s">
        <v>22</v>
      </c>
      <c r="E2906" s="17">
        <v>4</v>
      </c>
      <c r="F2906" s="18" t="s">
        <v>2293</v>
      </c>
      <c r="G2906" s="17"/>
      <c r="H2906" s="18" t="s">
        <v>15</v>
      </c>
      <c r="I2906" s="18" t="s">
        <v>15</v>
      </c>
      <c r="J2906" s="18" t="s">
        <v>15</v>
      </c>
      <c r="K2906" s="18" t="s">
        <v>15</v>
      </c>
      <c r="L2906" s="18" t="s">
        <v>15</v>
      </c>
      <c r="N2906" s="17" t="b">
        <f>A2906=Catalogo!A2902</f>
        <v>1</v>
      </c>
      <c r="O2906" s="17" t="b">
        <f>B2906=Catalogo!B2902</f>
        <v>1</v>
      </c>
      <c r="P2906" s="17" t="b">
        <f>C2906=Catalogo!C2902</f>
        <v>1</v>
      </c>
    </row>
    <row r="2907" spans="1:16" x14ac:dyDescent="0.3">
      <c r="A2907" s="18" t="s">
        <v>3705</v>
      </c>
      <c r="B2907" s="18" t="s">
        <v>1998</v>
      </c>
      <c r="C2907" s="18" t="s">
        <v>3425</v>
      </c>
      <c r="D2907" s="18" t="s">
        <v>22</v>
      </c>
      <c r="E2907" s="17">
        <v>4</v>
      </c>
      <c r="F2907" s="18" t="s">
        <v>2293</v>
      </c>
      <c r="G2907" s="17"/>
      <c r="H2907" s="18" t="s">
        <v>15</v>
      </c>
      <c r="I2907" s="18" t="s">
        <v>15</v>
      </c>
      <c r="J2907" s="18" t="s">
        <v>15</v>
      </c>
      <c r="K2907" s="18" t="s">
        <v>15</v>
      </c>
      <c r="L2907" s="18" t="s">
        <v>15</v>
      </c>
      <c r="N2907" s="17" t="b">
        <f>A2907=Catalogo!A2903</f>
        <v>1</v>
      </c>
      <c r="O2907" s="17" t="b">
        <f>B2907=Catalogo!B2903</f>
        <v>1</v>
      </c>
      <c r="P2907" s="17" t="b">
        <f>C2907=Catalogo!C2903</f>
        <v>1</v>
      </c>
    </row>
    <row r="2908" spans="1:16" x14ac:dyDescent="0.3">
      <c r="A2908" s="18" t="s">
        <v>3706</v>
      </c>
      <c r="B2908" s="18" t="s">
        <v>2001</v>
      </c>
      <c r="C2908" s="18" t="s">
        <v>3425</v>
      </c>
      <c r="D2908" s="18" t="s">
        <v>22</v>
      </c>
      <c r="E2908" s="17">
        <v>4</v>
      </c>
      <c r="F2908" s="18" t="s">
        <v>2293</v>
      </c>
      <c r="G2908" s="17"/>
      <c r="H2908" s="18" t="s">
        <v>15</v>
      </c>
      <c r="I2908" s="18" t="s">
        <v>15</v>
      </c>
      <c r="J2908" s="18" t="s">
        <v>15</v>
      </c>
      <c r="K2908" s="18" t="s">
        <v>15</v>
      </c>
      <c r="L2908" s="18" t="s">
        <v>15</v>
      </c>
      <c r="N2908" s="17" t="b">
        <f>A2908=Catalogo!A2904</f>
        <v>1</v>
      </c>
      <c r="O2908" s="17" t="b">
        <f>B2908=Catalogo!B2904</f>
        <v>1</v>
      </c>
      <c r="P2908" s="17" t="b">
        <f>C2908=Catalogo!C2904</f>
        <v>1</v>
      </c>
    </row>
    <row r="2909" spans="1:16" x14ac:dyDescent="0.3">
      <c r="A2909" s="18" t="s">
        <v>3707</v>
      </c>
      <c r="B2909" s="18" t="s">
        <v>2032</v>
      </c>
      <c r="C2909" s="18" t="s">
        <v>3425</v>
      </c>
      <c r="D2909" s="18" t="s">
        <v>22</v>
      </c>
      <c r="E2909" s="17">
        <v>4</v>
      </c>
      <c r="F2909" s="18" t="s">
        <v>2293</v>
      </c>
      <c r="G2909" s="17"/>
      <c r="H2909" s="18" t="s">
        <v>15</v>
      </c>
      <c r="I2909" s="18" t="s">
        <v>15</v>
      </c>
      <c r="J2909" s="18" t="s">
        <v>15</v>
      </c>
      <c r="K2909" s="18" t="s">
        <v>15</v>
      </c>
      <c r="L2909" s="18" t="s">
        <v>15</v>
      </c>
      <c r="N2909" s="17" t="b">
        <f>A2909=Catalogo!A2905</f>
        <v>1</v>
      </c>
      <c r="O2909" s="17" t="b">
        <f>B2909=Catalogo!B2905</f>
        <v>1</v>
      </c>
      <c r="P2909" s="17" t="b">
        <f>C2909=Catalogo!C2905</f>
        <v>1</v>
      </c>
    </row>
    <row r="2910" spans="1:16" x14ac:dyDescent="0.3">
      <c r="A2910" s="18" t="s">
        <v>3708</v>
      </c>
      <c r="B2910" s="18" t="s">
        <v>2004</v>
      </c>
      <c r="C2910" s="18" t="s">
        <v>3425</v>
      </c>
      <c r="D2910" s="18" t="s">
        <v>22</v>
      </c>
      <c r="E2910" s="17">
        <v>4</v>
      </c>
      <c r="F2910" s="18" t="s">
        <v>2293</v>
      </c>
      <c r="G2910" s="17"/>
      <c r="H2910" s="18" t="s">
        <v>15</v>
      </c>
      <c r="I2910" s="18" t="s">
        <v>15</v>
      </c>
      <c r="J2910" s="18" t="s">
        <v>15</v>
      </c>
      <c r="K2910" s="18" t="s">
        <v>15</v>
      </c>
      <c r="L2910" s="18" t="s">
        <v>15</v>
      </c>
      <c r="N2910" s="17" t="b">
        <f>A2910=Catalogo!A2906</f>
        <v>1</v>
      </c>
      <c r="O2910" s="17" t="b">
        <f>B2910=Catalogo!B2906</f>
        <v>1</v>
      </c>
      <c r="P2910" s="17" t="b">
        <f>C2910=Catalogo!C2906</f>
        <v>1</v>
      </c>
    </row>
    <row r="2911" spans="1:16" x14ac:dyDescent="0.3">
      <c r="A2911" s="18" t="s">
        <v>3709</v>
      </c>
      <c r="B2911" s="18" t="s">
        <v>2007</v>
      </c>
      <c r="C2911" s="18" t="s">
        <v>3425</v>
      </c>
      <c r="D2911" s="18" t="s">
        <v>22</v>
      </c>
      <c r="E2911" s="17">
        <v>4</v>
      </c>
      <c r="F2911" s="18" t="s">
        <v>2293</v>
      </c>
      <c r="G2911" s="17"/>
      <c r="H2911" s="18" t="s">
        <v>15</v>
      </c>
      <c r="I2911" s="18" t="s">
        <v>15</v>
      </c>
      <c r="J2911" s="18" t="s">
        <v>15</v>
      </c>
      <c r="K2911" s="18" t="s">
        <v>15</v>
      </c>
      <c r="L2911" s="18" t="s">
        <v>15</v>
      </c>
      <c r="N2911" s="17" t="b">
        <f>A2911=Catalogo!A2907</f>
        <v>1</v>
      </c>
      <c r="O2911" s="17" t="b">
        <f>B2911=Catalogo!B2907</f>
        <v>1</v>
      </c>
      <c r="P2911" s="17" t="b">
        <f>C2911=Catalogo!C2907</f>
        <v>1</v>
      </c>
    </row>
    <row r="2912" spans="1:16" x14ac:dyDescent="0.3">
      <c r="A2912" s="18" t="s">
        <v>3710</v>
      </c>
      <c r="B2912" s="18" t="s">
        <v>2010</v>
      </c>
      <c r="C2912" s="18" t="s">
        <v>3425</v>
      </c>
      <c r="D2912" s="18" t="s">
        <v>22</v>
      </c>
      <c r="E2912" s="17">
        <v>4</v>
      </c>
      <c r="F2912" s="18" t="s">
        <v>2293</v>
      </c>
      <c r="G2912" s="17"/>
      <c r="H2912" s="18" t="s">
        <v>15</v>
      </c>
      <c r="I2912" s="18" t="s">
        <v>15</v>
      </c>
      <c r="J2912" s="18" t="s">
        <v>15</v>
      </c>
      <c r="K2912" s="18" t="s">
        <v>15</v>
      </c>
      <c r="L2912" s="18" t="s">
        <v>15</v>
      </c>
      <c r="N2912" s="17" t="b">
        <f>A2912=Catalogo!A2908</f>
        <v>1</v>
      </c>
      <c r="O2912" s="17" t="b">
        <f>B2912=Catalogo!B2908</f>
        <v>1</v>
      </c>
      <c r="P2912" s="17" t="b">
        <f>C2912=Catalogo!C2908</f>
        <v>1</v>
      </c>
    </row>
    <row r="2913" spans="1:16" x14ac:dyDescent="0.3">
      <c r="A2913" s="18" t="s">
        <v>3711</v>
      </c>
      <c r="B2913" s="18" t="s">
        <v>2013</v>
      </c>
      <c r="C2913" s="18" t="s">
        <v>3425</v>
      </c>
      <c r="D2913" s="18" t="s">
        <v>22</v>
      </c>
      <c r="E2913" s="17">
        <v>4</v>
      </c>
      <c r="F2913" s="18" t="s">
        <v>2293</v>
      </c>
      <c r="G2913" s="17"/>
      <c r="H2913" s="18" t="s">
        <v>15</v>
      </c>
      <c r="I2913" s="18" t="s">
        <v>15</v>
      </c>
      <c r="J2913" s="18" t="s">
        <v>15</v>
      </c>
      <c r="K2913" s="18" t="s">
        <v>15</v>
      </c>
      <c r="L2913" s="18" t="s">
        <v>15</v>
      </c>
      <c r="N2913" s="17" t="b">
        <f>A2913=Catalogo!A2909</f>
        <v>1</v>
      </c>
      <c r="O2913" s="17" t="b">
        <f>B2913=Catalogo!B2909</f>
        <v>1</v>
      </c>
      <c r="P2913" s="17" t="b">
        <f>C2913=Catalogo!C2909</f>
        <v>1</v>
      </c>
    </row>
    <row r="2914" spans="1:16" x14ac:dyDescent="0.3">
      <c r="A2914" s="18" t="s">
        <v>5399</v>
      </c>
      <c r="B2914" s="18" t="s">
        <v>1888</v>
      </c>
      <c r="C2914" s="18" t="s">
        <v>3425</v>
      </c>
      <c r="D2914" s="18" t="s">
        <v>22</v>
      </c>
      <c r="E2914" s="17">
        <v>4</v>
      </c>
      <c r="F2914" s="18" t="s">
        <v>2293</v>
      </c>
      <c r="G2914" s="17"/>
      <c r="H2914" s="18" t="s">
        <v>15</v>
      </c>
      <c r="I2914" s="18" t="s">
        <v>15</v>
      </c>
      <c r="J2914" s="18" t="s">
        <v>15</v>
      </c>
      <c r="K2914" s="18" t="s">
        <v>15</v>
      </c>
      <c r="L2914" s="18" t="s">
        <v>15</v>
      </c>
      <c r="N2914" s="17" t="b">
        <f>A2914=Catalogo!A2910</f>
        <v>1</v>
      </c>
      <c r="O2914" s="17" t="b">
        <f>B2914=Catalogo!B2910</f>
        <v>1</v>
      </c>
      <c r="P2914" s="17" t="b">
        <f>C2914=Catalogo!C2910</f>
        <v>1</v>
      </c>
    </row>
    <row r="2915" spans="1:16" x14ac:dyDescent="0.3">
      <c r="A2915" s="18" t="s">
        <v>3712</v>
      </c>
      <c r="B2915" s="18" t="s">
        <v>2016</v>
      </c>
      <c r="C2915" s="18" t="s">
        <v>3425</v>
      </c>
      <c r="D2915" s="18" t="s">
        <v>22</v>
      </c>
      <c r="E2915" s="17">
        <v>4</v>
      </c>
      <c r="F2915" s="18" t="s">
        <v>2293</v>
      </c>
      <c r="G2915" s="17"/>
      <c r="H2915" s="18" t="s">
        <v>15</v>
      </c>
      <c r="I2915" s="18" t="s">
        <v>15</v>
      </c>
      <c r="J2915" s="18" t="s">
        <v>15</v>
      </c>
      <c r="K2915" s="18" t="s">
        <v>15</v>
      </c>
      <c r="L2915" s="18" t="s">
        <v>15</v>
      </c>
      <c r="N2915" s="17" t="b">
        <f>A2915=Catalogo!A2911</f>
        <v>1</v>
      </c>
      <c r="O2915" s="17" t="b">
        <f>B2915=Catalogo!B2911</f>
        <v>1</v>
      </c>
      <c r="P2915" s="17" t="b">
        <f>C2915=Catalogo!C2911</f>
        <v>1</v>
      </c>
    </row>
    <row r="2916" spans="1:16" x14ac:dyDescent="0.3">
      <c r="A2916" s="18" t="s">
        <v>3713</v>
      </c>
      <c r="B2916" s="18" t="s">
        <v>2019</v>
      </c>
      <c r="C2916" s="18" t="s">
        <v>3425</v>
      </c>
      <c r="D2916" s="18" t="s">
        <v>22</v>
      </c>
      <c r="E2916" s="17">
        <v>4</v>
      </c>
      <c r="F2916" s="18" t="s">
        <v>2293</v>
      </c>
      <c r="G2916" s="17"/>
      <c r="H2916" s="18" t="s">
        <v>15</v>
      </c>
      <c r="I2916" s="18" t="s">
        <v>15</v>
      </c>
      <c r="J2916" s="18" t="s">
        <v>15</v>
      </c>
      <c r="K2916" s="18" t="s">
        <v>15</v>
      </c>
      <c r="L2916" s="18" t="s">
        <v>15</v>
      </c>
      <c r="N2916" s="17" t="b">
        <f>A2916=Catalogo!A2912</f>
        <v>1</v>
      </c>
      <c r="O2916" s="17" t="b">
        <f>B2916=Catalogo!B2912</f>
        <v>1</v>
      </c>
      <c r="P2916" s="17" t="b">
        <f>C2916=Catalogo!C2912</f>
        <v>1</v>
      </c>
    </row>
    <row r="2917" spans="1:16" x14ac:dyDescent="0.3">
      <c r="A2917" s="18" t="s">
        <v>3714</v>
      </c>
      <c r="B2917" s="18" t="s">
        <v>2035</v>
      </c>
      <c r="C2917" s="18" t="s">
        <v>3425</v>
      </c>
      <c r="D2917" s="18" t="s">
        <v>22</v>
      </c>
      <c r="E2917" s="17">
        <v>4</v>
      </c>
      <c r="F2917" s="18" t="s">
        <v>2293</v>
      </c>
      <c r="G2917" s="17"/>
      <c r="H2917" s="18" t="s">
        <v>15</v>
      </c>
      <c r="I2917" s="18" t="s">
        <v>15</v>
      </c>
      <c r="J2917" s="18" t="s">
        <v>15</v>
      </c>
      <c r="K2917" s="18" t="s">
        <v>15</v>
      </c>
      <c r="L2917" s="18" t="s">
        <v>15</v>
      </c>
      <c r="N2917" s="17" t="b">
        <f>A2917=Catalogo!A2913</f>
        <v>1</v>
      </c>
      <c r="O2917" s="17" t="b">
        <f>B2917=Catalogo!B2913</f>
        <v>1</v>
      </c>
      <c r="P2917" s="17" t="b">
        <f>C2917=Catalogo!C2913</f>
        <v>1</v>
      </c>
    </row>
    <row r="2918" spans="1:16" x14ac:dyDescent="0.3">
      <c r="A2918" s="18" t="s">
        <v>3715</v>
      </c>
      <c r="B2918" s="18" t="s">
        <v>2022</v>
      </c>
      <c r="C2918" s="18" t="s">
        <v>3425</v>
      </c>
      <c r="D2918" s="18" t="s">
        <v>22</v>
      </c>
      <c r="E2918" s="17">
        <v>4</v>
      </c>
      <c r="F2918" s="18" t="s">
        <v>2293</v>
      </c>
      <c r="G2918" s="17"/>
      <c r="H2918" s="18" t="s">
        <v>15</v>
      </c>
      <c r="I2918" s="18" t="s">
        <v>15</v>
      </c>
      <c r="J2918" s="18" t="s">
        <v>15</v>
      </c>
      <c r="K2918" s="18" t="s">
        <v>15</v>
      </c>
      <c r="L2918" s="18" t="s">
        <v>15</v>
      </c>
      <c r="N2918" s="17" t="b">
        <f>A2918=Catalogo!A2914</f>
        <v>1</v>
      </c>
      <c r="O2918" s="17" t="b">
        <f>B2918=Catalogo!B2914</f>
        <v>1</v>
      </c>
      <c r="P2918" s="17" t="b">
        <f>C2918=Catalogo!C2914</f>
        <v>1</v>
      </c>
    </row>
    <row r="2919" spans="1:16" x14ac:dyDescent="0.3">
      <c r="A2919" s="18" t="s">
        <v>5400</v>
      </c>
      <c r="B2919" s="18" t="s">
        <v>2041</v>
      </c>
      <c r="C2919" s="18" t="s">
        <v>3425</v>
      </c>
      <c r="D2919" s="18" t="s">
        <v>22</v>
      </c>
      <c r="E2919" s="17">
        <v>4</v>
      </c>
      <c r="F2919" s="18" t="s">
        <v>2293</v>
      </c>
      <c r="G2919" s="17"/>
      <c r="H2919" s="18" t="s">
        <v>15</v>
      </c>
      <c r="I2919" s="18" t="s">
        <v>15</v>
      </c>
      <c r="J2919" s="18" t="s">
        <v>15</v>
      </c>
      <c r="K2919" s="18" t="s">
        <v>15</v>
      </c>
      <c r="L2919" s="18" t="s">
        <v>15</v>
      </c>
      <c r="N2919" s="17" t="b">
        <f>A2919=Catalogo!A2915</f>
        <v>1</v>
      </c>
      <c r="O2919" s="17" t="b">
        <f>B2919=Catalogo!B2915</f>
        <v>1</v>
      </c>
      <c r="P2919" s="17" t="b">
        <f>C2919=Catalogo!C2915</f>
        <v>1</v>
      </c>
    </row>
    <row r="2920" spans="1:16" x14ac:dyDescent="0.3">
      <c r="A2920" s="18" t="s">
        <v>3716</v>
      </c>
      <c r="B2920" s="18" t="s">
        <v>1891</v>
      </c>
      <c r="C2920" s="18" t="s">
        <v>3425</v>
      </c>
      <c r="D2920" s="18" t="s">
        <v>22</v>
      </c>
      <c r="E2920" s="17">
        <v>4</v>
      </c>
      <c r="F2920" s="18" t="s">
        <v>2293</v>
      </c>
      <c r="G2920" s="17"/>
      <c r="H2920" s="18" t="s">
        <v>15</v>
      </c>
      <c r="I2920" s="18" t="s">
        <v>15</v>
      </c>
      <c r="J2920" s="18" t="s">
        <v>15</v>
      </c>
      <c r="K2920" s="18" t="s">
        <v>15</v>
      </c>
      <c r="L2920" s="18" t="s">
        <v>15</v>
      </c>
      <c r="N2920" s="17" t="b">
        <f>A2920=Catalogo!A2916</f>
        <v>1</v>
      </c>
      <c r="O2920" s="17" t="b">
        <f>B2920=Catalogo!B2916</f>
        <v>1</v>
      </c>
      <c r="P2920" s="17" t="b">
        <f>C2920=Catalogo!C2916</f>
        <v>1</v>
      </c>
    </row>
    <row r="2921" spans="1:16" x14ac:dyDescent="0.3">
      <c r="A2921" s="18" t="s">
        <v>3717</v>
      </c>
      <c r="B2921" s="18" t="s">
        <v>2030</v>
      </c>
      <c r="C2921" s="18" t="s">
        <v>3425</v>
      </c>
      <c r="D2921" s="18" t="s">
        <v>15</v>
      </c>
      <c r="E2921" s="17">
        <v>3</v>
      </c>
      <c r="F2921" s="18" t="s">
        <v>2293</v>
      </c>
      <c r="G2921" s="17"/>
      <c r="H2921" s="18" t="s">
        <v>15</v>
      </c>
      <c r="I2921" s="18" t="s">
        <v>15</v>
      </c>
      <c r="J2921" s="18" t="s">
        <v>15</v>
      </c>
      <c r="K2921" s="18" t="s">
        <v>15</v>
      </c>
      <c r="L2921" s="18" t="s">
        <v>15</v>
      </c>
      <c r="N2921" s="17" t="b">
        <f>A2921=Catalogo!A2917</f>
        <v>1</v>
      </c>
      <c r="O2921" s="17" t="b">
        <f>B2921=Catalogo!B2917</f>
        <v>1</v>
      </c>
      <c r="P2921" s="17" t="b">
        <f>C2921=Catalogo!C2917</f>
        <v>1</v>
      </c>
    </row>
    <row r="2922" spans="1:16" x14ac:dyDescent="0.3">
      <c r="A2922" s="18" t="s">
        <v>3718</v>
      </c>
      <c r="B2922" s="18" t="s">
        <v>2032</v>
      </c>
      <c r="C2922" s="18" t="s">
        <v>3425</v>
      </c>
      <c r="D2922" s="18" t="s">
        <v>22</v>
      </c>
      <c r="E2922" s="17">
        <v>4</v>
      </c>
      <c r="F2922" s="18" t="s">
        <v>2293</v>
      </c>
      <c r="G2922" s="17"/>
      <c r="H2922" s="18" t="s">
        <v>15</v>
      </c>
      <c r="I2922" s="18" t="s">
        <v>15</v>
      </c>
      <c r="J2922" s="18" t="s">
        <v>15</v>
      </c>
      <c r="K2922" s="18" t="s">
        <v>15</v>
      </c>
      <c r="L2922" s="18" t="s">
        <v>15</v>
      </c>
      <c r="N2922" s="17" t="b">
        <f>A2922=Catalogo!A2918</f>
        <v>1</v>
      </c>
      <c r="O2922" s="17" t="b">
        <f>B2922=Catalogo!B2918</f>
        <v>1</v>
      </c>
      <c r="P2922" s="17" t="b">
        <f>C2922=Catalogo!C2918</f>
        <v>1</v>
      </c>
    </row>
    <row r="2923" spans="1:16" x14ac:dyDescent="0.3">
      <c r="A2923" s="18" t="s">
        <v>3719</v>
      </c>
      <c r="B2923" s="18" t="s">
        <v>2035</v>
      </c>
      <c r="C2923" s="18" t="s">
        <v>3425</v>
      </c>
      <c r="D2923" s="18" t="s">
        <v>22</v>
      </c>
      <c r="E2923" s="17">
        <v>4</v>
      </c>
      <c r="F2923" s="18" t="s">
        <v>2293</v>
      </c>
      <c r="G2923" s="17"/>
      <c r="H2923" s="18" t="s">
        <v>15</v>
      </c>
      <c r="I2923" s="18" t="s">
        <v>15</v>
      </c>
      <c r="J2923" s="18" t="s">
        <v>15</v>
      </c>
      <c r="K2923" s="18" t="s">
        <v>15</v>
      </c>
      <c r="L2923" s="18" t="s">
        <v>15</v>
      </c>
      <c r="N2923" s="17" t="b">
        <f>A2923=Catalogo!A2919</f>
        <v>1</v>
      </c>
      <c r="O2923" s="17" t="b">
        <f>B2923=Catalogo!B2919</f>
        <v>1</v>
      </c>
      <c r="P2923" s="17" t="b">
        <f>C2923=Catalogo!C2919</f>
        <v>1</v>
      </c>
    </row>
    <row r="2924" spans="1:16" x14ac:dyDescent="0.3">
      <c r="A2924" s="18" t="s">
        <v>3720</v>
      </c>
      <c r="B2924" s="18" t="s">
        <v>2038</v>
      </c>
      <c r="C2924" s="18" t="s">
        <v>3425</v>
      </c>
      <c r="D2924" s="18" t="s">
        <v>15</v>
      </c>
      <c r="E2924" s="17">
        <v>3</v>
      </c>
      <c r="F2924" s="18" t="s">
        <v>2293</v>
      </c>
      <c r="G2924" s="17"/>
      <c r="H2924" s="18" t="s">
        <v>15</v>
      </c>
      <c r="I2924" s="18" t="s">
        <v>15</v>
      </c>
      <c r="J2924" s="18" t="s">
        <v>15</v>
      </c>
      <c r="K2924" s="18" t="s">
        <v>15</v>
      </c>
      <c r="L2924" s="18" t="s">
        <v>15</v>
      </c>
      <c r="N2924" s="17" t="b">
        <f>A2924=Catalogo!A2920</f>
        <v>1</v>
      </c>
      <c r="O2924" s="17" t="b">
        <f>B2924=Catalogo!B2920</f>
        <v>1</v>
      </c>
      <c r="P2924" s="17" t="b">
        <f>C2924=Catalogo!C2920</f>
        <v>1</v>
      </c>
    </row>
    <row r="2925" spans="1:16" x14ac:dyDescent="0.3">
      <c r="A2925" s="18" t="s">
        <v>3721</v>
      </c>
      <c r="B2925" s="18" t="s">
        <v>2041</v>
      </c>
      <c r="C2925" s="18" t="s">
        <v>3425</v>
      </c>
      <c r="D2925" s="18" t="s">
        <v>22</v>
      </c>
      <c r="E2925" s="17">
        <v>4</v>
      </c>
      <c r="F2925" s="18" t="s">
        <v>2293</v>
      </c>
      <c r="G2925" s="17"/>
      <c r="H2925" s="18" t="s">
        <v>15</v>
      </c>
      <c r="I2925" s="18" t="s">
        <v>15</v>
      </c>
      <c r="J2925" s="18" t="s">
        <v>15</v>
      </c>
      <c r="K2925" s="18" t="s">
        <v>15</v>
      </c>
      <c r="L2925" s="18" t="s">
        <v>15</v>
      </c>
      <c r="N2925" s="17" t="b">
        <f>A2925=Catalogo!A2921</f>
        <v>1</v>
      </c>
      <c r="O2925" s="17" t="b">
        <f>B2925=Catalogo!B2921</f>
        <v>1</v>
      </c>
      <c r="P2925" s="17" t="b">
        <f>C2925=Catalogo!C2921</f>
        <v>1</v>
      </c>
    </row>
    <row r="2926" spans="1:16" x14ac:dyDescent="0.3">
      <c r="A2926" s="18" t="s">
        <v>3722</v>
      </c>
      <c r="B2926" s="18" t="s">
        <v>3723</v>
      </c>
      <c r="C2926" s="18" t="s">
        <v>3419</v>
      </c>
      <c r="D2926" s="18" t="s">
        <v>15</v>
      </c>
      <c r="E2926" s="17">
        <v>1</v>
      </c>
      <c r="F2926" s="18" t="s">
        <v>2293</v>
      </c>
      <c r="G2926" s="17"/>
      <c r="H2926" s="18" t="s">
        <v>15</v>
      </c>
      <c r="I2926" s="18" t="s">
        <v>15</v>
      </c>
      <c r="J2926" s="18" t="s">
        <v>15</v>
      </c>
      <c r="K2926" s="18" t="s">
        <v>15</v>
      </c>
      <c r="L2926" s="18" t="s">
        <v>15</v>
      </c>
      <c r="N2926" s="17" t="b">
        <f>A2926=Catalogo!A2922</f>
        <v>1</v>
      </c>
      <c r="O2926" s="17" t="b">
        <f>B2926=Catalogo!B2922</f>
        <v>1</v>
      </c>
      <c r="P2926" s="17" t="b">
        <f>C2926=Catalogo!C2922</f>
        <v>1</v>
      </c>
    </row>
    <row r="2927" spans="1:16" x14ac:dyDescent="0.3">
      <c r="A2927" s="18" t="s">
        <v>3724</v>
      </c>
      <c r="B2927" s="18" t="s">
        <v>812</v>
      </c>
      <c r="C2927" s="18" t="s">
        <v>3422</v>
      </c>
      <c r="D2927" s="18" t="s">
        <v>15</v>
      </c>
      <c r="E2927" s="17">
        <v>2</v>
      </c>
      <c r="F2927" s="18" t="s">
        <v>2293</v>
      </c>
      <c r="G2927" s="17"/>
      <c r="H2927" s="18" t="s">
        <v>15</v>
      </c>
      <c r="I2927" s="18" t="s">
        <v>15</v>
      </c>
      <c r="J2927" s="18" t="s">
        <v>15</v>
      </c>
      <c r="K2927" s="18" t="s">
        <v>15</v>
      </c>
      <c r="L2927" s="18" t="s">
        <v>15</v>
      </c>
      <c r="N2927" s="17" t="b">
        <f>A2927=Catalogo!A2923</f>
        <v>1</v>
      </c>
      <c r="O2927" s="17" t="b">
        <f>B2927=Catalogo!B2923</f>
        <v>1</v>
      </c>
      <c r="P2927" s="17" t="b">
        <f>C2927=Catalogo!C2923</f>
        <v>1</v>
      </c>
    </row>
    <row r="2928" spans="1:16" x14ac:dyDescent="0.3">
      <c r="A2928" s="18" t="s">
        <v>5578</v>
      </c>
      <c r="B2928" s="18" t="s">
        <v>1773</v>
      </c>
      <c r="C2928" s="18" t="s">
        <v>3422</v>
      </c>
      <c r="D2928" s="18" t="s">
        <v>22</v>
      </c>
      <c r="E2928" s="17">
        <v>3</v>
      </c>
      <c r="F2928" s="18" t="s">
        <v>2293</v>
      </c>
      <c r="G2928" s="17"/>
      <c r="H2928" s="18" t="s">
        <v>15</v>
      </c>
      <c r="I2928" s="18" t="s">
        <v>15</v>
      </c>
      <c r="J2928" s="18" t="s">
        <v>15</v>
      </c>
      <c r="K2928" s="18" t="s">
        <v>15</v>
      </c>
      <c r="L2928" s="18" t="s">
        <v>15</v>
      </c>
      <c r="N2928" s="17" t="b">
        <f>A2928=Catalogo!A2924</f>
        <v>1</v>
      </c>
      <c r="O2928" s="17" t="b">
        <f>B2928=Catalogo!B2924</f>
        <v>1</v>
      </c>
      <c r="P2928" s="17" t="b">
        <f>C2928=Catalogo!C2924</f>
        <v>1</v>
      </c>
    </row>
    <row r="2929" spans="1:16" x14ac:dyDescent="0.3">
      <c r="A2929" s="18" t="s">
        <v>5579</v>
      </c>
      <c r="B2929" s="18" t="s">
        <v>1776</v>
      </c>
      <c r="C2929" s="18" t="s">
        <v>3422</v>
      </c>
      <c r="D2929" s="18" t="s">
        <v>22</v>
      </c>
      <c r="E2929" s="17">
        <v>3</v>
      </c>
      <c r="F2929" s="18" t="s">
        <v>2293</v>
      </c>
      <c r="G2929" s="17"/>
      <c r="H2929" s="18" t="s">
        <v>15</v>
      </c>
      <c r="I2929" s="18" t="s">
        <v>15</v>
      </c>
      <c r="J2929" s="18" t="s">
        <v>15</v>
      </c>
      <c r="K2929" s="18" t="s">
        <v>15</v>
      </c>
      <c r="L2929" s="18" t="s">
        <v>15</v>
      </c>
      <c r="N2929" s="17" t="b">
        <f>A2929=Catalogo!A2925</f>
        <v>1</v>
      </c>
      <c r="O2929" s="17" t="b">
        <f>B2929=Catalogo!B2925</f>
        <v>1</v>
      </c>
      <c r="P2929" s="17" t="b">
        <f>C2929=Catalogo!C2925</f>
        <v>1</v>
      </c>
    </row>
    <row r="2930" spans="1:16" x14ac:dyDescent="0.3">
      <c r="A2930" s="18" t="s">
        <v>5580</v>
      </c>
      <c r="B2930" s="18" t="s">
        <v>1779</v>
      </c>
      <c r="C2930" s="18" t="s">
        <v>3422</v>
      </c>
      <c r="D2930" s="18" t="s">
        <v>22</v>
      </c>
      <c r="E2930" s="17">
        <v>3</v>
      </c>
      <c r="F2930" s="18" t="s">
        <v>2293</v>
      </c>
      <c r="G2930" s="17"/>
      <c r="H2930" s="18" t="s">
        <v>15</v>
      </c>
      <c r="I2930" s="18" t="s">
        <v>15</v>
      </c>
      <c r="J2930" s="18" t="s">
        <v>15</v>
      </c>
      <c r="K2930" s="18" t="s">
        <v>15</v>
      </c>
      <c r="L2930" s="18" t="s">
        <v>15</v>
      </c>
      <c r="N2930" s="17" t="b">
        <f>A2930=Catalogo!A2926</f>
        <v>1</v>
      </c>
      <c r="O2930" s="17" t="b">
        <f>B2930=Catalogo!B2926</f>
        <v>1</v>
      </c>
      <c r="P2930" s="17" t="b">
        <f>C2930=Catalogo!C2926</f>
        <v>1</v>
      </c>
    </row>
    <row r="2931" spans="1:16" x14ac:dyDescent="0.3">
      <c r="A2931" s="18" t="s">
        <v>5581</v>
      </c>
      <c r="B2931" s="18" t="s">
        <v>1782</v>
      </c>
      <c r="C2931" s="18" t="s">
        <v>3422</v>
      </c>
      <c r="D2931" s="18" t="s">
        <v>22</v>
      </c>
      <c r="E2931" s="17">
        <v>3</v>
      </c>
      <c r="F2931" s="18" t="s">
        <v>2293</v>
      </c>
      <c r="G2931" s="17"/>
      <c r="H2931" s="18" t="s">
        <v>15</v>
      </c>
      <c r="I2931" s="18" t="s">
        <v>15</v>
      </c>
      <c r="J2931" s="18" t="s">
        <v>15</v>
      </c>
      <c r="K2931" s="18" t="s">
        <v>15</v>
      </c>
      <c r="L2931" s="18" t="s">
        <v>15</v>
      </c>
      <c r="N2931" s="17" t="b">
        <f>A2931=Catalogo!A2927</f>
        <v>1</v>
      </c>
      <c r="O2931" s="17" t="b">
        <f>B2931=Catalogo!B2927</f>
        <v>1</v>
      </c>
      <c r="P2931" s="17" t="b">
        <f>C2931=Catalogo!C2927</f>
        <v>1</v>
      </c>
    </row>
    <row r="2932" spans="1:16" x14ac:dyDescent="0.3">
      <c r="A2932" s="18" t="s">
        <v>5582</v>
      </c>
      <c r="B2932" s="18" t="s">
        <v>1785</v>
      </c>
      <c r="C2932" s="18" t="s">
        <v>3422</v>
      </c>
      <c r="D2932" s="18" t="s">
        <v>22</v>
      </c>
      <c r="E2932" s="17">
        <v>3</v>
      </c>
      <c r="F2932" s="18" t="s">
        <v>2293</v>
      </c>
      <c r="G2932" s="17"/>
      <c r="H2932" s="18" t="s">
        <v>15</v>
      </c>
      <c r="I2932" s="18" t="s">
        <v>15</v>
      </c>
      <c r="J2932" s="18" t="s">
        <v>15</v>
      </c>
      <c r="K2932" s="18" t="s">
        <v>15</v>
      </c>
      <c r="L2932" s="18" t="s">
        <v>15</v>
      </c>
      <c r="N2932" s="17" t="b">
        <f>A2932=Catalogo!A2928</f>
        <v>1</v>
      </c>
      <c r="O2932" s="17" t="b">
        <f>B2932=Catalogo!B2928</f>
        <v>1</v>
      </c>
      <c r="P2932" s="17" t="b">
        <f>C2932=Catalogo!C2928</f>
        <v>1</v>
      </c>
    </row>
    <row r="2933" spans="1:16" x14ac:dyDescent="0.3">
      <c r="A2933" s="18" t="s">
        <v>5583</v>
      </c>
      <c r="B2933" s="18" t="s">
        <v>1788</v>
      </c>
      <c r="C2933" s="18" t="s">
        <v>3422</v>
      </c>
      <c r="D2933" s="18" t="s">
        <v>22</v>
      </c>
      <c r="E2933" s="17">
        <v>3</v>
      </c>
      <c r="F2933" s="18" t="s">
        <v>2293</v>
      </c>
      <c r="G2933" s="17"/>
      <c r="H2933" s="18" t="s">
        <v>15</v>
      </c>
      <c r="I2933" s="18" t="s">
        <v>15</v>
      </c>
      <c r="J2933" s="18" t="s">
        <v>15</v>
      </c>
      <c r="K2933" s="18" t="s">
        <v>15</v>
      </c>
      <c r="L2933" s="18" t="s">
        <v>15</v>
      </c>
      <c r="N2933" s="17" t="b">
        <f>A2933=Catalogo!A2929</f>
        <v>1</v>
      </c>
      <c r="O2933" s="17" t="b">
        <f>B2933=Catalogo!B2929</f>
        <v>1</v>
      </c>
      <c r="P2933" s="17" t="b">
        <f>C2933=Catalogo!C2929</f>
        <v>1</v>
      </c>
    </row>
    <row r="2934" spans="1:16" x14ac:dyDescent="0.3">
      <c r="A2934" s="18" t="s">
        <v>5584</v>
      </c>
      <c r="B2934" s="18" t="s">
        <v>1791</v>
      </c>
      <c r="C2934" s="18" t="s">
        <v>3422</v>
      </c>
      <c r="D2934" s="18" t="s">
        <v>22</v>
      </c>
      <c r="E2934" s="17">
        <v>3</v>
      </c>
      <c r="F2934" s="18" t="s">
        <v>2293</v>
      </c>
      <c r="G2934" s="17"/>
      <c r="H2934" s="18" t="s">
        <v>15</v>
      </c>
      <c r="I2934" s="18" t="s">
        <v>15</v>
      </c>
      <c r="J2934" s="18" t="s">
        <v>15</v>
      </c>
      <c r="K2934" s="18" t="s">
        <v>15</v>
      </c>
      <c r="L2934" s="18" t="s">
        <v>15</v>
      </c>
      <c r="N2934" s="17" t="b">
        <f>A2934=Catalogo!A2930</f>
        <v>1</v>
      </c>
      <c r="O2934" s="17" t="b">
        <f>B2934=Catalogo!B2930</f>
        <v>1</v>
      </c>
      <c r="P2934" s="17" t="b">
        <f>C2934=Catalogo!C2930</f>
        <v>1</v>
      </c>
    </row>
    <row r="2935" spans="1:16" x14ac:dyDescent="0.3">
      <c r="A2935" s="18" t="s">
        <v>5585</v>
      </c>
      <c r="B2935" s="18" t="s">
        <v>1794</v>
      </c>
      <c r="C2935" s="18" t="s">
        <v>3422</v>
      </c>
      <c r="D2935" s="18" t="s">
        <v>22</v>
      </c>
      <c r="E2935" s="17">
        <v>3</v>
      </c>
      <c r="F2935" s="18" t="s">
        <v>2293</v>
      </c>
      <c r="G2935" s="17"/>
      <c r="H2935" s="18" t="s">
        <v>15</v>
      </c>
      <c r="I2935" s="18" t="s">
        <v>15</v>
      </c>
      <c r="J2935" s="18" t="s">
        <v>15</v>
      </c>
      <c r="K2935" s="18" t="s">
        <v>15</v>
      </c>
      <c r="L2935" s="18" t="s">
        <v>15</v>
      </c>
      <c r="N2935" s="17" t="b">
        <f>A2935=Catalogo!A2931</f>
        <v>1</v>
      </c>
      <c r="O2935" s="17" t="b">
        <f>B2935=Catalogo!B2931</f>
        <v>1</v>
      </c>
      <c r="P2935" s="17" t="b">
        <f>C2935=Catalogo!C2931</f>
        <v>1</v>
      </c>
    </row>
    <row r="2936" spans="1:16" x14ac:dyDescent="0.3">
      <c r="A2936" s="18" t="s">
        <v>5586</v>
      </c>
      <c r="B2936" s="18" t="s">
        <v>1797</v>
      </c>
      <c r="C2936" s="18" t="s">
        <v>3422</v>
      </c>
      <c r="D2936" s="18" t="s">
        <v>22</v>
      </c>
      <c r="E2936" s="17">
        <v>3</v>
      </c>
      <c r="F2936" s="18" t="s">
        <v>2293</v>
      </c>
      <c r="G2936" s="17"/>
      <c r="H2936" s="18" t="s">
        <v>15</v>
      </c>
      <c r="I2936" s="18" t="s">
        <v>15</v>
      </c>
      <c r="J2936" s="18" t="s">
        <v>15</v>
      </c>
      <c r="K2936" s="18" t="s">
        <v>15</v>
      </c>
      <c r="L2936" s="18" t="s">
        <v>15</v>
      </c>
      <c r="N2936" s="17" t="b">
        <f>A2936=Catalogo!A2932</f>
        <v>1</v>
      </c>
      <c r="O2936" s="17" t="b">
        <f>B2936=Catalogo!B2932</f>
        <v>1</v>
      </c>
      <c r="P2936" s="17" t="b">
        <f>C2936=Catalogo!C2932</f>
        <v>1</v>
      </c>
    </row>
    <row r="2937" spans="1:16" x14ac:dyDescent="0.3">
      <c r="A2937" s="18" t="s">
        <v>5587</v>
      </c>
      <c r="B2937" s="18" t="s">
        <v>1800</v>
      </c>
      <c r="C2937" s="18" t="s">
        <v>3422</v>
      </c>
      <c r="D2937" s="18" t="s">
        <v>22</v>
      </c>
      <c r="E2937" s="17">
        <v>3</v>
      </c>
      <c r="F2937" s="18" t="s">
        <v>2293</v>
      </c>
      <c r="G2937" s="17"/>
      <c r="H2937" s="18" t="s">
        <v>15</v>
      </c>
      <c r="I2937" s="18" t="s">
        <v>15</v>
      </c>
      <c r="J2937" s="18" t="s">
        <v>15</v>
      </c>
      <c r="K2937" s="18" t="s">
        <v>15</v>
      </c>
      <c r="L2937" s="18" t="s">
        <v>15</v>
      </c>
      <c r="N2937" s="17" t="b">
        <f>A2937=Catalogo!A2933</f>
        <v>1</v>
      </c>
      <c r="O2937" s="17" t="b">
        <f>B2937=Catalogo!B2933</f>
        <v>1</v>
      </c>
      <c r="P2937" s="17" t="b">
        <f>C2937=Catalogo!C2933</f>
        <v>1</v>
      </c>
    </row>
    <row r="2938" spans="1:16" x14ac:dyDescent="0.3">
      <c r="A2938" s="18" t="s">
        <v>5588</v>
      </c>
      <c r="B2938" s="18" t="s">
        <v>1803</v>
      </c>
      <c r="C2938" s="18" t="s">
        <v>3422</v>
      </c>
      <c r="D2938" s="18" t="s">
        <v>22</v>
      </c>
      <c r="E2938" s="17">
        <v>3</v>
      </c>
      <c r="F2938" s="18" t="s">
        <v>2293</v>
      </c>
      <c r="G2938" s="17"/>
      <c r="H2938" s="18" t="s">
        <v>15</v>
      </c>
      <c r="I2938" s="18" t="s">
        <v>15</v>
      </c>
      <c r="J2938" s="18" t="s">
        <v>15</v>
      </c>
      <c r="K2938" s="18" t="s">
        <v>15</v>
      </c>
      <c r="L2938" s="18" t="s">
        <v>15</v>
      </c>
      <c r="N2938" s="17" t="b">
        <f>A2938=Catalogo!A2934</f>
        <v>1</v>
      </c>
      <c r="O2938" s="17" t="b">
        <f>B2938=Catalogo!B2934</f>
        <v>1</v>
      </c>
      <c r="P2938" s="17" t="b">
        <f>C2938=Catalogo!C2934</f>
        <v>1</v>
      </c>
    </row>
    <row r="2939" spans="1:16" x14ac:dyDescent="0.3">
      <c r="A2939" s="18" t="s">
        <v>5589</v>
      </c>
      <c r="B2939" s="18" t="s">
        <v>1806</v>
      </c>
      <c r="C2939" s="18" t="s">
        <v>3422</v>
      </c>
      <c r="D2939" s="18" t="s">
        <v>22</v>
      </c>
      <c r="E2939" s="17">
        <v>3</v>
      </c>
      <c r="F2939" s="18" t="s">
        <v>2293</v>
      </c>
      <c r="G2939" s="17"/>
      <c r="H2939" s="18" t="s">
        <v>15</v>
      </c>
      <c r="I2939" s="18" t="s">
        <v>15</v>
      </c>
      <c r="J2939" s="18" t="s">
        <v>15</v>
      </c>
      <c r="K2939" s="18" t="s">
        <v>15</v>
      </c>
      <c r="L2939" s="18" t="s">
        <v>15</v>
      </c>
      <c r="N2939" s="17" t="b">
        <f>A2939=Catalogo!A2935</f>
        <v>1</v>
      </c>
      <c r="O2939" s="17" t="b">
        <f>B2939=Catalogo!B2935</f>
        <v>1</v>
      </c>
      <c r="P2939" s="17" t="b">
        <f>C2939=Catalogo!C2935</f>
        <v>1</v>
      </c>
    </row>
    <row r="2940" spans="1:16" x14ac:dyDescent="0.3">
      <c r="A2940" s="18" t="s">
        <v>5590</v>
      </c>
      <c r="B2940" s="18" t="s">
        <v>1809</v>
      </c>
      <c r="C2940" s="18" t="s">
        <v>3422</v>
      </c>
      <c r="D2940" s="18" t="s">
        <v>22</v>
      </c>
      <c r="E2940" s="17">
        <v>3</v>
      </c>
      <c r="F2940" s="18" t="s">
        <v>2293</v>
      </c>
      <c r="G2940" s="17"/>
      <c r="H2940" s="18" t="s">
        <v>15</v>
      </c>
      <c r="I2940" s="18" t="s">
        <v>15</v>
      </c>
      <c r="J2940" s="18" t="s">
        <v>15</v>
      </c>
      <c r="K2940" s="18" t="s">
        <v>15</v>
      </c>
      <c r="L2940" s="18" t="s">
        <v>15</v>
      </c>
      <c r="N2940" s="17" t="b">
        <f>A2940=Catalogo!A2936</f>
        <v>1</v>
      </c>
      <c r="O2940" s="17" t="b">
        <f>B2940=Catalogo!B2936</f>
        <v>1</v>
      </c>
      <c r="P2940" s="17" t="b">
        <f>C2940=Catalogo!C2936</f>
        <v>1</v>
      </c>
    </row>
    <row r="2941" spans="1:16" x14ac:dyDescent="0.3">
      <c r="A2941" s="18" t="s">
        <v>5591</v>
      </c>
      <c r="B2941" s="18" t="s">
        <v>1812</v>
      </c>
      <c r="C2941" s="18" t="s">
        <v>3422</v>
      </c>
      <c r="D2941" s="18" t="s">
        <v>22</v>
      </c>
      <c r="E2941" s="17">
        <v>3</v>
      </c>
      <c r="F2941" s="18" t="s">
        <v>2293</v>
      </c>
      <c r="G2941" s="17"/>
      <c r="H2941" s="18" t="s">
        <v>15</v>
      </c>
      <c r="I2941" s="18" t="s">
        <v>15</v>
      </c>
      <c r="J2941" s="18" t="s">
        <v>15</v>
      </c>
      <c r="K2941" s="18" t="s">
        <v>15</v>
      </c>
      <c r="L2941" s="18" t="s">
        <v>15</v>
      </c>
      <c r="N2941" s="17" t="b">
        <f>A2941=Catalogo!A2937</f>
        <v>1</v>
      </c>
      <c r="O2941" s="17" t="b">
        <f>B2941=Catalogo!B2937</f>
        <v>1</v>
      </c>
      <c r="P2941" s="17" t="b">
        <f>C2941=Catalogo!C2937</f>
        <v>1</v>
      </c>
    </row>
    <row r="2942" spans="1:16" x14ac:dyDescent="0.3">
      <c r="A2942" s="18" t="s">
        <v>5592</v>
      </c>
      <c r="B2942" s="18" t="s">
        <v>1815</v>
      </c>
      <c r="C2942" s="18" t="s">
        <v>3422</v>
      </c>
      <c r="D2942" s="18" t="s">
        <v>22</v>
      </c>
      <c r="E2942" s="17">
        <v>3</v>
      </c>
      <c r="F2942" s="18" t="s">
        <v>2293</v>
      </c>
      <c r="G2942" s="17"/>
      <c r="H2942" s="18" t="s">
        <v>15</v>
      </c>
      <c r="I2942" s="18" t="s">
        <v>15</v>
      </c>
      <c r="J2942" s="18" t="s">
        <v>15</v>
      </c>
      <c r="K2942" s="18" t="s">
        <v>15</v>
      </c>
      <c r="L2942" s="18" t="s">
        <v>15</v>
      </c>
      <c r="N2942" s="17" t="b">
        <f>A2942=Catalogo!A2938</f>
        <v>1</v>
      </c>
      <c r="O2942" s="17" t="b">
        <f>B2942=Catalogo!B2938</f>
        <v>1</v>
      </c>
      <c r="P2942" s="17" t="b">
        <f>C2942=Catalogo!C2938</f>
        <v>1</v>
      </c>
    </row>
    <row r="2943" spans="1:16" x14ac:dyDescent="0.3">
      <c r="A2943" s="18" t="s">
        <v>3725</v>
      </c>
      <c r="B2943" s="18" t="s">
        <v>1818</v>
      </c>
      <c r="C2943" s="18" t="s">
        <v>3422</v>
      </c>
      <c r="D2943" s="18" t="s">
        <v>22</v>
      </c>
      <c r="E2943" s="17">
        <v>3</v>
      </c>
      <c r="F2943" s="18" t="s">
        <v>2293</v>
      </c>
      <c r="G2943" s="17"/>
      <c r="H2943" s="18" t="s">
        <v>15</v>
      </c>
      <c r="I2943" s="18" t="s">
        <v>15</v>
      </c>
      <c r="J2943" s="18" t="s">
        <v>15</v>
      </c>
      <c r="K2943" s="18" t="s">
        <v>15</v>
      </c>
      <c r="L2943" s="18" t="s">
        <v>15</v>
      </c>
      <c r="N2943" s="17" t="b">
        <f>A2943=Catalogo!A2939</f>
        <v>1</v>
      </c>
      <c r="O2943" s="17" t="b">
        <f>B2943=Catalogo!B2939</f>
        <v>1</v>
      </c>
      <c r="P2943" s="17" t="b">
        <f>C2943=Catalogo!C2939</f>
        <v>1</v>
      </c>
    </row>
    <row r="2944" spans="1:16" x14ac:dyDescent="0.3">
      <c r="A2944" s="18" t="s">
        <v>3726</v>
      </c>
      <c r="B2944" s="18" t="s">
        <v>1821</v>
      </c>
      <c r="C2944" s="18" t="s">
        <v>3422</v>
      </c>
      <c r="D2944" s="18" t="s">
        <v>22</v>
      </c>
      <c r="E2944" s="17">
        <v>3</v>
      </c>
      <c r="F2944" s="18" t="s">
        <v>2293</v>
      </c>
      <c r="G2944" s="17"/>
      <c r="H2944" s="18" t="s">
        <v>15</v>
      </c>
      <c r="I2944" s="18" t="s">
        <v>15</v>
      </c>
      <c r="J2944" s="18" t="s">
        <v>15</v>
      </c>
      <c r="K2944" s="18" t="s">
        <v>15</v>
      </c>
      <c r="L2944" s="18" t="s">
        <v>15</v>
      </c>
      <c r="N2944" s="17" t="b">
        <f>A2944=Catalogo!A2940</f>
        <v>1</v>
      </c>
      <c r="O2944" s="17" t="b">
        <f>B2944=Catalogo!B2940</f>
        <v>1</v>
      </c>
      <c r="P2944" s="17" t="b">
        <f>C2944=Catalogo!C2940</f>
        <v>1</v>
      </c>
    </row>
    <row r="2945" spans="1:16" x14ac:dyDescent="0.3">
      <c r="A2945" s="18" t="s">
        <v>3727</v>
      </c>
      <c r="B2945" s="18" t="s">
        <v>1824</v>
      </c>
      <c r="C2945" s="18" t="s">
        <v>3422</v>
      </c>
      <c r="D2945" s="18" t="s">
        <v>22</v>
      </c>
      <c r="E2945" s="17">
        <v>3</v>
      </c>
      <c r="F2945" s="18" t="s">
        <v>2293</v>
      </c>
      <c r="G2945" s="17"/>
      <c r="H2945" s="18" t="s">
        <v>15</v>
      </c>
      <c r="I2945" s="18" t="s">
        <v>15</v>
      </c>
      <c r="J2945" s="18" t="s">
        <v>15</v>
      </c>
      <c r="K2945" s="18" t="s">
        <v>15</v>
      </c>
      <c r="L2945" s="18" t="s">
        <v>15</v>
      </c>
      <c r="N2945" s="17" t="b">
        <f>A2945=Catalogo!A2941</f>
        <v>1</v>
      </c>
      <c r="O2945" s="17" t="b">
        <f>B2945=Catalogo!B2941</f>
        <v>1</v>
      </c>
      <c r="P2945" s="17" t="b">
        <f>C2945=Catalogo!C2941</f>
        <v>1</v>
      </c>
    </row>
    <row r="2946" spans="1:16" x14ac:dyDescent="0.3">
      <c r="A2946" s="18" t="s">
        <v>3728</v>
      </c>
      <c r="B2946" s="18" t="s">
        <v>1827</v>
      </c>
      <c r="C2946" s="18" t="s">
        <v>3422</v>
      </c>
      <c r="D2946" s="18" t="s">
        <v>22</v>
      </c>
      <c r="E2946" s="17">
        <v>3</v>
      </c>
      <c r="F2946" s="18" t="s">
        <v>2293</v>
      </c>
      <c r="G2946" s="17"/>
      <c r="H2946" s="18" t="s">
        <v>15</v>
      </c>
      <c r="I2946" s="18" t="s">
        <v>15</v>
      </c>
      <c r="J2946" s="18" t="s">
        <v>15</v>
      </c>
      <c r="K2946" s="18" t="s">
        <v>15</v>
      </c>
      <c r="L2946" s="18" t="s">
        <v>15</v>
      </c>
      <c r="N2946" s="17" t="b">
        <f>A2946=Catalogo!A2942</f>
        <v>1</v>
      </c>
      <c r="O2946" s="17" t="b">
        <f>B2946=Catalogo!B2942</f>
        <v>1</v>
      </c>
      <c r="P2946" s="17" t="b">
        <f>C2946=Catalogo!C2942</f>
        <v>1</v>
      </c>
    </row>
    <row r="2947" spans="1:16" x14ac:dyDescent="0.3">
      <c r="A2947" s="18" t="s">
        <v>3729</v>
      </c>
      <c r="B2947" s="18" t="s">
        <v>1830</v>
      </c>
      <c r="C2947" s="18" t="s">
        <v>3422</v>
      </c>
      <c r="D2947" s="18" t="s">
        <v>22</v>
      </c>
      <c r="E2947" s="17">
        <v>3</v>
      </c>
      <c r="F2947" s="18" t="s">
        <v>2293</v>
      </c>
      <c r="G2947" s="17"/>
      <c r="H2947" s="18" t="s">
        <v>15</v>
      </c>
      <c r="I2947" s="18" t="s">
        <v>15</v>
      </c>
      <c r="J2947" s="18" t="s">
        <v>15</v>
      </c>
      <c r="K2947" s="18" t="s">
        <v>15</v>
      </c>
      <c r="L2947" s="18" t="s">
        <v>15</v>
      </c>
      <c r="N2947" s="17" t="b">
        <f>A2947=Catalogo!A2943</f>
        <v>1</v>
      </c>
      <c r="O2947" s="17" t="b">
        <f>B2947=Catalogo!B2943</f>
        <v>1</v>
      </c>
      <c r="P2947" s="17" t="b">
        <f>C2947=Catalogo!C2943</f>
        <v>1</v>
      </c>
    </row>
    <row r="2948" spans="1:16" x14ac:dyDescent="0.3">
      <c r="A2948" s="18" t="s">
        <v>3730</v>
      </c>
      <c r="B2948" s="18" t="s">
        <v>1833</v>
      </c>
      <c r="C2948" s="18" t="s">
        <v>3422</v>
      </c>
      <c r="D2948" s="18" t="s">
        <v>22</v>
      </c>
      <c r="E2948" s="17">
        <v>3</v>
      </c>
      <c r="F2948" s="18" t="s">
        <v>2293</v>
      </c>
      <c r="G2948" s="17"/>
      <c r="H2948" s="18" t="s">
        <v>15</v>
      </c>
      <c r="I2948" s="18" t="s">
        <v>15</v>
      </c>
      <c r="J2948" s="18" t="s">
        <v>15</v>
      </c>
      <c r="K2948" s="18" t="s">
        <v>15</v>
      </c>
      <c r="L2948" s="18" t="s">
        <v>15</v>
      </c>
      <c r="N2948" s="17" t="b">
        <f>A2948=Catalogo!A2944</f>
        <v>1</v>
      </c>
      <c r="O2948" s="17" t="b">
        <f>B2948=Catalogo!B2944</f>
        <v>1</v>
      </c>
      <c r="P2948" s="17" t="b">
        <f>C2948=Catalogo!C2944</f>
        <v>1</v>
      </c>
    </row>
    <row r="2949" spans="1:16" x14ac:dyDescent="0.3">
      <c r="A2949" s="18" t="s">
        <v>3731</v>
      </c>
      <c r="B2949" s="18" t="s">
        <v>1836</v>
      </c>
      <c r="C2949" s="18" t="s">
        <v>3422</v>
      </c>
      <c r="D2949" s="18" t="s">
        <v>22</v>
      </c>
      <c r="E2949" s="17">
        <v>3</v>
      </c>
      <c r="F2949" s="18" t="s">
        <v>2293</v>
      </c>
      <c r="G2949" s="17"/>
      <c r="H2949" s="18" t="s">
        <v>15</v>
      </c>
      <c r="I2949" s="18" t="s">
        <v>15</v>
      </c>
      <c r="J2949" s="18" t="s">
        <v>15</v>
      </c>
      <c r="K2949" s="18" t="s">
        <v>15</v>
      </c>
      <c r="L2949" s="18" t="s">
        <v>15</v>
      </c>
      <c r="N2949" s="17" t="b">
        <f>A2949=Catalogo!A2945</f>
        <v>1</v>
      </c>
      <c r="O2949" s="17" t="b">
        <f>B2949=Catalogo!B2945</f>
        <v>1</v>
      </c>
      <c r="P2949" s="17" t="b">
        <f>C2949=Catalogo!C2945</f>
        <v>1</v>
      </c>
    </row>
    <row r="2950" spans="1:16" x14ac:dyDescent="0.3">
      <c r="A2950" s="18" t="s">
        <v>3732</v>
      </c>
      <c r="B2950" s="18" t="s">
        <v>1839</v>
      </c>
      <c r="C2950" s="18" t="s">
        <v>3422</v>
      </c>
      <c r="D2950" s="18" t="s">
        <v>22</v>
      </c>
      <c r="E2950" s="17">
        <v>3</v>
      </c>
      <c r="F2950" s="18" t="s">
        <v>2293</v>
      </c>
      <c r="G2950" s="17"/>
      <c r="H2950" s="18" t="s">
        <v>15</v>
      </c>
      <c r="I2950" s="18" t="s">
        <v>15</v>
      </c>
      <c r="J2950" s="18" t="s">
        <v>15</v>
      </c>
      <c r="K2950" s="18" t="s">
        <v>15</v>
      </c>
      <c r="L2950" s="18" t="s">
        <v>15</v>
      </c>
      <c r="N2950" s="17" t="b">
        <f>A2950=Catalogo!A2946</f>
        <v>1</v>
      </c>
      <c r="O2950" s="17" t="b">
        <f>B2950=Catalogo!B2946</f>
        <v>1</v>
      </c>
      <c r="P2950" s="17" t="b">
        <f>C2950=Catalogo!C2946</f>
        <v>1</v>
      </c>
    </row>
    <row r="2951" spans="1:16" x14ac:dyDescent="0.3">
      <c r="A2951" s="18" t="s">
        <v>3733</v>
      </c>
      <c r="B2951" s="18" t="s">
        <v>1842</v>
      </c>
      <c r="C2951" s="18" t="s">
        <v>3422</v>
      </c>
      <c r="D2951" s="18" t="s">
        <v>22</v>
      </c>
      <c r="E2951" s="17">
        <v>3</v>
      </c>
      <c r="F2951" s="18" t="s">
        <v>2293</v>
      </c>
      <c r="G2951" s="17"/>
      <c r="H2951" s="18" t="s">
        <v>15</v>
      </c>
      <c r="I2951" s="18" t="s">
        <v>15</v>
      </c>
      <c r="J2951" s="18" t="s">
        <v>15</v>
      </c>
      <c r="K2951" s="18" t="s">
        <v>15</v>
      </c>
      <c r="L2951" s="18" t="s">
        <v>15</v>
      </c>
      <c r="N2951" s="17" t="b">
        <f>A2951=Catalogo!A2947</f>
        <v>1</v>
      </c>
      <c r="O2951" s="17" t="b">
        <f>B2951=Catalogo!B2947</f>
        <v>1</v>
      </c>
      <c r="P2951" s="17" t="b">
        <f>C2951=Catalogo!C2947</f>
        <v>1</v>
      </c>
    </row>
    <row r="2952" spans="1:16" x14ac:dyDescent="0.3">
      <c r="A2952" s="18" t="s">
        <v>3734</v>
      </c>
      <c r="B2952" s="18" t="s">
        <v>1845</v>
      </c>
      <c r="C2952" s="18" t="s">
        <v>3422</v>
      </c>
      <c r="D2952" s="18" t="s">
        <v>22</v>
      </c>
      <c r="E2952" s="17">
        <v>3</v>
      </c>
      <c r="F2952" s="18" t="s">
        <v>2293</v>
      </c>
      <c r="G2952" s="17"/>
      <c r="H2952" s="18" t="s">
        <v>15</v>
      </c>
      <c r="I2952" s="18" t="s">
        <v>15</v>
      </c>
      <c r="J2952" s="18" t="s">
        <v>15</v>
      </c>
      <c r="K2952" s="18" t="s">
        <v>15</v>
      </c>
      <c r="L2952" s="18" t="s">
        <v>15</v>
      </c>
      <c r="N2952" s="17" t="b">
        <f>A2952=Catalogo!A2948</f>
        <v>1</v>
      </c>
      <c r="O2952" s="17" t="b">
        <f>B2952=Catalogo!B2948</f>
        <v>1</v>
      </c>
      <c r="P2952" s="17" t="b">
        <f>C2952=Catalogo!C2948</f>
        <v>1</v>
      </c>
    </row>
    <row r="2953" spans="1:16" x14ac:dyDescent="0.3">
      <c r="A2953" s="18" t="s">
        <v>3735</v>
      </c>
      <c r="B2953" s="18" t="s">
        <v>1848</v>
      </c>
      <c r="C2953" s="18" t="s">
        <v>3422</v>
      </c>
      <c r="D2953" s="18" t="s">
        <v>15</v>
      </c>
      <c r="E2953" s="17">
        <v>3</v>
      </c>
      <c r="F2953" s="18" t="s">
        <v>2293</v>
      </c>
      <c r="G2953" s="17"/>
      <c r="H2953" s="18" t="s">
        <v>15</v>
      </c>
      <c r="I2953" s="18" t="s">
        <v>15</v>
      </c>
      <c r="J2953" s="18" t="s">
        <v>15</v>
      </c>
      <c r="K2953" s="18" t="s">
        <v>15</v>
      </c>
      <c r="L2953" s="18" t="s">
        <v>15</v>
      </c>
      <c r="N2953" s="17" t="b">
        <f>A2953=Catalogo!A2949</f>
        <v>1</v>
      </c>
      <c r="O2953" s="17" t="b">
        <f>B2953=Catalogo!B2949</f>
        <v>1</v>
      </c>
      <c r="P2953" s="17" t="b">
        <f>C2953=Catalogo!C2949</f>
        <v>1</v>
      </c>
    </row>
    <row r="2954" spans="1:16" x14ac:dyDescent="0.3">
      <c r="A2954" s="18" t="s">
        <v>5593</v>
      </c>
      <c r="B2954" s="18" t="s">
        <v>1851</v>
      </c>
      <c r="C2954" s="18" t="s">
        <v>3422</v>
      </c>
      <c r="D2954" s="18" t="s">
        <v>22</v>
      </c>
      <c r="E2954" s="17">
        <v>4</v>
      </c>
      <c r="F2954" s="18" t="s">
        <v>2293</v>
      </c>
      <c r="G2954" s="17"/>
      <c r="H2954" s="18" t="s">
        <v>15</v>
      </c>
      <c r="I2954" s="18" t="s">
        <v>15</v>
      </c>
      <c r="J2954" s="18" t="s">
        <v>15</v>
      </c>
      <c r="K2954" s="18" t="s">
        <v>15</v>
      </c>
      <c r="L2954" s="18" t="s">
        <v>15</v>
      </c>
      <c r="N2954" s="17" t="b">
        <f>A2954=Catalogo!A2950</f>
        <v>1</v>
      </c>
      <c r="O2954" s="17" t="b">
        <f>B2954=Catalogo!B2950</f>
        <v>1</v>
      </c>
      <c r="P2954" s="17" t="b">
        <f>C2954=Catalogo!C2950</f>
        <v>1</v>
      </c>
    </row>
    <row r="2955" spans="1:16" x14ac:dyDescent="0.3">
      <c r="A2955" s="18" t="s">
        <v>5594</v>
      </c>
      <c r="B2955" s="18" t="s">
        <v>1853</v>
      </c>
      <c r="C2955" s="18" t="s">
        <v>3422</v>
      </c>
      <c r="D2955" s="18" t="s">
        <v>22</v>
      </c>
      <c r="E2955" s="17">
        <v>4</v>
      </c>
      <c r="F2955" s="18" t="s">
        <v>2293</v>
      </c>
      <c r="G2955" s="17"/>
      <c r="H2955" s="18" t="s">
        <v>15</v>
      </c>
      <c r="I2955" s="18" t="s">
        <v>15</v>
      </c>
      <c r="J2955" s="18" t="s">
        <v>15</v>
      </c>
      <c r="K2955" s="18" t="s">
        <v>15</v>
      </c>
      <c r="L2955" s="18" t="s">
        <v>15</v>
      </c>
      <c r="N2955" s="17" t="b">
        <f>A2955=Catalogo!A2951</f>
        <v>1</v>
      </c>
      <c r="O2955" s="17" t="b">
        <f>B2955=Catalogo!B2951</f>
        <v>1</v>
      </c>
      <c r="P2955" s="17" t="b">
        <f>C2955=Catalogo!C2951</f>
        <v>1</v>
      </c>
    </row>
    <row r="2956" spans="1:16" x14ac:dyDescent="0.3">
      <c r="A2956" s="18" t="s">
        <v>3736</v>
      </c>
      <c r="B2956" s="18" t="s">
        <v>1855</v>
      </c>
      <c r="C2956" s="18" t="s">
        <v>3422</v>
      </c>
      <c r="D2956" s="18" t="s">
        <v>22</v>
      </c>
      <c r="E2956" s="17">
        <v>3</v>
      </c>
      <c r="F2956" s="18" t="s">
        <v>2293</v>
      </c>
      <c r="G2956" s="17"/>
      <c r="H2956" s="18" t="s">
        <v>15</v>
      </c>
      <c r="I2956" s="18" t="s">
        <v>15</v>
      </c>
      <c r="J2956" s="18" t="s">
        <v>15</v>
      </c>
      <c r="K2956" s="18" t="s">
        <v>15</v>
      </c>
      <c r="L2956" s="18" t="s">
        <v>15</v>
      </c>
      <c r="N2956" s="17" t="b">
        <f>A2956=Catalogo!A2952</f>
        <v>1</v>
      </c>
      <c r="O2956" s="17" t="b">
        <f>B2956=Catalogo!B2952</f>
        <v>1</v>
      </c>
      <c r="P2956" s="17" t="b">
        <f>C2956=Catalogo!C2952</f>
        <v>1</v>
      </c>
    </row>
    <row r="2957" spans="1:16" x14ac:dyDescent="0.3">
      <c r="A2957" s="18" t="s">
        <v>3737</v>
      </c>
      <c r="B2957" s="18" t="s">
        <v>1858</v>
      </c>
      <c r="C2957" s="18" t="s">
        <v>3422</v>
      </c>
      <c r="D2957" s="18" t="s">
        <v>22</v>
      </c>
      <c r="E2957" s="17">
        <v>3</v>
      </c>
      <c r="F2957" s="18" t="s">
        <v>2293</v>
      </c>
      <c r="G2957" s="17"/>
      <c r="H2957" s="18" t="s">
        <v>15</v>
      </c>
      <c r="I2957" s="18" t="s">
        <v>15</v>
      </c>
      <c r="J2957" s="18" t="s">
        <v>15</v>
      </c>
      <c r="K2957" s="18" t="s">
        <v>15</v>
      </c>
      <c r="L2957" s="18" t="s">
        <v>15</v>
      </c>
      <c r="N2957" s="17" t="b">
        <f>A2957=Catalogo!A2953</f>
        <v>1</v>
      </c>
      <c r="O2957" s="17" t="b">
        <f>B2957=Catalogo!B2953</f>
        <v>1</v>
      </c>
      <c r="P2957" s="17" t="b">
        <f>C2957=Catalogo!C2953</f>
        <v>1</v>
      </c>
    </row>
    <row r="2958" spans="1:16" x14ac:dyDescent="0.3">
      <c r="A2958" s="18" t="s">
        <v>3738</v>
      </c>
      <c r="B2958" s="18" t="s">
        <v>1861</v>
      </c>
      <c r="C2958" s="18" t="s">
        <v>3422</v>
      </c>
      <c r="D2958" s="18" t="s">
        <v>15</v>
      </c>
      <c r="E2958" s="17">
        <v>3</v>
      </c>
      <c r="F2958" s="18" t="s">
        <v>2293</v>
      </c>
      <c r="G2958" s="17"/>
      <c r="H2958" s="18" t="s">
        <v>15</v>
      </c>
      <c r="I2958" s="18" t="s">
        <v>15</v>
      </c>
      <c r="J2958" s="18" t="s">
        <v>15</v>
      </c>
      <c r="K2958" s="18" t="s">
        <v>15</v>
      </c>
      <c r="L2958" s="18" t="s">
        <v>15</v>
      </c>
      <c r="N2958" s="17" t="b">
        <f>A2958=Catalogo!A2954</f>
        <v>1</v>
      </c>
      <c r="O2958" s="17" t="b">
        <f>B2958=Catalogo!B2954</f>
        <v>1</v>
      </c>
      <c r="P2958" s="17" t="b">
        <f>C2958=Catalogo!C2954</f>
        <v>1</v>
      </c>
    </row>
    <row r="2959" spans="1:16" x14ac:dyDescent="0.3">
      <c r="A2959" s="18" t="s">
        <v>5595</v>
      </c>
      <c r="B2959" s="18" t="s">
        <v>4452</v>
      </c>
      <c r="C2959" s="18" t="s">
        <v>3422</v>
      </c>
      <c r="D2959" s="18" t="s">
        <v>22</v>
      </c>
      <c r="E2959" s="17">
        <v>4</v>
      </c>
      <c r="F2959" s="18" t="s">
        <v>2293</v>
      </c>
      <c r="G2959" s="17"/>
      <c r="H2959" s="18" t="s">
        <v>15</v>
      </c>
      <c r="I2959" s="18" t="s">
        <v>15</v>
      </c>
      <c r="J2959" s="18" t="s">
        <v>15</v>
      </c>
      <c r="K2959" s="18" t="s">
        <v>15</v>
      </c>
      <c r="L2959" s="18" t="s">
        <v>15</v>
      </c>
      <c r="N2959" s="17" t="b">
        <f>A2959=Catalogo!A2955</f>
        <v>1</v>
      </c>
      <c r="O2959" s="17" t="b">
        <f>B2959=Catalogo!B2955</f>
        <v>1</v>
      </c>
      <c r="P2959" s="17" t="b">
        <f>C2959=Catalogo!C2955</f>
        <v>1</v>
      </c>
    </row>
    <row r="2960" spans="1:16" x14ac:dyDescent="0.3">
      <c r="A2960" s="18" t="s">
        <v>3739</v>
      </c>
      <c r="B2960" s="18" t="s">
        <v>1864</v>
      </c>
      <c r="C2960" s="18" t="s">
        <v>3422</v>
      </c>
      <c r="D2960" s="18" t="s">
        <v>22</v>
      </c>
      <c r="E2960" s="17">
        <v>3</v>
      </c>
      <c r="F2960" s="18" t="s">
        <v>2293</v>
      </c>
      <c r="G2960" s="17"/>
      <c r="H2960" s="18" t="s">
        <v>15</v>
      </c>
      <c r="I2960" s="18" t="s">
        <v>15</v>
      </c>
      <c r="J2960" s="18" t="s">
        <v>15</v>
      </c>
      <c r="K2960" s="18" t="s">
        <v>15</v>
      </c>
      <c r="L2960" s="18" t="s">
        <v>15</v>
      </c>
      <c r="N2960" s="17" t="b">
        <f>A2960=Catalogo!A2956</f>
        <v>1</v>
      </c>
      <c r="O2960" s="17" t="b">
        <f>B2960=Catalogo!B2956</f>
        <v>1</v>
      </c>
      <c r="P2960" s="17" t="b">
        <f>C2960=Catalogo!C2956</f>
        <v>1</v>
      </c>
    </row>
    <row r="2961" spans="1:16" x14ac:dyDescent="0.3">
      <c r="A2961" s="18" t="s">
        <v>3740</v>
      </c>
      <c r="B2961" s="18" t="s">
        <v>1867</v>
      </c>
      <c r="C2961" s="18" t="s">
        <v>3422</v>
      </c>
      <c r="D2961" s="18" t="s">
        <v>22</v>
      </c>
      <c r="E2961" s="17">
        <v>3</v>
      </c>
      <c r="F2961" s="18" t="s">
        <v>2293</v>
      </c>
      <c r="G2961" s="17"/>
      <c r="H2961" s="18" t="s">
        <v>15</v>
      </c>
      <c r="I2961" s="18" t="s">
        <v>15</v>
      </c>
      <c r="J2961" s="18" t="s">
        <v>15</v>
      </c>
      <c r="K2961" s="18" t="s">
        <v>15</v>
      </c>
      <c r="L2961" s="18" t="s">
        <v>15</v>
      </c>
      <c r="N2961" s="17" t="b">
        <f>A2961=Catalogo!A2957</f>
        <v>1</v>
      </c>
      <c r="O2961" s="17" t="b">
        <f>B2961=Catalogo!B2957</f>
        <v>1</v>
      </c>
      <c r="P2961" s="17" t="b">
        <f>C2961=Catalogo!C2957</f>
        <v>1</v>
      </c>
    </row>
    <row r="2962" spans="1:16" x14ac:dyDescent="0.3">
      <c r="A2962" s="18" t="s">
        <v>5596</v>
      </c>
      <c r="B2962" s="18" t="s">
        <v>1895</v>
      </c>
      <c r="C2962" s="18" t="s">
        <v>3422</v>
      </c>
      <c r="D2962" s="18" t="s">
        <v>22</v>
      </c>
      <c r="E2962" s="17">
        <v>3</v>
      </c>
      <c r="F2962" s="18" t="s">
        <v>2293</v>
      </c>
      <c r="G2962" s="17"/>
      <c r="H2962" s="18" t="s">
        <v>15</v>
      </c>
      <c r="I2962" s="18" t="s">
        <v>15</v>
      </c>
      <c r="J2962" s="18" t="s">
        <v>15</v>
      </c>
      <c r="K2962" s="18" t="s">
        <v>15</v>
      </c>
      <c r="L2962" s="18" t="s">
        <v>15</v>
      </c>
      <c r="N2962" s="17" t="b">
        <f>A2962=Catalogo!A2958</f>
        <v>1</v>
      </c>
      <c r="O2962" s="17" t="b">
        <f>B2962=Catalogo!B2958</f>
        <v>1</v>
      </c>
      <c r="P2962" s="17" t="b">
        <f>C2962=Catalogo!C2958</f>
        <v>1</v>
      </c>
    </row>
    <row r="2963" spans="1:16" x14ac:dyDescent="0.3">
      <c r="A2963" s="18" t="s">
        <v>5597</v>
      </c>
      <c r="B2963" s="18" t="s">
        <v>1898</v>
      </c>
      <c r="C2963" s="18" t="s">
        <v>3422</v>
      </c>
      <c r="D2963" s="18" t="s">
        <v>22</v>
      </c>
      <c r="E2963" s="17">
        <v>3</v>
      </c>
      <c r="F2963" s="18" t="s">
        <v>2293</v>
      </c>
      <c r="G2963" s="17"/>
      <c r="H2963" s="18" t="s">
        <v>15</v>
      </c>
      <c r="I2963" s="18" t="s">
        <v>15</v>
      </c>
      <c r="J2963" s="18" t="s">
        <v>15</v>
      </c>
      <c r="K2963" s="18" t="s">
        <v>15</v>
      </c>
      <c r="L2963" s="18" t="s">
        <v>15</v>
      </c>
      <c r="N2963" s="17" t="b">
        <f>A2963=Catalogo!A2959</f>
        <v>1</v>
      </c>
      <c r="O2963" s="17" t="b">
        <f>B2963=Catalogo!B2959</f>
        <v>1</v>
      </c>
      <c r="P2963" s="17" t="b">
        <f>C2963=Catalogo!C2959</f>
        <v>1</v>
      </c>
    </row>
    <row r="2964" spans="1:16" x14ac:dyDescent="0.3">
      <c r="A2964" s="18" t="s">
        <v>5598</v>
      </c>
      <c r="B2964" s="18" t="s">
        <v>1901</v>
      </c>
      <c r="C2964" s="18" t="s">
        <v>3422</v>
      </c>
      <c r="D2964" s="18" t="s">
        <v>22</v>
      </c>
      <c r="E2964" s="17">
        <v>3</v>
      </c>
      <c r="F2964" s="18" t="s">
        <v>2293</v>
      </c>
      <c r="G2964" s="17"/>
      <c r="H2964" s="18" t="s">
        <v>15</v>
      </c>
      <c r="I2964" s="18" t="s">
        <v>15</v>
      </c>
      <c r="J2964" s="18" t="s">
        <v>15</v>
      </c>
      <c r="K2964" s="18" t="s">
        <v>15</v>
      </c>
      <c r="L2964" s="18" t="s">
        <v>15</v>
      </c>
      <c r="N2964" s="17" t="b">
        <f>A2964=Catalogo!A2960</f>
        <v>1</v>
      </c>
      <c r="O2964" s="17" t="b">
        <f>B2964=Catalogo!B2960</f>
        <v>1</v>
      </c>
      <c r="P2964" s="17" t="b">
        <f>C2964=Catalogo!C2960</f>
        <v>1</v>
      </c>
    </row>
    <row r="2965" spans="1:16" x14ac:dyDescent="0.3">
      <c r="A2965" s="18" t="s">
        <v>5599</v>
      </c>
      <c r="B2965" s="18" t="s">
        <v>1904</v>
      </c>
      <c r="C2965" s="18" t="s">
        <v>3422</v>
      </c>
      <c r="D2965" s="18" t="s">
        <v>22</v>
      </c>
      <c r="E2965" s="17">
        <v>3</v>
      </c>
      <c r="F2965" s="18" t="s">
        <v>2293</v>
      </c>
      <c r="G2965" s="17"/>
      <c r="H2965" s="18" t="s">
        <v>15</v>
      </c>
      <c r="I2965" s="18" t="s">
        <v>15</v>
      </c>
      <c r="J2965" s="18" t="s">
        <v>15</v>
      </c>
      <c r="K2965" s="18" t="s">
        <v>15</v>
      </c>
      <c r="L2965" s="18" t="s">
        <v>15</v>
      </c>
      <c r="N2965" s="17" t="b">
        <f>A2965=Catalogo!A2961</f>
        <v>1</v>
      </c>
      <c r="O2965" s="17" t="b">
        <f>B2965=Catalogo!B2961</f>
        <v>1</v>
      </c>
      <c r="P2965" s="17" t="b">
        <f>C2965=Catalogo!C2961</f>
        <v>1</v>
      </c>
    </row>
    <row r="2966" spans="1:16" x14ac:dyDescent="0.3">
      <c r="A2966" s="18" t="s">
        <v>5600</v>
      </c>
      <c r="B2966" s="18" t="s">
        <v>1907</v>
      </c>
      <c r="C2966" s="18" t="s">
        <v>3422</v>
      </c>
      <c r="D2966" s="18" t="s">
        <v>22</v>
      </c>
      <c r="E2966" s="17">
        <v>3</v>
      </c>
      <c r="F2966" s="18" t="s">
        <v>2293</v>
      </c>
      <c r="G2966" s="17"/>
      <c r="H2966" s="18" t="s">
        <v>15</v>
      </c>
      <c r="I2966" s="18" t="s">
        <v>15</v>
      </c>
      <c r="J2966" s="18" t="s">
        <v>15</v>
      </c>
      <c r="K2966" s="18" t="s">
        <v>15</v>
      </c>
      <c r="L2966" s="18" t="s">
        <v>15</v>
      </c>
      <c r="N2966" s="17" t="b">
        <f>A2966=Catalogo!A2962</f>
        <v>1</v>
      </c>
      <c r="O2966" s="17" t="b">
        <f>B2966=Catalogo!B2962</f>
        <v>1</v>
      </c>
      <c r="P2966" s="17" t="b">
        <f>C2966=Catalogo!C2962</f>
        <v>1</v>
      </c>
    </row>
    <row r="2967" spans="1:16" x14ac:dyDescent="0.3">
      <c r="A2967" s="18" t="s">
        <v>5601</v>
      </c>
      <c r="B2967" s="18" t="s">
        <v>1910</v>
      </c>
      <c r="C2967" s="18" t="s">
        <v>3422</v>
      </c>
      <c r="D2967" s="18" t="s">
        <v>22</v>
      </c>
      <c r="E2967" s="17">
        <v>3</v>
      </c>
      <c r="F2967" s="18" t="s">
        <v>2293</v>
      </c>
      <c r="G2967" s="17"/>
      <c r="H2967" s="18" t="s">
        <v>15</v>
      </c>
      <c r="I2967" s="18" t="s">
        <v>15</v>
      </c>
      <c r="J2967" s="18" t="s">
        <v>15</v>
      </c>
      <c r="K2967" s="18" t="s">
        <v>15</v>
      </c>
      <c r="L2967" s="18" t="s">
        <v>15</v>
      </c>
      <c r="N2967" s="17" t="b">
        <f>A2967=Catalogo!A2963</f>
        <v>1</v>
      </c>
      <c r="O2967" s="17" t="b">
        <f>B2967=Catalogo!B2963</f>
        <v>1</v>
      </c>
      <c r="P2967" s="17" t="b">
        <f>C2967=Catalogo!C2963</f>
        <v>1</v>
      </c>
    </row>
    <row r="2968" spans="1:16" x14ac:dyDescent="0.3">
      <c r="A2968" s="18" t="s">
        <v>5602</v>
      </c>
      <c r="B2968" s="18" t="s">
        <v>1913</v>
      </c>
      <c r="C2968" s="18" t="s">
        <v>3422</v>
      </c>
      <c r="D2968" s="18" t="s">
        <v>22</v>
      </c>
      <c r="E2968" s="17">
        <v>3</v>
      </c>
      <c r="F2968" s="18" t="s">
        <v>2293</v>
      </c>
      <c r="G2968" s="17"/>
      <c r="H2968" s="18" t="s">
        <v>15</v>
      </c>
      <c r="I2968" s="18" t="s">
        <v>15</v>
      </c>
      <c r="J2968" s="18" t="s">
        <v>15</v>
      </c>
      <c r="K2968" s="18" t="s">
        <v>15</v>
      </c>
      <c r="L2968" s="18" t="s">
        <v>15</v>
      </c>
      <c r="N2968" s="17" t="b">
        <f>A2968=Catalogo!A2964</f>
        <v>1</v>
      </c>
      <c r="O2968" s="17" t="b">
        <f>B2968=Catalogo!B2964</f>
        <v>1</v>
      </c>
      <c r="P2968" s="17" t="b">
        <f>C2968=Catalogo!C2964</f>
        <v>1</v>
      </c>
    </row>
    <row r="2969" spans="1:16" x14ac:dyDescent="0.3">
      <c r="A2969" s="18" t="s">
        <v>5603</v>
      </c>
      <c r="B2969" s="18" t="s">
        <v>1916</v>
      </c>
      <c r="C2969" s="18" t="s">
        <v>3422</v>
      </c>
      <c r="D2969" s="18" t="s">
        <v>22</v>
      </c>
      <c r="E2969" s="17">
        <v>3</v>
      </c>
      <c r="F2969" s="18" t="s">
        <v>2293</v>
      </c>
      <c r="G2969" s="17"/>
      <c r="H2969" s="18" t="s">
        <v>15</v>
      </c>
      <c r="I2969" s="18" t="s">
        <v>15</v>
      </c>
      <c r="J2969" s="18" t="s">
        <v>15</v>
      </c>
      <c r="K2969" s="18" t="s">
        <v>15</v>
      </c>
      <c r="L2969" s="18" t="s">
        <v>15</v>
      </c>
      <c r="N2969" s="17" t="b">
        <f>A2969=Catalogo!A2965</f>
        <v>1</v>
      </c>
      <c r="O2969" s="17" t="b">
        <f>B2969=Catalogo!B2965</f>
        <v>1</v>
      </c>
      <c r="P2969" s="17" t="b">
        <f>C2969=Catalogo!C2965</f>
        <v>1</v>
      </c>
    </row>
    <row r="2970" spans="1:16" x14ac:dyDescent="0.3">
      <c r="A2970" s="18" t="s">
        <v>5604</v>
      </c>
      <c r="B2970" s="18" t="s">
        <v>1919</v>
      </c>
      <c r="C2970" s="18" t="s">
        <v>3422</v>
      </c>
      <c r="D2970" s="18" t="s">
        <v>22</v>
      </c>
      <c r="E2970" s="17">
        <v>3</v>
      </c>
      <c r="F2970" s="18" t="s">
        <v>2293</v>
      </c>
      <c r="G2970" s="17"/>
      <c r="H2970" s="18" t="s">
        <v>15</v>
      </c>
      <c r="I2970" s="18" t="s">
        <v>15</v>
      </c>
      <c r="J2970" s="18" t="s">
        <v>15</v>
      </c>
      <c r="K2970" s="18" t="s">
        <v>15</v>
      </c>
      <c r="L2970" s="18" t="s">
        <v>15</v>
      </c>
      <c r="N2970" s="17" t="b">
        <f>A2970=Catalogo!A2966</f>
        <v>1</v>
      </c>
      <c r="O2970" s="17" t="b">
        <f>B2970=Catalogo!B2966</f>
        <v>1</v>
      </c>
      <c r="P2970" s="17" t="b">
        <f>C2970=Catalogo!C2966</f>
        <v>1</v>
      </c>
    </row>
    <row r="2971" spans="1:16" x14ac:dyDescent="0.3">
      <c r="A2971" s="18" t="s">
        <v>5605</v>
      </c>
      <c r="B2971" s="18" t="s">
        <v>1922</v>
      </c>
      <c r="C2971" s="18" t="s">
        <v>3422</v>
      </c>
      <c r="D2971" s="18" t="s">
        <v>22</v>
      </c>
      <c r="E2971" s="17">
        <v>3</v>
      </c>
      <c r="F2971" s="18" t="s">
        <v>2293</v>
      </c>
      <c r="G2971" s="17"/>
      <c r="H2971" s="18" t="s">
        <v>15</v>
      </c>
      <c r="I2971" s="18" t="s">
        <v>15</v>
      </c>
      <c r="J2971" s="18" t="s">
        <v>15</v>
      </c>
      <c r="K2971" s="18" t="s">
        <v>15</v>
      </c>
      <c r="L2971" s="18" t="s">
        <v>15</v>
      </c>
      <c r="N2971" s="17" t="b">
        <f>A2971=Catalogo!A2967</f>
        <v>1</v>
      </c>
      <c r="O2971" s="17" t="b">
        <f>B2971=Catalogo!B2967</f>
        <v>1</v>
      </c>
      <c r="P2971" s="17" t="b">
        <f>C2971=Catalogo!C2967</f>
        <v>1</v>
      </c>
    </row>
    <row r="2972" spans="1:16" x14ac:dyDescent="0.3">
      <c r="A2972" s="18" t="s">
        <v>5606</v>
      </c>
      <c r="B2972" s="18" t="s">
        <v>1925</v>
      </c>
      <c r="C2972" s="18" t="s">
        <v>3422</v>
      </c>
      <c r="D2972" s="18" t="s">
        <v>22</v>
      </c>
      <c r="E2972" s="17">
        <v>3</v>
      </c>
      <c r="F2972" s="18" t="s">
        <v>2293</v>
      </c>
      <c r="G2972" s="17"/>
      <c r="H2972" s="18" t="s">
        <v>15</v>
      </c>
      <c r="I2972" s="18" t="s">
        <v>15</v>
      </c>
      <c r="J2972" s="18" t="s">
        <v>15</v>
      </c>
      <c r="K2972" s="18" t="s">
        <v>15</v>
      </c>
      <c r="L2972" s="18" t="s">
        <v>15</v>
      </c>
      <c r="N2972" s="17" t="b">
        <f>A2972=Catalogo!A2968</f>
        <v>1</v>
      </c>
      <c r="O2972" s="17" t="b">
        <f>B2972=Catalogo!B2968</f>
        <v>1</v>
      </c>
      <c r="P2972" s="17" t="b">
        <f>C2972=Catalogo!C2968</f>
        <v>1</v>
      </c>
    </row>
    <row r="2973" spans="1:16" x14ac:dyDescent="0.3">
      <c r="A2973" s="18" t="s">
        <v>5607</v>
      </c>
      <c r="B2973" s="18" t="s">
        <v>1928</v>
      </c>
      <c r="C2973" s="18" t="s">
        <v>3422</v>
      </c>
      <c r="D2973" s="18" t="s">
        <v>22</v>
      </c>
      <c r="E2973" s="17">
        <v>3</v>
      </c>
      <c r="F2973" s="18" t="s">
        <v>2293</v>
      </c>
      <c r="G2973" s="17"/>
      <c r="H2973" s="18" t="s">
        <v>15</v>
      </c>
      <c r="I2973" s="18" t="s">
        <v>15</v>
      </c>
      <c r="J2973" s="18" t="s">
        <v>15</v>
      </c>
      <c r="K2973" s="18" t="s">
        <v>15</v>
      </c>
      <c r="L2973" s="18" t="s">
        <v>15</v>
      </c>
      <c r="N2973" s="17" t="b">
        <f>A2973=Catalogo!A2969</f>
        <v>1</v>
      </c>
      <c r="O2973" s="17" t="b">
        <f>B2973=Catalogo!B2969</f>
        <v>1</v>
      </c>
      <c r="P2973" s="17" t="b">
        <f>C2973=Catalogo!C2969</f>
        <v>1</v>
      </c>
    </row>
    <row r="2974" spans="1:16" x14ac:dyDescent="0.3">
      <c r="A2974" s="18" t="s">
        <v>5608</v>
      </c>
      <c r="B2974" s="18" t="s">
        <v>1931</v>
      </c>
      <c r="C2974" s="18" t="s">
        <v>3422</v>
      </c>
      <c r="D2974" s="18" t="s">
        <v>22</v>
      </c>
      <c r="E2974" s="17">
        <v>3</v>
      </c>
      <c r="F2974" s="18" t="s">
        <v>2293</v>
      </c>
      <c r="G2974" s="17"/>
      <c r="H2974" s="18" t="s">
        <v>15</v>
      </c>
      <c r="I2974" s="18" t="s">
        <v>15</v>
      </c>
      <c r="J2974" s="18" t="s">
        <v>15</v>
      </c>
      <c r="K2974" s="18" t="s">
        <v>15</v>
      </c>
      <c r="L2974" s="18" t="s">
        <v>15</v>
      </c>
      <c r="N2974" s="17" t="b">
        <f>A2974=Catalogo!A2970</f>
        <v>1</v>
      </c>
      <c r="O2974" s="17" t="b">
        <f>B2974=Catalogo!B2970</f>
        <v>1</v>
      </c>
      <c r="P2974" s="17" t="b">
        <f>C2974=Catalogo!C2970</f>
        <v>1</v>
      </c>
    </row>
    <row r="2975" spans="1:16" x14ac:dyDescent="0.3">
      <c r="A2975" s="18" t="s">
        <v>5609</v>
      </c>
      <c r="B2975" s="18" t="s">
        <v>1934</v>
      </c>
      <c r="C2975" s="18" t="s">
        <v>3422</v>
      </c>
      <c r="D2975" s="18" t="s">
        <v>22</v>
      </c>
      <c r="E2975" s="17">
        <v>3</v>
      </c>
      <c r="F2975" s="18" t="s">
        <v>2293</v>
      </c>
      <c r="G2975" s="17"/>
      <c r="H2975" s="18" t="s">
        <v>15</v>
      </c>
      <c r="I2975" s="18" t="s">
        <v>15</v>
      </c>
      <c r="J2975" s="18" t="s">
        <v>15</v>
      </c>
      <c r="K2975" s="18" t="s">
        <v>15</v>
      </c>
      <c r="L2975" s="18" t="s">
        <v>15</v>
      </c>
      <c r="N2975" s="17" t="b">
        <f>A2975=Catalogo!A2971</f>
        <v>1</v>
      </c>
      <c r="O2975" s="17" t="b">
        <f>B2975=Catalogo!B2971</f>
        <v>1</v>
      </c>
      <c r="P2975" s="17" t="b">
        <f>C2975=Catalogo!C2971</f>
        <v>1</v>
      </c>
    </row>
    <row r="2976" spans="1:16" x14ac:dyDescent="0.3">
      <c r="A2976" s="18" t="s">
        <v>5610</v>
      </c>
      <c r="B2976" s="18" t="s">
        <v>1937</v>
      </c>
      <c r="C2976" s="18" t="s">
        <v>3422</v>
      </c>
      <c r="D2976" s="18" t="s">
        <v>22</v>
      </c>
      <c r="E2976" s="17">
        <v>3</v>
      </c>
      <c r="F2976" s="18" t="s">
        <v>2293</v>
      </c>
      <c r="G2976" s="17"/>
      <c r="H2976" s="18" t="s">
        <v>15</v>
      </c>
      <c r="I2976" s="18" t="s">
        <v>15</v>
      </c>
      <c r="J2976" s="18" t="s">
        <v>15</v>
      </c>
      <c r="K2976" s="18" t="s">
        <v>15</v>
      </c>
      <c r="L2976" s="18" t="s">
        <v>15</v>
      </c>
      <c r="N2976" s="17" t="b">
        <f>A2976=Catalogo!A2972</f>
        <v>1</v>
      </c>
      <c r="O2976" s="17" t="b">
        <f>B2976=Catalogo!B2972</f>
        <v>1</v>
      </c>
      <c r="P2976" s="17" t="b">
        <f>C2976=Catalogo!C2972</f>
        <v>1</v>
      </c>
    </row>
    <row r="2977" spans="1:16" x14ac:dyDescent="0.3">
      <c r="A2977" s="18" t="s">
        <v>5611</v>
      </c>
      <c r="B2977" s="18" t="s">
        <v>1940</v>
      </c>
      <c r="C2977" s="18" t="s">
        <v>3422</v>
      </c>
      <c r="D2977" s="18" t="s">
        <v>22</v>
      </c>
      <c r="E2977" s="17">
        <v>3</v>
      </c>
      <c r="F2977" s="18" t="s">
        <v>2293</v>
      </c>
      <c r="G2977" s="17"/>
      <c r="H2977" s="18" t="s">
        <v>15</v>
      </c>
      <c r="I2977" s="18" t="s">
        <v>15</v>
      </c>
      <c r="J2977" s="18" t="s">
        <v>15</v>
      </c>
      <c r="K2977" s="18" t="s">
        <v>15</v>
      </c>
      <c r="L2977" s="18" t="s">
        <v>15</v>
      </c>
      <c r="N2977" s="17" t="b">
        <f>A2977=Catalogo!A2973</f>
        <v>1</v>
      </c>
      <c r="O2977" s="17" t="b">
        <f>B2977=Catalogo!B2973</f>
        <v>1</v>
      </c>
      <c r="P2977" s="17" t="b">
        <f>C2977=Catalogo!C2973</f>
        <v>1</v>
      </c>
    </row>
    <row r="2978" spans="1:16" x14ac:dyDescent="0.3">
      <c r="A2978" s="18" t="s">
        <v>5612</v>
      </c>
      <c r="B2978" s="18" t="s">
        <v>1943</v>
      </c>
      <c r="C2978" s="18" t="s">
        <v>3422</v>
      </c>
      <c r="D2978" s="18" t="s">
        <v>22</v>
      </c>
      <c r="E2978" s="17">
        <v>3</v>
      </c>
      <c r="F2978" s="18" t="s">
        <v>2293</v>
      </c>
      <c r="G2978" s="17"/>
      <c r="H2978" s="18" t="s">
        <v>15</v>
      </c>
      <c r="I2978" s="18" t="s">
        <v>15</v>
      </c>
      <c r="J2978" s="18" t="s">
        <v>15</v>
      </c>
      <c r="K2978" s="18" t="s">
        <v>15</v>
      </c>
      <c r="L2978" s="18" t="s">
        <v>15</v>
      </c>
      <c r="N2978" s="17" t="b">
        <f>A2978=Catalogo!A2974</f>
        <v>1</v>
      </c>
      <c r="O2978" s="17" t="b">
        <f>B2978=Catalogo!B2974</f>
        <v>1</v>
      </c>
      <c r="P2978" s="17" t="b">
        <f>C2978=Catalogo!C2974</f>
        <v>1</v>
      </c>
    </row>
    <row r="2979" spans="1:16" x14ac:dyDescent="0.3">
      <c r="A2979" s="18" t="s">
        <v>5613</v>
      </c>
      <c r="B2979" s="18" t="s">
        <v>1945</v>
      </c>
      <c r="C2979" s="18" t="s">
        <v>3422</v>
      </c>
      <c r="D2979" s="18" t="s">
        <v>22</v>
      </c>
      <c r="E2979" s="17">
        <v>3</v>
      </c>
      <c r="F2979" s="18" t="s">
        <v>2293</v>
      </c>
      <c r="G2979" s="17"/>
      <c r="H2979" s="18" t="s">
        <v>15</v>
      </c>
      <c r="I2979" s="18" t="s">
        <v>15</v>
      </c>
      <c r="J2979" s="18" t="s">
        <v>15</v>
      </c>
      <c r="K2979" s="18" t="s">
        <v>15</v>
      </c>
      <c r="L2979" s="18" t="s">
        <v>15</v>
      </c>
      <c r="N2979" s="17" t="b">
        <f>A2979=Catalogo!A2975</f>
        <v>1</v>
      </c>
      <c r="O2979" s="17" t="b">
        <f>B2979=Catalogo!B2975</f>
        <v>1</v>
      </c>
      <c r="P2979" s="17" t="b">
        <f>C2979=Catalogo!C2975</f>
        <v>1</v>
      </c>
    </row>
    <row r="2980" spans="1:16" x14ac:dyDescent="0.3">
      <c r="A2980" s="18" t="s">
        <v>5614</v>
      </c>
      <c r="B2980" s="18" t="s">
        <v>1948</v>
      </c>
      <c r="C2980" s="18" t="s">
        <v>3422</v>
      </c>
      <c r="D2980" s="18" t="s">
        <v>22</v>
      </c>
      <c r="E2980" s="17">
        <v>3</v>
      </c>
      <c r="F2980" s="18" t="s">
        <v>2293</v>
      </c>
      <c r="G2980" s="17"/>
      <c r="H2980" s="18" t="s">
        <v>15</v>
      </c>
      <c r="I2980" s="18" t="s">
        <v>15</v>
      </c>
      <c r="J2980" s="18" t="s">
        <v>15</v>
      </c>
      <c r="K2980" s="18" t="s">
        <v>15</v>
      </c>
      <c r="L2980" s="18" t="s">
        <v>15</v>
      </c>
      <c r="N2980" s="17" t="b">
        <f>A2980=Catalogo!A2976</f>
        <v>1</v>
      </c>
      <c r="O2980" s="17" t="b">
        <f>B2980=Catalogo!B2976</f>
        <v>1</v>
      </c>
      <c r="P2980" s="17" t="b">
        <f>C2980=Catalogo!C2976</f>
        <v>1</v>
      </c>
    </row>
    <row r="2981" spans="1:16" x14ac:dyDescent="0.3">
      <c r="A2981" s="18" t="s">
        <v>3741</v>
      </c>
      <c r="B2981" s="18" t="s">
        <v>1873</v>
      </c>
      <c r="C2981" s="18" t="s">
        <v>3422</v>
      </c>
      <c r="D2981" s="18" t="s">
        <v>22</v>
      </c>
      <c r="E2981" s="17">
        <v>3</v>
      </c>
      <c r="F2981" s="18" t="s">
        <v>2293</v>
      </c>
      <c r="G2981" s="17"/>
      <c r="H2981" s="18" t="s">
        <v>15</v>
      </c>
      <c r="I2981" s="18" t="s">
        <v>15</v>
      </c>
      <c r="J2981" s="18" t="s">
        <v>15</v>
      </c>
      <c r="K2981" s="18" t="s">
        <v>15</v>
      </c>
      <c r="L2981" s="18" t="s">
        <v>15</v>
      </c>
      <c r="N2981" s="17" t="b">
        <f>A2981=Catalogo!A2977</f>
        <v>1</v>
      </c>
      <c r="O2981" s="17" t="b">
        <f>B2981=Catalogo!B2977</f>
        <v>1</v>
      </c>
      <c r="P2981" s="17" t="b">
        <f>C2981=Catalogo!C2977</f>
        <v>1</v>
      </c>
    </row>
    <row r="2982" spans="1:16" x14ac:dyDescent="0.3">
      <c r="A2982" s="18" t="s">
        <v>3742</v>
      </c>
      <c r="B2982" s="18" t="s">
        <v>1876</v>
      </c>
      <c r="C2982" s="18" t="s">
        <v>3422</v>
      </c>
      <c r="D2982" s="18" t="s">
        <v>22</v>
      </c>
      <c r="E2982" s="17">
        <v>3</v>
      </c>
      <c r="F2982" s="18" t="s">
        <v>2293</v>
      </c>
      <c r="G2982" s="17"/>
      <c r="H2982" s="18" t="s">
        <v>15</v>
      </c>
      <c r="I2982" s="18" t="s">
        <v>15</v>
      </c>
      <c r="J2982" s="18" t="s">
        <v>15</v>
      </c>
      <c r="K2982" s="18" t="s">
        <v>15</v>
      </c>
      <c r="L2982" s="18" t="s">
        <v>15</v>
      </c>
      <c r="N2982" s="17" t="b">
        <f>A2982=Catalogo!A2978</f>
        <v>1</v>
      </c>
      <c r="O2982" s="17" t="b">
        <f>B2982=Catalogo!B2978</f>
        <v>1</v>
      </c>
      <c r="P2982" s="17" t="b">
        <f>C2982=Catalogo!C2978</f>
        <v>1</v>
      </c>
    </row>
    <row r="2983" spans="1:16" x14ac:dyDescent="0.3">
      <c r="A2983" s="18" t="s">
        <v>5615</v>
      </c>
      <c r="B2983" s="18" t="s">
        <v>1953</v>
      </c>
      <c r="C2983" s="18" t="s">
        <v>3422</v>
      </c>
      <c r="D2983" s="18" t="s">
        <v>22</v>
      </c>
      <c r="E2983" s="17">
        <v>3</v>
      </c>
      <c r="F2983" s="18" t="s">
        <v>2293</v>
      </c>
      <c r="G2983" s="17"/>
      <c r="H2983" s="18" t="s">
        <v>15</v>
      </c>
      <c r="I2983" s="18" t="s">
        <v>15</v>
      </c>
      <c r="J2983" s="18" t="s">
        <v>15</v>
      </c>
      <c r="K2983" s="18" t="s">
        <v>15</v>
      </c>
      <c r="L2983" s="18" t="s">
        <v>15</v>
      </c>
      <c r="N2983" s="17" t="b">
        <f>A2983=Catalogo!A2979</f>
        <v>1</v>
      </c>
      <c r="O2983" s="17" t="b">
        <f>B2983=Catalogo!B2979</f>
        <v>1</v>
      </c>
      <c r="P2983" s="17" t="b">
        <f>C2983=Catalogo!C2979</f>
        <v>1</v>
      </c>
    </row>
    <row r="2984" spans="1:16" x14ac:dyDescent="0.3">
      <c r="A2984" s="18" t="s">
        <v>5616</v>
      </c>
      <c r="B2984" s="18" t="s">
        <v>1956</v>
      </c>
      <c r="C2984" s="18" t="s">
        <v>3422</v>
      </c>
      <c r="D2984" s="18" t="s">
        <v>22</v>
      </c>
      <c r="E2984" s="17">
        <v>3</v>
      </c>
      <c r="F2984" s="18" t="s">
        <v>2293</v>
      </c>
      <c r="G2984" s="17"/>
      <c r="H2984" s="18" t="s">
        <v>15</v>
      </c>
      <c r="I2984" s="18" t="s">
        <v>15</v>
      </c>
      <c r="J2984" s="18" t="s">
        <v>15</v>
      </c>
      <c r="K2984" s="18" t="s">
        <v>15</v>
      </c>
      <c r="L2984" s="18" t="s">
        <v>15</v>
      </c>
      <c r="N2984" s="17" t="b">
        <f>A2984=Catalogo!A2980</f>
        <v>1</v>
      </c>
      <c r="O2984" s="17" t="b">
        <f>B2984=Catalogo!B2980</f>
        <v>1</v>
      </c>
      <c r="P2984" s="17" t="b">
        <f>C2984=Catalogo!C2980</f>
        <v>1</v>
      </c>
    </row>
    <row r="2985" spans="1:16" x14ac:dyDescent="0.3">
      <c r="A2985" s="18" t="s">
        <v>5617</v>
      </c>
      <c r="B2985" s="18" t="s">
        <v>1959</v>
      </c>
      <c r="C2985" s="18" t="s">
        <v>3422</v>
      </c>
      <c r="D2985" s="18" t="s">
        <v>22</v>
      </c>
      <c r="E2985" s="17">
        <v>3</v>
      </c>
      <c r="F2985" s="18" t="s">
        <v>2293</v>
      </c>
      <c r="G2985" s="17"/>
      <c r="H2985" s="18" t="s">
        <v>15</v>
      </c>
      <c r="I2985" s="18" t="s">
        <v>15</v>
      </c>
      <c r="J2985" s="18" t="s">
        <v>15</v>
      </c>
      <c r="K2985" s="18" t="s">
        <v>15</v>
      </c>
      <c r="L2985" s="18" t="s">
        <v>15</v>
      </c>
      <c r="N2985" s="17" t="b">
        <f>A2985=Catalogo!A2981</f>
        <v>1</v>
      </c>
      <c r="O2985" s="17" t="b">
        <f>B2985=Catalogo!B2981</f>
        <v>1</v>
      </c>
      <c r="P2985" s="17" t="b">
        <f>C2985=Catalogo!C2981</f>
        <v>1</v>
      </c>
    </row>
    <row r="2986" spans="1:16" x14ac:dyDescent="0.3">
      <c r="A2986" s="18" t="s">
        <v>5618</v>
      </c>
      <c r="B2986" s="18" t="s">
        <v>1962</v>
      </c>
      <c r="C2986" s="18" t="s">
        <v>3422</v>
      </c>
      <c r="D2986" s="18" t="s">
        <v>22</v>
      </c>
      <c r="E2986" s="17">
        <v>3</v>
      </c>
      <c r="F2986" s="18" t="s">
        <v>2293</v>
      </c>
      <c r="G2986" s="17"/>
      <c r="H2986" s="18" t="s">
        <v>15</v>
      </c>
      <c r="I2986" s="18" t="s">
        <v>15</v>
      </c>
      <c r="J2986" s="18" t="s">
        <v>15</v>
      </c>
      <c r="K2986" s="18" t="s">
        <v>15</v>
      </c>
      <c r="L2986" s="18" t="s">
        <v>15</v>
      </c>
      <c r="N2986" s="17" t="b">
        <f>A2986=Catalogo!A2982</f>
        <v>1</v>
      </c>
      <c r="O2986" s="17" t="b">
        <f>B2986=Catalogo!B2982</f>
        <v>1</v>
      </c>
      <c r="P2986" s="17" t="b">
        <f>C2986=Catalogo!C2982</f>
        <v>1</v>
      </c>
    </row>
    <row r="2987" spans="1:16" x14ac:dyDescent="0.3">
      <c r="A2987" s="18" t="s">
        <v>5619</v>
      </c>
      <c r="B2987" s="18" t="s">
        <v>1965</v>
      </c>
      <c r="C2987" s="18" t="s">
        <v>3422</v>
      </c>
      <c r="D2987" s="18" t="s">
        <v>22</v>
      </c>
      <c r="E2987" s="17">
        <v>3</v>
      </c>
      <c r="F2987" s="18" t="s">
        <v>2293</v>
      </c>
      <c r="G2987" s="17"/>
      <c r="H2987" s="18" t="s">
        <v>15</v>
      </c>
      <c r="I2987" s="18" t="s">
        <v>15</v>
      </c>
      <c r="J2987" s="18" t="s">
        <v>15</v>
      </c>
      <c r="K2987" s="18" t="s">
        <v>15</v>
      </c>
      <c r="L2987" s="18" t="s">
        <v>15</v>
      </c>
      <c r="N2987" s="17" t="b">
        <f>A2987=Catalogo!A2983</f>
        <v>1</v>
      </c>
      <c r="O2987" s="17" t="b">
        <f>B2987=Catalogo!B2983</f>
        <v>1</v>
      </c>
      <c r="P2987" s="17" t="b">
        <f>C2987=Catalogo!C2983</f>
        <v>1</v>
      </c>
    </row>
    <row r="2988" spans="1:16" x14ac:dyDescent="0.3">
      <c r="A2988" s="18" t="s">
        <v>3743</v>
      </c>
      <c r="B2988" s="18" t="s">
        <v>1879</v>
      </c>
      <c r="C2988" s="18" t="s">
        <v>3422</v>
      </c>
      <c r="D2988" s="18" t="s">
        <v>22</v>
      </c>
      <c r="E2988" s="17">
        <v>3</v>
      </c>
      <c r="F2988" s="18" t="s">
        <v>2293</v>
      </c>
      <c r="G2988" s="17"/>
      <c r="H2988" s="18" t="s">
        <v>15</v>
      </c>
      <c r="I2988" s="18" t="s">
        <v>15</v>
      </c>
      <c r="J2988" s="18" t="s">
        <v>15</v>
      </c>
      <c r="K2988" s="18" t="s">
        <v>15</v>
      </c>
      <c r="L2988" s="18" t="s">
        <v>15</v>
      </c>
      <c r="N2988" s="17" t="b">
        <f>A2988=Catalogo!A2984</f>
        <v>1</v>
      </c>
      <c r="O2988" s="17" t="b">
        <f>B2988=Catalogo!B2984</f>
        <v>1</v>
      </c>
      <c r="P2988" s="17" t="b">
        <f>C2988=Catalogo!C2984</f>
        <v>1</v>
      </c>
    </row>
    <row r="2989" spans="1:16" x14ac:dyDescent="0.3">
      <c r="A2989" s="18" t="s">
        <v>3744</v>
      </c>
      <c r="B2989" s="18" t="s">
        <v>1882</v>
      </c>
      <c r="C2989" s="18" t="s">
        <v>3422</v>
      </c>
      <c r="D2989" s="18" t="s">
        <v>22</v>
      </c>
      <c r="E2989" s="17">
        <v>3</v>
      </c>
      <c r="F2989" s="18" t="s">
        <v>2293</v>
      </c>
      <c r="G2989" s="17"/>
      <c r="H2989" s="18" t="s">
        <v>15</v>
      </c>
      <c r="I2989" s="18" t="s">
        <v>15</v>
      </c>
      <c r="J2989" s="18" t="s">
        <v>15</v>
      </c>
      <c r="K2989" s="18" t="s">
        <v>15</v>
      </c>
      <c r="L2989" s="18" t="s">
        <v>15</v>
      </c>
      <c r="N2989" s="17" t="b">
        <f>A2989=Catalogo!A2985</f>
        <v>1</v>
      </c>
      <c r="O2989" s="17" t="b">
        <f>B2989=Catalogo!B2985</f>
        <v>1</v>
      </c>
      <c r="P2989" s="17" t="b">
        <f>C2989=Catalogo!C2985</f>
        <v>1</v>
      </c>
    </row>
    <row r="2990" spans="1:16" x14ac:dyDescent="0.3">
      <c r="A2990" s="18" t="s">
        <v>5620</v>
      </c>
      <c r="B2990" s="18" t="s">
        <v>1968</v>
      </c>
      <c r="C2990" s="18" t="s">
        <v>3422</v>
      </c>
      <c r="D2990" s="18" t="s">
        <v>22</v>
      </c>
      <c r="E2990" s="17">
        <v>3</v>
      </c>
      <c r="F2990" s="18" t="s">
        <v>2293</v>
      </c>
      <c r="G2990" s="17"/>
      <c r="H2990" s="18" t="s">
        <v>15</v>
      </c>
      <c r="I2990" s="18" t="s">
        <v>15</v>
      </c>
      <c r="J2990" s="18" t="s">
        <v>15</v>
      </c>
      <c r="K2990" s="18" t="s">
        <v>15</v>
      </c>
      <c r="L2990" s="18" t="s">
        <v>15</v>
      </c>
      <c r="N2990" s="17" t="b">
        <f>A2990=Catalogo!A2986</f>
        <v>1</v>
      </c>
      <c r="O2990" s="17" t="b">
        <f>B2990=Catalogo!B2986</f>
        <v>1</v>
      </c>
      <c r="P2990" s="17" t="b">
        <f>C2990=Catalogo!C2986</f>
        <v>1</v>
      </c>
    </row>
    <row r="2991" spans="1:16" x14ac:dyDescent="0.3">
      <c r="A2991" s="18" t="s">
        <v>5621</v>
      </c>
      <c r="B2991" s="18" t="s">
        <v>1971</v>
      </c>
      <c r="C2991" s="18" t="s">
        <v>3422</v>
      </c>
      <c r="D2991" s="18" t="s">
        <v>22</v>
      </c>
      <c r="E2991" s="17">
        <v>3</v>
      </c>
      <c r="F2991" s="18" t="s">
        <v>2293</v>
      </c>
      <c r="G2991" s="17"/>
      <c r="H2991" s="18" t="s">
        <v>15</v>
      </c>
      <c r="I2991" s="18" t="s">
        <v>15</v>
      </c>
      <c r="J2991" s="18" t="s">
        <v>15</v>
      </c>
      <c r="K2991" s="18" t="s">
        <v>15</v>
      </c>
      <c r="L2991" s="18" t="s">
        <v>15</v>
      </c>
      <c r="N2991" s="17" t="b">
        <f>A2991=Catalogo!A2987</f>
        <v>1</v>
      </c>
      <c r="O2991" s="17" t="b">
        <f>B2991=Catalogo!B2987</f>
        <v>1</v>
      </c>
      <c r="P2991" s="17" t="b">
        <f>C2991=Catalogo!C2987</f>
        <v>1</v>
      </c>
    </row>
    <row r="2992" spans="1:16" x14ac:dyDescent="0.3">
      <c r="A2992" s="18" t="s">
        <v>5622</v>
      </c>
      <c r="B2992" s="18" t="s">
        <v>1974</v>
      </c>
      <c r="C2992" s="18" t="s">
        <v>3422</v>
      </c>
      <c r="D2992" s="18" t="s">
        <v>22</v>
      </c>
      <c r="E2992" s="17">
        <v>3</v>
      </c>
      <c r="F2992" s="18" t="s">
        <v>2293</v>
      </c>
      <c r="G2992" s="17"/>
      <c r="H2992" s="18" t="s">
        <v>15</v>
      </c>
      <c r="I2992" s="18" t="s">
        <v>15</v>
      </c>
      <c r="J2992" s="18" t="s">
        <v>15</v>
      </c>
      <c r="K2992" s="18" t="s">
        <v>15</v>
      </c>
      <c r="L2992" s="18" t="s">
        <v>15</v>
      </c>
      <c r="N2992" s="17" t="b">
        <f>A2992=Catalogo!A2988</f>
        <v>1</v>
      </c>
      <c r="O2992" s="17" t="b">
        <f>B2992=Catalogo!B2988</f>
        <v>1</v>
      </c>
      <c r="P2992" s="17" t="b">
        <f>C2992=Catalogo!C2988</f>
        <v>1</v>
      </c>
    </row>
    <row r="2993" spans="1:16" x14ac:dyDescent="0.3">
      <c r="A2993" s="18" t="s">
        <v>3745</v>
      </c>
      <c r="B2993" s="18" t="s">
        <v>1885</v>
      </c>
      <c r="C2993" s="18" t="s">
        <v>3422</v>
      </c>
      <c r="D2993" s="18" t="s">
        <v>22</v>
      </c>
      <c r="E2993" s="17">
        <v>3</v>
      </c>
      <c r="F2993" s="18" t="s">
        <v>2293</v>
      </c>
      <c r="G2993" s="17"/>
      <c r="H2993" s="18" t="s">
        <v>15</v>
      </c>
      <c r="I2993" s="18" t="s">
        <v>15</v>
      </c>
      <c r="J2993" s="18" t="s">
        <v>15</v>
      </c>
      <c r="K2993" s="18" t="s">
        <v>15</v>
      </c>
      <c r="L2993" s="18" t="s">
        <v>15</v>
      </c>
      <c r="N2993" s="17" t="b">
        <f>A2993=Catalogo!A2989</f>
        <v>1</v>
      </c>
      <c r="O2993" s="17" t="b">
        <f>B2993=Catalogo!B2989</f>
        <v>1</v>
      </c>
      <c r="P2993" s="17" t="b">
        <f>C2993=Catalogo!C2989</f>
        <v>1</v>
      </c>
    </row>
    <row r="2994" spans="1:16" x14ac:dyDescent="0.3">
      <c r="A2994" s="18" t="s">
        <v>5623</v>
      </c>
      <c r="B2994" s="18" t="s">
        <v>1977</v>
      </c>
      <c r="C2994" s="18" t="s">
        <v>3422</v>
      </c>
      <c r="D2994" s="18" t="s">
        <v>22</v>
      </c>
      <c r="E2994" s="17">
        <v>3</v>
      </c>
      <c r="F2994" s="18" t="s">
        <v>2293</v>
      </c>
      <c r="G2994" s="17"/>
      <c r="H2994" s="18" t="s">
        <v>15</v>
      </c>
      <c r="I2994" s="18" t="s">
        <v>15</v>
      </c>
      <c r="J2994" s="18" t="s">
        <v>15</v>
      </c>
      <c r="K2994" s="18" t="s">
        <v>15</v>
      </c>
      <c r="L2994" s="18" t="s">
        <v>15</v>
      </c>
      <c r="N2994" s="17" t="b">
        <f>A2994=Catalogo!A2990</f>
        <v>1</v>
      </c>
      <c r="O2994" s="17" t="b">
        <f>B2994=Catalogo!B2990</f>
        <v>1</v>
      </c>
      <c r="P2994" s="17" t="b">
        <f>C2994=Catalogo!C2990</f>
        <v>1</v>
      </c>
    </row>
    <row r="2995" spans="1:16" x14ac:dyDescent="0.3">
      <c r="A2995" s="18" t="s">
        <v>5624</v>
      </c>
      <c r="B2995" s="18" t="s">
        <v>1980</v>
      </c>
      <c r="C2995" s="18" t="s">
        <v>3422</v>
      </c>
      <c r="D2995" s="18" t="s">
        <v>22</v>
      </c>
      <c r="E2995" s="17">
        <v>3</v>
      </c>
      <c r="F2995" s="18" t="s">
        <v>2293</v>
      </c>
      <c r="G2995" s="17"/>
      <c r="H2995" s="18" t="s">
        <v>15</v>
      </c>
      <c r="I2995" s="18" t="s">
        <v>15</v>
      </c>
      <c r="J2995" s="18" t="s">
        <v>15</v>
      </c>
      <c r="K2995" s="18" t="s">
        <v>15</v>
      </c>
      <c r="L2995" s="18" t="s">
        <v>15</v>
      </c>
      <c r="N2995" s="17" t="b">
        <f>A2995=Catalogo!A2991</f>
        <v>1</v>
      </c>
      <c r="O2995" s="17" t="b">
        <f>B2995=Catalogo!B2991</f>
        <v>1</v>
      </c>
      <c r="P2995" s="17" t="b">
        <f>C2995=Catalogo!C2991</f>
        <v>1</v>
      </c>
    </row>
    <row r="2996" spans="1:16" x14ac:dyDescent="0.3">
      <c r="A2996" s="18" t="s">
        <v>5625</v>
      </c>
      <c r="B2996" s="18" t="s">
        <v>1983</v>
      </c>
      <c r="C2996" s="18" t="s">
        <v>3422</v>
      </c>
      <c r="D2996" s="18" t="s">
        <v>22</v>
      </c>
      <c r="E2996" s="17">
        <v>3</v>
      </c>
      <c r="F2996" s="18" t="s">
        <v>2293</v>
      </c>
      <c r="G2996" s="17"/>
      <c r="H2996" s="18" t="s">
        <v>15</v>
      </c>
      <c r="I2996" s="18" t="s">
        <v>15</v>
      </c>
      <c r="J2996" s="18" t="s">
        <v>15</v>
      </c>
      <c r="K2996" s="18" t="s">
        <v>15</v>
      </c>
      <c r="L2996" s="18" t="s">
        <v>15</v>
      </c>
      <c r="N2996" s="17" t="b">
        <f>A2996=Catalogo!A2992</f>
        <v>1</v>
      </c>
      <c r="O2996" s="17" t="b">
        <f>B2996=Catalogo!B2992</f>
        <v>1</v>
      </c>
      <c r="P2996" s="17" t="b">
        <f>C2996=Catalogo!C2992</f>
        <v>1</v>
      </c>
    </row>
    <row r="2997" spans="1:16" x14ac:dyDescent="0.3">
      <c r="A2997" s="18" t="s">
        <v>5626</v>
      </c>
      <c r="B2997" s="18" t="s">
        <v>1986</v>
      </c>
      <c r="C2997" s="18" t="s">
        <v>3422</v>
      </c>
      <c r="D2997" s="18" t="s">
        <v>22</v>
      </c>
      <c r="E2997" s="17">
        <v>3</v>
      </c>
      <c r="F2997" s="18" t="s">
        <v>2293</v>
      </c>
      <c r="G2997" s="17"/>
      <c r="H2997" s="18" t="s">
        <v>15</v>
      </c>
      <c r="I2997" s="18" t="s">
        <v>15</v>
      </c>
      <c r="J2997" s="18" t="s">
        <v>15</v>
      </c>
      <c r="K2997" s="18" t="s">
        <v>15</v>
      </c>
      <c r="L2997" s="18" t="s">
        <v>15</v>
      </c>
      <c r="N2997" s="17" t="b">
        <f>A2997=Catalogo!A2993</f>
        <v>1</v>
      </c>
      <c r="O2997" s="17" t="b">
        <f>B2997=Catalogo!B2993</f>
        <v>1</v>
      </c>
      <c r="P2997" s="17" t="b">
        <f>C2997=Catalogo!C2993</f>
        <v>1</v>
      </c>
    </row>
    <row r="2998" spans="1:16" x14ac:dyDescent="0.3">
      <c r="A2998" s="18" t="s">
        <v>5627</v>
      </c>
      <c r="B2998" s="18" t="s">
        <v>1989</v>
      </c>
      <c r="C2998" s="18" t="s">
        <v>3422</v>
      </c>
      <c r="D2998" s="18" t="s">
        <v>22</v>
      </c>
      <c r="E2998" s="17">
        <v>3</v>
      </c>
      <c r="F2998" s="18" t="s">
        <v>2293</v>
      </c>
      <c r="G2998" s="17"/>
      <c r="H2998" s="18" t="s">
        <v>15</v>
      </c>
      <c r="I2998" s="18" t="s">
        <v>15</v>
      </c>
      <c r="J2998" s="18" t="s">
        <v>15</v>
      </c>
      <c r="K2998" s="18" t="s">
        <v>15</v>
      </c>
      <c r="L2998" s="18" t="s">
        <v>15</v>
      </c>
      <c r="N2998" s="17" t="b">
        <f>A2998=Catalogo!A2994</f>
        <v>1</v>
      </c>
      <c r="O2998" s="17" t="b">
        <f>B2998=Catalogo!B2994</f>
        <v>1</v>
      </c>
      <c r="P2998" s="17" t="b">
        <f>C2998=Catalogo!C2994</f>
        <v>1</v>
      </c>
    </row>
    <row r="2999" spans="1:16" x14ac:dyDescent="0.3">
      <c r="A2999" s="18" t="s">
        <v>5628</v>
      </c>
      <c r="B2999" s="18" t="s">
        <v>1992</v>
      </c>
      <c r="C2999" s="18" t="s">
        <v>3422</v>
      </c>
      <c r="D2999" s="18" t="s">
        <v>22</v>
      </c>
      <c r="E2999" s="17">
        <v>3</v>
      </c>
      <c r="F2999" s="18" t="s">
        <v>2293</v>
      </c>
      <c r="G2999" s="17"/>
      <c r="H2999" s="18" t="s">
        <v>15</v>
      </c>
      <c r="I2999" s="18" t="s">
        <v>15</v>
      </c>
      <c r="J2999" s="18" t="s">
        <v>15</v>
      </c>
      <c r="K2999" s="18" t="s">
        <v>15</v>
      </c>
      <c r="L2999" s="18" t="s">
        <v>15</v>
      </c>
      <c r="N2999" s="17" t="b">
        <f>A2999=Catalogo!A2995</f>
        <v>1</v>
      </c>
      <c r="O2999" s="17" t="b">
        <f>B2999=Catalogo!B2995</f>
        <v>1</v>
      </c>
      <c r="P2999" s="17" t="b">
        <f>C2999=Catalogo!C2995</f>
        <v>1</v>
      </c>
    </row>
    <row r="3000" spans="1:16" x14ac:dyDescent="0.3">
      <c r="A3000" s="18" t="s">
        <v>5629</v>
      </c>
      <c r="B3000" s="18" t="s">
        <v>1995</v>
      </c>
      <c r="C3000" s="18" t="s">
        <v>3422</v>
      </c>
      <c r="D3000" s="18" t="s">
        <v>22</v>
      </c>
      <c r="E3000" s="17">
        <v>3</v>
      </c>
      <c r="F3000" s="18" t="s">
        <v>2293</v>
      </c>
      <c r="G3000" s="17"/>
      <c r="H3000" s="18" t="s">
        <v>15</v>
      </c>
      <c r="I3000" s="18" t="s">
        <v>15</v>
      </c>
      <c r="J3000" s="18" t="s">
        <v>15</v>
      </c>
      <c r="K3000" s="18" t="s">
        <v>15</v>
      </c>
      <c r="L3000" s="18" t="s">
        <v>15</v>
      </c>
      <c r="N3000" s="17" t="b">
        <f>A3000=Catalogo!A2996</f>
        <v>1</v>
      </c>
      <c r="O3000" s="17" t="b">
        <f>B3000=Catalogo!B2996</f>
        <v>1</v>
      </c>
      <c r="P3000" s="17" t="b">
        <f>C3000=Catalogo!C2996</f>
        <v>1</v>
      </c>
    </row>
    <row r="3001" spans="1:16" x14ac:dyDescent="0.3">
      <c r="A3001" s="18" t="s">
        <v>5630</v>
      </c>
      <c r="B3001" s="18" t="s">
        <v>1998</v>
      </c>
      <c r="C3001" s="18" t="s">
        <v>3422</v>
      </c>
      <c r="D3001" s="18" t="s">
        <v>22</v>
      </c>
      <c r="E3001" s="17">
        <v>3</v>
      </c>
      <c r="F3001" s="18" t="s">
        <v>2293</v>
      </c>
      <c r="G3001" s="17"/>
      <c r="H3001" s="18" t="s">
        <v>15</v>
      </c>
      <c r="I3001" s="18" t="s">
        <v>15</v>
      </c>
      <c r="J3001" s="18" t="s">
        <v>15</v>
      </c>
      <c r="K3001" s="18" t="s">
        <v>15</v>
      </c>
      <c r="L3001" s="18" t="s">
        <v>15</v>
      </c>
      <c r="N3001" s="17" t="b">
        <f>A3001=Catalogo!A2997</f>
        <v>1</v>
      </c>
      <c r="O3001" s="17" t="b">
        <f>B3001=Catalogo!B2997</f>
        <v>1</v>
      </c>
      <c r="P3001" s="17" t="b">
        <f>C3001=Catalogo!C2997</f>
        <v>1</v>
      </c>
    </row>
    <row r="3002" spans="1:16" x14ac:dyDescent="0.3">
      <c r="A3002" s="18" t="s">
        <v>5631</v>
      </c>
      <c r="B3002" s="18" t="s">
        <v>2001</v>
      </c>
      <c r="C3002" s="18" t="s">
        <v>3422</v>
      </c>
      <c r="D3002" s="18" t="s">
        <v>22</v>
      </c>
      <c r="E3002" s="17">
        <v>3</v>
      </c>
      <c r="F3002" s="18" t="s">
        <v>2293</v>
      </c>
      <c r="G3002" s="17"/>
      <c r="H3002" s="18" t="s">
        <v>15</v>
      </c>
      <c r="I3002" s="18" t="s">
        <v>15</v>
      </c>
      <c r="J3002" s="18" t="s">
        <v>15</v>
      </c>
      <c r="K3002" s="18" t="s">
        <v>15</v>
      </c>
      <c r="L3002" s="18" t="s">
        <v>15</v>
      </c>
      <c r="N3002" s="17" t="b">
        <f>A3002=Catalogo!A2998</f>
        <v>1</v>
      </c>
      <c r="O3002" s="17" t="b">
        <f>B3002=Catalogo!B2998</f>
        <v>1</v>
      </c>
      <c r="P3002" s="17" t="b">
        <f>C3002=Catalogo!C2998</f>
        <v>1</v>
      </c>
    </row>
    <row r="3003" spans="1:16" x14ac:dyDescent="0.3">
      <c r="A3003" s="18" t="s">
        <v>5632</v>
      </c>
      <c r="B3003" s="18" t="s">
        <v>2032</v>
      </c>
      <c r="C3003" s="18" t="s">
        <v>3422</v>
      </c>
      <c r="D3003" s="18" t="s">
        <v>22</v>
      </c>
      <c r="E3003" s="17">
        <v>3</v>
      </c>
      <c r="F3003" s="18" t="s">
        <v>2293</v>
      </c>
      <c r="G3003" s="17"/>
      <c r="H3003" s="18" t="s">
        <v>15</v>
      </c>
      <c r="I3003" s="18" t="s">
        <v>15</v>
      </c>
      <c r="J3003" s="18" t="s">
        <v>15</v>
      </c>
      <c r="K3003" s="18" t="s">
        <v>15</v>
      </c>
      <c r="L3003" s="18" t="s">
        <v>15</v>
      </c>
      <c r="N3003" s="17" t="b">
        <f>A3003=Catalogo!A2999</f>
        <v>1</v>
      </c>
      <c r="O3003" s="17" t="b">
        <f>B3003=Catalogo!B2999</f>
        <v>1</v>
      </c>
      <c r="P3003" s="17" t="b">
        <f>C3003=Catalogo!C2999</f>
        <v>1</v>
      </c>
    </row>
    <row r="3004" spans="1:16" x14ac:dyDescent="0.3">
      <c r="A3004" s="18" t="s">
        <v>5633</v>
      </c>
      <c r="B3004" s="18" t="s">
        <v>2004</v>
      </c>
      <c r="C3004" s="18" t="s">
        <v>3422</v>
      </c>
      <c r="D3004" s="18" t="s">
        <v>22</v>
      </c>
      <c r="E3004" s="17">
        <v>3</v>
      </c>
      <c r="F3004" s="18" t="s">
        <v>2293</v>
      </c>
      <c r="G3004" s="17"/>
      <c r="H3004" s="18" t="s">
        <v>15</v>
      </c>
      <c r="I3004" s="18" t="s">
        <v>15</v>
      </c>
      <c r="J3004" s="18" t="s">
        <v>15</v>
      </c>
      <c r="K3004" s="18" t="s">
        <v>15</v>
      </c>
      <c r="L3004" s="18" t="s">
        <v>15</v>
      </c>
      <c r="N3004" s="17" t="b">
        <f>A3004=Catalogo!A3000</f>
        <v>1</v>
      </c>
      <c r="O3004" s="17" t="b">
        <f>B3004=Catalogo!B3000</f>
        <v>1</v>
      </c>
      <c r="P3004" s="17" t="b">
        <f>C3004=Catalogo!C3000</f>
        <v>1</v>
      </c>
    </row>
    <row r="3005" spans="1:16" x14ac:dyDescent="0.3">
      <c r="A3005" s="18" t="s">
        <v>5634</v>
      </c>
      <c r="B3005" s="18" t="s">
        <v>2007</v>
      </c>
      <c r="C3005" s="18" t="s">
        <v>3422</v>
      </c>
      <c r="D3005" s="18" t="s">
        <v>22</v>
      </c>
      <c r="E3005" s="17">
        <v>3</v>
      </c>
      <c r="F3005" s="18" t="s">
        <v>2293</v>
      </c>
      <c r="G3005" s="17"/>
      <c r="H3005" s="18" t="s">
        <v>15</v>
      </c>
      <c r="I3005" s="18" t="s">
        <v>15</v>
      </c>
      <c r="J3005" s="18" t="s">
        <v>15</v>
      </c>
      <c r="K3005" s="18" t="s">
        <v>15</v>
      </c>
      <c r="L3005" s="18" t="s">
        <v>15</v>
      </c>
      <c r="N3005" s="17" t="b">
        <f>A3005=Catalogo!A3001</f>
        <v>1</v>
      </c>
      <c r="O3005" s="17" t="b">
        <f>B3005=Catalogo!B3001</f>
        <v>1</v>
      </c>
      <c r="P3005" s="17" t="b">
        <f>C3005=Catalogo!C3001</f>
        <v>1</v>
      </c>
    </row>
    <row r="3006" spans="1:16" x14ac:dyDescent="0.3">
      <c r="A3006" s="18" t="s">
        <v>5635</v>
      </c>
      <c r="B3006" s="18" t="s">
        <v>2010</v>
      </c>
      <c r="C3006" s="18" t="s">
        <v>3422</v>
      </c>
      <c r="D3006" s="18" t="s">
        <v>22</v>
      </c>
      <c r="E3006" s="17">
        <v>3</v>
      </c>
      <c r="F3006" s="18" t="s">
        <v>2293</v>
      </c>
      <c r="G3006" s="17"/>
      <c r="H3006" s="18" t="s">
        <v>15</v>
      </c>
      <c r="I3006" s="18" t="s">
        <v>15</v>
      </c>
      <c r="J3006" s="18" t="s">
        <v>15</v>
      </c>
      <c r="K3006" s="18" t="s">
        <v>15</v>
      </c>
      <c r="L3006" s="18" t="s">
        <v>15</v>
      </c>
      <c r="N3006" s="17" t="b">
        <f>A3006=Catalogo!A3002</f>
        <v>1</v>
      </c>
      <c r="O3006" s="17" t="b">
        <f>B3006=Catalogo!B3002</f>
        <v>1</v>
      </c>
      <c r="P3006" s="17" t="b">
        <f>C3006=Catalogo!C3002</f>
        <v>1</v>
      </c>
    </row>
    <row r="3007" spans="1:16" x14ac:dyDescent="0.3">
      <c r="A3007" s="18" t="s">
        <v>5636</v>
      </c>
      <c r="B3007" s="18" t="s">
        <v>2013</v>
      </c>
      <c r="C3007" s="18" t="s">
        <v>3422</v>
      </c>
      <c r="D3007" s="18" t="s">
        <v>22</v>
      </c>
      <c r="E3007" s="17">
        <v>3</v>
      </c>
      <c r="F3007" s="18" t="s">
        <v>2293</v>
      </c>
      <c r="G3007" s="17"/>
      <c r="H3007" s="18" t="s">
        <v>15</v>
      </c>
      <c r="I3007" s="18" t="s">
        <v>15</v>
      </c>
      <c r="J3007" s="18" t="s">
        <v>15</v>
      </c>
      <c r="K3007" s="18" t="s">
        <v>15</v>
      </c>
      <c r="L3007" s="18" t="s">
        <v>15</v>
      </c>
      <c r="N3007" s="17" t="b">
        <f>A3007=Catalogo!A3003</f>
        <v>1</v>
      </c>
      <c r="O3007" s="17" t="b">
        <f>B3007=Catalogo!B3003</f>
        <v>1</v>
      </c>
      <c r="P3007" s="17" t="b">
        <f>C3007=Catalogo!C3003</f>
        <v>1</v>
      </c>
    </row>
    <row r="3008" spans="1:16" x14ac:dyDescent="0.3">
      <c r="A3008" s="18" t="s">
        <v>3746</v>
      </c>
      <c r="B3008" s="18" t="s">
        <v>1888</v>
      </c>
      <c r="C3008" s="18" t="s">
        <v>3422</v>
      </c>
      <c r="D3008" s="18" t="s">
        <v>22</v>
      </c>
      <c r="E3008" s="17">
        <v>3</v>
      </c>
      <c r="F3008" s="18" t="s">
        <v>2293</v>
      </c>
      <c r="G3008" s="17"/>
      <c r="H3008" s="18" t="s">
        <v>15</v>
      </c>
      <c r="I3008" s="18" t="s">
        <v>15</v>
      </c>
      <c r="J3008" s="18" t="s">
        <v>15</v>
      </c>
      <c r="K3008" s="18" t="s">
        <v>15</v>
      </c>
      <c r="L3008" s="18" t="s">
        <v>15</v>
      </c>
      <c r="N3008" s="17" t="b">
        <f>A3008=Catalogo!A3004</f>
        <v>1</v>
      </c>
      <c r="O3008" s="17" t="b">
        <f>B3008=Catalogo!B3004</f>
        <v>1</v>
      </c>
      <c r="P3008" s="17" t="b">
        <f>C3008=Catalogo!C3004</f>
        <v>1</v>
      </c>
    </row>
    <row r="3009" spans="1:16" x14ac:dyDescent="0.3">
      <c r="A3009" s="18" t="s">
        <v>5637</v>
      </c>
      <c r="B3009" s="18" t="s">
        <v>2016</v>
      </c>
      <c r="C3009" s="18" t="s">
        <v>3422</v>
      </c>
      <c r="D3009" s="18" t="s">
        <v>22</v>
      </c>
      <c r="E3009" s="17">
        <v>3</v>
      </c>
      <c r="F3009" s="18" t="s">
        <v>2293</v>
      </c>
      <c r="G3009" s="17"/>
      <c r="H3009" s="18" t="s">
        <v>15</v>
      </c>
      <c r="I3009" s="18" t="s">
        <v>15</v>
      </c>
      <c r="J3009" s="18" t="s">
        <v>15</v>
      </c>
      <c r="K3009" s="18" t="s">
        <v>15</v>
      </c>
      <c r="L3009" s="18" t="s">
        <v>15</v>
      </c>
      <c r="N3009" s="17" t="b">
        <f>A3009=Catalogo!A3005</f>
        <v>1</v>
      </c>
      <c r="O3009" s="17" t="b">
        <f>B3009=Catalogo!B3005</f>
        <v>1</v>
      </c>
      <c r="P3009" s="17" t="b">
        <f>C3009=Catalogo!C3005</f>
        <v>1</v>
      </c>
    </row>
    <row r="3010" spans="1:16" x14ac:dyDescent="0.3">
      <c r="A3010" s="18" t="s">
        <v>5638</v>
      </c>
      <c r="B3010" s="18" t="s">
        <v>2019</v>
      </c>
      <c r="C3010" s="18" t="s">
        <v>3422</v>
      </c>
      <c r="D3010" s="18" t="s">
        <v>22</v>
      </c>
      <c r="E3010" s="17">
        <v>3</v>
      </c>
      <c r="F3010" s="18" t="s">
        <v>2293</v>
      </c>
      <c r="G3010" s="17"/>
      <c r="H3010" s="18" t="s">
        <v>15</v>
      </c>
      <c r="I3010" s="18" t="s">
        <v>15</v>
      </c>
      <c r="J3010" s="18" t="s">
        <v>15</v>
      </c>
      <c r="K3010" s="18" t="s">
        <v>15</v>
      </c>
      <c r="L3010" s="18" t="s">
        <v>15</v>
      </c>
      <c r="N3010" s="17" t="b">
        <f>A3010=Catalogo!A3006</f>
        <v>1</v>
      </c>
      <c r="O3010" s="17" t="b">
        <f>B3010=Catalogo!B3006</f>
        <v>1</v>
      </c>
      <c r="P3010" s="17" t="b">
        <f>C3010=Catalogo!C3006</f>
        <v>1</v>
      </c>
    </row>
    <row r="3011" spans="1:16" x14ac:dyDescent="0.3">
      <c r="A3011" s="18" t="s">
        <v>5639</v>
      </c>
      <c r="B3011" s="18" t="s">
        <v>2035</v>
      </c>
      <c r="C3011" s="18" t="s">
        <v>3422</v>
      </c>
      <c r="D3011" s="18" t="s">
        <v>22</v>
      </c>
      <c r="E3011" s="17">
        <v>3</v>
      </c>
      <c r="F3011" s="18" t="s">
        <v>2293</v>
      </c>
      <c r="G3011" s="17"/>
      <c r="H3011" s="18" t="s">
        <v>15</v>
      </c>
      <c r="I3011" s="18" t="s">
        <v>15</v>
      </c>
      <c r="J3011" s="18" t="s">
        <v>15</v>
      </c>
      <c r="K3011" s="18" t="s">
        <v>15</v>
      </c>
      <c r="L3011" s="18" t="s">
        <v>15</v>
      </c>
      <c r="N3011" s="17" t="b">
        <f>A3011=Catalogo!A3007</f>
        <v>1</v>
      </c>
      <c r="O3011" s="17" t="b">
        <f>B3011=Catalogo!B3007</f>
        <v>1</v>
      </c>
      <c r="P3011" s="17" t="b">
        <f>C3011=Catalogo!C3007</f>
        <v>1</v>
      </c>
    </row>
    <row r="3012" spans="1:16" x14ac:dyDescent="0.3">
      <c r="A3012" s="18" t="s">
        <v>5640</v>
      </c>
      <c r="B3012" s="18" t="s">
        <v>2022</v>
      </c>
      <c r="C3012" s="18" t="s">
        <v>3422</v>
      </c>
      <c r="D3012" s="18" t="s">
        <v>22</v>
      </c>
      <c r="E3012" s="17">
        <v>3</v>
      </c>
      <c r="F3012" s="18" t="s">
        <v>2293</v>
      </c>
      <c r="G3012" s="17"/>
      <c r="H3012" s="18" t="s">
        <v>15</v>
      </c>
      <c r="I3012" s="18" t="s">
        <v>15</v>
      </c>
      <c r="J3012" s="18" t="s">
        <v>15</v>
      </c>
      <c r="K3012" s="18" t="s">
        <v>15</v>
      </c>
      <c r="L3012" s="18" t="s">
        <v>15</v>
      </c>
      <c r="N3012" s="17" t="b">
        <f>A3012=Catalogo!A3008</f>
        <v>1</v>
      </c>
      <c r="O3012" s="17" t="b">
        <f>B3012=Catalogo!B3008</f>
        <v>1</v>
      </c>
      <c r="P3012" s="17" t="b">
        <f>C3012=Catalogo!C3008</f>
        <v>1</v>
      </c>
    </row>
    <row r="3013" spans="1:16" x14ac:dyDescent="0.3">
      <c r="A3013" s="18" t="s">
        <v>5641</v>
      </c>
      <c r="B3013" s="18" t="s">
        <v>2041</v>
      </c>
      <c r="C3013" s="18" t="s">
        <v>3422</v>
      </c>
      <c r="D3013" s="18" t="s">
        <v>22</v>
      </c>
      <c r="E3013" s="17">
        <v>3</v>
      </c>
      <c r="F3013" s="18" t="s">
        <v>2293</v>
      </c>
      <c r="G3013" s="17"/>
      <c r="H3013" s="18" t="s">
        <v>15</v>
      </c>
      <c r="I3013" s="18" t="s">
        <v>15</v>
      </c>
      <c r="J3013" s="18" t="s">
        <v>15</v>
      </c>
      <c r="K3013" s="18" t="s">
        <v>15</v>
      </c>
      <c r="L3013" s="18" t="s">
        <v>15</v>
      </c>
      <c r="N3013" s="17" t="b">
        <f>A3013=Catalogo!A3009</f>
        <v>1</v>
      </c>
      <c r="O3013" s="17" t="b">
        <f>B3013=Catalogo!B3009</f>
        <v>1</v>
      </c>
      <c r="P3013" s="17" t="b">
        <f>C3013=Catalogo!C3009</f>
        <v>1</v>
      </c>
    </row>
    <row r="3014" spans="1:16" x14ac:dyDescent="0.3">
      <c r="A3014" s="18" t="s">
        <v>3747</v>
      </c>
      <c r="B3014" s="18" t="s">
        <v>2190</v>
      </c>
      <c r="C3014" s="18" t="s">
        <v>3422</v>
      </c>
      <c r="D3014" s="18" t="s">
        <v>22</v>
      </c>
      <c r="E3014" s="17">
        <v>3</v>
      </c>
      <c r="F3014" s="18" t="s">
        <v>2293</v>
      </c>
      <c r="G3014" s="17"/>
      <c r="H3014" s="18" t="s">
        <v>15</v>
      </c>
      <c r="I3014" s="18" t="s">
        <v>15</v>
      </c>
      <c r="J3014" s="18" t="s">
        <v>15</v>
      </c>
      <c r="K3014" s="18" t="s">
        <v>15</v>
      </c>
      <c r="L3014" s="18" t="s">
        <v>15</v>
      </c>
      <c r="N3014" s="17" t="b">
        <f>A3014=Catalogo!A3010</f>
        <v>1</v>
      </c>
      <c r="O3014" s="17" t="b">
        <f>B3014=Catalogo!B3010</f>
        <v>1</v>
      </c>
      <c r="P3014" s="17" t="b">
        <f>C3014=Catalogo!C3010</f>
        <v>1</v>
      </c>
    </row>
    <row r="3015" spans="1:16" x14ac:dyDescent="0.3">
      <c r="A3015" s="18" t="s">
        <v>3748</v>
      </c>
      <c r="B3015" s="18" t="s">
        <v>816</v>
      </c>
      <c r="C3015" s="18" t="s">
        <v>3422</v>
      </c>
      <c r="D3015" s="18" t="s">
        <v>15</v>
      </c>
      <c r="E3015" s="17">
        <v>2</v>
      </c>
      <c r="F3015" s="18" t="s">
        <v>2293</v>
      </c>
      <c r="G3015" s="17"/>
      <c r="H3015" s="18" t="s">
        <v>15</v>
      </c>
      <c r="I3015" s="18" t="s">
        <v>15</v>
      </c>
      <c r="J3015" s="18" t="s">
        <v>15</v>
      </c>
      <c r="K3015" s="18" t="s">
        <v>15</v>
      </c>
      <c r="L3015" s="18" t="s">
        <v>15</v>
      </c>
      <c r="N3015" s="17" t="b">
        <f>A3015=Catalogo!A3011</f>
        <v>1</v>
      </c>
      <c r="O3015" s="17" t="b">
        <f>B3015=Catalogo!B3011</f>
        <v>1</v>
      </c>
      <c r="P3015" s="17" t="b">
        <f>C3015=Catalogo!C3011</f>
        <v>1</v>
      </c>
    </row>
    <row r="3016" spans="1:16" x14ac:dyDescent="0.3">
      <c r="A3016" s="18" t="s">
        <v>5642</v>
      </c>
      <c r="B3016" s="18" t="s">
        <v>1773</v>
      </c>
      <c r="C3016" s="18" t="s">
        <v>3422</v>
      </c>
      <c r="D3016" s="18" t="s">
        <v>22</v>
      </c>
      <c r="E3016" s="17">
        <v>3</v>
      </c>
      <c r="F3016" s="18" t="s">
        <v>2293</v>
      </c>
      <c r="G3016" s="17"/>
      <c r="H3016" s="18" t="s">
        <v>15</v>
      </c>
      <c r="I3016" s="18" t="s">
        <v>15</v>
      </c>
      <c r="J3016" s="18" t="s">
        <v>15</v>
      </c>
      <c r="K3016" s="18" t="s">
        <v>15</v>
      </c>
      <c r="L3016" s="18" t="s">
        <v>15</v>
      </c>
      <c r="N3016" s="17" t="b">
        <f>A3016=Catalogo!A3012</f>
        <v>1</v>
      </c>
      <c r="O3016" s="17" t="b">
        <f>B3016=Catalogo!B3012</f>
        <v>1</v>
      </c>
      <c r="P3016" s="17" t="b">
        <f>C3016=Catalogo!C3012</f>
        <v>1</v>
      </c>
    </row>
    <row r="3017" spans="1:16" x14ac:dyDescent="0.3">
      <c r="A3017" s="18" t="s">
        <v>5643</v>
      </c>
      <c r="B3017" s="18" t="s">
        <v>1776</v>
      </c>
      <c r="C3017" s="18" t="s">
        <v>3422</v>
      </c>
      <c r="D3017" s="18" t="s">
        <v>22</v>
      </c>
      <c r="E3017" s="17">
        <v>3</v>
      </c>
      <c r="F3017" s="18" t="s">
        <v>2293</v>
      </c>
      <c r="G3017" s="17"/>
      <c r="H3017" s="18" t="s">
        <v>15</v>
      </c>
      <c r="I3017" s="18" t="s">
        <v>15</v>
      </c>
      <c r="J3017" s="18" t="s">
        <v>15</v>
      </c>
      <c r="K3017" s="18" t="s">
        <v>15</v>
      </c>
      <c r="L3017" s="18" t="s">
        <v>15</v>
      </c>
      <c r="N3017" s="17" t="b">
        <f>A3017=Catalogo!A3013</f>
        <v>1</v>
      </c>
      <c r="O3017" s="17" t="b">
        <f>B3017=Catalogo!B3013</f>
        <v>1</v>
      </c>
      <c r="P3017" s="17" t="b">
        <f>C3017=Catalogo!C3013</f>
        <v>1</v>
      </c>
    </row>
    <row r="3018" spans="1:16" x14ac:dyDescent="0.3">
      <c r="A3018" s="18" t="s">
        <v>5644</v>
      </c>
      <c r="B3018" s="18" t="s">
        <v>1779</v>
      </c>
      <c r="C3018" s="18" t="s">
        <v>3422</v>
      </c>
      <c r="D3018" s="18" t="s">
        <v>22</v>
      </c>
      <c r="E3018" s="17">
        <v>3</v>
      </c>
      <c r="F3018" s="18" t="s">
        <v>2293</v>
      </c>
      <c r="G3018" s="17"/>
      <c r="H3018" s="18" t="s">
        <v>15</v>
      </c>
      <c r="I3018" s="18" t="s">
        <v>15</v>
      </c>
      <c r="J3018" s="18" t="s">
        <v>15</v>
      </c>
      <c r="K3018" s="18" t="s">
        <v>15</v>
      </c>
      <c r="L3018" s="18" t="s">
        <v>15</v>
      </c>
      <c r="N3018" s="17" t="b">
        <f>A3018=Catalogo!A3014</f>
        <v>1</v>
      </c>
      <c r="O3018" s="17" t="b">
        <f>B3018=Catalogo!B3014</f>
        <v>1</v>
      </c>
      <c r="P3018" s="17" t="b">
        <f>C3018=Catalogo!C3014</f>
        <v>1</v>
      </c>
    </row>
    <row r="3019" spans="1:16" x14ac:dyDescent="0.3">
      <c r="A3019" s="18" t="s">
        <v>5645</v>
      </c>
      <c r="B3019" s="18" t="s">
        <v>1782</v>
      </c>
      <c r="C3019" s="18" t="s">
        <v>3422</v>
      </c>
      <c r="D3019" s="18" t="s">
        <v>22</v>
      </c>
      <c r="E3019" s="17">
        <v>3</v>
      </c>
      <c r="F3019" s="18" t="s">
        <v>2293</v>
      </c>
      <c r="G3019" s="17"/>
      <c r="H3019" s="18" t="s">
        <v>15</v>
      </c>
      <c r="I3019" s="18" t="s">
        <v>15</v>
      </c>
      <c r="J3019" s="18" t="s">
        <v>15</v>
      </c>
      <c r="K3019" s="18" t="s">
        <v>15</v>
      </c>
      <c r="L3019" s="18" t="s">
        <v>15</v>
      </c>
      <c r="N3019" s="17" t="b">
        <f>A3019=Catalogo!A3015</f>
        <v>1</v>
      </c>
      <c r="O3019" s="17" t="b">
        <f>B3019=Catalogo!B3015</f>
        <v>1</v>
      </c>
      <c r="P3019" s="17" t="b">
        <f>C3019=Catalogo!C3015</f>
        <v>1</v>
      </c>
    </row>
    <row r="3020" spans="1:16" x14ac:dyDescent="0.3">
      <c r="A3020" s="18" t="s">
        <v>5646</v>
      </c>
      <c r="B3020" s="18" t="s">
        <v>1785</v>
      </c>
      <c r="C3020" s="18" t="s">
        <v>3422</v>
      </c>
      <c r="D3020" s="18" t="s">
        <v>22</v>
      </c>
      <c r="E3020" s="17">
        <v>3</v>
      </c>
      <c r="F3020" s="18" t="s">
        <v>2293</v>
      </c>
      <c r="G3020" s="17"/>
      <c r="H3020" s="18" t="s">
        <v>15</v>
      </c>
      <c r="I3020" s="18" t="s">
        <v>15</v>
      </c>
      <c r="J3020" s="18" t="s">
        <v>15</v>
      </c>
      <c r="K3020" s="18" t="s">
        <v>15</v>
      </c>
      <c r="L3020" s="18" t="s">
        <v>15</v>
      </c>
      <c r="N3020" s="17" t="b">
        <f>A3020=Catalogo!A3016</f>
        <v>1</v>
      </c>
      <c r="O3020" s="17" t="b">
        <f>B3020=Catalogo!B3016</f>
        <v>1</v>
      </c>
      <c r="P3020" s="17" t="b">
        <f>C3020=Catalogo!C3016</f>
        <v>1</v>
      </c>
    </row>
    <row r="3021" spans="1:16" x14ac:dyDescent="0.3">
      <c r="A3021" s="18" t="s">
        <v>5647</v>
      </c>
      <c r="B3021" s="18" t="s">
        <v>1788</v>
      </c>
      <c r="C3021" s="18" t="s">
        <v>3422</v>
      </c>
      <c r="D3021" s="18" t="s">
        <v>22</v>
      </c>
      <c r="E3021" s="17">
        <v>3</v>
      </c>
      <c r="F3021" s="18" t="s">
        <v>2293</v>
      </c>
      <c r="G3021" s="17"/>
      <c r="H3021" s="18" t="s">
        <v>15</v>
      </c>
      <c r="I3021" s="18" t="s">
        <v>15</v>
      </c>
      <c r="J3021" s="18" t="s">
        <v>15</v>
      </c>
      <c r="K3021" s="18" t="s">
        <v>15</v>
      </c>
      <c r="L3021" s="18" t="s">
        <v>15</v>
      </c>
      <c r="N3021" s="17" t="b">
        <f>A3021=Catalogo!A3017</f>
        <v>1</v>
      </c>
      <c r="O3021" s="17" t="b">
        <f>B3021=Catalogo!B3017</f>
        <v>1</v>
      </c>
      <c r="P3021" s="17" t="b">
        <f>C3021=Catalogo!C3017</f>
        <v>1</v>
      </c>
    </row>
    <row r="3022" spans="1:16" x14ac:dyDescent="0.3">
      <c r="A3022" s="18" t="s">
        <v>5648</v>
      </c>
      <c r="B3022" s="18" t="s">
        <v>1791</v>
      </c>
      <c r="C3022" s="18" t="s">
        <v>3422</v>
      </c>
      <c r="D3022" s="18" t="s">
        <v>22</v>
      </c>
      <c r="E3022" s="17">
        <v>3</v>
      </c>
      <c r="F3022" s="18" t="s">
        <v>2293</v>
      </c>
      <c r="G3022" s="17"/>
      <c r="H3022" s="18" t="s">
        <v>15</v>
      </c>
      <c r="I3022" s="18" t="s">
        <v>15</v>
      </c>
      <c r="J3022" s="18" t="s">
        <v>15</v>
      </c>
      <c r="K3022" s="18" t="s">
        <v>15</v>
      </c>
      <c r="L3022" s="18" t="s">
        <v>15</v>
      </c>
      <c r="N3022" s="17" t="b">
        <f>A3022=Catalogo!A3018</f>
        <v>1</v>
      </c>
      <c r="O3022" s="17" t="b">
        <f>B3022=Catalogo!B3018</f>
        <v>1</v>
      </c>
      <c r="P3022" s="17" t="b">
        <f>C3022=Catalogo!C3018</f>
        <v>1</v>
      </c>
    </row>
    <row r="3023" spans="1:16" x14ac:dyDescent="0.3">
      <c r="A3023" s="18" t="s">
        <v>5649</v>
      </c>
      <c r="B3023" s="18" t="s">
        <v>1794</v>
      </c>
      <c r="C3023" s="18" t="s">
        <v>3422</v>
      </c>
      <c r="D3023" s="18" t="s">
        <v>22</v>
      </c>
      <c r="E3023" s="17">
        <v>3</v>
      </c>
      <c r="F3023" s="18" t="s">
        <v>2293</v>
      </c>
      <c r="G3023" s="17"/>
      <c r="H3023" s="18" t="s">
        <v>15</v>
      </c>
      <c r="I3023" s="18" t="s">
        <v>15</v>
      </c>
      <c r="J3023" s="18" t="s">
        <v>15</v>
      </c>
      <c r="K3023" s="18" t="s">
        <v>15</v>
      </c>
      <c r="L3023" s="18" t="s">
        <v>15</v>
      </c>
      <c r="N3023" s="17" t="b">
        <f>A3023=Catalogo!A3019</f>
        <v>1</v>
      </c>
      <c r="O3023" s="17" t="b">
        <f>B3023=Catalogo!B3019</f>
        <v>1</v>
      </c>
      <c r="P3023" s="17" t="b">
        <f>C3023=Catalogo!C3019</f>
        <v>1</v>
      </c>
    </row>
    <row r="3024" spans="1:16" x14ac:dyDescent="0.3">
      <c r="A3024" s="18" t="s">
        <v>5650</v>
      </c>
      <c r="B3024" s="18" t="s">
        <v>1797</v>
      </c>
      <c r="C3024" s="18" t="s">
        <v>3422</v>
      </c>
      <c r="D3024" s="18" t="s">
        <v>22</v>
      </c>
      <c r="E3024" s="17">
        <v>3</v>
      </c>
      <c r="F3024" s="18" t="s">
        <v>2293</v>
      </c>
      <c r="G3024" s="17"/>
      <c r="H3024" s="18" t="s">
        <v>15</v>
      </c>
      <c r="I3024" s="18" t="s">
        <v>15</v>
      </c>
      <c r="J3024" s="18" t="s">
        <v>15</v>
      </c>
      <c r="K3024" s="18" t="s">
        <v>15</v>
      </c>
      <c r="L3024" s="18" t="s">
        <v>15</v>
      </c>
      <c r="N3024" s="17" t="b">
        <f>A3024=Catalogo!A3020</f>
        <v>1</v>
      </c>
      <c r="O3024" s="17" t="b">
        <f>B3024=Catalogo!B3020</f>
        <v>1</v>
      </c>
      <c r="P3024" s="17" t="b">
        <f>C3024=Catalogo!C3020</f>
        <v>1</v>
      </c>
    </row>
    <row r="3025" spans="1:16" x14ac:dyDescent="0.3">
      <c r="A3025" s="18" t="s">
        <v>5651</v>
      </c>
      <c r="B3025" s="18" t="s">
        <v>1800</v>
      </c>
      <c r="C3025" s="18" t="s">
        <v>3422</v>
      </c>
      <c r="D3025" s="18" t="s">
        <v>22</v>
      </c>
      <c r="E3025" s="17">
        <v>3</v>
      </c>
      <c r="F3025" s="18" t="s">
        <v>2293</v>
      </c>
      <c r="G3025" s="17"/>
      <c r="H3025" s="18" t="s">
        <v>15</v>
      </c>
      <c r="I3025" s="18" t="s">
        <v>15</v>
      </c>
      <c r="J3025" s="18" t="s">
        <v>15</v>
      </c>
      <c r="K3025" s="18" t="s">
        <v>15</v>
      </c>
      <c r="L3025" s="18" t="s">
        <v>15</v>
      </c>
      <c r="N3025" s="17" t="b">
        <f>A3025=Catalogo!A3021</f>
        <v>1</v>
      </c>
      <c r="O3025" s="17" t="b">
        <f>B3025=Catalogo!B3021</f>
        <v>1</v>
      </c>
      <c r="P3025" s="17" t="b">
        <f>C3025=Catalogo!C3021</f>
        <v>1</v>
      </c>
    </row>
    <row r="3026" spans="1:16" x14ac:dyDescent="0.3">
      <c r="A3026" s="18" t="s">
        <v>5652</v>
      </c>
      <c r="B3026" s="18" t="s">
        <v>1803</v>
      </c>
      <c r="C3026" s="18" t="s">
        <v>3422</v>
      </c>
      <c r="D3026" s="18" t="s">
        <v>22</v>
      </c>
      <c r="E3026" s="17">
        <v>3</v>
      </c>
      <c r="F3026" s="18" t="s">
        <v>2293</v>
      </c>
      <c r="G3026" s="17"/>
      <c r="H3026" s="18" t="s">
        <v>15</v>
      </c>
      <c r="I3026" s="18" t="s">
        <v>15</v>
      </c>
      <c r="J3026" s="18" t="s">
        <v>15</v>
      </c>
      <c r="K3026" s="18" t="s">
        <v>15</v>
      </c>
      <c r="L3026" s="18" t="s">
        <v>15</v>
      </c>
      <c r="N3026" s="17" t="b">
        <f>A3026=Catalogo!A3022</f>
        <v>1</v>
      </c>
      <c r="O3026" s="17" t="b">
        <f>B3026=Catalogo!B3022</f>
        <v>1</v>
      </c>
      <c r="P3026" s="17" t="b">
        <f>C3026=Catalogo!C3022</f>
        <v>1</v>
      </c>
    </row>
    <row r="3027" spans="1:16" x14ac:dyDescent="0.3">
      <c r="A3027" s="18" t="s">
        <v>5653</v>
      </c>
      <c r="B3027" s="18" t="s">
        <v>1806</v>
      </c>
      <c r="C3027" s="18" t="s">
        <v>3422</v>
      </c>
      <c r="D3027" s="18" t="s">
        <v>22</v>
      </c>
      <c r="E3027" s="17">
        <v>3</v>
      </c>
      <c r="F3027" s="18" t="s">
        <v>2293</v>
      </c>
      <c r="G3027" s="17"/>
      <c r="H3027" s="18" t="s">
        <v>15</v>
      </c>
      <c r="I3027" s="18" t="s">
        <v>15</v>
      </c>
      <c r="J3027" s="18" t="s">
        <v>15</v>
      </c>
      <c r="K3027" s="18" t="s">
        <v>15</v>
      </c>
      <c r="L3027" s="18" t="s">
        <v>15</v>
      </c>
      <c r="N3027" s="17" t="b">
        <f>A3027=Catalogo!A3023</f>
        <v>1</v>
      </c>
      <c r="O3027" s="17" t="b">
        <f>B3027=Catalogo!B3023</f>
        <v>1</v>
      </c>
      <c r="P3027" s="17" t="b">
        <f>C3027=Catalogo!C3023</f>
        <v>1</v>
      </c>
    </row>
    <row r="3028" spans="1:16" x14ac:dyDescent="0.3">
      <c r="A3028" s="18" t="s">
        <v>5654</v>
      </c>
      <c r="B3028" s="18" t="s">
        <v>1809</v>
      </c>
      <c r="C3028" s="18" t="s">
        <v>3422</v>
      </c>
      <c r="D3028" s="18" t="s">
        <v>22</v>
      </c>
      <c r="E3028" s="17">
        <v>3</v>
      </c>
      <c r="F3028" s="18" t="s">
        <v>2293</v>
      </c>
      <c r="G3028" s="17"/>
      <c r="H3028" s="18" t="s">
        <v>15</v>
      </c>
      <c r="I3028" s="18" t="s">
        <v>15</v>
      </c>
      <c r="J3028" s="18" t="s">
        <v>15</v>
      </c>
      <c r="K3028" s="18" t="s">
        <v>15</v>
      </c>
      <c r="L3028" s="18" t="s">
        <v>15</v>
      </c>
      <c r="N3028" s="17" t="b">
        <f>A3028=Catalogo!A3024</f>
        <v>1</v>
      </c>
      <c r="O3028" s="17" t="b">
        <f>B3028=Catalogo!B3024</f>
        <v>1</v>
      </c>
      <c r="P3028" s="17" t="b">
        <f>C3028=Catalogo!C3024</f>
        <v>1</v>
      </c>
    </row>
    <row r="3029" spans="1:16" x14ac:dyDescent="0.3">
      <c r="A3029" s="18" t="s">
        <v>5655</v>
      </c>
      <c r="B3029" s="18" t="s">
        <v>1812</v>
      </c>
      <c r="C3029" s="18" t="s">
        <v>3422</v>
      </c>
      <c r="D3029" s="18" t="s">
        <v>22</v>
      </c>
      <c r="E3029" s="17">
        <v>3</v>
      </c>
      <c r="F3029" s="18" t="s">
        <v>2293</v>
      </c>
      <c r="G3029" s="17"/>
      <c r="H3029" s="18" t="s">
        <v>15</v>
      </c>
      <c r="I3029" s="18" t="s">
        <v>15</v>
      </c>
      <c r="J3029" s="18" t="s">
        <v>15</v>
      </c>
      <c r="K3029" s="18" t="s">
        <v>15</v>
      </c>
      <c r="L3029" s="18" t="s">
        <v>15</v>
      </c>
      <c r="N3029" s="17" t="b">
        <f>A3029=Catalogo!A3025</f>
        <v>1</v>
      </c>
      <c r="O3029" s="17" t="b">
        <f>B3029=Catalogo!B3025</f>
        <v>1</v>
      </c>
      <c r="P3029" s="17" t="b">
        <f>C3029=Catalogo!C3025</f>
        <v>1</v>
      </c>
    </row>
    <row r="3030" spans="1:16" x14ac:dyDescent="0.3">
      <c r="A3030" s="18" t="s">
        <v>5656</v>
      </c>
      <c r="B3030" s="18" t="s">
        <v>1815</v>
      </c>
      <c r="C3030" s="18" t="s">
        <v>3422</v>
      </c>
      <c r="D3030" s="18" t="s">
        <v>22</v>
      </c>
      <c r="E3030" s="17">
        <v>3</v>
      </c>
      <c r="F3030" s="18" t="s">
        <v>2293</v>
      </c>
      <c r="G3030" s="17"/>
      <c r="H3030" s="18" t="s">
        <v>15</v>
      </c>
      <c r="I3030" s="18" t="s">
        <v>15</v>
      </c>
      <c r="J3030" s="18" t="s">
        <v>15</v>
      </c>
      <c r="K3030" s="18" t="s">
        <v>15</v>
      </c>
      <c r="L3030" s="18" t="s">
        <v>15</v>
      </c>
      <c r="N3030" s="17" t="b">
        <f>A3030=Catalogo!A3026</f>
        <v>1</v>
      </c>
      <c r="O3030" s="17" t="b">
        <f>B3030=Catalogo!B3026</f>
        <v>1</v>
      </c>
      <c r="P3030" s="17" t="b">
        <f>C3030=Catalogo!C3026</f>
        <v>1</v>
      </c>
    </row>
    <row r="3031" spans="1:16" x14ac:dyDescent="0.3">
      <c r="A3031" s="18" t="s">
        <v>5657</v>
      </c>
      <c r="B3031" s="18" t="s">
        <v>1818</v>
      </c>
      <c r="C3031" s="18" t="s">
        <v>3422</v>
      </c>
      <c r="D3031" s="18" t="s">
        <v>22</v>
      </c>
      <c r="E3031" s="17">
        <v>3</v>
      </c>
      <c r="F3031" s="18" t="s">
        <v>2293</v>
      </c>
      <c r="G3031" s="17"/>
      <c r="H3031" s="18" t="s">
        <v>15</v>
      </c>
      <c r="I3031" s="18" t="s">
        <v>15</v>
      </c>
      <c r="J3031" s="18" t="s">
        <v>15</v>
      </c>
      <c r="K3031" s="18" t="s">
        <v>15</v>
      </c>
      <c r="L3031" s="18" t="s">
        <v>15</v>
      </c>
      <c r="N3031" s="17" t="b">
        <f>A3031=Catalogo!A3027</f>
        <v>1</v>
      </c>
      <c r="O3031" s="17" t="b">
        <f>B3031=Catalogo!B3027</f>
        <v>1</v>
      </c>
      <c r="P3031" s="17" t="b">
        <f>C3031=Catalogo!C3027</f>
        <v>1</v>
      </c>
    </row>
    <row r="3032" spans="1:16" x14ac:dyDescent="0.3">
      <c r="A3032" s="18" t="s">
        <v>5658</v>
      </c>
      <c r="B3032" s="18" t="s">
        <v>1821</v>
      </c>
      <c r="C3032" s="18" t="s">
        <v>3422</v>
      </c>
      <c r="D3032" s="18" t="s">
        <v>22</v>
      </c>
      <c r="E3032" s="17">
        <v>3</v>
      </c>
      <c r="F3032" s="18" t="s">
        <v>2293</v>
      </c>
      <c r="G3032" s="17"/>
      <c r="H3032" s="18" t="s">
        <v>15</v>
      </c>
      <c r="I3032" s="18" t="s">
        <v>15</v>
      </c>
      <c r="J3032" s="18" t="s">
        <v>15</v>
      </c>
      <c r="K3032" s="18" t="s">
        <v>15</v>
      </c>
      <c r="L3032" s="18" t="s">
        <v>15</v>
      </c>
      <c r="N3032" s="17" t="b">
        <f>A3032=Catalogo!A3028</f>
        <v>1</v>
      </c>
      <c r="O3032" s="17" t="b">
        <f>B3032=Catalogo!B3028</f>
        <v>1</v>
      </c>
      <c r="P3032" s="17" t="b">
        <f>C3032=Catalogo!C3028</f>
        <v>1</v>
      </c>
    </row>
    <row r="3033" spans="1:16" x14ac:dyDescent="0.3">
      <c r="A3033" s="18" t="s">
        <v>5659</v>
      </c>
      <c r="B3033" s="18" t="s">
        <v>1824</v>
      </c>
      <c r="C3033" s="18" t="s">
        <v>3422</v>
      </c>
      <c r="D3033" s="18" t="s">
        <v>22</v>
      </c>
      <c r="E3033" s="17">
        <v>3</v>
      </c>
      <c r="F3033" s="18" t="s">
        <v>2293</v>
      </c>
      <c r="G3033" s="17"/>
      <c r="H3033" s="18" t="s">
        <v>15</v>
      </c>
      <c r="I3033" s="18" t="s">
        <v>15</v>
      </c>
      <c r="J3033" s="18" t="s">
        <v>15</v>
      </c>
      <c r="K3033" s="18" t="s">
        <v>15</v>
      </c>
      <c r="L3033" s="18" t="s">
        <v>15</v>
      </c>
      <c r="N3033" s="17" t="b">
        <f>A3033=Catalogo!A3029</f>
        <v>1</v>
      </c>
      <c r="O3033" s="17" t="b">
        <f>B3033=Catalogo!B3029</f>
        <v>1</v>
      </c>
      <c r="P3033" s="17" t="b">
        <f>C3033=Catalogo!C3029</f>
        <v>1</v>
      </c>
    </row>
    <row r="3034" spans="1:16" x14ac:dyDescent="0.3">
      <c r="A3034" s="18" t="s">
        <v>5660</v>
      </c>
      <c r="B3034" s="18" t="s">
        <v>1827</v>
      </c>
      <c r="C3034" s="18" t="s">
        <v>3422</v>
      </c>
      <c r="D3034" s="18" t="s">
        <v>22</v>
      </c>
      <c r="E3034" s="17">
        <v>3</v>
      </c>
      <c r="F3034" s="18" t="s">
        <v>2293</v>
      </c>
      <c r="G3034" s="17"/>
      <c r="H3034" s="18" t="s">
        <v>15</v>
      </c>
      <c r="I3034" s="18" t="s">
        <v>15</v>
      </c>
      <c r="J3034" s="18" t="s">
        <v>15</v>
      </c>
      <c r="K3034" s="18" t="s">
        <v>15</v>
      </c>
      <c r="L3034" s="18" t="s">
        <v>15</v>
      </c>
      <c r="N3034" s="17" t="b">
        <f>A3034=Catalogo!A3030</f>
        <v>1</v>
      </c>
      <c r="O3034" s="17" t="b">
        <f>B3034=Catalogo!B3030</f>
        <v>1</v>
      </c>
      <c r="P3034" s="17" t="b">
        <f>C3034=Catalogo!C3030</f>
        <v>1</v>
      </c>
    </row>
    <row r="3035" spans="1:16" x14ac:dyDescent="0.3">
      <c r="A3035" s="18" t="s">
        <v>5661</v>
      </c>
      <c r="B3035" s="18" t="s">
        <v>1830</v>
      </c>
      <c r="C3035" s="18" t="s">
        <v>3422</v>
      </c>
      <c r="D3035" s="18" t="s">
        <v>22</v>
      </c>
      <c r="E3035" s="17">
        <v>3</v>
      </c>
      <c r="F3035" s="18" t="s">
        <v>2293</v>
      </c>
      <c r="G3035" s="17"/>
      <c r="H3035" s="18" t="s">
        <v>15</v>
      </c>
      <c r="I3035" s="18" t="s">
        <v>15</v>
      </c>
      <c r="J3035" s="18" t="s">
        <v>15</v>
      </c>
      <c r="K3035" s="18" t="s">
        <v>15</v>
      </c>
      <c r="L3035" s="18" t="s">
        <v>15</v>
      </c>
      <c r="N3035" s="17" t="b">
        <f>A3035=Catalogo!A3031</f>
        <v>1</v>
      </c>
      <c r="O3035" s="17" t="b">
        <f>B3035=Catalogo!B3031</f>
        <v>1</v>
      </c>
      <c r="P3035" s="17" t="b">
        <f>C3035=Catalogo!C3031</f>
        <v>1</v>
      </c>
    </row>
    <row r="3036" spans="1:16" x14ac:dyDescent="0.3">
      <c r="A3036" s="18" t="s">
        <v>5662</v>
      </c>
      <c r="B3036" s="18" t="s">
        <v>1833</v>
      </c>
      <c r="C3036" s="18" t="s">
        <v>3422</v>
      </c>
      <c r="D3036" s="18" t="s">
        <v>22</v>
      </c>
      <c r="E3036" s="17">
        <v>3</v>
      </c>
      <c r="F3036" s="18" t="s">
        <v>2293</v>
      </c>
      <c r="G3036" s="17"/>
      <c r="H3036" s="18" t="s">
        <v>15</v>
      </c>
      <c r="I3036" s="18" t="s">
        <v>15</v>
      </c>
      <c r="J3036" s="18" t="s">
        <v>15</v>
      </c>
      <c r="K3036" s="18" t="s">
        <v>15</v>
      </c>
      <c r="L3036" s="18" t="s">
        <v>15</v>
      </c>
      <c r="N3036" s="17" t="b">
        <f>A3036=Catalogo!A3032</f>
        <v>1</v>
      </c>
      <c r="O3036" s="17" t="b">
        <f>B3036=Catalogo!B3032</f>
        <v>1</v>
      </c>
      <c r="P3036" s="17" t="b">
        <f>C3036=Catalogo!C3032</f>
        <v>1</v>
      </c>
    </row>
    <row r="3037" spans="1:16" x14ac:dyDescent="0.3">
      <c r="A3037" s="18" t="s">
        <v>5663</v>
      </c>
      <c r="B3037" s="18" t="s">
        <v>1836</v>
      </c>
      <c r="C3037" s="18" t="s">
        <v>3422</v>
      </c>
      <c r="D3037" s="18" t="s">
        <v>22</v>
      </c>
      <c r="E3037" s="17">
        <v>3</v>
      </c>
      <c r="F3037" s="18" t="s">
        <v>2293</v>
      </c>
      <c r="G3037" s="17"/>
      <c r="H3037" s="18" t="s">
        <v>15</v>
      </c>
      <c r="I3037" s="18" t="s">
        <v>15</v>
      </c>
      <c r="J3037" s="18" t="s">
        <v>15</v>
      </c>
      <c r="K3037" s="18" t="s">
        <v>15</v>
      </c>
      <c r="L3037" s="18" t="s">
        <v>15</v>
      </c>
      <c r="N3037" s="17" t="b">
        <f>A3037=Catalogo!A3033</f>
        <v>1</v>
      </c>
      <c r="O3037" s="17" t="b">
        <f>B3037=Catalogo!B3033</f>
        <v>1</v>
      </c>
      <c r="P3037" s="17" t="b">
        <f>C3037=Catalogo!C3033</f>
        <v>1</v>
      </c>
    </row>
    <row r="3038" spans="1:16" x14ac:dyDescent="0.3">
      <c r="A3038" s="18" t="s">
        <v>5664</v>
      </c>
      <c r="B3038" s="18" t="s">
        <v>1839</v>
      </c>
      <c r="C3038" s="18" t="s">
        <v>3422</v>
      </c>
      <c r="D3038" s="18" t="s">
        <v>22</v>
      </c>
      <c r="E3038" s="17">
        <v>3</v>
      </c>
      <c r="F3038" s="18" t="s">
        <v>2293</v>
      </c>
      <c r="G3038" s="17"/>
      <c r="H3038" s="18" t="s">
        <v>15</v>
      </c>
      <c r="I3038" s="18" t="s">
        <v>15</v>
      </c>
      <c r="J3038" s="18" t="s">
        <v>15</v>
      </c>
      <c r="K3038" s="18" t="s">
        <v>15</v>
      </c>
      <c r="L3038" s="18" t="s">
        <v>15</v>
      </c>
      <c r="N3038" s="17" t="b">
        <f>A3038=Catalogo!A3034</f>
        <v>1</v>
      </c>
      <c r="O3038" s="17" t="b">
        <f>B3038=Catalogo!B3034</f>
        <v>1</v>
      </c>
      <c r="P3038" s="17" t="b">
        <f>C3038=Catalogo!C3034</f>
        <v>1</v>
      </c>
    </row>
    <row r="3039" spans="1:16" x14ac:dyDescent="0.3">
      <c r="A3039" s="18" t="s">
        <v>5665</v>
      </c>
      <c r="B3039" s="18" t="s">
        <v>1842</v>
      </c>
      <c r="C3039" s="18" t="s">
        <v>3422</v>
      </c>
      <c r="D3039" s="18" t="s">
        <v>22</v>
      </c>
      <c r="E3039" s="17">
        <v>3</v>
      </c>
      <c r="F3039" s="18" t="s">
        <v>2293</v>
      </c>
      <c r="G3039" s="17"/>
      <c r="H3039" s="18" t="s">
        <v>15</v>
      </c>
      <c r="I3039" s="18" t="s">
        <v>15</v>
      </c>
      <c r="J3039" s="18" t="s">
        <v>15</v>
      </c>
      <c r="K3039" s="18" t="s">
        <v>15</v>
      </c>
      <c r="L3039" s="18" t="s">
        <v>15</v>
      </c>
      <c r="N3039" s="17" t="b">
        <f>A3039=Catalogo!A3035</f>
        <v>1</v>
      </c>
      <c r="O3039" s="17" t="b">
        <f>B3039=Catalogo!B3035</f>
        <v>1</v>
      </c>
      <c r="P3039" s="17" t="b">
        <f>C3039=Catalogo!C3035</f>
        <v>1</v>
      </c>
    </row>
    <row r="3040" spans="1:16" x14ac:dyDescent="0.3">
      <c r="A3040" s="18" t="s">
        <v>5666</v>
      </c>
      <c r="B3040" s="18" t="s">
        <v>1845</v>
      </c>
      <c r="C3040" s="18" t="s">
        <v>3422</v>
      </c>
      <c r="D3040" s="18" t="s">
        <v>22</v>
      </c>
      <c r="E3040" s="17">
        <v>3</v>
      </c>
      <c r="F3040" s="18" t="s">
        <v>2293</v>
      </c>
      <c r="G3040" s="17"/>
      <c r="H3040" s="18" t="s">
        <v>15</v>
      </c>
      <c r="I3040" s="18" t="s">
        <v>15</v>
      </c>
      <c r="J3040" s="18" t="s">
        <v>15</v>
      </c>
      <c r="K3040" s="18" t="s">
        <v>15</v>
      </c>
      <c r="L3040" s="18" t="s">
        <v>15</v>
      </c>
      <c r="N3040" s="17" t="b">
        <f>A3040=Catalogo!A3036</f>
        <v>1</v>
      </c>
      <c r="O3040" s="17" t="b">
        <f>B3040=Catalogo!B3036</f>
        <v>1</v>
      </c>
      <c r="P3040" s="17" t="b">
        <f>C3040=Catalogo!C3036</f>
        <v>1</v>
      </c>
    </row>
    <row r="3041" spans="1:16" x14ac:dyDescent="0.3">
      <c r="A3041" s="18" t="s">
        <v>5667</v>
      </c>
      <c r="B3041" s="18" t="s">
        <v>1848</v>
      </c>
      <c r="C3041" s="18" t="s">
        <v>3422</v>
      </c>
      <c r="D3041" s="18" t="s">
        <v>15</v>
      </c>
      <c r="E3041" s="17">
        <v>3</v>
      </c>
      <c r="F3041" s="18" t="s">
        <v>2293</v>
      </c>
      <c r="G3041" s="17"/>
      <c r="H3041" s="18" t="s">
        <v>15</v>
      </c>
      <c r="I3041" s="18" t="s">
        <v>15</v>
      </c>
      <c r="J3041" s="18" t="s">
        <v>15</v>
      </c>
      <c r="K3041" s="18" t="s">
        <v>15</v>
      </c>
      <c r="L3041" s="18" t="s">
        <v>15</v>
      </c>
      <c r="N3041" s="17" t="b">
        <f>A3041=Catalogo!A3037</f>
        <v>1</v>
      </c>
      <c r="O3041" s="17" t="b">
        <f>B3041=Catalogo!B3037</f>
        <v>1</v>
      </c>
      <c r="P3041" s="17" t="b">
        <f>C3041=Catalogo!C3037</f>
        <v>1</v>
      </c>
    </row>
    <row r="3042" spans="1:16" x14ac:dyDescent="0.3">
      <c r="A3042" s="18" t="s">
        <v>5668</v>
      </c>
      <c r="B3042" s="18" t="s">
        <v>1851</v>
      </c>
      <c r="C3042" s="18" t="s">
        <v>3422</v>
      </c>
      <c r="D3042" s="18" t="s">
        <v>22</v>
      </c>
      <c r="E3042" s="17">
        <v>4</v>
      </c>
      <c r="F3042" s="18" t="s">
        <v>2293</v>
      </c>
      <c r="G3042" s="17"/>
      <c r="H3042" s="18" t="s">
        <v>15</v>
      </c>
      <c r="I3042" s="18" t="s">
        <v>15</v>
      </c>
      <c r="J3042" s="18" t="s">
        <v>15</v>
      </c>
      <c r="K3042" s="18" t="s">
        <v>15</v>
      </c>
      <c r="L3042" s="18" t="s">
        <v>15</v>
      </c>
      <c r="N3042" s="17" t="b">
        <f>A3042=Catalogo!A3038</f>
        <v>1</v>
      </c>
      <c r="O3042" s="17" t="b">
        <f>B3042=Catalogo!B3038</f>
        <v>1</v>
      </c>
      <c r="P3042" s="17" t="b">
        <f>C3042=Catalogo!C3038</f>
        <v>1</v>
      </c>
    </row>
    <row r="3043" spans="1:16" x14ac:dyDescent="0.3">
      <c r="A3043" s="18" t="s">
        <v>5669</v>
      </c>
      <c r="B3043" s="18" t="s">
        <v>1853</v>
      </c>
      <c r="C3043" s="18" t="s">
        <v>3422</v>
      </c>
      <c r="D3043" s="18" t="s">
        <v>22</v>
      </c>
      <c r="E3043" s="17">
        <v>4</v>
      </c>
      <c r="F3043" s="18" t="s">
        <v>2293</v>
      </c>
      <c r="G3043" s="17"/>
      <c r="H3043" s="18" t="s">
        <v>15</v>
      </c>
      <c r="I3043" s="18" t="s">
        <v>15</v>
      </c>
      <c r="J3043" s="18" t="s">
        <v>15</v>
      </c>
      <c r="K3043" s="18" t="s">
        <v>15</v>
      </c>
      <c r="L3043" s="18" t="s">
        <v>15</v>
      </c>
      <c r="N3043" s="17" t="b">
        <f>A3043=Catalogo!A3039</f>
        <v>1</v>
      </c>
      <c r="O3043" s="17" t="b">
        <f>B3043=Catalogo!B3039</f>
        <v>1</v>
      </c>
      <c r="P3043" s="17" t="b">
        <f>C3043=Catalogo!C3039</f>
        <v>1</v>
      </c>
    </row>
    <row r="3044" spans="1:16" x14ac:dyDescent="0.3">
      <c r="A3044" s="18" t="s">
        <v>5670</v>
      </c>
      <c r="B3044" s="18" t="s">
        <v>1855</v>
      </c>
      <c r="C3044" s="18" t="s">
        <v>3422</v>
      </c>
      <c r="D3044" s="18" t="s">
        <v>22</v>
      </c>
      <c r="E3044" s="17">
        <v>3</v>
      </c>
      <c r="F3044" s="18" t="s">
        <v>2293</v>
      </c>
      <c r="G3044" s="17"/>
      <c r="H3044" s="18" t="s">
        <v>15</v>
      </c>
      <c r="I3044" s="18" t="s">
        <v>15</v>
      </c>
      <c r="J3044" s="18" t="s">
        <v>15</v>
      </c>
      <c r="K3044" s="18" t="s">
        <v>15</v>
      </c>
      <c r="L3044" s="18" t="s">
        <v>15</v>
      </c>
      <c r="N3044" s="17" t="b">
        <f>A3044=Catalogo!A3040</f>
        <v>1</v>
      </c>
      <c r="O3044" s="17" t="b">
        <f>B3044=Catalogo!B3040</f>
        <v>1</v>
      </c>
      <c r="P3044" s="17" t="b">
        <f>C3044=Catalogo!C3040</f>
        <v>1</v>
      </c>
    </row>
    <row r="3045" spans="1:16" x14ac:dyDescent="0.3">
      <c r="A3045" s="18" t="s">
        <v>5671</v>
      </c>
      <c r="B3045" s="18" t="s">
        <v>1858</v>
      </c>
      <c r="C3045" s="18" t="s">
        <v>3422</v>
      </c>
      <c r="D3045" s="18" t="s">
        <v>22</v>
      </c>
      <c r="E3045" s="17">
        <v>3</v>
      </c>
      <c r="F3045" s="18" t="s">
        <v>2293</v>
      </c>
      <c r="G3045" s="17"/>
      <c r="H3045" s="18" t="s">
        <v>15</v>
      </c>
      <c r="I3045" s="18" t="s">
        <v>15</v>
      </c>
      <c r="J3045" s="18" t="s">
        <v>15</v>
      </c>
      <c r="K3045" s="18" t="s">
        <v>15</v>
      </c>
      <c r="L3045" s="18" t="s">
        <v>15</v>
      </c>
      <c r="N3045" s="17" t="b">
        <f>A3045=Catalogo!A3041</f>
        <v>1</v>
      </c>
      <c r="O3045" s="17" t="b">
        <f>B3045=Catalogo!B3041</f>
        <v>1</v>
      </c>
      <c r="P3045" s="17" t="b">
        <f>C3045=Catalogo!C3041</f>
        <v>1</v>
      </c>
    </row>
    <row r="3046" spans="1:16" x14ac:dyDescent="0.3">
      <c r="A3046" s="18" t="s">
        <v>5672</v>
      </c>
      <c r="B3046" s="18" t="s">
        <v>1861</v>
      </c>
      <c r="C3046" s="18" t="s">
        <v>3422</v>
      </c>
      <c r="D3046" s="18" t="s">
        <v>15</v>
      </c>
      <c r="E3046" s="17">
        <v>3</v>
      </c>
      <c r="F3046" s="18" t="s">
        <v>2293</v>
      </c>
      <c r="G3046" s="17"/>
      <c r="H3046" s="18" t="s">
        <v>15</v>
      </c>
      <c r="I3046" s="18" t="s">
        <v>15</v>
      </c>
      <c r="J3046" s="18" t="s">
        <v>15</v>
      </c>
      <c r="K3046" s="18" t="s">
        <v>15</v>
      </c>
      <c r="L3046" s="18" t="s">
        <v>15</v>
      </c>
      <c r="N3046" s="17" t="b">
        <f>A3046=Catalogo!A3042</f>
        <v>1</v>
      </c>
      <c r="O3046" s="17" t="b">
        <f>B3046=Catalogo!B3042</f>
        <v>1</v>
      </c>
      <c r="P3046" s="17" t="b">
        <f>C3046=Catalogo!C3042</f>
        <v>1</v>
      </c>
    </row>
    <row r="3047" spans="1:16" x14ac:dyDescent="0.3">
      <c r="A3047" s="18" t="s">
        <v>5673</v>
      </c>
      <c r="B3047" s="18" t="s">
        <v>4452</v>
      </c>
      <c r="C3047" s="18" t="s">
        <v>3422</v>
      </c>
      <c r="D3047" s="18" t="s">
        <v>22</v>
      </c>
      <c r="E3047" s="17">
        <v>4</v>
      </c>
      <c r="F3047" s="18" t="s">
        <v>2293</v>
      </c>
      <c r="G3047" s="17"/>
      <c r="H3047" s="18" t="s">
        <v>15</v>
      </c>
      <c r="I3047" s="18" t="s">
        <v>15</v>
      </c>
      <c r="J3047" s="18" t="s">
        <v>15</v>
      </c>
      <c r="K3047" s="18" t="s">
        <v>15</v>
      </c>
      <c r="L3047" s="18" t="s">
        <v>15</v>
      </c>
      <c r="N3047" s="17" t="b">
        <f>A3047=Catalogo!A3043</f>
        <v>1</v>
      </c>
      <c r="O3047" s="17" t="b">
        <f>B3047=Catalogo!B3043</f>
        <v>1</v>
      </c>
      <c r="P3047" s="17" t="b">
        <f>C3047=Catalogo!C3043</f>
        <v>1</v>
      </c>
    </row>
    <row r="3048" spans="1:16" x14ac:dyDescent="0.3">
      <c r="A3048" s="18" t="s">
        <v>5674</v>
      </c>
      <c r="B3048" s="18" t="s">
        <v>1864</v>
      </c>
      <c r="C3048" s="18" t="s">
        <v>3422</v>
      </c>
      <c r="D3048" s="18" t="s">
        <v>22</v>
      </c>
      <c r="E3048" s="17">
        <v>3</v>
      </c>
      <c r="F3048" s="18" t="s">
        <v>2293</v>
      </c>
      <c r="G3048" s="17"/>
      <c r="H3048" s="18" t="s">
        <v>15</v>
      </c>
      <c r="I3048" s="18" t="s">
        <v>15</v>
      </c>
      <c r="J3048" s="18" t="s">
        <v>15</v>
      </c>
      <c r="K3048" s="18" t="s">
        <v>15</v>
      </c>
      <c r="L3048" s="18" t="s">
        <v>15</v>
      </c>
      <c r="N3048" s="17" t="b">
        <f>A3048=Catalogo!A3044</f>
        <v>1</v>
      </c>
      <c r="O3048" s="17" t="b">
        <f>B3048=Catalogo!B3044</f>
        <v>1</v>
      </c>
      <c r="P3048" s="17" t="b">
        <f>C3048=Catalogo!C3044</f>
        <v>1</v>
      </c>
    </row>
    <row r="3049" spans="1:16" x14ac:dyDescent="0.3">
      <c r="A3049" s="18" t="s">
        <v>5675</v>
      </c>
      <c r="B3049" s="18" t="s">
        <v>1867</v>
      </c>
      <c r="C3049" s="18" t="s">
        <v>3422</v>
      </c>
      <c r="D3049" s="18" t="s">
        <v>22</v>
      </c>
      <c r="E3049" s="17">
        <v>3</v>
      </c>
      <c r="F3049" s="18" t="s">
        <v>2293</v>
      </c>
      <c r="G3049" s="17"/>
      <c r="H3049" s="18" t="s">
        <v>15</v>
      </c>
      <c r="I3049" s="18" t="s">
        <v>15</v>
      </c>
      <c r="J3049" s="18" t="s">
        <v>15</v>
      </c>
      <c r="K3049" s="18" t="s">
        <v>15</v>
      </c>
      <c r="L3049" s="18" t="s">
        <v>15</v>
      </c>
      <c r="N3049" s="17" t="b">
        <f>A3049=Catalogo!A3045</f>
        <v>1</v>
      </c>
      <c r="O3049" s="17" t="b">
        <f>B3049=Catalogo!B3045</f>
        <v>1</v>
      </c>
      <c r="P3049" s="17" t="b">
        <f>C3049=Catalogo!C3045</f>
        <v>1</v>
      </c>
    </row>
    <row r="3050" spans="1:16" x14ac:dyDescent="0.3">
      <c r="A3050" s="18" t="s">
        <v>3749</v>
      </c>
      <c r="B3050" s="18" t="s">
        <v>1895</v>
      </c>
      <c r="C3050" s="18" t="s">
        <v>3422</v>
      </c>
      <c r="D3050" s="18" t="s">
        <v>22</v>
      </c>
      <c r="E3050" s="17">
        <v>3</v>
      </c>
      <c r="F3050" s="18" t="s">
        <v>2293</v>
      </c>
      <c r="G3050" s="17"/>
      <c r="H3050" s="18" t="s">
        <v>15</v>
      </c>
      <c r="I3050" s="18" t="s">
        <v>15</v>
      </c>
      <c r="J3050" s="18" t="s">
        <v>15</v>
      </c>
      <c r="K3050" s="18" t="s">
        <v>15</v>
      </c>
      <c r="L3050" s="18" t="s">
        <v>15</v>
      </c>
      <c r="N3050" s="17" t="b">
        <f>A3050=Catalogo!A3046</f>
        <v>1</v>
      </c>
      <c r="O3050" s="17" t="b">
        <f>B3050=Catalogo!B3046</f>
        <v>1</v>
      </c>
      <c r="P3050" s="17" t="b">
        <f>C3050=Catalogo!C3046</f>
        <v>1</v>
      </c>
    </row>
    <row r="3051" spans="1:16" x14ac:dyDescent="0.3">
      <c r="A3051" s="18" t="s">
        <v>3750</v>
      </c>
      <c r="B3051" s="18" t="s">
        <v>1898</v>
      </c>
      <c r="C3051" s="18" t="s">
        <v>3422</v>
      </c>
      <c r="D3051" s="18" t="s">
        <v>22</v>
      </c>
      <c r="E3051" s="17">
        <v>3</v>
      </c>
      <c r="F3051" s="18" t="s">
        <v>2293</v>
      </c>
      <c r="G3051" s="17"/>
      <c r="H3051" s="18" t="s">
        <v>15</v>
      </c>
      <c r="I3051" s="18" t="s">
        <v>15</v>
      </c>
      <c r="J3051" s="18" t="s">
        <v>15</v>
      </c>
      <c r="K3051" s="18" t="s">
        <v>15</v>
      </c>
      <c r="L3051" s="18" t="s">
        <v>15</v>
      </c>
      <c r="N3051" s="17" t="b">
        <f>A3051=Catalogo!A3047</f>
        <v>1</v>
      </c>
      <c r="O3051" s="17" t="b">
        <f>B3051=Catalogo!B3047</f>
        <v>1</v>
      </c>
      <c r="P3051" s="17" t="b">
        <f>C3051=Catalogo!C3047</f>
        <v>1</v>
      </c>
    </row>
    <row r="3052" spans="1:16" x14ac:dyDescent="0.3">
      <c r="A3052" s="18" t="s">
        <v>3751</v>
      </c>
      <c r="B3052" s="18" t="s">
        <v>1901</v>
      </c>
      <c r="C3052" s="18" t="s">
        <v>3422</v>
      </c>
      <c r="D3052" s="18" t="s">
        <v>22</v>
      </c>
      <c r="E3052" s="17">
        <v>3</v>
      </c>
      <c r="F3052" s="18" t="s">
        <v>2293</v>
      </c>
      <c r="G3052" s="17"/>
      <c r="H3052" s="18" t="s">
        <v>15</v>
      </c>
      <c r="I3052" s="18" t="s">
        <v>15</v>
      </c>
      <c r="J3052" s="18" t="s">
        <v>15</v>
      </c>
      <c r="K3052" s="18" t="s">
        <v>15</v>
      </c>
      <c r="L3052" s="18" t="s">
        <v>15</v>
      </c>
      <c r="N3052" s="17" t="b">
        <f>A3052=Catalogo!A3048</f>
        <v>1</v>
      </c>
      <c r="O3052" s="17" t="b">
        <f>B3052=Catalogo!B3048</f>
        <v>1</v>
      </c>
      <c r="P3052" s="17" t="b">
        <f>C3052=Catalogo!C3048</f>
        <v>1</v>
      </c>
    </row>
    <row r="3053" spans="1:16" x14ac:dyDescent="0.3">
      <c r="A3053" s="18" t="s">
        <v>3752</v>
      </c>
      <c r="B3053" s="18" t="s">
        <v>1904</v>
      </c>
      <c r="C3053" s="18" t="s">
        <v>3422</v>
      </c>
      <c r="D3053" s="18" t="s">
        <v>22</v>
      </c>
      <c r="E3053" s="17">
        <v>3</v>
      </c>
      <c r="F3053" s="18" t="s">
        <v>2293</v>
      </c>
      <c r="G3053" s="17"/>
      <c r="H3053" s="18" t="s">
        <v>15</v>
      </c>
      <c r="I3053" s="18" t="s">
        <v>15</v>
      </c>
      <c r="J3053" s="18" t="s">
        <v>15</v>
      </c>
      <c r="K3053" s="18" t="s">
        <v>15</v>
      </c>
      <c r="L3053" s="18" t="s">
        <v>15</v>
      </c>
      <c r="N3053" s="17" t="b">
        <f>A3053=Catalogo!A3049</f>
        <v>1</v>
      </c>
      <c r="O3053" s="17" t="b">
        <f>B3053=Catalogo!B3049</f>
        <v>1</v>
      </c>
      <c r="P3053" s="17" t="b">
        <f>C3053=Catalogo!C3049</f>
        <v>1</v>
      </c>
    </row>
    <row r="3054" spans="1:16" x14ac:dyDescent="0.3">
      <c r="A3054" s="18" t="s">
        <v>3753</v>
      </c>
      <c r="B3054" s="18" t="s">
        <v>1907</v>
      </c>
      <c r="C3054" s="18" t="s">
        <v>3422</v>
      </c>
      <c r="D3054" s="18" t="s">
        <v>22</v>
      </c>
      <c r="E3054" s="17">
        <v>3</v>
      </c>
      <c r="F3054" s="18" t="s">
        <v>2293</v>
      </c>
      <c r="G3054" s="17"/>
      <c r="H3054" s="18" t="s">
        <v>15</v>
      </c>
      <c r="I3054" s="18" t="s">
        <v>15</v>
      </c>
      <c r="J3054" s="18" t="s">
        <v>15</v>
      </c>
      <c r="K3054" s="18" t="s">
        <v>15</v>
      </c>
      <c r="L3054" s="18" t="s">
        <v>15</v>
      </c>
      <c r="N3054" s="17" t="b">
        <f>A3054=Catalogo!A3050</f>
        <v>1</v>
      </c>
      <c r="O3054" s="17" t="b">
        <f>B3054=Catalogo!B3050</f>
        <v>1</v>
      </c>
      <c r="P3054" s="17" t="b">
        <f>C3054=Catalogo!C3050</f>
        <v>1</v>
      </c>
    </row>
    <row r="3055" spans="1:16" x14ac:dyDescent="0.3">
      <c r="A3055" s="18" t="s">
        <v>3754</v>
      </c>
      <c r="B3055" s="18" t="s">
        <v>1910</v>
      </c>
      <c r="C3055" s="18" t="s">
        <v>3422</v>
      </c>
      <c r="D3055" s="18" t="s">
        <v>22</v>
      </c>
      <c r="E3055" s="17">
        <v>3</v>
      </c>
      <c r="F3055" s="18" t="s">
        <v>2293</v>
      </c>
      <c r="G3055" s="17"/>
      <c r="H3055" s="18" t="s">
        <v>15</v>
      </c>
      <c r="I3055" s="18" t="s">
        <v>15</v>
      </c>
      <c r="J3055" s="18" t="s">
        <v>15</v>
      </c>
      <c r="K3055" s="18" t="s">
        <v>15</v>
      </c>
      <c r="L3055" s="18" t="s">
        <v>15</v>
      </c>
      <c r="N3055" s="17" t="b">
        <f>A3055=Catalogo!A3051</f>
        <v>1</v>
      </c>
      <c r="O3055" s="17" t="b">
        <f>B3055=Catalogo!B3051</f>
        <v>1</v>
      </c>
      <c r="P3055" s="17" t="b">
        <f>C3055=Catalogo!C3051</f>
        <v>1</v>
      </c>
    </row>
    <row r="3056" spans="1:16" x14ac:dyDescent="0.3">
      <c r="A3056" s="18" t="s">
        <v>3755</v>
      </c>
      <c r="B3056" s="18" t="s">
        <v>1913</v>
      </c>
      <c r="C3056" s="18" t="s">
        <v>3422</v>
      </c>
      <c r="D3056" s="18" t="s">
        <v>22</v>
      </c>
      <c r="E3056" s="17">
        <v>3</v>
      </c>
      <c r="F3056" s="18" t="s">
        <v>2293</v>
      </c>
      <c r="G3056" s="17"/>
      <c r="H3056" s="18" t="s">
        <v>15</v>
      </c>
      <c r="I3056" s="18" t="s">
        <v>15</v>
      </c>
      <c r="J3056" s="18" t="s">
        <v>15</v>
      </c>
      <c r="K3056" s="18" t="s">
        <v>15</v>
      </c>
      <c r="L3056" s="18" t="s">
        <v>15</v>
      </c>
      <c r="N3056" s="17" t="b">
        <f>A3056=Catalogo!A3052</f>
        <v>1</v>
      </c>
      <c r="O3056" s="17" t="b">
        <f>B3056=Catalogo!B3052</f>
        <v>1</v>
      </c>
      <c r="P3056" s="17" t="b">
        <f>C3056=Catalogo!C3052</f>
        <v>1</v>
      </c>
    </row>
    <row r="3057" spans="1:16" x14ac:dyDescent="0.3">
      <c r="A3057" s="18" t="s">
        <v>3756</v>
      </c>
      <c r="B3057" s="18" t="s">
        <v>1916</v>
      </c>
      <c r="C3057" s="18" t="s">
        <v>3422</v>
      </c>
      <c r="D3057" s="18" t="s">
        <v>22</v>
      </c>
      <c r="E3057" s="17">
        <v>3</v>
      </c>
      <c r="F3057" s="18" t="s">
        <v>2293</v>
      </c>
      <c r="G3057" s="17"/>
      <c r="H3057" s="18" t="s">
        <v>15</v>
      </c>
      <c r="I3057" s="18" t="s">
        <v>15</v>
      </c>
      <c r="J3057" s="18" t="s">
        <v>15</v>
      </c>
      <c r="K3057" s="18" t="s">
        <v>15</v>
      </c>
      <c r="L3057" s="18" t="s">
        <v>15</v>
      </c>
      <c r="N3057" s="17" t="b">
        <f>A3057=Catalogo!A3053</f>
        <v>1</v>
      </c>
      <c r="O3057" s="17" t="b">
        <f>B3057=Catalogo!B3053</f>
        <v>1</v>
      </c>
      <c r="P3057" s="17" t="b">
        <f>C3057=Catalogo!C3053</f>
        <v>1</v>
      </c>
    </row>
    <row r="3058" spans="1:16" x14ac:dyDescent="0.3">
      <c r="A3058" s="18" t="s">
        <v>3757</v>
      </c>
      <c r="B3058" s="18" t="s">
        <v>1919</v>
      </c>
      <c r="C3058" s="18" t="s">
        <v>3422</v>
      </c>
      <c r="D3058" s="18" t="s">
        <v>22</v>
      </c>
      <c r="E3058" s="17">
        <v>3</v>
      </c>
      <c r="F3058" s="18" t="s">
        <v>2293</v>
      </c>
      <c r="G3058" s="17"/>
      <c r="H3058" s="18" t="s">
        <v>15</v>
      </c>
      <c r="I3058" s="18" t="s">
        <v>15</v>
      </c>
      <c r="J3058" s="18" t="s">
        <v>15</v>
      </c>
      <c r="K3058" s="18" t="s">
        <v>15</v>
      </c>
      <c r="L3058" s="18" t="s">
        <v>15</v>
      </c>
      <c r="N3058" s="17" t="b">
        <f>A3058=Catalogo!A3054</f>
        <v>1</v>
      </c>
      <c r="O3058" s="17" t="b">
        <f>B3058=Catalogo!B3054</f>
        <v>1</v>
      </c>
      <c r="P3058" s="17" t="b">
        <f>C3058=Catalogo!C3054</f>
        <v>1</v>
      </c>
    </row>
    <row r="3059" spans="1:16" x14ac:dyDescent="0.3">
      <c r="A3059" s="18" t="s">
        <v>3758</v>
      </c>
      <c r="B3059" s="18" t="s">
        <v>1922</v>
      </c>
      <c r="C3059" s="18" t="s">
        <v>3422</v>
      </c>
      <c r="D3059" s="18" t="s">
        <v>22</v>
      </c>
      <c r="E3059" s="17">
        <v>3</v>
      </c>
      <c r="F3059" s="18" t="s">
        <v>2293</v>
      </c>
      <c r="G3059" s="17"/>
      <c r="H3059" s="18" t="s">
        <v>15</v>
      </c>
      <c r="I3059" s="18" t="s">
        <v>15</v>
      </c>
      <c r="J3059" s="18" t="s">
        <v>15</v>
      </c>
      <c r="K3059" s="18" t="s">
        <v>15</v>
      </c>
      <c r="L3059" s="18" t="s">
        <v>15</v>
      </c>
      <c r="N3059" s="17" t="b">
        <f>A3059=Catalogo!A3055</f>
        <v>1</v>
      </c>
      <c r="O3059" s="17" t="b">
        <f>B3059=Catalogo!B3055</f>
        <v>1</v>
      </c>
      <c r="P3059" s="17" t="b">
        <f>C3059=Catalogo!C3055</f>
        <v>1</v>
      </c>
    </row>
    <row r="3060" spans="1:16" x14ac:dyDescent="0.3">
      <c r="A3060" s="18" t="s">
        <v>3759</v>
      </c>
      <c r="B3060" s="18" t="s">
        <v>1925</v>
      </c>
      <c r="C3060" s="18" t="s">
        <v>3422</v>
      </c>
      <c r="D3060" s="18" t="s">
        <v>22</v>
      </c>
      <c r="E3060" s="17">
        <v>3</v>
      </c>
      <c r="F3060" s="18" t="s">
        <v>2293</v>
      </c>
      <c r="G3060" s="17"/>
      <c r="H3060" s="18" t="s">
        <v>15</v>
      </c>
      <c r="I3060" s="18" t="s">
        <v>15</v>
      </c>
      <c r="J3060" s="18" t="s">
        <v>15</v>
      </c>
      <c r="K3060" s="18" t="s">
        <v>15</v>
      </c>
      <c r="L3060" s="18" t="s">
        <v>15</v>
      </c>
      <c r="N3060" s="17" t="b">
        <f>A3060=Catalogo!A3056</f>
        <v>1</v>
      </c>
      <c r="O3060" s="17" t="b">
        <f>B3060=Catalogo!B3056</f>
        <v>1</v>
      </c>
      <c r="P3060" s="17" t="b">
        <f>C3060=Catalogo!C3056</f>
        <v>1</v>
      </c>
    </row>
    <row r="3061" spans="1:16" x14ac:dyDescent="0.3">
      <c r="A3061" s="18" t="s">
        <v>3760</v>
      </c>
      <c r="B3061" s="18" t="s">
        <v>1928</v>
      </c>
      <c r="C3061" s="18" t="s">
        <v>3422</v>
      </c>
      <c r="D3061" s="18" t="s">
        <v>22</v>
      </c>
      <c r="E3061" s="17">
        <v>3</v>
      </c>
      <c r="F3061" s="18" t="s">
        <v>2293</v>
      </c>
      <c r="G3061" s="17"/>
      <c r="H3061" s="18" t="s">
        <v>15</v>
      </c>
      <c r="I3061" s="18" t="s">
        <v>15</v>
      </c>
      <c r="J3061" s="18" t="s">
        <v>15</v>
      </c>
      <c r="K3061" s="18" t="s">
        <v>15</v>
      </c>
      <c r="L3061" s="18" t="s">
        <v>15</v>
      </c>
      <c r="N3061" s="17" t="b">
        <f>A3061=Catalogo!A3057</f>
        <v>1</v>
      </c>
      <c r="O3061" s="17" t="b">
        <f>B3061=Catalogo!B3057</f>
        <v>1</v>
      </c>
      <c r="P3061" s="17" t="b">
        <f>C3061=Catalogo!C3057</f>
        <v>1</v>
      </c>
    </row>
    <row r="3062" spans="1:16" x14ac:dyDescent="0.3">
      <c r="A3062" s="18" t="s">
        <v>3761</v>
      </c>
      <c r="B3062" s="18" t="s">
        <v>1931</v>
      </c>
      <c r="C3062" s="18" t="s">
        <v>3422</v>
      </c>
      <c r="D3062" s="18" t="s">
        <v>22</v>
      </c>
      <c r="E3062" s="17">
        <v>3</v>
      </c>
      <c r="F3062" s="18" t="s">
        <v>2293</v>
      </c>
      <c r="G3062" s="17"/>
      <c r="H3062" s="18" t="s">
        <v>15</v>
      </c>
      <c r="I3062" s="18" t="s">
        <v>15</v>
      </c>
      <c r="J3062" s="18" t="s">
        <v>15</v>
      </c>
      <c r="K3062" s="18" t="s">
        <v>15</v>
      </c>
      <c r="L3062" s="18" t="s">
        <v>15</v>
      </c>
      <c r="N3062" s="17" t="b">
        <f>A3062=Catalogo!A3058</f>
        <v>1</v>
      </c>
      <c r="O3062" s="17" t="b">
        <f>B3062=Catalogo!B3058</f>
        <v>1</v>
      </c>
      <c r="P3062" s="17" t="b">
        <f>C3062=Catalogo!C3058</f>
        <v>1</v>
      </c>
    </row>
    <row r="3063" spans="1:16" x14ac:dyDescent="0.3">
      <c r="A3063" s="18" t="s">
        <v>3762</v>
      </c>
      <c r="B3063" s="18" t="s">
        <v>1934</v>
      </c>
      <c r="C3063" s="18" t="s">
        <v>3422</v>
      </c>
      <c r="D3063" s="18" t="s">
        <v>22</v>
      </c>
      <c r="E3063" s="17">
        <v>3</v>
      </c>
      <c r="F3063" s="18" t="s">
        <v>2293</v>
      </c>
      <c r="G3063" s="17"/>
      <c r="H3063" s="18" t="s">
        <v>15</v>
      </c>
      <c r="I3063" s="18" t="s">
        <v>15</v>
      </c>
      <c r="J3063" s="18" t="s">
        <v>15</v>
      </c>
      <c r="K3063" s="18" t="s">
        <v>15</v>
      </c>
      <c r="L3063" s="18" t="s">
        <v>15</v>
      </c>
      <c r="N3063" s="17" t="b">
        <f>A3063=Catalogo!A3059</f>
        <v>1</v>
      </c>
      <c r="O3063" s="17" t="b">
        <f>B3063=Catalogo!B3059</f>
        <v>1</v>
      </c>
      <c r="P3063" s="17" t="b">
        <f>C3063=Catalogo!C3059</f>
        <v>1</v>
      </c>
    </row>
    <row r="3064" spans="1:16" x14ac:dyDescent="0.3">
      <c r="A3064" s="18" t="s">
        <v>3763</v>
      </c>
      <c r="B3064" s="18" t="s">
        <v>1937</v>
      </c>
      <c r="C3064" s="18" t="s">
        <v>3422</v>
      </c>
      <c r="D3064" s="18" t="s">
        <v>22</v>
      </c>
      <c r="E3064" s="17">
        <v>3</v>
      </c>
      <c r="F3064" s="18" t="s">
        <v>2293</v>
      </c>
      <c r="G3064" s="17"/>
      <c r="H3064" s="18" t="s">
        <v>15</v>
      </c>
      <c r="I3064" s="18" t="s">
        <v>15</v>
      </c>
      <c r="J3064" s="18" t="s">
        <v>15</v>
      </c>
      <c r="K3064" s="18" t="s">
        <v>15</v>
      </c>
      <c r="L3064" s="18" t="s">
        <v>15</v>
      </c>
      <c r="N3064" s="17" t="b">
        <f>A3064=Catalogo!A3060</f>
        <v>1</v>
      </c>
      <c r="O3064" s="17" t="b">
        <f>B3064=Catalogo!B3060</f>
        <v>1</v>
      </c>
      <c r="P3064" s="17" t="b">
        <f>C3064=Catalogo!C3060</f>
        <v>1</v>
      </c>
    </row>
    <row r="3065" spans="1:16" x14ac:dyDescent="0.3">
      <c r="A3065" s="18" t="s">
        <v>3764</v>
      </c>
      <c r="B3065" s="18" t="s">
        <v>1940</v>
      </c>
      <c r="C3065" s="18" t="s">
        <v>3422</v>
      </c>
      <c r="D3065" s="18" t="s">
        <v>22</v>
      </c>
      <c r="E3065" s="17">
        <v>3</v>
      </c>
      <c r="F3065" s="18" t="s">
        <v>2293</v>
      </c>
      <c r="G3065" s="17"/>
      <c r="H3065" s="18" t="s">
        <v>15</v>
      </c>
      <c r="I3065" s="18" t="s">
        <v>15</v>
      </c>
      <c r="J3065" s="18" t="s">
        <v>15</v>
      </c>
      <c r="K3065" s="18" t="s">
        <v>15</v>
      </c>
      <c r="L3065" s="18" t="s">
        <v>15</v>
      </c>
      <c r="N3065" s="17" t="b">
        <f>A3065=Catalogo!A3061</f>
        <v>1</v>
      </c>
      <c r="O3065" s="17" t="b">
        <f>B3065=Catalogo!B3061</f>
        <v>1</v>
      </c>
      <c r="P3065" s="17" t="b">
        <f>C3065=Catalogo!C3061</f>
        <v>1</v>
      </c>
    </row>
    <row r="3066" spans="1:16" x14ac:dyDescent="0.3">
      <c r="A3066" s="18" t="s">
        <v>3765</v>
      </c>
      <c r="B3066" s="18" t="s">
        <v>1943</v>
      </c>
      <c r="C3066" s="18" t="s">
        <v>3422</v>
      </c>
      <c r="D3066" s="18" t="s">
        <v>22</v>
      </c>
      <c r="E3066" s="17">
        <v>3</v>
      </c>
      <c r="F3066" s="18" t="s">
        <v>2293</v>
      </c>
      <c r="G3066" s="17"/>
      <c r="H3066" s="18" t="s">
        <v>15</v>
      </c>
      <c r="I3066" s="18" t="s">
        <v>15</v>
      </c>
      <c r="J3066" s="18" t="s">
        <v>15</v>
      </c>
      <c r="K3066" s="18" t="s">
        <v>15</v>
      </c>
      <c r="L3066" s="18" t="s">
        <v>15</v>
      </c>
      <c r="N3066" s="17" t="b">
        <f>A3066=Catalogo!A3062</f>
        <v>1</v>
      </c>
      <c r="O3066" s="17" t="b">
        <f>B3066=Catalogo!B3062</f>
        <v>1</v>
      </c>
      <c r="P3066" s="17" t="b">
        <f>C3066=Catalogo!C3062</f>
        <v>1</v>
      </c>
    </row>
    <row r="3067" spans="1:16" x14ac:dyDescent="0.3">
      <c r="A3067" s="18" t="s">
        <v>3766</v>
      </c>
      <c r="B3067" s="18" t="s">
        <v>1945</v>
      </c>
      <c r="C3067" s="18" t="s">
        <v>3422</v>
      </c>
      <c r="D3067" s="18" t="s">
        <v>22</v>
      </c>
      <c r="E3067" s="17">
        <v>3</v>
      </c>
      <c r="F3067" s="18" t="s">
        <v>2293</v>
      </c>
      <c r="G3067" s="17"/>
      <c r="H3067" s="18" t="s">
        <v>15</v>
      </c>
      <c r="I3067" s="18" t="s">
        <v>15</v>
      </c>
      <c r="J3067" s="18" t="s">
        <v>15</v>
      </c>
      <c r="K3067" s="18" t="s">
        <v>15</v>
      </c>
      <c r="L3067" s="18" t="s">
        <v>15</v>
      </c>
      <c r="N3067" s="17" t="b">
        <f>A3067=Catalogo!A3063</f>
        <v>1</v>
      </c>
      <c r="O3067" s="17" t="b">
        <f>B3067=Catalogo!B3063</f>
        <v>1</v>
      </c>
      <c r="P3067" s="17" t="b">
        <f>C3067=Catalogo!C3063</f>
        <v>1</v>
      </c>
    </row>
    <row r="3068" spans="1:16" x14ac:dyDescent="0.3">
      <c r="A3068" s="18" t="s">
        <v>3767</v>
      </c>
      <c r="B3068" s="18" t="s">
        <v>1948</v>
      </c>
      <c r="C3068" s="18" t="s">
        <v>3422</v>
      </c>
      <c r="D3068" s="18" t="s">
        <v>22</v>
      </c>
      <c r="E3068" s="17">
        <v>3</v>
      </c>
      <c r="F3068" s="18" t="s">
        <v>2293</v>
      </c>
      <c r="G3068" s="17"/>
      <c r="H3068" s="18" t="s">
        <v>15</v>
      </c>
      <c r="I3068" s="18" t="s">
        <v>15</v>
      </c>
      <c r="J3068" s="18" t="s">
        <v>15</v>
      </c>
      <c r="K3068" s="18" t="s">
        <v>15</v>
      </c>
      <c r="L3068" s="18" t="s">
        <v>15</v>
      </c>
      <c r="N3068" s="17" t="b">
        <f>A3068=Catalogo!A3064</f>
        <v>1</v>
      </c>
      <c r="O3068" s="17" t="b">
        <f>B3068=Catalogo!B3064</f>
        <v>1</v>
      </c>
      <c r="P3068" s="17" t="b">
        <f>C3068=Catalogo!C3064</f>
        <v>1</v>
      </c>
    </row>
    <row r="3069" spans="1:16" x14ac:dyDescent="0.3">
      <c r="A3069" s="18" t="s">
        <v>3768</v>
      </c>
      <c r="B3069" s="18" t="s">
        <v>1873</v>
      </c>
      <c r="C3069" s="18" t="s">
        <v>3422</v>
      </c>
      <c r="D3069" s="18" t="s">
        <v>22</v>
      </c>
      <c r="E3069" s="17">
        <v>3</v>
      </c>
      <c r="F3069" s="18" t="s">
        <v>2293</v>
      </c>
      <c r="G3069" s="17"/>
      <c r="H3069" s="18" t="s">
        <v>15</v>
      </c>
      <c r="I3069" s="18" t="s">
        <v>15</v>
      </c>
      <c r="J3069" s="18" t="s">
        <v>15</v>
      </c>
      <c r="K3069" s="18" t="s">
        <v>15</v>
      </c>
      <c r="L3069" s="18" t="s">
        <v>15</v>
      </c>
      <c r="N3069" s="17" t="b">
        <f>A3069=Catalogo!A3065</f>
        <v>1</v>
      </c>
      <c r="O3069" s="17" t="b">
        <f>B3069=Catalogo!B3065</f>
        <v>1</v>
      </c>
      <c r="P3069" s="17" t="b">
        <f>C3069=Catalogo!C3065</f>
        <v>1</v>
      </c>
    </row>
    <row r="3070" spans="1:16" x14ac:dyDescent="0.3">
      <c r="A3070" s="18" t="s">
        <v>3769</v>
      </c>
      <c r="B3070" s="18" t="s">
        <v>1876</v>
      </c>
      <c r="C3070" s="18" t="s">
        <v>3422</v>
      </c>
      <c r="D3070" s="18" t="s">
        <v>22</v>
      </c>
      <c r="E3070" s="17">
        <v>3</v>
      </c>
      <c r="F3070" s="18" t="s">
        <v>2293</v>
      </c>
      <c r="G3070" s="17"/>
      <c r="H3070" s="18" t="s">
        <v>15</v>
      </c>
      <c r="I3070" s="18" t="s">
        <v>15</v>
      </c>
      <c r="J3070" s="18" t="s">
        <v>15</v>
      </c>
      <c r="K3070" s="18" t="s">
        <v>15</v>
      </c>
      <c r="L3070" s="18" t="s">
        <v>15</v>
      </c>
      <c r="N3070" s="17" t="b">
        <f>A3070=Catalogo!A3066</f>
        <v>1</v>
      </c>
      <c r="O3070" s="17" t="b">
        <f>B3070=Catalogo!B3066</f>
        <v>1</v>
      </c>
      <c r="P3070" s="17" t="b">
        <f>C3070=Catalogo!C3066</f>
        <v>1</v>
      </c>
    </row>
    <row r="3071" spans="1:16" x14ac:dyDescent="0.3">
      <c r="A3071" s="18" t="s">
        <v>3770</v>
      </c>
      <c r="B3071" s="18" t="s">
        <v>1953</v>
      </c>
      <c r="C3071" s="18" t="s">
        <v>3422</v>
      </c>
      <c r="D3071" s="18" t="s">
        <v>22</v>
      </c>
      <c r="E3071" s="17">
        <v>3</v>
      </c>
      <c r="F3071" s="18" t="s">
        <v>2293</v>
      </c>
      <c r="G3071" s="17"/>
      <c r="H3071" s="18" t="s">
        <v>15</v>
      </c>
      <c r="I3071" s="18" t="s">
        <v>15</v>
      </c>
      <c r="J3071" s="18" t="s">
        <v>15</v>
      </c>
      <c r="K3071" s="18" t="s">
        <v>15</v>
      </c>
      <c r="L3071" s="18" t="s">
        <v>15</v>
      </c>
      <c r="N3071" s="17" t="b">
        <f>A3071=Catalogo!A3067</f>
        <v>1</v>
      </c>
      <c r="O3071" s="17" t="b">
        <f>B3071=Catalogo!B3067</f>
        <v>1</v>
      </c>
      <c r="P3071" s="17" t="b">
        <f>C3071=Catalogo!C3067</f>
        <v>1</v>
      </c>
    </row>
    <row r="3072" spans="1:16" x14ac:dyDescent="0.3">
      <c r="A3072" s="18" t="s">
        <v>3771</v>
      </c>
      <c r="B3072" s="18" t="s">
        <v>1956</v>
      </c>
      <c r="C3072" s="18" t="s">
        <v>3422</v>
      </c>
      <c r="D3072" s="18" t="s">
        <v>22</v>
      </c>
      <c r="E3072" s="17">
        <v>3</v>
      </c>
      <c r="F3072" s="18" t="s">
        <v>2293</v>
      </c>
      <c r="G3072" s="17"/>
      <c r="H3072" s="18" t="s">
        <v>15</v>
      </c>
      <c r="I3072" s="18" t="s">
        <v>15</v>
      </c>
      <c r="J3072" s="18" t="s">
        <v>15</v>
      </c>
      <c r="K3072" s="18" t="s">
        <v>15</v>
      </c>
      <c r="L3072" s="18" t="s">
        <v>15</v>
      </c>
      <c r="N3072" s="17" t="b">
        <f>A3072=Catalogo!A3068</f>
        <v>1</v>
      </c>
      <c r="O3072" s="17" t="b">
        <f>B3072=Catalogo!B3068</f>
        <v>1</v>
      </c>
      <c r="P3072" s="17" t="b">
        <f>C3072=Catalogo!C3068</f>
        <v>1</v>
      </c>
    </row>
    <row r="3073" spans="1:16" x14ac:dyDescent="0.3">
      <c r="A3073" s="18" t="s">
        <v>3772</v>
      </c>
      <c r="B3073" s="18" t="s">
        <v>1959</v>
      </c>
      <c r="C3073" s="18" t="s">
        <v>3422</v>
      </c>
      <c r="D3073" s="18" t="s">
        <v>22</v>
      </c>
      <c r="E3073" s="17">
        <v>3</v>
      </c>
      <c r="F3073" s="18" t="s">
        <v>2293</v>
      </c>
      <c r="G3073" s="17"/>
      <c r="H3073" s="18" t="s">
        <v>15</v>
      </c>
      <c r="I3073" s="18" t="s">
        <v>15</v>
      </c>
      <c r="J3073" s="18" t="s">
        <v>15</v>
      </c>
      <c r="K3073" s="18" t="s">
        <v>15</v>
      </c>
      <c r="L3073" s="18" t="s">
        <v>15</v>
      </c>
      <c r="N3073" s="17" t="b">
        <f>A3073=Catalogo!A3069</f>
        <v>1</v>
      </c>
      <c r="O3073" s="17" t="b">
        <f>B3073=Catalogo!B3069</f>
        <v>1</v>
      </c>
      <c r="P3073" s="17" t="b">
        <f>C3073=Catalogo!C3069</f>
        <v>1</v>
      </c>
    </row>
    <row r="3074" spans="1:16" x14ac:dyDescent="0.3">
      <c r="A3074" s="18" t="s">
        <v>3773</v>
      </c>
      <c r="B3074" s="18" t="s">
        <v>1962</v>
      </c>
      <c r="C3074" s="18" t="s">
        <v>3422</v>
      </c>
      <c r="D3074" s="18" t="s">
        <v>22</v>
      </c>
      <c r="E3074" s="17">
        <v>3</v>
      </c>
      <c r="F3074" s="18" t="s">
        <v>2293</v>
      </c>
      <c r="G3074" s="17"/>
      <c r="H3074" s="18" t="s">
        <v>15</v>
      </c>
      <c r="I3074" s="18" t="s">
        <v>15</v>
      </c>
      <c r="J3074" s="18" t="s">
        <v>15</v>
      </c>
      <c r="K3074" s="18" t="s">
        <v>15</v>
      </c>
      <c r="L3074" s="18" t="s">
        <v>15</v>
      </c>
      <c r="N3074" s="17" t="b">
        <f>A3074=Catalogo!A3070</f>
        <v>1</v>
      </c>
      <c r="O3074" s="17" t="b">
        <f>B3074=Catalogo!B3070</f>
        <v>1</v>
      </c>
      <c r="P3074" s="17" t="b">
        <f>C3074=Catalogo!C3070</f>
        <v>1</v>
      </c>
    </row>
    <row r="3075" spans="1:16" x14ac:dyDescent="0.3">
      <c r="A3075" s="18" t="s">
        <v>3774</v>
      </c>
      <c r="B3075" s="18" t="s">
        <v>1965</v>
      </c>
      <c r="C3075" s="18" t="s">
        <v>3422</v>
      </c>
      <c r="D3075" s="18" t="s">
        <v>22</v>
      </c>
      <c r="E3075" s="17">
        <v>3</v>
      </c>
      <c r="F3075" s="18" t="s">
        <v>2293</v>
      </c>
      <c r="G3075" s="17"/>
      <c r="H3075" s="18" t="s">
        <v>15</v>
      </c>
      <c r="I3075" s="18" t="s">
        <v>15</v>
      </c>
      <c r="J3075" s="18" t="s">
        <v>15</v>
      </c>
      <c r="K3075" s="18" t="s">
        <v>15</v>
      </c>
      <c r="L3075" s="18" t="s">
        <v>15</v>
      </c>
      <c r="N3075" s="17" t="b">
        <f>A3075=Catalogo!A3071</f>
        <v>1</v>
      </c>
      <c r="O3075" s="17" t="b">
        <f>B3075=Catalogo!B3071</f>
        <v>1</v>
      </c>
      <c r="P3075" s="17" t="b">
        <f>C3075=Catalogo!C3071</f>
        <v>1</v>
      </c>
    </row>
    <row r="3076" spans="1:16" x14ac:dyDescent="0.3">
      <c r="A3076" s="18" t="s">
        <v>5676</v>
      </c>
      <c r="B3076" s="18" t="s">
        <v>1879</v>
      </c>
      <c r="C3076" s="18" t="s">
        <v>3422</v>
      </c>
      <c r="D3076" s="18" t="s">
        <v>22</v>
      </c>
      <c r="E3076" s="17">
        <v>3</v>
      </c>
      <c r="F3076" s="18" t="s">
        <v>2293</v>
      </c>
      <c r="G3076" s="17"/>
      <c r="H3076" s="18" t="s">
        <v>15</v>
      </c>
      <c r="I3076" s="18" t="s">
        <v>15</v>
      </c>
      <c r="J3076" s="18" t="s">
        <v>15</v>
      </c>
      <c r="K3076" s="18" t="s">
        <v>15</v>
      </c>
      <c r="L3076" s="18" t="s">
        <v>15</v>
      </c>
      <c r="N3076" s="17" t="b">
        <f>A3076=Catalogo!A3072</f>
        <v>1</v>
      </c>
      <c r="O3076" s="17" t="b">
        <f>B3076=Catalogo!B3072</f>
        <v>1</v>
      </c>
      <c r="P3076" s="17" t="b">
        <f>C3076=Catalogo!C3072</f>
        <v>1</v>
      </c>
    </row>
    <row r="3077" spans="1:16" x14ac:dyDescent="0.3">
      <c r="A3077" s="18" t="s">
        <v>5677</v>
      </c>
      <c r="B3077" s="18" t="s">
        <v>1882</v>
      </c>
      <c r="C3077" s="18" t="s">
        <v>3422</v>
      </c>
      <c r="D3077" s="18" t="s">
        <v>22</v>
      </c>
      <c r="E3077" s="17">
        <v>3</v>
      </c>
      <c r="F3077" s="18" t="s">
        <v>2293</v>
      </c>
      <c r="G3077" s="17"/>
      <c r="H3077" s="18" t="s">
        <v>15</v>
      </c>
      <c r="I3077" s="18" t="s">
        <v>15</v>
      </c>
      <c r="J3077" s="18" t="s">
        <v>15</v>
      </c>
      <c r="K3077" s="18" t="s">
        <v>15</v>
      </c>
      <c r="L3077" s="18" t="s">
        <v>15</v>
      </c>
      <c r="N3077" s="17" t="b">
        <f>A3077=Catalogo!A3073</f>
        <v>1</v>
      </c>
      <c r="O3077" s="17" t="b">
        <f>B3077=Catalogo!B3073</f>
        <v>1</v>
      </c>
      <c r="P3077" s="17" t="b">
        <f>C3077=Catalogo!C3073</f>
        <v>1</v>
      </c>
    </row>
    <row r="3078" spans="1:16" x14ac:dyDescent="0.3">
      <c r="A3078" s="18" t="s">
        <v>3775</v>
      </c>
      <c r="B3078" s="18" t="s">
        <v>1968</v>
      </c>
      <c r="C3078" s="18" t="s">
        <v>3422</v>
      </c>
      <c r="D3078" s="18" t="s">
        <v>22</v>
      </c>
      <c r="E3078" s="17">
        <v>3</v>
      </c>
      <c r="F3078" s="18" t="s">
        <v>2293</v>
      </c>
      <c r="G3078" s="17"/>
      <c r="H3078" s="18" t="s">
        <v>15</v>
      </c>
      <c r="I3078" s="18" t="s">
        <v>15</v>
      </c>
      <c r="J3078" s="18" t="s">
        <v>15</v>
      </c>
      <c r="K3078" s="18" t="s">
        <v>15</v>
      </c>
      <c r="L3078" s="18" t="s">
        <v>15</v>
      </c>
      <c r="N3078" s="17" t="b">
        <f>A3078=Catalogo!A3074</f>
        <v>1</v>
      </c>
      <c r="O3078" s="17" t="b">
        <f>B3078=Catalogo!B3074</f>
        <v>1</v>
      </c>
      <c r="P3078" s="17" t="b">
        <f>C3078=Catalogo!C3074</f>
        <v>1</v>
      </c>
    </row>
    <row r="3079" spans="1:16" x14ac:dyDescent="0.3">
      <c r="A3079" s="18" t="s">
        <v>3776</v>
      </c>
      <c r="B3079" s="18" t="s">
        <v>1971</v>
      </c>
      <c r="C3079" s="18" t="s">
        <v>3422</v>
      </c>
      <c r="D3079" s="18" t="s">
        <v>22</v>
      </c>
      <c r="E3079" s="17">
        <v>3</v>
      </c>
      <c r="F3079" s="18" t="s">
        <v>2293</v>
      </c>
      <c r="G3079" s="17"/>
      <c r="H3079" s="18" t="s">
        <v>15</v>
      </c>
      <c r="I3079" s="18" t="s">
        <v>15</v>
      </c>
      <c r="J3079" s="18" t="s">
        <v>15</v>
      </c>
      <c r="K3079" s="18" t="s">
        <v>15</v>
      </c>
      <c r="L3079" s="18" t="s">
        <v>15</v>
      </c>
      <c r="N3079" s="17" t="b">
        <f>A3079=Catalogo!A3075</f>
        <v>1</v>
      </c>
      <c r="O3079" s="17" t="b">
        <f>B3079=Catalogo!B3075</f>
        <v>1</v>
      </c>
      <c r="P3079" s="17" t="b">
        <f>C3079=Catalogo!C3075</f>
        <v>1</v>
      </c>
    </row>
    <row r="3080" spans="1:16" x14ac:dyDescent="0.3">
      <c r="A3080" s="18" t="s">
        <v>3777</v>
      </c>
      <c r="B3080" s="18" t="s">
        <v>1974</v>
      </c>
      <c r="C3080" s="18" t="s">
        <v>3422</v>
      </c>
      <c r="D3080" s="18" t="s">
        <v>22</v>
      </c>
      <c r="E3080" s="17">
        <v>3</v>
      </c>
      <c r="F3080" s="18" t="s">
        <v>2293</v>
      </c>
      <c r="G3080" s="17"/>
      <c r="H3080" s="18" t="s">
        <v>15</v>
      </c>
      <c r="I3080" s="18" t="s">
        <v>15</v>
      </c>
      <c r="J3080" s="18" t="s">
        <v>15</v>
      </c>
      <c r="K3080" s="18" t="s">
        <v>15</v>
      </c>
      <c r="L3080" s="18" t="s">
        <v>15</v>
      </c>
      <c r="N3080" s="17" t="b">
        <f>A3080=Catalogo!A3076</f>
        <v>1</v>
      </c>
      <c r="O3080" s="17" t="b">
        <f>B3080=Catalogo!B3076</f>
        <v>1</v>
      </c>
      <c r="P3080" s="17" t="b">
        <f>C3080=Catalogo!C3076</f>
        <v>1</v>
      </c>
    </row>
    <row r="3081" spans="1:16" x14ac:dyDescent="0.3">
      <c r="A3081" s="18" t="s">
        <v>5678</v>
      </c>
      <c r="B3081" s="18" t="s">
        <v>1885</v>
      </c>
      <c r="C3081" s="18" t="s">
        <v>3422</v>
      </c>
      <c r="D3081" s="18" t="s">
        <v>22</v>
      </c>
      <c r="E3081" s="17">
        <v>3</v>
      </c>
      <c r="F3081" s="18" t="s">
        <v>2293</v>
      </c>
      <c r="G3081" s="17"/>
      <c r="H3081" s="18" t="s">
        <v>15</v>
      </c>
      <c r="I3081" s="18" t="s">
        <v>15</v>
      </c>
      <c r="J3081" s="18" t="s">
        <v>15</v>
      </c>
      <c r="K3081" s="18" t="s">
        <v>15</v>
      </c>
      <c r="L3081" s="18" t="s">
        <v>15</v>
      </c>
      <c r="N3081" s="17" t="b">
        <f>A3081=Catalogo!A3077</f>
        <v>1</v>
      </c>
      <c r="O3081" s="17" t="b">
        <f>B3081=Catalogo!B3077</f>
        <v>1</v>
      </c>
      <c r="P3081" s="17" t="b">
        <f>C3081=Catalogo!C3077</f>
        <v>1</v>
      </c>
    </row>
    <row r="3082" spans="1:16" x14ac:dyDescent="0.3">
      <c r="A3082" s="18" t="s">
        <v>3778</v>
      </c>
      <c r="B3082" s="18" t="s">
        <v>1977</v>
      </c>
      <c r="C3082" s="18" t="s">
        <v>3422</v>
      </c>
      <c r="D3082" s="18" t="s">
        <v>22</v>
      </c>
      <c r="E3082" s="17">
        <v>3</v>
      </c>
      <c r="F3082" s="18" t="s">
        <v>2293</v>
      </c>
      <c r="G3082" s="17"/>
      <c r="H3082" s="18" t="s">
        <v>15</v>
      </c>
      <c r="I3082" s="18" t="s">
        <v>15</v>
      </c>
      <c r="J3082" s="18" t="s">
        <v>15</v>
      </c>
      <c r="K3082" s="18" t="s">
        <v>15</v>
      </c>
      <c r="L3082" s="18" t="s">
        <v>15</v>
      </c>
      <c r="N3082" s="17" t="b">
        <f>A3082=Catalogo!A3078</f>
        <v>1</v>
      </c>
      <c r="O3082" s="17" t="b">
        <f>B3082=Catalogo!B3078</f>
        <v>1</v>
      </c>
      <c r="P3082" s="17" t="b">
        <f>C3082=Catalogo!C3078</f>
        <v>1</v>
      </c>
    </row>
    <row r="3083" spans="1:16" x14ac:dyDescent="0.3">
      <c r="A3083" s="18" t="s">
        <v>3779</v>
      </c>
      <c r="B3083" s="18" t="s">
        <v>1980</v>
      </c>
      <c r="C3083" s="18" t="s">
        <v>3422</v>
      </c>
      <c r="D3083" s="18" t="s">
        <v>22</v>
      </c>
      <c r="E3083" s="17">
        <v>3</v>
      </c>
      <c r="F3083" s="18" t="s">
        <v>2293</v>
      </c>
      <c r="G3083" s="17"/>
      <c r="H3083" s="18" t="s">
        <v>15</v>
      </c>
      <c r="I3083" s="18" t="s">
        <v>15</v>
      </c>
      <c r="J3083" s="18" t="s">
        <v>15</v>
      </c>
      <c r="K3083" s="18" t="s">
        <v>15</v>
      </c>
      <c r="L3083" s="18" t="s">
        <v>15</v>
      </c>
      <c r="N3083" s="17" t="b">
        <f>A3083=Catalogo!A3079</f>
        <v>1</v>
      </c>
      <c r="O3083" s="17" t="b">
        <f>B3083=Catalogo!B3079</f>
        <v>1</v>
      </c>
      <c r="P3083" s="17" t="b">
        <f>C3083=Catalogo!C3079</f>
        <v>1</v>
      </c>
    </row>
    <row r="3084" spans="1:16" x14ac:dyDescent="0.3">
      <c r="A3084" s="18" t="s">
        <v>3780</v>
      </c>
      <c r="B3084" s="18" t="s">
        <v>1983</v>
      </c>
      <c r="C3084" s="18" t="s">
        <v>3422</v>
      </c>
      <c r="D3084" s="18" t="s">
        <v>22</v>
      </c>
      <c r="E3084" s="17">
        <v>3</v>
      </c>
      <c r="F3084" s="18" t="s">
        <v>2293</v>
      </c>
      <c r="G3084" s="17"/>
      <c r="H3084" s="18" t="s">
        <v>15</v>
      </c>
      <c r="I3084" s="18" t="s">
        <v>15</v>
      </c>
      <c r="J3084" s="18" t="s">
        <v>15</v>
      </c>
      <c r="K3084" s="18" t="s">
        <v>15</v>
      </c>
      <c r="L3084" s="18" t="s">
        <v>15</v>
      </c>
      <c r="N3084" s="17" t="b">
        <f>A3084=Catalogo!A3080</f>
        <v>1</v>
      </c>
      <c r="O3084" s="17" t="b">
        <f>B3084=Catalogo!B3080</f>
        <v>1</v>
      </c>
      <c r="P3084" s="17" t="b">
        <f>C3084=Catalogo!C3080</f>
        <v>1</v>
      </c>
    </row>
    <row r="3085" spans="1:16" x14ac:dyDescent="0.3">
      <c r="A3085" s="18" t="s">
        <v>3781</v>
      </c>
      <c r="B3085" s="18" t="s">
        <v>1986</v>
      </c>
      <c r="C3085" s="18" t="s">
        <v>3422</v>
      </c>
      <c r="D3085" s="18" t="s">
        <v>22</v>
      </c>
      <c r="E3085" s="17">
        <v>3</v>
      </c>
      <c r="F3085" s="18" t="s">
        <v>2293</v>
      </c>
      <c r="G3085" s="17"/>
      <c r="H3085" s="18" t="s">
        <v>15</v>
      </c>
      <c r="I3085" s="18" t="s">
        <v>15</v>
      </c>
      <c r="J3085" s="18" t="s">
        <v>15</v>
      </c>
      <c r="K3085" s="18" t="s">
        <v>15</v>
      </c>
      <c r="L3085" s="18" t="s">
        <v>15</v>
      </c>
      <c r="N3085" s="17" t="b">
        <f>A3085=Catalogo!A3081</f>
        <v>1</v>
      </c>
      <c r="O3085" s="17" t="b">
        <f>B3085=Catalogo!B3081</f>
        <v>1</v>
      </c>
      <c r="P3085" s="17" t="b">
        <f>C3085=Catalogo!C3081</f>
        <v>1</v>
      </c>
    </row>
    <row r="3086" spans="1:16" x14ac:dyDescent="0.3">
      <c r="A3086" s="18" t="s">
        <v>3782</v>
      </c>
      <c r="B3086" s="18" t="s">
        <v>1989</v>
      </c>
      <c r="C3086" s="18" t="s">
        <v>3422</v>
      </c>
      <c r="D3086" s="18" t="s">
        <v>22</v>
      </c>
      <c r="E3086" s="17">
        <v>3</v>
      </c>
      <c r="F3086" s="18" t="s">
        <v>2293</v>
      </c>
      <c r="G3086" s="17"/>
      <c r="H3086" s="18" t="s">
        <v>15</v>
      </c>
      <c r="I3086" s="18" t="s">
        <v>15</v>
      </c>
      <c r="J3086" s="18" t="s">
        <v>15</v>
      </c>
      <c r="K3086" s="18" t="s">
        <v>15</v>
      </c>
      <c r="L3086" s="18" t="s">
        <v>15</v>
      </c>
      <c r="N3086" s="17" t="b">
        <f>A3086=Catalogo!A3082</f>
        <v>1</v>
      </c>
      <c r="O3086" s="17" t="b">
        <f>B3086=Catalogo!B3082</f>
        <v>1</v>
      </c>
      <c r="P3086" s="17" t="b">
        <f>C3086=Catalogo!C3082</f>
        <v>1</v>
      </c>
    </row>
    <row r="3087" spans="1:16" x14ac:dyDescent="0.3">
      <c r="A3087" s="18" t="s">
        <v>3783</v>
      </c>
      <c r="B3087" s="18" t="s">
        <v>1992</v>
      </c>
      <c r="C3087" s="18" t="s">
        <v>3422</v>
      </c>
      <c r="D3087" s="18" t="s">
        <v>22</v>
      </c>
      <c r="E3087" s="17">
        <v>3</v>
      </c>
      <c r="F3087" s="18" t="s">
        <v>2293</v>
      </c>
      <c r="G3087" s="17"/>
      <c r="H3087" s="18" t="s">
        <v>15</v>
      </c>
      <c r="I3087" s="18" t="s">
        <v>15</v>
      </c>
      <c r="J3087" s="18" t="s">
        <v>15</v>
      </c>
      <c r="K3087" s="18" t="s">
        <v>15</v>
      </c>
      <c r="L3087" s="18" t="s">
        <v>15</v>
      </c>
      <c r="N3087" s="17" t="b">
        <f>A3087=Catalogo!A3083</f>
        <v>1</v>
      </c>
      <c r="O3087" s="17" t="b">
        <f>B3087=Catalogo!B3083</f>
        <v>1</v>
      </c>
      <c r="P3087" s="17" t="b">
        <f>C3087=Catalogo!C3083</f>
        <v>1</v>
      </c>
    </row>
    <row r="3088" spans="1:16" x14ac:dyDescent="0.3">
      <c r="A3088" s="18" t="s">
        <v>3784</v>
      </c>
      <c r="B3088" s="18" t="s">
        <v>1995</v>
      </c>
      <c r="C3088" s="18" t="s">
        <v>3422</v>
      </c>
      <c r="D3088" s="18" t="s">
        <v>22</v>
      </c>
      <c r="E3088" s="17">
        <v>3</v>
      </c>
      <c r="F3088" s="18" t="s">
        <v>2293</v>
      </c>
      <c r="G3088" s="17"/>
      <c r="H3088" s="18" t="s">
        <v>15</v>
      </c>
      <c r="I3088" s="18" t="s">
        <v>15</v>
      </c>
      <c r="J3088" s="18" t="s">
        <v>15</v>
      </c>
      <c r="K3088" s="18" t="s">
        <v>15</v>
      </c>
      <c r="L3088" s="18" t="s">
        <v>15</v>
      </c>
      <c r="N3088" s="17" t="b">
        <f>A3088=Catalogo!A3084</f>
        <v>1</v>
      </c>
      <c r="O3088" s="17" t="b">
        <f>B3088=Catalogo!B3084</f>
        <v>1</v>
      </c>
      <c r="P3088" s="17" t="b">
        <f>C3088=Catalogo!C3084</f>
        <v>1</v>
      </c>
    </row>
    <row r="3089" spans="1:16" x14ac:dyDescent="0.3">
      <c r="A3089" s="18" t="s">
        <v>3785</v>
      </c>
      <c r="B3089" s="18" t="s">
        <v>1998</v>
      </c>
      <c r="C3089" s="18" t="s">
        <v>3422</v>
      </c>
      <c r="D3089" s="18" t="s">
        <v>22</v>
      </c>
      <c r="E3089" s="17">
        <v>3</v>
      </c>
      <c r="F3089" s="18" t="s">
        <v>2293</v>
      </c>
      <c r="G3089" s="17"/>
      <c r="H3089" s="18" t="s">
        <v>15</v>
      </c>
      <c r="I3089" s="18" t="s">
        <v>15</v>
      </c>
      <c r="J3089" s="18" t="s">
        <v>15</v>
      </c>
      <c r="K3089" s="18" t="s">
        <v>15</v>
      </c>
      <c r="L3089" s="18" t="s">
        <v>15</v>
      </c>
      <c r="N3089" s="17" t="b">
        <f>A3089=Catalogo!A3085</f>
        <v>1</v>
      </c>
      <c r="O3089" s="17" t="b">
        <f>B3089=Catalogo!B3085</f>
        <v>1</v>
      </c>
      <c r="P3089" s="17" t="b">
        <f>C3089=Catalogo!C3085</f>
        <v>1</v>
      </c>
    </row>
    <row r="3090" spans="1:16" x14ac:dyDescent="0.3">
      <c r="A3090" s="18" t="s">
        <v>3786</v>
      </c>
      <c r="B3090" s="18" t="s">
        <v>2001</v>
      </c>
      <c r="C3090" s="18" t="s">
        <v>3422</v>
      </c>
      <c r="D3090" s="18" t="s">
        <v>22</v>
      </c>
      <c r="E3090" s="17">
        <v>3</v>
      </c>
      <c r="F3090" s="18" t="s">
        <v>2293</v>
      </c>
      <c r="G3090" s="17"/>
      <c r="H3090" s="18" t="s">
        <v>15</v>
      </c>
      <c r="I3090" s="18" t="s">
        <v>15</v>
      </c>
      <c r="J3090" s="18" t="s">
        <v>15</v>
      </c>
      <c r="K3090" s="18" t="s">
        <v>15</v>
      </c>
      <c r="L3090" s="18" t="s">
        <v>15</v>
      </c>
      <c r="N3090" s="17" t="b">
        <f>A3090=Catalogo!A3086</f>
        <v>1</v>
      </c>
      <c r="O3090" s="17" t="b">
        <f>B3090=Catalogo!B3086</f>
        <v>1</v>
      </c>
      <c r="P3090" s="17" t="b">
        <f>C3090=Catalogo!C3086</f>
        <v>1</v>
      </c>
    </row>
    <row r="3091" spans="1:16" x14ac:dyDescent="0.3">
      <c r="A3091" s="18" t="s">
        <v>3787</v>
      </c>
      <c r="B3091" s="18" t="s">
        <v>2032</v>
      </c>
      <c r="C3091" s="18" t="s">
        <v>3422</v>
      </c>
      <c r="D3091" s="18" t="s">
        <v>22</v>
      </c>
      <c r="E3091" s="17">
        <v>3</v>
      </c>
      <c r="F3091" s="18" t="s">
        <v>2293</v>
      </c>
      <c r="G3091" s="17"/>
      <c r="H3091" s="18" t="s">
        <v>15</v>
      </c>
      <c r="I3091" s="18" t="s">
        <v>15</v>
      </c>
      <c r="J3091" s="18" t="s">
        <v>15</v>
      </c>
      <c r="K3091" s="18" t="s">
        <v>15</v>
      </c>
      <c r="L3091" s="18" t="s">
        <v>15</v>
      </c>
      <c r="N3091" s="17" t="b">
        <f>A3091=Catalogo!A3087</f>
        <v>1</v>
      </c>
      <c r="O3091" s="17" t="b">
        <f>B3091=Catalogo!B3087</f>
        <v>1</v>
      </c>
      <c r="P3091" s="17" t="b">
        <f>C3091=Catalogo!C3087</f>
        <v>1</v>
      </c>
    </row>
    <row r="3092" spans="1:16" x14ac:dyDescent="0.3">
      <c r="A3092" s="18" t="s">
        <v>3788</v>
      </c>
      <c r="B3092" s="18" t="s">
        <v>2004</v>
      </c>
      <c r="C3092" s="18" t="s">
        <v>3422</v>
      </c>
      <c r="D3092" s="18" t="s">
        <v>22</v>
      </c>
      <c r="E3092" s="17">
        <v>3</v>
      </c>
      <c r="F3092" s="18" t="s">
        <v>2293</v>
      </c>
      <c r="G3092" s="17"/>
      <c r="H3092" s="18" t="s">
        <v>15</v>
      </c>
      <c r="I3092" s="18" t="s">
        <v>15</v>
      </c>
      <c r="J3092" s="18" t="s">
        <v>15</v>
      </c>
      <c r="K3092" s="18" t="s">
        <v>15</v>
      </c>
      <c r="L3092" s="18" t="s">
        <v>15</v>
      </c>
      <c r="N3092" s="17" t="b">
        <f>A3092=Catalogo!A3088</f>
        <v>1</v>
      </c>
      <c r="O3092" s="17" t="b">
        <f>B3092=Catalogo!B3088</f>
        <v>1</v>
      </c>
      <c r="P3092" s="17" t="b">
        <f>C3092=Catalogo!C3088</f>
        <v>1</v>
      </c>
    </row>
    <row r="3093" spans="1:16" x14ac:dyDescent="0.3">
      <c r="A3093" s="18" t="s">
        <v>3789</v>
      </c>
      <c r="B3093" s="18" t="s">
        <v>2007</v>
      </c>
      <c r="C3093" s="18" t="s">
        <v>3422</v>
      </c>
      <c r="D3093" s="18" t="s">
        <v>22</v>
      </c>
      <c r="E3093" s="17">
        <v>3</v>
      </c>
      <c r="F3093" s="18" t="s">
        <v>2293</v>
      </c>
      <c r="G3093" s="17"/>
      <c r="H3093" s="18" t="s">
        <v>15</v>
      </c>
      <c r="I3093" s="18" t="s">
        <v>15</v>
      </c>
      <c r="J3093" s="18" t="s">
        <v>15</v>
      </c>
      <c r="K3093" s="18" t="s">
        <v>15</v>
      </c>
      <c r="L3093" s="18" t="s">
        <v>15</v>
      </c>
      <c r="N3093" s="17" t="b">
        <f>A3093=Catalogo!A3089</f>
        <v>1</v>
      </c>
      <c r="O3093" s="17" t="b">
        <f>B3093=Catalogo!B3089</f>
        <v>1</v>
      </c>
      <c r="P3093" s="17" t="b">
        <f>C3093=Catalogo!C3089</f>
        <v>1</v>
      </c>
    </row>
    <row r="3094" spans="1:16" x14ac:dyDescent="0.3">
      <c r="A3094" s="18" t="s">
        <v>3790</v>
      </c>
      <c r="B3094" s="18" t="s">
        <v>2010</v>
      </c>
      <c r="C3094" s="18" t="s">
        <v>3422</v>
      </c>
      <c r="D3094" s="18" t="s">
        <v>22</v>
      </c>
      <c r="E3094" s="17">
        <v>3</v>
      </c>
      <c r="F3094" s="18" t="s">
        <v>2293</v>
      </c>
      <c r="G3094" s="17"/>
      <c r="H3094" s="18" t="s">
        <v>15</v>
      </c>
      <c r="I3094" s="18" t="s">
        <v>15</v>
      </c>
      <c r="J3094" s="18" t="s">
        <v>15</v>
      </c>
      <c r="K3094" s="18" t="s">
        <v>15</v>
      </c>
      <c r="L3094" s="18" t="s">
        <v>15</v>
      </c>
      <c r="N3094" s="17" t="b">
        <f>A3094=Catalogo!A3090</f>
        <v>1</v>
      </c>
      <c r="O3094" s="17" t="b">
        <f>B3094=Catalogo!B3090</f>
        <v>1</v>
      </c>
      <c r="P3094" s="17" t="b">
        <f>C3094=Catalogo!C3090</f>
        <v>1</v>
      </c>
    </row>
    <row r="3095" spans="1:16" x14ac:dyDescent="0.3">
      <c r="A3095" s="18" t="s">
        <v>3791</v>
      </c>
      <c r="B3095" s="18" t="s">
        <v>2013</v>
      </c>
      <c r="C3095" s="18" t="s">
        <v>3422</v>
      </c>
      <c r="D3095" s="18" t="s">
        <v>22</v>
      </c>
      <c r="E3095" s="17">
        <v>3</v>
      </c>
      <c r="F3095" s="18" t="s">
        <v>2293</v>
      </c>
      <c r="G3095" s="17"/>
      <c r="H3095" s="18" t="s">
        <v>15</v>
      </c>
      <c r="I3095" s="18" t="s">
        <v>15</v>
      </c>
      <c r="J3095" s="18" t="s">
        <v>15</v>
      </c>
      <c r="K3095" s="18" t="s">
        <v>15</v>
      </c>
      <c r="L3095" s="18" t="s">
        <v>15</v>
      </c>
      <c r="N3095" s="17" t="b">
        <f>A3095=Catalogo!A3091</f>
        <v>1</v>
      </c>
      <c r="O3095" s="17" t="b">
        <f>B3095=Catalogo!B3091</f>
        <v>1</v>
      </c>
      <c r="P3095" s="17" t="b">
        <f>C3095=Catalogo!C3091</f>
        <v>1</v>
      </c>
    </row>
    <row r="3096" spans="1:16" x14ac:dyDescent="0.3">
      <c r="A3096" s="18" t="s">
        <v>5679</v>
      </c>
      <c r="B3096" s="18" t="s">
        <v>1888</v>
      </c>
      <c r="C3096" s="18" t="s">
        <v>3422</v>
      </c>
      <c r="D3096" s="18" t="s">
        <v>22</v>
      </c>
      <c r="E3096" s="17">
        <v>3</v>
      </c>
      <c r="F3096" s="18" t="s">
        <v>2293</v>
      </c>
      <c r="G3096" s="17"/>
      <c r="H3096" s="18" t="s">
        <v>15</v>
      </c>
      <c r="I3096" s="18" t="s">
        <v>15</v>
      </c>
      <c r="J3096" s="18" t="s">
        <v>15</v>
      </c>
      <c r="K3096" s="18" t="s">
        <v>15</v>
      </c>
      <c r="L3096" s="18" t="s">
        <v>15</v>
      </c>
      <c r="N3096" s="17" t="b">
        <f>A3096=Catalogo!A3092</f>
        <v>1</v>
      </c>
      <c r="O3096" s="17" t="b">
        <f>B3096=Catalogo!B3092</f>
        <v>1</v>
      </c>
      <c r="P3096" s="17" t="b">
        <f>C3096=Catalogo!C3092</f>
        <v>1</v>
      </c>
    </row>
    <row r="3097" spans="1:16" x14ac:dyDescent="0.3">
      <c r="A3097" s="18" t="s">
        <v>3792</v>
      </c>
      <c r="B3097" s="18" t="s">
        <v>2016</v>
      </c>
      <c r="C3097" s="18" t="s">
        <v>3422</v>
      </c>
      <c r="D3097" s="18" t="s">
        <v>22</v>
      </c>
      <c r="E3097" s="17">
        <v>3</v>
      </c>
      <c r="F3097" s="18" t="s">
        <v>2293</v>
      </c>
      <c r="G3097" s="17"/>
      <c r="H3097" s="18" t="s">
        <v>15</v>
      </c>
      <c r="I3097" s="18" t="s">
        <v>15</v>
      </c>
      <c r="J3097" s="18" t="s">
        <v>15</v>
      </c>
      <c r="K3097" s="18" t="s">
        <v>15</v>
      </c>
      <c r="L3097" s="18" t="s">
        <v>15</v>
      </c>
      <c r="N3097" s="17" t="b">
        <f>A3097=Catalogo!A3093</f>
        <v>1</v>
      </c>
      <c r="O3097" s="17" t="b">
        <f>B3097=Catalogo!B3093</f>
        <v>1</v>
      </c>
      <c r="P3097" s="17" t="b">
        <f>C3097=Catalogo!C3093</f>
        <v>1</v>
      </c>
    </row>
    <row r="3098" spans="1:16" x14ac:dyDescent="0.3">
      <c r="A3098" s="18" t="s">
        <v>3793</v>
      </c>
      <c r="B3098" s="18" t="s">
        <v>2019</v>
      </c>
      <c r="C3098" s="18" t="s">
        <v>3422</v>
      </c>
      <c r="D3098" s="18" t="s">
        <v>22</v>
      </c>
      <c r="E3098" s="17">
        <v>3</v>
      </c>
      <c r="F3098" s="18" t="s">
        <v>2293</v>
      </c>
      <c r="G3098" s="17"/>
      <c r="H3098" s="18" t="s">
        <v>15</v>
      </c>
      <c r="I3098" s="18" t="s">
        <v>15</v>
      </c>
      <c r="J3098" s="18" t="s">
        <v>15</v>
      </c>
      <c r="K3098" s="18" t="s">
        <v>15</v>
      </c>
      <c r="L3098" s="18" t="s">
        <v>15</v>
      </c>
      <c r="N3098" s="17" t="b">
        <f>A3098=Catalogo!A3094</f>
        <v>1</v>
      </c>
      <c r="O3098" s="17" t="b">
        <f>B3098=Catalogo!B3094</f>
        <v>1</v>
      </c>
      <c r="P3098" s="17" t="b">
        <f>C3098=Catalogo!C3094</f>
        <v>1</v>
      </c>
    </row>
    <row r="3099" spans="1:16" x14ac:dyDescent="0.3">
      <c r="A3099" s="18" t="s">
        <v>5680</v>
      </c>
      <c r="B3099" s="18" t="s">
        <v>2035</v>
      </c>
      <c r="C3099" s="18" t="s">
        <v>3422</v>
      </c>
      <c r="D3099" s="18" t="s">
        <v>22</v>
      </c>
      <c r="E3099" s="17">
        <v>3</v>
      </c>
      <c r="F3099" s="18" t="s">
        <v>2293</v>
      </c>
      <c r="G3099" s="17"/>
      <c r="H3099" s="18" t="s">
        <v>15</v>
      </c>
      <c r="I3099" s="18" t="s">
        <v>15</v>
      </c>
      <c r="J3099" s="18" t="s">
        <v>15</v>
      </c>
      <c r="K3099" s="18" t="s">
        <v>15</v>
      </c>
      <c r="L3099" s="18" t="s">
        <v>15</v>
      </c>
      <c r="N3099" s="17" t="b">
        <f>A3099=Catalogo!A3095</f>
        <v>1</v>
      </c>
      <c r="O3099" s="17" t="b">
        <f>B3099=Catalogo!B3095</f>
        <v>1</v>
      </c>
      <c r="P3099" s="17" t="b">
        <f>C3099=Catalogo!C3095</f>
        <v>1</v>
      </c>
    </row>
    <row r="3100" spans="1:16" x14ac:dyDescent="0.3">
      <c r="A3100" s="18" t="s">
        <v>3794</v>
      </c>
      <c r="B3100" s="18" t="s">
        <v>2022</v>
      </c>
      <c r="C3100" s="18" t="s">
        <v>3422</v>
      </c>
      <c r="D3100" s="18" t="s">
        <v>22</v>
      </c>
      <c r="E3100" s="17">
        <v>3</v>
      </c>
      <c r="F3100" s="18" t="s">
        <v>2293</v>
      </c>
      <c r="G3100" s="17"/>
      <c r="H3100" s="18" t="s">
        <v>15</v>
      </c>
      <c r="I3100" s="18" t="s">
        <v>15</v>
      </c>
      <c r="J3100" s="18" t="s">
        <v>15</v>
      </c>
      <c r="K3100" s="18" t="s">
        <v>15</v>
      </c>
      <c r="L3100" s="18" t="s">
        <v>15</v>
      </c>
      <c r="N3100" s="17" t="b">
        <f>A3100=Catalogo!A3096</f>
        <v>1</v>
      </c>
      <c r="O3100" s="17" t="b">
        <f>B3100=Catalogo!B3096</f>
        <v>1</v>
      </c>
      <c r="P3100" s="17" t="b">
        <f>C3100=Catalogo!C3096</f>
        <v>1</v>
      </c>
    </row>
    <row r="3101" spans="1:16" x14ac:dyDescent="0.3">
      <c r="A3101" s="18" t="s">
        <v>5681</v>
      </c>
      <c r="B3101" s="18" t="s">
        <v>2041</v>
      </c>
      <c r="C3101" s="18" t="s">
        <v>3422</v>
      </c>
      <c r="D3101" s="18" t="s">
        <v>22</v>
      </c>
      <c r="E3101" s="17">
        <v>3</v>
      </c>
      <c r="F3101" s="18" t="s">
        <v>2293</v>
      </c>
      <c r="G3101" s="17"/>
      <c r="H3101" s="18" t="s">
        <v>15</v>
      </c>
      <c r="I3101" s="18" t="s">
        <v>15</v>
      </c>
      <c r="J3101" s="18" t="s">
        <v>15</v>
      </c>
      <c r="K3101" s="18" t="s">
        <v>15</v>
      </c>
      <c r="L3101" s="18" t="s">
        <v>15</v>
      </c>
      <c r="N3101" s="17" t="b">
        <f>A3101=Catalogo!A3097</f>
        <v>1</v>
      </c>
      <c r="O3101" s="17" t="b">
        <f>B3101=Catalogo!B3097</f>
        <v>1</v>
      </c>
      <c r="P3101" s="17" t="b">
        <f>C3101=Catalogo!C3097</f>
        <v>1</v>
      </c>
    </row>
    <row r="3102" spans="1:16" x14ac:dyDescent="0.3">
      <c r="A3102" s="18" t="s">
        <v>3795</v>
      </c>
      <c r="B3102" s="18" t="s">
        <v>2190</v>
      </c>
      <c r="C3102" s="18" t="s">
        <v>3422</v>
      </c>
      <c r="D3102" s="18" t="s">
        <v>22</v>
      </c>
      <c r="E3102" s="17">
        <v>3</v>
      </c>
      <c r="F3102" s="18" t="s">
        <v>2293</v>
      </c>
      <c r="G3102" s="17"/>
      <c r="H3102" s="18" t="s">
        <v>15</v>
      </c>
      <c r="I3102" s="18" t="s">
        <v>15</v>
      </c>
      <c r="J3102" s="18" t="s">
        <v>15</v>
      </c>
      <c r="K3102" s="18" t="s">
        <v>15</v>
      </c>
      <c r="L3102" s="18" t="s">
        <v>15</v>
      </c>
      <c r="N3102" s="17" t="b">
        <f>A3102=Catalogo!A3098</f>
        <v>1</v>
      </c>
      <c r="O3102" s="17" t="b">
        <f>B3102=Catalogo!B3098</f>
        <v>1</v>
      </c>
      <c r="P3102" s="17" t="b">
        <f>C3102=Catalogo!C3098</f>
        <v>1</v>
      </c>
    </row>
    <row r="3103" spans="1:16" x14ac:dyDescent="0.3">
      <c r="A3103" s="18" t="s">
        <v>3796</v>
      </c>
      <c r="B3103" s="18" t="s">
        <v>2030</v>
      </c>
      <c r="C3103" s="18" t="s">
        <v>3422</v>
      </c>
      <c r="D3103" s="18" t="s">
        <v>15</v>
      </c>
      <c r="E3103" s="17">
        <v>2</v>
      </c>
      <c r="F3103" s="18" t="s">
        <v>2293</v>
      </c>
      <c r="G3103" s="17"/>
      <c r="H3103" s="18" t="s">
        <v>15</v>
      </c>
      <c r="I3103" s="18" t="s">
        <v>15</v>
      </c>
      <c r="J3103" s="18" t="s">
        <v>15</v>
      </c>
      <c r="K3103" s="18" t="s">
        <v>15</v>
      </c>
      <c r="L3103" s="18" t="s">
        <v>15</v>
      </c>
      <c r="N3103" s="17" t="b">
        <f>A3103=Catalogo!A3099</f>
        <v>1</v>
      </c>
      <c r="O3103" s="17" t="b">
        <f>B3103=Catalogo!B3099</f>
        <v>1</v>
      </c>
      <c r="P3103" s="17" t="b">
        <f>C3103=Catalogo!C3099</f>
        <v>1</v>
      </c>
    </row>
    <row r="3104" spans="1:16" x14ac:dyDescent="0.3">
      <c r="A3104" s="18" t="s">
        <v>3797</v>
      </c>
      <c r="B3104" s="18" t="s">
        <v>2032</v>
      </c>
      <c r="C3104" s="18" t="s">
        <v>3422</v>
      </c>
      <c r="D3104" s="18" t="s">
        <v>22</v>
      </c>
      <c r="E3104" s="17">
        <v>3</v>
      </c>
      <c r="F3104" s="18" t="s">
        <v>2293</v>
      </c>
      <c r="G3104" s="17"/>
      <c r="H3104" s="18" t="s">
        <v>15</v>
      </c>
      <c r="I3104" s="18" t="s">
        <v>15</v>
      </c>
      <c r="J3104" s="18" t="s">
        <v>15</v>
      </c>
      <c r="K3104" s="18" t="s">
        <v>15</v>
      </c>
      <c r="L3104" s="18" t="s">
        <v>15</v>
      </c>
      <c r="N3104" s="17" t="b">
        <f>A3104=Catalogo!A3100</f>
        <v>1</v>
      </c>
      <c r="O3104" s="17" t="b">
        <f>B3104=Catalogo!B3100</f>
        <v>1</v>
      </c>
      <c r="P3104" s="17" t="b">
        <f>C3104=Catalogo!C3100</f>
        <v>1</v>
      </c>
    </row>
    <row r="3105" spans="1:16" x14ac:dyDescent="0.3">
      <c r="A3105" s="18" t="s">
        <v>3798</v>
      </c>
      <c r="B3105" s="18" t="s">
        <v>2035</v>
      </c>
      <c r="C3105" s="18" t="s">
        <v>3422</v>
      </c>
      <c r="D3105" s="18" t="s">
        <v>22</v>
      </c>
      <c r="E3105" s="17">
        <v>3</v>
      </c>
      <c r="F3105" s="18" t="s">
        <v>2293</v>
      </c>
      <c r="G3105" s="17"/>
      <c r="H3105" s="18" t="s">
        <v>15</v>
      </c>
      <c r="I3105" s="18" t="s">
        <v>15</v>
      </c>
      <c r="J3105" s="18" t="s">
        <v>15</v>
      </c>
      <c r="K3105" s="18" t="s">
        <v>15</v>
      </c>
      <c r="L3105" s="18" t="s">
        <v>15</v>
      </c>
      <c r="N3105" s="17" t="b">
        <f>A3105=Catalogo!A3101</f>
        <v>1</v>
      </c>
      <c r="O3105" s="17" t="b">
        <f>B3105=Catalogo!B3101</f>
        <v>1</v>
      </c>
      <c r="P3105" s="17" t="b">
        <f>C3105=Catalogo!C3101</f>
        <v>1</v>
      </c>
    </row>
    <row r="3106" spans="1:16" x14ac:dyDescent="0.3">
      <c r="A3106" s="18" t="s">
        <v>3799</v>
      </c>
      <c r="B3106" s="18" t="s">
        <v>2038</v>
      </c>
      <c r="C3106" s="18" t="s">
        <v>3422</v>
      </c>
      <c r="D3106" s="18" t="s">
        <v>15</v>
      </c>
      <c r="E3106" s="17">
        <v>2</v>
      </c>
      <c r="F3106" s="18" t="s">
        <v>2293</v>
      </c>
      <c r="G3106" s="17"/>
      <c r="H3106" s="18" t="s">
        <v>15</v>
      </c>
      <c r="I3106" s="18" t="s">
        <v>15</v>
      </c>
      <c r="J3106" s="18" t="s">
        <v>15</v>
      </c>
      <c r="K3106" s="18" t="s">
        <v>15</v>
      </c>
      <c r="L3106" s="18" t="s">
        <v>15</v>
      </c>
      <c r="N3106" s="17" t="b">
        <f>A3106=Catalogo!A3102</f>
        <v>1</v>
      </c>
      <c r="O3106" s="17" t="b">
        <f>B3106=Catalogo!B3102</f>
        <v>1</v>
      </c>
      <c r="P3106" s="17" t="b">
        <f>C3106=Catalogo!C3102</f>
        <v>1</v>
      </c>
    </row>
    <row r="3107" spans="1:16" x14ac:dyDescent="0.3">
      <c r="A3107" s="18" t="s">
        <v>3800</v>
      </c>
      <c r="B3107" s="18" t="s">
        <v>2041</v>
      </c>
      <c r="C3107" s="18" t="s">
        <v>3422</v>
      </c>
      <c r="D3107" s="18" t="s">
        <v>22</v>
      </c>
      <c r="E3107" s="17">
        <v>3</v>
      </c>
      <c r="F3107" s="18" t="s">
        <v>2293</v>
      </c>
      <c r="G3107" s="17"/>
      <c r="H3107" s="18" t="s">
        <v>15</v>
      </c>
      <c r="I3107" s="18" t="s">
        <v>15</v>
      </c>
      <c r="J3107" s="18" t="s">
        <v>15</v>
      </c>
      <c r="K3107" s="18" t="s">
        <v>15</v>
      </c>
      <c r="L3107" s="18" t="s">
        <v>15</v>
      </c>
      <c r="N3107" s="17" t="b">
        <f>A3107=Catalogo!A3103</f>
        <v>1</v>
      </c>
      <c r="O3107" s="17" t="b">
        <f>B3107=Catalogo!B3103</f>
        <v>1</v>
      </c>
      <c r="P3107" s="17" t="b">
        <f>C3107=Catalogo!C3103</f>
        <v>1</v>
      </c>
    </row>
    <row r="3108" spans="1:16" x14ac:dyDescent="0.3">
      <c r="A3108" s="18" t="s">
        <v>3801</v>
      </c>
      <c r="B3108" s="18" t="s">
        <v>3802</v>
      </c>
      <c r="C3108" s="18" t="s">
        <v>3419</v>
      </c>
      <c r="D3108" s="18" t="s">
        <v>15</v>
      </c>
      <c r="E3108" s="17">
        <v>1</v>
      </c>
      <c r="F3108" s="18" t="s">
        <v>2293</v>
      </c>
      <c r="G3108" s="17"/>
      <c r="H3108" s="18" t="s">
        <v>15</v>
      </c>
      <c r="I3108" s="18" t="s">
        <v>15</v>
      </c>
      <c r="J3108" s="18" t="s">
        <v>15</v>
      </c>
      <c r="K3108" s="18" t="s">
        <v>15</v>
      </c>
      <c r="L3108" s="18" t="s">
        <v>15</v>
      </c>
      <c r="N3108" s="17" t="b">
        <f>A3108=Catalogo!A3104</f>
        <v>1</v>
      </c>
      <c r="O3108" s="17" t="b">
        <f>B3108=Catalogo!B3104</f>
        <v>1</v>
      </c>
      <c r="P3108" s="17" t="b">
        <f>C3108=Catalogo!C3104</f>
        <v>1</v>
      </c>
    </row>
    <row r="3109" spans="1:16" x14ac:dyDescent="0.3">
      <c r="A3109" s="18" t="s">
        <v>3803</v>
      </c>
      <c r="B3109" s="18" t="s">
        <v>3582</v>
      </c>
      <c r="C3109" s="18" t="s">
        <v>3425</v>
      </c>
      <c r="D3109" s="18" t="s">
        <v>15</v>
      </c>
      <c r="E3109" s="17">
        <v>2</v>
      </c>
      <c r="F3109" s="18" t="s">
        <v>2293</v>
      </c>
      <c r="G3109" s="17"/>
      <c r="H3109" s="18" t="s">
        <v>15</v>
      </c>
      <c r="I3109" s="18" t="s">
        <v>15</v>
      </c>
      <c r="J3109" s="18" t="s">
        <v>15</v>
      </c>
      <c r="K3109" s="18" t="s">
        <v>15</v>
      </c>
      <c r="L3109" s="18" t="s">
        <v>15</v>
      </c>
      <c r="N3109" s="17" t="b">
        <f>A3109=Catalogo!A3105</f>
        <v>1</v>
      </c>
      <c r="O3109" s="17" t="b">
        <f>B3109=Catalogo!B3105</f>
        <v>1</v>
      </c>
      <c r="P3109" s="17" t="b">
        <f>C3109=Catalogo!C3105</f>
        <v>1</v>
      </c>
    </row>
    <row r="3110" spans="1:16" x14ac:dyDescent="0.3">
      <c r="A3110" s="18" t="s">
        <v>3804</v>
      </c>
      <c r="B3110" s="18" t="s">
        <v>812</v>
      </c>
      <c r="C3110" s="18" t="s">
        <v>3425</v>
      </c>
      <c r="D3110" s="18" t="s">
        <v>15</v>
      </c>
      <c r="E3110" s="17">
        <v>3</v>
      </c>
      <c r="F3110" s="18" t="s">
        <v>2293</v>
      </c>
      <c r="G3110" s="17"/>
      <c r="H3110" s="18" t="s">
        <v>15</v>
      </c>
      <c r="I3110" s="18" t="s">
        <v>15</v>
      </c>
      <c r="J3110" s="18" t="s">
        <v>15</v>
      </c>
      <c r="K3110" s="18" t="s">
        <v>15</v>
      </c>
      <c r="L3110" s="18" t="s">
        <v>15</v>
      </c>
      <c r="N3110" s="17" t="b">
        <f>A3110=Catalogo!A3106</f>
        <v>1</v>
      </c>
      <c r="O3110" s="17" t="b">
        <f>B3110=Catalogo!B3106</f>
        <v>1</v>
      </c>
      <c r="P3110" s="17" t="b">
        <f>C3110=Catalogo!C3106</f>
        <v>1</v>
      </c>
    </row>
    <row r="3111" spans="1:16" x14ac:dyDescent="0.3">
      <c r="A3111" s="18" t="s">
        <v>5682</v>
      </c>
      <c r="B3111" s="18" t="s">
        <v>1773</v>
      </c>
      <c r="C3111" s="18" t="s">
        <v>3425</v>
      </c>
      <c r="D3111" s="18" t="s">
        <v>22</v>
      </c>
      <c r="E3111" s="17">
        <v>4</v>
      </c>
      <c r="F3111" s="18" t="s">
        <v>2293</v>
      </c>
      <c r="G3111" s="17"/>
      <c r="H3111" s="18" t="s">
        <v>15</v>
      </c>
      <c r="I3111" s="18" t="s">
        <v>15</v>
      </c>
      <c r="J3111" s="18" t="s">
        <v>15</v>
      </c>
      <c r="K3111" s="18" t="s">
        <v>15</v>
      </c>
      <c r="L3111" s="18" t="s">
        <v>15</v>
      </c>
      <c r="N3111" s="17" t="b">
        <f>A3111=Catalogo!A3107</f>
        <v>1</v>
      </c>
      <c r="O3111" s="17" t="b">
        <f>B3111=Catalogo!B3107</f>
        <v>1</v>
      </c>
      <c r="P3111" s="17" t="b">
        <f>C3111=Catalogo!C3107</f>
        <v>1</v>
      </c>
    </row>
    <row r="3112" spans="1:16" x14ac:dyDescent="0.3">
      <c r="A3112" s="18" t="s">
        <v>5683</v>
      </c>
      <c r="B3112" s="18" t="s">
        <v>1776</v>
      </c>
      <c r="C3112" s="18" t="s">
        <v>3425</v>
      </c>
      <c r="D3112" s="18" t="s">
        <v>22</v>
      </c>
      <c r="E3112" s="17">
        <v>4</v>
      </c>
      <c r="F3112" s="18" t="s">
        <v>2293</v>
      </c>
      <c r="G3112" s="17"/>
      <c r="H3112" s="18" t="s">
        <v>15</v>
      </c>
      <c r="I3112" s="18" t="s">
        <v>15</v>
      </c>
      <c r="J3112" s="18" t="s">
        <v>15</v>
      </c>
      <c r="K3112" s="18" t="s">
        <v>15</v>
      </c>
      <c r="L3112" s="18" t="s">
        <v>15</v>
      </c>
      <c r="N3112" s="17" t="b">
        <f>A3112=Catalogo!A3108</f>
        <v>1</v>
      </c>
      <c r="O3112" s="17" t="b">
        <f>B3112=Catalogo!B3108</f>
        <v>1</v>
      </c>
      <c r="P3112" s="17" t="b">
        <f>C3112=Catalogo!C3108</f>
        <v>1</v>
      </c>
    </row>
    <row r="3113" spans="1:16" x14ac:dyDescent="0.3">
      <c r="A3113" s="18" t="s">
        <v>5684</v>
      </c>
      <c r="B3113" s="18" t="s">
        <v>1779</v>
      </c>
      <c r="C3113" s="18" t="s">
        <v>3425</v>
      </c>
      <c r="D3113" s="18" t="s">
        <v>22</v>
      </c>
      <c r="E3113" s="17">
        <v>4</v>
      </c>
      <c r="F3113" s="18" t="s">
        <v>2293</v>
      </c>
      <c r="G3113" s="17"/>
      <c r="H3113" s="18" t="s">
        <v>15</v>
      </c>
      <c r="I3113" s="18" t="s">
        <v>15</v>
      </c>
      <c r="J3113" s="18" t="s">
        <v>15</v>
      </c>
      <c r="K3113" s="18" t="s">
        <v>15</v>
      </c>
      <c r="L3113" s="18" t="s">
        <v>15</v>
      </c>
      <c r="N3113" s="17" t="b">
        <f>A3113=Catalogo!A3109</f>
        <v>1</v>
      </c>
      <c r="O3113" s="17" t="b">
        <f>B3113=Catalogo!B3109</f>
        <v>1</v>
      </c>
      <c r="P3113" s="17" t="b">
        <f>C3113=Catalogo!C3109</f>
        <v>1</v>
      </c>
    </row>
    <row r="3114" spans="1:16" x14ac:dyDescent="0.3">
      <c r="A3114" s="18" t="s">
        <v>5685</v>
      </c>
      <c r="B3114" s="18" t="s">
        <v>1782</v>
      </c>
      <c r="C3114" s="18" t="s">
        <v>3425</v>
      </c>
      <c r="D3114" s="18" t="s">
        <v>22</v>
      </c>
      <c r="E3114" s="17">
        <v>4</v>
      </c>
      <c r="F3114" s="18" t="s">
        <v>2293</v>
      </c>
      <c r="G3114" s="17"/>
      <c r="H3114" s="18" t="s">
        <v>15</v>
      </c>
      <c r="I3114" s="18" t="s">
        <v>15</v>
      </c>
      <c r="J3114" s="18" t="s">
        <v>15</v>
      </c>
      <c r="K3114" s="18" t="s">
        <v>15</v>
      </c>
      <c r="L3114" s="18" t="s">
        <v>15</v>
      </c>
      <c r="N3114" s="17" t="b">
        <f>A3114=Catalogo!A3110</f>
        <v>1</v>
      </c>
      <c r="O3114" s="17" t="b">
        <f>B3114=Catalogo!B3110</f>
        <v>1</v>
      </c>
      <c r="P3114" s="17" t="b">
        <f>C3114=Catalogo!C3110</f>
        <v>1</v>
      </c>
    </row>
    <row r="3115" spans="1:16" x14ac:dyDescent="0.3">
      <c r="A3115" s="18" t="s">
        <v>5686</v>
      </c>
      <c r="B3115" s="18" t="s">
        <v>1785</v>
      </c>
      <c r="C3115" s="18" t="s">
        <v>3425</v>
      </c>
      <c r="D3115" s="18" t="s">
        <v>22</v>
      </c>
      <c r="E3115" s="17">
        <v>4</v>
      </c>
      <c r="F3115" s="18" t="s">
        <v>2293</v>
      </c>
      <c r="G3115" s="17"/>
      <c r="H3115" s="18" t="s">
        <v>15</v>
      </c>
      <c r="I3115" s="18" t="s">
        <v>15</v>
      </c>
      <c r="J3115" s="18" t="s">
        <v>15</v>
      </c>
      <c r="K3115" s="18" t="s">
        <v>15</v>
      </c>
      <c r="L3115" s="18" t="s">
        <v>15</v>
      </c>
      <c r="N3115" s="17" t="b">
        <f>A3115=Catalogo!A3111</f>
        <v>1</v>
      </c>
      <c r="O3115" s="17" t="b">
        <f>B3115=Catalogo!B3111</f>
        <v>1</v>
      </c>
      <c r="P3115" s="17" t="b">
        <f>C3115=Catalogo!C3111</f>
        <v>1</v>
      </c>
    </row>
    <row r="3116" spans="1:16" x14ac:dyDescent="0.3">
      <c r="A3116" s="18" t="s">
        <v>5687</v>
      </c>
      <c r="B3116" s="18" t="s">
        <v>1788</v>
      </c>
      <c r="C3116" s="18" t="s">
        <v>3425</v>
      </c>
      <c r="D3116" s="18" t="s">
        <v>22</v>
      </c>
      <c r="E3116" s="17">
        <v>4</v>
      </c>
      <c r="F3116" s="18" t="s">
        <v>2293</v>
      </c>
      <c r="G3116" s="17"/>
      <c r="H3116" s="18" t="s">
        <v>15</v>
      </c>
      <c r="I3116" s="18" t="s">
        <v>15</v>
      </c>
      <c r="J3116" s="18" t="s">
        <v>15</v>
      </c>
      <c r="K3116" s="18" t="s">
        <v>15</v>
      </c>
      <c r="L3116" s="18" t="s">
        <v>15</v>
      </c>
      <c r="N3116" s="17" t="b">
        <f>A3116=Catalogo!A3112</f>
        <v>1</v>
      </c>
      <c r="O3116" s="17" t="b">
        <f>B3116=Catalogo!B3112</f>
        <v>1</v>
      </c>
      <c r="P3116" s="17" t="b">
        <f>C3116=Catalogo!C3112</f>
        <v>1</v>
      </c>
    </row>
    <row r="3117" spans="1:16" x14ac:dyDescent="0.3">
      <c r="A3117" s="18" t="s">
        <v>5688</v>
      </c>
      <c r="B3117" s="18" t="s">
        <v>1791</v>
      </c>
      <c r="C3117" s="18" t="s">
        <v>3425</v>
      </c>
      <c r="D3117" s="18" t="s">
        <v>22</v>
      </c>
      <c r="E3117" s="17">
        <v>4</v>
      </c>
      <c r="F3117" s="18" t="s">
        <v>2293</v>
      </c>
      <c r="G3117" s="17"/>
      <c r="H3117" s="18" t="s">
        <v>15</v>
      </c>
      <c r="I3117" s="18" t="s">
        <v>15</v>
      </c>
      <c r="J3117" s="18" t="s">
        <v>15</v>
      </c>
      <c r="K3117" s="18" t="s">
        <v>15</v>
      </c>
      <c r="L3117" s="18" t="s">
        <v>15</v>
      </c>
      <c r="N3117" s="17" t="b">
        <f>A3117=Catalogo!A3113</f>
        <v>1</v>
      </c>
      <c r="O3117" s="17" t="b">
        <f>B3117=Catalogo!B3113</f>
        <v>1</v>
      </c>
      <c r="P3117" s="17" t="b">
        <f>C3117=Catalogo!C3113</f>
        <v>1</v>
      </c>
    </row>
    <row r="3118" spans="1:16" x14ac:dyDescent="0.3">
      <c r="A3118" s="18" t="s">
        <v>5689</v>
      </c>
      <c r="B3118" s="18" t="s">
        <v>1794</v>
      </c>
      <c r="C3118" s="18" t="s">
        <v>3425</v>
      </c>
      <c r="D3118" s="18" t="s">
        <v>22</v>
      </c>
      <c r="E3118" s="17">
        <v>4</v>
      </c>
      <c r="F3118" s="18" t="s">
        <v>2293</v>
      </c>
      <c r="G3118" s="17"/>
      <c r="H3118" s="18" t="s">
        <v>15</v>
      </c>
      <c r="I3118" s="18" t="s">
        <v>15</v>
      </c>
      <c r="J3118" s="18" t="s">
        <v>15</v>
      </c>
      <c r="K3118" s="18" t="s">
        <v>15</v>
      </c>
      <c r="L3118" s="18" t="s">
        <v>15</v>
      </c>
      <c r="N3118" s="17" t="b">
        <f>A3118=Catalogo!A3114</f>
        <v>1</v>
      </c>
      <c r="O3118" s="17" t="b">
        <f>B3118=Catalogo!B3114</f>
        <v>1</v>
      </c>
      <c r="P3118" s="17" t="b">
        <f>C3118=Catalogo!C3114</f>
        <v>1</v>
      </c>
    </row>
    <row r="3119" spans="1:16" x14ac:dyDescent="0.3">
      <c r="A3119" s="18" t="s">
        <v>5690</v>
      </c>
      <c r="B3119" s="18" t="s">
        <v>1797</v>
      </c>
      <c r="C3119" s="18" t="s">
        <v>3425</v>
      </c>
      <c r="D3119" s="18" t="s">
        <v>22</v>
      </c>
      <c r="E3119" s="17">
        <v>4</v>
      </c>
      <c r="F3119" s="18" t="s">
        <v>2293</v>
      </c>
      <c r="G3119" s="17"/>
      <c r="H3119" s="18" t="s">
        <v>15</v>
      </c>
      <c r="I3119" s="18" t="s">
        <v>15</v>
      </c>
      <c r="J3119" s="18" t="s">
        <v>15</v>
      </c>
      <c r="K3119" s="18" t="s">
        <v>15</v>
      </c>
      <c r="L3119" s="18" t="s">
        <v>15</v>
      </c>
      <c r="N3119" s="17" t="b">
        <f>A3119=Catalogo!A3115</f>
        <v>1</v>
      </c>
      <c r="O3119" s="17" t="b">
        <f>B3119=Catalogo!B3115</f>
        <v>1</v>
      </c>
      <c r="P3119" s="17" t="b">
        <f>C3119=Catalogo!C3115</f>
        <v>1</v>
      </c>
    </row>
    <row r="3120" spans="1:16" x14ac:dyDescent="0.3">
      <c r="A3120" s="18" t="s">
        <v>5691</v>
      </c>
      <c r="B3120" s="18" t="s">
        <v>1800</v>
      </c>
      <c r="C3120" s="18" t="s">
        <v>3425</v>
      </c>
      <c r="D3120" s="18" t="s">
        <v>22</v>
      </c>
      <c r="E3120" s="17">
        <v>4</v>
      </c>
      <c r="F3120" s="18" t="s">
        <v>2293</v>
      </c>
      <c r="G3120" s="17"/>
      <c r="H3120" s="18" t="s">
        <v>15</v>
      </c>
      <c r="I3120" s="18" t="s">
        <v>15</v>
      </c>
      <c r="J3120" s="18" t="s">
        <v>15</v>
      </c>
      <c r="K3120" s="18" t="s">
        <v>15</v>
      </c>
      <c r="L3120" s="18" t="s">
        <v>15</v>
      </c>
      <c r="N3120" s="17" t="b">
        <f>A3120=Catalogo!A3116</f>
        <v>1</v>
      </c>
      <c r="O3120" s="17" t="b">
        <f>B3120=Catalogo!B3116</f>
        <v>1</v>
      </c>
      <c r="P3120" s="17" t="b">
        <f>C3120=Catalogo!C3116</f>
        <v>1</v>
      </c>
    </row>
    <row r="3121" spans="1:16" x14ac:dyDescent="0.3">
      <c r="A3121" s="18" t="s">
        <v>5692</v>
      </c>
      <c r="B3121" s="18" t="s">
        <v>1803</v>
      </c>
      <c r="C3121" s="18" t="s">
        <v>3425</v>
      </c>
      <c r="D3121" s="18" t="s">
        <v>22</v>
      </c>
      <c r="E3121" s="17">
        <v>4</v>
      </c>
      <c r="F3121" s="18" t="s">
        <v>2293</v>
      </c>
      <c r="G3121" s="17"/>
      <c r="H3121" s="18" t="s">
        <v>15</v>
      </c>
      <c r="I3121" s="18" t="s">
        <v>15</v>
      </c>
      <c r="J3121" s="18" t="s">
        <v>15</v>
      </c>
      <c r="K3121" s="18" t="s">
        <v>15</v>
      </c>
      <c r="L3121" s="18" t="s">
        <v>15</v>
      </c>
      <c r="N3121" s="17" t="b">
        <f>A3121=Catalogo!A3117</f>
        <v>1</v>
      </c>
      <c r="O3121" s="17" t="b">
        <f>B3121=Catalogo!B3117</f>
        <v>1</v>
      </c>
      <c r="P3121" s="17" t="b">
        <f>C3121=Catalogo!C3117</f>
        <v>1</v>
      </c>
    </row>
    <row r="3122" spans="1:16" x14ac:dyDescent="0.3">
      <c r="A3122" s="18" t="s">
        <v>5693</v>
      </c>
      <c r="B3122" s="18" t="s">
        <v>1806</v>
      </c>
      <c r="C3122" s="18" t="s">
        <v>3425</v>
      </c>
      <c r="D3122" s="18" t="s">
        <v>22</v>
      </c>
      <c r="E3122" s="17">
        <v>4</v>
      </c>
      <c r="F3122" s="18" t="s">
        <v>2293</v>
      </c>
      <c r="G3122" s="17"/>
      <c r="H3122" s="18" t="s">
        <v>15</v>
      </c>
      <c r="I3122" s="18" t="s">
        <v>15</v>
      </c>
      <c r="J3122" s="18" t="s">
        <v>15</v>
      </c>
      <c r="K3122" s="18" t="s">
        <v>15</v>
      </c>
      <c r="L3122" s="18" t="s">
        <v>15</v>
      </c>
      <c r="N3122" s="17" t="b">
        <f>A3122=Catalogo!A3118</f>
        <v>1</v>
      </c>
      <c r="O3122" s="17" t="b">
        <f>B3122=Catalogo!B3118</f>
        <v>1</v>
      </c>
      <c r="P3122" s="17" t="b">
        <f>C3122=Catalogo!C3118</f>
        <v>1</v>
      </c>
    </row>
    <row r="3123" spans="1:16" x14ac:dyDescent="0.3">
      <c r="A3123" s="18" t="s">
        <v>5694</v>
      </c>
      <c r="B3123" s="18" t="s">
        <v>1809</v>
      </c>
      <c r="C3123" s="18" t="s">
        <v>3425</v>
      </c>
      <c r="D3123" s="18" t="s">
        <v>22</v>
      </c>
      <c r="E3123" s="17">
        <v>4</v>
      </c>
      <c r="F3123" s="18" t="s">
        <v>2293</v>
      </c>
      <c r="G3123" s="17"/>
      <c r="H3123" s="18" t="s">
        <v>15</v>
      </c>
      <c r="I3123" s="18" t="s">
        <v>15</v>
      </c>
      <c r="J3123" s="18" t="s">
        <v>15</v>
      </c>
      <c r="K3123" s="18" t="s">
        <v>15</v>
      </c>
      <c r="L3123" s="18" t="s">
        <v>15</v>
      </c>
      <c r="N3123" s="17" t="b">
        <f>A3123=Catalogo!A3119</f>
        <v>1</v>
      </c>
      <c r="O3123" s="17" t="b">
        <f>B3123=Catalogo!B3119</f>
        <v>1</v>
      </c>
      <c r="P3123" s="17" t="b">
        <f>C3123=Catalogo!C3119</f>
        <v>1</v>
      </c>
    </row>
    <row r="3124" spans="1:16" x14ac:dyDescent="0.3">
      <c r="A3124" s="18" t="s">
        <v>5695</v>
      </c>
      <c r="B3124" s="18" t="s">
        <v>1812</v>
      </c>
      <c r="C3124" s="18" t="s">
        <v>3425</v>
      </c>
      <c r="D3124" s="18" t="s">
        <v>22</v>
      </c>
      <c r="E3124" s="17">
        <v>4</v>
      </c>
      <c r="F3124" s="18" t="s">
        <v>2293</v>
      </c>
      <c r="G3124" s="17"/>
      <c r="H3124" s="18" t="s">
        <v>15</v>
      </c>
      <c r="I3124" s="18" t="s">
        <v>15</v>
      </c>
      <c r="J3124" s="18" t="s">
        <v>15</v>
      </c>
      <c r="K3124" s="18" t="s">
        <v>15</v>
      </c>
      <c r="L3124" s="18" t="s">
        <v>15</v>
      </c>
      <c r="N3124" s="17" t="b">
        <f>A3124=Catalogo!A3120</f>
        <v>1</v>
      </c>
      <c r="O3124" s="17" t="b">
        <f>B3124=Catalogo!B3120</f>
        <v>1</v>
      </c>
      <c r="P3124" s="17" t="b">
        <f>C3124=Catalogo!C3120</f>
        <v>1</v>
      </c>
    </row>
    <row r="3125" spans="1:16" x14ac:dyDescent="0.3">
      <c r="A3125" s="18" t="s">
        <v>5696</v>
      </c>
      <c r="B3125" s="18" t="s">
        <v>1815</v>
      </c>
      <c r="C3125" s="18" t="s">
        <v>3425</v>
      </c>
      <c r="D3125" s="18" t="s">
        <v>22</v>
      </c>
      <c r="E3125" s="17">
        <v>4</v>
      </c>
      <c r="F3125" s="18" t="s">
        <v>2293</v>
      </c>
      <c r="G3125" s="17"/>
      <c r="H3125" s="18" t="s">
        <v>15</v>
      </c>
      <c r="I3125" s="18" t="s">
        <v>15</v>
      </c>
      <c r="J3125" s="18" t="s">
        <v>15</v>
      </c>
      <c r="K3125" s="18" t="s">
        <v>15</v>
      </c>
      <c r="L3125" s="18" t="s">
        <v>15</v>
      </c>
      <c r="N3125" s="17" t="b">
        <f>A3125=Catalogo!A3121</f>
        <v>1</v>
      </c>
      <c r="O3125" s="17" t="b">
        <f>B3125=Catalogo!B3121</f>
        <v>1</v>
      </c>
      <c r="P3125" s="17" t="b">
        <f>C3125=Catalogo!C3121</f>
        <v>1</v>
      </c>
    </row>
    <row r="3126" spans="1:16" x14ac:dyDescent="0.3">
      <c r="A3126" s="18" t="s">
        <v>3805</v>
      </c>
      <c r="B3126" s="18" t="s">
        <v>1818</v>
      </c>
      <c r="C3126" s="18" t="s">
        <v>3425</v>
      </c>
      <c r="D3126" s="18" t="s">
        <v>22</v>
      </c>
      <c r="E3126" s="17">
        <v>4</v>
      </c>
      <c r="F3126" s="18" t="s">
        <v>2293</v>
      </c>
      <c r="G3126" s="17"/>
      <c r="H3126" s="18" t="s">
        <v>15</v>
      </c>
      <c r="I3126" s="18" t="s">
        <v>15</v>
      </c>
      <c r="J3126" s="18" t="s">
        <v>15</v>
      </c>
      <c r="K3126" s="18" t="s">
        <v>15</v>
      </c>
      <c r="L3126" s="18" t="s">
        <v>15</v>
      </c>
      <c r="N3126" s="17" t="b">
        <f>A3126=Catalogo!A3122</f>
        <v>1</v>
      </c>
      <c r="O3126" s="17" t="b">
        <f>B3126=Catalogo!B3122</f>
        <v>1</v>
      </c>
      <c r="P3126" s="17" t="b">
        <f>C3126=Catalogo!C3122</f>
        <v>1</v>
      </c>
    </row>
    <row r="3127" spans="1:16" x14ac:dyDescent="0.3">
      <c r="A3127" s="18" t="s">
        <v>3806</v>
      </c>
      <c r="B3127" s="18" t="s">
        <v>1821</v>
      </c>
      <c r="C3127" s="18" t="s">
        <v>3425</v>
      </c>
      <c r="D3127" s="18" t="s">
        <v>22</v>
      </c>
      <c r="E3127" s="17">
        <v>4</v>
      </c>
      <c r="F3127" s="18" t="s">
        <v>2293</v>
      </c>
      <c r="G3127" s="17"/>
      <c r="H3127" s="18" t="s">
        <v>15</v>
      </c>
      <c r="I3127" s="18" t="s">
        <v>15</v>
      </c>
      <c r="J3127" s="18" t="s">
        <v>15</v>
      </c>
      <c r="K3127" s="18" t="s">
        <v>15</v>
      </c>
      <c r="L3127" s="18" t="s">
        <v>15</v>
      </c>
      <c r="N3127" s="17" t="b">
        <f>A3127=Catalogo!A3123</f>
        <v>1</v>
      </c>
      <c r="O3127" s="17" t="b">
        <f>B3127=Catalogo!B3123</f>
        <v>1</v>
      </c>
      <c r="P3127" s="17" t="b">
        <f>C3127=Catalogo!C3123</f>
        <v>1</v>
      </c>
    </row>
    <row r="3128" spans="1:16" x14ac:dyDescent="0.3">
      <c r="A3128" s="18" t="s">
        <v>3807</v>
      </c>
      <c r="B3128" s="18" t="s">
        <v>1824</v>
      </c>
      <c r="C3128" s="18" t="s">
        <v>3425</v>
      </c>
      <c r="D3128" s="18" t="s">
        <v>22</v>
      </c>
      <c r="E3128" s="17">
        <v>4</v>
      </c>
      <c r="F3128" s="18" t="s">
        <v>2293</v>
      </c>
      <c r="G3128" s="17"/>
      <c r="H3128" s="18" t="s">
        <v>15</v>
      </c>
      <c r="I3128" s="18" t="s">
        <v>15</v>
      </c>
      <c r="J3128" s="18" t="s">
        <v>15</v>
      </c>
      <c r="K3128" s="18" t="s">
        <v>15</v>
      </c>
      <c r="L3128" s="18" t="s">
        <v>15</v>
      </c>
      <c r="N3128" s="17" t="b">
        <f>A3128=Catalogo!A3124</f>
        <v>1</v>
      </c>
      <c r="O3128" s="17" t="b">
        <f>B3128=Catalogo!B3124</f>
        <v>1</v>
      </c>
      <c r="P3128" s="17" t="b">
        <f>C3128=Catalogo!C3124</f>
        <v>1</v>
      </c>
    </row>
    <row r="3129" spans="1:16" x14ac:dyDescent="0.3">
      <c r="A3129" s="18" t="s">
        <v>3808</v>
      </c>
      <c r="B3129" s="18" t="s">
        <v>1827</v>
      </c>
      <c r="C3129" s="18" t="s">
        <v>3425</v>
      </c>
      <c r="D3129" s="18" t="s">
        <v>22</v>
      </c>
      <c r="E3129" s="17">
        <v>4</v>
      </c>
      <c r="F3129" s="18" t="s">
        <v>2293</v>
      </c>
      <c r="G3129" s="17"/>
      <c r="H3129" s="18" t="s">
        <v>15</v>
      </c>
      <c r="I3129" s="18" t="s">
        <v>15</v>
      </c>
      <c r="J3129" s="18" t="s">
        <v>15</v>
      </c>
      <c r="K3129" s="18" t="s">
        <v>15</v>
      </c>
      <c r="L3129" s="18" t="s">
        <v>15</v>
      </c>
      <c r="N3129" s="17" t="b">
        <f>A3129=Catalogo!A3125</f>
        <v>1</v>
      </c>
      <c r="O3129" s="17" t="b">
        <f>B3129=Catalogo!B3125</f>
        <v>1</v>
      </c>
      <c r="P3129" s="17" t="b">
        <f>C3129=Catalogo!C3125</f>
        <v>1</v>
      </c>
    </row>
    <row r="3130" spans="1:16" x14ac:dyDescent="0.3">
      <c r="A3130" s="18" t="s">
        <v>3809</v>
      </c>
      <c r="B3130" s="18" t="s">
        <v>1830</v>
      </c>
      <c r="C3130" s="18" t="s">
        <v>3425</v>
      </c>
      <c r="D3130" s="18" t="s">
        <v>22</v>
      </c>
      <c r="E3130" s="17">
        <v>4</v>
      </c>
      <c r="F3130" s="18" t="s">
        <v>2293</v>
      </c>
      <c r="G3130" s="17"/>
      <c r="H3130" s="18" t="s">
        <v>15</v>
      </c>
      <c r="I3130" s="18" t="s">
        <v>15</v>
      </c>
      <c r="J3130" s="18" t="s">
        <v>15</v>
      </c>
      <c r="K3130" s="18" t="s">
        <v>15</v>
      </c>
      <c r="L3130" s="18" t="s">
        <v>15</v>
      </c>
      <c r="N3130" s="17" t="b">
        <f>A3130=Catalogo!A3126</f>
        <v>1</v>
      </c>
      <c r="O3130" s="17" t="b">
        <f>B3130=Catalogo!B3126</f>
        <v>1</v>
      </c>
      <c r="P3130" s="17" t="b">
        <f>C3130=Catalogo!C3126</f>
        <v>1</v>
      </c>
    </row>
    <row r="3131" spans="1:16" x14ac:dyDescent="0.3">
      <c r="A3131" s="18" t="s">
        <v>3810</v>
      </c>
      <c r="B3131" s="18" t="s">
        <v>1833</v>
      </c>
      <c r="C3131" s="18" t="s">
        <v>3425</v>
      </c>
      <c r="D3131" s="18" t="s">
        <v>22</v>
      </c>
      <c r="E3131" s="17">
        <v>4</v>
      </c>
      <c r="F3131" s="18" t="s">
        <v>2293</v>
      </c>
      <c r="G3131" s="17"/>
      <c r="H3131" s="18" t="s">
        <v>15</v>
      </c>
      <c r="I3131" s="18" t="s">
        <v>15</v>
      </c>
      <c r="J3131" s="18" t="s">
        <v>15</v>
      </c>
      <c r="K3131" s="18" t="s">
        <v>15</v>
      </c>
      <c r="L3131" s="18" t="s">
        <v>15</v>
      </c>
      <c r="N3131" s="17" t="b">
        <f>A3131=Catalogo!A3127</f>
        <v>1</v>
      </c>
      <c r="O3131" s="17" t="b">
        <f>B3131=Catalogo!B3127</f>
        <v>1</v>
      </c>
      <c r="P3131" s="17" t="b">
        <f>C3131=Catalogo!C3127</f>
        <v>1</v>
      </c>
    </row>
    <row r="3132" spans="1:16" x14ac:dyDescent="0.3">
      <c r="A3132" s="18" t="s">
        <v>3811</v>
      </c>
      <c r="B3132" s="18" t="s">
        <v>1836</v>
      </c>
      <c r="C3132" s="18" t="s">
        <v>3425</v>
      </c>
      <c r="D3132" s="18" t="s">
        <v>22</v>
      </c>
      <c r="E3132" s="17">
        <v>4</v>
      </c>
      <c r="F3132" s="18" t="s">
        <v>2293</v>
      </c>
      <c r="G3132" s="17"/>
      <c r="H3132" s="18" t="s">
        <v>15</v>
      </c>
      <c r="I3132" s="18" t="s">
        <v>15</v>
      </c>
      <c r="J3132" s="18" t="s">
        <v>15</v>
      </c>
      <c r="K3132" s="18" t="s">
        <v>15</v>
      </c>
      <c r="L3132" s="18" t="s">
        <v>15</v>
      </c>
      <c r="N3132" s="17" t="b">
        <f>A3132=Catalogo!A3128</f>
        <v>1</v>
      </c>
      <c r="O3132" s="17" t="b">
        <f>B3132=Catalogo!B3128</f>
        <v>1</v>
      </c>
      <c r="P3132" s="17" t="b">
        <f>C3132=Catalogo!C3128</f>
        <v>1</v>
      </c>
    </row>
    <row r="3133" spans="1:16" x14ac:dyDescent="0.3">
      <c r="A3133" s="18" t="s">
        <v>3812</v>
      </c>
      <c r="B3133" s="18" t="s">
        <v>1839</v>
      </c>
      <c r="C3133" s="18" t="s">
        <v>3425</v>
      </c>
      <c r="D3133" s="18" t="s">
        <v>22</v>
      </c>
      <c r="E3133" s="17">
        <v>4</v>
      </c>
      <c r="F3133" s="18" t="s">
        <v>2293</v>
      </c>
      <c r="G3133" s="17"/>
      <c r="H3133" s="18" t="s">
        <v>15</v>
      </c>
      <c r="I3133" s="18" t="s">
        <v>15</v>
      </c>
      <c r="J3133" s="18" t="s">
        <v>15</v>
      </c>
      <c r="K3133" s="18" t="s">
        <v>15</v>
      </c>
      <c r="L3133" s="18" t="s">
        <v>15</v>
      </c>
      <c r="N3133" s="17" t="b">
        <f>A3133=Catalogo!A3129</f>
        <v>1</v>
      </c>
      <c r="O3133" s="17" t="b">
        <f>B3133=Catalogo!B3129</f>
        <v>1</v>
      </c>
      <c r="P3133" s="17" t="b">
        <f>C3133=Catalogo!C3129</f>
        <v>1</v>
      </c>
    </row>
    <row r="3134" spans="1:16" x14ac:dyDescent="0.3">
      <c r="A3134" s="18" t="s">
        <v>3813</v>
      </c>
      <c r="B3134" s="18" t="s">
        <v>1842</v>
      </c>
      <c r="C3134" s="18" t="s">
        <v>3425</v>
      </c>
      <c r="D3134" s="18" t="s">
        <v>22</v>
      </c>
      <c r="E3134" s="17">
        <v>4</v>
      </c>
      <c r="F3134" s="18" t="s">
        <v>2293</v>
      </c>
      <c r="G3134" s="17"/>
      <c r="H3134" s="18" t="s">
        <v>15</v>
      </c>
      <c r="I3134" s="18" t="s">
        <v>15</v>
      </c>
      <c r="J3134" s="18" t="s">
        <v>15</v>
      </c>
      <c r="K3134" s="18" t="s">
        <v>15</v>
      </c>
      <c r="L3134" s="18" t="s">
        <v>15</v>
      </c>
      <c r="N3134" s="17" t="b">
        <f>A3134=Catalogo!A3130</f>
        <v>1</v>
      </c>
      <c r="O3134" s="17" t="b">
        <f>B3134=Catalogo!B3130</f>
        <v>1</v>
      </c>
      <c r="P3134" s="17" t="b">
        <f>C3134=Catalogo!C3130</f>
        <v>1</v>
      </c>
    </row>
    <row r="3135" spans="1:16" x14ac:dyDescent="0.3">
      <c r="A3135" s="18" t="s">
        <v>3814</v>
      </c>
      <c r="B3135" s="18" t="s">
        <v>1853</v>
      </c>
      <c r="C3135" s="18" t="s">
        <v>3425</v>
      </c>
      <c r="D3135" s="18" t="s">
        <v>22</v>
      </c>
      <c r="E3135" s="17">
        <v>4</v>
      </c>
      <c r="F3135" s="18" t="s">
        <v>2293</v>
      </c>
      <c r="G3135" s="17"/>
      <c r="H3135" s="18" t="s">
        <v>15</v>
      </c>
      <c r="I3135" s="18" t="s">
        <v>15</v>
      </c>
      <c r="J3135" s="18" t="s">
        <v>15</v>
      </c>
      <c r="K3135" s="18" t="s">
        <v>15</v>
      </c>
      <c r="L3135" s="18" t="s">
        <v>15</v>
      </c>
      <c r="N3135" s="17" t="b">
        <f>A3135=Catalogo!A3131</f>
        <v>1</v>
      </c>
      <c r="O3135" s="17" t="b">
        <f>B3135=Catalogo!B3131</f>
        <v>1</v>
      </c>
      <c r="P3135" s="17" t="b">
        <f>C3135=Catalogo!C3131</f>
        <v>1</v>
      </c>
    </row>
    <row r="3136" spans="1:16" x14ac:dyDescent="0.3">
      <c r="A3136" s="18" t="s">
        <v>3815</v>
      </c>
      <c r="B3136" s="18" t="s">
        <v>1848</v>
      </c>
      <c r="C3136" s="18" t="s">
        <v>3425</v>
      </c>
      <c r="D3136" s="18" t="s">
        <v>22</v>
      </c>
      <c r="E3136" s="17">
        <v>4</v>
      </c>
      <c r="F3136" s="18" t="s">
        <v>2293</v>
      </c>
      <c r="G3136" s="17"/>
      <c r="H3136" s="18" t="s">
        <v>15</v>
      </c>
      <c r="I3136" s="18" t="s">
        <v>15</v>
      </c>
      <c r="J3136" s="18" t="s">
        <v>15</v>
      </c>
      <c r="K3136" s="18" t="s">
        <v>15</v>
      </c>
      <c r="L3136" s="18" t="s">
        <v>15</v>
      </c>
      <c r="N3136" s="17" t="b">
        <f>A3136=Catalogo!A3132</f>
        <v>1</v>
      </c>
      <c r="O3136" s="17" t="b">
        <f>B3136=Catalogo!B3132</f>
        <v>1</v>
      </c>
      <c r="P3136" s="17" t="b">
        <f>C3136=Catalogo!C3132</f>
        <v>1</v>
      </c>
    </row>
    <row r="3137" spans="1:16" x14ac:dyDescent="0.3">
      <c r="A3137" s="18" t="s">
        <v>3816</v>
      </c>
      <c r="B3137" s="18" t="s">
        <v>1855</v>
      </c>
      <c r="C3137" s="18" t="s">
        <v>3425</v>
      </c>
      <c r="D3137" s="18" t="s">
        <v>22</v>
      </c>
      <c r="E3137" s="17">
        <v>4</v>
      </c>
      <c r="F3137" s="18" t="s">
        <v>2293</v>
      </c>
      <c r="G3137" s="17"/>
      <c r="H3137" s="18" t="s">
        <v>15</v>
      </c>
      <c r="I3137" s="18" t="s">
        <v>15</v>
      </c>
      <c r="J3137" s="18" t="s">
        <v>15</v>
      </c>
      <c r="K3137" s="18" t="s">
        <v>15</v>
      </c>
      <c r="L3137" s="18" t="s">
        <v>15</v>
      </c>
      <c r="N3137" s="17" t="b">
        <f>A3137=Catalogo!A3133</f>
        <v>1</v>
      </c>
      <c r="O3137" s="17" t="b">
        <f>B3137=Catalogo!B3133</f>
        <v>1</v>
      </c>
      <c r="P3137" s="17" t="b">
        <f>C3137=Catalogo!C3133</f>
        <v>1</v>
      </c>
    </row>
    <row r="3138" spans="1:16" x14ac:dyDescent="0.3">
      <c r="A3138" s="18" t="s">
        <v>3817</v>
      </c>
      <c r="B3138" s="18" t="s">
        <v>1858</v>
      </c>
      <c r="C3138" s="18" t="s">
        <v>3425</v>
      </c>
      <c r="D3138" s="18" t="s">
        <v>22</v>
      </c>
      <c r="E3138" s="17">
        <v>4</v>
      </c>
      <c r="F3138" s="18" t="s">
        <v>2293</v>
      </c>
      <c r="G3138" s="17"/>
      <c r="H3138" s="18" t="s">
        <v>15</v>
      </c>
      <c r="I3138" s="18" t="s">
        <v>15</v>
      </c>
      <c r="J3138" s="18" t="s">
        <v>15</v>
      </c>
      <c r="K3138" s="18" t="s">
        <v>15</v>
      </c>
      <c r="L3138" s="18" t="s">
        <v>15</v>
      </c>
      <c r="N3138" s="17" t="b">
        <f>A3138=Catalogo!A3134</f>
        <v>1</v>
      </c>
      <c r="O3138" s="17" t="b">
        <f>B3138=Catalogo!B3134</f>
        <v>1</v>
      </c>
      <c r="P3138" s="17" t="b">
        <f>C3138=Catalogo!C3134</f>
        <v>1</v>
      </c>
    </row>
    <row r="3139" spans="1:16" x14ac:dyDescent="0.3">
      <c r="A3139" s="18" t="s">
        <v>3818</v>
      </c>
      <c r="B3139" s="18" t="s">
        <v>1861</v>
      </c>
      <c r="C3139" s="18" t="s">
        <v>3425</v>
      </c>
      <c r="D3139" s="18" t="s">
        <v>22</v>
      </c>
      <c r="E3139" s="17">
        <v>4</v>
      </c>
      <c r="F3139" s="18" t="s">
        <v>2293</v>
      </c>
      <c r="G3139" s="17"/>
      <c r="H3139" s="18" t="s">
        <v>15</v>
      </c>
      <c r="I3139" s="18" t="s">
        <v>15</v>
      </c>
      <c r="J3139" s="18" t="s">
        <v>15</v>
      </c>
      <c r="K3139" s="18" t="s">
        <v>15</v>
      </c>
      <c r="L3139" s="18" t="s">
        <v>15</v>
      </c>
      <c r="N3139" s="17" t="b">
        <f>A3139=Catalogo!A3135</f>
        <v>1</v>
      </c>
      <c r="O3139" s="17" t="b">
        <f>B3139=Catalogo!B3135</f>
        <v>1</v>
      </c>
      <c r="P3139" s="17" t="b">
        <f>C3139=Catalogo!C3135</f>
        <v>1</v>
      </c>
    </row>
    <row r="3140" spans="1:16" x14ac:dyDescent="0.3">
      <c r="A3140" s="18" t="s">
        <v>3819</v>
      </c>
      <c r="B3140" s="18" t="s">
        <v>1864</v>
      </c>
      <c r="C3140" s="18" t="s">
        <v>3425</v>
      </c>
      <c r="D3140" s="18" t="s">
        <v>22</v>
      </c>
      <c r="E3140" s="17">
        <v>4</v>
      </c>
      <c r="F3140" s="18" t="s">
        <v>2293</v>
      </c>
      <c r="G3140" s="17"/>
      <c r="H3140" s="18" t="s">
        <v>15</v>
      </c>
      <c r="I3140" s="18" t="s">
        <v>15</v>
      </c>
      <c r="J3140" s="18" t="s">
        <v>15</v>
      </c>
      <c r="K3140" s="18" t="s">
        <v>15</v>
      </c>
      <c r="L3140" s="18" t="s">
        <v>15</v>
      </c>
      <c r="N3140" s="17" t="b">
        <f>A3140=Catalogo!A3136</f>
        <v>1</v>
      </c>
      <c r="O3140" s="17" t="b">
        <f>B3140=Catalogo!B3136</f>
        <v>1</v>
      </c>
      <c r="P3140" s="17" t="b">
        <f>C3140=Catalogo!C3136</f>
        <v>1</v>
      </c>
    </row>
    <row r="3141" spans="1:16" x14ac:dyDescent="0.3">
      <c r="A3141" s="18" t="s">
        <v>3820</v>
      </c>
      <c r="B3141" s="18" t="s">
        <v>1867</v>
      </c>
      <c r="C3141" s="18" t="s">
        <v>3425</v>
      </c>
      <c r="D3141" s="18" t="s">
        <v>22</v>
      </c>
      <c r="E3141" s="17">
        <v>4</v>
      </c>
      <c r="F3141" s="18" t="s">
        <v>2293</v>
      </c>
      <c r="G3141" s="17"/>
      <c r="H3141" s="18" t="s">
        <v>15</v>
      </c>
      <c r="I3141" s="18" t="s">
        <v>15</v>
      </c>
      <c r="J3141" s="18" t="s">
        <v>15</v>
      </c>
      <c r="K3141" s="18" t="s">
        <v>15</v>
      </c>
      <c r="L3141" s="18" t="s">
        <v>15</v>
      </c>
      <c r="N3141" s="17" t="b">
        <f>A3141=Catalogo!A3137</f>
        <v>1</v>
      </c>
      <c r="O3141" s="17" t="b">
        <f>B3141=Catalogo!B3137</f>
        <v>1</v>
      </c>
      <c r="P3141" s="17" t="b">
        <f>C3141=Catalogo!C3137</f>
        <v>1</v>
      </c>
    </row>
    <row r="3142" spans="1:16" x14ac:dyDescent="0.3">
      <c r="A3142" s="18" t="s">
        <v>5697</v>
      </c>
      <c r="B3142" s="18" t="s">
        <v>1895</v>
      </c>
      <c r="C3142" s="18" t="s">
        <v>3425</v>
      </c>
      <c r="D3142" s="18" t="s">
        <v>22</v>
      </c>
      <c r="E3142" s="17">
        <v>4</v>
      </c>
      <c r="F3142" s="18" t="s">
        <v>2293</v>
      </c>
      <c r="G3142" s="17"/>
      <c r="H3142" s="18" t="s">
        <v>15</v>
      </c>
      <c r="I3142" s="18" t="s">
        <v>15</v>
      </c>
      <c r="J3142" s="18" t="s">
        <v>15</v>
      </c>
      <c r="K3142" s="18" t="s">
        <v>15</v>
      </c>
      <c r="L3142" s="18" t="s">
        <v>15</v>
      </c>
      <c r="N3142" s="17" t="b">
        <f>A3142=Catalogo!A3138</f>
        <v>1</v>
      </c>
      <c r="O3142" s="17" t="b">
        <f>B3142=Catalogo!B3138</f>
        <v>1</v>
      </c>
      <c r="P3142" s="17" t="b">
        <f>C3142=Catalogo!C3138</f>
        <v>1</v>
      </c>
    </row>
    <row r="3143" spans="1:16" x14ac:dyDescent="0.3">
      <c r="A3143" s="18" t="s">
        <v>5698</v>
      </c>
      <c r="B3143" s="18" t="s">
        <v>1898</v>
      </c>
      <c r="C3143" s="18" t="s">
        <v>3425</v>
      </c>
      <c r="D3143" s="18" t="s">
        <v>22</v>
      </c>
      <c r="E3143" s="17">
        <v>4</v>
      </c>
      <c r="F3143" s="18" t="s">
        <v>2293</v>
      </c>
      <c r="G3143" s="17"/>
      <c r="H3143" s="18" t="s">
        <v>15</v>
      </c>
      <c r="I3143" s="18" t="s">
        <v>15</v>
      </c>
      <c r="J3143" s="18" t="s">
        <v>15</v>
      </c>
      <c r="K3143" s="18" t="s">
        <v>15</v>
      </c>
      <c r="L3143" s="18" t="s">
        <v>15</v>
      </c>
      <c r="N3143" s="17" t="b">
        <f>A3143=Catalogo!A3139</f>
        <v>1</v>
      </c>
      <c r="O3143" s="17" t="b">
        <f>B3143=Catalogo!B3139</f>
        <v>1</v>
      </c>
      <c r="P3143" s="17" t="b">
        <f>C3143=Catalogo!C3139</f>
        <v>1</v>
      </c>
    </row>
    <row r="3144" spans="1:16" x14ac:dyDescent="0.3">
      <c r="A3144" s="18" t="s">
        <v>5699</v>
      </c>
      <c r="B3144" s="18" t="s">
        <v>1901</v>
      </c>
      <c r="C3144" s="18" t="s">
        <v>3425</v>
      </c>
      <c r="D3144" s="18" t="s">
        <v>22</v>
      </c>
      <c r="E3144" s="17">
        <v>4</v>
      </c>
      <c r="F3144" s="18" t="s">
        <v>2293</v>
      </c>
      <c r="G3144" s="17"/>
      <c r="H3144" s="18" t="s">
        <v>15</v>
      </c>
      <c r="I3144" s="18" t="s">
        <v>15</v>
      </c>
      <c r="J3144" s="18" t="s">
        <v>15</v>
      </c>
      <c r="K3144" s="18" t="s">
        <v>15</v>
      </c>
      <c r="L3144" s="18" t="s">
        <v>15</v>
      </c>
      <c r="N3144" s="17" t="b">
        <f>A3144=Catalogo!A3140</f>
        <v>1</v>
      </c>
      <c r="O3144" s="17" t="b">
        <f>B3144=Catalogo!B3140</f>
        <v>1</v>
      </c>
      <c r="P3144" s="17" t="b">
        <f>C3144=Catalogo!C3140</f>
        <v>1</v>
      </c>
    </row>
    <row r="3145" spans="1:16" x14ac:dyDescent="0.3">
      <c r="A3145" s="18" t="s">
        <v>5700</v>
      </c>
      <c r="B3145" s="18" t="s">
        <v>1904</v>
      </c>
      <c r="C3145" s="18" t="s">
        <v>3425</v>
      </c>
      <c r="D3145" s="18" t="s">
        <v>22</v>
      </c>
      <c r="E3145" s="17">
        <v>4</v>
      </c>
      <c r="F3145" s="18" t="s">
        <v>2293</v>
      </c>
      <c r="G3145" s="17"/>
      <c r="H3145" s="18" t="s">
        <v>15</v>
      </c>
      <c r="I3145" s="18" t="s">
        <v>15</v>
      </c>
      <c r="J3145" s="18" t="s">
        <v>15</v>
      </c>
      <c r="K3145" s="18" t="s">
        <v>15</v>
      </c>
      <c r="L3145" s="18" t="s">
        <v>15</v>
      </c>
      <c r="N3145" s="17" t="b">
        <f>A3145=Catalogo!A3141</f>
        <v>1</v>
      </c>
      <c r="O3145" s="17" t="b">
        <f>B3145=Catalogo!B3141</f>
        <v>1</v>
      </c>
      <c r="P3145" s="17" t="b">
        <f>C3145=Catalogo!C3141</f>
        <v>1</v>
      </c>
    </row>
    <row r="3146" spans="1:16" x14ac:dyDescent="0.3">
      <c r="A3146" s="18" t="s">
        <v>5701</v>
      </c>
      <c r="B3146" s="18" t="s">
        <v>1907</v>
      </c>
      <c r="C3146" s="18" t="s">
        <v>3425</v>
      </c>
      <c r="D3146" s="18" t="s">
        <v>22</v>
      </c>
      <c r="E3146" s="17">
        <v>4</v>
      </c>
      <c r="F3146" s="18" t="s">
        <v>2293</v>
      </c>
      <c r="G3146" s="17"/>
      <c r="H3146" s="18" t="s">
        <v>15</v>
      </c>
      <c r="I3146" s="18" t="s">
        <v>15</v>
      </c>
      <c r="J3146" s="18" t="s">
        <v>15</v>
      </c>
      <c r="K3146" s="18" t="s">
        <v>15</v>
      </c>
      <c r="L3146" s="18" t="s">
        <v>15</v>
      </c>
      <c r="N3146" s="17" t="b">
        <f>A3146=Catalogo!A3142</f>
        <v>1</v>
      </c>
      <c r="O3146" s="17" t="b">
        <f>B3146=Catalogo!B3142</f>
        <v>1</v>
      </c>
      <c r="P3146" s="17" t="b">
        <f>C3146=Catalogo!C3142</f>
        <v>1</v>
      </c>
    </row>
    <row r="3147" spans="1:16" x14ac:dyDescent="0.3">
      <c r="A3147" s="18" t="s">
        <v>5702</v>
      </c>
      <c r="B3147" s="18" t="s">
        <v>1910</v>
      </c>
      <c r="C3147" s="18" t="s">
        <v>3425</v>
      </c>
      <c r="D3147" s="18" t="s">
        <v>22</v>
      </c>
      <c r="E3147" s="17">
        <v>4</v>
      </c>
      <c r="F3147" s="18" t="s">
        <v>2293</v>
      </c>
      <c r="G3147" s="17"/>
      <c r="H3147" s="18" t="s">
        <v>15</v>
      </c>
      <c r="I3147" s="18" t="s">
        <v>15</v>
      </c>
      <c r="J3147" s="18" t="s">
        <v>15</v>
      </c>
      <c r="K3147" s="18" t="s">
        <v>15</v>
      </c>
      <c r="L3147" s="18" t="s">
        <v>15</v>
      </c>
      <c r="N3147" s="17" t="b">
        <f>A3147=Catalogo!A3143</f>
        <v>1</v>
      </c>
      <c r="O3147" s="17" t="b">
        <f>B3147=Catalogo!B3143</f>
        <v>1</v>
      </c>
      <c r="P3147" s="17" t="b">
        <f>C3147=Catalogo!C3143</f>
        <v>1</v>
      </c>
    </row>
    <row r="3148" spans="1:16" x14ac:dyDescent="0.3">
      <c r="A3148" s="18" t="s">
        <v>5703</v>
      </c>
      <c r="B3148" s="18" t="s">
        <v>1913</v>
      </c>
      <c r="C3148" s="18" t="s">
        <v>3425</v>
      </c>
      <c r="D3148" s="18" t="s">
        <v>22</v>
      </c>
      <c r="E3148" s="17">
        <v>4</v>
      </c>
      <c r="F3148" s="18" t="s">
        <v>2293</v>
      </c>
      <c r="G3148" s="17"/>
      <c r="H3148" s="18" t="s">
        <v>15</v>
      </c>
      <c r="I3148" s="18" t="s">
        <v>15</v>
      </c>
      <c r="J3148" s="18" t="s">
        <v>15</v>
      </c>
      <c r="K3148" s="18" t="s">
        <v>15</v>
      </c>
      <c r="L3148" s="18" t="s">
        <v>15</v>
      </c>
      <c r="N3148" s="17" t="b">
        <f>A3148=Catalogo!A3144</f>
        <v>1</v>
      </c>
      <c r="O3148" s="17" t="b">
        <f>B3148=Catalogo!B3144</f>
        <v>1</v>
      </c>
      <c r="P3148" s="17" t="b">
        <f>C3148=Catalogo!C3144</f>
        <v>1</v>
      </c>
    </row>
    <row r="3149" spans="1:16" x14ac:dyDescent="0.3">
      <c r="A3149" s="18" t="s">
        <v>5704</v>
      </c>
      <c r="B3149" s="18" t="s">
        <v>1916</v>
      </c>
      <c r="C3149" s="18" t="s">
        <v>3425</v>
      </c>
      <c r="D3149" s="18" t="s">
        <v>22</v>
      </c>
      <c r="E3149" s="17">
        <v>4</v>
      </c>
      <c r="F3149" s="18" t="s">
        <v>2293</v>
      </c>
      <c r="G3149" s="17"/>
      <c r="H3149" s="18" t="s">
        <v>15</v>
      </c>
      <c r="I3149" s="18" t="s">
        <v>15</v>
      </c>
      <c r="J3149" s="18" t="s">
        <v>15</v>
      </c>
      <c r="K3149" s="18" t="s">
        <v>15</v>
      </c>
      <c r="L3149" s="18" t="s">
        <v>15</v>
      </c>
      <c r="N3149" s="17" t="b">
        <f>A3149=Catalogo!A3145</f>
        <v>1</v>
      </c>
      <c r="O3149" s="17" t="b">
        <f>B3149=Catalogo!B3145</f>
        <v>1</v>
      </c>
      <c r="P3149" s="17" t="b">
        <f>C3149=Catalogo!C3145</f>
        <v>1</v>
      </c>
    </row>
    <row r="3150" spans="1:16" x14ac:dyDescent="0.3">
      <c r="A3150" s="18" t="s">
        <v>5705</v>
      </c>
      <c r="B3150" s="18" t="s">
        <v>1919</v>
      </c>
      <c r="C3150" s="18" t="s">
        <v>3425</v>
      </c>
      <c r="D3150" s="18" t="s">
        <v>22</v>
      </c>
      <c r="E3150" s="17">
        <v>4</v>
      </c>
      <c r="F3150" s="18" t="s">
        <v>2293</v>
      </c>
      <c r="G3150" s="17"/>
      <c r="H3150" s="18" t="s">
        <v>15</v>
      </c>
      <c r="I3150" s="18" t="s">
        <v>15</v>
      </c>
      <c r="J3150" s="18" t="s">
        <v>15</v>
      </c>
      <c r="K3150" s="18" t="s">
        <v>15</v>
      </c>
      <c r="L3150" s="18" t="s">
        <v>15</v>
      </c>
      <c r="N3150" s="17" t="b">
        <f>A3150=Catalogo!A3146</f>
        <v>1</v>
      </c>
      <c r="O3150" s="17" t="b">
        <f>B3150=Catalogo!B3146</f>
        <v>1</v>
      </c>
      <c r="P3150" s="17" t="b">
        <f>C3150=Catalogo!C3146</f>
        <v>1</v>
      </c>
    </row>
    <row r="3151" spans="1:16" x14ac:dyDescent="0.3">
      <c r="A3151" s="18" t="s">
        <v>5706</v>
      </c>
      <c r="B3151" s="18" t="s">
        <v>1922</v>
      </c>
      <c r="C3151" s="18" t="s">
        <v>3425</v>
      </c>
      <c r="D3151" s="18" t="s">
        <v>22</v>
      </c>
      <c r="E3151" s="17">
        <v>4</v>
      </c>
      <c r="F3151" s="18" t="s">
        <v>2293</v>
      </c>
      <c r="G3151" s="17"/>
      <c r="H3151" s="18" t="s">
        <v>15</v>
      </c>
      <c r="I3151" s="18" t="s">
        <v>15</v>
      </c>
      <c r="J3151" s="18" t="s">
        <v>15</v>
      </c>
      <c r="K3151" s="18" t="s">
        <v>15</v>
      </c>
      <c r="L3151" s="18" t="s">
        <v>15</v>
      </c>
      <c r="N3151" s="17" t="b">
        <f>A3151=Catalogo!A3147</f>
        <v>1</v>
      </c>
      <c r="O3151" s="17" t="b">
        <f>B3151=Catalogo!B3147</f>
        <v>1</v>
      </c>
      <c r="P3151" s="17" t="b">
        <f>C3151=Catalogo!C3147</f>
        <v>1</v>
      </c>
    </row>
    <row r="3152" spans="1:16" x14ac:dyDescent="0.3">
      <c r="A3152" s="18" t="s">
        <v>5707</v>
      </c>
      <c r="B3152" s="18" t="s">
        <v>1925</v>
      </c>
      <c r="C3152" s="18" t="s">
        <v>3425</v>
      </c>
      <c r="D3152" s="18" t="s">
        <v>22</v>
      </c>
      <c r="E3152" s="17">
        <v>4</v>
      </c>
      <c r="F3152" s="18" t="s">
        <v>2293</v>
      </c>
      <c r="G3152" s="17"/>
      <c r="H3152" s="18" t="s">
        <v>15</v>
      </c>
      <c r="I3152" s="18" t="s">
        <v>15</v>
      </c>
      <c r="J3152" s="18" t="s">
        <v>15</v>
      </c>
      <c r="K3152" s="18" t="s">
        <v>15</v>
      </c>
      <c r="L3152" s="18" t="s">
        <v>15</v>
      </c>
      <c r="N3152" s="17" t="b">
        <f>A3152=Catalogo!A3148</f>
        <v>1</v>
      </c>
      <c r="O3152" s="17" t="b">
        <f>B3152=Catalogo!B3148</f>
        <v>1</v>
      </c>
      <c r="P3152" s="17" t="b">
        <f>C3152=Catalogo!C3148</f>
        <v>1</v>
      </c>
    </row>
    <row r="3153" spans="1:16" x14ac:dyDescent="0.3">
      <c r="A3153" s="18" t="s">
        <v>5708</v>
      </c>
      <c r="B3153" s="18" t="s">
        <v>1928</v>
      </c>
      <c r="C3153" s="18" t="s">
        <v>3425</v>
      </c>
      <c r="D3153" s="18" t="s">
        <v>22</v>
      </c>
      <c r="E3153" s="17">
        <v>4</v>
      </c>
      <c r="F3153" s="18" t="s">
        <v>2293</v>
      </c>
      <c r="G3153" s="17"/>
      <c r="H3153" s="18" t="s">
        <v>15</v>
      </c>
      <c r="I3153" s="18" t="s">
        <v>15</v>
      </c>
      <c r="J3153" s="18" t="s">
        <v>15</v>
      </c>
      <c r="K3153" s="18" t="s">
        <v>15</v>
      </c>
      <c r="L3153" s="18" t="s">
        <v>15</v>
      </c>
      <c r="N3153" s="17" t="b">
        <f>A3153=Catalogo!A3149</f>
        <v>1</v>
      </c>
      <c r="O3153" s="17" t="b">
        <f>B3153=Catalogo!B3149</f>
        <v>1</v>
      </c>
      <c r="P3153" s="17" t="b">
        <f>C3153=Catalogo!C3149</f>
        <v>1</v>
      </c>
    </row>
    <row r="3154" spans="1:16" x14ac:dyDescent="0.3">
      <c r="A3154" s="18" t="s">
        <v>5709</v>
      </c>
      <c r="B3154" s="18" t="s">
        <v>1931</v>
      </c>
      <c r="C3154" s="18" t="s">
        <v>3425</v>
      </c>
      <c r="D3154" s="18" t="s">
        <v>22</v>
      </c>
      <c r="E3154" s="17">
        <v>4</v>
      </c>
      <c r="F3154" s="18" t="s">
        <v>2293</v>
      </c>
      <c r="G3154" s="17"/>
      <c r="H3154" s="18" t="s">
        <v>15</v>
      </c>
      <c r="I3154" s="18" t="s">
        <v>15</v>
      </c>
      <c r="J3154" s="18" t="s">
        <v>15</v>
      </c>
      <c r="K3154" s="18" t="s">
        <v>15</v>
      </c>
      <c r="L3154" s="18" t="s">
        <v>15</v>
      </c>
      <c r="N3154" s="17" t="b">
        <f>A3154=Catalogo!A3150</f>
        <v>1</v>
      </c>
      <c r="O3154" s="17" t="b">
        <f>B3154=Catalogo!B3150</f>
        <v>1</v>
      </c>
      <c r="P3154" s="17" t="b">
        <f>C3154=Catalogo!C3150</f>
        <v>1</v>
      </c>
    </row>
    <row r="3155" spans="1:16" x14ac:dyDescent="0.3">
      <c r="A3155" s="18" t="s">
        <v>5710</v>
      </c>
      <c r="B3155" s="18" t="s">
        <v>1934</v>
      </c>
      <c r="C3155" s="18" t="s">
        <v>3425</v>
      </c>
      <c r="D3155" s="18" t="s">
        <v>22</v>
      </c>
      <c r="E3155" s="17">
        <v>4</v>
      </c>
      <c r="F3155" s="18" t="s">
        <v>2293</v>
      </c>
      <c r="G3155" s="17"/>
      <c r="H3155" s="18" t="s">
        <v>15</v>
      </c>
      <c r="I3155" s="18" t="s">
        <v>15</v>
      </c>
      <c r="J3155" s="18" t="s">
        <v>15</v>
      </c>
      <c r="K3155" s="18" t="s">
        <v>15</v>
      </c>
      <c r="L3155" s="18" t="s">
        <v>15</v>
      </c>
      <c r="N3155" s="17" t="b">
        <f>A3155=Catalogo!A3151</f>
        <v>1</v>
      </c>
      <c r="O3155" s="17" t="b">
        <f>B3155=Catalogo!B3151</f>
        <v>1</v>
      </c>
      <c r="P3155" s="17" t="b">
        <f>C3155=Catalogo!C3151</f>
        <v>1</v>
      </c>
    </row>
    <row r="3156" spans="1:16" x14ac:dyDescent="0.3">
      <c r="A3156" s="18" t="s">
        <v>5711</v>
      </c>
      <c r="B3156" s="18" t="s">
        <v>1937</v>
      </c>
      <c r="C3156" s="18" t="s">
        <v>3425</v>
      </c>
      <c r="D3156" s="18" t="s">
        <v>22</v>
      </c>
      <c r="E3156" s="17">
        <v>4</v>
      </c>
      <c r="F3156" s="18" t="s">
        <v>2293</v>
      </c>
      <c r="G3156" s="17"/>
      <c r="H3156" s="18" t="s">
        <v>15</v>
      </c>
      <c r="I3156" s="18" t="s">
        <v>15</v>
      </c>
      <c r="J3156" s="18" t="s">
        <v>15</v>
      </c>
      <c r="K3156" s="18" t="s">
        <v>15</v>
      </c>
      <c r="L3156" s="18" t="s">
        <v>15</v>
      </c>
      <c r="N3156" s="17" t="b">
        <f>A3156=Catalogo!A3152</f>
        <v>1</v>
      </c>
      <c r="O3156" s="17" t="b">
        <f>B3156=Catalogo!B3152</f>
        <v>1</v>
      </c>
      <c r="P3156" s="17" t="b">
        <f>C3156=Catalogo!C3152</f>
        <v>1</v>
      </c>
    </row>
    <row r="3157" spans="1:16" x14ac:dyDescent="0.3">
      <c r="A3157" s="18" t="s">
        <v>5712</v>
      </c>
      <c r="B3157" s="18" t="s">
        <v>1940</v>
      </c>
      <c r="C3157" s="18" t="s">
        <v>3425</v>
      </c>
      <c r="D3157" s="18" t="s">
        <v>22</v>
      </c>
      <c r="E3157" s="17">
        <v>4</v>
      </c>
      <c r="F3157" s="18" t="s">
        <v>2293</v>
      </c>
      <c r="G3157" s="17"/>
      <c r="H3157" s="18" t="s">
        <v>15</v>
      </c>
      <c r="I3157" s="18" t="s">
        <v>15</v>
      </c>
      <c r="J3157" s="18" t="s">
        <v>15</v>
      </c>
      <c r="K3157" s="18" t="s">
        <v>15</v>
      </c>
      <c r="L3157" s="18" t="s">
        <v>15</v>
      </c>
      <c r="N3157" s="17" t="b">
        <f>A3157=Catalogo!A3153</f>
        <v>1</v>
      </c>
      <c r="O3157" s="17" t="b">
        <f>B3157=Catalogo!B3153</f>
        <v>1</v>
      </c>
      <c r="P3157" s="17" t="b">
        <f>C3157=Catalogo!C3153</f>
        <v>1</v>
      </c>
    </row>
    <row r="3158" spans="1:16" x14ac:dyDescent="0.3">
      <c r="A3158" s="18" t="s">
        <v>5713</v>
      </c>
      <c r="B3158" s="18" t="s">
        <v>1943</v>
      </c>
      <c r="C3158" s="18" t="s">
        <v>3425</v>
      </c>
      <c r="D3158" s="18" t="s">
        <v>22</v>
      </c>
      <c r="E3158" s="17">
        <v>4</v>
      </c>
      <c r="F3158" s="18" t="s">
        <v>2293</v>
      </c>
      <c r="G3158" s="17"/>
      <c r="H3158" s="18" t="s">
        <v>15</v>
      </c>
      <c r="I3158" s="18" t="s">
        <v>15</v>
      </c>
      <c r="J3158" s="18" t="s">
        <v>15</v>
      </c>
      <c r="K3158" s="18" t="s">
        <v>15</v>
      </c>
      <c r="L3158" s="18" t="s">
        <v>15</v>
      </c>
      <c r="N3158" s="17" t="b">
        <f>A3158=Catalogo!A3154</f>
        <v>1</v>
      </c>
      <c r="O3158" s="17" t="b">
        <f>B3158=Catalogo!B3154</f>
        <v>1</v>
      </c>
      <c r="P3158" s="17" t="b">
        <f>C3158=Catalogo!C3154</f>
        <v>1</v>
      </c>
    </row>
    <row r="3159" spans="1:16" x14ac:dyDescent="0.3">
      <c r="A3159" s="18" t="s">
        <v>5714</v>
      </c>
      <c r="B3159" s="18" t="s">
        <v>1945</v>
      </c>
      <c r="C3159" s="18" t="s">
        <v>3425</v>
      </c>
      <c r="D3159" s="18" t="s">
        <v>22</v>
      </c>
      <c r="E3159" s="17">
        <v>4</v>
      </c>
      <c r="F3159" s="18" t="s">
        <v>2293</v>
      </c>
      <c r="G3159" s="17"/>
      <c r="H3159" s="18" t="s">
        <v>15</v>
      </c>
      <c r="I3159" s="18" t="s">
        <v>15</v>
      </c>
      <c r="J3159" s="18" t="s">
        <v>15</v>
      </c>
      <c r="K3159" s="18" t="s">
        <v>15</v>
      </c>
      <c r="L3159" s="18" t="s">
        <v>15</v>
      </c>
      <c r="N3159" s="17" t="b">
        <f>A3159=Catalogo!A3155</f>
        <v>1</v>
      </c>
      <c r="O3159" s="17" t="b">
        <f>B3159=Catalogo!B3155</f>
        <v>1</v>
      </c>
      <c r="P3159" s="17" t="b">
        <f>C3159=Catalogo!C3155</f>
        <v>1</v>
      </c>
    </row>
    <row r="3160" spans="1:16" x14ac:dyDescent="0.3">
      <c r="A3160" s="18" t="s">
        <v>5715</v>
      </c>
      <c r="B3160" s="18" t="s">
        <v>1948</v>
      </c>
      <c r="C3160" s="18" t="s">
        <v>3425</v>
      </c>
      <c r="D3160" s="18" t="s">
        <v>22</v>
      </c>
      <c r="E3160" s="17">
        <v>4</v>
      </c>
      <c r="F3160" s="18" t="s">
        <v>2293</v>
      </c>
      <c r="G3160" s="17"/>
      <c r="H3160" s="18" t="s">
        <v>15</v>
      </c>
      <c r="I3160" s="18" t="s">
        <v>15</v>
      </c>
      <c r="J3160" s="18" t="s">
        <v>15</v>
      </c>
      <c r="K3160" s="18" t="s">
        <v>15</v>
      </c>
      <c r="L3160" s="18" t="s">
        <v>15</v>
      </c>
      <c r="N3160" s="17" t="b">
        <f>A3160=Catalogo!A3156</f>
        <v>1</v>
      </c>
      <c r="O3160" s="17" t="b">
        <f>B3160=Catalogo!B3156</f>
        <v>1</v>
      </c>
      <c r="P3160" s="17" t="b">
        <f>C3160=Catalogo!C3156</f>
        <v>1</v>
      </c>
    </row>
    <row r="3161" spans="1:16" x14ac:dyDescent="0.3">
      <c r="A3161" s="18" t="s">
        <v>3821</v>
      </c>
      <c r="B3161" s="18" t="s">
        <v>1873</v>
      </c>
      <c r="C3161" s="18" t="s">
        <v>3425</v>
      </c>
      <c r="D3161" s="18" t="s">
        <v>22</v>
      </c>
      <c r="E3161" s="17">
        <v>4</v>
      </c>
      <c r="F3161" s="18" t="s">
        <v>2293</v>
      </c>
      <c r="G3161" s="17"/>
      <c r="H3161" s="18" t="s">
        <v>15</v>
      </c>
      <c r="I3161" s="18" t="s">
        <v>15</v>
      </c>
      <c r="J3161" s="18" t="s">
        <v>15</v>
      </c>
      <c r="K3161" s="18" t="s">
        <v>15</v>
      </c>
      <c r="L3161" s="18" t="s">
        <v>15</v>
      </c>
      <c r="N3161" s="17" t="b">
        <f>A3161=Catalogo!A3157</f>
        <v>1</v>
      </c>
      <c r="O3161" s="17" t="b">
        <f>B3161=Catalogo!B3157</f>
        <v>1</v>
      </c>
      <c r="P3161" s="17" t="b">
        <f>C3161=Catalogo!C3157</f>
        <v>1</v>
      </c>
    </row>
    <row r="3162" spans="1:16" x14ac:dyDescent="0.3">
      <c r="A3162" s="18" t="s">
        <v>3822</v>
      </c>
      <c r="B3162" s="18" t="s">
        <v>1876</v>
      </c>
      <c r="C3162" s="18" t="s">
        <v>3425</v>
      </c>
      <c r="D3162" s="18" t="s">
        <v>22</v>
      </c>
      <c r="E3162" s="17">
        <v>4</v>
      </c>
      <c r="F3162" s="18" t="s">
        <v>2293</v>
      </c>
      <c r="G3162" s="17"/>
      <c r="H3162" s="18" t="s">
        <v>15</v>
      </c>
      <c r="I3162" s="18" t="s">
        <v>15</v>
      </c>
      <c r="J3162" s="18" t="s">
        <v>15</v>
      </c>
      <c r="K3162" s="18" t="s">
        <v>15</v>
      </c>
      <c r="L3162" s="18" t="s">
        <v>15</v>
      </c>
      <c r="N3162" s="17" t="b">
        <f>A3162=Catalogo!A3158</f>
        <v>1</v>
      </c>
      <c r="O3162" s="17" t="b">
        <f>B3162=Catalogo!B3158</f>
        <v>1</v>
      </c>
      <c r="P3162" s="17" t="b">
        <f>C3162=Catalogo!C3158</f>
        <v>1</v>
      </c>
    </row>
    <row r="3163" spans="1:16" x14ac:dyDescent="0.3">
      <c r="A3163" s="18" t="s">
        <v>5716</v>
      </c>
      <c r="B3163" s="18" t="s">
        <v>1953</v>
      </c>
      <c r="C3163" s="18" t="s">
        <v>3425</v>
      </c>
      <c r="D3163" s="18" t="s">
        <v>22</v>
      </c>
      <c r="E3163" s="17">
        <v>4</v>
      </c>
      <c r="F3163" s="18" t="s">
        <v>2293</v>
      </c>
      <c r="G3163" s="17"/>
      <c r="H3163" s="18" t="s">
        <v>15</v>
      </c>
      <c r="I3163" s="18" t="s">
        <v>15</v>
      </c>
      <c r="J3163" s="18" t="s">
        <v>15</v>
      </c>
      <c r="K3163" s="18" t="s">
        <v>15</v>
      </c>
      <c r="L3163" s="18" t="s">
        <v>15</v>
      </c>
      <c r="N3163" s="17" t="b">
        <f>A3163=Catalogo!A3159</f>
        <v>1</v>
      </c>
      <c r="O3163" s="17" t="b">
        <f>B3163=Catalogo!B3159</f>
        <v>1</v>
      </c>
      <c r="P3163" s="17" t="b">
        <f>C3163=Catalogo!C3159</f>
        <v>1</v>
      </c>
    </row>
    <row r="3164" spans="1:16" x14ac:dyDescent="0.3">
      <c r="A3164" s="18" t="s">
        <v>5717</v>
      </c>
      <c r="B3164" s="18" t="s">
        <v>1956</v>
      </c>
      <c r="C3164" s="18" t="s">
        <v>3425</v>
      </c>
      <c r="D3164" s="18" t="s">
        <v>22</v>
      </c>
      <c r="E3164" s="17">
        <v>4</v>
      </c>
      <c r="F3164" s="18" t="s">
        <v>2293</v>
      </c>
      <c r="G3164" s="17"/>
      <c r="H3164" s="18" t="s">
        <v>15</v>
      </c>
      <c r="I3164" s="18" t="s">
        <v>15</v>
      </c>
      <c r="J3164" s="18" t="s">
        <v>15</v>
      </c>
      <c r="K3164" s="18" t="s">
        <v>15</v>
      </c>
      <c r="L3164" s="18" t="s">
        <v>15</v>
      </c>
      <c r="N3164" s="17" t="b">
        <f>A3164=Catalogo!A3160</f>
        <v>1</v>
      </c>
      <c r="O3164" s="17" t="b">
        <f>B3164=Catalogo!B3160</f>
        <v>1</v>
      </c>
      <c r="P3164" s="17" t="b">
        <f>C3164=Catalogo!C3160</f>
        <v>1</v>
      </c>
    </row>
    <row r="3165" spans="1:16" x14ac:dyDescent="0.3">
      <c r="A3165" s="18" t="s">
        <v>5718</v>
      </c>
      <c r="B3165" s="18" t="s">
        <v>1959</v>
      </c>
      <c r="C3165" s="18" t="s">
        <v>3425</v>
      </c>
      <c r="D3165" s="18" t="s">
        <v>22</v>
      </c>
      <c r="E3165" s="17">
        <v>4</v>
      </c>
      <c r="F3165" s="18" t="s">
        <v>2293</v>
      </c>
      <c r="G3165" s="17"/>
      <c r="H3165" s="18" t="s">
        <v>15</v>
      </c>
      <c r="I3165" s="18" t="s">
        <v>15</v>
      </c>
      <c r="J3165" s="18" t="s">
        <v>15</v>
      </c>
      <c r="K3165" s="18" t="s">
        <v>15</v>
      </c>
      <c r="L3165" s="18" t="s">
        <v>15</v>
      </c>
      <c r="N3165" s="17" t="b">
        <f>A3165=Catalogo!A3161</f>
        <v>1</v>
      </c>
      <c r="O3165" s="17" t="b">
        <f>B3165=Catalogo!B3161</f>
        <v>1</v>
      </c>
      <c r="P3165" s="17" t="b">
        <f>C3165=Catalogo!C3161</f>
        <v>1</v>
      </c>
    </row>
    <row r="3166" spans="1:16" x14ac:dyDescent="0.3">
      <c r="A3166" s="18" t="s">
        <v>5719</v>
      </c>
      <c r="B3166" s="18" t="s">
        <v>1962</v>
      </c>
      <c r="C3166" s="18" t="s">
        <v>3425</v>
      </c>
      <c r="D3166" s="18" t="s">
        <v>22</v>
      </c>
      <c r="E3166" s="17">
        <v>4</v>
      </c>
      <c r="F3166" s="18" t="s">
        <v>2293</v>
      </c>
      <c r="G3166" s="17"/>
      <c r="H3166" s="18" t="s">
        <v>15</v>
      </c>
      <c r="I3166" s="18" t="s">
        <v>15</v>
      </c>
      <c r="J3166" s="18" t="s">
        <v>15</v>
      </c>
      <c r="K3166" s="18" t="s">
        <v>15</v>
      </c>
      <c r="L3166" s="18" t="s">
        <v>15</v>
      </c>
      <c r="N3166" s="17" t="b">
        <f>A3166=Catalogo!A3162</f>
        <v>1</v>
      </c>
      <c r="O3166" s="17" t="b">
        <f>B3166=Catalogo!B3162</f>
        <v>1</v>
      </c>
      <c r="P3166" s="17" t="b">
        <f>C3166=Catalogo!C3162</f>
        <v>1</v>
      </c>
    </row>
    <row r="3167" spans="1:16" x14ac:dyDescent="0.3">
      <c r="A3167" s="18" t="s">
        <v>5720</v>
      </c>
      <c r="B3167" s="18" t="s">
        <v>1965</v>
      </c>
      <c r="C3167" s="18" t="s">
        <v>3425</v>
      </c>
      <c r="D3167" s="18" t="s">
        <v>22</v>
      </c>
      <c r="E3167" s="17">
        <v>4</v>
      </c>
      <c r="F3167" s="18" t="s">
        <v>2293</v>
      </c>
      <c r="G3167" s="17"/>
      <c r="H3167" s="18" t="s">
        <v>15</v>
      </c>
      <c r="I3167" s="18" t="s">
        <v>15</v>
      </c>
      <c r="J3167" s="18" t="s">
        <v>15</v>
      </c>
      <c r="K3167" s="18" t="s">
        <v>15</v>
      </c>
      <c r="L3167" s="18" t="s">
        <v>15</v>
      </c>
      <c r="N3167" s="17" t="b">
        <f>A3167=Catalogo!A3163</f>
        <v>1</v>
      </c>
      <c r="O3167" s="17" t="b">
        <f>B3167=Catalogo!B3163</f>
        <v>1</v>
      </c>
      <c r="P3167" s="17" t="b">
        <f>C3167=Catalogo!C3163</f>
        <v>1</v>
      </c>
    </row>
    <row r="3168" spans="1:16" x14ac:dyDescent="0.3">
      <c r="A3168" s="18" t="s">
        <v>3823</v>
      </c>
      <c r="B3168" s="18" t="s">
        <v>1879</v>
      </c>
      <c r="C3168" s="18" t="s">
        <v>3425</v>
      </c>
      <c r="D3168" s="18" t="s">
        <v>22</v>
      </c>
      <c r="E3168" s="17">
        <v>4</v>
      </c>
      <c r="F3168" s="18" t="s">
        <v>2293</v>
      </c>
      <c r="G3168" s="17"/>
      <c r="H3168" s="18" t="s">
        <v>15</v>
      </c>
      <c r="I3168" s="18" t="s">
        <v>15</v>
      </c>
      <c r="J3168" s="18" t="s">
        <v>15</v>
      </c>
      <c r="K3168" s="18" t="s">
        <v>15</v>
      </c>
      <c r="L3168" s="18" t="s">
        <v>15</v>
      </c>
      <c r="N3168" s="17" t="b">
        <f>A3168=Catalogo!A3164</f>
        <v>1</v>
      </c>
      <c r="O3168" s="17" t="b">
        <f>B3168=Catalogo!B3164</f>
        <v>1</v>
      </c>
      <c r="P3168" s="17" t="b">
        <f>C3168=Catalogo!C3164</f>
        <v>1</v>
      </c>
    </row>
    <row r="3169" spans="1:16" x14ac:dyDescent="0.3">
      <c r="A3169" s="18" t="s">
        <v>3824</v>
      </c>
      <c r="B3169" s="18" t="s">
        <v>1882</v>
      </c>
      <c r="C3169" s="18" t="s">
        <v>3425</v>
      </c>
      <c r="D3169" s="18" t="s">
        <v>22</v>
      </c>
      <c r="E3169" s="17">
        <v>4</v>
      </c>
      <c r="F3169" s="18" t="s">
        <v>2293</v>
      </c>
      <c r="G3169" s="17"/>
      <c r="H3169" s="18" t="s">
        <v>15</v>
      </c>
      <c r="I3169" s="18" t="s">
        <v>15</v>
      </c>
      <c r="J3169" s="18" t="s">
        <v>15</v>
      </c>
      <c r="K3169" s="18" t="s">
        <v>15</v>
      </c>
      <c r="L3169" s="18" t="s">
        <v>15</v>
      </c>
      <c r="N3169" s="17" t="b">
        <f>A3169=Catalogo!A3165</f>
        <v>1</v>
      </c>
      <c r="O3169" s="17" t="b">
        <f>B3169=Catalogo!B3165</f>
        <v>1</v>
      </c>
      <c r="P3169" s="17" t="b">
        <f>C3169=Catalogo!C3165</f>
        <v>1</v>
      </c>
    </row>
    <row r="3170" spans="1:16" x14ac:dyDescent="0.3">
      <c r="A3170" s="18" t="s">
        <v>5721</v>
      </c>
      <c r="B3170" s="18" t="s">
        <v>1968</v>
      </c>
      <c r="C3170" s="18" t="s">
        <v>3425</v>
      </c>
      <c r="D3170" s="18" t="s">
        <v>22</v>
      </c>
      <c r="E3170" s="17">
        <v>4</v>
      </c>
      <c r="F3170" s="18" t="s">
        <v>2293</v>
      </c>
      <c r="G3170" s="17"/>
      <c r="H3170" s="18" t="s">
        <v>15</v>
      </c>
      <c r="I3170" s="18" t="s">
        <v>15</v>
      </c>
      <c r="J3170" s="18" t="s">
        <v>15</v>
      </c>
      <c r="K3170" s="18" t="s">
        <v>15</v>
      </c>
      <c r="L3170" s="18" t="s">
        <v>15</v>
      </c>
      <c r="N3170" s="17" t="b">
        <f>A3170=Catalogo!A3166</f>
        <v>1</v>
      </c>
      <c r="O3170" s="17" t="b">
        <f>B3170=Catalogo!B3166</f>
        <v>1</v>
      </c>
      <c r="P3170" s="17" t="b">
        <f>C3170=Catalogo!C3166</f>
        <v>1</v>
      </c>
    </row>
    <row r="3171" spans="1:16" x14ac:dyDescent="0.3">
      <c r="A3171" s="18" t="s">
        <v>5722</v>
      </c>
      <c r="B3171" s="18" t="s">
        <v>1971</v>
      </c>
      <c r="C3171" s="18" t="s">
        <v>3425</v>
      </c>
      <c r="D3171" s="18" t="s">
        <v>22</v>
      </c>
      <c r="E3171" s="17">
        <v>4</v>
      </c>
      <c r="F3171" s="18" t="s">
        <v>2293</v>
      </c>
      <c r="G3171" s="17"/>
      <c r="H3171" s="18" t="s">
        <v>15</v>
      </c>
      <c r="I3171" s="18" t="s">
        <v>15</v>
      </c>
      <c r="J3171" s="18" t="s">
        <v>15</v>
      </c>
      <c r="K3171" s="18" t="s">
        <v>15</v>
      </c>
      <c r="L3171" s="18" t="s">
        <v>15</v>
      </c>
      <c r="N3171" s="17" t="b">
        <f>A3171=Catalogo!A3167</f>
        <v>1</v>
      </c>
      <c r="O3171" s="17" t="b">
        <f>B3171=Catalogo!B3167</f>
        <v>1</v>
      </c>
      <c r="P3171" s="17" t="b">
        <f>C3171=Catalogo!C3167</f>
        <v>1</v>
      </c>
    </row>
    <row r="3172" spans="1:16" x14ac:dyDescent="0.3">
      <c r="A3172" s="18" t="s">
        <v>5723</v>
      </c>
      <c r="B3172" s="18" t="s">
        <v>1974</v>
      </c>
      <c r="C3172" s="18" t="s">
        <v>3425</v>
      </c>
      <c r="D3172" s="18" t="s">
        <v>22</v>
      </c>
      <c r="E3172" s="17">
        <v>4</v>
      </c>
      <c r="F3172" s="18" t="s">
        <v>2293</v>
      </c>
      <c r="G3172" s="17"/>
      <c r="H3172" s="18" t="s">
        <v>15</v>
      </c>
      <c r="I3172" s="18" t="s">
        <v>15</v>
      </c>
      <c r="J3172" s="18" t="s">
        <v>15</v>
      </c>
      <c r="K3172" s="18" t="s">
        <v>15</v>
      </c>
      <c r="L3172" s="18" t="s">
        <v>15</v>
      </c>
      <c r="N3172" s="17" t="b">
        <f>A3172=Catalogo!A3168</f>
        <v>1</v>
      </c>
      <c r="O3172" s="17" t="b">
        <f>B3172=Catalogo!B3168</f>
        <v>1</v>
      </c>
      <c r="P3172" s="17" t="b">
        <f>C3172=Catalogo!C3168</f>
        <v>1</v>
      </c>
    </row>
    <row r="3173" spans="1:16" x14ac:dyDescent="0.3">
      <c r="A3173" s="18" t="s">
        <v>3825</v>
      </c>
      <c r="B3173" s="18" t="s">
        <v>1885</v>
      </c>
      <c r="C3173" s="18" t="s">
        <v>3425</v>
      </c>
      <c r="D3173" s="18" t="s">
        <v>22</v>
      </c>
      <c r="E3173" s="17">
        <v>4</v>
      </c>
      <c r="F3173" s="18" t="s">
        <v>2293</v>
      </c>
      <c r="G3173" s="17"/>
      <c r="H3173" s="18" t="s">
        <v>15</v>
      </c>
      <c r="I3173" s="18" t="s">
        <v>15</v>
      </c>
      <c r="J3173" s="18" t="s">
        <v>15</v>
      </c>
      <c r="K3173" s="18" t="s">
        <v>15</v>
      </c>
      <c r="L3173" s="18" t="s">
        <v>15</v>
      </c>
      <c r="N3173" s="17" t="b">
        <f>A3173=Catalogo!A3169</f>
        <v>1</v>
      </c>
      <c r="O3173" s="17" t="b">
        <f>B3173=Catalogo!B3169</f>
        <v>1</v>
      </c>
      <c r="P3173" s="17" t="b">
        <f>C3173=Catalogo!C3169</f>
        <v>1</v>
      </c>
    </row>
    <row r="3174" spans="1:16" x14ac:dyDescent="0.3">
      <c r="A3174" s="18" t="s">
        <v>5724</v>
      </c>
      <c r="B3174" s="18" t="s">
        <v>1977</v>
      </c>
      <c r="C3174" s="18" t="s">
        <v>3425</v>
      </c>
      <c r="D3174" s="18" t="s">
        <v>22</v>
      </c>
      <c r="E3174" s="17">
        <v>4</v>
      </c>
      <c r="F3174" s="18" t="s">
        <v>2293</v>
      </c>
      <c r="G3174" s="17"/>
      <c r="H3174" s="18" t="s">
        <v>15</v>
      </c>
      <c r="I3174" s="18" t="s">
        <v>15</v>
      </c>
      <c r="J3174" s="18" t="s">
        <v>15</v>
      </c>
      <c r="K3174" s="18" t="s">
        <v>15</v>
      </c>
      <c r="L3174" s="18" t="s">
        <v>15</v>
      </c>
      <c r="N3174" s="17" t="b">
        <f>A3174=Catalogo!A3170</f>
        <v>1</v>
      </c>
      <c r="O3174" s="17" t="b">
        <f>B3174=Catalogo!B3170</f>
        <v>1</v>
      </c>
      <c r="P3174" s="17" t="b">
        <f>C3174=Catalogo!C3170</f>
        <v>1</v>
      </c>
    </row>
    <row r="3175" spans="1:16" x14ac:dyDescent="0.3">
      <c r="A3175" s="18" t="s">
        <v>5725</v>
      </c>
      <c r="B3175" s="18" t="s">
        <v>1980</v>
      </c>
      <c r="C3175" s="18" t="s">
        <v>3425</v>
      </c>
      <c r="D3175" s="18" t="s">
        <v>22</v>
      </c>
      <c r="E3175" s="17">
        <v>4</v>
      </c>
      <c r="F3175" s="18" t="s">
        <v>2293</v>
      </c>
      <c r="G3175" s="17"/>
      <c r="H3175" s="18" t="s">
        <v>15</v>
      </c>
      <c r="I3175" s="18" t="s">
        <v>15</v>
      </c>
      <c r="J3175" s="18" t="s">
        <v>15</v>
      </c>
      <c r="K3175" s="18" t="s">
        <v>15</v>
      </c>
      <c r="L3175" s="18" t="s">
        <v>15</v>
      </c>
      <c r="N3175" s="17" t="b">
        <f>A3175=Catalogo!A3171</f>
        <v>1</v>
      </c>
      <c r="O3175" s="17" t="b">
        <f>B3175=Catalogo!B3171</f>
        <v>1</v>
      </c>
      <c r="P3175" s="17" t="b">
        <f>C3175=Catalogo!C3171</f>
        <v>1</v>
      </c>
    </row>
    <row r="3176" spans="1:16" x14ac:dyDescent="0.3">
      <c r="A3176" s="18" t="s">
        <v>5726</v>
      </c>
      <c r="B3176" s="18" t="s">
        <v>1983</v>
      </c>
      <c r="C3176" s="18" t="s">
        <v>3425</v>
      </c>
      <c r="D3176" s="18" t="s">
        <v>22</v>
      </c>
      <c r="E3176" s="17">
        <v>4</v>
      </c>
      <c r="F3176" s="18" t="s">
        <v>2293</v>
      </c>
      <c r="G3176" s="17"/>
      <c r="H3176" s="18" t="s">
        <v>15</v>
      </c>
      <c r="I3176" s="18" t="s">
        <v>15</v>
      </c>
      <c r="J3176" s="18" t="s">
        <v>15</v>
      </c>
      <c r="K3176" s="18" t="s">
        <v>15</v>
      </c>
      <c r="L3176" s="18" t="s">
        <v>15</v>
      </c>
      <c r="N3176" s="17" t="b">
        <f>A3176=Catalogo!A3172</f>
        <v>1</v>
      </c>
      <c r="O3176" s="17" t="b">
        <f>B3176=Catalogo!B3172</f>
        <v>1</v>
      </c>
      <c r="P3176" s="17" t="b">
        <f>C3176=Catalogo!C3172</f>
        <v>1</v>
      </c>
    </row>
    <row r="3177" spans="1:16" x14ac:dyDescent="0.3">
      <c r="A3177" s="18" t="s">
        <v>5727</v>
      </c>
      <c r="B3177" s="18" t="s">
        <v>1986</v>
      </c>
      <c r="C3177" s="18" t="s">
        <v>3425</v>
      </c>
      <c r="D3177" s="18" t="s">
        <v>22</v>
      </c>
      <c r="E3177" s="17">
        <v>4</v>
      </c>
      <c r="F3177" s="18" t="s">
        <v>2293</v>
      </c>
      <c r="G3177" s="17"/>
      <c r="H3177" s="18" t="s">
        <v>15</v>
      </c>
      <c r="I3177" s="18" t="s">
        <v>15</v>
      </c>
      <c r="J3177" s="18" t="s">
        <v>15</v>
      </c>
      <c r="K3177" s="18" t="s">
        <v>15</v>
      </c>
      <c r="L3177" s="18" t="s">
        <v>15</v>
      </c>
      <c r="N3177" s="17" t="b">
        <f>A3177=Catalogo!A3173</f>
        <v>1</v>
      </c>
      <c r="O3177" s="17" t="b">
        <f>B3177=Catalogo!B3173</f>
        <v>1</v>
      </c>
      <c r="P3177" s="17" t="b">
        <f>C3177=Catalogo!C3173</f>
        <v>1</v>
      </c>
    </row>
    <row r="3178" spans="1:16" x14ac:dyDescent="0.3">
      <c r="A3178" s="18" t="s">
        <v>5728</v>
      </c>
      <c r="B3178" s="18" t="s">
        <v>1989</v>
      </c>
      <c r="C3178" s="18" t="s">
        <v>3425</v>
      </c>
      <c r="D3178" s="18" t="s">
        <v>22</v>
      </c>
      <c r="E3178" s="17">
        <v>4</v>
      </c>
      <c r="F3178" s="18" t="s">
        <v>2293</v>
      </c>
      <c r="G3178" s="17"/>
      <c r="H3178" s="18" t="s">
        <v>15</v>
      </c>
      <c r="I3178" s="18" t="s">
        <v>15</v>
      </c>
      <c r="J3178" s="18" t="s">
        <v>15</v>
      </c>
      <c r="K3178" s="18" t="s">
        <v>15</v>
      </c>
      <c r="L3178" s="18" t="s">
        <v>15</v>
      </c>
      <c r="N3178" s="17" t="b">
        <f>A3178=Catalogo!A3174</f>
        <v>1</v>
      </c>
      <c r="O3178" s="17" t="b">
        <f>B3178=Catalogo!B3174</f>
        <v>1</v>
      </c>
      <c r="P3178" s="17" t="b">
        <f>C3178=Catalogo!C3174</f>
        <v>1</v>
      </c>
    </row>
    <row r="3179" spans="1:16" x14ac:dyDescent="0.3">
      <c r="A3179" s="18" t="s">
        <v>5729</v>
      </c>
      <c r="B3179" s="18" t="s">
        <v>1992</v>
      </c>
      <c r="C3179" s="18" t="s">
        <v>3425</v>
      </c>
      <c r="D3179" s="18" t="s">
        <v>22</v>
      </c>
      <c r="E3179" s="17">
        <v>4</v>
      </c>
      <c r="F3179" s="18" t="s">
        <v>2293</v>
      </c>
      <c r="G3179" s="17"/>
      <c r="H3179" s="18" t="s">
        <v>15</v>
      </c>
      <c r="I3179" s="18" t="s">
        <v>15</v>
      </c>
      <c r="J3179" s="18" t="s">
        <v>15</v>
      </c>
      <c r="K3179" s="18" t="s">
        <v>15</v>
      </c>
      <c r="L3179" s="18" t="s">
        <v>15</v>
      </c>
      <c r="N3179" s="17" t="b">
        <f>A3179=Catalogo!A3175</f>
        <v>1</v>
      </c>
      <c r="O3179" s="17" t="b">
        <f>B3179=Catalogo!B3175</f>
        <v>1</v>
      </c>
      <c r="P3179" s="17" t="b">
        <f>C3179=Catalogo!C3175</f>
        <v>1</v>
      </c>
    </row>
    <row r="3180" spans="1:16" x14ac:dyDescent="0.3">
      <c r="A3180" s="18" t="s">
        <v>5730</v>
      </c>
      <c r="B3180" s="18" t="s">
        <v>1995</v>
      </c>
      <c r="C3180" s="18" t="s">
        <v>3425</v>
      </c>
      <c r="D3180" s="18" t="s">
        <v>22</v>
      </c>
      <c r="E3180" s="17">
        <v>4</v>
      </c>
      <c r="F3180" s="18" t="s">
        <v>2293</v>
      </c>
      <c r="G3180" s="17"/>
      <c r="H3180" s="18" t="s">
        <v>15</v>
      </c>
      <c r="I3180" s="18" t="s">
        <v>15</v>
      </c>
      <c r="J3180" s="18" t="s">
        <v>15</v>
      </c>
      <c r="K3180" s="18" t="s">
        <v>15</v>
      </c>
      <c r="L3180" s="18" t="s">
        <v>15</v>
      </c>
      <c r="N3180" s="17" t="b">
        <f>A3180=Catalogo!A3176</f>
        <v>1</v>
      </c>
      <c r="O3180" s="17" t="b">
        <f>B3180=Catalogo!B3176</f>
        <v>1</v>
      </c>
      <c r="P3180" s="17" t="b">
        <f>C3180=Catalogo!C3176</f>
        <v>1</v>
      </c>
    </row>
    <row r="3181" spans="1:16" x14ac:dyDescent="0.3">
      <c r="A3181" s="18" t="s">
        <v>5731</v>
      </c>
      <c r="B3181" s="18" t="s">
        <v>1998</v>
      </c>
      <c r="C3181" s="18" t="s">
        <v>3425</v>
      </c>
      <c r="D3181" s="18" t="s">
        <v>22</v>
      </c>
      <c r="E3181" s="17">
        <v>4</v>
      </c>
      <c r="F3181" s="18" t="s">
        <v>2293</v>
      </c>
      <c r="G3181" s="17"/>
      <c r="H3181" s="18" t="s">
        <v>15</v>
      </c>
      <c r="I3181" s="18" t="s">
        <v>15</v>
      </c>
      <c r="J3181" s="18" t="s">
        <v>15</v>
      </c>
      <c r="K3181" s="18" t="s">
        <v>15</v>
      </c>
      <c r="L3181" s="18" t="s">
        <v>15</v>
      </c>
      <c r="N3181" s="17" t="b">
        <f>A3181=Catalogo!A3177</f>
        <v>1</v>
      </c>
      <c r="O3181" s="17" t="b">
        <f>B3181=Catalogo!B3177</f>
        <v>1</v>
      </c>
      <c r="P3181" s="17" t="b">
        <f>C3181=Catalogo!C3177</f>
        <v>1</v>
      </c>
    </row>
    <row r="3182" spans="1:16" x14ac:dyDescent="0.3">
      <c r="A3182" s="18" t="s">
        <v>5732</v>
      </c>
      <c r="B3182" s="18" t="s">
        <v>2001</v>
      </c>
      <c r="C3182" s="18" t="s">
        <v>3425</v>
      </c>
      <c r="D3182" s="18" t="s">
        <v>22</v>
      </c>
      <c r="E3182" s="17">
        <v>4</v>
      </c>
      <c r="F3182" s="18" t="s">
        <v>2293</v>
      </c>
      <c r="G3182" s="17"/>
      <c r="H3182" s="18" t="s">
        <v>15</v>
      </c>
      <c r="I3182" s="18" t="s">
        <v>15</v>
      </c>
      <c r="J3182" s="18" t="s">
        <v>15</v>
      </c>
      <c r="K3182" s="18" t="s">
        <v>15</v>
      </c>
      <c r="L3182" s="18" t="s">
        <v>15</v>
      </c>
      <c r="N3182" s="17" t="b">
        <f>A3182=Catalogo!A3178</f>
        <v>1</v>
      </c>
      <c r="O3182" s="17" t="b">
        <f>B3182=Catalogo!B3178</f>
        <v>1</v>
      </c>
      <c r="P3182" s="17" t="b">
        <f>C3182=Catalogo!C3178</f>
        <v>1</v>
      </c>
    </row>
    <row r="3183" spans="1:16" x14ac:dyDescent="0.3">
      <c r="A3183" s="18" t="s">
        <v>5733</v>
      </c>
      <c r="B3183" s="18" t="s">
        <v>2032</v>
      </c>
      <c r="C3183" s="18" t="s">
        <v>3425</v>
      </c>
      <c r="D3183" s="18" t="s">
        <v>22</v>
      </c>
      <c r="E3183" s="17">
        <v>4</v>
      </c>
      <c r="F3183" s="18" t="s">
        <v>2293</v>
      </c>
      <c r="G3183" s="17"/>
      <c r="H3183" s="18" t="s">
        <v>15</v>
      </c>
      <c r="I3183" s="18" t="s">
        <v>15</v>
      </c>
      <c r="J3183" s="18" t="s">
        <v>15</v>
      </c>
      <c r="K3183" s="18" t="s">
        <v>15</v>
      </c>
      <c r="L3183" s="18" t="s">
        <v>15</v>
      </c>
      <c r="N3183" s="17" t="b">
        <f>A3183=Catalogo!A3179</f>
        <v>1</v>
      </c>
      <c r="O3183" s="17" t="b">
        <f>B3183=Catalogo!B3179</f>
        <v>1</v>
      </c>
      <c r="P3183" s="17" t="b">
        <f>C3183=Catalogo!C3179</f>
        <v>1</v>
      </c>
    </row>
    <row r="3184" spans="1:16" x14ac:dyDescent="0.3">
      <c r="A3184" s="18" t="s">
        <v>5734</v>
      </c>
      <c r="B3184" s="18" t="s">
        <v>2004</v>
      </c>
      <c r="C3184" s="18" t="s">
        <v>3425</v>
      </c>
      <c r="D3184" s="18" t="s">
        <v>22</v>
      </c>
      <c r="E3184" s="17">
        <v>4</v>
      </c>
      <c r="F3184" s="18" t="s">
        <v>2293</v>
      </c>
      <c r="G3184" s="17"/>
      <c r="H3184" s="18" t="s">
        <v>15</v>
      </c>
      <c r="I3184" s="18" t="s">
        <v>15</v>
      </c>
      <c r="J3184" s="18" t="s">
        <v>15</v>
      </c>
      <c r="K3184" s="18" t="s">
        <v>15</v>
      </c>
      <c r="L3184" s="18" t="s">
        <v>15</v>
      </c>
      <c r="N3184" s="17" t="b">
        <f>A3184=Catalogo!A3180</f>
        <v>1</v>
      </c>
      <c r="O3184" s="17" t="b">
        <f>B3184=Catalogo!B3180</f>
        <v>1</v>
      </c>
      <c r="P3184" s="17" t="b">
        <f>C3184=Catalogo!C3180</f>
        <v>1</v>
      </c>
    </row>
    <row r="3185" spans="1:16" x14ac:dyDescent="0.3">
      <c r="A3185" s="18" t="s">
        <v>5735</v>
      </c>
      <c r="B3185" s="18" t="s">
        <v>2007</v>
      </c>
      <c r="C3185" s="18" t="s">
        <v>3425</v>
      </c>
      <c r="D3185" s="18" t="s">
        <v>22</v>
      </c>
      <c r="E3185" s="17">
        <v>4</v>
      </c>
      <c r="F3185" s="18" t="s">
        <v>2293</v>
      </c>
      <c r="G3185" s="17"/>
      <c r="H3185" s="18" t="s">
        <v>15</v>
      </c>
      <c r="I3185" s="18" t="s">
        <v>15</v>
      </c>
      <c r="J3185" s="18" t="s">
        <v>15</v>
      </c>
      <c r="K3185" s="18" t="s">
        <v>15</v>
      </c>
      <c r="L3185" s="18" t="s">
        <v>15</v>
      </c>
      <c r="N3185" s="17" t="b">
        <f>A3185=Catalogo!A3181</f>
        <v>1</v>
      </c>
      <c r="O3185" s="17" t="b">
        <f>B3185=Catalogo!B3181</f>
        <v>1</v>
      </c>
      <c r="P3185" s="17" t="b">
        <f>C3185=Catalogo!C3181</f>
        <v>1</v>
      </c>
    </row>
    <row r="3186" spans="1:16" x14ac:dyDescent="0.3">
      <c r="A3186" s="18" t="s">
        <v>5736</v>
      </c>
      <c r="B3186" s="18" t="s">
        <v>2010</v>
      </c>
      <c r="C3186" s="18" t="s">
        <v>3425</v>
      </c>
      <c r="D3186" s="18" t="s">
        <v>22</v>
      </c>
      <c r="E3186" s="17">
        <v>4</v>
      </c>
      <c r="F3186" s="18" t="s">
        <v>2293</v>
      </c>
      <c r="G3186" s="17"/>
      <c r="H3186" s="18" t="s">
        <v>15</v>
      </c>
      <c r="I3186" s="18" t="s">
        <v>15</v>
      </c>
      <c r="J3186" s="18" t="s">
        <v>15</v>
      </c>
      <c r="K3186" s="18" t="s">
        <v>15</v>
      </c>
      <c r="L3186" s="18" t="s">
        <v>15</v>
      </c>
      <c r="N3186" s="17" t="b">
        <f>A3186=Catalogo!A3182</f>
        <v>1</v>
      </c>
      <c r="O3186" s="17" t="b">
        <f>B3186=Catalogo!B3182</f>
        <v>1</v>
      </c>
      <c r="P3186" s="17" t="b">
        <f>C3186=Catalogo!C3182</f>
        <v>1</v>
      </c>
    </row>
    <row r="3187" spans="1:16" x14ac:dyDescent="0.3">
      <c r="A3187" s="18" t="s">
        <v>5737</v>
      </c>
      <c r="B3187" s="18" t="s">
        <v>2013</v>
      </c>
      <c r="C3187" s="18" t="s">
        <v>3425</v>
      </c>
      <c r="D3187" s="18" t="s">
        <v>22</v>
      </c>
      <c r="E3187" s="17">
        <v>4</v>
      </c>
      <c r="F3187" s="18" t="s">
        <v>2293</v>
      </c>
      <c r="G3187" s="17"/>
      <c r="H3187" s="18" t="s">
        <v>15</v>
      </c>
      <c r="I3187" s="18" t="s">
        <v>15</v>
      </c>
      <c r="J3187" s="18" t="s">
        <v>15</v>
      </c>
      <c r="K3187" s="18" t="s">
        <v>15</v>
      </c>
      <c r="L3187" s="18" t="s">
        <v>15</v>
      </c>
      <c r="N3187" s="17" t="b">
        <f>A3187=Catalogo!A3183</f>
        <v>1</v>
      </c>
      <c r="O3187" s="17" t="b">
        <f>B3187=Catalogo!B3183</f>
        <v>1</v>
      </c>
      <c r="P3187" s="17" t="b">
        <f>C3187=Catalogo!C3183</f>
        <v>1</v>
      </c>
    </row>
    <row r="3188" spans="1:16" x14ac:dyDescent="0.3">
      <c r="A3188" s="18" t="s">
        <v>3826</v>
      </c>
      <c r="B3188" s="18" t="s">
        <v>1888</v>
      </c>
      <c r="C3188" s="18" t="s">
        <v>3425</v>
      </c>
      <c r="D3188" s="18" t="s">
        <v>22</v>
      </c>
      <c r="E3188" s="17">
        <v>4</v>
      </c>
      <c r="F3188" s="18" t="s">
        <v>2293</v>
      </c>
      <c r="G3188" s="17"/>
      <c r="H3188" s="18" t="s">
        <v>15</v>
      </c>
      <c r="I3188" s="18" t="s">
        <v>15</v>
      </c>
      <c r="J3188" s="18" t="s">
        <v>15</v>
      </c>
      <c r="K3188" s="18" t="s">
        <v>15</v>
      </c>
      <c r="L3188" s="18" t="s">
        <v>15</v>
      </c>
      <c r="N3188" s="17" t="b">
        <f>A3188=Catalogo!A3184</f>
        <v>1</v>
      </c>
      <c r="O3188" s="17" t="b">
        <f>B3188=Catalogo!B3184</f>
        <v>1</v>
      </c>
      <c r="P3188" s="17" t="b">
        <f>C3188=Catalogo!C3184</f>
        <v>1</v>
      </c>
    </row>
    <row r="3189" spans="1:16" x14ac:dyDescent="0.3">
      <c r="A3189" s="18" t="s">
        <v>5738</v>
      </c>
      <c r="B3189" s="18" t="s">
        <v>2016</v>
      </c>
      <c r="C3189" s="18" t="s">
        <v>3425</v>
      </c>
      <c r="D3189" s="18" t="s">
        <v>22</v>
      </c>
      <c r="E3189" s="17">
        <v>4</v>
      </c>
      <c r="F3189" s="18" t="s">
        <v>2293</v>
      </c>
      <c r="G3189" s="17"/>
      <c r="H3189" s="18" t="s">
        <v>15</v>
      </c>
      <c r="I3189" s="18" t="s">
        <v>15</v>
      </c>
      <c r="J3189" s="18" t="s">
        <v>15</v>
      </c>
      <c r="K3189" s="18" t="s">
        <v>15</v>
      </c>
      <c r="L3189" s="18" t="s">
        <v>15</v>
      </c>
      <c r="N3189" s="17" t="b">
        <f>A3189=Catalogo!A3185</f>
        <v>1</v>
      </c>
      <c r="O3189" s="17" t="b">
        <f>B3189=Catalogo!B3185</f>
        <v>1</v>
      </c>
      <c r="P3189" s="17" t="b">
        <f>C3189=Catalogo!C3185</f>
        <v>1</v>
      </c>
    </row>
    <row r="3190" spans="1:16" x14ac:dyDescent="0.3">
      <c r="A3190" s="18" t="s">
        <v>5739</v>
      </c>
      <c r="B3190" s="18" t="s">
        <v>2019</v>
      </c>
      <c r="C3190" s="18" t="s">
        <v>3425</v>
      </c>
      <c r="D3190" s="18" t="s">
        <v>22</v>
      </c>
      <c r="E3190" s="17">
        <v>4</v>
      </c>
      <c r="F3190" s="18" t="s">
        <v>2293</v>
      </c>
      <c r="G3190" s="17"/>
      <c r="H3190" s="18" t="s">
        <v>15</v>
      </c>
      <c r="I3190" s="18" t="s">
        <v>15</v>
      </c>
      <c r="J3190" s="18" t="s">
        <v>15</v>
      </c>
      <c r="K3190" s="18" t="s">
        <v>15</v>
      </c>
      <c r="L3190" s="18" t="s">
        <v>15</v>
      </c>
      <c r="N3190" s="17" t="b">
        <f>A3190=Catalogo!A3186</f>
        <v>1</v>
      </c>
      <c r="O3190" s="17" t="b">
        <f>B3190=Catalogo!B3186</f>
        <v>1</v>
      </c>
      <c r="P3190" s="17" t="b">
        <f>C3190=Catalogo!C3186</f>
        <v>1</v>
      </c>
    </row>
    <row r="3191" spans="1:16" x14ac:dyDescent="0.3">
      <c r="A3191" s="18" t="s">
        <v>5740</v>
      </c>
      <c r="B3191" s="18" t="s">
        <v>2035</v>
      </c>
      <c r="C3191" s="18" t="s">
        <v>3425</v>
      </c>
      <c r="D3191" s="18" t="s">
        <v>22</v>
      </c>
      <c r="E3191" s="17">
        <v>4</v>
      </c>
      <c r="F3191" s="18" t="s">
        <v>2293</v>
      </c>
      <c r="G3191" s="17"/>
      <c r="H3191" s="18" t="s">
        <v>15</v>
      </c>
      <c r="I3191" s="18" t="s">
        <v>15</v>
      </c>
      <c r="J3191" s="18" t="s">
        <v>15</v>
      </c>
      <c r="K3191" s="18" t="s">
        <v>15</v>
      </c>
      <c r="L3191" s="18" t="s">
        <v>15</v>
      </c>
      <c r="N3191" s="17" t="b">
        <f>A3191=Catalogo!A3187</f>
        <v>1</v>
      </c>
      <c r="O3191" s="17" t="b">
        <f>B3191=Catalogo!B3187</f>
        <v>1</v>
      </c>
      <c r="P3191" s="17" t="b">
        <f>C3191=Catalogo!C3187</f>
        <v>1</v>
      </c>
    </row>
    <row r="3192" spans="1:16" x14ac:dyDescent="0.3">
      <c r="A3192" s="18" t="s">
        <v>5741</v>
      </c>
      <c r="B3192" s="18" t="s">
        <v>2022</v>
      </c>
      <c r="C3192" s="18" t="s">
        <v>3425</v>
      </c>
      <c r="D3192" s="18" t="s">
        <v>22</v>
      </c>
      <c r="E3192" s="17">
        <v>4</v>
      </c>
      <c r="F3192" s="18" t="s">
        <v>2293</v>
      </c>
      <c r="G3192" s="17"/>
      <c r="H3192" s="18" t="s">
        <v>15</v>
      </c>
      <c r="I3192" s="18" t="s">
        <v>15</v>
      </c>
      <c r="J3192" s="18" t="s">
        <v>15</v>
      </c>
      <c r="K3192" s="18" t="s">
        <v>15</v>
      </c>
      <c r="L3192" s="18" t="s">
        <v>15</v>
      </c>
      <c r="N3192" s="17" t="b">
        <f>A3192=Catalogo!A3188</f>
        <v>1</v>
      </c>
      <c r="O3192" s="17" t="b">
        <f>B3192=Catalogo!B3188</f>
        <v>1</v>
      </c>
      <c r="P3192" s="17" t="b">
        <f>C3192=Catalogo!C3188</f>
        <v>1</v>
      </c>
    </row>
    <row r="3193" spans="1:16" x14ac:dyDescent="0.3">
      <c r="A3193" s="18" t="s">
        <v>5742</v>
      </c>
      <c r="B3193" s="18" t="s">
        <v>2041</v>
      </c>
      <c r="C3193" s="18" t="s">
        <v>3425</v>
      </c>
      <c r="D3193" s="18" t="s">
        <v>22</v>
      </c>
      <c r="E3193" s="17">
        <v>4</v>
      </c>
      <c r="F3193" s="18" t="s">
        <v>2293</v>
      </c>
      <c r="G3193" s="17"/>
      <c r="H3193" s="18" t="s">
        <v>15</v>
      </c>
      <c r="I3193" s="18" t="s">
        <v>15</v>
      </c>
      <c r="J3193" s="18" t="s">
        <v>15</v>
      </c>
      <c r="K3193" s="18" t="s">
        <v>15</v>
      </c>
      <c r="L3193" s="18" t="s">
        <v>15</v>
      </c>
      <c r="N3193" s="17" t="b">
        <f>A3193=Catalogo!A3189</f>
        <v>1</v>
      </c>
      <c r="O3193" s="17" t="b">
        <f>B3193=Catalogo!B3189</f>
        <v>1</v>
      </c>
      <c r="P3193" s="17" t="b">
        <f>C3193=Catalogo!C3189</f>
        <v>1</v>
      </c>
    </row>
    <row r="3194" spans="1:16" x14ac:dyDescent="0.3">
      <c r="A3194" s="18" t="s">
        <v>3827</v>
      </c>
      <c r="B3194" s="18" t="s">
        <v>2190</v>
      </c>
      <c r="C3194" s="18" t="s">
        <v>3425</v>
      </c>
      <c r="D3194" s="18" t="s">
        <v>22</v>
      </c>
      <c r="E3194" s="17">
        <v>4</v>
      </c>
      <c r="F3194" s="18" t="s">
        <v>2293</v>
      </c>
      <c r="G3194" s="17"/>
      <c r="H3194" s="18" t="s">
        <v>15</v>
      </c>
      <c r="I3194" s="18" t="s">
        <v>15</v>
      </c>
      <c r="J3194" s="18" t="s">
        <v>15</v>
      </c>
      <c r="K3194" s="18" t="s">
        <v>15</v>
      </c>
      <c r="L3194" s="18" t="s">
        <v>15</v>
      </c>
      <c r="N3194" s="17" t="b">
        <f>A3194=Catalogo!A3190</f>
        <v>1</v>
      </c>
      <c r="O3194" s="17" t="b">
        <f>B3194=Catalogo!B3190</f>
        <v>1</v>
      </c>
      <c r="P3194" s="17" t="b">
        <f>C3194=Catalogo!C3190</f>
        <v>1</v>
      </c>
    </row>
    <row r="3195" spans="1:16" x14ac:dyDescent="0.3">
      <c r="A3195" s="18" t="s">
        <v>3828</v>
      </c>
      <c r="B3195" s="18" t="s">
        <v>816</v>
      </c>
      <c r="C3195" s="18" t="s">
        <v>3425</v>
      </c>
      <c r="D3195" s="18" t="s">
        <v>15</v>
      </c>
      <c r="E3195" s="17">
        <v>3</v>
      </c>
      <c r="F3195" s="18" t="s">
        <v>2293</v>
      </c>
      <c r="G3195" s="17"/>
      <c r="H3195" s="18" t="s">
        <v>15</v>
      </c>
      <c r="I3195" s="18" t="s">
        <v>15</v>
      </c>
      <c r="J3195" s="18" t="s">
        <v>15</v>
      </c>
      <c r="K3195" s="18" t="s">
        <v>15</v>
      </c>
      <c r="L3195" s="18" t="s">
        <v>15</v>
      </c>
      <c r="N3195" s="17" t="b">
        <f>A3195=Catalogo!A3191</f>
        <v>1</v>
      </c>
      <c r="O3195" s="17" t="b">
        <f>B3195=Catalogo!B3191</f>
        <v>1</v>
      </c>
      <c r="P3195" s="17" t="b">
        <f>C3195=Catalogo!C3191</f>
        <v>1</v>
      </c>
    </row>
    <row r="3196" spans="1:16" x14ac:dyDescent="0.3">
      <c r="A3196" s="18" t="s">
        <v>5743</v>
      </c>
      <c r="B3196" s="18" t="s">
        <v>1773</v>
      </c>
      <c r="C3196" s="18" t="s">
        <v>3425</v>
      </c>
      <c r="D3196" s="18" t="s">
        <v>22</v>
      </c>
      <c r="E3196" s="17">
        <v>4</v>
      </c>
      <c r="F3196" s="18" t="s">
        <v>2293</v>
      </c>
      <c r="G3196" s="17"/>
      <c r="H3196" s="18" t="s">
        <v>15</v>
      </c>
      <c r="I3196" s="18" t="s">
        <v>15</v>
      </c>
      <c r="J3196" s="18" t="s">
        <v>15</v>
      </c>
      <c r="K3196" s="18" t="s">
        <v>15</v>
      </c>
      <c r="L3196" s="18" t="s">
        <v>15</v>
      </c>
      <c r="N3196" s="17" t="b">
        <f>A3196=Catalogo!A3192</f>
        <v>1</v>
      </c>
      <c r="O3196" s="17" t="b">
        <f>B3196=Catalogo!B3192</f>
        <v>1</v>
      </c>
      <c r="P3196" s="17" t="b">
        <f>C3196=Catalogo!C3192</f>
        <v>1</v>
      </c>
    </row>
    <row r="3197" spans="1:16" x14ac:dyDescent="0.3">
      <c r="A3197" s="18" t="s">
        <v>5744</v>
      </c>
      <c r="B3197" s="18" t="s">
        <v>1776</v>
      </c>
      <c r="C3197" s="18" t="s">
        <v>3425</v>
      </c>
      <c r="D3197" s="18" t="s">
        <v>22</v>
      </c>
      <c r="E3197" s="17">
        <v>4</v>
      </c>
      <c r="F3197" s="18" t="s">
        <v>2293</v>
      </c>
      <c r="G3197" s="17"/>
      <c r="H3197" s="18" t="s">
        <v>15</v>
      </c>
      <c r="I3197" s="18" t="s">
        <v>15</v>
      </c>
      <c r="J3197" s="18" t="s">
        <v>15</v>
      </c>
      <c r="K3197" s="18" t="s">
        <v>15</v>
      </c>
      <c r="L3197" s="18" t="s">
        <v>15</v>
      </c>
      <c r="N3197" s="17" t="b">
        <f>A3197=Catalogo!A3193</f>
        <v>1</v>
      </c>
      <c r="O3197" s="17" t="b">
        <f>B3197=Catalogo!B3193</f>
        <v>1</v>
      </c>
      <c r="P3197" s="17" t="b">
        <f>C3197=Catalogo!C3193</f>
        <v>1</v>
      </c>
    </row>
    <row r="3198" spans="1:16" x14ac:dyDescent="0.3">
      <c r="A3198" s="18" t="s">
        <v>5745</v>
      </c>
      <c r="B3198" s="18" t="s">
        <v>1779</v>
      </c>
      <c r="C3198" s="18" t="s">
        <v>3425</v>
      </c>
      <c r="D3198" s="18" t="s">
        <v>22</v>
      </c>
      <c r="E3198" s="17">
        <v>4</v>
      </c>
      <c r="F3198" s="18" t="s">
        <v>2293</v>
      </c>
      <c r="G3198" s="17"/>
      <c r="H3198" s="18" t="s">
        <v>15</v>
      </c>
      <c r="I3198" s="18" t="s">
        <v>15</v>
      </c>
      <c r="J3198" s="18" t="s">
        <v>15</v>
      </c>
      <c r="K3198" s="18" t="s">
        <v>15</v>
      </c>
      <c r="L3198" s="18" t="s">
        <v>15</v>
      </c>
      <c r="N3198" s="17" t="b">
        <f>A3198=Catalogo!A3194</f>
        <v>1</v>
      </c>
      <c r="O3198" s="17" t="b">
        <f>B3198=Catalogo!B3194</f>
        <v>1</v>
      </c>
      <c r="P3198" s="17" t="b">
        <f>C3198=Catalogo!C3194</f>
        <v>1</v>
      </c>
    </row>
    <row r="3199" spans="1:16" x14ac:dyDescent="0.3">
      <c r="A3199" s="18" t="s">
        <v>5746</v>
      </c>
      <c r="B3199" s="18" t="s">
        <v>1782</v>
      </c>
      <c r="C3199" s="18" t="s">
        <v>3425</v>
      </c>
      <c r="D3199" s="18" t="s">
        <v>22</v>
      </c>
      <c r="E3199" s="17">
        <v>4</v>
      </c>
      <c r="F3199" s="18" t="s">
        <v>2293</v>
      </c>
      <c r="G3199" s="17"/>
      <c r="H3199" s="18" t="s">
        <v>15</v>
      </c>
      <c r="I3199" s="18" t="s">
        <v>15</v>
      </c>
      <c r="J3199" s="18" t="s">
        <v>15</v>
      </c>
      <c r="K3199" s="18" t="s">
        <v>15</v>
      </c>
      <c r="L3199" s="18" t="s">
        <v>15</v>
      </c>
      <c r="N3199" s="17" t="b">
        <f>A3199=Catalogo!A3195</f>
        <v>1</v>
      </c>
      <c r="O3199" s="17" t="b">
        <f>B3199=Catalogo!B3195</f>
        <v>1</v>
      </c>
      <c r="P3199" s="17" t="b">
        <f>C3199=Catalogo!C3195</f>
        <v>1</v>
      </c>
    </row>
    <row r="3200" spans="1:16" x14ac:dyDescent="0.3">
      <c r="A3200" s="18" t="s">
        <v>5747</v>
      </c>
      <c r="B3200" s="18" t="s">
        <v>1785</v>
      </c>
      <c r="C3200" s="18" t="s">
        <v>3425</v>
      </c>
      <c r="D3200" s="18" t="s">
        <v>22</v>
      </c>
      <c r="E3200" s="17">
        <v>4</v>
      </c>
      <c r="F3200" s="18" t="s">
        <v>2293</v>
      </c>
      <c r="G3200" s="17"/>
      <c r="H3200" s="18" t="s">
        <v>15</v>
      </c>
      <c r="I3200" s="18" t="s">
        <v>15</v>
      </c>
      <c r="J3200" s="18" t="s">
        <v>15</v>
      </c>
      <c r="K3200" s="18" t="s">
        <v>15</v>
      </c>
      <c r="L3200" s="18" t="s">
        <v>15</v>
      </c>
      <c r="N3200" s="17" t="b">
        <f>A3200=Catalogo!A3196</f>
        <v>1</v>
      </c>
      <c r="O3200" s="17" t="b">
        <f>B3200=Catalogo!B3196</f>
        <v>1</v>
      </c>
      <c r="P3200" s="17" t="b">
        <f>C3200=Catalogo!C3196</f>
        <v>1</v>
      </c>
    </row>
    <row r="3201" spans="1:16" x14ac:dyDescent="0.3">
      <c r="A3201" s="18" t="s">
        <v>5748</v>
      </c>
      <c r="B3201" s="18" t="s">
        <v>1788</v>
      </c>
      <c r="C3201" s="18" t="s">
        <v>3425</v>
      </c>
      <c r="D3201" s="18" t="s">
        <v>22</v>
      </c>
      <c r="E3201" s="17">
        <v>4</v>
      </c>
      <c r="F3201" s="18" t="s">
        <v>2293</v>
      </c>
      <c r="G3201" s="17"/>
      <c r="H3201" s="18" t="s">
        <v>15</v>
      </c>
      <c r="I3201" s="18" t="s">
        <v>15</v>
      </c>
      <c r="J3201" s="18" t="s">
        <v>15</v>
      </c>
      <c r="K3201" s="18" t="s">
        <v>15</v>
      </c>
      <c r="L3201" s="18" t="s">
        <v>15</v>
      </c>
      <c r="N3201" s="17" t="b">
        <f>A3201=Catalogo!A3197</f>
        <v>1</v>
      </c>
      <c r="O3201" s="17" t="b">
        <f>B3201=Catalogo!B3197</f>
        <v>1</v>
      </c>
      <c r="P3201" s="17" t="b">
        <f>C3201=Catalogo!C3197</f>
        <v>1</v>
      </c>
    </row>
    <row r="3202" spans="1:16" x14ac:dyDescent="0.3">
      <c r="A3202" s="18" t="s">
        <v>5749</v>
      </c>
      <c r="B3202" s="18" t="s">
        <v>1791</v>
      </c>
      <c r="C3202" s="18" t="s">
        <v>3425</v>
      </c>
      <c r="D3202" s="18" t="s">
        <v>22</v>
      </c>
      <c r="E3202" s="17">
        <v>4</v>
      </c>
      <c r="F3202" s="18" t="s">
        <v>2293</v>
      </c>
      <c r="G3202" s="17"/>
      <c r="H3202" s="18" t="s">
        <v>15</v>
      </c>
      <c r="I3202" s="18" t="s">
        <v>15</v>
      </c>
      <c r="J3202" s="18" t="s">
        <v>15</v>
      </c>
      <c r="K3202" s="18" t="s">
        <v>15</v>
      </c>
      <c r="L3202" s="18" t="s">
        <v>15</v>
      </c>
      <c r="N3202" s="17" t="b">
        <f>A3202=Catalogo!A3198</f>
        <v>1</v>
      </c>
      <c r="O3202" s="17" t="b">
        <f>B3202=Catalogo!B3198</f>
        <v>1</v>
      </c>
      <c r="P3202" s="17" t="b">
        <f>C3202=Catalogo!C3198</f>
        <v>1</v>
      </c>
    </row>
    <row r="3203" spans="1:16" x14ac:dyDescent="0.3">
      <c r="A3203" s="18" t="s">
        <v>5750</v>
      </c>
      <c r="B3203" s="18" t="s">
        <v>1794</v>
      </c>
      <c r="C3203" s="18" t="s">
        <v>3425</v>
      </c>
      <c r="D3203" s="18" t="s">
        <v>22</v>
      </c>
      <c r="E3203" s="17">
        <v>4</v>
      </c>
      <c r="F3203" s="18" t="s">
        <v>2293</v>
      </c>
      <c r="G3203" s="17"/>
      <c r="H3203" s="18" t="s">
        <v>15</v>
      </c>
      <c r="I3203" s="18" t="s">
        <v>15</v>
      </c>
      <c r="J3203" s="18" t="s">
        <v>15</v>
      </c>
      <c r="K3203" s="18" t="s">
        <v>15</v>
      </c>
      <c r="L3203" s="18" t="s">
        <v>15</v>
      </c>
      <c r="N3203" s="17" t="b">
        <f>A3203=Catalogo!A3199</f>
        <v>1</v>
      </c>
      <c r="O3203" s="17" t="b">
        <f>B3203=Catalogo!B3199</f>
        <v>1</v>
      </c>
      <c r="P3203" s="17" t="b">
        <f>C3203=Catalogo!C3199</f>
        <v>1</v>
      </c>
    </row>
    <row r="3204" spans="1:16" x14ac:dyDescent="0.3">
      <c r="A3204" s="18" t="s">
        <v>5751</v>
      </c>
      <c r="B3204" s="18" t="s">
        <v>1797</v>
      </c>
      <c r="C3204" s="18" t="s">
        <v>3425</v>
      </c>
      <c r="D3204" s="18" t="s">
        <v>22</v>
      </c>
      <c r="E3204" s="17">
        <v>4</v>
      </c>
      <c r="F3204" s="18" t="s">
        <v>2293</v>
      </c>
      <c r="G3204" s="17"/>
      <c r="H3204" s="18" t="s">
        <v>15</v>
      </c>
      <c r="I3204" s="18" t="s">
        <v>15</v>
      </c>
      <c r="J3204" s="18" t="s">
        <v>15</v>
      </c>
      <c r="K3204" s="18" t="s">
        <v>15</v>
      </c>
      <c r="L3204" s="18" t="s">
        <v>15</v>
      </c>
      <c r="N3204" s="17" t="b">
        <f>A3204=Catalogo!A3200</f>
        <v>1</v>
      </c>
      <c r="O3204" s="17" t="b">
        <f>B3204=Catalogo!B3200</f>
        <v>1</v>
      </c>
      <c r="P3204" s="17" t="b">
        <f>C3204=Catalogo!C3200</f>
        <v>1</v>
      </c>
    </row>
    <row r="3205" spans="1:16" x14ac:dyDescent="0.3">
      <c r="A3205" s="18" t="s">
        <v>5752</v>
      </c>
      <c r="B3205" s="18" t="s">
        <v>1800</v>
      </c>
      <c r="C3205" s="18" t="s">
        <v>3425</v>
      </c>
      <c r="D3205" s="18" t="s">
        <v>22</v>
      </c>
      <c r="E3205" s="17">
        <v>4</v>
      </c>
      <c r="F3205" s="18" t="s">
        <v>2293</v>
      </c>
      <c r="G3205" s="17"/>
      <c r="H3205" s="18" t="s">
        <v>15</v>
      </c>
      <c r="I3205" s="18" t="s">
        <v>15</v>
      </c>
      <c r="J3205" s="18" t="s">
        <v>15</v>
      </c>
      <c r="K3205" s="18" t="s">
        <v>15</v>
      </c>
      <c r="L3205" s="18" t="s">
        <v>15</v>
      </c>
      <c r="N3205" s="17" t="b">
        <f>A3205=Catalogo!A3201</f>
        <v>1</v>
      </c>
      <c r="O3205" s="17" t="b">
        <f>B3205=Catalogo!B3201</f>
        <v>1</v>
      </c>
      <c r="P3205" s="17" t="b">
        <f>C3205=Catalogo!C3201</f>
        <v>1</v>
      </c>
    </row>
    <row r="3206" spans="1:16" x14ac:dyDescent="0.3">
      <c r="A3206" s="18" t="s">
        <v>5753</v>
      </c>
      <c r="B3206" s="18" t="s">
        <v>1803</v>
      </c>
      <c r="C3206" s="18" t="s">
        <v>3425</v>
      </c>
      <c r="D3206" s="18" t="s">
        <v>22</v>
      </c>
      <c r="E3206" s="17">
        <v>4</v>
      </c>
      <c r="F3206" s="18" t="s">
        <v>2293</v>
      </c>
      <c r="G3206" s="17"/>
      <c r="H3206" s="18" t="s">
        <v>15</v>
      </c>
      <c r="I3206" s="18" t="s">
        <v>15</v>
      </c>
      <c r="J3206" s="18" t="s">
        <v>15</v>
      </c>
      <c r="K3206" s="18" t="s">
        <v>15</v>
      </c>
      <c r="L3206" s="18" t="s">
        <v>15</v>
      </c>
      <c r="N3206" s="17" t="b">
        <f>A3206=Catalogo!A3202</f>
        <v>1</v>
      </c>
      <c r="O3206" s="17" t="b">
        <f>B3206=Catalogo!B3202</f>
        <v>1</v>
      </c>
      <c r="P3206" s="17" t="b">
        <f>C3206=Catalogo!C3202</f>
        <v>1</v>
      </c>
    </row>
    <row r="3207" spans="1:16" x14ac:dyDescent="0.3">
      <c r="A3207" s="18" t="s">
        <v>5754</v>
      </c>
      <c r="B3207" s="18" t="s">
        <v>1806</v>
      </c>
      <c r="C3207" s="18" t="s">
        <v>3425</v>
      </c>
      <c r="D3207" s="18" t="s">
        <v>22</v>
      </c>
      <c r="E3207" s="17">
        <v>4</v>
      </c>
      <c r="F3207" s="18" t="s">
        <v>2293</v>
      </c>
      <c r="G3207" s="17"/>
      <c r="H3207" s="18" t="s">
        <v>15</v>
      </c>
      <c r="I3207" s="18" t="s">
        <v>15</v>
      </c>
      <c r="J3207" s="18" t="s">
        <v>15</v>
      </c>
      <c r="K3207" s="18" t="s">
        <v>15</v>
      </c>
      <c r="L3207" s="18" t="s">
        <v>15</v>
      </c>
      <c r="N3207" s="17" t="b">
        <f>A3207=Catalogo!A3203</f>
        <v>1</v>
      </c>
      <c r="O3207" s="17" t="b">
        <f>B3207=Catalogo!B3203</f>
        <v>1</v>
      </c>
      <c r="P3207" s="17" t="b">
        <f>C3207=Catalogo!C3203</f>
        <v>1</v>
      </c>
    </row>
    <row r="3208" spans="1:16" x14ac:dyDescent="0.3">
      <c r="A3208" s="18" t="s">
        <v>5755</v>
      </c>
      <c r="B3208" s="18" t="s">
        <v>1809</v>
      </c>
      <c r="C3208" s="18" t="s">
        <v>3425</v>
      </c>
      <c r="D3208" s="18" t="s">
        <v>22</v>
      </c>
      <c r="E3208" s="17">
        <v>4</v>
      </c>
      <c r="F3208" s="18" t="s">
        <v>2293</v>
      </c>
      <c r="G3208" s="17"/>
      <c r="H3208" s="18" t="s">
        <v>15</v>
      </c>
      <c r="I3208" s="18" t="s">
        <v>15</v>
      </c>
      <c r="J3208" s="18" t="s">
        <v>15</v>
      </c>
      <c r="K3208" s="18" t="s">
        <v>15</v>
      </c>
      <c r="L3208" s="18" t="s">
        <v>15</v>
      </c>
      <c r="N3208" s="17" t="b">
        <f>A3208=Catalogo!A3204</f>
        <v>1</v>
      </c>
      <c r="O3208" s="17" t="b">
        <f>B3208=Catalogo!B3204</f>
        <v>1</v>
      </c>
      <c r="P3208" s="17" t="b">
        <f>C3208=Catalogo!C3204</f>
        <v>1</v>
      </c>
    </row>
    <row r="3209" spans="1:16" x14ac:dyDescent="0.3">
      <c r="A3209" s="18" t="s">
        <v>5756</v>
      </c>
      <c r="B3209" s="18" t="s">
        <v>1812</v>
      </c>
      <c r="C3209" s="18" t="s">
        <v>3425</v>
      </c>
      <c r="D3209" s="18" t="s">
        <v>22</v>
      </c>
      <c r="E3209" s="17">
        <v>4</v>
      </c>
      <c r="F3209" s="18" t="s">
        <v>2293</v>
      </c>
      <c r="G3209" s="17"/>
      <c r="H3209" s="18" t="s">
        <v>15</v>
      </c>
      <c r="I3209" s="18" t="s">
        <v>15</v>
      </c>
      <c r="J3209" s="18" t="s">
        <v>15</v>
      </c>
      <c r="K3209" s="18" t="s">
        <v>15</v>
      </c>
      <c r="L3209" s="18" t="s">
        <v>15</v>
      </c>
      <c r="N3209" s="17" t="b">
        <f>A3209=Catalogo!A3205</f>
        <v>1</v>
      </c>
      <c r="O3209" s="17" t="b">
        <f>B3209=Catalogo!B3205</f>
        <v>1</v>
      </c>
      <c r="P3209" s="17" t="b">
        <f>C3209=Catalogo!C3205</f>
        <v>1</v>
      </c>
    </row>
    <row r="3210" spans="1:16" x14ac:dyDescent="0.3">
      <c r="A3210" s="18" t="s">
        <v>5757</v>
      </c>
      <c r="B3210" s="18" t="s">
        <v>1815</v>
      </c>
      <c r="C3210" s="18" t="s">
        <v>3425</v>
      </c>
      <c r="D3210" s="18" t="s">
        <v>22</v>
      </c>
      <c r="E3210" s="17">
        <v>4</v>
      </c>
      <c r="F3210" s="18" t="s">
        <v>2293</v>
      </c>
      <c r="G3210" s="17"/>
      <c r="H3210" s="18" t="s">
        <v>15</v>
      </c>
      <c r="I3210" s="18" t="s">
        <v>15</v>
      </c>
      <c r="J3210" s="18" t="s">
        <v>15</v>
      </c>
      <c r="K3210" s="18" t="s">
        <v>15</v>
      </c>
      <c r="L3210" s="18" t="s">
        <v>15</v>
      </c>
      <c r="N3210" s="17" t="b">
        <f>A3210=Catalogo!A3206</f>
        <v>1</v>
      </c>
      <c r="O3210" s="17" t="b">
        <f>B3210=Catalogo!B3206</f>
        <v>1</v>
      </c>
      <c r="P3210" s="17" t="b">
        <f>C3210=Catalogo!C3206</f>
        <v>1</v>
      </c>
    </row>
    <row r="3211" spans="1:16" x14ac:dyDescent="0.3">
      <c r="A3211" s="18" t="s">
        <v>5758</v>
      </c>
      <c r="B3211" s="18" t="s">
        <v>1818</v>
      </c>
      <c r="C3211" s="18" t="s">
        <v>3425</v>
      </c>
      <c r="D3211" s="18" t="s">
        <v>22</v>
      </c>
      <c r="E3211" s="17">
        <v>4</v>
      </c>
      <c r="F3211" s="18" t="s">
        <v>2293</v>
      </c>
      <c r="G3211" s="17"/>
      <c r="H3211" s="18" t="s">
        <v>15</v>
      </c>
      <c r="I3211" s="18" t="s">
        <v>15</v>
      </c>
      <c r="J3211" s="18" t="s">
        <v>15</v>
      </c>
      <c r="K3211" s="18" t="s">
        <v>15</v>
      </c>
      <c r="L3211" s="18" t="s">
        <v>15</v>
      </c>
      <c r="N3211" s="17" t="b">
        <f>A3211=Catalogo!A3207</f>
        <v>1</v>
      </c>
      <c r="O3211" s="17" t="b">
        <f>B3211=Catalogo!B3207</f>
        <v>1</v>
      </c>
      <c r="P3211" s="17" t="b">
        <f>C3211=Catalogo!C3207</f>
        <v>1</v>
      </c>
    </row>
    <row r="3212" spans="1:16" x14ac:dyDescent="0.3">
      <c r="A3212" s="18" t="s">
        <v>5759</v>
      </c>
      <c r="B3212" s="18" t="s">
        <v>1821</v>
      </c>
      <c r="C3212" s="18" t="s">
        <v>3425</v>
      </c>
      <c r="D3212" s="18" t="s">
        <v>22</v>
      </c>
      <c r="E3212" s="17">
        <v>4</v>
      </c>
      <c r="F3212" s="18" t="s">
        <v>2293</v>
      </c>
      <c r="G3212" s="17"/>
      <c r="H3212" s="18" t="s">
        <v>15</v>
      </c>
      <c r="I3212" s="18" t="s">
        <v>15</v>
      </c>
      <c r="J3212" s="18" t="s">
        <v>15</v>
      </c>
      <c r="K3212" s="18" t="s">
        <v>15</v>
      </c>
      <c r="L3212" s="18" t="s">
        <v>15</v>
      </c>
      <c r="N3212" s="17" t="b">
        <f>A3212=Catalogo!A3208</f>
        <v>1</v>
      </c>
      <c r="O3212" s="17" t="b">
        <f>B3212=Catalogo!B3208</f>
        <v>1</v>
      </c>
      <c r="P3212" s="17" t="b">
        <f>C3212=Catalogo!C3208</f>
        <v>1</v>
      </c>
    </row>
    <row r="3213" spans="1:16" x14ac:dyDescent="0.3">
      <c r="A3213" s="18" t="s">
        <v>5760</v>
      </c>
      <c r="B3213" s="18" t="s">
        <v>1824</v>
      </c>
      <c r="C3213" s="18" t="s">
        <v>3425</v>
      </c>
      <c r="D3213" s="18" t="s">
        <v>22</v>
      </c>
      <c r="E3213" s="17">
        <v>4</v>
      </c>
      <c r="F3213" s="18" t="s">
        <v>2293</v>
      </c>
      <c r="G3213" s="17"/>
      <c r="H3213" s="18" t="s">
        <v>15</v>
      </c>
      <c r="I3213" s="18" t="s">
        <v>15</v>
      </c>
      <c r="J3213" s="18" t="s">
        <v>15</v>
      </c>
      <c r="K3213" s="18" t="s">
        <v>15</v>
      </c>
      <c r="L3213" s="18" t="s">
        <v>15</v>
      </c>
      <c r="N3213" s="17" t="b">
        <f>A3213=Catalogo!A3209</f>
        <v>1</v>
      </c>
      <c r="O3213" s="17" t="b">
        <f>B3213=Catalogo!B3209</f>
        <v>1</v>
      </c>
      <c r="P3213" s="17" t="b">
        <f>C3213=Catalogo!C3209</f>
        <v>1</v>
      </c>
    </row>
    <row r="3214" spans="1:16" x14ac:dyDescent="0.3">
      <c r="A3214" s="18" t="s">
        <v>5761</v>
      </c>
      <c r="B3214" s="18" t="s">
        <v>1827</v>
      </c>
      <c r="C3214" s="18" t="s">
        <v>3425</v>
      </c>
      <c r="D3214" s="18" t="s">
        <v>22</v>
      </c>
      <c r="E3214" s="17">
        <v>4</v>
      </c>
      <c r="F3214" s="18" t="s">
        <v>2293</v>
      </c>
      <c r="G3214" s="17"/>
      <c r="H3214" s="18" t="s">
        <v>15</v>
      </c>
      <c r="I3214" s="18" t="s">
        <v>15</v>
      </c>
      <c r="J3214" s="18" t="s">
        <v>15</v>
      </c>
      <c r="K3214" s="18" t="s">
        <v>15</v>
      </c>
      <c r="L3214" s="18" t="s">
        <v>15</v>
      </c>
      <c r="N3214" s="17" t="b">
        <f>A3214=Catalogo!A3210</f>
        <v>1</v>
      </c>
      <c r="O3214" s="17" t="b">
        <f>B3214=Catalogo!B3210</f>
        <v>1</v>
      </c>
      <c r="P3214" s="17" t="b">
        <f>C3214=Catalogo!C3210</f>
        <v>1</v>
      </c>
    </row>
    <row r="3215" spans="1:16" x14ac:dyDescent="0.3">
      <c r="A3215" s="18" t="s">
        <v>5762</v>
      </c>
      <c r="B3215" s="18" t="s">
        <v>1830</v>
      </c>
      <c r="C3215" s="18" t="s">
        <v>3425</v>
      </c>
      <c r="D3215" s="18" t="s">
        <v>22</v>
      </c>
      <c r="E3215" s="17">
        <v>4</v>
      </c>
      <c r="F3215" s="18" t="s">
        <v>2293</v>
      </c>
      <c r="G3215" s="17"/>
      <c r="H3215" s="18" t="s">
        <v>15</v>
      </c>
      <c r="I3215" s="18" t="s">
        <v>15</v>
      </c>
      <c r="J3215" s="18" t="s">
        <v>15</v>
      </c>
      <c r="K3215" s="18" t="s">
        <v>15</v>
      </c>
      <c r="L3215" s="18" t="s">
        <v>15</v>
      </c>
      <c r="N3215" s="17" t="b">
        <f>A3215=Catalogo!A3211</f>
        <v>1</v>
      </c>
      <c r="O3215" s="17" t="b">
        <f>B3215=Catalogo!B3211</f>
        <v>1</v>
      </c>
      <c r="P3215" s="17" t="b">
        <f>C3215=Catalogo!C3211</f>
        <v>1</v>
      </c>
    </row>
    <row r="3216" spans="1:16" x14ac:dyDescent="0.3">
      <c r="A3216" s="18" t="s">
        <v>5763</v>
      </c>
      <c r="B3216" s="18" t="s">
        <v>1833</v>
      </c>
      <c r="C3216" s="18" t="s">
        <v>3425</v>
      </c>
      <c r="D3216" s="18" t="s">
        <v>22</v>
      </c>
      <c r="E3216" s="17">
        <v>4</v>
      </c>
      <c r="F3216" s="18" t="s">
        <v>2293</v>
      </c>
      <c r="G3216" s="17"/>
      <c r="H3216" s="18" t="s">
        <v>15</v>
      </c>
      <c r="I3216" s="18" t="s">
        <v>15</v>
      </c>
      <c r="J3216" s="18" t="s">
        <v>15</v>
      </c>
      <c r="K3216" s="18" t="s">
        <v>15</v>
      </c>
      <c r="L3216" s="18" t="s">
        <v>15</v>
      </c>
      <c r="N3216" s="17" t="b">
        <f>A3216=Catalogo!A3212</f>
        <v>1</v>
      </c>
      <c r="O3216" s="17" t="b">
        <f>B3216=Catalogo!B3212</f>
        <v>1</v>
      </c>
      <c r="P3216" s="17" t="b">
        <f>C3216=Catalogo!C3212</f>
        <v>1</v>
      </c>
    </row>
    <row r="3217" spans="1:16" x14ac:dyDescent="0.3">
      <c r="A3217" s="18" t="s">
        <v>5764</v>
      </c>
      <c r="B3217" s="18" t="s">
        <v>1836</v>
      </c>
      <c r="C3217" s="18" t="s">
        <v>3425</v>
      </c>
      <c r="D3217" s="18" t="s">
        <v>22</v>
      </c>
      <c r="E3217" s="17">
        <v>4</v>
      </c>
      <c r="F3217" s="18" t="s">
        <v>2293</v>
      </c>
      <c r="G3217" s="17"/>
      <c r="H3217" s="18" t="s">
        <v>15</v>
      </c>
      <c r="I3217" s="18" t="s">
        <v>15</v>
      </c>
      <c r="J3217" s="18" t="s">
        <v>15</v>
      </c>
      <c r="K3217" s="18" t="s">
        <v>15</v>
      </c>
      <c r="L3217" s="18" t="s">
        <v>15</v>
      </c>
      <c r="N3217" s="17" t="b">
        <f>A3217=Catalogo!A3213</f>
        <v>1</v>
      </c>
      <c r="O3217" s="17" t="b">
        <f>B3217=Catalogo!B3213</f>
        <v>1</v>
      </c>
      <c r="P3217" s="17" t="b">
        <f>C3217=Catalogo!C3213</f>
        <v>1</v>
      </c>
    </row>
    <row r="3218" spans="1:16" x14ac:dyDescent="0.3">
      <c r="A3218" s="18" t="s">
        <v>5765</v>
      </c>
      <c r="B3218" s="18" t="s">
        <v>1839</v>
      </c>
      <c r="C3218" s="18" t="s">
        <v>3425</v>
      </c>
      <c r="D3218" s="18" t="s">
        <v>22</v>
      </c>
      <c r="E3218" s="17">
        <v>4</v>
      </c>
      <c r="F3218" s="18" t="s">
        <v>2293</v>
      </c>
      <c r="G3218" s="17"/>
      <c r="H3218" s="18" t="s">
        <v>15</v>
      </c>
      <c r="I3218" s="18" t="s">
        <v>15</v>
      </c>
      <c r="J3218" s="18" t="s">
        <v>15</v>
      </c>
      <c r="K3218" s="18" t="s">
        <v>15</v>
      </c>
      <c r="L3218" s="18" t="s">
        <v>15</v>
      </c>
      <c r="N3218" s="17" t="b">
        <f>A3218=Catalogo!A3214</f>
        <v>1</v>
      </c>
      <c r="O3218" s="17" t="b">
        <f>B3218=Catalogo!B3214</f>
        <v>1</v>
      </c>
      <c r="P3218" s="17" t="b">
        <f>C3218=Catalogo!C3214</f>
        <v>1</v>
      </c>
    </row>
    <row r="3219" spans="1:16" x14ac:dyDescent="0.3">
      <c r="A3219" s="18" t="s">
        <v>5766</v>
      </c>
      <c r="B3219" s="18" t="s">
        <v>1842</v>
      </c>
      <c r="C3219" s="18" t="s">
        <v>3425</v>
      </c>
      <c r="D3219" s="18" t="s">
        <v>22</v>
      </c>
      <c r="E3219" s="17">
        <v>4</v>
      </c>
      <c r="F3219" s="18" t="s">
        <v>2293</v>
      </c>
      <c r="G3219" s="17"/>
      <c r="H3219" s="18" t="s">
        <v>15</v>
      </c>
      <c r="I3219" s="18" t="s">
        <v>15</v>
      </c>
      <c r="J3219" s="18" t="s">
        <v>15</v>
      </c>
      <c r="K3219" s="18" t="s">
        <v>15</v>
      </c>
      <c r="L3219" s="18" t="s">
        <v>15</v>
      </c>
      <c r="N3219" s="17" t="b">
        <f>A3219=Catalogo!A3215</f>
        <v>1</v>
      </c>
      <c r="O3219" s="17" t="b">
        <f>B3219=Catalogo!B3215</f>
        <v>1</v>
      </c>
      <c r="P3219" s="17" t="b">
        <f>C3219=Catalogo!C3215</f>
        <v>1</v>
      </c>
    </row>
    <row r="3220" spans="1:16" x14ac:dyDescent="0.3">
      <c r="A3220" s="18" t="s">
        <v>5767</v>
      </c>
      <c r="B3220" s="18" t="s">
        <v>1851</v>
      </c>
      <c r="C3220" s="18" t="s">
        <v>3425</v>
      </c>
      <c r="D3220" s="18" t="s">
        <v>22</v>
      </c>
      <c r="E3220" s="17">
        <v>4</v>
      </c>
      <c r="F3220" s="18" t="s">
        <v>2293</v>
      </c>
      <c r="G3220" s="17"/>
      <c r="H3220" s="18" t="s">
        <v>15</v>
      </c>
      <c r="I3220" s="18" t="s">
        <v>15</v>
      </c>
      <c r="J3220" s="18" t="s">
        <v>15</v>
      </c>
      <c r="K3220" s="18" t="s">
        <v>15</v>
      </c>
      <c r="L3220" s="18" t="s">
        <v>15</v>
      </c>
      <c r="N3220" s="17" t="b">
        <f>A3220=Catalogo!A3216</f>
        <v>1</v>
      </c>
      <c r="O3220" s="17" t="b">
        <f>B3220=Catalogo!B3216</f>
        <v>1</v>
      </c>
      <c r="P3220" s="17" t="b">
        <f>C3220=Catalogo!C3216</f>
        <v>1</v>
      </c>
    </row>
    <row r="3221" spans="1:16" x14ac:dyDescent="0.3">
      <c r="A3221" s="18" t="s">
        <v>5768</v>
      </c>
      <c r="B3221" s="18" t="s">
        <v>1853</v>
      </c>
      <c r="C3221" s="18" t="s">
        <v>3425</v>
      </c>
      <c r="D3221" s="18" t="s">
        <v>22</v>
      </c>
      <c r="E3221" s="17">
        <v>4</v>
      </c>
      <c r="F3221" s="18" t="s">
        <v>2293</v>
      </c>
      <c r="G3221" s="17"/>
      <c r="H3221" s="18" t="s">
        <v>15</v>
      </c>
      <c r="I3221" s="18" t="s">
        <v>15</v>
      </c>
      <c r="J3221" s="18" t="s">
        <v>15</v>
      </c>
      <c r="K3221" s="18" t="s">
        <v>15</v>
      </c>
      <c r="L3221" s="18" t="s">
        <v>15</v>
      </c>
      <c r="N3221" s="17" t="b">
        <f>A3221=Catalogo!A3217</f>
        <v>1</v>
      </c>
      <c r="O3221" s="17" t="b">
        <f>B3221=Catalogo!B3217</f>
        <v>1</v>
      </c>
      <c r="P3221" s="17" t="b">
        <f>C3221=Catalogo!C3217</f>
        <v>1</v>
      </c>
    </row>
    <row r="3222" spans="1:16" x14ac:dyDescent="0.3">
      <c r="A3222" s="18" t="s">
        <v>5769</v>
      </c>
      <c r="B3222" s="18" t="s">
        <v>1855</v>
      </c>
      <c r="C3222" s="18" t="s">
        <v>3425</v>
      </c>
      <c r="D3222" s="18" t="s">
        <v>22</v>
      </c>
      <c r="E3222" s="17">
        <v>4</v>
      </c>
      <c r="F3222" s="18" t="s">
        <v>2293</v>
      </c>
      <c r="G3222" s="17"/>
      <c r="H3222" s="18" t="s">
        <v>15</v>
      </c>
      <c r="I3222" s="18" t="s">
        <v>15</v>
      </c>
      <c r="J3222" s="18" t="s">
        <v>15</v>
      </c>
      <c r="K3222" s="18" t="s">
        <v>15</v>
      </c>
      <c r="L3222" s="18" t="s">
        <v>15</v>
      </c>
      <c r="N3222" s="17" t="b">
        <f>A3222=Catalogo!A3218</f>
        <v>1</v>
      </c>
      <c r="O3222" s="17" t="b">
        <f>B3222=Catalogo!B3218</f>
        <v>1</v>
      </c>
      <c r="P3222" s="17" t="b">
        <f>C3222=Catalogo!C3218</f>
        <v>1</v>
      </c>
    </row>
    <row r="3223" spans="1:16" x14ac:dyDescent="0.3">
      <c r="A3223" s="18" t="s">
        <v>5770</v>
      </c>
      <c r="B3223" s="18" t="s">
        <v>1858</v>
      </c>
      <c r="C3223" s="18" t="s">
        <v>3425</v>
      </c>
      <c r="D3223" s="18" t="s">
        <v>22</v>
      </c>
      <c r="E3223" s="17">
        <v>4</v>
      </c>
      <c r="F3223" s="18" t="s">
        <v>2293</v>
      </c>
      <c r="G3223" s="17"/>
      <c r="H3223" s="18" t="s">
        <v>15</v>
      </c>
      <c r="I3223" s="18" t="s">
        <v>15</v>
      </c>
      <c r="J3223" s="18" t="s">
        <v>15</v>
      </c>
      <c r="K3223" s="18" t="s">
        <v>15</v>
      </c>
      <c r="L3223" s="18" t="s">
        <v>15</v>
      </c>
      <c r="N3223" s="17" t="b">
        <f>A3223=Catalogo!A3219</f>
        <v>1</v>
      </c>
      <c r="O3223" s="17" t="b">
        <f>B3223=Catalogo!B3219</f>
        <v>1</v>
      </c>
      <c r="P3223" s="17" t="b">
        <f>C3223=Catalogo!C3219</f>
        <v>1</v>
      </c>
    </row>
    <row r="3224" spans="1:16" x14ac:dyDescent="0.3">
      <c r="A3224" s="18" t="s">
        <v>5771</v>
      </c>
      <c r="B3224" s="18" t="s">
        <v>1861</v>
      </c>
      <c r="C3224" s="18" t="s">
        <v>3425</v>
      </c>
      <c r="D3224" s="18" t="s">
        <v>22</v>
      </c>
      <c r="E3224" s="17">
        <v>4</v>
      </c>
      <c r="F3224" s="18" t="s">
        <v>2293</v>
      </c>
      <c r="G3224" s="17"/>
      <c r="H3224" s="18" t="s">
        <v>15</v>
      </c>
      <c r="I3224" s="18" t="s">
        <v>15</v>
      </c>
      <c r="J3224" s="18" t="s">
        <v>15</v>
      </c>
      <c r="K3224" s="18" t="s">
        <v>15</v>
      </c>
      <c r="L3224" s="18" t="s">
        <v>15</v>
      </c>
      <c r="N3224" s="17" t="b">
        <f>A3224=Catalogo!A3220</f>
        <v>1</v>
      </c>
      <c r="O3224" s="17" t="b">
        <f>B3224=Catalogo!B3220</f>
        <v>1</v>
      </c>
      <c r="P3224" s="17" t="b">
        <f>C3224=Catalogo!C3220</f>
        <v>1</v>
      </c>
    </row>
    <row r="3225" spans="1:16" x14ac:dyDescent="0.3">
      <c r="A3225" s="18" t="s">
        <v>5772</v>
      </c>
      <c r="B3225" s="18" t="s">
        <v>1864</v>
      </c>
      <c r="C3225" s="18" t="s">
        <v>3425</v>
      </c>
      <c r="D3225" s="18" t="s">
        <v>22</v>
      </c>
      <c r="E3225" s="17">
        <v>4</v>
      </c>
      <c r="F3225" s="18" t="s">
        <v>2293</v>
      </c>
      <c r="G3225" s="17"/>
      <c r="H3225" s="18" t="s">
        <v>15</v>
      </c>
      <c r="I3225" s="18" t="s">
        <v>15</v>
      </c>
      <c r="J3225" s="18" t="s">
        <v>15</v>
      </c>
      <c r="K3225" s="18" t="s">
        <v>15</v>
      </c>
      <c r="L3225" s="18" t="s">
        <v>15</v>
      </c>
      <c r="N3225" s="17" t="b">
        <f>A3225=Catalogo!A3221</f>
        <v>1</v>
      </c>
      <c r="O3225" s="17" t="b">
        <f>B3225=Catalogo!B3221</f>
        <v>1</v>
      </c>
      <c r="P3225" s="17" t="b">
        <f>C3225=Catalogo!C3221</f>
        <v>1</v>
      </c>
    </row>
    <row r="3226" spans="1:16" x14ac:dyDescent="0.3">
      <c r="A3226" s="18" t="s">
        <v>5773</v>
      </c>
      <c r="B3226" s="18" t="s">
        <v>1867</v>
      </c>
      <c r="C3226" s="18" t="s">
        <v>3425</v>
      </c>
      <c r="D3226" s="18" t="s">
        <v>22</v>
      </c>
      <c r="E3226" s="17">
        <v>4</v>
      </c>
      <c r="F3226" s="18" t="s">
        <v>2293</v>
      </c>
      <c r="G3226" s="17"/>
      <c r="H3226" s="18" t="s">
        <v>15</v>
      </c>
      <c r="I3226" s="18" t="s">
        <v>15</v>
      </c>
      <c r="J3226" s="18" t="s">
        <v>15</v>
      </c>
      <c r="K3226" s="18" t="s">
        <v>15</v>
      </c>
      <c r="L3226" s="18" t="s">
        <v>15</v>
      </c>
      <c r="N3226" s="17" t="b">
        <f>A3226=Catalogo!A3222</f>
        <v>1</v>
      </c>
      <c r="O3226" s="17" t="b">
        <f>B3226=Catalogo!B3222</f>
        <v>1</v>
      </c>
      <c r="P3226" s="17" t="b">
        <f>C3226=Catalogo!C3222</f>
        <v>1</v>
      </c>
    </row>
    <row r="3227" spans="1:16" x14ac:dyDescent="0.3">
      <c r="A3227" s="18" t="s">
        <v>3829</v>
      </c>
      <c r="B3227" s="18" t="s">
        <v>1895</v>
      </c>
      <c r="C3227" s="18" t="s">
        <v>3425</v>
      </c>
      <c r="D3227" s="18" t="s">
        <v>22</v>
      </c>
      <c r="E3227" s="17">
        <v>4</v>
      </c>
      <c r="F3227" s="18" t="s">
        <v>2293</v>
      </c>
      <c r="G3227" s="17"/>
      <c r="H3227" s="18" t="s">
        <v>15</v>
      </c>
      <c r="I3227" s="18" t="s">
        <v>15</v>
      </c>
      <c r="J3227" s="18" t="s">
        <v>15</v>
      </c>
      <c r="K3227" s="18" t="s">
        <v>15</v>
      </c>
      <c r="L3227" s="18" t="s">
        <v>15</v>
      </c>
      <c r="N3227" s="17" t="b">
        <f>A3227=Catalogo!A3223</f>
        <v>1</v>
      </c>
      <c r="O3227" s="17" t="b">
        <f>B3227=Catalogo!B3223</f>
        <v>1</v>
      </c>
      <c r="P3227" s="17" t="b">
        <f>C3227=Catalogo!C3223</f>
        <v>1</v>
      </c>
    </row>
    <row r="3228" spans="1:16" x14ac:dyDescent="0.3">
      <c r="A3228" s="18" t="s">
        <v>3830</v>
      </c>
      <c r="B3228" s="18" t="s">
        <v>1898</v>
      </c>
      <c r="C3228" s="18" t="s">
        <v>3425</v>
      </c>
      <c r="D3228" s="18" t="s">
        <v>22</v>
      </c>
      <c r="E3228" s="17">
        <v>4</v>
      </c>
      <c r="F3228" s="18" t="s">
        <v>2293</v>
      </c>
      <c r="G3228" s="17"/>
      <c r="H3228" s="18" t="s">
        <v>15</v>
      </c>
      <c r="I3228" s="18" t="s">
        <v>15</v>
      </c>
      <c r="J3228" s="18" t="s">
        <v>15</v>
      </c>
      <c r="K3228" s="18" t="s">
        <v>15</v>
      </c>
      <c r="L3228" s="18" t="s">
        <v>15</v>
      </c>
      <c r="N3228" s="17" t="b">
        <f>A3228=Catalogo!A3224</f>
        <v>1</v>
      </c>
      <c r="O3228" s="17" t="b">
        <f>B3228=Catalogo!B3224</f>
        <v>1</v>
      </c>
      <c r="P3228" s="17" t="b">
        <f>C3228=Catalogo!C3224</f>
        <v>1</v>
      </c>
    </row>
    <row r="3229" spans="1:16" x14ac:dyDescent="0.3">
      <c r="A3229" s="18" t="s">
        <v>3831</v>
      </c>
      <c r="B3229" s="18" t="s">
        <v>1901</v>
      </c>
      <c r="C3229" s="18" t="s">
        <v>3425</v>
      </c>
      <c r="D3229" s="18" t="s">
        <v>22</v>
      </c>
      <c r="E3229" s="17">
        <v>4</v>
      </c>
      <c r="F3229" s="18" t="s">
        <v>2293</v>
      </c>
      <c r="G3229" s="17"/>
      <c r="H3229" s="18" t="s">
        <v>15</v>
      </c>
      <c r="I3229" s="18" t="s">
        <v>15</v>
      </c>
      <c r="J3229" s="18" t="s">
        <v>15</v>
      </c>
      <c r="K3229" s="18" t="s">
        <v>15</v>
      </c>
      <c r="L3229" s="18" t="s">
        <v>15</v>
      </c>
      <c r="N3229" s="17" t="b">
        <f>A3229=Catalogo!A3225</f>
        <v>1</v>
      </c>
      <c r="O3229" s="17" t="b">
        <f>B3229=Catalogo!B3225</f>
        <v>1</v>
      </c>
      <c r="P3229" s="17" t="b">
        <f>C3229=Catalogo!C3225</f>
        <v>1</v>
      </c>
    </row>
    <row r="3230" spans="1:16" x14ac:dyDescent="0.3">
      <c r="A3230" s="18" t="s">
        <v>3832</v>
      </c>
      <c r="B3230" s="18" t="s">
        <v>1904</v>
      </c>
      <c r="C3230" s="18" t="s">
        <v>3425</v>
      </c>
      <c r="D3230" s="18" t="s">
        <v>22</v>
      </c>
      <c r="E3230" s="17">
        <v>4</v>
      </c>
      <c r="F3230" s="18" t="s">
        <v>2293</v>
      </c>
      <c r="G3230" s="17"/>
      <c r="H3230" s="18" t="s">
        <v>15</v>
      </c>
      <c r="I3230" s="18" t="s">
        <v>15</v>
      </c>
      <c r="J3230" s="18" t="s">
        <v>15</v>
      </c>
      <c r="K3230" s="18" t="s">
        <v>15</v>
      </c>
      <c r="L3230" s="18" t="s">
        <v>15</v>
      </c>
      <c r="N3230" s="17" t="b">
        <f>A3230=Catalogo!A3226</f>
        <v>1</v>
      </c>
      <c r="O3230" s="17" t="b">
        <f>B3230=Catalogo!B3226</f>
        <v>1</v>
      </c>
      <c r="P3230" s="17" t="b">
        <f>C3230=Catalogo!C3226</f>
        <v>1</v>
      </c>
    </row>
    <row r="3231" spans="1:16" x14ac:dyDescent="0.3">
      <c r="A3231" s="18" t="s">
        <v>3833</v>
      </c>
      <c r="B3231" s="18" t="s">
        <v>1907</v>
      </c>
      <c r="C3231" s="18" t="s">
        <v>3425</v>
      </c>
      <c r="D3231" s="18" t="s">
        <v>22</v>
      </c>
      <c r="E3231" s="17">
        <v>4</v>
      </c>
      <c r="F3231" s="18" t="s">
        <v>2293</v>
      </c>
      <c r="G3231" s="17"/>
      <c r="H3231" s="18" t="s">
        <v>15</v>
      </c>
      <c r="I3231" s="18" t="s">
        <v>15</v>
      </c>
      <c r="J3231" s="18" t="s">
        <v>15</v>
      </c>
      <c r="K3231" s="18" t="s">
        <v>15</v>
      </c>
      <c r="L3231" s="18" t="s">
        <v>15</v>
      </c>
      <c r="N3231" s="17" t="b">
        <f>A3231=Catalogo!A3227</f>
        <v>1</v>
      </c>
      <c r="O3231" s="17" t="b">
        <f>B3231=Catalogo!B3227</f>
        <v>1</v>
      </c>
      <c r="P3231" s="17" t="b">
        <f>C3231=Catalogo!C3227</f>
        <v>1</v>
      </c>
    </row>
    <row r="3232" spans="1:16" x14ac:dyDescent="0.3">
      <c r="A3232" s="18" t="s">
        <v>3834</v>
      </c>
      <c r="B3232" s="18" t="s">
        <v>1910</v>
      </c>
      <c r="C3232" s="18" t="s">
        <v>3425</v>
      </c>
      <c r="D3232" s="18" t="s">
        <v>22</v>
      </c>
      <c r="E3232" s="17">
        <v>4</v>
      </c>
      <c r="F3232" s="18" t="s">
        <v>2293</v>
      </c>
      <c r="G3232" s="17"/>
      <c r="H3232" s="18" t="s">
        <v>15</v>
      </c>
      <c r="I3232" s="18" t="s">
        <v>15</v>
      </c>
      <c r="J3232" s="18" t="s">
        <v>15</v>
      </c>
      <c r="K3232" s="18" t="s">
        <v>15</v>
      </c>
      <c r="L3232" s="18" t="s">
        <v>15</v>
      </c>
      <c r="N3232" s="17" t="b">
        <f>A3232=Catalogo!A3228</f>
        <v>1</v>
      </c>
      <c r="O3232" s="17" t="b">
        <f>B3232=Catalogo!B3228</f>
        <v>1</v>
      </c>
      <c r="P3232" s="17" t="b">
        <f>C3232=Catalogo!C3228</f>
        <v>1</v>
      </c>
    </row>
    <row r="3233" spans="1:16" x14ac:dyDescent="0.3">
      <c r="A3233" s="18" t="s">
        <v>3835</v>
      </c>
      <c r="B3233" s="18" t="s">
        <v>1913</v>
      </c>
      <c r="C3233" s="18" t="s">
        <v>3425</v>
      </c>
      <c r="D3233" s="18" t="s">
        <v>22</v>
      </c>
      <c r="E3233" s="17">
        <v>4</v>
      </c>
      <c r="F3233" s="18" t="s">
        <v>2293</v>
      </c>
      <c r="G3233" s="17"/>
      <c r="H3233" s="18" t="s">
        <v>15</v>
      </c>
      <c r="I3233" s="18" t="s">
        <v>15</v>
      </c>
      <c r="J3233" s="18" t="s">
        <v>15</v>
      </c>
      <c r="K3233" s="18" t="s">
        <v>15</v>
      </c>
      <c r="L3233" s="18" t="s">
        <v>15</v>
      </c>
      <c r="N3233" s="17" t="b">
        <f>A3233=Catalogo!A3229</f>
        <v>1</v>
      </c>
      <c r="O3233" s="17" t="b">
        <f>B3233=Catalogo!B3229</f>
        <v>1</v>
      </c>
      <c r="P3233" s="17" t="b">
        <f>C3233=Catalogo!C3229</f>
        <v>1</v>
      </c>
    </row>
    <row r="3234" spans="1:16" x14ac:dyDescent="0.3">
      <c r="A3234" s="18" t="s">
        <v>3836</v>
      </c>
      <c r="B3234" s="18" t="s">
        <v>1916</v>
      </c>
      <c r="C3234" s="18" t="s">
        <v>3425</v>
      </c>
      <c r="D3234" s="18" t="s">
        <v>22</v>
      </c>
      <c r="E3234" s="17">
        <v>4</v>
      </c>
      <c r="F3234" s="18" t="s">
        <v>2293</v>
      </c>
      <c r="G3234" s="17"/>
      <c r="H3234" s="18" t="s">
        <v>15</v>
      </c>
      <c r="I3234" s="18" t="s">
        <v>15</v>
      </c>
      <c r="J3234" s="18" t="s">
        <v>15</v>
      </c>
      <c r="K3234" s="18" t="s">
        <v>15</v>
      </c>
      <c r="L3234" s="18" t="s">
        <v>15</v>
      </c>
      <c r="N3234" s="17" t="b">
        <f>A3234=Catalogo!A3230</f>
        <v>1</v>
      </c>
      <c r="O3234" s="17" t="b">
        <f>B3234=Catalogo!B3230</f>
        <v>1</v>
      </c>
      <c r="P3234" s="17" t="b">
        <f>C3234=Catalogo!C3230</f>
        <v>1</v>
      </c>
    </row>
    <row r="3235" spans="1:16" x14ac:dyDescent="0.3">
      <c r="A3235" s="18" t="s">
        <v>3837</v>
      </c>
      <c r="B3235" s="18" t="s">
        <v>1919</v>
      </c>
      <c r="C3235" s="18" t="s">
        <v>3425</v>
      </c>
      <c r="D3235" s="18" t="s">
        <v>22</v>
      </c>
      <c r="E3235" s="17">
        <v>4</v>
      </c>
      <c r="F3235" s="18" t="s">
        <v>2293</v>
      </c>
      <c r="G3235" s="17"/>
      <c r="H3235" s="18" t="s">
        <v>15</v>
      </c>
      <c r="I3235" s="18" t="s">
        <v>15</v>
      </c>
      <c r="J3235" s="18" t="s">
        <v>15</v>
      </c>
      <c r="K3235" s="18" t="s">
        <v>15</v>
      </c>
      <c r="L3235" s="18" t="s">
        <v>15</v>
      </c>
      <c r="N3235" s="17" t="b">
        <f>A3235=Catalogo!A3231</f>
        <v>1</v>
      </c>
      <c r="O3235" s="17" t="b">
        <f>B3235=Catalogo!B3231</f>
        <v>1</v>
      </c>
      <c r="P3235" s="17" t="b">
        <f>C3235=Catalogo!C3231</f>
        <v>1</v>
      </c>
    </row>
    <row r="3236" spans="1:16" x14ac:dyDescent="0.3">
      <c r="A3236" s="18" t="s">
        <v>3838</v>
      </c>
      <c r="B3236" s="18" t="s">
        <v>1922</v>
      </c>
      <c r="C3236" s="18" t="s">
        <v>3425</v>
      </c>
      <c r="D3236" s="18" t="s">
        <v>22</v>
      </c>
      <c r="E3236" s="17">
        <v>4</v>
      </c>
      <c r="F3236" s="18" t="s">
        <v>2293</v>
      </c>
      <c r="G3236" s="17"/>
      <c r="H3236" s="18" t="s">
        <v>15</v>
      </c>
      <c r="I3236" s="18" t="s">
        <v>15</v>
      </c>
      <c r="J3236" s="18" t="s">
        <v>15</v>
      </c>
      <c r="K3236" s="18" t="s">
        <v>15</v>
      </c>
      <c r="L3236" s="18" t="s">
        <v>15</v>
      </c>
      <c r="N3236" s="17" t="b">
        <f>A3236=Catalogo!A3232</f>
        <v>1</v>
      </c>
      <c r="O3236" s="17" t="b">
        <f>B3236=Catalogo!B3232</f>
        <v>1</v>
      </c>
      <c r="P3236" s="17" t="b">
        <f>C3236=Catalogo!C3232</f>
        <v>1</v>
      </c>
    </row>
    <row r="3237" spans="1:16" x14ac:dyDescent="0.3">
      <c r="A3237" s="18" t="s">
        <v>3839</v>
      </c>
      <c r="B3237" s="18" t="s">
        <v>1925</v>
      </c>
      <c r="C3237" s="18" t="s">
        <v>3425</v>
      </c>
      <c r="D3237" s="18" t="s">
        <v>22</v>
      </c>
      <c r="E3237" s="17">
        <v>4</v>
      </c>
      <c r="F3237" s="18" t="s">
        <v>2293</v>
      </c>
      <c r="G3237" s="17"/>
      <c r="H3237" s="18" t="s">
        <v>15</v>
      </c>
      <c r="I3237" s="18" t="s">
        <v>15</v>
      </c>
      <c r="J3237" s="18" t="s">
        <v>15</v>
      </c>
      <c r="K3237" s="18" t="s">
        <v>15</v>
      </c>
      <c r="L3237" s="18" t="s">
        <v>15</v>
      </c>
      <c r="N3237" s="17" t="b">
        <f>A3237=Catalogo!A3233</f>
        <v>1</v>
      </c>
      <c r="O3237" s="17" t="b">
        <f>B3237=Catalogo!B3233</f>
        <v>1</v>
      </c>
      <c r="P3237" s="17" t="b">
        <f>C3237=Catalogo!C3233</f>
        <v>1</v>
      </c>
    </row>
    <row r="3238" spans="1:16" x14ac:dyDescent="0.3">
      <c r="A3238" s="18" t="s">
        <v>3840</v>
      </c>
      <c r="B3238" s="18" t="s">
        <v>1928</v>
      </c>
      <c r="C3238" s="18" t="s">
        <v>3425</v>
      </c>
      <c r="D3238" s="18" t="s">
        <v>22</v>
      </c>
      <c r="E3238" s="17">
        <v>4</v>
      </c>
      <c r="F3238" s="18" t="s">
        <v>2293</v>
      </c>
      <c r="G3238" s="17"/>
      <c r="H3238" s="18" t="s">
        <v>15</v>
      </c>
      <c r="I3238" s="18" t="s">
        <v>15</v>
      </c>
      <c r="J3238" s="18" t="s">
        <v>15</v>
      </c>
      <c r="K3238" s="18" t="s">
        <v>15</v>
      </c>
      <c r="L3238" s="18" t="s">
        <v>15</v>
      </c>
      <c r="N3238" s="17" t="b">
        <f>A3238=Catalogo!A3234</f>
        <v>1</v>
      </c>
      <c r="O3238" s="17" t="b">
        <f>B3238=Catalogo!B3234</f>
        <v>1</v>
      </c>
      <c r="P3238" s="17" t="b">
        <f>C3238=Catalogo!C3234</f>
        <v>1</v>
      </c>
    </row>
    <row r="3239" spans="1:16" x14ac:dyDescent="0.3">
      <c r="A3239" s="18" t="s">
        <v>3841</v>
      </c>
      <c r="B3239" s="18" t="s">
        <v>1931</v>
      </c>
      <c r="C3239" s="18" t="s">
        <v>3425</v>
      </c>
      <c r="D3239" s="18" t="s">
        <v>22</v>
      </c>
      <c r="E3239" s="17">
        <v>4</v>
      </c>
      <c r="F3239" s="18" t="s">
        <v>2293</v>
      </c>
      <c r="G3239" s="17"/>
      <c r="H3239" s="18" t="s">
        <v>15</v>
      </c>
      <c r="I3239" s="18" t="s">
        <v>15</v>
      </c>
      <c r="J3239" s="18" t="s">
        <v>15</v>
      </c>
      <c r="K3239" s="18" t="s">
        <v>15</v>
      </c>
      <c r="L3239" s="18" t="s">
        <v>15</v>
      </c>
      <c r="N3239" s="17" t="b">
        <f>A3239=Catalogo!A3235</f>
        <v>1</v>
      </c>
      <c r="O3239" s="17" t="b">
        <f>B3239=Catalogo!B3235</f>
        <v>1</v>
      </c>
      <c r="P3239" s="17" t="b">
        <f>C3239=Catalogo!C3235</f>
        <v>1</v>
      </c>
    </row>
    <row r="3240" spans="1:16" x14ac:dyDescent="0.3">
      <c r="A3240" s="18" t="s">
        <v>3842</v>
      </c>
      <c r="B3240" s="18" t="s">
        <v>1934</v>
      </c>
      <c r="C3240" s="18" t="s">
        <v>3425</v>
      </c>
      <c r="D3240" s="18" t="s">
        <v>22</v>
      </c>
      <c r="E3240" s="17">
        <v>4</v>
      </c>
      <c r="F3240" s="18" t="s">
        <v>2293</v>
      </c>
      <c r="G3240" s="17"/>
      <c r="H3240" s="18" t="s">
        <v>15</v>
      </c>
      <c r="I3240" s="18" t="s">
        <v>15</v>
      </c>
      <c r="J3240" s="18" t="s">
        <v>15</v>
      </c>
      <c r="K3240" s="18" t="s">
        <v>15</v>
      </c>
      <c r="L3240" s="18" t="s">
        <v>15</v>
      </c>
      <c r="N3240" s="17" t="b">
        <f>A3240=Catalogo!A3236</f>
        <v>1</v>
      </c>
      <c r="O3240" s="17" t="b">
        <f>B3240=Catalogo!B3236</f>
        <v>1</v>
      </c>
      <c r="P3240" s="17" t="b">
        <f>C3240=Catalogo!C3236</f>
        <v>1</v>
      </c>
    </row>
    <row r="3241" spans="1:16" x14ac:dyDescent="0.3">
      <c r="A3241" s="18" t="s">
        <v>3843</v>
      </c>
      <c r="B3241" s="18" t="s">
        <v>1937</v>
      </c>
      <c r="C3241" s="18" t="s">
        <v>3425</v>
      </c>
      <c r="D3241" s="18" t="s">
        <v>22</v>
      </c>
      <c r="E3241" s="17">
        <v>4</v>
      </c>
      <c r="F3241" s="18" t="s">
        <v>2293</v>
      </c>
      <c r="G3241" s="17"/>
      <c r="H3241" s="18" t="s">
        <v>15</v>
      </c>
      <c r="I3241" s="18" t="s">
        <v>15</v>
      </c>
      <c r="J3241" s="18" t="s">
        <v>15</v>
      </c>
      <c r="K3241" s="18" t="s">
        <v>15</v>
      </c>
      <c r="L3241" s="18" t="s">
        <v>15</v>
      </c>
      <c r="N3241" s="17" t="b">
        <f>A3241=Catalogo!A3237</f>
        <v>1</v>
      </c>
      <c r="O3241" s="17" t="b">
        <f>B3241=Catalogo!B3237</f>
        <v>1</v>
      </c>
      <c r="P3241" s="17" t="b">
        <f>C3241=Catalogo!C3237</f>
        <v>1</v>
      </c>
    </row>
    <row r="3242" spans="1:16" x14ac:dyDescent="0.3">
      <c r="A3242" s="18" t="s">
        <v>3844</v>
      </c>
      <c r="B3242" s="18" t="s">
        <v>1940</v>
      </c>
      <c r="C3242" s="18" t="s">
        <v>3425</v>
      </c>
      <c r="D3242" s="18" t="s">
        <v>22</v>
      </c>
      <c r="E3242" s="17">
        <v>4</v>
      </c>
      <c r="F3242" s="18" t="s">
        <v>2293</v>
      </c>
      <c r="G3242" s="17"/>
      <c r="H3242" s="18" t="s">
        <v>15</v>
      </c>
      <c r="I3242" s="18" t="s">
        <v>15</v>
      </c>
      <c r="J3242" s="18" t="s">
        <v>15</v>
      </c>
      <c r="K3242" s="18" t="s">
        <v>15</v>
      </c>
      <c r="L3242" s="18" t="s">
        <v>15</v>
      </c>
      <c r="N3242" s="17" t="b">
        <f>A3242=Catalogo!A3238</f>
        <v>1</v>
      </c>
      <c r="O3242" s="17" t="b">
        <f>B3242=Catalogo!B3238</f>
        <v>1</v>
      </c>
      <c r="P3242" s="17" t="b">
        <f>C3242=Catalogo!C3238</f>
        <v>1</v>
      </c>
    </row>
    <row r="3243" spans="1:16" x14ac:dyDescent="0.3">
      <c r="A3243" s="18" t="s">
        <v>3845</v>
      </c>
      <c r="B3243" s="18" t="s">
        <v>1943</v>
      </c>
      <c r="C3243" s="18" t="s">
        <v>3425</v>
      </c>
      <c r="D3243" s="18" t="s">
        <v>22</v>
      </c>
      <c r="E3243" s="17">
        <v>4</v>
      </c>
      <c r="F3243" s="18" t="s">
        <v>2293</v>
      </c>
      <c r="G3243" s="17"/>
      <c r="H3243" s="18" t="s">
        <v>15</v>
      </c>
      <c r="I3243" s="18" t="s">
        <v>15</v>
      </c>
      <c r="J3243" s="18" t="s">
        <v>15</v>
      </c>
      <c r="K3243" s="18" t="s">
        <v>15</v>
      </c>
      <c r="L3243" s="18" t="s">
        <v>15</v>
      </c>
      <c r="N3243" s="17" t="b">
        <f>A3243=Catalogo!A3239</f>
        <v>1</v>
      </c>
      <c r="O3243" s="17" t="b">
        <f>B3243=Catalogo!B3239</f>
        <v>1</v>
      </c>
      <c r="P3243" s="17" t="b">
        <f>C3243=Catalogo!C3239</f>
        <v>1</v>
      </c>
    </row>
    <row r="3244" spans="1:16" x14ac:dyDescent="0.3">
      <c r="A3244" s="18" t="s">
        <v>3846</v>
      </c>
      <c r="B3244" s="18" t="s">
        <v>1945</v>
      </c>
      <c r="C3244" s="18" t="s">
        <v>3425</v>
      </c>
      <c r="D3244" s="18" t="s">
        <v>22</v>
      </c>
      <c r="E3244" s="17">
        <v>4</v>
      </c>
      <c r="F3244" s="18" t="s">
        <v>2293</v>
      </c>
      <c r="G3244" s="17"/>
      <c r="H3244" s="18" t="s">
        <v>15</v>
      </c>
      <c r="I3244" s="18" t="s">
        <v>15</v>
      </c>
      <c r="J3244" s="18" t="s">
        <v>15</v>
      </c>
      <c r="K3244" s="18" t="s">
        <v>15</v>
      </c>
      <c r="L3244" s="18" t="s">
        <v>15</v>
      </c>
      <c r="N3244" s="17" t="b">
        <f>A3244=Catalogo!A3240</f>
        <v>1</v>
      </c>
      <c r="O3244" s="17" t="b">
        <f>B3244=Catalogo!B3240</f>
        <v>1</v>
      </c>
      <c r="P3244" s="17" t="b">
        <f>C3244=Catalogo!C3240</f>
        <v>1</v>
      </c>
    </row>
    <row r="3245" spans="1:16" x14ac:dyDescent="0.3">
      <c r="A3245" s="18" t="s">
        <v>3847</v>
      </c>
      <c r="B3245" s="18" t="s">
        <v>1948</v>
      </c>
      <c r="C3245" s="18" t="s">
        <v>3425</v>
      </c>
      <c r="D3245" s="18" t="s">
        <v>22</v>
      </c>
      <c r="E3245" s="17">
        <v>4</v>
      </c>
      <c r="F3245" s="18" t="s">
        <v>2293</v>
      </c>
      <c r="G3245" s="17"/>
      <c r="H3245" s="18" t="s">
        <v>15</v>
      </c>
      <c r="I3245" s="18" t="s">
        <v>15</v>
      </c>
      <c r="J3245" s="18" t="s">
        <v>15</v>
      </c>
      <c r="K3245" s="18" t="s">
        <v>15</v>
      </c>
      <c r="L3245" s="18" t="s">
        <v>15</v>
      </c>
      <c r="N3245" s="17" t="b">
        <f>A3245=Catalogo!A3241</f>
        <v>1</v>
      </c>
      <c r="O3245" s="17" t="b">
        <f>B3245=Catalogo!B3241</f>
        <v>1</v>
      </c>
      <c r="P3245" s="17" t="b">
        <f>C3245=Catalogo!C3241</f>
        <v>1</v>
      </c>
    </row>
    <row r="3246" spans="1:16" x14ac:dyDescent="0.3">
      <c r="A3246" s="18" t="s">
        <v>3848</v>
      </c>
      <c r="B3246" s="18" t="s">
        <v>1873</v>
      </c>
      <c r="C3246" s="18" t="s">
        <v>3425</v>
      </c>
      <c r="D3246" s="18" t="s">
        <v>22</v>
      </c>
      <c r="E3246" s="17">
        <v>4</v>
      </c>
      <c r="F3246" s="18" t="s">
        <v>2293</v>
      </c>
      <c r="G3246" s="17"/>
      <c r="H3246" s="18" t="s">
        <v>15</v>
      </c>
      <c r="I3246" s="18" t="s">
        <v>15</v>
      </c>
      <c r="J3246" s="18" t="s">
        <v>15</v>
      </c>
      <c r="K3246" s="18" t="s">
        <v>15</v>
      </c>
      <c r="L3246" s="18" t="s">
        <v>15</v>
      </c>
      <c r="N3246" s="17" t="b">
        <f>A3246=Catalogo!A3242</f>
        <v>1</v>
      </c>
      <c r="O3246" s="17" t="b">
        <f>B3246=Catalogo!B3242</f>
        <v>1</v>
      </c>
      <c r="P3246" s="17" t="b">
        <f>C3246=Catalogo!C3242</f>
        <v>1</v>
      </c>
    </row>
    <row r="3247" spans="1:16" x14ac:dyDescent="0.3">
      <c r="A3247" s="18" t="s">
        <v>3849</v>
      </c>
      <c r="B3247" s="18" t="s">
        <v>1876</v>
      </c>
      <c r="C3247" s="18" t="s">
        <v>3425</v>
      </c>
      <c r="D3247" s="18" t="s">
        <v>22</v>
      </c>
      <c r="E3247" s="17">
        <v>4</v>
      </c>
      <c r="F3247" s="18" t="s">
        <v>2293</v>
      </c>
      <c r="G3247" s="17"/>
      <c r="H3247" s="18" t="s">
        <v>15</v>
      </c>
      <c r="I3247" s="18" t="s">
        <v>15</v>
      </c>
      <c r="J3247" s="18" t="s">
        <v>15</v>
      </c>
      <c r="K3247" s="18" t="s">
        <v>15</v>
      </c>
      <c r="L3247" s="18" t="s">
        <v>15</v>
      </c>
      <c r="N3247" s="17" t="b">
        <f>A3247=Catalogo!A3243</f>
        <v>1</v>
      </c>
      <c r="O3247" s="17" t="b">
        <f>B3247=Catalogo!B3243</f>
        <v>1</v>
      </c>
      <c r="P3247" s="17" t="b">
        <f>C3247=Catalogo!C3243</f>
        <v>1</v>
      </c>
    </row>
    <row r="3248" spans="1:16" x14ac:dyDescent="0.3">
      <c r="A3248" s="18" t="s">
        <v>3850</v>
      </c>
      <c r="B3248" s="18" t="s">
        <v>1953</v>
      </c>
      <c r="C3248" s="18" t="s">
        <v>3425</v>
      </c>
      <c r="D3248" s="18" t="s">
        <v>22</v>
      </c>
      <c r="E3248" s="17">
        <v>4</v>
      </c>
      <c r="F3248" s="18" t="s">
        <v>2293</v>
      </c>
      <c r="G3248" s="17"/>
      <c r="H3248" s="18" t="s">
        <v>15</v>
      </c>
      <c r="I3248" s="18" t="s">
        <v>15</v>
      </c>
      <c r="J3248" s="18" t="s">
        <v>15</v>
      </c>
      <c r="K3248" s="18" t="s">
        <v>15</v>
      </c>
      <c r="L3248" s="18" t="s">
        <v>15</v>
      </c>
      <c r="N3248" s="17" t="b">
        <f>A3248=Catalogo!A3244</f>
        <v>1</v>
      </c>
      <c r="O3248" s="17" t="b">
        <f>B3248=Catalogo!B3244</f>
        <v>1</v>
      </c>
      <c r="P3248" s="17" t="b">
        <f>C3248=Catalogo!C3244</f>
        <v>1</v>
      </c>
    </row>
    <row r="3249" spans="1:16" x14ac:dyDescent="0.3">
      <c r="A3249" s="18" t="s">
        <v>3851</v>
      </c>
      <c r="B3249" s="18" t="s">
        <v>1956</v>
      </c>
      <c r="C3249" s="18" t="s">
        <v>3425</v>
      </c>
      <c r="D3249" s="18" t="s">
        <v>22</v>
      </c>
      <c r="E3249" s="17">
        <v>4</v>
      </c>
      <c r="F3249" s="18" t="s">
        <v>2293</v>
      </c>
      <c r="G3249" s="17"/>
      <c r="H3249" s="18" t="s">
        <v>15</v>
      </c>
      <c r="I3249" s="18" t="s">
        <v>15</v>
      </c>
      <c r="J3249" s="18" t="s">
        <v>15</v>
      </c>
      <c r="K3249" s="18" t="s">
        <v>15</v>
      </c>
      <c r="L3249" s="18" t="s">
        <v>15</v>
      </c>
      <c r="N3249" s="17" t="b">
        <f>A3249=Catalogo!A3245</f>
        <v>1</v>
      </c>
      <c r="O3249" s="17" t="b">
        <f>B3249=Catalogo!B3245</f>
        <v>1</v>
      </c>
      <c r="P3249" s="17" t="b">
        <f>C3249=Catalogo!C3245</f>
        <v>1</v>
      </c>
    </row>
    <row r="3250" spans="1:16" x14ac:dyDescent="0.3">
      <c r="A3250" s="18" t="s">
        <v>3852</v>
      </c>
      <c r="B3250" s="18" t="s">
        <v>1959</v>
      </c>
      <c r="C3250" s="18" t="s">
        <v>3425</v>
      </c>
      <c r="D3250" s="18" t="s">
        <v>22</v>
      </c>
      <c r="E3250" s="17">
        <v>4</v>
      </c>
      <c r="F3250" s="18" t="s">
        <v>2293</v>
      </c>
      <c r="G3250" s="17"/>
      <c r="H3250" s="18" t="s">
        <v>15</v>
      </c>
      <c r="I3250" s="18" t="s">
        <v>15</v>
      </c>
      <c r="J3250" s="18" t="s">
        <v>15</v>
      </c>
      <c r="K3250" s="18" t="s">
        <v>15</v>
      </c>
      <c r="L3250" s="18" t="s">
        <v>15</v>
      </c>
      <c r="N3250" s="17" t="b">
        <f>A3250=Catalogo!A3246</f>
        <v>1</v>
      </c>
      <c r="O3250" s="17" t="b">
        <f>B3250=Catalogo!B3246</f>
        <v>1</v>
      </c>
      <c r="P3250" s="17" t="b">
        <f>C3250=Catalogo!C3246</f>
        <v>1</v>
      </c>
    </row>
    <row r="3251" spans="1:16" x14ac:dyDescent="0.3">
      <c r="A3251" s="18" t="s">
        <v>3853</v>
      </c>
      <c r="B3251" s="18" t="s">
        <v>1962</v>
      </c>
      <c r="C3251" s="18" t="s">
        <v>3425</v>
      </c>
      <c r="D3251" s="18" t="s">
        <v>22</v>
      </c>
      <c r="E3251" s="17">
        <v>4</v>
      </c>
      <c r="F3251" s="18" t="s">
        <v>2293</v>
      </c>
      <c r="G3251" s="17"/>
      <c r="H3251" s="18" t="s">
        <v>15</v>
      </c>
      <c r="I3251" s="18" t="s">
        <v>15</v>
      </c>
      <c r="J3251" s="18" t="s">
        <v>15</v>
      </c>
      <c r="K3251" s="18" t="s">
        <v>15</v>
      </c>
      <c r="L3251" s="18" t="s">
        <v>15</v>
      </c>
      <c r="N3251" s="17" t="b">
        <f>A3251=Catalogo!A3247</f>
        <v>1</v>
      </c>
      <c r="O3251" s="17" t="b">
        <f>B3251=Catalogo!B3247</f>
        <v>1</v>
      </c>
      <c r="P3251" s="17" t="b">
        <f>C3251=Catalogo!C3247</f>
        <v>1</v>
      </c>
    </row>
    <row r="3252" spans="1:16" x14ac:dyDescent="0.3">
      <c r="A3252" s="18" t="s">
        <v>3854</v>
      </c>
      <c r="B3252" s="18" t="s">
        <v>1965</v>
      </c>
      <c r="C3252" s="18" t="s">
        <v>3425</v>
      </c>
      <c r="D3252" s="18" t="s">
        <v>22</v>
      </c>
      <c r="E3252" s="17">
        <v>4</v>
      </c>
      <c r="F3252" s="18" t="s">
        <v>2293</v>
      </c>
      <c r="G3252" s="17"/>
      <c r="H3252" s="18" t="s">
        <v>15</v>
      </c>
      <c r="I3252" s="18" t="s">
        <v>15</v>
      </c>
      <c r="J3252" s="18" t="s">
        <v>15</v>
      </c>
      <c r="K3252" s="18" t="s">
        <v>15</v>
      </c>
      <c r="L3252" s="18" t="s">
        <v>15</v>
      </c>
      <c r="N3252" s="17" t="b">
        <f>A3252=Catalogo!A3248</f>
        <v>1</v>
      </c>
      <c r="O3252" s="17" t="b">
        <f>B3252=Catalogo!B3248</f>
        <v>1</v>
      </c>
      <c r="P3252" s="17" t="b">
        <f>C3252=Catalogo!C3248</f>
        <v>1</v>
      </c>
    </row>
    <row r="3253" spans="1:16" x14ac:dyDescent="0.3">
      <c r="A3253" s="18" t="s">
        <v>5774</v>
      </c>
      <c r="B3253" s="18" t="s">
        <v>1879</v>
      </c>
      <c r="C3253" s="18" t="s">
        <v>3425</v>
      </c>
      <c r="D3253" s="18" t="s">
        <v>22</v>
      </c>
      <c r="E3253" s="17">
        <v>4</v>
      </c>
      <c r="F3253" s="18" t="s">
        <v>2293</v>
      </c>
      <c r="G3253" s="17"/>
      <c r="H3253" s="18" t="s">
        <v>15</v>
      </c>
      <c r="I3253" s="18" t="s">
        <v>15</v>
      </c>
      <c r="J3253" s="18" t="s">
        <v>15</v>
      </c>
      <c r="K3253" s="18" t="s">
        <v>15</v>
      </c>
      <c r="L3253" s="18" t="s">
        <v>15</v>
      </c>
      <c r="N3253" s="17" t="b">
        <f>A3253=Catalogo!A3249</f>
        <v>1</v>
      </c>
      <c r="O3253" s="17" t="b">
        <f>B3253=Catalogo!B3249</f>
        <v>1</v>
      </c>
      <c r="P3253" s="17" t="b">
        <f>C3253=Catalogo!C3249</f>
        <v>1</v>
      </c>
    </row>
    <row r="3254" spans="1:16" x14ac:dyDescent="0.3">
      <c r="A3254" s="18" t="s">
        <v>5775</v>
      </c>
      <c r="B3254" s="18" t="s">
        <v>1882</v>
      </c>
      <c r="C3254" s="18" t="s">
        <v>3425</v>
      </c>
      <c r="D3254" s="18" t="s">
        <v>22</v>
      </c>
      <c r="E3254" s="17">
        <v>4</v>
      </c>
      <c r="F3254" s="18" t="s">
        <v>2293</v>
      </c>
      <c r="G3254" s="17"/>
      <c r="H3254" s="18" t="s">
        <v>15</v>
      </c>
      <c r="I3254" s="18" t="s">
        <v>15</v>
      </c>
      <c r="J3254" s="18" t="s">
        <v>15</v>
      </c>
      <c r="K3254" s="18" t="s">
        <v>15</v>
      </c>
      <c r="L3254" s="18" t="s">
        <v>15</v>
      </c>
      <c r="N3254" s="17" t="b">
        <f>A3254=Catalogo!A3250</f>
        <v>1</v>
      </c>
      <c r="O3254" s="17" t="b">
        <f>B3254=Catalogo!B3250</f>
        <v>1</v>
      </c>
      <c r="P3254" s="17" t="b">
        <f>C3254=Catalogo!C3250</f>
        <v>1</v>
      </c>
    </row>
    <row r="3255" spans="1:16" x14ac:dyDescent="0.3">
      <c r="A3255" s="18" t="s">
        <v>3855</v>
      </c>
      <c r="B3255" s="18" t="s">
        <v>1968</v>
      </c>
      <c r="C3255" s="18" t="s">
        <v>3425</v>
      </c>
      <c r="D3255" s="18" t="s">
        <v>22</v>
      </c>
      <c r="E3255" s="17">
        <v>4</v>
      </c>
      <c r="F3255" s="18" t="s">
        <v>2293</v>
      </c>
      <c r="G3255" s="17"/>
      <c r="H3255" s="18" t="s">
        <v>15</v>
      </c>
      <c r="I3255" s="18" t="s">
        <v>15</v>
      </c>
      <c r="J3255" s="18" t="s">
        <v>15</v>
      </c>
      <c r="K3255" s="18" t="s">
        <v>15</v>
      </c>
      <c r="L3255" s="18" t="s">
        <v>15</v>
      </c>
      <c r="N3255" s="17" t="b">
        <f>A3255=Catalogo!A3251</f>
        <v>1</v>
      </c>
      <c r="O3255" s="17" t="b">
        <f>B3255=Catalogo!B3251</f>
        <v>1</v>
      </c>
      <c r="P3255" s="17" t="b">
        <f>C3255=Catalogo!C3251</f>
        <v>1</v>
      </c>
    </row>
    <row r="3256" spans="1:16" x14ac:dyDescent="0.3">
      <c r="A3256" s="18" t="s">
        <v>3856</v>
      </c>
      <c r="B3256" s="18" t="s">
        <v>1971</v>
      </c>
      <c r="C3256" s="18" t="s">
        <v>3425</v>
      </c>
      <c r="D3256" s="18" t="s">
        <v>22</v>
      </c>
      <c r="E3256" s="17">
        <v>4</v>
      </c>
      <c r="F3256" s="18" t="s">
        <v>2293</v>
      </c>
      <c r="G3256" s="17"/>
      <c r="H3256" s="18" t="s">
        <v>15</v>
      </c>
      <c r="I3256" s="18" t="s">
        <v>15</v>
      </c>
      <c r="J3256" s="18" t="s">
        <v>15</v>
      </c>
      <c r="K3256" s="18" t="s">
        <v>15</v>
      </c>
      <c r="L3256" s="18" t="s">
        <v>15</v>
      </c>
      <c r="N3256" s="17" t="b">
        <f>A3256=Catalogo!A3252</f>
        <v>1</v>
      </c>
      <c r="O3256" s="17" t="b">
        <f>B3256=Catalogo!B3252</f>
        <v>1</v>
      </c>
      <c r="P3256" s="17" t="b">
        <f>C3256=Catalogo!C3252</f>
        <v>1</v>
      </c>
    </row>
    <row r="3257" spans="1:16" x14ac:dyDescent="0.3">
      <c r="A3257" s="18" t="s">
        <v>3857</v>
      </c>
      <c r="B3257" s="18" t="s">
        <v>1974</v>
      </c>
      <c r="C3257" s="18" t="s">
        <v>3425</v>
      </c>
      <c r="D3257" s="18" t="s">
        <v>22</v>
      </c>
      <c r="E3257" s="17">
        <v>4</v>
      </c>
      <c r="F3257" s="18" t="s">
        <v>2293</v>
      </c>
      <c r="G3257" s="17"/>
      <c r="H3257" s="18" t="s">
        <v>15</v>
      </c>
      <c r="I3257" s="18" t="s">
        <v>15</v>
      </c>
      <c r="J3257" s="18" t="s">
        <v>15</v>
      </c>
      <c r="K3257" s="18" t="s">
        <v>15</v>
      </c>
      <c r="L3257" s="18" t="s">
        <v>15</v>
      </c>
      <c r="N3257" s="17" t="b">
        <f>A3257=Catalogo!A3253</f>
        <v>1</v>
      </c>
      <c r="O3257" s="17" t="b">
        <f>B3257=Catalogo!B3253</f>
        <v>1</v>
      </c>
      <c r="P3257" s="17" t="b">
        <f>C3257=Catalogo!C3253</f>
        <v>1</v>
      </c>
    </row>
    <row r="3258" spans="1:16" x14ac:dyDescent="0.3">
      <c r="A3258" s="18" t="s">
        <v>5776</v>
      </c>
      <c r="B3258" s="18" t="s">
        <v>1885</v>
      </c>
      <c r="C3258" s="18" t="s">
        <v>3425</v>
      </c>
      <c r="D3258" s="18" t="s">
        <v>22</v>
      </c>
      <c r="E3258" s="17">
        <v>4</v>
      </c>
      <c r="F3258" s="18" t="s">
        <v>2293</v>
      </c>
      <c r="G3258" s="17"/>
      <c r="H3258" s="18" t="s">
        <v>15</v>
      </c>
      <c r="I3258" s="18" t="s">
        <v>15</v>
      </c>
      <c r="J3258" s="18" t="s">
        <v>15</v>
      </c>
      <c r="K3258" s="18" t="s">
        <v>15</v>
      </c>
      <c r="L3258" s="18" t="s">
        <v>15</v>
      </c>
      <c r="N3258" s="17" t="b">
        <f>A3258=Catalogo!A3254</f>
        <v>1</v>
      </c>
      <c r="O3258" s="17" t="b">
        <f>B3258=Catalogo!B3254</f>
        <v>1</v>
      </c>
      <c r="P3258" s="17" t="b">
        <f>C3258=Catalogo!C3254</f>
        <v>1</v>
      </c>
    </row>
    <row r="3259" spans="1:16" x14ac:dyDescent="0.3">
      <c r="A3259" s="18" t="s">
        <v>3858</v>
      </c>
      <c r="B3259" s="18" t="s">
        <v>1977</v>
      </c>
      <c r="C3259" s="18" t="s">
        <v>3425</v>
      </c>
      <c r="D3259" s="18" t="s">
        <v>22</v>
      </c>
      <c r="E3259" s="17">
        <v>4</v>
      </c>
      <c r="F3259" s="18" t="s">
        <v>2293</v>
      </c>
      <c r="G3259" s="17"/>
      <c r="H3259" s="18" t="s">
        <v>15</v>
      </c>
      <c r="I3259" s="18" t="s">
        <v>15</v>
      </c>
      <c r="J3259" s="18" t="s">
        <v>15</v>
      </c>
      <c r="K3259" s="18" t="s">
        <v>15</v>
      </c>
      <c r="L3259" s="18" t="s">
        <v>15</v>
      </c>
      <c r="N3259" s="17" t="b">
        <f>A3259=Catalogo!A3255</f>
        <v>1</v>
      </c>
      <c r="O3259" s="17" t="b">
        <f>B3259=Catalogo!B3255</f>
        <v>1</v>
      </c>
      <c r="P3259" s="17" t="b">
        <f>C3259=Catalogo!C3255</f>
        <v>1</v>
      </c>
    </row>
    <row r="3260" spans="1:16" x14ac:dyDescent="0.3">
      <c r="A3260" s="18" t="s">
        <v>3859</v>
      </c>
      <c r="B3260" s="18" t="s">
        <v>1980</v>
      </c>
      <c r="C3260" s="18" t="s">
        <v>3425</v>
      </c>
      <c r="D3260" s="18" t="s">
        <v>22</v>
      </c>
      <c r="E3260" s="17">
        <v>4</v>
      </c>
      <c r="F3260" s="18" t="s">
        <v>2293</v>
      </c>
      <c r="G3260" s="17"/>
      <c r="H3260" s="18" t="s">
        <v>15</v>
      </c>
      <c r="I3260" s="18" t="s">
        <v>15</v>
      </c>
      <c r="J3260" s="18" t="s">
        <v>15</v>
      </c>
      <c r="K3260" s="18" t="s">
        <v>15</v>
      </c>
      <c r="L3260" s="18" t="s">
        <v>15</v>
      </c>
      <c r="N3260" s="17" t="b">
        <f>A3260=Catalogo!A3256</f>
        <v>1</v>
      </c>
      <c r="O3260" s="17" t="b">
        <f>B3260=Catalogo!B3256</f>
        <v>1</v>
      </c>
      <c r="P3260" s="17" t="b">
        <f>C3260=Catalogo!C3256</f>
        <v>1</v>
      </c>
    </row>
    <row r="3261" spans="1:16" x14ac:dyDescent="0.3">
      <c r="A3261" s="18" t="s">
        <v>3860</v>
      </c>
      <c r="B3261" s="18" t="s">
        <v>1983</v>
      </c>
      <c r="C3261" s="18" t="s">
        <v>3425</v>
      </c>
      <c r="D3261" s="18" t="s">
        <v>22</v>
      </c>
      <c r="E3261" s="17">
        <v>4</v>
      </c>
      <c r="F3261" s="18" t="s">
        <v>2293</v>
      </c>
      <c r="G3261" s="17"/>
      <c r="H3261" s="18" t="s">
        <v>15</v>
      </c>
      <c r="I3261" s="18" t="s">
        <v>15</v>
      </c>
      <c r="J3261" s="18" t="s">
        <v>15</v>
      </c>
      <c r="K3261" s="18" t="s">
        <v>15</v>
      </c>
      <c r="L3261" s="18" t="s">
        <v>15</v>
      </c>
      <c r="N3261" s="17" t="b">
        <f>A3261=Catalogo!A3257</f>
        <v>1</v>
      </c>
      <c r="O3261" s="17" t="b">
        <f>B3261=Catalogo!B3257</f>
        <v>1</v>
      </c>
      <c r="P3261" s="17" t="b">
        <f>C3261=Catalogo!C3257</f>
        <v>1</v>
      </c>
    </row>
    <row r="3262" spans="1:16" x14ac:dyDescent="0.3">
      <c r="A3262" s="18" t="s">
        <v>3861</v>
      </c>
      <c r="B3262" s="18" t="s">
        <v>1986</v>
      </c>
      <c r="C3262" s="18" t="s">
        <v>3425</v>
      </c>
      <c r="D3262" s="18" t="s">
        <v>22</v>
      </c>
      <c r="E3262" s="17">
        <v>4</v>
      </c>
      <c r="F3262" s="18" t="s">
        <v>2293</v>
      </c>
      <c r="G3262" s="17"/>
      <c r="H3262" s="18" t="s">
        <v>15</v>
      </c>
      <c r="I3262" s="18" t="s">
        <v>15</v>
      </c>
      <c r="J3262" s="18" t="s">
        <v>15</v>
      </c>
      <c r="K3262" s="18" t="s">
        <v>15</v>
      </c>
      <c r="L3262" s="18" t="s">
        <v>15</v>
      </c>
      <c r="N3262" s="17" t="b">
        <f>A3262=Catalogo!A3258</f>
        <v>1</v>
      </c>
      <c r="O3262" s="17" t="b">
        <f>B3262=Catalogo!B3258</f>
        <v>1</v>
      </c>
      <c r="P3262" s="17" t="b">
        <f>C3262=Catalogo!C3258</f>
        <v>1</v>
      </c>
    </row>
    <row r="3263" spans="1:16" x14ac:dyDescent="0.3">
      <c r="A3263" s="18" t="s">
        <v>3862</v>
      </c>
      <c r="B3263" s="18" t="s">
        <v>1989</v>
      </c>
      <c r="C3263" s="18" t="s">
        <v>3425</v>
      </c>
      <c r="D3263" s="18" t="s">
        <v>22</v>
      </c>
      <c r="E3263" s="17">
        <v>4</v>
      </c>
      <c r="F3263" s="18" t="s">
        <v>2293</v>
      </c>
      <c r="G3263" s="17"/>
      <c r="H3263" s="18" t="s">
        <v>15</v>
      </c>
      <c r="I3263" s="18" t="s">
        <v>15</v>
      </c>
      <c r="J3263" s="18" t="s">
        <v>15</v>
      </c>
      <c r="K3263" s="18" t="s">
        <v>15</v>
      </c>
      <c r="L3263" s="18" t="s">
        <v>15</v>
      </c>
      <c r="N3263" s="17" t="b">
        <f>A3263=Catalogo!A3259</f>
        <v>1</v>
      </c>
      <c r="O3263" s="17" t="b">
        <f>B3263=Catalogo!B3259</f>
        <v>1</v>
      </c>
      <c r="P3263" s="17" t="b">
        <f>C3263=Catalogo!C3259</f>
        <v>1</v>
      </c>
    </row>
    <row r="3264" spans="1:16" x14ac:dyDescent="0.3">
      <c r="A3264" s="18" t="s">
        <v>3863</v>
      </c>
      <c r="B3264" s="18" t="s">
        <v>1992</v>
      </c>
      <c r="C3264" s="18" t="s">
        <v>3425</v>
      </c>
      <c r="D3264" s="18" t="s">
        <v>22</v>
      </c>
      <c r="E3264" s="17">
        <v>4</v>
      </c>
      <c r="F3264" s="18" t="s">
        <v>2293</v>
      </c>
      <c r="G3264" s="17"/>
      <c r="H3264" s="18" t="s">
        <v>15</v>
      </c>
      <c r="I3264" s="18" t="s">
        <v>15</v>
      </c>
      <c r="J3264" s="18" t="s">
        <v>15</v>
      </c>
      <c r="K3264" s="18" t="s">
        <v>15</v>
      </c>
      <c r="L3264" s="18" t="s">
        <v>15</v>
      </c>
      <c r="N3264" s="17" t="b">
        <f>A3264=Catalogo!A3260</f>
        <v>1</v>
      </c>
      <c r="O3264" s="17" t="b">
        <f>B3264=Catalogo!B3260</f>
        <v>1</v>
      </c>
      <c r="P3264" s="17" t="b">
        <f>C3264=Catalogo!C3260</f>
        <v>1</v>
      </c>
    </row>
    <row r="3265" spans="1:16" x14ac:dyDescent="0.3">
      <c r="A3265" s="18" t="s">
        <v>3864</v>
      </c>
      <c r="B3265" s="18" t="s">
        <v>1995</v>
      </c>
      <c r="C3265" s="18" t="s">
        <v>3425</v>
      </c>
      <c r="D3265" s="18" t="s">
        <v>22</v>
      </c>
      <c r="E3265" s="17">
        <v>4</v>
      </c>
      <c r="F3265" s="18" t="s">
        <v>2293</v>
      </c>
      <c r="G3265" s="17"/>
      <c r="H3265" s="18" t="s">
        <v>15</v>
      </c>
      <c r="I3265" s="18" t="s">
        <v>15</v>
      </c>
      <c r="J3265" s="18" t="s">
        <v>15</v>
      </c>
      <c r="K3265" s="18" t="s">
        <v>15</v>
      </c>
      <c r="L3265" s="18" t="s">
        <v>15</v>
      </c>
      <c r="N3265" s="17" t="b">
        <f>A3265=Catalogo!A3261</f>
        <v>1</v>
      </c>
      <c r="O3265" s="17" t="b">
        <f>B3265=Catalogo!B3261</f>
        <v>1</v>
      </c>
      <c r="P3265" s="17" t="b">
        <f>C3265=Catalogo!C3261</f>
        <v>1</v>
      </c>
    </row>
    <row r="3266" spans="1:16" x14ac:dyDescent="0.3">
      <c r="A3266" s="18" t="s">
        <v>3865</v>
      </c>
      <c r="B3266" s="18" t="s">
        <v>1998</v>
      </c>
      <c r="C3266" s="18" t="s">
        <v>3425</v>
      </c>
      <c r="D3266" s="18" t="s">
        <v>22</v>
      </c>
      <c r="E3266" s="17">
        <v>4</v>
      </c>
      <c r="F3266" s="18" t="s">
        <v>2293</v>
      </c>
      <c r="G3266" s="17"/>
      <c r="H3266" s="18" t="s">
        <v>15</v>
      </c>
      <c r="I3266" s="18" t="s">
        <v>15</v>
      </c>
      <c r="J3266" s="18" t="s">
        <v>15</v>
      </c>
      <c r="K3266" s="18" t="s">
        <v>15</v>
      </c>
      <c r="L3266" s="18" t="s">
        <v>15</v>
      </c>
      <c r="N3266" s="17" t="b">
        <f>A3266=Catalogo!A3262</f>
        <v>1</v>
      </c>
      <c r="O3266" s="17" t="b">
        <f>B3266=Catalogo!B3262</f>
        <v>1</v>
      </c>
      <c r="P3266" s="17" t="b">
        <f>C3266=Catalogo!C3262</f>
        <v>1</v>
      </c>
    </row>
    <row r="3267" spans="1:16" x14ac:dyDescent="0.3">
      <c r="A3267" s="18" t="s">
        <v>3866</v>
      </c>
      <c r="B3267" s="18" t="s">
        <v>2001</v>
      </c>
      <c r="C3267" s="18" t="s">
        <v>3425</v>
      </c>
      <c r="D3267" s="18" t="s">
        <v>22</v>
      </c>
      <c r="E3267" s="17">
        <v>4</v>
      </c>
      <c r="F3267" s="18" t="s">
        <v>2293</v>
      </c>
      <c r="G3267" s="17"/>
      <c r="H3267" s="18" t="s">
        <v>15</v>
      </c>
      <c r="I3267" s="18" t="s">
        <v>15</v>
      </c>
      <c r="J3267" s="18" t="s">
        <v>15</v>
      </c>
      <c r="K3267" s="18" t="s">
        <v>15</v>
      </c>
      <c r="L3267" s="18" t="s">
        <v>15</v>
      </c>
      <c r="N3267" s="17" t="b">
        <f>A3267=Catalogo!A3263</f>
        <v>1</v>
      </c>
      <c r="O3267" s="17" t="b">
        <f>B3267=Catalogo!B3263</f>
        <v>1</v>
      </c>
      <c r="P3267" s="17" t="b">
        <f>C3267=Catalogo!C3263</f>
        <v>1</v>
      </c>
    </row>
    <row r="3268" spans="1:16" x14ac:dyDescent="0.3">
      <c r="A3268" s="18" t="s">
        <v>3867</v>
      </c>
      <c r="B3268" s="18" t="s">
        <v>2032</v>
      </c>
      <c r="C3268" s="18" t="s">
        <v>3425</v>
      </c>
      <c r="D3268" s="18" t="s">
        <v>22</v>
      </c>
      <c r="E3268" s="17">
        <v>4</v>
      </c>
      <c r="F3268" s="18" t="s">
        <v>2293</v>
      </c>
      <c r="G3268" s="17"/>
      <c r="H3268" s="18" t="s">
        <v>15</v>
      </c>
      <c r="I3268" s="18" t="s">
        <v>15</v>
      </c>
      <c r="J3268" s="18" t="s">
        <v>15</v>
      </c>
      <c r="K3268" s="18" t="s">
        <v>15</v>
      </c>
      <c r="L3268" s="18" t="s">
        <v>15</v>
      </c>
      <c r="N3268" s="17" t="b">
        <f>A3268=Catalogo!A3264</f>
        <v>1</v>
      </c>
      <c r="O3268" s="17" t="b">
        <f>B3268=Catalogo!B3264</f>
        <v>1</v>
      </c>
      <c r="P3268" s="17" t="b">
        <f>C3268=Catalogo!C3264</f>
        <v>1</v>
      </c>
    </row>
    <row r="3269" spans="1:16" x14ac:dyDescent="0.3">
      <c r="A3269" s="18" t="s">
        <v>3868</v>
      </c>
      <c r="B3269" s="18" t="s">
        <v>2004</v>
      </c>
      <c r="C3269" s="18" t="s">
        <v>3425</v>
      </c>
      <c r="D3269" s="18" t="s">
        <v>22</v>
      </c>
      <c r="E3269" s="17">
        <v>4</v>
      </c>
      <c r="F3269" s="18" t="s">
        <v>2293</v>
      </c>
      <c r="G3269" s="17"/>
      <c r="H3269" s="18" t="s">
        <v>15</v>
      </c>
      <c r="I3269" s="18" t="s">
        <v>15</v>
      </c>
      <c r="J3269" s="18" t="s">
        <v>15</v>
      </c>
      <c r="K3269" s="18" t="s">
        <v>15</v>
      </c>
      <c r="L3269" s="18" t="s">
        <v>15</v>
      </c>
      <c r="N3269" s="17" t="b">
        <f>A3269=Catalogo!A3265</f>
        <v>1</v>
      </c>
      <c r="O3269" s="17" t="b">
        <f>B3269=Catalogo!B3265</f>
        <v>1</v>
      </c>
      <c r="P3269" s="17" t="b">
        <f>C3269=Catalogo!C3265</f>
        <v>1</v>
      </c>
    </row>
    <row r="3270" spans="1:16" x14ac:dyDescent="0.3">
      <c r="A3270" s="18" t="s">
        <v>3869</v>
      </c>
      <c r="B3270" s="18" t="s">
        <v>2007</v>
      </c>
      <c r="C3270" s="18" t="s">
        <v>3425</v>
      </c>
      <c r="D3270" s="18" t="s">
        <v>22</v>
      </c>
      <c r="E3270" s="17">
        <v>4</v>
      </c>
      <c r="F3270" s="18" t="s">
        <v>2293</v>
      </c>
      <c r="G3270" s="17"/>
      <c r="H3270" s="18" t="s">
        <v>15</v>
      </c>
      <c r="I3270" s="18" t="s">
        <v>15</v>
      </c>
      <c r="J3270" s="18" t="s">
        <v>15</v>
      </c>
      <c r="K3270" s="18" t="s">
        <v>15</v>
      </c>
      <c r="L3270" s="18" t="s">
        <v>15</v>
      </c>
      <c r="N3270" s="17" t="b">
        <f>A3270=Catalogo!A3266</f>
        <v>1</v>
      </c>
      <c r="O3270" s="17" t="b">
        <f>B3270=Catalogo!B3266</f>
        <v>1</v>
      </c>
      <c r="P3270" s="17" t="b">
        <f>C3270=Catalogo!C3266</f>
        <v>1</v>
      </c>
    </row>
    <row r="3271" spans="1:16" x14ac:dyDescent="0.3">
      <c r="A3271" s="18" t="s">
        <v>3870</v>
      </c>
      <c r="B3271" s="18" t="s">
        <v>2010</v>
      </c>
      <c r="C3271" s="18" t="s">
        <v>3425</v>
      </c>
      <c r="D3271" s="18" t="s">
        <v>22</v>
      </c>
      <c r="E3271" s="17">
        <v>4</v>
      </c>
      <c r="F3271" s="18" t="s">
        <v>2293</v>
      </c>
      <c r="G3271" s="17"/>
      <c r="H3271" s="18" t="s">
        <v>15</v>
      </c>
      <c r="I3271" s="18" t="s">
        <v>15</v>
      </c>
      <c r="J3271" s="18" t="s">
        <v>15</v>
      </c>
      <c r="K3271" s="18" t="s">
        <v>15</v>
      </c>
      <c r="L3271" s="18" t="s">
        <v>15</v>
      </c>
      <c r="N3271" s="17" t="b">
        <f>A3271=Catalogo!A3267</f>
        <v>1</v>
      </c>
      <c r="O3271" s="17" t="b">
        <f>B3271=Catalogo!B3267</f>
        <v>1</v>
      </c>
      <c r="P3271" s="17" t="b">
        <f>C3271=Catalogo!C3267</f>
        <v>1</v>
      </c>
    </row>
    <row r="3272" spans="1:16" x14ac:dyDescent="0.3">
      <c r="A3272" s="18" t="s">
        <v>3871</v>
      </c>
      <c r="B3272" s="18" t="s">
        <v>2013</v>
      </c>
      <c r="C3272" s="18" t="s">
        <v>3425</v>
      </c>
      <c r="D3272" s="18" t="s">
        <v>22</v>
      </c>
      <c r="E3272" s="17">
        <v>4</v>
      </c>
      <c r="F3272" s="18" t="s">
        <v>2293</v>
      </c>
      <c r="G3272" s="17"/>
      <c r="H3272" s="18" t="s">
        <v>15</v>
      </c>
      <c r="I3272" s="18" t="s">
        <v>15</v>
      </c>
      <c r="J3272" s="18" t="s">
        <v>15</v>
      </c>
      <c r="K3272" s="18" t="s">
        <v>15</v>
      </c>
      <c r="L3272" s="18" t="s">
        <v>15</v>
      </c>
      <c r="N3272" s="17" t="b">
        <f>A3272=Catalogo!A3268</f>
        <v>1</v>
      </c>
      <c r="O3272" s="17" t="b">
        <f>B3272=Catalogo!B3268</f>
        <v>1</v>
      </c>
      <c r="P3272" s="17" t="b">
        <f>C3272=Catalogo!C3268</f>
        <v>1</v>
      </c>
    </row>
    <row r="3273" spans="1:16" x14ac:dyDescent="0.3">
      <c r="A3273" s="18" t="s">
        <v>5777</v>
      </c>
      <c r="B3273" s="18" t="s">
        <v>1888</v>
      </c>
      <c r="C3273" s="18" t="s">
        <v>3425</v>
      </c>
      <c r="D3273" s="18" t="s">
        <v>22</v>
      </c>
      <c r="E3273" s="17">
        <v>4</v>
      </c>
      <c r="F3273" s="18" t="s">
        <v>2293</v>
      </c>
      <c r="G3273" s="17"/>
      <c r="H3273" s="18" t="s">
        <v>15</v>
      </c>
      <c r="I3273" s="18" t="s">
        <v>15</v>
      </c>
      <c r="J3273" s="18" t="s">
        <v>15</v>
      </c>
      <c r="K3273" s="18" t="s">
        <v>15</v>
      </c>
      <c r="L3273" s="18" t="s">
        <v>15</v>
      </c>
      <c r="N3273" s="17" t="b">
        <f>A3273=Catalogo!A3269</f>
        <v>1</v>
      </c>
      <c r="O3273" s="17" t="b">
        <f>B3273=Catalogo!B3269</f>
        <v>1</v>
      </c>
      <c r="P3273" s="17" t="b">
        <f>C3273=Catalogo!C3269</f>
        <v>1</v>
      </c>
    </row>
    <row r="3274" spans="1:16" x14ac:dyDescent="0.3">
      <c r="A3274" s="18" t="s">
        <v>3872</v>
      </c>
      <c r="B3274" s="18" t="s">
        <v>2016</v>
      </c>
      <c r="C3274" s="18" t="s">
        <v>3425</v>
      </c>
      <c r="D3274" s="18" t="s">
        <v>22</v>
      </c>
      <c r="E3274" s="17">
        <v>4</v>
      </c>
      <c r="F3274" s="18" t="s">
        <v>2293</v>
      </c>
      <c r="G3274" s="17"/>
      <c r="H3274" s="18" t="s">
        <v>15</v>
      </c>
      <c r="I3274" s="18" t="s">
        <v>15</v>
      </c>
      <c r="J3274" s="18" t="s">
        <v>15</v>
      </c>
      <c r="K3274" s="18" t="s">
        <v>15</v>
      </c>
      <c r="L3274" s="18" t="s">
        <v>15</v>
      </c>
      <c r="N3274" s="17" t="b">
        <f>A3274=Catalogo!A3270</f>
        <v>1</v>
      </c>
      <c r="O3274" s="17" t="b">
        <f>B3274=Catalogo!B3270</f>
        <v>1</v>
      </c>
      <c r="P3274" s="17" t="b">
        <f>C3274=Catalogo!C3270</f>
        <v>1</v>
      </c>
    </row>
    <row r="3275" spans="1:16" x14ac:dyDescent="0.3">
      <c r="A3275" s="18" t="s">
        <v>3873</v>
      </c>
      <c r="B3275" s="18" t="s">
        <v>2019</v>
      </c>
      <c r="C3275" s="18" t="s">
        <v>3425</v>
      </c>
      <c r="D3275" s="18" t="s">
        <v>22</v>
      </c>
      <c r="E3275" s="17">
        <v>4</v>
      </c>
      <c r="F3275" s="18" t="s">
        <v>2293</v>
      </c>
      <c r="G3275" s="17"/>
      <c r="H3275" s="18" t="s">
        <v>15</v>
      </c>
      <c r="I3275" s="18" t="s">
        <v>15</v>
      </c>
      <c r="J3275" s="18" t="s">
        <v>15</v>
      </c>
      <c r="K3275" s="18" t="s">
        <v>15</v>
      </c>
      <c r="L3275" s="18" t="s">
        <v>15</v>
      </c>
      <c r="N3275" s="17" t="b">
        <f>A3275=Catalogo!A3271</f>
        <v>1</v>
      </c>
      <c r="O3275" s="17" t="b">
        <f>B3275=Catalogo!B3271</f>
        <v>1</v>
      </c>
      <c r="P3275" s="17" t="b">
        <f>C3275=Catalogo!C3271</f>
        <v>1</v>
      </c>
    </row>
    <row r="3276" spans="1:16" x14ac:dyDescent="0.3">
      <c r="A3276" s="18" t="s">
        <v>5778</v>
      </c>
      <c r="B3276" s="18" t="s">
        <v>2035</v>
      </c>
      <c r="C3276" s="18" t="s">
        <v>3425</v>
      </c>
      <c r="D3276" s="18" t="s">
        <v>22</v>
      </c>
      <c r="E3276" s="17">
        <v>4</v>
      </c>
      <c r="F3276" s="18" t="s">
        <v>2293</v>
      </c>
      <c r="G3276" s="17"/>
      <c r="H3276" s="18" t="s">
        <v>15</v>
      </c>
      <c r="I3276" s="18" t="s">
        <v>15</v>
      </c>
      <c r="J3276" s="18" t="s">
        <v>15</v>
      </c>
      <c r="K3276" s="18" t="s">
        <v>15</v>
      </c>
      <c r="L3276" s="18" t="s">
        <v>15</v>
      </c>
      <c r="N3276" s="17" t="b">
        <f>A3276=Catalogo!A3272</f>
        <v>1</v>
      </c>
      <c r="O3276" s="17" t="b">
        <f>B3276=Catalogo!B3272</f>
        <v>1</v>
      </c>
      <c r="P3276" s="17" t="b">
        <f>C3276=Catalogo!C3272</f>
        <v>1</v>
      </c>
    </row>
    <row r="3277" spans="1:16" x14ac:dyDescent="0.3">
      <c r="A3277" s="18" t="s">
        <v>3874</v>
      </c>
      <c r="B3277" s="18" t="s">
        <v>2022</v>
      </c>
      <c r="C3277" s="18" t="s">
        <v>3425</v>
      </c>
      <c r="D3277" s="18" t="s">
        <v>22</v>
      </c>
      <c r="E3277" s="17">
        <v>4</v>
      </c>
      <c r="F3277" s="18" t="s">
        <v>2293</v>
      </c>
      <c r="G3277" s="17"/>
      <c r="H3277" s="18" t="s">
        <v>15</v>
      </c>
      <c r="I3277" s="18" t="s">
        <v>15</v>
      </c>
      <c r="J3277" s="18" t="s">
        <v>15</v>
      </c>
      <c r="K3277" s="18" t="s">
        <v>15</v>
      </c>
      <c r="L3277" s="18" t="s">
        <v>15</v>
      </c>
      <c r="N3277" s="17" t="b">
        <f>A3277=Catalogo!A3273</f>
        <v>1</v>
      </c>
      <c r="O3277" s="17" t="b">
        <f>B3277=Catalogo!B3273</f>
        <v>1</v>
      </c>
      <c r="P3277" s="17" t="b">
        <f>C3277=Catalogo!C3273</f>
        <v>1</v>
      </c>
    </row>
    <row r="3278" spans="1:16" x14ac:dyDescent="0.3">
      <c r="A3278" s="18" t="s">
        <v>5779</v>
      </c>
      <c r="B3278" s="18" t="s">
        <v>2041</v>
      </c>
      <c r="C3278" s="18" t="s">
        <v>3425</v>
      </c>
      <c r="D3278" s="18" t="s">
        <v>22</v>
      </c>
      <c r="E3278" s="17">
        <v>4</v>
      </c>
      <c r="F3278" s="18" t="s">
        <v>2293</v>
      </c>
      <c r="G3278" s="17"/>
      <c r="H3278" s="18" t="s">
        <v>15</v>
      </c>
      <c r="I3278" s="18" t="s">
        <v>15</v>
      </c>
      <c r="J3278" s="18" t="s">
        <v>15</v>
      </c>
      <c r="K3278" s="18" t="s">
        <v>15</v>
      </c>
      <c r="L3278" s="18" t="s">
        <v>15</v>
      </c>
      <c r="N3278" s="17" t="b">
        <f>A3278=Catalogo!A3274</f>
        <v>1</v>
      </c>
      <c r="O3278" s="17" t="b">
        <f>B3278=Catalogo!B3274</f>
        <v>1</v>
      </c>
      <c r="P3278" s="17" t="b">
        <f>C3278=Catalogo!C3274</f>
        <v>1</v>
      </c>
    </row>
    <row r="3279" spans="1:16" x14ac:dyDescent="0.3">
      <c r="A3279" s="18" t="s">
        <v>3875</v>
      </c>
      <c r="B3279" s="18" t="s">
        <v>2190</v>
      </c>
      <c r="C3279" s="18" t="s">
        <v>3425</v>
      </c>
      <c r="D3279" s="18" t="s">
        <v>22</v>
      </c>
      <c r="E3279" s="17">
        <v>4</v>
      </c>
      <c r="F3279" s="18" t="s">
        <v>2293</v>
      </c>
      <c r="G3279" s="17"/>
      <c r="H3279" s="18" t="s">
        <v>15</v>
      </c>
      <c r="I3279" s="18" t="s">
        <v>15</v>
      </c>
      <c r="J3279" s="18" t="s">
        <v>15</v>
      </c>
      <c r="K3279" s="18" t="s">
        <v>15</v>
      </c>
      <c r="L3279" s="18" t="s">
        <v>15</v>
      </c>
      <c r="N3279" s="17" t="b">
        <f>A3279=Catalogo!A3275</f>
        <v>1</v>
      </c>
      <c r="O3279" s="17" t="b">
        <f>B3279=Catalogo!B3275</f>
        <v>1</v>
      </c>
      <c r="P3279" s="17" t="b">
        <f>C3279=Catalogo!C3275</f>
        <v>1</v>
      </c>
    </row>
    <row r="3280" spans="1:16" x14ac:dyDescent="0.3">
      <c r="A3280" s="18" t="s">
        <v>3876</v>
      </c>
      <c r="B3280" s="18" t="s">
        <v>2030</v>
      </c>
      <c r="C3280" s="18" t="s">
        <v>3425</v>
      </c>
      <c r="D3280" s="18" t="s">
        <v>15</v>
      </c>
      <c r="E3280" s="17">
        <v>3</v>
      </c>
      <c r="F3280" s="18" t="s">
        <v>2293</v>
      </c>
      <c r="G3280" s="17"/>
      <c r="H3280" s="18" t="s">
        <v>15</v>
      </c>
      <c r="I3280" s="18" t="s">
        <v>15</v>
      </c>
      <c r="J3280" s="18" t="s">
        <v>15</v>
      </c>
      <c r="K3280" s="18" t="s">
        <v>15</v>
      </c>
      <c r="L3280" s="18" t="s">
        <v>15</v>
      </c>
      <c r="N3280" s="17" t="b">
        <f>A3280=Catalogo!A3276</f>
        <v>1</v>
      </c>
      <c r="O3280" s="17" t="b">
        <f>B3280=Catalogo!B3276</f>
        <v>1</v>
      </c>
      <c r="P3280" s="17" t="b">
        <f>C3280=Catalogo!C3276</f>
        <v>1</v>
      </c>
    </row>
    <row r="3281" spans="1:16" x14ac:dyDescent="0.3">
      <c r="A3281" s="18" t="s">
        <v>3877</v>
      </c>
      <c r="B3281" s="18" t="s">
        <v>2032</v>
      </c>
      <c r="C3281" s="18" t="s">
        <v>3425</v>
      </c>
      <c r="D3281" s="18" t="s">
        <v>22</v>
      </c>
      <c r="E3281" s="17">
        <v>4</v>
      </c>
      <c r="F3281" s="18" t="s">
        <v>2293</v>
      </c>
      <c r="G3281" s="17"/>
      <c r="H3281" s="18" t="s">
        <v>15</v>
      </c>
      <c r="I3281" s="18" t="s">
        <v>15</v>
      </c>
      <c r="J3281" s="18" t="s">
        <v>15</v>
      </c>
      <c r="K3281" s="18" t="s">
        <v>15</v>
      </c>
      <c r="L3281" s="18" t="s">
        <v>15</v>
      </c>
      <c r="N3281" s="17" t="b">
        <f>A3281=Catalogo!A3277</f>
        <v>1</v>
      </c>
      <c r="O3281" s="17" t="b">
        <f>B3281=Catalogo!B3277</f>
        <v>1</v>
      </c>
      <c r="P3281" s="17" t="b">
        <f>C3281=Catalogo!C3277</f>
        <v>1</v>
      </c>
    </row>
    <row r="3282" spans="1:16" x14ac:dyDescent="0.3">
      <c r="A3282" s="18" t="s">
        <v>3878</v>
      </c>
      <c r="B3282" s="18" t="s">
        <v>2035</v>
      </c>
      <c r="C3282" s="18" t="s">
        <v>3425</v>
      </c>
      <c r="D3282" s="18" t="s">
        <v>22</v>
      </c>
      <c r="E3282" s="17">
        <v>4</v>
      </c>
      <c r="F3282" s="18" t="s">
        <v>2293</v>
      </c>
      <c r="G3282" s="17"/>
      <c r="H3282" s="18" t="s">
        <v>15</v>
      </c>
      <c r="I3282" s="18" t="s">
        <v>15</v>
      </c>
      <c r="J3282" s="18" t="s">
        <v>15</v>
      </c>
      <c r="K3282" s="18" t="s">
        <v>15</v>
      </c>
      <c r="L3282" s="18" t="s">
        <v>15</v>
      </c>
      <c r="N3282" s="17" t="b">
        <f>A3282=Catalogo!A3278</f>
        <v>1</v>
      </c>
      <c r="O3282" s="17" t="b">
        <f>B3282=Catalogo!B3278</f>
        <v>1</v>
      </c>
      <c r="P3282" s="17" t="b">
        <f>C3282=Catalogo!C3278</f>
        <v>1</v>
      </c>
    </row>
    <row r="3283" spans="1:16" x14ac:dyDescent="0.3">
      <c r="A3283" s="18" t="s">
        <v>3879</v>
      </c>
      <c r="B3283" s="18" t="s">
        <v>2038</v>
      </c>
      <c r="C3283" s="18" t="s">
        <v>3425</v>
      </c>
      <c r="D3283" s="18" t="s">
        <v>15</v>
      </c>
      <c r="E3283" s="17">
        <v>3</v>
      </c>
      <c r="F3283" s="18" t="s">
        <v>2293</v>
      </c>
      <c r="G3283" s="17"/>
      <c r="H3283" s="18" t="s">
        <v>15</v>
      </c>
      <c r="I3283" s="18" t="s">
        <v>15</v>
      </c>
      <c r="J3283" s="18" t="s">
        <v>15</v>
      </c>
      <c r="K3283" s="18" t="s">
        <v>15</v>
      </c>
      <c r="L3283" s="18" t="s">
        <v>15</v>
      </c>
      <c r="N3283" s="17" t="b">
        <f>A3283=Catalogo!A3279</f>
        <v>1</v>
      </c>
      <c r="O3283" s="17" t="b">
        <f>B3283=Catalogo!B3279</f>
        <v>1</v>
      </c>
      <c r="P3283" s="17" t="b">
        <f>C3283=Catalogo!C3279</f>
        <v>1</v>
      </c>
    </row>
    <row r="3284" spans="1:16" x14ac:dyDescent="0.3">
      <c r="A3284" s="18" t="s">
        <v>3880</v>
      </c>
      <c r="B3284" s="18" t="s">
        <v>2041</v>
      </c>
      <c r="C3284" s="18" t="s">
        <v>3425</v>
      </c>
      <c r="D3284" s="18" t="s">
        <v>22</v>
      </c>
      <c r="E3284" s="17">
        <v>4</v>
      </c>
      <c r="F3284" s="18" t="s">
        <v>2293</v>
      </c>
      <c r="G3284" s="17"/>
      <c r="H3284" s="18" t="s">
        <v>15</v>
      </c>
      <c r="I3284" s="18" t="s">
        <v>15</v>
      </c>
      <c r="J3284" s="18" t="s">
        <v>15</v>
      </c>
      <c r="K3284" s="18" t="s">
        <v>15</v>
      </c>
      <c r="L3284" s="18" t="s">
        <v>15</v>
      </c>
      <c r="N3284" s="17" t="b">
        <f>A3284=Catalogo!A3280</f>
        <v>1</v>
      </c>
      <c r="O3284" s="17" t="b">
        <f>B3284=Catalogo!B3280</f>
        <v>1</v>
      </c>
      <c r="P3284" s="17" t="b">
        <f>C3284=Catalogo!C3280</f>
        <v>1</v>
      </c>
    </row>
    <row r="3285" spans="1:16" x14ac:dyDescent="0.3">
      <c r="A3285" s="18" t="s">
        <v>3881</v>
      </c>
      <c r="B3285" s="18" t="s">
        <v>3653</v>
      </c>
      <c r="C3285" s="18" t="s">
        <v>3425</v>
      </c>
      <c r="D3285" s="18" t="s">
        <v>15</v>
      </c>
      <c r="E3285" s="17">
        <v>2</v>
      </c>
      <c r="F3285" s="18" t="s">
        <v>2293</v>
      </c>
      <c r="G3285" s="17"/>
      <c r="H3285" s="18" t="s">
        <v>15</v>
      </c>
      <c r="I3285" s="18" t="s">
        <v>15</v>
      </c>
      <c r="J3285" s="18" t="s">
        <v>15</v>
      </c>
      <c r="K3285" s="18" t="s">
        <v>15</v>
      </c>
      <c r="L3285" s="18" t="s">
        <v>15</v>
      </c>
      <c r="N3285" s="17" t="b">
        <f>A3285=Catalogo!A3281</f>
        <v>1</v>
      </c>
      <c r="O3285" s="17" t="b">
        <f>B3285=Catalogo!B3281</f>
        <v>1</v>
      </c>
      <c r="P3285" s="17" t="b">
        <f>C3285=Catalogo!C3281</f>
        <v>1</v>
      </c>
    </row>
    <row r="3286" spans="1:16" x14ac:dyDescent="0.3">
      <c r="A3286" s="18" t="s">
        <v>3882</v>
      </c>
      <c r="B3286" s="18" t="s">
        <v>812</v>
      </c>
      <c r="C3286" s="18" t="s">
        <v>3425</v>
      </c>
      <c r="D3286" s="18" t="s">
        <v>15</v>
      </c>
      <c r="E3286" s="17">
        <v>3</v>
      </c>
      <c r="F3286" s="18" t="s">
        <v>2293</v>
      </c>
      <c r="G3286" s="17"/>
      <c r="H3286" s="18" t="s">
        <v>15</v>
      </c>
      <c r="I3286" s="18" t="s">
        <v>15</v>
      </c>
      <c r="J3286" s="18" t="s">
        <v>15</v>
      </c>
      <c r="K3286" s="18" t="s">
        <v>15</v>
      </c>
      <c r="L3286" s="18" t="s">
        <v>15</v>
      </c>
      <c r="N3286" s="17" t="b">
        <f>A3286=Catalogo!A3282</f>
        <v>1</v>
      </c>
      <c r="O3286" s="17" t="b">
        <f>B3286=Catalogo!B3282</f>
        <v>1</v>
      </c>
      <c r="P3286" s="17" t="b">
        <f>C3286=Catalogo!C3282</f>
        <v>1</v>
      </c>
    </row>
    <row r="3287" spans="1:16" x14ac:dyDescent="0.3">
      <c r="A3287" s="18" t="s">
        <v>5780</v>
      </c>
      <c r="B3287" s="18" t="s">
        <v>1773</v>
      </c>
      <c r="C3287" s="18" t="s">
        <v>3425</v>
      </c>
      <c r="D3287" s="18" t="s">
        <v>22</v>
      </c>
      <c r="E3287" s="17">
        <v>4</v>
      </c>
      <c r="F3287" s="18" t="s">
        <v>2293</v>
      </c>
      <c r="G3287" s="17"/>
      <c r="H3287" s="18" t="s">
        <v>15</v>
      </c>
      <c r="I3287" s="18" t="s">
        <v>15</v>
      </c>
      <c r="J3287" s="18" t="s">
        <v>15</v>
      </c>
      <c r="K3287" s="18" t="s">
        <v>15</v>
      </c>
      <c r="L3287" s="18" t="s">
        <v>15</v>
      </c>
      <c r="N3287" s="17" t="b">
        <f>A3287=Catalogo!A3283</f>
        <v>1</v>
      </c>
      <c r="O3287" s="17" t="b">
        <f>B3287=Catalogo!B3283</f>
        <v>1</v>
      </c>
      <c r="P3287" s="17" t="b">
        <f>C3287=Catalogo!C3283</f>
        <v>1</v>
      </c>
    </row>
    <row r="3288" spans="1:16" x14ac:dyDescent="0.3">
      <c r="A3288" s="18" t="s">
        <v>5781</v>
      </c>
      <c r="B3288" s="18" t="s">
        <v>1776</v>
      </c>
      <c r="C3288" s="18" t="s">
        <v>3425</v>
      </c>
      <c r="D3288" s="18" t="s">
        <v>22</v>
      </c>
      <c r="E3288" s="17">
        <v>4</v>
      </c>
      <c r="F3288" s="18" t="s">
        <v>2293</v>
      </c>
      <c r="G3288" s="17"/>
      <c r="H3288" s="18" t="s">
        <v>15</v>
      </c>
      <c r="I3288" s="18" t="s">
        <v>15</v>
      </c>
      <c r="J3288" s="18" t="s">
        <v>15</v>
      </c>
      <c r="K3288" s="18" t="s">
        <v>15</v>
      </c>
      <c r="L3288" s="18" t="s">
        <v>15</v>
      </c>
      <c r="N3288" s="17" t="b">
        <f>A3288=Catalogo!A3284</f>
        <v>1</v>
      </c>
      <c r="O3288" s="17" t="b">
        <f>B3288=Catalogo!B3284</f>
        <v>1</v>
      </c>
      <c r="P3288" s="17" t="b">
        <f>C3288=Catalogo!C3284</f>
        <v>1</v>
      </c>
    </row>
    <row r="3289" spans="1:16" x14ac:dyDescent="0.3">
      <c r="A3289" s="18" t="s">
        <v>5782</v>
      </c>
      <c r="B3289" s="18" t="s">
        <v>1779</v>
      </c>
      <c r="C3289" s="18" t="s">
        <v>3425</v>
      </c>
      <c r="D3289" s="18" t="s">
        <v>22</v>
      </c>
      <c r="E3289" s="17">
        <v>4</v>
      </c>
      <c r="F3289" s="18" t="s">
        <v>2293</v>
      </c>
      <c r="G3289" s="17"/>
      <c r="H3289" s="18" t="s">
        <v>15</v>
      </c>
      <c r="I3289" s="18" t="s">
        <v>15</v>
      </c>
      <c r="J3289" s="18" t="s">
        <v>15</v>
      </c>
      <c r="K3289" s="18" t="s">
        <v>15</v>
      </c>
      <c r="L3289" s="18" t="s">
        <v>15</v>
      </c>
      <c r="N3289" s="17" t="b">
        <f>A3289=Catalogo!A3285</f>
        <v>1</v>
      </c>
      <c r="O3289" s="17" t="b">
        <f>B3289=Catalogo!B3285</f>
        <v>1</v>
      </c>
      <c r="P3289" s="17" t="b">
        <f>C3289=Catalogo!C3285</f>
        <v>1</v>
      </c>
    </row>
    <row r="3290" spans="1:16" x14ac:dyDescent="0.3">
      <c r="A3290" s="18" t="s">
        <v>5783</v>
      </c>
      <c r="B3290" s="18" t="s">
        <v>1782</v>
      </c>
      <c r="C3290" s="18" t="s">
        <v>3425</v>
      </c>
      <c r="D3290" s="18" t="s">
        <v>22</v>
      </c>
      <c r="E3290" s="17">
        <v>4</v>
      </c>
      <c r="F3290" s="18" t="s">
        <v>2293</v>
      </c>
      <c r="G3290" s="17"/>
      <c r="H3290" s="18" t="s">
        <v>15</v>
      </c>
      <c r="I3290" s="18" t="s">
        <v>15</v>
      </c>
      <c r="J3290" s="18" t="s">
        <v>15</v>
      </c>
      <c r="K3290" s="18" t="s">
        <v>15</v>
      </c>
      <c r="L3290" s="18" t="s">
        <v>15</v>
      </c>
      <c r="N3290" s="17" t="b">
        <f>A3290=Catalogo!A3286</f>
        <v>1</v>
      </c>
      <c r="O3290" s="17" t="b">
        <f>B3290=Catalogo!B3286</f>
        <v>1</v>
      </c>
      <c r="P3290" s="17" t="b">
        <f>C3290=Catalogo!C3286</f>
        <v>1</v>
      </c>
    </row>
    <row r="3291" spans="1:16" x14ac:dyDescent="0.3">
      <c r="A3291" s="18" t="s">
        <v>5784</v>
      </c>
      <c r="B3291" s="18" t="s">
        <v>1785</v>
      </c>
      <c r="C3291" s="18" t="s">
        <v>3425</v>
      </c>
      <c r="D3291" s="18" t="s">
        <v>22</v>
      </c>
      <c r="E3291" s="17">
        <v>4</v>
      </c>
      <c r="F3291" s="18" t="s">
        <v>2293</v>
      </c>
      <c r="G3291" s="17"/>
      <c r="H3291" s="18" t="s">
        <v>15</v>
      </c>
      <c r="I3291" s="18" t="s">
        <v>15</v>
      </c>
      <c r="J3291" s="18" t="s">
        <v>15</v>
      </c>
      <c r="K3291" s="18" t="s">
        <v>15</v>
      </c>
      <c r="L3291" s="18" t="s">
        <v>15</v>
      </c>
      <c r="N3291" s="17" t="b">
        <f>A3291=Catalogo!A3287</f>
        <v>1</v>
      </c>
      <c r="O3291" s="17" t="b">
        <f>B3291=Catalogo!B3287</f>
        <v>1</v>
      </c>
      <c r="P3291" s="17" t="b">
        <f>C3291=Catalogo!C3287</f>
        <v>1</v>
      </c>
    </row>
    <row r="3292" spans="1:16" x14ac:dyDescent="0.3">
      <c r="A3292" s="18" t="s">
        <v>5785</v>
      </c>
      <c r="B3292" s="18" t="s">
        <v>1788</v>
      </c>
      <c r="C3292" s="18" t="s">
        <v>3425</v>
      </c>
      <c r="D3292" s="18" t="s">
        <v>22</v>
      </c>
      <c r="E3292" s="17">
        <v>4</v>
      </c>
      <c r="F3292" s="18" t="s">
        <v>2293</v>
      </c>
      <c r="G3292" s="17"/>
      <c r="H3292" s="18" t="s">
        <v>15</v>
      </c>
      <c r="I3292" s="18" t="s">
        <v>15</v>
      </c>
      <c r="J3292" s="18" t="s">
        <v>15</v>
      </c>
      <c r="K3292" s="18" t="s">
        <v>15</v>
      </c>
      <c r="L3292" s="18" t="s">
        <v>15</v>
      </c>
      <c r="N3292" s="17" t="b">
        <f>A3292=Catalogo!A3288</f>
        <v>1</v>
      </c>
      <c r="O3292" s="17" t="b">
        <f>B3292=Catalogo!B3288</f>
        <v>1</v>
      </c>
      <c r="P3292" s="17" t="b">
        <f>C3292=Catalogo!C3288</f>
        <v>1</v>
      </c>
    </row>
    <row r="3293" spans="1:16" x14ac:dyDescent="0.3">
      <c r="A3293" s="18" t="s">
        <v>5786</v>
      </c>
      <c r="B3293" s="18" t="s">
        <v>1791</v>
      </c>
      <c r="C3293" s="18" t="s">
        <v>3425</v>
      </c>
      <c r="D3293" s="18" t="s">
        <v>22</v>
      </c>
      <c r="E3293" s="17">
        <v>4</v>
      </c>
      <c r="F3293" s="18" t="s">
        <v>2293</v>
      </c>
      <c r="G3293" s="17"/>
      <c r="H3293" s="18" t="s">
        <v>15</v>
      </c>
      <c r="I3293" s="18" t="s">
        <v>15</v>
      </c>
      <c r="J3293" s="18" t="s">
        <v>15</v>
      </c>
      <c r="K3293" s="18" t="s">
        <v>15</v>
      </c>
      <c r="L3293" s="18" t="s">
        <v>15</v>
      </c>
      <c r="N3293" s="17" t="b">
        <f>A3293=Catalogo!A3289</f>
        <v>1</v>
      </c>
      <c r="O3293" s="17" t="b">
        <f>B3293=Catalogo!B3289</f>
        <v>1</v>
      </c>
      <c r="P3293" s="17" t="b">
        <f>C3293=Catalogo!C3289</f>
        <v>1</v>
      </c>
    </row>
    <row r="3294" spans="1:16" x14ac:dyDescent="0.3">
      <c r="A3294" s="18" t="s">
        <v>5787</v>
      </c>
      <c r="B3294" s="18" t="s">
        <v>1794</v>
      </c>
      <c r="C3294" s="18" t="s">
        <v>3425</v>
      </c>
      <c r="D3294" s="18" t="s">
        <v>22</v>
      </c>
      <c r="E3294" s="17">
        <v>4</v>
      </c>
      <c r="F3294" s="18" t="s">
        <v>2293</v>
      </c>
      <c r="G3294" s="17"/>
      <c r="H3294" s="18" t="s">
        <v>15</v>
      </c>
      <c r="I3294" s="18" t="s">
        <v>15</v>
      </c>
      <c r="J3294" s="18" t="s">
        <v>15</v>
      </c>
      <c r="K3294" s="18" t="s">
        <v>15</v>
      </c>
      <c r="L3294" s="18" t="s">
        <v>15</v>
      </c>
      <c r="N3294" s="17" t="b">
        <f>A3294=Catalogo!A3290</f>
        <v>1</v>
      </c>
      <c r="O3294" s="17" t="b">
        <f>B3294=Catalogo!B3290</f>
        <v>1</v>
      </c>
      <c r="P3294" s="17" t="b">
        <f>C3294=Catalogo!C3290</f>
        <v>1</v>
      </c>
    </row>
    <row r="3295" spans="1:16" x14ac:dyDescent="0.3">
      <c r="A3295" s="18" t="s">
        <v>5788</v>
      </c>
      <c r="B3295" s="18" t="s">
        <v>1797</v>
      </c>
      <c r="C3295" s="18" t="s">
        <v>3425</v>
      </c>
      <c r="D3295" s="18" t="s">
        <v>22</v>
      </c>
      <c r="E3295" s="17">
        <v>4</v>
      </c>
      <c r="F3295" s="18" t="s">
        <v>2293</v>
      </c>
      <c r="G3295" s="17"/>
      <c r="H3295" s="18" t="s">
        <v>15</v>
      </c>
      <c r="I3295" s="18" t="s">
        <v>15</v>
      </c>
      <c r="J3295" s="18" t="s">
        <v>15</v>
      </c>
      <c r="K3295" s="18" t="s">
        <v>15</v>
      </c>
      <c r="L3295" s="18" t="s">
        <v>15</v>
      </c>
      <c r="N3295" s="17" t="b">
        <f>A3295=Catalogo!A3291</f>
        <v>1</v>
      </c>
      <c r="O3295" s="17" t="b">
        <f>B3295=Catalogo!B3291</f>
        <v>1</v>
      </c>
      <c r="P3295" s="17" t="b">
        <f>C3295=Catalogo!C3291</f>
        <v>1</v>
      </c>
    </row>
    <row r="3296" spans="1:16" x14ac:dyDescent="0.3">
      <c r="A3296" s="18" t="s">
        <v>5789</v>
      </c>
      <c r="B3296" s="18" t="s">
        <v>1800</v>
      </c>
      <c r="C3296" s="18" t="s">
        <v>3425</v>
      </c>
      <c r="D3296" s="18" t="s">
        <v>22</v>
      </c>
      <c r="E3296" s="17">
        <v>4</v>
      </c>
      <c r="F3296" s="18" t="s">
        <v>2293</v>
      </c>
      <c r="G3296" s="17"/>
      <c r="H3296" s="18" t="s">
        <v>15</v>
      </c>
      <c r="I3296" s="18" t="s">
        <v>15</v>
      </c>
      <c r="J3296" s="18" t="s">
        <v>15</v>
      </c>
      <c r="K3296" s="18" t="s">
        <v>15</v>
      </c>
      <c r="L3296" s="18" t="s">
        <v>15</v>
      </c>
      <c r="N3296" s="17" t="b">
        <f>A3296=Catalogo!A3292</f>
        <v>1</v>
      </c>
      <c r="O3296" s="17" t="b">
        <f>B3296=Catalogo!B3292</f>
        <v>1</v>
      </c>
      <c r="P3296" s="17" t="b">
        <f>C3296=Catalogo!C3292</f>
        <v>1</v>
      </c>
    </row>
    <row r="3297" spans="1:16" x14ac:dyDescent="0.3">
      <c r="A3297" s="18" t="s">
        <v>5790</v>
      </c>
      <c r="B3297" s="18" t="s">
        <v>1803</v>
      </c>
      <c r="C3297" s="18" t="s">
        <v>3425</v>
      </c>
      <c r="D3297" s="18" t="s">
        <v>22</v>
      </c>
      <c r="E3297" s="17">
        <v>4</v>
      </c>
      <c r="F3297" s="18" t="s">
        <v>2293</v>
      </c>
      <c r="G3297" s="17"/>
      <c r="H3297" s="18" t="s">
        <v>15</v>
      </c>
      <c r="I3297" s="18" t="s">
        <v>15</v>
      </c>
      <c r="J3297" s="18" t="s">
        <v>15</v>
      </c>
      <c r="K3297" s="18" t="s">
        <v>15</v>
      </c>
      <c r="L3297" s="18" t="s">
        <v>15</v>
      </c>
      <c r="N3297" s="17" t="b">
        <f>A3297=Catalogo!A3293</f>
        <v>1</v>
      </c>
      <c r="O3297" s="17" t="b">
        <f>B3297=Catalogo!B3293</f>
        <v>1</v>
      </c>
      <c r="P3297" s="17" t="b">
        <f>C3297=Catalogo!C3293</f>
        <v>1</v>
      </c>
    </row>
    <row r="3298" spans="1:16" x14ac:dyDescent="0.3">
      <c r="A3298" s="18" t="s">
        <v>5791</v>
      </c>
      <c r="B3298" s="18" t="s">
        <v>1806</v>
      </c>
      <c r="C3298" s="18" t="s">
        <v>3425</v>
      </c>
      <c r="D3298" s="18" t="s">
        <v>22</v>
      </c>
      <c r="E3298" s="17">
        <v>4</v>
      </c>
      <c r="F3298" s="18" t="s">
        <v>2293</v>
      </c>
      <c r="G3298" s="17"/>
      <c r="H3298" s="18" t="s">
        <v>15</v>
      </c>
      <c r="I3298" s="18" t="s">
        <v>15</v>
      </c>
      <c r="J3298" s="18" t="s">
        <v>15</v>
      </c>
      <c r="K3298" s="18" t="s">
        <v>15</v>
      </c>
      <c r="L3298" s="18" t="s">
        <v>15</v>
      </c>
      <c r="N3298" s="17" t="b">
        <f>A3298=Catalogo!A3294</f>
        <v>1</v>
      </c>
      <c r="O3298" s="17" t="b">
        <f>B3298=Catalogo!B3294</f>
        <v>1</v>
      </c>
      <c r="P3298" s="17" t="b">
        <f>C3298=Catalogo!C3294</f>
        <v>1</v>
      </c>
    </row>
    <row r="3299" spans="1:16" x14ac:dyDescent="0.3">
      <c r="A3299" s="18" t="s">
        <v>5792</v>
      </c>
      <c r="B3299" s="18" t="s">
        <v>1809</v>
      </c>
      <c r="C3299" s="18" t="s">
        <v>3425</v>
      </c>
      <c r="D3299" s="18" t="s">
        <v>22</v>
      </c>
      <c r="E3299" s="17">
        <v>4</v>
      </c>
      <c r="F3299" s="18" t="s">
        <v>2293</v>
      </c>
      <c r="G3299" s="17"/>
      <c r="H3299" s="18" t="s">
        <v>15</v>
      </c>
      <c r="I3299" s="18" t="s">
        <v>15</v>
      </c>
      <c r="J3299" s="18" t="s">
        <v>15</v>
      </c>
      <c r="K3299" s="18" t="s">
        <v>15</v>
      </c>
      <c r="L3299" s="18" t="s">
        <v>15</v>
      </c>
      <c r="N3299" s="17" t="b">
        <f>A3299=Catalogo!A3295</f>
        <v>1</v>
      </c>
      <c r="O3299" s="17" t="b">
        <f>B3299=Catalogo!B3295</f>
        <v>1</v>
      </c>
      <c r="P3299" s="17" t="b">
        <f>C3299=Catalogo!C3295</f>
        <v>1</v>
      </c>
    </row>
    <row r="3300" spans="1:16" x14ac:dyDescent="0.3">
      <c r="A3300" s="18" t="s">
        <v>5793</v>
      </c>
      <c r="B3300" s="18" t="s">
        <v>1812</v>
      </c>
      <c r="C3300" s="18" t="s">
        <v>3425</v>
      </c>
      <c r="D3300" s="18" t="s">
        <v>22</v>
      </c>
      <c r="E3300" s="17">
        <v>4</v>
      </c>
      <c r="F3300" s="18" t="s">
        <v>2293</v>
      </c>
      <c r="G3300" s="17"/>
      <c r="H3300" s="18" t="s">
        <v>15</v>
      </c>
      <c r="I3300" s="18" t="s">
        <v>15</v>
      </c>
      <c r="J3300" s="18" t="s">
        <v>15</v>
      </c>
      <c r="K3300" s="18" t="s">
        <v>15</v>
      </c>
      <c r="L3300" s="18" t="s">
        <v>15</v>
      </c>
      <c r="N3300" s="17" t="b">
        <f>A3300=Catalogo!A3296</f>
        <v>1</v>
      </c>
      <c r="O3300" s="17" t="b">
        <f>B3300=Catalogo!B3296</f>
        <v>1</v>
      </c>
      <c r="P3300" s="17" t="b">
        <f>C3300=Catalogo!C3296</f>
        <v>1</v>
      </c>
    </row>
    <row r="3301" spans="1:16" x14ac:dyDescent="0.3">
      <c r="A3301" s="18" t="s">
        <v>5794</v>
      </c>
      <c r="B3301" s="18" t="s">
        <v>1815</v>
      </c>
      <c r="C3301" s="18" t="s">
        <v>3425</v>
      </c>
      <c r="D3301" s="18" t="s">
        <v>22</v>
      </c>
      <c r="E3301" s="17">
        <v>4</v>
      </c>
      <c r="F3301" s="18" t="s">
        <v>2293</v>
      </c>
      <c r="G3301" s="17"/>
      <c r="H3301" s="18" t="s">
        <v>15</v>
      </c>
      <c r="I3301" s="18" t="s">
        <v>15</v>
      </c>
      <c r="J3301" s="18" t="s">
        <v>15</v>
      </c>
      <c r="K3301" s="18" t="s">
        <v>15</v>
      </c>
      <c r="L3301" s="18" t="s">
        <v>15</v>
      </c>
      <c r="N3301" s="17" t="b">
        <f>A3301=Catalogo!A3297</f>
        <v>1</v>
      </c>
      <c r="O3301" s="17" t="b">
        <f>B3301=Catalogo!B3297</f>
        <v>1</v>
      </c>
      <c r="P3301" s="17" t="b">
        <f>C3301=Catalogo!C3297</f>
        <v>1</v>
      </c>
    </row>
    <row r="3302" spans="1:16" x14ac:dyDescent="0.3">
      <c r="A3302" s="18" t="s">
        <v>3883</v>
      </c>
      <c r="B3302" s="18" t="s">
        <v>1818</v>
      </c>
      <c r="C3302" s="18" t="s">
        <v>3425</v>
      </c>
      <c r="D3302" s="18" t="s">
        <v>22</v>
      </c>
      <c r="E3302" s="17">
        <v>4</v>
      </c>
      <c r="F3302" s="18" t="s">
        <v>2293</v>
      </c>
      <c r="G3302" s="17"/>
      <c r="H3302" s="18" t="s">
        <v>15</v>
      </c>
      <c r="I3302" s="18" t="s">
        <v>15</v>
      </c>
      <c r="J3302" s="18" t="s">
        <v>15</v>
      </c>
      <c r="K3302" s="18" t="s">
        <v>15</v>
      </c>
      <c r="L3302" s="18" t="s">
        <v>15</v>
      </c>
      <c r="N3302" s="17" t="b">
        <f>A3302=Catalogo!A3298</f>
        <v>1</v>
      </c>
      <c r="O3302" s="17" t="b">
        <f>B3302=Catalogo!B3298</f>
        <v>1</v>
      </c>
      <c r="P3302" s="17" t="b">
        <f>C3302=Catalogo!C3298</f>
        <v>1</v>
      </c>
    </row>
    <row r="3303" spans="1:16" x14ac:dyDescent="0.3">
      <c r="A3303" s="18" t="s">
        <v>3884</v>
      </c>
      <c r="B3303" s="18" t="s">
        <v>1821</v>
      </c>
      <c r="C3303" s="18" t="s">
        <v>3425</v>
      </c>
      <c r="D3303" s="18" t="s">
        <v>22</v>
      </c>
      <c r="E3303" s="17">
        <v>4</v>
      </c>
      <c r="F3303" s="18" t="s">
        <v>2293</v>
      </c>
      <c r="G3303" s="17"/>
      <c r="H3303" s="18" t="s">
        <v>15</v>
      </c>
      <c r="I3303" s="18" t="s">
        <v>15</v>
      </c>
      <c r="J3303" s="18" t="s">
        <v>15</v>
      </c>
      <c r="K3303" s="18" t="s">
        <v>15</v>
      </c>
      <c r="L3303" s="18" t="s">
        <v>15</v>
      </c>
      <c r="N3303" s="17" t="b">
        <f>A3303=Catalogo!A3299</f>
        <v>1</v>
      </c>
      <c r="O3303" s="17" t="b">
        <f>B3303=Catalogo!B3299</f>
        <v>1</v>
      </c>
      <c r="P3303" s="17" t="b">
        <f>C3303=Catalogo!C3299</f>
        <v>1</v>
      </c>
    </row>
    <row r="3304" spans="1:16" x14ac:dyDescent="0.3">
      <c r="A3304" s="18" t="s">
        <v>3885</v>
      </c>
      <c r="B3304" s="18" t="s">
        <v>1824</v>
      </c>
      <c r="C3304" s="18" t="s">
        <v>3425</v>
      </c>
      <c r="D3304" s="18" t="s">
        <v>22</v>
      </c>
      <c r="E3304" s="17">
        <v>4</v>
      </c>
      <c r="F3304" s="18" t="s">
        <v>2293</v>
      </c>
      <c r="G3304" s="17"/>
      <c r="H3304" s="18" t="s">
        <v>15</v>
      </c>
      <c r="I3304" s="18" t="s">
        <v>15</v>
      </c>
      <c r="J3304" s="18" t="s">
        <v>15</v>
      </c>
      <c r="K3304" s="18" t="s">
        <v>15</v>
      </c>
      <c r="L3304" s="18" t="s">
        <v>15</v>
      </c>
      <c r="N3304" s="17" t="b">
        <f>A3304=Catalogo!A3300</f>
        <v>1</v>
      </c>
      <c r="O3304" s="17" t="b">
        <f>B3304=Catalogo!B3300</f>
        <v>1</v>
      </c>
      <c r="P3304" s="17" t="b">
        <f>C3304=Catalogo!C3300</f>
        <v>1</v>
      </c>
    </row>
    <row r="3305" spans="1:16" x14ac:dyDescent="0.3">
      <c r="A3305" s="18" t="s">
        <v>3886</v>
      </c>
      <c r="B3305" s="18" t="s">
        <v>1827</v>
      </c>
      <c r="C3305" s="18" t="s">
        <v>3425</v>
      </c>
      <c r="D3305" s="18" t="s">
        <v>22</v>
      </c>
      <c r="E3305" s="17">
        <v>4</v>
      </c>
      <c r="F3305" s="18" t="s">
        <v>2293</v>
      </c>
      <c r="G3305" s="17"/>
      <c r="H3305" s="18" t="s">
        <v>15</v>
      </c>
      <c r="I3305" s="18" t="s">
        <v>15</v>
      </c>
      <c r="J3305" s="18" t="s">
        <v>15</v>
      </c>
      <c r="K3305" s="18" t="s">
        <v>15</v>
      </c>
      <c r="L3305" s="18" t="s">
        <v>15</v>
      </c>
      <c r="N3305" s="17" t="b">
        <f>A3305=Catalogo!A3301</f>
        <v>1</v>
      </c>
      <c r="O3305" s="17" t="b">
        <f>B3305=Catalogo!B3301</f>
        <v>1</v>
      </c>
      <c r="P3305" s="17" t="b">
        <f>C3305=Catalogo!C3301</f>
        <v>1</v>
      </c>
    </row>
    <row r="3306" spans="1:16" x14ac:dyDescent="0.3">
      <c r="A3306" s="18" t="s">
        <v>3887</v>
      </c>
      <c r="B3306" s="18" t="s">
        <v>1830</v>
      </c>
      <c r="C3306" s="18" t="s">
        <v>3425</v>
      </c>
      <c r="D3306" s="18" t="s">
        <v>22</v>
      </c>
      <c r="E3306" s="17">
        <v>4</v>
      </c>
      <c r="F3306" s="18" t="s">
        <v>2293</v>
      </c>
      <c r="G3306" s="17"/>
      <c r="H3306" s="18" t="s">
        <v>15</v>
      </c>
      <c r="I3306" s="18" t="s">
        <v>15</v>
      </c>
      <c r="J3306" s="18" t="s">
        <v>15</v>
      </c>
      <c r="K3306" s="18" t="s">
        <v>15</v>
      </c>
      <c r="L3306" s="18" t="s">
        <v>15</v>
      </c>
      <c r="N3306" s="17" t="b">
        <f>A3306=Catalogo!A3302</f>
        <v>1</v>
      </c>
      <c r="O3306" s="17" t="b">
        <f>B3306=Catalogo!B3302</f>
        <v>1</v>
      </c>
      <c r="P3306" s="17" t="b">
        <f>C3306=Catalogo!C3302</f>
        <v>1</v>
      </c>
    </row>
    <row r="3307" spans="1:16" x14ac:dyDescent="0.3">
      <c r="A3307" s="18" t="s">
        <v>3888</v>
      </c>
      <c r="B3307" s="18" t="s">
        <v>1833</v>
      </c>
      <c r="C3307" s="18" t="s">
        <v>3425</v>
      </c>
      <c r="D3307" s="18" t="s">
        <v>22</v>
      </c>
      <c r="E3307" s="17">
        <v>4</v>
      </c>
      <c r="F3307" s="18" t="s">
        <v>2293</v>
      </c>
      <c r="G3307" s="17"/>
      <c r="H3307" s="18" t="s">
        <v>15</v>
      </c>
      <c r="I3307" s="18" t="s">
        <v>15</v>
      </c>
      <c r="J3307" s="18" t="s">
        <v>15</v>
      </c>
      <c r="K3307" s="18" t="s">
        <v>15</v>
      </c>
      <c r="L3307" s="18" t="s">
        <v>15</v>
      </c>
      <c r="N3307" s="17" t="b">
        <f>A3307=Catalogo!A3303</f>
        <v>1</v>
      </c>
      <c r="O3307" s="17" t="b">
        <f>B3307=Catalogo!B3303</f>
        <v>1</v>
      </c>
      <c r="P3307" s="17" t="b">
        <f>C3307=Catalogo!C3303</f>
        <v>1</v>
      </c>
    </row>
    <row r="3308" spans="1:16" x14ac:dyDescent="0.3">
      <c r="A3308" s="18" t="s">
        <v>3889</v>
      </c>
      <c r="B3308" s="18" t="s">
        <v>1836</v>
      </c>
      <c r="C3308" s="18" t="s">
        <v>3425</v>
      </c>
      <c r="D3308" s="18" t="s">
        <v>22</v>
      </c>
      <c r="E3308" s="17">
        <v>4</v>
      </c>
      <c r="F3308" s="18" t="s">
        <v>2293</v>
      </c>
      <c r="G3308" s="17"/>
      <c r="H3308" s="18" t="s">
        <v>15</v>
      </c>
      <c r="I3308" s="18" t="s">
        <v>15</v>
      </c>
      <c r="J3308" s="18" t="s">
        <v>15</v>
      </c>
      <c r="K3308" s="18" t="s">
        <v>15</v>
      </c>
      <c r="L3308" s="18" t="s">
        <v>15</v>
      </c>
      <c r="N3308" s="17" t="b">
        <f>A3308=Catalogo!A3304</f>
        <v>1</v>
      </c>
      <c r="O3308" s="17" t="b">
        <f>B3308=Catalogo!B3304</f>
        <v>1</v>
      </c>
      <c r="P3308" s="17" t="b">
        <f>C3308=Catalogo!C3304</f>
        <v>1</v>
      </c>
    </row>
    <row r="3309" spans="1:16" x14ac:dyDescent="0.3">
      <c r="A3309" s="18" t="s">
        <v>3890</v>
      </c>
      <c r="B3309" s="18" t="s">
        <v>1839</v>
      </c>
      <c r="C3309" s="18" t="s">
        <v>3425</v>
      </c>
      <c r="D3309" s="18" t="s">
        <v>22</v>
      </c>
      <c r="E3309" s="17">
        <v>4</v>
      </c>
      <c r="F3309" s="18" t="s">
        <v>2293</v>
      </c>
      <c r="G3309" s="17"/>
      <c r="H3309" s="18" t="s">
        <v>15</v>
      </c>
      <c r="I3309" s="18" t="s">
        <v>15</v>
      </c>
      <c r="J3309" s="18" t="s">
        <v>15</v>
      </c>
      <c r="K3309" s="18" t="s">
        <v>15</v>
      </c>
      <c r="L3309" s="18" t="s">
        <v>15</v>
      </c>
      <c r="N3309" s="17" t="b">
        <f>A3309=Catalogo!A3305</f>
        <v>1</v>
      </c>
      <c r="O3309" s="17" t="b">
        <f>B3309=Catalogo!B3305</f>
        <v>1</v>
      </c>
      <c r="P3309" s="17" t="b">
        <f>C3309=Catalogo!C3305</f>
        <v>1</v>
      </c>
    </row>
    <row r="3310" spans="1:16" x14ac:dyDescent="0.3">
      <c r="A3310" s="18" t="s">
        <v>3891</v>
      </c>
      <c r="B3310" s="18" t="s">
        <v>1842</v>
      </c>
      <c r="C3310" s="18" t="s">
        <v>3425</v>
      </c>
      <c r="D3310" s="18" t="s">
        <v>22</v>
      </c>
      <c r="E3310" s="17">
        <v>4</v>
      </c>
      <c r="F3310" s="18" t="s">
        <v>2293</v>
      </c>
      <c r="G3310" s="17"/>
      <c r="H3310" s="18" t="s">
        <v>15</v>
      </c>
      <c r="I3310" s="18" t="s">
        <v>15</v>
      </c>
      <c r="J3310" s="18" t="s">
        <v>15</v>
      </c>
      <c r="K3310" s="18" t="s">
        <v>15</v>
      </c>
      <c r="L3310" s="18" t="s">
        <v>15</v>
      </c>
      <c r="N3310" s="17" t="b">
        <f>A3310=Catalogo!A3306</f>
        <v>1</v>
      </c>
      <c r="O3310" s="17" t="b">
        <f>B3310=Catalogo!B3306</f>
        <v>1</v>
      </c>
      <c r="P3310" s="17" t="b">
        <f>C3310=Catalogo!C3306</f>
        <v>1</v>
      </c>
    </row>
    <row r="3311" spans="1:16" x14ac:dyDescent="0.3">
      <c r="A3311" s="18" t="s">
        <v>3892</v>
      </c>
      <c r="B3311" s="18" t="s">
        <v>1853</v>
      </c>
      <c r="C3311" s="18" t="s">
        <v>3425</v>
      </c>
      <c r="D3311" s="18" t="s">
        <v>22</v>
      </c>
      <c r="E3311" s="17">
        <v>4</v>
      </c>
      <c r="F3311" s="18" t="s">
        <v>2293</v>
      </c>
      <c r="G3311" s="17"/>
      <c r="H3311" s="18" t="s">
        <v>15</v>
      </c>
      <c r="I3311" s="18" t="s">
        <v>15</v>
      </c>
      <c r="J3311" s="18" t="s">
        <v>15</v>
      </c>
      <c r="K3311" s="18" t="s">
        <v>15</v>
      </c>
      <c r="L3311" s="18" t="s">
        <v>15</v>
      </c>
      <c r="N3311" s="17" t="b">
        <f>A3311=Catalogo!A3307</f>
        <v>1</v>
      </c>
      <c r="O3311" s="17" t="b">
        <f>B3311=Catalogo!B3307</f>
        <v>1</v>
      </c>
      <c r="P3311" s="17" t="b">
        <f>C3311=Catalogo!C3307</f>
        <v>1</v>
      </c>
    </row>
    <row r="3312" spans="1:16" x14ac:dyDescent="0.3">
      <c r="A3312" s="18" t="s">
        <v>3893</v>
      </c>
      <c r="B3312" s="18" t="s">
        <v>1848</v>
      </c>
      <c r="C3312" s="18" t="s">
        <v>3425</v>
      </c>
      <c r="D3312" s="18" t="s">
        <v>22</v>
      </c>
      <c r="E3312" s="17">
        <v>4</v>
      </c>
      <c r="F3312" s="18" t="s">
        <v>2293</v>
      </c>
      <c r="G3312" s="17"/>
      <c r="H3312" s="18" t="s">
        <v>15</v>
      </c>
      <c r="I3312" s="18" t="s">
        <v>15</v>
      </c>
      <c r="J3312" s="18" t="s">
        <v>15</v>
      </c>
      <c r="K3312" s="18" t="s">
        <v>15</v>
      </c>
      <c r="L3312" s="18" t="s">
        <v>15</v>
      </c>
      <c r="N3312" s="17" t="b">
        <f>A3312=Catalogo!A3308</f>
        <v>1</v>
      </c>
      <c r="O3312" s="17" t="b">
        <f>B3312=Catalogo!B3308</f>
        <v>1</v>
      </c>
      <c r="P3312" s="17" t="b">
        <f>C3312=Catalogo!C3308</f>
        <v>1</v>
      </c>
    </row>
    <row r="3313" spans="1:16" x14ac:dyDescent="0.3">
      <c r="A3313" s="18" t="s">
        <v>3894</v>
      </c>
      <c r="B3313" s="18" t="s">
        <v>1855</v>
      </c>
      <c r="C3313" s="18" t="s">
        <v>3425</v>
      </c>
      <c r="D3313" s="18" t="s">
        <v>22</v>
      </c>
      <c r="E3313" s="17">
        <v>4</v>
      </c>
      <c r="F3313" s="18" t="s">
        <v>2293</v>
      </c>
      <c r="G3313" s="17"/>
      <c r="H3313" s="18" t="s">
        <v>15</v>
      </c>
      <c r="I3313" s="18" t="s">
        <v>15</v>
      </c>
      <c r="J3313" s="18" t="s">
        <v>15</v>
      </c>
      <c r="K3313" s="18" t="s">
        <v>15</v>
      </c>
      <c r="L3313" s="18" t="s">
        <v>15</v>
      </c>
      <c r="N3313" s="17" t="b">
        <f>A3313=Catalogo!A3309</f>
        <v>1</v>
      </c>
      <c r="O3313" s="17" t="b">
        <f>B3313=Catalogo!B3309</f>
        <v>1</v>
      </c>
      <c r="P3313" s="17" t="b">
        <f>C3313=Catalogo!C3309</f>
        <v>1</v>
      </c>
    </row>
    <row r="3314" spans="1:16" x14ac:dyDescent="0.3">
      <c r="A3314" s="18" t="s">
        <v>3895</v>
      </c>
      <c r="B3314" s="18" t="s">
        <v>1858</v>
      </c>
      <c r="C3314" s="18" t="s">
        <v>3425</v>
      </c>
      <c r="D3314" s="18" t="s">
        <v>22</v>
      </c>
      <c r="E3314" s="17">
        <v>4</v>
      </c>
      <c r="F3314" s="18" t="s">
        <v>2293</v>
      </c>
      <c r="G3314" s="17"/>
      <c r="H3314" s="18" t="s">
        <v>15</v>
      </c>
      <c r="I3314" s="18" t="s">
        <v>15</v>
      </c>
      <c r="J3314" s="18" t="s">
        <v>15</v>
      </c>
      <c r="K3314" s="18" t="s">
        <v>15</v>
      </c>
      <c r="L3314" s="18" t="s">
        <v>15</v>
      </c>
      <c r="N3314" s="17" t="b">
        <f>A3314=Catalogo!A3310</f>
        <v>1</v>
      </c>
      <c r="O3314" s="17" t="b">
        <f>B3314=Catalogo!B3310</f>
        <v>1</v>
      </c>
      <c r="P3314" s="17" t="b">
        <f>C3314=Catalogo!C3310</f>
        <v>1</v>
      </c>
    </row>
    <row r="3315" spans="1:16" x14ac:dyDescent="0.3">
      <c r="A3315" s="18" t="s">
        <v>3896</v>
      </c>
      <c r="B3315" s="18" t="s">
        <v>1861</v>
      </c>
      <c r="C3315" s="18" t="s">
        <v>3425</v>
      </c>
      <c r="D3315" s="18" t="s">
        <v>22</v>
      </c>
      <c r="E3315" s="17">
        <v>4</v>
      </c>
      <c r="F3315" s="18" t="s">
        <v>2293</v>
      </c>
      <c r="G3315" s="17"/>
      <c r="H3315" s="18" t="s">
        <v>15</v>
      </c>
      <c r="I3315" s="18" t="s">
        <v>15</v>
      </c>
      <c r="J3315" s="18" t="s">
        <v>15</v>
      </c>
      <c r="K3315" s="18" t="s">
        <v>15</v>
      </c>
      <c r="L3315" s="18" t="s">
        <v>15</v>
      </c>
      <c r="N3315" s="17" t="b">
        <f>A3315=Catalogo!A3311</f>
        <v>1</v>
      </c>
      <c r="O3315" s="17" t="b">
        <f>B3315=Catalogo!B3311</f>
        <v>1</v>
      </c>
      <c r="P3315" s="17" t="b">
        <f>C3315=Catalogo!C3311</f>
        <v>1</v>
      </c>
    </row>
    <row r="3316" spans="1:16" x14ac:dyDescent="0.3">
      <c r="A3316" s="18" t="s">
        <v>3897</v>
      </c>
      <c r="B3316" s="18" t="s">
        <v>1864</v>
      </c>
      <c r="C3316" s="18" t="s">
        <v>3425</v>
      </c>
      <c r="D3316" s="18" t="s">
        <v>22</v>
      </c>
      <c r="E3316" s="17">
        <v>4</v>
      </c>
      <c r="F3316" s="18" t="s">
        <v>2293</v>
      </c>
      <c r="G3316" s="17"/>
      <c r="H3316" s="18" t="s">
        <v>15</v>
      </c>
      <c r="I3316" s="18" t="s">
        <v>15</v>
      </c>
      <c r="J3316" s="18" t="s">
        <v>15</v>
      </c>
      <c r="K3316" s="18" t="s">
        <v>15</v>
      </c>
      <c r="L3316" s="18" t="s">
        <v>15</v>
      </c>
      <c r="N3316" s="17" t="b">
        <f>A3316=Catalogo!A3312</f>
        <v>1</v>
      </c>
      <c r="O3316" s="17" t="b">
        <f>B3316=Catalogo!B3312</f>
        <v>1</v>
      </c>
      <c r="P3316" s="17" t="b">
        <f>C3316=Catalogo!C3312</f>
        <v>1</v>
      </c>
    </row>
    <row r="3317" spans="1:16" x14ac:dyDescent="0.3">
      <c r="A3317" s="18" t="s">
        <v>3898</v>
      </c>
      <c r="B3317" s="18" t="s">
        <v>1867</v>
      </c>
      <c r="C3317" s="18" t="s">
        <v>3425</v>
      </c>
      <c r="D3317" s="18" t="s">
        <v>22</v>
      </c>
      <c r="E3317" s="17">
        <v>4</v>
      </c>
      <c r="F3317" s="18" t="s">
        <v>2293</v>
      </c>
      <c r="G3317" s="17"/>
      <c r="H3317" s="18" t="s">
        <v>15</v>
      </c>
      <c r="I3317" s="18" t="s">
        <v>15</v>
      </c>
      <c r="J3317" s="18" t="s">
        <v>15</v>
      </c>
      <c r="K3317" s="18" t="s">
        <v>15</v>
      </c>
      <c r="L3317" s="18" t="s">
        <v>15</v>
      </c>
      <c r="N3317" s="17" t="b">
        <f>A3317=Catalogo!A3313</f>
        <v>1</v>
      </c>
      <c r="O3317" s="17" t="b">
        <f>B3317=Catalogo!B3313</f>
        <v>1</v>
      </c>
      <c r="P3317" s="17" t="b">
        <f>C3317=Catalogo!C3313</f>
        <v>1</v>
      </c>
    </row>
    <row r="3318" spans="1:16" x14ac:dyDescent="0.3">
      <c r="A3318" s="18" t="s">
        <v>5795</v>
      </c>
      <c r="B3318" s="18" t="s">
        <v>1895</v>
      </c>
      <c r="C3318" s="18" t="s">
        <v>3425</v>
      </c>
      <c r="D3318" s="18" t="s">
        <v>22</v>
      </c>
      <c r="E3318" s="17">
        <v>4</v>
      </c>
      <c r="F3318" s="18" t="s">
        <v>2293</v>
      </c>
      <c r="G3318" s="17"/>
      <c r="H3318" s="18" t="s">
        <v>15</v>
      </c>
      <c r="I3318" s="18" t="s">
        <v>15</v>
      </c>
      <c r="J3318" s="18" t="s">
        <v>15</v>
      </c>
      <c r="K3318" s="18" t="s">
        <v>15</v>
      </c>
      <c r="L3318" s="18" t="s">
        <v>15</v>
      </c>
      <c r="N3318" s="17" t="b">
        <f>A3318=Catalogo!A3314</f>
        <v>1</v>
      </c>
      <c r="O3318" s="17" t="b">
        <f>B3318=Catalogo!B3314</f>
        <v>1</v>
      </c>
      <c r="P3318" s="17" t="b">
        <f>C3318=Catalogo!C3314</f>
        <v>1</v>
      </c>
    </row>
    <row r="3319" spans="1:16" x14ac:dyDescent="0.3">
      <c r="A3319" s="18" t="s">
        <v>5796</v>
      </c>
      <c r="B3319" s="18" t="s">
        <v>1898</v>
      </c>
      <c r="C3319" s="18" t="s">
        <v>3425</v>
      </c>
      <c r="D3319" s="18" t="s">
        <v>22</v>
      </c>
      <c r="E3319" s="17">
        <v>4</v>
      </c>
      <c r="F3319" s="18" t="s">
        <v>2293</v>
      </c>
      <c r="G3319" s="17"/>
      <c r="H3319" s="18" t="s">
        <v>15</v>
      </c>
      <c r="I3319" s="18" t="s">
        <v>15</v>
      </c>
      <c r="J3319" s="18" t="s">
        <v>15</v>
      </c>
      <c r="K3319" s="18" t="s">
        <v>15</v>
      </c>
      <c r="L3319" s="18" t="s">
        <v>15</v>
      </c>
      <c r="N3319" s="17" t="b">
        <f>A3319=Catalogo!A3315</f>
        <v>1</v>
      </c>
      <c r="O3319" s="17" t="b">
        <f>B3319=Catalogo!B3315</f>
        <v>1</v>
      </c>
      <c r="P3319" s="17" t="b">
        <f>C3319=Catalogo!C3315</f>
        <v>1</v>
      </c>
    </row>
    <row r="3320" spans="1:16" x14ac:dyDescent="0.3">
      <c r="A3320" s="18" t="s">
        <v>5797</v>
      </c>
      <c r="B3320" s="18" t="s">
        <v>1901</v>
      </c>
      <c r="C3320" s="18" t="s">
        <v>3425</v>
      </c>
      <c r="D3320" s="18" t="s">
        <v>22</v>
      </c>
      <c r="E3320" s="17">
        <v>4</v>
      </c>
      <c r="F3320" s="18" t="s">
        <v>2293</v>
      </c>
      <c r="G3320" s="17"/>
      <c r="H3320" s="18" t="s">
        <v>15</v>
      </c>
      <c r="I3320" s="18" t="s">
        <v>15</v>
      </c>
      <c r="J3320" s="18" t="s">
        <v>15</v>
      </c>
      <c r="K3320" s="18" t="s">
        <v>15</v>
      </c>
      <c r="L3320" s="18" t="s">
        <v>15</v>
      </c>
      <c r="N3320" s="17" t="b">
        <f>A3320=Catalogo!A3316</f>
        <v>1</v>
      </c>
      <c r="O3320" s="17" t="b">
        <f>B3320=Catalogo!B3316</f>
        <v>1</v>
      </c>
      <c r="P3320" s="17" t="b">
        <f>C3320=Catalogo!C3316</f>
        <v>1</v>
      </c>
    </row>
    <row r="3321" spans="1:16" x14ac:dyDescent="0.3">
      <c r="A3321" s="18" t="s">
        <v>5798</v>
      </c>
      <c r="B3321" s="18" t="s">
        <v>1904</v>
      </c>
      <c r="C3321" s="18" t="s">
        <v>3425</v>
      </c>
      <c r="D3321" s="18" t="s">
        <v>22</v>
      </c>
      <c r="E3321" s="17">
        <v>4</v>
      </c>
      <c r="F3321" s="18" t="s">
        <v>2293</v>
      </c>
      <c r="G3321" s="17"/>
      <c r="H3321" s="18" t="s">
        <v>15</v>
      </c>
      <c r="I3321" s="18" t="s">
        <v>15</v>
      </c>
      <c r="J3321" s="18" t="s">
        <v>15</v>
      </c>
      <c r="K3321" s="18" t="s">
        <v>15</v>
      </c>
      <c r="L3321" s="18" t="s">
        <v>15</v>
      </c>
      <c r="N3321" s="17" t="b">
        <f>A3321=Catalogo!A3317</f>
        <v>1</v>
      </c>
      <c r="O3321" s="17" t="b">
        <f>B3321=Catalogo!B3317</f>
        <v>1</v>
      </c>
      <c r="P3321" s="17" t="b">
        <f>C3321=Catalogo!C3317</f>
        <v>1</v>
      </c>
    </row>
    <row r="3322" spans="1:16" x14ac:dyDescent="0.3">
      <c r="A3322" s="18" t="s">
        <v>5799</v>
      </c>
      <c r="B3322" s="18" t="s">
        <v>1907</v>
      </c>
      <c r="C3322" s="18" t="s">
        <v>3425</v>
      </c>
      <c r="D3322" s="18" t="s">
        <v>22</v>
      </c>
      <c r="E3322" s="17">
        <v>4</v>
      </c>
      <c r="F3322" s="18" t="s">
        <v>2293</v>
      </c>
      <c r="G3322" s="17"/>
      <c r="H3322" s="18" t="s">
        <v>15</v>
      </c>
      <c r="I3322" s="18" t="s">
        <v>15</v>
      </c>
      <c r="J3322" s="18" t="s">
        <v>15</v>
      </c>
      <c r="K3322" s="18" t="s">
        <v>15</v>
      </c>
      <c r="L3322" s="18" t="s">
        <v>15</v>
      </c>
      <c r="N3322" s="17" t="b">
        <f>A3322=Catalogo!A3318</f>
        <v>1</v>
      </c>
      <c r="O3322" s="17" t="b">
        <f>B3322=Catalogo!B3318</f>
        <v>1</v>
      </c>
      <c r="P3322" s="17" t="b">
        <f>C3322=Catalogo!C3318</f>
        <v>1</v>
      </c>
    </row>
    <row r="3323" spans="1:16" x14ac:dyDescent="0.3">
      <c r="A3323" s="18" t="s">
        <v>5800</v>
      </c>
      <c r="B3323" s="18" t="s">
        <v>1910</v>
      </c>
      <c r="C3323" s="18" t="s">
        <v>3425</v>
      </c>
      <c r="D3323" s="18" t="s">
        <v>22</v>
      </c>
      <c r="E3323" s="17">
        <v>4</v>
      </c>
      <c r="F3323" s="18" t="s">
        <v>2293</v>
      </c>
      <c r="G3323" s="17"/>
      <c r="H3323" s="18" t="s">
        <v>15</v>
      </c>
      <c r="I3323" s="18" t="s">
        <v>15</v>
      </c>
      <c r="J3323" s="18" t="s">
        <v>15</v>
      </c>
      <c r="K3323" s="18" t="s">
        <v>15</v>
      </c>
      <c r="L3323" s="18" t="s">
        <v>15</v>
      </c>
      <c r="N3323" s="17" t="b">
        <f>A3323=Catalogo!A3319</f>
        <v>1</v>
      </c>
      <c r="O3323" s="17" t="b">
        <f>B3323=Catalogo!B3319</f>
        <v>1</v>
      </c>
      <c r="P3323" s="17" t="b">
        <f>C3323=Catalogo!C3319</f>
        <v>1</v>
      </c>
    </row>
    <row r="3324" spans="1:16" x14ac:dyDescent="0.3">
      <c r="A3324" s="18" t="s">
        <v>5801</v>
      </c>
      <c r="B3324" s="18" t="s">
        <v>1913</v>
      </c>
      <c r="C3324" s="18" t="s">
        <v>3425</v>
      </c>
      <c r="D3324" s="18" t="s">
        <v>22</v>
      </c>
      <c r="E3324" s="17">
        <v>4</v>
      </c>
      <c r="F3324" s="18" t="s">
        <v>2293</v>
      </c>
      <c r="G3324" s="17"/>
      <c r="H3324" s="18" t="s">
        <v>15</v>
      </c>
      <c r="I3324" s="18" t="s">
        <v>15</v>
      </c>
      <c r="J3324" s="18" t="s">
        <v>15</v>
      </c>
      <c r="K3324" s="18" t="s">
        <v>15</v>
      </c>
      <c r="L3324" s="18" t="s">
        <v>15</v>
      </c>
      <c r="N3324" s="17" t="b">
        <f>A3324=Catalogo!A3320</f>
        <v>1</v>
      </c>
      <c r="O3324" s="17" t="b">
        <f>B3324=Catalogo!B3320</f>
        <v>1</v>
      </c>
      <c r="P3324" s="17" t="b">
        <f>C3324=Catalogo!C3320</f>
        <v>1</v>
      </c>
    </row>
    <row r="3325" spans="1:16" x14ac:dyDescent="0.3">
      <c r="A3325" s="18" t="s">
        <v>5802</v>
      </c>
      <c r="B3325" s="18" t="s">
        <v>1916</v>
      </c>
      <c r="C3325" s="18" t="s">
        <v>3425</v>
      </c>
      <c r="D3325" s="18" t="s">
        <v>22</v>
      </c>
      <c r="E3325" s="17">
        <v>4</v>
      </c>
      <c r="F3325" s="18" t="s">
        <v>2293</v>
      </c>
      <c r="G3325" s="17"/>
      <c r="H3325" s="18" t="s">
        <v>15</v>
      </c>
      <c r="I3325" s="18" t="s">
        <v>15</v>
      </c>
      <c r="J3325" s="18" t="s">
        <v>15</v>
      </c>
      <c r="K3325" s="18" t="s">
        <v>15</v>
      </c>
      <c r="L3325" s="18" t="s">
        <v>15</v>
      </c>
      <c r="N3325" s="17" t="b">
        <f>A3325=Catalogo!A3321</f>
        <v>1</v>
      </c>
      <c r="O3325" s="17" t="b">
        <f>B3325=Catalogo!B3321</f>
        <v>1</v>
      </c>
      <c r="P3325" s="17" t="b">
        <f>C3325=Catalogo!C3321</f>
        <v>1</v>
      </c>
    </row>
    <row r="3326" spans="1:16" x14ac:dyDescent="0.3">
      <c r="A3326" s="18" t="s">
        <v>5803</v>
      </c>
      <c r="B3326" s="18" t="s">
        <v>1919</v>
      </c>
      <c r="C3326" s="18" t="s">
        <v>3425</v>
      </c>
      <c r="D3326" s="18" t="s">
        <v>22</v>
      </c>
      <c r="E3326" s="17">
        <v>4</v>
      </c>
      <c r="F3326" s="18" t="s">
        <v>2293</v>
      </c>
      <c r="G3326" s="17"/>
      <c r="H3326" s="18" t="s">
        <v>15</v>
      </c>
      <c r="I3326" s="18" t="s">
        <v>15</v>
      </c>
      <c r="J3326" s="18" t="s">
        <v>15</v>
      </c>
      <c r="K3326" s="18" t="s">
        <v>15</v>
      </c>
      <c r="L3326" s="18" t="s">
        <v>15</v>
      </c>
      <c r="N3326" s="17" t="b">
        <f>A3326=Catalogo!A3322</f>
        <v>1</v>
      </c>
      <c r="O3326" s="17" t="b">
        <f>B3326=Catalogo!B3322</f>
        <v>1</v>
      </c>
      <c r="P3326" s="17" t="b">
        <f>C3326=Catalogo!C3322</f>
        <v>1</v>
      </c>
    </row>
    <row r="3327" spans="1:16" x14ac:dyDescent="0.3">
      <c r="A3327" s="18" t="s">
        <v>5804</v>
      </c>
      <c r="B3327" s="18" t="s">
        <v>1922</v>
      </c>
      <c r="C3327" s="18" t="s">
        <v>3425</v>
      </c>
      <c r="D3327" s="18" t="s">
        <v>22</v>
      </c>
      <c r="E3327" s="17">
        <v>4</v>
      </c>
      <c r="F3327" s="18" t="s">
        <v>2293</v>
      </c>
      <c r="G3327" s="17"/>
      <c r="H3327" s="18" t="s">
        <v>15</v>
      </c>
      <c r="I3327" s="18" t="s">
        <v>15</v>
      </c>
      <c r="J3327" s="18" t="s">
        <v>15</v>
      </c>
      <c r="K3327" s="18" t="s">
        <v>15</v>
      </c>
      <c r="L3327" s="18" t="s">
        <v>15</v>
      </c>
      <c r="N3327" s="17" t="b">
        <f>A3327=Catalogo!A3323</f>
        <v>1</v>
      </c>
      <c r="O3327" s="17" t="b">
        <f>B3327=Catalogo!B3323</f>
        <v>1</v>
      </c>
      <c r="P3327" s="17" t="b">
        <f>C3327=Catalogo!C3323</f>
        <v>1</v>
      </c>
    </row>
    <row r="3328" spans="1:16" x14ac:dyDescent="0.3">
      <c r="A3328" s="18" t="s">
        <v>5805</v>
      </c>
      <c r="B3328" s="18" t="s">
        <v>1925</v>
      </c>
      <c r="C3328" s="18" t="s">
        <v>3425</v>
      </c>
      <c r="D3328" s="18" t="s">
        <v>22</v>
      </c>
      <c r="E3328" s="17">
        <v>4</v>
      </c>
      <c r="F3328" s="18" t="s">
        <v>2293</v>
      </c>
      <c r="G3328" s="17"/>
      <c r="H3328" s="18" t="s">
        <v>15</v>
      </c>
      <c r="I3328" s="18" t="s">
        <v>15</v>
      </c>
      <c r="J3328" s="18" t="s">
        <v>15</v>
      </c>
      <c r="K3328" s="18" t="s">
        <v>15</v>
      </c>
      <c r="L3328" s="18" t="s">
        <v>15</v>
      </c>
      <c r="N3328" s="17" t="b">
        <f>A3328=Catalogo!A3324</f>
        <v>1</v>
      </c>
      <c r="O3328" s="17" t="b">
        <f>B3328=Catalogo!B3324</f>
        <v>1</v>
      </c>
      <c r="P3328" s="17" t="b">
        <f>C3328=Catalogo!C3324</f>
        <v>1</v>
      </c>
    </row>
    <row r="3329" spans="1:16" x14ac:dyDescent="0.3">
      <c r="A3329" s="18" t="s">
        <v>5806</v>
      </c>
      <c r="B3329" s="18" t="s">
        <v>1928</v>
      </c>
      <c r="C3329" s="18" t="s">
        <v>3425</v>
      </c>
      <c r="D3329" s="18" t="s">
        <v>22</v>
      </c>
      <c r="E3329" s="17">
        <v>4</v>
      </c>
      <c r="F3329" s="18" t="s">
        <v>2293</v>
      </c>
      <c r="G3329" s="17"/>
      <c r="H3329" s="18" t="s">
        <v>15</v>
      </c>
      <c r="I3329" s="18" t="s">
        <v>15</v>
      </c>
      <c r="J3329" s="18" t="s">
        <v>15</v>
      </c>
      <c r="K3329" s="18" t="s">
        <v>15</v>
      </c>
      <c r="L3329" s="18" t="s">
        <v>15</v>
      </c>
      <c r="N3329" s="17" t="b">
        <f>A3329=Catalogo!A3325</f>
        <v>1</v>
      </c>
      <c r="O3329" s="17" t="b">
        <f>B3329=Catalogo!B3325</f>
        <v>1</v>
      </c>
      <c r="P3329" s="17" t="b">
        <f>C3329=Catalogo!C3325</f>
        <v>1</v>
      </c>
    </row>
    <row r="3330" spans="1:16" x14ac:dyDescent="0.3">
      <c r="A3330" s="18" t="s">
        <v>5807</v>
      </c>
      <c r="B3330" s="18" t="s">
        <v>1931</v>
      </c>
      <c r="C3330" s="18" t="s">
        <v>3425</v>
      </c>
      <c r="D3330" s="18" t="s">
        <v>22</v>
      </c>
      <c r="E3330" s="17">
        <v>4</v>
      </c>
      <c r="F3330" s="18" t="s">
        <v>2293</v>
      </c>
      <c r="G3330" s="17"/>
      <c r="H3330" s="18" t="s">
        <v>15</v>
      </c>
      <c r="I3330" s="18" t="s">
        <v>15</v>
      </c>
      <c r="J3330" s="18" t="s">
        <v>15</v>
      </c>
      <c r="K3330" s="18" t="s">
        <v>15</v>
      </c>
      <c r="L3330" s="18" t="s">
        <v>15</v>
      </c>
      <c r="N3330" s="17" t="b">
        <f>A3330=Catalogo!A3326</f>
        <v>1</v>
      </c>
      <c r="O3330" s="17" t="b">
        <f>B3330=Catalogo!B3326</f>
        <v>1</v>
      </c>
      <c r="P3330" s="17" t="b">
        <f>C3330=Catalogo!C3326</f>
        <v>1</v>
      </c>
    </row>
    <row r="3331" spans="1:16" x14ac:dyDescent="0.3">
      <c r="A3331" s="18" t="s">
        <v>5808</v>
      </c>
      <c r="B3331" s="18" t="s">
        <v>1934</v>
      </c>
      <c r="C3331" s="18" t="s">
        <v>3425</v>
      </c>
      <c r="D3331" s="18" t="s">
        <v>22</v>
      </c>
      <c r="E3331" s="17">
        <v>4</v>
      </c>
      <c r="F3331" s="18" t="s">
        <v>2293</v>
      </c>
      <c r="G3331" s="17"/>
      <c r="H3331" s="18" t="s">
        <v>15</v>
      </c>
      <c r="I3331" s="18" t="s">
        <v>15</v>
      </c>
      <c r="J3331" s="18" t="s">
        <v>15</v>
      </c>
      <c r="K3331" s="18" t="s">
        <v>15</v>
      </c>
      <c r="L3331" s="18" t="s">
        <v>15</v>
      </c>
      <c r="N3331" s="17" t="b">
        <f>A3331=Catalogo!A3327</f>
        <v>1</v>
      </c>
      <c r="O3331" s="17" t="b">
        <f>B3331=Catalogo!B3327</f>
        <v>1</v>
      </c>
      <c r="P3331" s="17" t="b">
        <f>C3331=Catalogo!C3327</f>
        <v>1</v>
      </c>
    </row>
    <row r="3332" spans="1:16" x14ac:dyDescent="0.3">
      <c r="A3332" s="18" t="s">
        <v>5809</v>
      </c>
      <c r="B3332" s="18" t="s">
        <v>1937</v>
      </c>
      <c r="C3332" s="18" t="s">
        <v>3425</v>
      </c>
      <c r="D3332" s="18" t="s">
        <v>22</v>
      </c>
      <c r="E3332" s="17">
        <v>4</v>
      </c>
      <c r="F3332" s="18" t="s">
        <v>2293</v>
      </c>
      <c r="G3332" s="17"/>
      <c r="H3332" s="18" t="s">
        <v>15</v>
      </c>
      <c r="I3332" s="18" t="s">
        <v>15</v>
      </c>
      <c r="J3332" s="18" t="s">
        <v>15</v>
      </c>
      <c r="K3332" s="18" t="s">
        <v>15</v>
      </c>
      <c r="L3332" s="18" t="s">
        <v>15</v>
      </c>
      <c r="N3332" s="17" t="b">
        <f>A3332=Catalogo!A3328</f>
        <v>1</v>
      </c>
      <c r="O3332" s="17" t="b">
        <f>B3332=Catalogo!B3328</f>
        <v>1</v>
      </c>
      <c r="P3332" s="17" t="b">
        <f>C3332=Catalogo!C3328</f>
        <v>1</v>
      </c>
    </row>
    <row r="3333" spans="1:16" x14ac:dyDescent="0.3">
      <c r="A3333" s="18" t="s">
        <v>5810</v>
      </c>
      <c r="B3333" s="18" t="s">
        <v>1940</v>
      </c>
      <c r="C3333" s="18" t="s">
        <v>3425</v>
      </c>
      <c r="D3333" s="18" t="s">
        <v>22</v>
      </c>
      <c r="E3333" s="17">
        <v>4</v>
      </c>
      <c r="F3333" s="18" t="s">
        <v>2293</v>
      </c>
      <c r="G3333" s="17"/>
      <c r="H3333" s="18" t="s">
        <v>15</v>
      </c>
      <c r="I3333" s="18" t="s">
        <v>15</v>
      </c>
      <c r="J3333" s="18" t="s">
        <v>15</v>
      </c>
      <c r="K3333" s="18" t="s">
        <v>15</v>
      </c>
      <c r="L3333" s="18" t="s">
        <v>15</v>
      </c>
      <c r="N3333" s="17" t="b">
        <f>A3333=Catalogo!A3329</f>
        <v>1</v>
      </c>
      <c r="O3333" s="17" t="b">
        <f>B3333=Catalogo!B3329</f>
        <v>1</v>
      </c>
      <c r="P3333" s="17" t="b">
        <f>C3333=Catalogo!C3329</f>
        <v>1</v>
      </c>
    </row>
    <row r="3334" spans="1:16" x14ac:dyDescent="0.3">
      <c r="A3334" s="18" t="s">
        <v>5811</v>
      </c>
      <c r="B3334" s="18" t="s">
        <v>1943</v>
      </c>
      <c r="C3334" s="18" t="s">
        <v>3425</v>
      </c>
      <c r="D3334" s="18" t="s">
        <v>22</v>
      </c>
      <c r="E3334" s="17">
        <v>4</v>
      </c>
      <c r="F3334" s="18" t="s">
        <v>2293</v>
      </c>
      <c r="G3334" s="17"/>
      <c r="H3334" s="18" t="s">
        <v>15</v>
      </c>
      <c r="I3334" s="18" t="s">
        <v>15</v>
      </c>
      <c r="J3334" s="18" t="s">
        <v>15</v>
      </c>
      <c r="K3334" s="18" t="s">
        <v>15</v>
      </c>
      <c r="L3334" s="18" t="s">
        <v>15</v>
      </c>
      <c r="N3334" s="17" t="b">
        <f>A3334=Catalogo!A3330</f>
        <v>1</v>
      </c>
      <c r="O3334" s="17" t="b">
        <f>B3334=Catalogo!B3330</f>
        <v>1</v>
      </c>
      <c r="P3334" s="17" t="b">
        <f>C3334=Catalogo!C3330</f>
        <v>1</v>
      </c>
    </row>
    <row r="3335" spans="1:16" x14ac:dyDescent="0.3">
      <c r="A3335" s="18" t="s">
        <v>5812</v>
      </c>
      <c r="B3335" s="18" t="s">
        <v>1945</v>
      </c>
      <c r="C3335" s="18" t="s">
        <v>3425</v>
      </c>
      <c r="D3335" s="18" t="s">
        <v>22</v>
      </c>
      <c r="E3335" s="17">
        <v>4</v>
      </c>
      <c r="F3335" s="18" t="s">
        <v>2293</v>
      </c>
      <c r="G3335" s="17"/>
      <c r="H3335" s="18" t="s">
        <v>15</v>
      </c>
      <c r="I3335" s="18" t="s">
        <v>15</v>
      </c>
      <c r="J3335" s="18" t="s">
        <v>15</v>
      </c>
      <c r="K3335" s="18" t="s">
        <v>15</v>
      </c>
      <c r="L3335" s="18" t="s">
        <v>15</v>
      </c>
      <c r="N3335" s="17" t="b">
        <f>A3335=Catalogo!A3331</f>
        <v>1</v>
      </c>
      <c r="O3335" s="17" t="b">
        <f>B3335=Catalogo!B3331</f>
        <v>1</v>
      </c>
      <c r="P3335" s="17" t="b">
        <f>C3335=Catalogo!C3331</f>
        <v>1</v>
      </c>
    </row>
    <row r="3336" spans="1:16" x14ac:dyDescent="0.3">
      <c r="A3336" s="18" t="s">
        <v>5813</v>
      </c>
      <c r="B3336" s="18" t="s">
        <v>1948</v>
      </c>
      <c r="C3336" s="18" t="s">
        <v>3425</v>
      </c>
      <c r="D3336" s="18" t="s">
        <v>22</v>
      </c>
      <c r="E3336" s="17">
        <v>4</v>
      </c>
      <c r="F3336" s="18" t="s">
        <v>2293</v>
      </c>
      <c r="G3336" s="17"/>
      <c r="H3336" s="18" t="s">
        <v>15</v>
      </c>
      <c r="I3336" s="18" t="s">
        <v>15</v>
      </c>
      <c r="J3336" s="18" t="s">
        <v>15</v>
      </c>
      <c r="K3336" s="18" t="s">
        <v>15</v>
      </c>
      <c r="L3336" s="18" t="s">
        <v>15</v>
      </c>
      <c r="N3336" s="17" t="b">
        <f>A3336=Catalogo!A3332</f>
        <v>1</v>
      </c>
      <c r="O3336" s="17" t="b">
        <f>B3336=Catalogo!B3332</f>
        <v>1</v>
      </c>
      <c r="P3336" s="17" t="b">
        <f>C3336=Catalogo!C3332</f>
        <v>1</v>
      </c>
    </row>
    <row r="3337" spans="1:16" x14ac:dyDescent="0.3">
      <c r="A3337" s="18" t="s">
        <v>3899</v>
      </c>
      <c r="B3337" s="18" t="s">
        <v>1873</v>
      </c>
      <c r="C3337" s="18" t="s">
        <v>3425</v>
      </c>
      <c r="D3337" s="18" t="s">
        <v>22</v>
      </c>
      <c r="E3337" s="17">
        <v>4</v>
      </c>
      <c r="F3337" s="18" t="s">
        <v>2293</v>
      </c>
      <c r="G3337" s="17"/>
      <c r="H3337" s="18" t="s">
        <v>15</v>
      </c>
      <c r="I3337" s="18" t="s">
        <v>15</v>
      </c>
      <c r="J3337" s="18" t="s">
        <v>15</v>
      </c>
      <c r="K3337" s="18" t="s">
        <v>15</v>
      </c>
      <c r="L3337" s="18" t="s">
        <v>15</v>
      </c>
      <c r="N3337" s="17" t="b">
        <f>A3337=Catalogo!A3333</f>
        <v>1</v>
      </c>
      <c r="O3337" s="17" t="b">
        <f>B3337=Catalogo!B3333</f>
        <v>1</v>
      </c>
      <c r="P3337" s="17" t="b">
        <f>C3337=Catalogo!C3333</f>
        <v>1</v>
      </c>
    </row>
    <row r="3338" spans="1:16" x14ac:dyDescent="0.3">
      <c r="A3338" s="18" t="s">
        <v>3900</v>
      </c>
      <c r="B3338" s="18" t="s">
        <v>1876</v>
      </c>
      <c r="C3338" s="18" t="s">
        <v>3425</v>
      </c>
      <c r="D3338" s="18" t="s">
        <v>22</v>
      </c>
      <c r="E3338" s="17">
        <v>4</v>
      </c>
      <c r="F3338" s="18" t="s">
        <v>2293</v>
      </c>
      <c r="G3338" s="17"/>
      <c r="H3338" s="18" t="s">
        <v>15</v>
      </c>
      <c r="I3338" s="18" t="s">
        <v>15</v>
      </c>
      <c r="J3338" s="18" t="s">
        <v>15</v>
      </c>
      <c r="K3338" s="18" t="s">
        <v>15</v>
      </c>
      <c r="L3338" s="18" t="s">
        <v>15</v>
      </c>
      <c r="N3338" s="17" t="b">
        <f>A3338=Catalogo!A3334</f>
        <v>1</v>
      </c>
      <c r="O3338" s="17" t="b">
        <f>B3338=Catalogo!B3334</f>
        <v>1</v>
      </c>
      <c r="P3338" s="17" t="b">
        <f>C3338=Catalogo!C3334</f>
        <v>1</v>
      </c>
    </row>
    <row r="3339" spans="1:16" x14ac:dyDescent="0.3">
      <c r="A3339" s="18" t="s">
        <v>5814</v>
      </c>
      <c r="B3339" s="18" t="s">
        <v>1953</v>
      </c>
      <c r="C3339" s="18" t="s">
        <v>3425</v>
      </c>
      <c r="D3339" s="18" t="s">
        <v>22</v>
      </c>
      <c r="E3339" s="17">
        <v>4</v>
      </c>
      <c r="F3339" s="18" t="s">
        <v>2293</v>
      </c>
      <c r="G3339" s="17"/>
      <c r="H3339" s="18" t="s">
        <v>15</v>
      </c>
      <c r="I3339" s="18" t="s">
        <v>15</v>
      </c>
      <c r="J3339" s="18" t="s">
        <v>15</v>
      </c>
      <c r="K3339" s="18" t="s">
        <v>15</v>
      </c>
      <c r="L3339" s="18" t="s">
        <v>15</v>
      </c>
      <c r="N3339" s="17" t="b">
        <f>A3339=Catalogo!A3335</f>
        <v>1</v>
      </c>
      <c r="O3339" s="17" t="b">
        <f>B3339=Catalogo!B3335</f>
        <v>1</v>
      </c>
      <c r="P3339" s="17" t="b">
        <f>C3339=Catalogo!C3335</f>
        <v>1</v>
      </c>
    </row>
    <row r="3340" spans="1:16" x14ac:dyDescent="0.3">
      <c r="A3340" s="18" t="s">
        <v>5815</v>
      </c>
      <c r="B3340" s="18" t="s">
        <v>1956</v>
      </c>
      <c r="C3340" s="18" t="s">
        <v>3425</v>
      </c>
      <c r="D3340" s="18" t="s">
        <v>22</v>
      </c>
      <c r="E3340" s="17">
        <v>4</v>
      </c>
      <c r="F3340" s="18" t="s">
        <v>2293</v>
      </c>
      <c r="G3340" s="17"/>
      <c r="H3340" s="18" t="s">
        <v>15</v>
      </c>
      <c r="I3340" s="18" t="s">
        <v>15</v>
      </c>
      <c r="J3340" s="18" t="s">
        <v>15</v>
      </c>
      <c r="K3340" s="18" t="s">
        <v>15</v>
      </c>
      <c r="L3340" s="18" t="s">
        <v>15</v>
      </c>
      <c r="N3340" s="17" t="b">
        <f>A3340=Catalogo!A3336</f>
        <v>1</v>
      </c>
      <c r="O3340" s="17" t="b">
        <f>B3340=Catalogo!B3336</f>
        <v>1</v>
      </c>
      <c r="P3340" s="17" t="b">
        <f>C3340=Catalogo!C3336</f>
        <v>1</v>
      </c>
    </row>
    <row r="3341" spans="1:16" x14ac:dyDescent="0.3">
      <c r="A3341" s="18" t="s">
        <v>5816</v>
      </c>
      <c r="B3341" s="18" t="s">
        <v>1959</v>
      </c>
      <c r="C3341" s="18" t="s">
        <v>3425</v>
      </c>
      <c r="D3341" s="18" t="s">
        <v>22</v>
      </c>
      <c r="E3341" s="17">
        <v>4</v>
      </c>
      <c r="F3341" s="18" t="s">
        <v>2293</v>
      </c>
      <c r="G3341" s="17"/>
      <c r="H3341" s="18" t="s">
        <v>15</v>
      </c>
      <c r="I3341" s="18" t="s">
        <v>15</v>
      </c>
      <c r="J3341" s="18" t="s">
        <v>15</v>
      </c>
      <c r="K3341" s="18" t="s">
        <v>15</v>
      </c>
      <c r="L3341" s="18" t="s">
        <v>15</v>
      </c>
      <c r="N3341" s="17" t="b">
        <f>A3341=Catalogo!A3337</f>
        <v>1</v>
      </c>
      <c r="O3341" s="17" t="b">
        <f>B3341=Catalogo!B3337</f>
        <v>1</v>
      </c>
      <c r="P3341" s="17" t="b">
        <f>C3341=Catalogo!C3337</f>
        <v>1</v>
      </c>
    </row>
    <row r="3342" spans="1:16" x14ac:dyDescent="0.3">
      <c r="A3342" s="18" t="s">
        <v>5817</v>
      </c>
      <c r="B3342" s="18" t="s">
        <v>1962</v>
      </c>
      <c r="C3342" s="18" t="s">
        <v>3425</v>
      </c>
      <c r="D3342" s="18" t="s">
        <v>22</v>
      </c>
      <c r="E3342" s="17">
        <v>4</v>
      </c>
      <c r="F3342" s="18" t="s">
        <v>2293</v>
      </c>
      <c r="G3342" s="17"/>
      <c r="H3342" s="18" t="s">
        <v>15</v>
      </c>
      <c r="I3342" s="18" t="s">
        <v>15</v>
      </c>
      <c r="J3342" s="18" t="s">
        <v>15</v>
      </c>
      <c r="K3342" s="18" t="s">
        <v>15</v>
      </c>
      <c r="L3342" s="18" t="s">
        <v>15</v>
      </c>
      <c r="N3342" s="17" t="b">
        <f>A3342=Catalogo!A3338</f>
        <v>1</v>
      </c>
      <c r="O3342" s="17" t="b">
        <f>B3342=Catalogo!B3338</f>
        <v>1</v>
      </c>
      <c r="P3342" s="17" t="b">
        <f>C3342=Catalogo!C3338</f>
        <v>1</v>
      </c>
    </row>
    <row r="3343" spans="1:16" x14ac:dyDescent="0.3">
      <c r="A3343" s="18" t="s">
        <v>5818</v>
      </c>
      <c r="B3343" s="18" t="s">
        <v>1965</v>
      </c>
      <c r="C3343" s="18" t="s">
        <v>3425</v>
      </c>
      <c r="D3343" s="18" t="s">
        <v>22</v>
      </c>
      <c r="E3343" s="17">
        <v>4</v>
      </c>
      <c r="F3343" s="18" t="s">
        <v>2293</v>
      </c>
      <c r="G3343" s="17"/>
      <c r="H3343" s="18" t="s">
        <v>15</v>
      </c>
      <c r="I3343" s="18" t="s">
        <v>15</v>
      </c>
      <c r="J3343" s="18" t="s">
        <v>15</v>
      </c>
      <c r="K3343" s="18" t="s">
        <v>15</v>
      </c>
      <c r="L3343" s="18" t="s">
        <v>15</v>
      </c>
      <c r="N3343" s="17" t="b">
        <f>A3343=Catalogo!A3339</f>
        <v>1</v>
      </c>
      <c r="O3343" s="17" t="b">
        <f>B3343=Catalogo!B3339</f>
        <v>1</v>
      </c>
      <c r="P3343" s="17" t="b">
        <f>C3343=Catalogo!C3339</f>
        <v>1</v>
      </c>
    </row>
    <row r="3344" spans="1:16" x14ac:dyDescent="0.3">
      <c r="A3344" s="18" t="s">
        <v>3901</v>
      </c>
      <c r="B3344" s="18" t="s">
        <v>1879</v>
      </c>
      <c r="C3344" s="18" t="s">
        <v>3425</v>
      </c>
      <c r="D3344" s="18" t="s">
        <v>22</v>
      </c>
      <c r="E3344" s="17">
        <v>4</v>
      </c>
      <c r="F3344" s="18" t="s">
        <v>2293</v>
      </c>
      <c r="G3344" s="17"/>
      <c r="H3344" s="18" t="s">
        <v>15</v>
      </c>
      <c r="I3344" s="18" t="s">
        <v>15</v>
      </c>
      <c r="J3344" s="18" t="s">
        <v>15</v>
      </c>
      <c r="K3344" s="18" t="s">
        <v>15</v>
      </c>
      <c r="L3344" s="18" t="s">
        <v>15</v>
      </c>
      <c r="N3344" s="17" t="b">
        <f>A3344=Catalogo!A3340</f>
        <v>1</v>
      </c>
      <c r="O3344" s="17" t="b">
        <f>B3344=Catalogo!B3340</f>
        <v>1</v>
      </c>
      <c r="P3344" s="17" t="b">
        <f>C3344=Catalogo!C3340</f>
        <v>1</v>
      </c>
    </row>
    <row r="3345" spans="1:16" x14ac:dyDescent="0.3">
      <c r="A3345" s="18" t="s">
        <v>3902</v>
      </c>
      <c r="B3345" s="18" t="s">
        <v>1882</v>
      </c>
      <c r="C3345" s="18" t="s">
        <v>3425</v>
      </c>
      <c r="D3345" s="18" t="s">
        <v>22</v>
      </c>
      <c r="E3345" s="17">
        <v>4</v>
      </c>
      <c r="F3345" s="18" t="s">
        <v>2293</v>
      </c>
      <c r="G3345" s="17"/>
      <c r="H3345" s="18" t="s">
        <v>15</v>
      </c>
      <c r="I3345" s="18" t="s">
        <v>15</v>
      </c>
      <c r="J3345" s="18" t="s">
        <v>15</v>
      </c>
      <c r="K3345" s="18" t="s">
        <v>15</v>
      </c>
      <c r="L3345" s="18" t="s">
        <v>15</v>
      </c>
      <c r="N3345" s="17" t="b">
        <f>A3345=Catalogo!A3341</f>
        <v>1</v>
      </c>
      <c r="O3345" s="17" t="b">
        <f>B3345=Catalogo!B3341</f>
        <v>1</v>
      </c>
      <c r="P3345" s="17" t="b">
        <f>C3345=Catalogo!C3341</f>
        <v>1</v>
      </c>
    </row>
    <row r="3346" spans="1:16" x14ac:dyDescent="0.3">
      <c r="A3346" s="18" t="s">
        <v>5819</v>
      </c>
      <c r="B3346" s="18" t="s">
        <v>1968</v>
      </c>
      <c r="C3346" s="18" t="s">
        <v>3425</v>
      </c>
      <c r="D3346" s="18" t="s">
        <v>22</v>
      </c>
      <c r="E3346" s="17">
        <v>4</v>
      </c>
      <c r="F3346" s="18" t="s">
        <v>2293</v>
      </c>
      <c r="G3346" s="17"/>
      <c r="H3346" s="18" t="s">
        <v>15</v>
      </c>
      <c r="I3346" s="18" t="s">
        <v>15</v>
      </c>
      <c r="J3346" s="18" t="s">
        <v>15</v>
      </c>
      <c r="K3346" s="18" t="s">
        <v>15</v>
      </c>
      <c r="L3346" s="18" t="s">
        <v>15</v>
      </c>
      <c r="N3346" s="17" t="b">
        <f>A3346=Catalogo!A3342</f>
        <v>1</v>
      </c>
      <c r="O3346" s="17" t="b">
        <f>B3346=Catalogo!B3342</f>
        <v>1</v>
      </c>
      <c r="P3346" s="17" t="b">
        <f>C3346=Catalogo!C3342</f>
        <v>1</v>
      </c>
    </row>
    <row r="3347" spans="1:16" x14ac:dyDescent="0.3">
      <c r="A3347" s="18" t="s">
        <v>5820</v>
      </c>
      <c r="B3347" s="18" t="s">
        <v>1971</v>
      </c>
      <c r="C3347" s="18" t="s">
        <v>3425</v>
      </c>
      <c r="D3347" s="18" t="s">
        <v>22</v>
      </c>
      <c r="E3347" s="17">
        <v>4</v>
      </c>
      <c r="F3347" s="18" t="s">
        <v>2293</v>
      </c>
      <c r="G3347" s="17"/>
      <c r="H3347" s="18" t="s">
        <v>15</v>
      </c>
      <c r="I3347" s="18" t="s">
        <v>15</v>
      </c>
      <c r="J3347" s="18" t="s">
        <v>15</v>
      </c>
      <c r="K3347" s="18" t="s">
        <v>15</v>
      </c>
      <c r="L3347" s="18" t="s">
        <v>15</v>
      </c>
      <c r="N3347" s="17" t="b">
        <f>A3347=Catalogo!A3343</f>
        <v>1</v>
      </c>
      <c r="O3347" s="17" t="b">
        <f>B3347=Catalogo!B3343</f>
        <v>1</v>
      </c>
      <c r="P3347" s="17" t="b">
        <f>C3347=Catalogo!C3343</f>
        <v>1</v>
      </c>
    </row>
    <row r="3348" spans="1:16" x14ac:dyDescent="0.3">
      <c r="A3348" s="18" t="s">
        <v>5821</v>
      </c>
      <c r="B3348" s="18" t="s">
        <v>1974</v>
      </c>
      <c r="C3348" s="18" t="s">
        <v>3425</v>
      </c>
      <c r="D3348" s="18" t="s">
        <v>22</v>
      </c>
      <c r="E3348" s="17">
        <v>4</v>
      </c>
      <c r="F3348" s="18" t="s">
        <v>2293</v>
      </c>
      <c r="G3348" s="17"/>
      <c r="H3348" s="18" t="s">
        <v>15</v>
      </c>
      <c r="I3348" s="18" t="s">
        <v>15</v>
      </c>
      <c r="J3348" s="18" t="s">
        <v>15</v>
      </c>
      <c r="K3348" s="18" t="s">
        <v>15</v>
      </c>
      <c r="L3348" s="18" t="s">
        <v>15</v>
      </c>
      <c r="N3348" s="17" t="b">
        <f>A3348=Catalogo!A3344</f>
        <v>1</v>
      </c>
      <c r="O3348" s="17" t="b">
        <f>B3348=Catalogo!B3344</f>
        <v>1</v>
      </c>
      <c r="P3348" s="17" t="b">
        <f>C3348=Catalogo!C3344</f>
        <v>1</v>
      </c>
    </row>
    <row r="3349" spans="1:16" x14ac:dyDescent="0.3">
      <c r="A3349" s="18" t="s">
        <v>3903</v>
      </c>
      <c r="B3349" s="18" t="s">
        <v>1885</v>
      </c>
      <c r="C3349" s="18" t="s">
        <v>3425</v>
      </c>
      <c r="D3349" s="18" t="s">
        <v>22</v>
      </c>
      <c r="E3349" s="17">
        <v>4</v>
      </c>
      <c r="F3349" s="18" t="s">
        <v>2293</v>
      </c>
      <c r="G3349" s="17"/>
      <c r="H3349" s="18" t="s">
        <v>15</v>
      </c>
      <c r="I3349" s="18" t="s">
        <v>15</v>
      </c>
      <c r="J3349" s="18" t="s">
        <v>15</v>
      </c>
      <c r="K3349" s="18" t="s">
        <v>15</v>
      </c>
      <c r="L3349" s="18" t="s">
        <v>15</v>
      </c>
      <c r="N3349" s="17" t="b">
        <f>A3349=Catalogo!A3345</f>
        <v>1</v>
      </c>
      <c r="O3349" s="17" t="b">
        <f>B3349=Catalogo!B3345</f>
        <v>1</v>
      </c>
      <c r="P3349" s="17" t="b">
        <f>C3349=Catalogo!C3345</f>
        <v>1</v>
      </c>
    </row>
    <row r="3350" spans="1:16" x14ac:dyDescent="0.3">
      <c r="A3350" s="18" t="s">
        <v>5822</v>
      </c>
      <c r="B3350" s="18" t="s">
        <v>1977</v>
      </c>
      <c r="C3350" s="18" t="s">
        <v>3425</v>
      </c>
      <c r="D3350" s="18" t="s">
        <v>22</v>
      </c>
      <c r="E3350" s="17">
        <v>4</v>
      </c>
      <c r="F3350" s="18" t="s">
        <v>2293</v>
      </c>
      <c r="G3350" s="17"/>
      <c r="H3350" s="18" t="s">
        <v>15</v>
      </c>
      <c r="I3350" s="18" t="s">
        <v>15</v>
      </c>
      <c r="J3350" s="18" t="s">
        <v>15</v>
      </c>
      <c r="K3350" s="18" t="s">
        <v>15</v>
      </c>
      <c r="L3350" s="18" t="s">
        <v>15</v>
      </c>
      <c r="N3350" s="17" t="b">
        <f>A3350=Catalogo!A3346</f>
        <v>1</v>
      </c>
      <c r="O3350" s="17" t="b">
        <f>B3350=Catalogo!B3346</f>
        <v>1</v>
      </c>
      <c r="P3350" s="17" t="b">
        <f>C3350=Catalogo!C3346</f>
        <v>1</v>
      </c>
    </row>
    <row r="3351" spans="1:16" x14ac:dyDescent="0.3">
      <c r="A3351" s="18" t="s">
        <v>5823</v>
      </c>
      <c r="B3351" s="18" t="s">
        <v>1980</v>
      </c>
      <c r="C3351" s="18" t="s">
        <v>3425</v>
      </c>
      <c r="D3351" s="18" t="s">
        <v>22</v>
      </c>
      <c r="E3351" s="17">
        <v>4</v>
      </c>
      <c r="F3351" s="18" t="s">
        <v>2293</v>
      </c>
      <c r="G3351" s="17"/>
      <c r="H3351" s="18" t="s">
        <v>15</v>
      </c>
      <c r="I3351" s="18" t="s">
        <v>15</v>
      </c>
      <c r="J3351" s="18" t="s">
        <v>15</v>
      </c>
      <c r="K3351" s="18" t="s">
        <v>15</v>
      </c>
      <c r="L3351" s="18" t="s">
        <v>15</v>
      </c>
      <c r="N3351" s="17" t="b">
        <f>A3351=Catalogo!A3347</f>
        <v>1</v>
      </c>
      <c r="O3351" s="17" t="b">
        <f>B3351=Catalogo!B3347</f>
        <v>1</v>
      </c>
      <c r="P3351" s="17" t="b">
        <f>C3351=Catalogo!C3347</f>
        <v>1</v>
      </c>
    </row>
    <row r="3352" spans="1:16" x14ac:dyDescent="0.3">
      <c r="A3352" s="18" t="s">
        <v>5824</v>
      </c>
      <c r="B3352" s="18" t="s">
        <v>1983</v>
      </c>
      <c r="C3352" s="18" t="s">
        <v>3425</v>
      </c>
      <c r="D3352" s="18" t="s">
        <v>22</v>
      </c>
      <c r="E3352" s="17">
        <v>4</v>
      </c>
      <c r="F3352" s="18" t="s">
        <v>2293</v>
      </c>
      <c r="G3352" s="17"/>
      <c r="H3352" s="18" t="s">
        <v>15</v>
      </c>
      <c r="I3352" s="18" t="s">
        <v>15</v>
      </c>
      <c r="J3352" s="18" t="s">
        <v>15</v>
      </c>
      <c r="K3352" s="18" t="s">
        <v>15</v>
      </c>
      <c r="L3352" s="18" t="s">
        <v>15</v>
      </c>
      <c r="N3352" s="17" t="b">
        <f>A3352=Catalogo!A3348</f>
        <v>1</v>
      </c>
      <c r="O3352" s="17" t="b">
        <f>B3352=Catalogo!B3348</f>
        <v>1</v>
      </c>
      <c r="P3352" s="17" t="b">
        <f>C3352=Catalogo!C3348</f>
        <v>1</v>
      </c>
    </row>
    <row r="3353" spans="1:16" x14ac:dyDescent="0.3">
      <c r="A3353" s="18" t="s">
        <v>5825</v>
      </c>
      <c r="B3353" s="18" t="s">
        <v>1986</v>
      </c>
      <c r="C3353" s="18" t="s">
        <v>3425</v>
      </c>
      <c r="D3353" s="18" t="s">
        <v>22</v>
      </c>
      <c r="E3353" s="17">
        <v>4</v>
      </c>
      <c r="F3353" s="18" t="s">
        <v>2293</v>
      </c>
      <c r="G3353" s="17"/>
      <c r="H3353" s="18" t="s">
        <v>15</v>
      </c>
      <c r="I3353" s="18" t="s">
        <v>15</v>
      </c>
      <c r="J3353" s="18" t="s">
        <v>15</v>
      </c>
      <c r="K3353" s="18" t="s">
        <v>15</v>
      </c>
      <c r="L3353" s="18" t="s">
        <v>15</v>
      </c>
      <c r="N3353" s="17" t="b">
        <f>A3353=Catalogo!A3349</f>
        <v>1</v>
      </c>
      <c r="O3353" s="17" t="b">
        <f>B3353=Catalogo!B3349</f>
        <v>1</v>
      </c>
      <c r="P3353" s="17" t="b">
        <f>C3353=Catalogo!C3349</f>
        <v>1</v>
      </c>
    </row>
    <row r="3354" spans="1:16" x14ac:dyDescent="0.3">
      <c r="A3354" s="18" t="s">
        <v>5826</v>
      </c>
      <c r="B3354" s="18" t="s">
        <v>1989</v>
      </c>
      <c r="C3354" s="18" t="s">
        <v>3425</v>
      </c>
      <c r="D3354" s="18" t="s">
        <v>22</v>
      </c>
      <c r="E3354" s="17">
        <v>4</v>
      </c>
      <c r="F3354" s="18" t="s">
        <v>2293</v>
      </c>
      <c r="G3354" s="17"/>
      <c r="H3354" s="18" t="s">
        <v>15</v>
      </c>
      <c r="I3354" s="18" t="s">
        <v>15</v>
      </c>
      <c r="J3354" s="18" t="s">
        <v>15</v>
      </c>
      <c r="K3354" s="18" t="s">
        <v>15</v>
      </c>
      <c r="L3354" s="18" t="s">
        <v>15</v>
      </c>
      <c r="N3354" s="17" t="b">
        <f>A3354=Catalogo!A3350</f>
        <v>1</v>
      </c>
      <c r="O3354" s="17" t="b">
        <f>B3354=Catalogo!B3350</f>
        <v>1</v>
      </c>
      <c r="P3354" s="17" t="b">
        <f>C3354=Catalogo!C3350</f>
        <v>1</v>
      </c>
    </row>
    <row r="3355" spans="1:16" x14ac:dyDescent="0.3">
      <c r="A3355" s="18" t="s">
        <v>5827</v>
      </c>
      <c r="B3355" s="18" t="s">
        <v>1992</v>
      </c>
      <c r="C3355" s="18" t="s">
        <v>3425</v>
      </c>
      <c r="D3355" s="18" t="s">
        <v>22</v>
      </c>
      <c r="E3355" s="17">
        <v>4</v>
      </c>
      <c r="F3355" s="18" t="s">
        <v>2293</v>
      </c>
      <c r="G3355" s="17"/>
      <c r="H3355" s="18" t="s">
        <v>15</v>
      </c>
      <c r="I3355" s="18" t="s">
        <v>15</v>
      </c>
      <c r="J3355" s="18" t="s">
        <v>15</v>
      </c>
      <c r="K3355" s="18" t="s">
        <v>15</v>
      </c>
      <c r="L3355" s="18" t="s">
        <v>15</v>
      </c>
      <c r="N3355" s="17" t="b">
        <f>A3355=Catalogo!A3351</f>
        <v>1</v>
      </c>
      <c r="O3355" s="17" t="b">
        <f>B3355=Catalogo!B3351</f>
        <v>1</v>
      </c>
      <c r="P3355" s="17" t="b">
        <f>C3355=Catalogo!C3351</f>
        <v>1</v>
      </c>
    </row>
    <row r="3356" spans="1:16" x14ac:dyDescent="0.3">
      <c r="A3356" s="18" t="s">
        <v>5828</v>
      </c>
      <c r="B3356" s="18" t="s">
        <v>1995</v>
      </c>
      <c r="C3356" s="18" t="s">
        <v>3425</v>
      </c>
      <c r="D3356" s="18" t="s">
        <v>22</v>
      </c>
      <c r="E3356" s="17">
        <v>4</v>
      </c>
      <c r="F3356" s="18" t="s">
        <v>2293</v>
      </c>
      <c r="G3356" s="17"/>
      <c r="H3356" s="18" t="s">
        <v>15</v>
      </c>
      <c r="I3356" s="18" t="s">
        <v>15</v>
      </c>
      <c r="J3356" s="18" t="s">
        <v>15</v>
      </c>
      <c r="K3356" s="18" t="s">
        <v>15</v>
      </c>
      <c r="L3356" s="18" t="s">
        <v>15</v>
      </c>
      <c r="N3356" s="17" t="b">
        <f>A3356=Catalogo!A3352</f>
        <v>1</v>
      </c>
      <c r="O3356" s="17" t="b">
        <f>B3356=Catalogo!B3352</f>
        <v>1</v>
      </c>
      <c r="P3356" s="17" t="b">
        <f>C3356=Catalogo!C3352</f>
        <v>1</v>
      </c>
    </row>
    <row r="3357" spans="1:16" x14ac:dyDescent="0.3">
      <c r="A3357" s="18" t="s">
        <v>5829</v>
      </c>
      <c r="B3357" s="18" t="s">
        <v>1998</v>
      </c>
      <c r="C3357" s="18" t="s">
        <v>3425</v>
      </c>
      <c r="D3357" s="18" t="s">
        <v>22</v>
      </c>
      <c r="E3357" s="17">
        <v>4</v>
      </c>
      <c r="F3357" s="18" t="s">
        <v>2293</v>
      </c>
      <c r="G3357" s="17"/>
      <c r="H3357" s="18" t="s">
        <v>15</v>
      </c>
      <c r="I3357" s="18" t="s">
        <v>15</v>
      </c>
      <c r="J3357" s="18" t="s">
        <v>15</v>
      </c>
      <c r="K3357" s="18" t="s">
        <v>15</v>
      </c>
      <c r="L3357" s="18" t="s">
        <v>15</v>
      </c>
      <c r="N3357" s="17" t="b">
        <f>A3357=Catalogo!A3353</f>
        <v>1</v>
      </c>
      <c r="O3357" s="17" t="b">
        <f>B3357=Catalogo!B3353</f>
        <v>1</v>
      </c>
      <c r="P3357" s="17" t="b">
        <f>C3357=Catalogo!C3353</f>
        <v>1</v>
      </c>
    </row>
    <row r="3358" spans="1:16" x14ac:dyDescent="0.3">
      <c r="A3358" s="18" t="s">
        <v>5830</v>
      </c>
      <c r="B3358" s="18" t="s">
        <v>2001</v>
      </c>
      <c r="C3358" s="18" t="s">
        <v>3425</v>
      </c>
      <c r="D3358" s="18" t="s">
        <v>22</v>
      </c>
      <c r="E3358" s="17">
        <v>4</v>
      </c>
      <c r="F3358" s="18" t="s">
        <v>2293</v>
      </c>
      <c r="G3358" s="17"/>
      <c r="H3358" s="18" t="s">
        <v>15</v>
      </c>
      <c r="I3358" s="18" t="s">
        <v>15</v>
      </c>
      <c r="J3358" s="18" t="s">
        <v>15</v>
      </c>
      <c r="K3358" s="18" t="s">
        <v>15</v>
      </c>
      <c r="L3358" s="18" t="s">
        <v>15</v>
      </c>
      <c r="N3358" s="17" t="b">
        <f>A3358=Catalogo!A3354</f>
        <v>1</v>
      </c>
      <c r="O3358" s="17" t="b">
        <f>B3358=Catalogo!B3354</f>
        <v>1</v>
      </c>
      <c r="P3358" s="17" t="b">
        <f>C3358=Catalogo!C3354</f>
        <v>1</v>
      </c>
    </row>
    <row r="3359" spans="1:16" x14ac:dyDescent="0.3">
      <c r="A3359" s="18" t="s">
        <v>5831</v>
      </c>
      <c r="B3359" s="18" t="s">
        <v>2032</v>
      </c>
      <c r="C3359" s="18" t="s">
        <v>3425</v>
      </c>
      <c r="D3359" s="18" t="s">
        <v>22</v>
      </c>
      <c r="E3359" s="17">
        <v>4</v>
      </c>
      <c r="F3359" s="18" t="s">
        <v>2293</v>
      </c>
      <c r="G3359" s="17"/>
      <c r="H3359" s="18" t="s">
        <v>15</v>
      </c>
      <c r="I3359" s="18" t="s">
        <v>15</v>
      </c>
      <c r="J3359" s="18" t="s">
        <v>15</v>
      </c>
      <c r="K3359" s="18" t="s">
        <v>15</v>
      </c>
      <c r="L3359" s="18" t="s">
        <v>15</v>
      </c>
      <c r="N3359" s="17" t="b">
        <f>A3359=Catalogo!A3355</f>
        <v>1</v>
      </c>
      <c r="O3359" s="17" t="b">
        <f>B3359=Catalogo!B3355</f>
        <v>1</v>
      </c>
      <c r="P3359" s="17" t="b">
        <f>C3359=Catalogo!C3355</f>
        <v>1</v>
      </c>
    </row>
    <row r="3360" spans="1:16" x14ac:dyDescent="0.3">
      <c r="A3360" s="18" t="s">
        <v>5832</v>
      </c>
      <c r="B3360" s="18" t="s">
        <v>2004</v>
      </c>
      <c r="C3360" s="18" t="s">
        <v>3425</v>
      </c>
      <c r="D3360" s="18" t="s">
        <v>22</v>
      </c>
      <c r="E3360" s="17">
        <v>4</v>
      </c>
      <c r="F3360" s="18" t="s">
        <v>2293</v>
      </c>
      <c r="G3360" s="17"/>
      <c r="H3360" s="18" t="s">
        <v>15</v>
      </c>
      <c r="I3360" s="18" t="s">
        <v>15</v>
      </c>
      <c r="J3360" s="18" t="s">
        <v>15</v>
      </c>
      <c r="K3360" s="18" t="s">
        <v>15</v>
      </c>
      <c r="L3360" s="18" t="s">
        <v>15</v>
      </c>
      <c r="N3360" s="17" t="b">
        <f>A3360=Catalogo!A3356</f>
        <v>1</v>
      </c>
      <c r="O3360" s="17" t="b">
        <f>B3360=Catalogo!B3356</f>
        <v>1</v>
      </c>
      <c r="P3360" s="17" t="b">
        <f>C3360=Catalogo!C3356</f>
        <v>1</v>
      </c>
    </row>
    <row r="3361" spans="1:16" x14ac:dyDescent="0.3">
      <c r="A3361" s="18" t="s">
        <v>5833</v>
      </c>
      <c r="B3361" s="18" t="s">
        <v>2007</v>
      </c>
      <c r="C3361" s="18" t="s">
        <v>3425</v>
      </c>
      <c r="D3361" s="18" t="s">
        <v>22</v>
      </c>
      <c r="E3361" s="17">
        <v>4</v>
      </c>
      <c r="F3361" s="18" t="s">
        <v>2293</v>
      </c>
      <c r="G3361" s="17"/>
      <c r="H3361" s="18" t="s">
        <v>15</v>
      </c>
      <c r="I3361" s="18" t="s">
        <v>15</v>
      </c>
      <c r="J3361" s="18" t="s">
        <v>15</v>
      </c>
      <c r="K3361" s="18" t="s">
        <v>15</v>
      </c>
      <c r="L3361" s="18" t="s">
        <v>15</v>
      </c>
      <c r="N3361" s="17" t="b">
        <f>A3361=Catalogo!A3357</f>
        <v>1</v>
      </c>
      <c r="O3361" s="17" t="b">
        <f>B3361=Catalogo!B3357</f>
        <v>1</v>
      </c>
      <c r="P3361" s="17" t="b">
        <f>C3361=Catalogo!C3357</f>
        <v>1</v>
      </c>
    </row>
    <row r="3362" spans="1:16" x14ac:dyDescent="0.3">
      <c r="A3362" s="18" t="s">
        <v>5834</v>
      </c>
      <c r="B3362" s="18" t="s">
        <v>2010</v>
      </c>
      <c r="C3362" s="18" t="s">
        <v>3425</v>
      </c>
      <c r="D3362" s="18" t="s">
        <v>22</v>
      </c>
      <c r="E3362" s="17">
        <v>4</v>
      </c>
      <c r="F3362" s="18" t="s">
        <v>2293</v>
      </c>
      <c r="G3362" s="17"/>
      <c r="H3362" s="18" t="s">
        <v>15</v>
      </c>
      <c r="I3362" s="18" t="s">
        <v>15</v>
      </c>
      <c r="J3362" s="18" t="s">
        <v>15</v>
      </c>
      <c r="K3362" s="18" t="s">
        <v>15</v>
      </c>
      <c r="L3362" s="18" t="s">
        <v>15</v>
      </c>
      <c r="N3362" s="17" t="b">
        <f>A3362=Catalogo!A3358</f>
        <v>1</v>
      </c>
      <c r="O3362" s="17" t="b">
        <f>B3362=Catalogo!B3358</f>
        <v>1</v>
      </c>
      <c r="P3362" s="17" t="b">
        <f>C3362=Catalogo!C3358</f>
        <v>1</v>
      </c>
    </row>
    <row r="3363" spans="1:16" x14ac:dyDescent="0.3">
      <c r="A3363" s="18" t="s">
        <v>5835</v>
      </c>
      <c r="B3363" s="18" t="s">
        <v>2013</v>
      </c>
      <c r="C3363" s="18" t="s">
        <v>3425</v>
      </c>
      <c r="D3363" s="18" t="s">
        <v>22</v>
      </c>
      <c r="E3363" s="17">
        <v>4</v>
      </c>
      <c r="F3363" s="18" t="s">
        <v>2293</v>
      </c>
      <c r="G3363" s="17"/>
      <c r="H3363" s="18" t="s">
        <v>15</v>
      </c>
      <c r="I3363" s="18" t="s">
        <v>15</v>
      </c>
      <c r="J3363" s="18" t="s">
        <v>15</v>
      </c>
      <c r="K3363" s="18" t="s">
        <v>15</v>
      </c>
      <c r="L3363" s="18" t="s">
        <v>15</v>
      </c>
      <c r="N3363" s="17" t="b">
        <f>A3363=Catalogo!A3359</f>
        <v>1</v>
      </c>
      <c r="O3363" s="17" t="b">
        <f>B3363=Catalogo!B3359</f>
        <v>1</v>
      </c>
      <c r="P3363" s="17" t="b">
        <f>C3363=Catalogo!C3359</f>
        <v>1</v>
      </c>
    </row>
    <row r="3364" spans="1:16" x14ac:dyDescent="0.3">
      <c r="A3364" s="18" t="s">
        <v>3904</v>
      </c>
      <c r="B3364" s="18" t="s">
        <v>1888</v>
      </c>
      <c r="C3364" s="18" t="s">
        <v>3425</v>
      </c>
      <c r="D3364" s="18" t="s">
        <v>22</v>
      </c>
      <c r="E3364" s="17">
        <v>4</v>
      </c>
      <c r="F3364" s="18" t="s">
        <v>2293</v>
      </c>
      <c r="G3364" s="17"/>
      <c r="H3364" s="18" t="s">
        <v>15</v>
      </c>
      <c r="I3364" s="18" t="s">
        <v>15</v>
      </c>
      <c r="J3364" s="18" t="s">
        <v>15</v>
      </c>
      <c r="K3364" s="18" t="s">
        <v>15</v>
      </c>
      <c r="L3364" s="18" t="s">
        <v>15</v>
      </c>
      <c r="N3364" s="17" t="b">
        <f>A3364=Catalogo!A3360</f>
        <v>1</v>
      </c>
      <c r="O3364" s="17" t="b">
        <f>B3364=Catalogo!B3360</f>
        <v>1</v>
      </c>
      <c r="P3364" s="17" t="b">
        <f>C3364=Catalogo!C3360</f>
        <v>1</v>
      </c>
    </row>
    <row r="3365" spans="1:16" x14ac:dyDescent="0.3">
      <c r="A3365" s="18" t="s">
        <v>5836</v>
      </c>
      <c r="B3365" s="18" t="s">
        <v>2016</v>
      </c>
      <c r="C3365" s="18" t="s">
        <v>3425</v>
      </c>
      <c r="D3365" s="18" t="s">
        <v>22</v>
      </c>
      <c r="E3365" s="17">
        <v>4</v>
      </c>
      <c r="F3365" s="18" t="s">
        <v>2293</v>
      </c>
      <c r="G3365" s="17"/>
      <c r="H3365" s="18" t="s">
        <v>15</v>
      </c>
      <c r="I3365" s="18" t="s">
        <v>15</v>
      </c>
      <c r="J3365" s="18" t="s">
        <v>15</v>
      </c>
      <c r="K3365" s="18" t="s">
        <v>15</v>
      </c>
      <c r="L3365" s="18" t="s">
        <v>15</v>
      </c>
      <c r="N3365" s="17" t="b">
        <f>A3365=Catalogo!A3361</f>
        <v>1</v>
      </c>
      <c r="O3365" s="17" t="b">
        <f>B3365=Catalogo!B3361</f>
        <v>1</v>
      </c>
      <c r="P3365" s="17" t="b">
        <f>C3365=Catalogo!C3361</f>
        <v>1</v>
      </c>
    </row>
    <row r="3366" spans="1:16" x14ac:dyDescent="0.3">
      <c r="A3366" s="18" t="s">
        <v>5837</v>
      </c>
      <c r="B3366" s="18" t="s">
        <v>2019</v>
      </c>
      <c r="C3366" s="18" t="s">
        <v>3425</v>
      </c>
      <c r="D3366" s="18" t="s">
        <v>22</v>
      </c>
      <c r="E3366" s="17">
        <v>4</v>
      </c>
      <c r="F3366" s="18" t="s">
        <v>2293</v>
      </c>
      <c r="G3366" s="17"/>
      <c r="H3366" s="18" t="s">
        <v>15</v>
      </c>
      <c r="I3366" s="18" t="s">
        <v>15</v>
      </c>
      <c r="J3366" s="18" t="s">
        <v>15</v>
      </c>
      <c r="K3366" s="18" t="s">
        <v>15</v>
      </c>
      <c r="L3366" s="18" t="s">
        <v>15</v>
      </c>
      <c r="N3366" s="17" t="b">
        <f>A3366=Catalogo!A3362</f>
        <v>1</v>
      </c>
      <c r="O3366" s="17" t="b">
        <f>B3366=Catalogo!B3362</f>
        <v>1</v>
      </c>
      <c r="P3366" s="17" t="b">
        <f>C3366=Catalogo!C3362</f>
        <v>1</v>
      </c>
    </row>
    <row r="3367" spans="1:16" x14ac:dyDescent="0.3">
      <c r="A3367" s="18" t="s">
        <v>5838</v>
      </c>
      <c r="B3367" s="18" t="s">
        <v>2035</v>
      </c>
      <c r="C3367" s="18" t="s">
        <v>3425</v>
      </c>
      <c r="D3367" s="18" t="s">
        <v>22</v>
      </c>
      <c r="E3367" s="17">
        <v>4</v>
      </c>
      <c r="F3367" s="18" t="s">
        <v>2293</v>
      </c>
      <c r="G3367" s="17"/>
      <c r="H3367" s="18" t="s">
        <v>15</v>
      </c>
      <c r="I3367" s="18" t="s">
        <v>15</v>
      </c>
      <c r="J3367" s="18" t="s">
        <v>15</v>
      </c>
      <c r="K3367" s="18" t="s">
        <v>15</v>
      </c>
      <c r="L3367" s="18" t="s">
        <v>15</v>
      </c>
      <c r="N3367" s="17" t="b">
        <f>A3367=Catalogo!A3363</f>
        <v>1</v>
      </c>
      <c r="O3367" s="17" t="b">
        <f>B3367=Catalogo!B3363</f>
        <v>1</v>
      </c>
      <c r="P3367" s="17" t="b">
        <f>C3367=Catalogo!C3363</f>
        <v>1</v>
      </c>
    </row>
    <row r="3368" spans="1:16" x14ac:dyDescent="0.3">
      <c r="A3368" s="18" t="s">
        <v>5839</v>
      </c>
      <c r="B3368" s="18" t="s">
        <v>2022</v>
      </c>
      <c r="C3368" s="18" t="s">
        <v>3425</v>
      </c>
      <c r="D3368" s="18" t="s">
        <v>22</v>
      </c>
      <c r="E3368" s="17">
        <v>4</v>
      </c>
      <c r="F3368" s="18" t="s">
        <v>2293</v>
      </c>
      <c r="G3368" s="17"/>
      <c r="H3368" s="18" t="s">
        <v>15</v>
      </c>
      <c r="I3368" s="18" t="s">
        <v>15</v>
      </c>
      <c r="J3368" s="18" t="s">
        <v>15</v>
      </c>
      <c r="K3368" s="18" t="s">
        <v>15</v>
      </c>
      <c r="L3368" s="18" t="s">
        <v>15</v>
      </c>
      <c r="N3368" s="17" t="b">
        <f>A3368=Catalogo!A3364</f>
        <v>1</v>
      </c>
      <c r="O3368" s="17" t="b">
        <f>B3368=Catalogo!B3364</f>
        <v>1</v>
      </c>
      <c r="P3368" s="17" t="b">
        <f>C3368=Catalogo!C3364</f>
        <v>1</v>
      </c>
    </row>
    <row r="3369" spans="1:16" x14ac:dyDescent="0.3">
      <c r="A3369" s="18" t="s">
        <v>5840</v>
      </c>
      <c r="B3369" s="18" t="s">
        <v>2041</v>
      </c>
      <c r="C3369" s="18" t="s">
        <v>3425</v>
      </c>
      <c r="D3369" s="18" t="s">
        <v>22</v>
      </c>
      <c r="E3369" s="17">
        <v>4</v>
      </c>
      <c r="F3369" s="18" t="s">
        <v>2293</v>
      </c>
      <c r="G3369" s="17"/>
      <c r="H3369" s="18" t="s">
        <v>15</v>
      </c>
      <c r="I3369" s="18" t="s">
        <v>15</v>
      </c>
      <c r="J3369" s="18" t="s">
        <v>15</v>
      </c>
      <c r="K3369" s="18" t="s">
        <v>15</v>
      </c>
      <c r="L3369" s="18" t="s">
        <v>15</v>
      </c>
      <c r="N3369" s="17" t="b">
        <f>A3369=Catalogo!A3365</f>
        <v>1</v>
      </c>
      <c r="O3369" s="17" t="b">
        <f>B3369=Catalogo!B3365</f>
        <v>1</v>
      </c>
      <c r="P3369" s="17" t="b">
        <f>C3369=Catalogo!C3365</f>
        <v>1</v>
      </c>
    </row>
    <row r="3370" spans="1:16" x14ac:dyDescent="0.3">
      <c r="A3370" s="18" t="s">
        <v>3905</v>
      </c>
      <c r="B3370" s="18" t="s">
        <v>2190</v>
      </c>
      <c r="C3370" s="18" t="s">
        <v>3425</v>
      </c>
      <c r="D3370" s="18" t="s">
        <v>22</v>
      </c>
      <c r="E3370" s="17">
        <v>4</v>
      </c>
      <c r="F3370" s="18" t="s">
        <v>2293</v>
      </c>
      <c r="G3370" s="17"/>
      <c r="H3370" s="18" t="s">
        <v>15</v>
      </c>
      <c r="I3370" s="18" t="s">
        <v>15</v>
      </c>
      <c r="J3370" s="18" t="s">
        <v>15</v>
      </c>
      <c r="K3370" s="18" t="s">
        <v>15</v>
      </c>
      <c r="L3370" s="18" t="s">
        <v>15</v>
      </c>
      <c r="N3370" s="17" t="b">
        <f>A3370=Catalogo!A3366</f>
        <v>1</v>
      </c>
      <c r="O3370" s="17" t="b">
        <f>B3370=Catalogo!B3366</f>
        <v>1</v>
      </c>
      <c r="P3370" s="17" t="b">
        <f>C3370=Catalogo!C3366</f>
        <v>1</v>
      </c>
    </row>
    <row r="3371" spans="1:16" x14ac:dyDescent="0.3">
      <c r="A3371" s="18" t="s">
        <v>3906</v>
      </c>
      <c r="B3371" s="18" t="s">
        <v>816</v>
      </c>
      <c r="C3371" s="18" t="s">
        <v>3425</v>
      </c>
      <c r="D3371" s="18" t="s">
        <v>15</v>
      </c>
      <c r="E3371" s="17">
        <v>3</v>
      </c>
      <c r="F3371" s="18" t="s">
        <v>2293</v>
      </c>
      <c r="G3371" s="17"/>
      <c r="H3371" s="18" t="s">
        <v>15</v>
      </c>
      <c r="I3371" s="18" t="s">
        <v>15</v>
      </c>
      <c r="J3371" s="18" t="s">
        <v>15</v>
      </c>
      <c r="K3371" s="18" t="s">
        <v>15</v>
      </c>
      <c r="L3371" s="18" t="s">
        <v>15</v>
      </c>
      <c r="N3371" s="17" t="b">
        <f>A3371=Catalogo!A3367</f>
        <v>1</v>
      </c>
      <c r="O3371" s="17" t="b">
        <f>B3371=Catalogo!B3367</f>
        <v>1</v>
      </c>
      <c r="P3371" s="17" t="b">
        <f>C3371=Catalogo!C3367</f>
        <v>1</v>
      </c>
    </row>
    <row r="3372" spans="1:16" x14ac:dyDescent="0.3">
      <c r="A3372" s="18" t="s">
        <v>5841</v>
      </c>
      <c r="B3372" s="18" t="s">
        <v>1773</v>
      </c>
      <c r="C3372" s="18" t="s">
        <v>3425</v>
      </c>
      <c r="D3372" s="18" t="s">
        <v>22</v>
      </c>
      <c r="E3372" s="17">
        <v>4</v>
      </c>
      <c r="F3372" s="18" t="s">
        <v>2293</v>
      </c>
      <c r="G3372" s="17"/>
      <c r="H3372" s="18" t="s">
        <v>15</v>
      </c>
      <c r="I3372" s="18" t="s">
        <v>15</v>
      </c>
      <c r="J3372" s="18" t="s">
        <v>15</v>
      </c>
      <c r="K3372" s="18" t="s">
        <v>15</v>
      </c>
      <c r="L3372" s="18" t="s">
        <v>15</v>
      </c>
      <c r="N3372" s="17" t="b">
        <f>A3372=Catalogo!A3368</f>
        <v>1</v>
      </c>
      <c r="O3372" s="17" t="b">
        <f>B3372=Catalogo!B3368</f>
        <v>1</v>
      </c>
      <c r="P3372" s="17" t="b">
        <f>C3372=Catalogo!C3368</f>
        <v>1</v>
      </c>
    </row>
    <row r="3373" spans="1:16" x14ac:dyDescent="0.3">
      <c r="A3373" s="18" t="s">
        <v>5842</v>
      </c>
      <c r="B3373" s="18" t="s">
        <v>1776</v>
      </c>
      <c r="C3373" s="18" t="s">
        <v>3425</v>
      </c>
      <c r="D3373" s="18" t="s">
        <v>22</v>
      </c>
      <c r="E3373" s="17">
        <v>4</v>
      </c>
      <c r="F3373" s="18" t="s">
        <v>2293</v>
      </c>
      <c r="G3373" s="17"/>
      <c r="H3373" s="18" t="s">
        <v>15</v>
      </c>
      <c r="I3373" s="18" t="s">
        <v>15</v>
      </c>
      <c r="J3373" s="18" t="s">
        <v>15</v>
      </c>
      <c r="K3373" s="18" t="s">
        <v>15</v>
      </c>
      <c r="L3373" s="18" t="s">
        <v>15</v>
      </c>
      <c r="N3373" s="17" t="b">
        <f>A3373=Catalogo!A3369</f>
        <v>1</v>
      </c>
      <c r="O3373" s="17" t="b">
        <f>B3373=Catalogo!B3369</f>
        <v>1</v>
      </c>
      <c r="P3373" s="17" t="b">
        <f>C3373=Catalogo!C3369</f>
        <v>1</v>
      </c>
    </row>
    <row r="3374" spans="1:16" x14ac:dyDescent="0.3">
      <c r="A3374" s="18" t="s">
        <v>5843</v>
      </c>
      <c r="B3374" s="18" t="s">
        <v>1779</v>
      </c>
      <c r="C3374" s="18" t="s">
        <v>3425</v>
      </c>
      <c r="D3374" s="18" t="s">
        <v>22</v>
      </c>
      <c r="E3374" s="17">
        <v>4</v>
      </c>
      <c r="F3374" s="18" t="s">
        <v>2293</v>
      </c>
      <c r="G3374" s="17"/>
      <c r="H3374" s="18" t="s">
        <v>15</v>
      </c>
      <c r="I3374" s="18" t="s">
        <v>15</v>
      </c>
      <c r="J3374" s="18" t="s">
        <v>15</v>
      </c>
      <c r="K3374" s="18" t="s">
        <v>15</v>
      </c>
      <c r="L3374" s="18" t="s">
        <v>15</v>
      </c>
      <c r="N3374" s="17" t="b">
        <f>A3374=Catalogo!A3370</f>
        <v>1</v>
      </c>
      <c r="O3374" s="17" t="b">
        <f>B3374=Catalogo!B3370</f>
        <v>1</v>
      </c>
      <c r="P3374" s="17" t="b">
        <f>C3374=Catalogo!C3370</f>
        <v>1</v>
      </c>
    </row>
    <row r="3375" spans="1:16" x14ac:dyDescent="0.3">
      <c r="A3375" s="18" t="s">
        <v>5844</v>
      </c>
      <c r="B3375" s="18" t="s">
        <v>1782</v>
      </c>
      <c r="C3375" s="18" t="s">
        <v>3425</v>
      </c>
      <c r="D3375" s="18" t="s">
        <v>22</v>
      </c>
      <c r="E3375" s="17">
        <v>4</v>
      </c>
      <c r="F3375" s="18" t="s">
        <v>2293</v>
      </c>
      <c r="G3375" s="17"/>
      <c r="H3375" s="18" t="s">
        <v>15</v>
      </c>
      <c r="I3375" s="18" t="s">
        <v>15</v>
      </c>
      <c r="J3375" s="18" t="s">
        <v>15</v>
      </c>
      <c r="K3375" s="18" t="s">
        <v>15</v>
      </c>
      <c r="L3375" s="18" t="s">
        <v>15</v>
      </c>
      <c r="N3375" s="17" t="b">
        <f>A3375=Catalogo!A3371</f>
        <v>1</v>
      </c>
      <c r="O3375" s="17" t="b">
        <f>B3375=Catalogo!B3371</f>
        <v>1</v>
      </c>
      <c r="P3375" s="17" t="b">
        <f>C3375=Catalogo!C3371</f>
        <v>1</v>
      </c>
    </row>
    <row r="3376" spans="1:16" x14ac:dyDescent="0.3">
      <c r="A3376" s="18" t="s">
        <v>5845</v>
      </c>
      <c r="B3376" s="18" t="s">
        <v>1785</v>
      </c>
      <c r="C3376" s="18" t="s">
        <v>3425</v>
      </c>
      <c r="D3376" s="18" t="s">
        <v>22</v>
      </c>
      <c r="E3376" s="17">
        <v>4</v>
      </c>
      <c r="F3376" s="18" t="s">
        <v>2293</v>
      </c>
      <c r="G3376" s="17"/>
      <c r="H3376" s="18" t="s">
        <v>15</v>
      </c>
      <c r="I3376" s="18" t="s">
        <v>15</v>
      </c>
      <c r="J3376" s="18" t="s">
        <v>15</v>
      </c>
      <c r="K3376" s="18" t="s">
        <v>15</v>
      </c>
      <c r="L3376" s="18" t="s">
        <v>15</v>
      </c>
      <c r="N3376" s="17" t="b">
        <f>A3376=Catalogo!A3372</f>
        <v>1</v>
      </c>
      <c r="O3376" s="17" t="b">
        <f>B3376=Catalogo!B3372</f>
        <v>1</v>
      </c>
      <c r="P3376" s="17" t="b">
        <f>C3376=Catalogo!C3372</f>
        <v>1</v>
      </c>
    </row>
    <row r="3377" spans="1:16" x14ac:dyDescent="0.3">
      <c r="A3377" s="18" t="s">
        <v>5846</v>
      </c>
      <c r="B3377" s="18" t="s">
        <v>1788</v>
      </c>
      <c r="C3377" s="18" t="s">
        <v>3425</v>
      </c>
      <c r="D3377" s="18" t="s">
        <v>22</v>
      </c>
      <c r="E3377" s="17">
        <v>4</v>
      </c>
      <c r="F3377" s="18" t="s">
        <v>2293</v>
      </c>
      <c r="G3377" s="17"/>
      <c r="H3377" s="18" t="s">
        <v>15</v>
      </c>
      <c r="I3377" s="18" t="s">
        <v>15</v>
      </c>
      <c r="J3377" s="18" t="s">
        <v>15</v>
      </c>
      <c r="K3377" s="18" t="s">
        <v>15</v>
      </c>
      <c r="L3377" s="18" t="s">
        <v>15</v>
      </c>
      <c r="N3377" s="17" t="b">
        <f>A3377=Catalogo!A3373</f>
        <v>1</v>
      </c>
      <c r="O3377" s="17" t="b">
        <f>B3377=Catalogo!B3373</f>
        <v>1</v>
      </c>
      <c r="P3377" s="17" t="b">
        <f>C3377=Catalogo!C3373</f>
        <v>1</v>
      </c>
    </row>
    <row r="3378" spans="1:16" x14ac:dyDescent="0.3">
      <c r="A3378" s="18" t="s">
        <v>5847</v>
      </c>
      <c r="B3378" s="18" t="s">
        <v>1791</v>
      </c>
      <c r="C3378" s="18" t="s">
        <v>3425</v>
      </c>
      <c r="D3378" s="18" t="s">
        <v>22</v>
      </c>
      <c r="E3378" s="17">
        <v>4</v>
      </c>
      <c r="F3378" s="18" t="s">
        <v>2293</v>
      </c>
      <c r="G3378" s="17"/>
      <c r="H3378" s="18" t="s">
        <v>15</v>
      </c>
      <c r="I3378" s="18" t="s">
        <v>15</v>
      </c>
      <c r="J3378" s="18" t="s">
        <v>15</v>
      </c>
      <c r="K3378" s="18" t="s">
        <v>15</v>
      </c>
      <c r="L3378" s="18" t="s">
        <v>15</v>
      </c>
      <c r="N3378" s="17" t="b">
        <f>A3378=Catalogo!A3374</f>
        <v>1</v>
      </c>
      <c r="O3378" s="17" t="b">
        <f>B3378=Catalogo!B3374</f>
        <v>1</v>
      </c>
      <c r="P3378" s="17" t="b">
        <f>C3378=Catalogo!C3374</f>
        <v>1</v>
      </c>
    </row>
    <row r="3379" spans="1:16" x14ac:dyDescent="0.3">
      <c r="A3379" s="18" t="s">
        <v>5848</v>
      </c>
      <c r="B3379" s="18" t="s">
        <v>1794</v>
      </c>
      <c r="C3379" s="18" t="s">
        <v>3425</v>
      </c>
      <c r="D3379" s="18" t="s">
        <v>22</v>
      </c>
      <c r="E3379" s="17">
        <v>4</v>
      </c>
      <c r="F3379" s="18" t="s">
        <v>2293</v>
      </c>
      <c r="G3379" s="17"/>
      <c r="H3379" s="18" t="s">
        <v>15</v>
      </c>
      <c r="I3379" s="18" t="s">
        <v>15</v>
      </c>
      <c r="J3379" s="18" t="s">
        <v>15</v>
      </c>
      <c r="K3379" s="18" t="s">
        <v>15</v>
      </c>
      <c r="L3379" s="18" t="s">
        <v>15</v>
      </c>
      <c r="N3379" s="17" t="b">
        <f>A3379=Catalogo!A3375</f>
        <v>1</v>
      </c>
      <c r="O3379" s="17" t="b">
        <f>B3379=Catalogo!B3375</f>
        <v>1</v>
      </c>
      <c r="P3379" s="17" t="b">
        <f>C3379=Catalogo!C3375</f>
        <v>1</v>
      </c>
    </row>
    <row r="3380" spans="1:16" x14ac:dyDescent="0.3">
      <c r="A3380" s="18" t="s">
        <v>5849</v>
      </c>
      <c r="B3380" s="18" t="s">
        <v>1797</v>
      </c>
      <c r="C3380" s="18" t="s">
        <v>3425</v>
      </c>
      <c r="D3380" s="18" t="s">
        <v>22</v>
      </c>
      <c r="E3380" s="17">
        <v>4</v>
      </c>
      <c r="F3380" s="18" t="s">
        <v>2293</v>
      </c>
      <c r="G3380" s="17"/>
      <c r="H3380" s="18" t="s">
        <v>15</v>
      </c>
      <c r="I3380" s="18" t="s">
        <v>15</v>
      </c>
      <c r="J3380" s="18" t="s">
        <v>15</v>
      </c>
      <c r="K3380" s="18" t="s">
        <v>15</v>
      </c>
      <c r="L3380" s="18" t="s">
        <v>15</v>
      </c>
      <c r="N3380" s="17" t="b">
        <f>A3380=Catalogo!A3376</f>
        <v>1</v>
      </c>
      <c r="O3380" s="17" t="b">
        <f>B3380=Catalogo!B3376</f>
        <v>1</v>
      </c>
      <c r="P3380" s="17" t="b">
        <f>C3380=Catalogo!C3376</f>
        <v>1</v>
      </c>
    </row>
    <row r="3381" spans="1:16" x14ac:dyDescent="0.3">
      <c r="A3381" s="18" t="s">
        <v>5850</v>
      </c>
      <c r="B3381" s="18" t="s">
        <v>1800</v>
      </c>
      <c r="C3381" s="18" t="s">
        <v>3425</v>
      </c>
      <c r="D3381" s="18" t="s">
        <v>22</v>
      </c>
      <c r="E3381" s="17">
        <v>4</v>
      </c>
      <c r="F3381" s="18" t="s">
        <v>2293</v>
      </c>
      <c r="G3381" s="17"/>
      <c r="H3381" s="18" t="s">
        <v>15</v>
      </c>
      <c r="I3381" s="18" t="s">
        <v>15</v>
      </c>
      <c r="J3381" s="18" t="s">
        <v>15</v>
      </c>
      <c r="K3381" s="18" t="s">
        <v>15</v>
      </c>
      <c r="L3381" s="18" t="s">
        <v>15</v>
      </c>
      <c r="N3381" s="17" t="b">
        <f>A3381=Catalogo!A3377</f>
        <v>1</v>
      </c>
      <c r="O3381" s="17" t="b">
        <f>B3381=Catalogo!B3377</f>
        <v>1</v>
      </c>
      <c r="P3381" s="17" t="b">
        <f>C3381=Catalogo!C3377</f>
        <v>1</v>
      </c>
    </row>
    <row r="3382" spans="1:16" x14ac:dyDescent="0.3">
      <c r="A3382" s="18" t="s">
        <v>5851</v>
      </c>
      <c r="B3382" s="18" t="s">
        <v>1803</v>
      </c>
      <c r="C3382" s="18" t="s">
        <v>3425</v>
      </c>
      <c r="D3382" s="18" t="s">
        <v>22</v>
      </c>
      <c r="E3382" s="17">
        <v>4</v>
      </c>
      <c r="F3382" s="18" t="s">
        <v>2293</v>
      </c>
      <c r="G3382" s="17"/>
      <c r="H3382" s="18" t="s">
        <v>15</v>
      </c>
      <c r="I3382" s="18" t="s">
        <v>15</v>
      </c>
      <c r="J3382" s="18" t="s">
        <v>15</v>
      </c>
      <c r="K3382" s="18" t="s">
        <v>15</v>
      </c>
      <c r="L3382" s="18" t="s">
        <v>15</v>
      </c>
      <c r="N3382" s="17" t="b">
        <f>A3382=Catalogo!A3378</f>
        <v>1</v>
      </c>
      <c r="O3382" s="17" t="b">
        <f>B3382=Catalogo!B3378</f>
        <v>1</v>
      </c>
      <c r="P3382" s="17" t="b">
        <f>C3382=Catalogo!C3378</f>
        <v>1</v>
      </c>
    </row>
    <row r="3383" spans="1:16" x14ac:dyDescent="0.3">
      <c r="A3383" s="18" t="s">
        <v>5852</v>
      </c>
      <c r="B3383" s="18" t="s">
        <v>1806</v>
      </c>
      <c r="C3383" s="18" t="s">
        <v>3425</v>
      </c>
      <c r="D3383" s="18" t="s">
        <v>22</v>
      </c>
      <c r="E3383" s="17">
        <v>4</v>
      </c>
      <c r="F3383" s="18" t="s">
        <v>2293</v>
      </c>
      <c r="G3383" s="17"/>
      <c r="H3383" s="18" t="s">
        <v>15</v>
      </c>
      <c r="I3383" s="18" t="s">
        <v>15</v>
      </c>
      <c r="J3383" s="18" t="s">
        <v>15</v>
      </c>
      <c r="K3383" s="18" t="s">
        <v>15</v>
      </c>
      <c r="L3383" s="18" t="s">
        <v>15</v>
      </c>
      <c r="N3383" s="17" t="b">
        <f>A3383=Catalogo!A3379</f>
        <v>1</v>
      </c>
      <c r="O3383" s="17" t="b">
        <f>B3383=Catalogo!B3379</f>
        <v>1</v>
      </c>
      <c r="P3383" s="17" t="b">
        <f>C3383=Catalogo!C3379</f>
        <v>1</v>
      </c>
    </row>
    <row r="3384" spans="1:16" x14ac:dyDescent="0.3">
      <c r="A3384" s="18" t="s">
        <v>5853</v>
      </c>
      <c r="B3384" s="18" t="s">
        <v>1809</v>
      </c>
      <c r="C3384" s="18" t="s">
        <v>3425</v>
      </c>
      <c r="D3384" s="18" t="s">
        <v>22</v>
      </c>
      <c r="E3384" s="17">
        <v>4</v>
      </c>
      <c r="F3384" s="18" t="s">
        <v>2293</v>
      </c>
      <c r="G3384" s="17"/>
      <c r="H3384" s="18" t="s">
        <v>15</v>
      </c>
      <c r="I3384" s="18" t="s">
        <v>15</v>
      </c>
      <c r="J3384" s="18" t="s">
        <v>15</v>
      </c>
      <c r="K3384" s="18" t="s">
        <v>15</v>
      </c>
      <c r="L3384" s="18" t="s">
        <v>15</v>
      </c>
      <c r="N3384" s="17" t="b">
        <f>A3384=Catalogo!A3380</f>
        <v>1</v>
      </c>
      <c r="O3384" s="17" t="b">
        <f>B3384=Catalogo!B3380</f>
        <v>1</v>
      </c>
      <c r="P3384" s="17" t="b">
        <f>C3384=Catalogo!C3380</f>
        <v>1</v>
      </c>
    </row>
    <row r="3385" spans="1:16" x14ac:dyDescent="0.3">
      <c r="A3385" s="18" t="s">
        <v>5854</v>
      </c>
      <c r="B3385" s="18" t="s">
        <v>1812</v>
      </c>
      <c r="C3385" s="18" t="s">
        <v>3425</v>
      </c>
      <c r="D3385" s="18" t="s">
        <v>22</v>
      </c>
      <c r="E3385" s="17">
        <v>4</v>
      </c>
      <c r="F3385" s="18" t="s">
        <v>2293</v>
      </c>
      <c r="G3385" s="17"/>
      <c r="H3385" s="18" t="s">
        <v>15</v>
      </c>
      <c r="I3385" s="18" t="s">
        <v>15</v>
      </c>
      <c r="J3385" s="18" t="s">
        <v>15</v>
      </c>
      <c r="K3385" s="18" t="s">
        <v>15</v>
      </c>
      <c r="L3385" s="18" t="s">
        <v>15</v>
      </c>
      <c r="N3385" s="17" t="b">
        <f>A3385=Catalogo!A3381</f>
        <v>1</v>
      </c>
      <c r="O3385" s="17" t="b">
        <f>B3385=Catalogo!B3381</f>
        <v>1</v>
      </c>
      <c r="P3385" s="17" t="b">
        <f>C3385=Catalogo!C3381</f>
        <v>1</v>
      </c>
    </row>
    <row r="3386" spans="1:16" x14ac:dyDescent="0.3">
      <c r="A3386" s="18" t="s">
        <v>5855</v>
      </c>
      <c r="B3386" s="18" t="s">
        <v>1815</v>
      </c>
      <c r="C3386" s="18" t="s">
        <v>3425</v>
      </c>
      <c r="D3386" s="18" t="s">
        <v>22</v>
      </c>
      <c r="E3386" s="17">
        <v>4</v>
      </c>
      <c r="F3386" s="18" t="s">
        <v>2293</v>
      </c>
      <c r="G3386" s="17"/>
      <c r="H3386" s="18" t="s">
        <v>15</v>
      </c>
      <c r="I3386" s="18" t="s">
        <v>15</v>
      </c>
      <c r="J3386" s="18" t="s">
        <v>15</v>
      </c>
      <c r="K3386" s="18" t="s">
        <v>15</v>
      </c>
      <c r="L3386" s="18" t="s">
        <v>15</v>
      </c>
      <c r="N3386" s="17" t="b">
        <f>A3386=Catalogo!A3382</f>
        <v>1</v>
      </c>
      <c r="O3386" s="17" t="b">
        <f>B3386=Catalogo!B3382</f>
        <v>1</v>
      </c>
      <c r="P3386" s="17" t="b">
        <f>C3386=Catalogo!C3382</f>
        <v>1</v>
      </c>
    </row>
    <row r="3387" spans="1:16" x14ac:dyDescent="0.3">
      <c r="A3387" s="18" t="s">
        <v>5856</v>
      </c>
      <c r="B3387" s="18" t="s">
        <v>1818</v>
      </c>
      <c r="C3387" s="18" t="s">
        <v>3425</v>
      </c>
      <c r="D3387" s="18" t="s">
        <v>22</v>
      </c>
      <c r="E3387" s="17">
        <v>4</v>
      </c>
      <c r="F3387" s="18" t="s">
        <v>2293</v>
      </c>
      <c r="G3387" s="17"/>
      <c r="H3387" s="18" t="s">
        <v>15</v>
      </c>
      <c r="I3387" s="18" t="s">
        <v>15</v>
      </c>
      <c r="J3387" s="18" t="s">
        <v>15</v>
      </c>
      <c r="K3387" s="18" t="s">
        <v>15</v>
      </c>
      <c r="L3387" s="18" t="s">
        <v>15</v>
      </c>
      <c r="N3387" s="17" t="b">
        <f>A3387=Catalogo!A3383</f>
        <v>1</v>
      </c>
      <c r="O3387" s="17" t="b">
        <f>B3387=Catalogo!B3383</f>
        <v>1</v>
      </c>
      <c r="P3387" s="17" t="b">
        <f>C3387=Catalogo!C3383</f>
        <v>1</v>
      </c>
    </row>
    <row r="3388" spans="1:16" x14ac:dyDescent="0.3">
      <c r="A3388" s="18" t="s">
        <v>5857</v>
      </c>
      <c r="B3388" s="18" t="s">
        <v>1821</v>
      </c>
      <c r="C3388" s="18" t="s">
        <v>3425</v>
      </c>
      <c r="D3388" s="18" t="s">
        <v>22</v>
      </c>
      <c r="E3388" s="17">
        <v>4</v>
      </c>
      <c r="F3388" s="18" t="s">
        <v>2293</v>
      </c>
      <c r="G3388" s="17"/>
      <c r="H3388" s="18" t="s">
        <v>15</v>
      </c>
      <c r="I3388" s="18" t="s">
        <v>15</v>
      </c>
      <c r="J3388" s="18" t="s">
        <v>15</v>
      </c>
      <c r="K3388" s="18" t="s">
        <v>15</v>
      </c>
      <c r="L3388" s="18" t="s">
        <v>15</v>
      </c>
      <c r="N3388" s="17" t="b">
        <f>A3388=Catalogo!A3384</f>
        <v>1</v>
      </c>
      <c r="O3388" s="17" t="b">
        <f>B3388=Catalogo!B3384</f>
        <v>1</v>
      </c>
      <c r="P3388" s="17" t="b">
        <f>C3388=Catalogo!C3384</f>
        <v>1</v>
      </c>
    </row>
    <row r="3389" spans="1:16" x14ac:dyDescent="0.3">
      <c r="A3389" s="18" t="s">
        <v>5858</v>
      </c>
      <c r="B3389" s="18" t="s">
        <v>1824</v>
      </c>
      <c r="C3389" s="18" t="s">
        <v>3425</v>
      </c>
      <c r="D3389" s="18" t="s">
        <v>22</v>
      </c>
      <c r="E3389" s="17">
        <v>4</v>
      </c>
      <c r="F3389" s="18" t="s">
        <v>2293</v>
      </c>
      <c r="G3389" s="17"/>
      <c r="H3389" s="18" t="s">
        <v>15</v>
      </c>
      <c r="I3389" s="18" t="s">
        <v>15</v>
      </c>
      <c r="J3389" s="18" t="s">
        <v>15</v>
      </c>
      <c r="K3389" s="18" t="s">
        <v>15</v>
      </c>
      <c r="L3389" s="18" t="s">
        <v>15</v>
      </c>
      <c r="N3389" s="17" t="b">
        <f>A3389=Catalogo!A3385</f>
        <v>1</v>
      </c>
      <c r="O3389" s="17" t="b">
        <f>B3389=Catalogo!B3385</f>
        <v>1</v>
      </c>
      <c r="P3389" s="17" t="b">
        <f>C3389=Catalogo!C3385</f>
        <v>1</v>
      </c>
    </row>
    <row r="3390" spans="1:16" x14ac:dyDescent="0.3">
      <c r="A3390" s="18" t="s">
        <v>5859</v>
      </c>
      <c r="B3390" s="18" t="s">
        <v>1827</v>
      </c>
      <c r="C3390" s="18" t="s">
        <v>3425</v>
      </c>
      <c r="D3390" s="18" t="s">
        <v>22</v>
      </c>
      <c r="E3390" s="17">
        <v>4</v>
      </c>
      <c r="F3390" s="18" t="s">
        <v>2293</v>
      </c>
      <c r="G3390" s="17"/>
      <c r="H3390" s="18" t="s">
        <v>15</v>
      </c>
      <c r="I3390" s="18" t="s">
        <v>15</v>
      </c>
      <c r="J3390" s="18" t="s">
        <v>15</v>
      </c>
      <c r="K3390" s="18" t="s">
        <v>15</v>
      </c>
      <c r="L3390" s="18" t="s">
        <v>15</v>
      </c>
      <c r="N3390" s="17" t="b">
        <f>A3390=Catalogo!A3386</f>
        <v>1</v>
      </c>
      <c r="O3390" s="17" t="b">
        <f>B3390=Catalogo!B3386</f>
        <v>1</v>
      </c>
      <c r="P3390" s="17" t="b">
        <f>C3390=Catalogo!C3386</f>
        <v>1</v>
      </c>
    </row>
    <row r="3391" spans="1:16" x14ac:dyDescent="0.3">
      <c r="A3391" s="18" t="s">
        <v>5860</v>
      </c>
      <c r="B3391" s="18" t="s">
        <v>1830</v>
      </c>
      <c r="C3391" s="18" t="s">
        <v>3425</v>
      </c>
      <c r="D3391" s="18" t="s">
        <v>22</v>
      </c>
      <c r="E3391" s="17">
        <v>4</v>
      </c>
      <c r="F3391" s="18" t="s">
        <v>2293</v>
      </c>
      <c r="G3391" s="17"/>
      <c r="H3391" s="18" t="s">
        <v>15</v>
      </c>
      <c r="I3391" s="18" t="s">
        <v>15</v>
      </c>
      <c r="J3391" s="18" t="s">
        <v>15</v>
      </c>
      <c r="K3391" s="18" t="s">
        <v>15</v>
      </c>
      <c r="L3391" s="18" t="s">
        <v>15</v>
      </c>
      <c r="N3391" s="17" t="b">
        <f>A3391=Catalogo!A3387</f>
        <v>1</v>
      </c>
      <c r="O3391" s="17" t="b">
        <f>B3391=Catalogo!B3387</f>
        <v>1</v>
      </c>
      <c r="P3391" s="17" t="b">
        <f>C3391=Catalogo!C3387</f>
        <v>1</v>
      </c>
    </row>
    <row r="3392" spans="1:16" x14ac:dyDescent="0.3">
      <c r="A3392" s="18" t="s">
        <v>5861</v>
      </c>
      <c r="B3392" s="18" t="s">
        <v>1833</v>
      </c>
      <c r="C3392" s="18" t="s">
        <v>3425</v>
      </c>
      <c r="D3392" s="18" t="s">
        <v>22</v>
      </c>
      <c r="E3392" s="17">
        <v>4</v>
      </c>
      <c r="F3392" s="18" t="s">
        <v>2293</v>
      </c>
      <c r="G3392" s="17"/>
      <c r="H3392" s="18" t="s">
        <v>15</v>
      </c>
      <c r="I3392" s="18" t="s">
        <v>15</v>
      </c>
      <c r="J3392" s="18" t="s">
        <v>15</v>
      </c>
      <c r="K3392" s="18" t="s">
        <v>15</v>
      </c>
      <c r="L3392" s="18" t="s">
        <v>15</v>
      </c>
      <c r="N3392" s="17" t="b">
        <f>A3392=Catalogo!A3388</f>
        <v>1</v>
      </c>
      <c r="O3392" s="17" t="b">
        <f>B3392=Catalogo!B3388</f>
        <v>1</v>
      </c>
      <c r="P3392" s="17" t="b">
        <f>C3392=Catalogo!C3388</f>
        <v>1</v>
      </c>
    </row>
    <row r="3393" spans="1:16" x14ac:dyDescent="0.3">
      <c r="A3393" s="18" t="s">
        <v>5862</v>
      </c>
      <c r="B3393" s="18" t="s">
        <v>1836</v>
      </c>
      <c r="C3393" s="18" t="s">
        <v>3425</v>
      </c>
      <c r="D3393" s="18" t="s">
        <v>22</v>
      </c>
      <c r="E3393" s="17">
        <v>4</v>
      </c>
      <c r="F3393" s="18" t="s">
        <v>2293</v>
      </c>
      <c r="G3393" s="17"/>
      <c r="H3393" s="18" t="s">
        <v>15</v>
      </c>
      <c r="I3393" s="18" t="s">
        <v>15</v>
      </c>
      <c r="J3393" s="18" t="s">
        <v>15</v>
      </c>
      <c r="K3393" s="18" t="s">
        <v>15</v>
      </c>
      <c r="L3393" s="18" t="s">
        <v>15</v>
      </c>
      <c r="N3393" s="17" t="b">
        <f>A3393=Catalogo!A3389</f>
        <v>1</v>
      </c>
      <c r="O3393" s="17" t="b">
        <f>B3393=Catalogo!B3389</f>
        <v>1</v>
      </c>
      <c r="P3393" s="17" t="b">
        <f>C3393=Catalogo!C3389</f>
        <v>1</v>
      </c>
    </row>
    <row r="3394" spans="1:16" x14ac:dyDescent="0.3">
      <c r="A3394" s="18" t="s">
        <v>5863</v>
      </c>
      <c r="B3394" s="18" t="s">
        <v>1839</v>
      </c>
      <c r="C3394" s="18" t="s">
        <v>3425</v>
      </c>
      <c r="D3394" s="18" t="s">
        <v>22</v>
      </c>
      <c r="E3394" s="17">
        <v>4</v>
      </c>
      <c r="F3394" s="18" t="s">
        <v>2293</v>
      </c>
      <c r="G3394" s="17"/>
      <c r="H3394" s="18" t="s">
        <v>15</v>
      </c>
      <c r="I3394" s="18" t="s">
        <v>15</v>
      </c>
      <c r="J3394" s="18" t="s">
        <v>15</v>
      </c>
      <c r="K3394" s="18" t="s">
        <v>15</v>
      </c>
      <c r="L3394" s="18" t="s">
        <v>15</v>
      </c>
      <c r="N3394" s="17" t="b">
        <f>A3394=Catalogo!A3390</f>
        <v>1</v>
      </c>
      <c r="O3394" s="17" t="b">
        <f>B3394=Catalogo!B3390</f>
        <v>1</v>
      </c>
      <c r="P3394" s="17" t="b">
        <f>C3394=Catalogo!C3390</f>
        <v>1</v>
      </c>
    </row>
    <row r="3395" spans="1:16" x14ac:dyDescent="0.3">
      <c r="A3395" s="18" t="s">
        <v>5864</v>
      </c>
      <c r="B3395" s="18" t="s">
        <v>1842</v>
      </c>
      <c r="C3395" s="18" t="s">
        <v>3425</v>
      </c>
      <c r="D3395" s="18" t="s">
        <v>22</v>
      </c>
      <c r="E3395" s="17">
        <v>4</v>
      </c>
      <c r="F3395" s="18" t="s">
        <v>2293</v>
      </c>
      <c r="G3395" s="17"/>
      <c r="H3395" s="18" t="s">
        <v>15</v>
      </c>
      <c r="I3395" s="18" t="s">
        <v>15</v>
      </c>
      <c r="J3395" s="18" t="s">
        <v>15</v>
      </c>
      <c r="K3395" s="18" t="s">
        <v>15</v>
      </c>
      <c r="L3395" s="18" t="s">
        <v>15</v>
      </c>
      <c r="N3395" s="17" t="b">
        <f>A3395=Catalogo!A3391</f>
        <v>1</v>
      </c>
      <c r="O3395" s="17" t="b">
        <f>B3395=Catalogo!B3391</f>
        <v>1</v>
      </c>
      <c r="P3395" s="17" t="b">
        <f>C3395=Catalogo!C3391</f>
        <v>1</v>
      </c>
    </row>
    <row r="3396" spans="1:16" x14ac:dyDescent="0.3">
      <c r="A3396" s="18" t="s">
        <v>5865</v>
      </c>
      <c r="B3396" s="18" t="s">
        <v>1851</v>
      </c>
      <c r="C3396" s="18" t="s">
        <v>3425</v>
      </c>
      <c r="D3396" s="18" t="s">
        <v>22</v>
      </c>
      <c r="E3396" s="17">
        <v>4</v>
      </c>
      <c r="F3396" s="18" t="s">
        <v>2293</v>
      </c>
      <c r="G3396" s="17"/>
      <c r="H3396" s="18" t="s">
        <v>15</v>
      </c>
      <c r="I3396" s="18" t="s">
        <v>15</v>
      </c>
      <c r="J3396" s="18" t="s">
        <v>15</v>
      </c>
      <c r="K3396" s="18" t="s">
        <v>15</v>
      </c>
      <c r="L3396" s="18" t="s">
        <v>15</v>
      </c>
      <c r="N3396" s="17" t="b">
        <f>A3396=Catalogo!A3392</f>
        <v>1</v>
      </c>
      <c r="O3396" s="17" t="b">
        <f>B3396=Catalogo!B3392</f>
        <v>1</v>
      </c>
      <c r="P3396" s="17" t="b">
        <f>C3396=Catalogo!C3392</f>
        <v>1</v>
      </c>
    </row>
    <row r="3397" spans="1:16" x14ac:dyDescent="0.3">
      <c r="A3397" s="18" t="s">
        <v>5866</v>
      </c>
      <c r="B3397" s="18" t="s">
        <v>1853</v>
      </c>
      <c r="C3397" s="18" t="s">
        <v>3425</v>
      </c>
      <c r="D3397" s="18" t="s">
        <v>22</v>
      </c>
      <c r="E3397" s="17">
        <v>4</v>
      </c>
      <c r="F3397" s="18" t="s">
        <v>2293</v>
      </c>
      <c r="G3397" s="17"/>
      <c r="H3397" s="18" t="s">
        <v>15</v>
      </c>
      <c r="I3397" s="18" t="s">
        <v>15</v>
      </c>
      <c r="J3397" s="18" t="s">
        <v>15</v>
      </c>
      <c r="K3397" s="18" t="s">
        <v>15</v>
      </c>
      <c r="L3397" s="18" t="s">
        <v>15</v>
      </c>
      <c r="N3397" s="17" t="b">
        <f>A3397=Catalogo!A3393</f>
        <v>1</v>
      </c>
      <c r="O3397" s="17" t="b">
        <f>B3397=Catalogo!B3393</f>
        <v>1</v>
      </c>
      <c r="P3397" s="17" t="b">
        <f>C3397=Catalogo!C3393</f>
        <v>1</v>
      </c>
    </row>
    <row r="3398" spans="1:16" x14ac:dyDescent="0.3">
      <c r="A3398" s="18" t="s">
        <v>5867</v>
      </c>
      <c r="B3398" s="18" t="s">
        <v>1855</v>
      </c>
      <c r="C3398" s="18" t="s">
        <v>3425</v>
      </c>
      <c r="D3398" s="18" t="s">
        <v>22</v>
      </c>
      <c r="E3398" s="17">
        <v>4</v>
      </c>
      <c r="F3398" s="18" t="s">
        <v>2293</v>
      </c>
      <c r="G3398" s="17"/>
      <c r="H3398" s="18" t="s">
        <v>15</v>
      </c>
      <c r="I3398" s="18" t="s">
        <v>15</v>
      </c>
      <c r="J3398" s="18" t="s">
        <v>15</v>
      </c>
      <c r="K3398" s="18" t="s">
        <v>15</v>
      </c>
      <c r="L3398" s="18" t="s">
        <v>15</v>
      </c>
      <c r="N3398" s="17" t="b">
        <f>A3398=Catalogo!A3394</f>
        <v>1</v>
      </c>
      <c r="O3398" s="17" t="b">
        <f>B3398=Catalogo!B3394</f>
        <v>1</v>
      </c>
      <c r="P3398" s="17" t="b">
        <f>C3398=Catalogo!C3394</f>
        <v>1</v>
      </c>
    </row>
    <row r="3399" spans="1:16" x14ac:dyDescent="0.3">
      <c r="A3399" s="18" t="s">
        <v>5868</v>
      </c>
      <c r="B3399" s="18" t="s">
        <v>1858</v>
      </c>
      <c r="C3399" s="18" t="s">
        <v>3425</v>
      </c>
      <c r="D3399" s="18" t="s">
        <v>22</v>
      </c>
      <c r="E3399" s="17">
        <v>4</v>
      </c>
      <c r="F3399" s="18" t="s">
        <v>2293</v>
      </c>
      <c r="G3399" s="17"/>
      <c r="H3399" s="18" t="s">
        <v>15</v>
      </c>
      <c r="I3399" s="18" t="s">
        <v>15</v>
      </c>
      <c r="J3399" s="18" t="s">
        <v>15</v>
      </c>
      <c r="K3399" s="18" t="s">
        <v>15</v>
      </c>
      <c r="L3399" s="18" t="s">
        <v>15</v>
      </c>
      <c r="N3399" s="17" t="b">
        <f>A3399=Catalogo!A3395</f>
        <v>1</v>
      </c>
      <c r="O3399" s="17" t="b">
        <f>B3399=Catalogo!B3395</f>
        <v>1</v>
      </c>
      <c r="P3399" s="17" t="b">
        <f>C3399=Catalogo!C3395</f>
        <v>1</v>
      </c>
    </row>
    <row r="3400" spans="1:16" x14ac:dyDescent="0.3">
      <c r="A3400" s="18" t="s">
        <v>5869</v>
      </c>
      <c r="B3400" s="18" t="s">
        <v>1861</v>
      </c>
      <c r="C3400" s="18" t="s">
        <v>3425</v>
      </c>
      <c r="D3400" s="18" t="s">
        <v>22</v>
      </c>
      <c r="E3400" s="17">
        <v>4</v>
      </c>
      <c r="F3400" s="18" t="s">
        <v>2293</v>
      </c>
      <c r="G3400" s="17"/>
      <c r="H3400" s="18" t="s">
        <v>15</v>
      </c>
      <c r="I3400" s="18" t="s">
        <v>15</v>
      </c>
      <c r="J3400" s="18" t="s">
        <v>15</v>
      </c>
      <c r="K3400" s="18" t="s">
        <v>15</v>
      </c>
      <c r="L3400" s="18" t="s">
        <v>15</v>
      </c>
      <c r="N3400" s="17" t="b">
        <f>A3400=Catalogo!A3396</f>
        <v>1</v>
      </c>
      <c r="O3400" s="17" t="b">
        <f>B3400=Catalogo!B3396</f>
        <v>1</v>
      </c>
      <c r="P3400" s="17" t="b">
        <f>C3400=Catalogo!C3396</f>
        <v>1</v>
      </c>
    </row>
    <row r="3401" spans="1:16" x14ac:dyDescent="0.3">
      <c r="A3401" s="18" t="s">
        <v>5870</v>
      </c>
      <c r="B3401" s="18" t="s">
        <v>1864</v>
      </c>
      <c r="C3401" s="18" t="s">
        <v>3425</v>
      </c>
      <c r="D3401" s="18" t="s">
        <v>22</v>
      </c>
      <c r="E3401" s="17">
        <v>4</v>
      </c>
      <c r="F3401" s="18" t="s">
        <v>2293</v>
      </c>
      <c r="G3401" s="17"/>
      <c r="H3401" s="18" t="s">
        <v>15</v>
      </c>
      <c r="I3401" s="18" t="s">
        <v>15</v>
      </c>
      <c r="J3401" s="18" t="s">
        <v>15</v>
      </c>
      <c r="K3401" s="18" t="s">
        <v>15</v>
      </c>
      <c r="L3401" s="18" t="s">
        <v>15</v>
      </c>
      <c r="N3401" s="17" t="b">
        <f>A3401=Catalogo!A3397</f>
        <v>1</v>
      </c>
      <c r="O3401" s="17" t="b">
        <f>B3401=Catalogo!B3397</f>
        <v>1</v>
      </c>
      <c r="P3401" s="17" t="b">
        <f>C3401=Catalogo!C3397</f>
        <v>1</v>
      </c>
    </row>
    <row r="3402" spans="1:16" x14ac:dyDescent="0.3">
      <c r="A3402" s="18" t="s">
        <v>5871</v>
      </c>
      <c r="B3402" s="18" t="s">
        <v>1867</v>
      </c>
      <c r="C3402" s="18" t="s">
        <v>3425</v>
      </c>
      <c r="D3402" s="18" t="s">
        <v>22</v>
      </c>
      <c r="E3402" s="17">
        <v>4</v>
      </c>
      <c r="F3402" s="18" t="s">
        <v>2293</v>
      </c>
      <c r="G3402" s="17"/>
      <c r="H3402" s="18" t="s">
        <v>15</v>
      </c>
      <c r="I3402" s="18" t="s">
        <v>15</v>
      </c>
      <c r="J3402" s="18" t="s">
        <v>15</v>
      </c>
      <c r="K3402" s="18" t="s">
        <v>15</v>
      </c>
      <c r="L3402" s="18" t="s">
        <v>15</v>
      </c>
      <c r="N3402" s="17" t="b">
        <f>A3402=Catalogo!A3398</f>
        <v>1</v>
      </c>
      <c r="O3402" s="17" t="b">
        <f>B3402=Catalogo!B3398</f>
        <v>1</v>
      </c>
      <c r="P3402" s="17" t="b">
        <f>C3402=Catalogo!C3398</f>
        <v>1</v>
      </c>
    </row>
    <row r="3403" spans="1:16" x14ac:dyDescent="0.3">
      <c r="A3403" s="18" t="s">
        <v>3907</v>
      </c>
      <c r="B3403" s="18" t="s">
        <v>1895</v>
      </c>
      <c r="C3403" s="18" t="s">
        <v>3425</v>
      </c>
      <c r="D3403" s="18" t="s">
        <v>22</v>
      </c>
      <c r="E3403" s="17">
        <v>4</v>
      </c>
      <c r="F3403" s="18" t="s">
        <v>2293</v>
      </c>
      <c r="G3403" s="17"/>
      <c r="H3403" s="18" t="s">
        <v>15</v>
      </c>
      <c r="I3403" s="18" t="s">
        <v>15</v>
      </c>
      <c r="J3403" s="18" t="s">
        <v>15</v>
      </c>
      <c r="K3403" s="18" t="s">
        <v>15</v>
      </c>
      <c r="L3403" s="18" t="s">
        <v>15</v>
      </c>
      <c r="N3403" s="17" t="b">
        <f>A3403=Catalogo!A3399</f>
        <v>1</v>
      </c>
      <c r="O3403" s="17" t="b">
        <f>B3403=Catalogo!B3399</f>
        <v>1</v>
      </c>
      <c r="P3403" s="17" t="b">
        <f>C3403=Catalogo!C3399</f>
        <v>1</v>
      </c>
    </row>
    <row r="3404" spans="1:16" x14ac:dyDescent="0.3">
      <c r="A3404" s="18" t="s">
        <v>3908</v>
      </c>
      <c r="B3404" s="18" t="s">
        <v>1898</v>
      </c>
      <c r="C3404" s="18" t="s">
        <v>3425</v>
      </c>
      <c r="D3404" s="18" t="s">
        <v>22</v>
      </c>
      <c r="E3404" s="17">
        <v>4</v>
      </c>
      <c r="F3404" s="18" t="s">
        <v>2293</v>
      </c>
      <c r="G3404" s="17"/>
      <c r="H3404" s="18" t="s">
        <v>15</v>
      </c>
      <c r="I3404" s="18" t="s">
        <v>15</v>
      </c>
      <c r="J3404" s="18" t="s">
        <v>15</v>
      </c>
      <c r="K3404" s="18" t="s">
        <v>15</v>
      </c>
      <c r="L3404" s="18" t="s">
        <v>15</v>
      </c>
      <c r="N3404" s="17" t="b">
        <f>A3404=Catalogo!A3400</f>
        <v>1</v>
      </c>
      <c r="O3404" s="17" t="b">
        <f>B3404=Catalogo!B3400</f>
        <v>1</v>
      </c>
      <c r="P3404" s="17" t="b">
        <f>C3404=Catalogo!C3400</f>
        <v>1</v>
      </c>
    </row>
    <row r="3405" spans="1:16" x14ac:dyDescent="0.3">
      <c r="A3405" s="18" t="s">
        <v>3909</v>
      </c>
      <c r="B3405" s="18" t="s">
        <v>1901</v>
      </c>
      <c r="C3405" s="18" t="s">
        <v>3425</v>
      </c>
      <c r="D3405" s="18" t="s">
        <v>22</v>
      </c>
      <c r="E3405" s="17">
        <v>4</v>
      </c>
      <c r="F3405" s="18" t="s">
        <v>2293</v>
      </c>
      <c r="G3405" s="17"/>
      <c r="H3405" s="18" t="s">
        <v>15</v>
      </c>
      <c r="I3405" s="18" t="s">
        <v>15</v>
      </c>
      <c r="J3405" s="18" t="s">
        <v>15</v>
      </c>
      <c r="K3405" s="18" t="s">
        <v>15</v>
      </c>
      <c r="L3405" s="18" t="s">
        <v>15</v>
      </c>
      <c r="N3405" s="17" t="b">
        <f>A3405=Catalogo!A3401</f>
        <v>1</v>
      </c>
      <c r="O3405" s="17" t="b">
        <f>B3405=Catalogo!B3401</f>
        <v>1</v>
      </c>
      <c r="P3405" s="17" t="b">
        <f>C3405=Catalogo!C3401</f>
        <v>1</v>
      </c>
    </row>
    <row r="3406" spans="1:16" x14ac:dyDescent="0.3">
      <c r="A3406" s="18" t="s">
        <v>3910</v>
      </c>
      <c r="B3406" s="18" t="s">
        <v>1904</v>
      </c>
      <c r="C3406" s="18" t="s">
        <v>3425</v>
      </c>
      <c r="D3406" s="18" t="s">
        <v>22</v>
      </c>
      <c r="E3406" s="17">
        <v>4</v>
      </c>
      <c r="F3406" s="18" t="s">
        <v>2293</v>
      </c>
      <c r="G3406" s="17"/>
      <c r="H3406" s="18" t="s">
        <v>15</v>
      </c>
      <c r="I3406" s="18" t="s">
        <v>15</v>
      </c>
      <c r="J3406" s="18" t="s">
        <v>15</v>
      </c>
      <c r="K3406" s="18" t="s">
        <v>15</v>
      </c>
      <c r="L3406" s="18" t="s">
        <v>15</v>
      </c>
      <c r="N3406" s="17" t="b">
        <f>A3406=Catalogo!A3402</f>
        <v>1</v>
      </c>
      <c r="O3406" s="17" t="b">
        <f>B3406=Catalogo!B3402</f>
        <v>1</v>
      </c>
      <c r="P3406" s="17" t="b">
        <f>C3406=Catalogo!C3402</f>
        <v>1</v>
      </c>
    </row>
    <row r="3407" spans="1:16" x14ac:dyDescent="0.3">
      <c r="A3407" s="18" t="s">
        <v>3911</v>
      </c>
      <c r="B3407" s="18" t="s">
        <v>1907</v>
      </c>
      <c r="C3407" s="18" t="s">
        <v>3425</v>
      </c>
      <c r="D3407" s="18" t="s">
        <v>22</v>
      </c>
      <c r="E3407" s="17">
        <v>4</v>
      </c>
      <c r="F3407" s="18" t="s">
        <v>2293</v>
      </c>
      <c r="G3407" s="17"/>
      <c r="H3407" s="18" t="s">
        <v>15</v>
      </c>
      <c r="I3407" s="18" t="s">
        <v>15</v>
      </c>
      <c r="J3407" s="18" t="s">
        <v>15</v>
      </c>
      <c r="K3407" s="18" t="s">
        <v>15</v>
      </c>
      <c r="L3407" s="18" t="s">
        <v>15</v>
      </c>
      <c r="N3407" s="17" t="b">
        <f>A3407=Catalogo!A3403</f>
        <v>1</v>
      </c>
      <c r="O3407" s="17" t="b">
        <f>B3407=Catalogo!B3403</f>
        <v>1</v>
      </c>
      <c r="P3407" s="17" t="b">
        <f>C3407=Catalogo!C3403</f>
        <v>1</v>
      </c>
    </row>
    <row r="3408" spans="1:16" x14ac:dyDescent="0.3">
      <c r="A3408" s="18" t="s">
        <v>3912</v>
      </c>
      <c r="B3408" s="18" t="s">
        <v>1910</v>
      </c>
      <c r="C3408" s="18" t="s">
        <v>3425</v>
      </c>
      <c r="D3408" s="18" t="s">
        <v>22</v>
      </c>
      <c r="E3408" s="17">
        <v>4</v>
      </c>
      <c r="F3408" s="18" t="s">
        <v>2293</v>
      </c>
      <c r="G3408" s="17"/>
      <c r="H3408" s="18" t="s">
        <v>15</v>
      </c>
      <c r="I3408" s="18" t="s">
        <v>15</v>
      </c>
      <c r="J3408" s="18" t="s">
        <v>15</v>
      </c>
      <c r="K3408" s="18" t="s">
        <v>15</v>
      </c>
      <c r="L3408" s="18" t="s">
        <v>15</v>
      </c>
      <c r="N3408" s="17" t="b">
        <f>A3408=Catalogo!A3404</f>
        <v>1</v>
      </c>
      <c r="O3408" s="17" t="b">
        <f>B3408=Catalogo!B3404</f>
        <v>1</v>
      </c>
      <c r="P3408" s="17" t="b">
        <f>C3408=Catalogo!C3404</f>
        <v>1</v>
      </c>
    </row>
    <row r="3409" spans="1:16" x14ac:dyDescent="0.3">
      <c r="A3409" s="18" t="s">
        <v>3913</v>
      </c>
      <c r="B3409" s="18" t="s">
        <v>1913</v>
      </c>
      <c r="C3409" s="18" t="s">
        <v>3425</v>
      </c>
      <c r="D3409" s="18" t="s">
        <v>22</v>
      </c>
      <c r="E3409" s="17">
        <v>4</v>
      </c>
      <c r="F3409" s="18" t="s">
        <v>2293</v>
      </c>
      <c r="G3409" s="17"/>
      <c r="H3409" s="18" t="s">
        <v>15</v>
      </c>
      <c r="I3409" s="18" t="s">
        <v>15</v>
      </c>
      <c r="J3409" s="18" t="s">
        <v>15</v>
      </c>
      <c r="K3409" s="18" t="s">
        <v>15</v>
      </c>
      <c r="L3409" s="18" t="s">
        <v>15</v>
      </c>
      <c r="N3409" s="17" t="b">
        <f>A3409=Catalogo!A3405</f>
        <v>1</v>
      </c>
      <c r="O3409" s="17" t="b">
        <f>B3409=Catalogo!B3405</f>
        <v>1</v>
      </c>
      <c r="P3409" s="17" t="b">
        <f>C3409=Catalogo!C3405</f>
        <v>1</v>
      </c>
    </row>
    <row r="3410" spans="1:16" x14ac:dyDescent="0.3">
      <c r="A3410" s="18" t="s">
        <v>3914</v>
      </c>
      <c r="B3410" s="18" t="s">
        <v>1916</v>
      </c>
      <c r="C3410" s="18" t="s">
        <v>3425</v>
      </c>
      <c r="D3410" s="18" t="s">
        <v>22</v>
      </c>
      <c r="E3410" s="17">
        <v>4</v>
      </c>
      <c r="F3410" s="18" t="s">
        <v>2293</v>
      </c>
      <c r="G3410" s="17"/>
      <c r="H3410" s="18" t="s">
        <v>15</v>
      </c>
      <c r="I3410" s="18" t="s">
        <v>15</v>
      </c>
      <c r="J3410" s="18" t="s">
        <v>15</v>
      </c>
      <c r="K3410" s="18" t="s">
        <v>15</v>
      </c>
      <c r="L3410" s="18" t="s">
        <v>15</v>
      </c>
      <c r="N3410" s="17" t="b">
        <f>A3410=Catalogo!A3406</f>
        <v>1</v>
      </c>
      <c r="O3410" s="17" t="b">
        <f>B3410=Catalogo!B3406</f>
        <v>1</v>
      </c>
      <c r="P3410" s="17" t="b">
        <f>C3410=Catalogo!C3406</f>
        <v>1</v>
      </c>
    </row>
    <row r="3411" spans="1:16" x14ac:dyDescent="0.3">
      <c r="A3411" s="18" t="s">
        <v>3915</v>
      </c>
      <c r="B3411" s="18" t="s">
        <v>1919</v>
      </c>
      <c r="C3411" s="18" t="s">
        <v>3425</v>
      </c>
      <c r="D3411" s="18" t="s">
        <v>22</v>
      </c>
      <c r="E3411" s="17">
        <v>4</v>
      </c>
      <c r="F3411" s="18" t="s">
        <v>2293</v>
      </c>
      <c r="G3411" s="17"/>
      <c r="H3411" s="18" t="s">
        <v>15</v>
      </c>
      <c r="I3411" s="18" t="s">
        <v>15</v>
      </c>
      <c r="J3411" s="18" t="s">
        <v>15</v>
      </c>
      <c r="K3411" s="18" t="s">
        <v>15</v>
      </c>
      <c r="L3411" s="18" t="s">
        <v>15</v>
      </c>
      <c r="N3411" s="17" t="b">
        <f>A3411=Catalogo!A3407</f>
        <v>1</v>
      </c>
      <c r="O3411" s="17" t="b">
        <f>B3411=Catalogo!B3407</f>
        <v>1</v>
      </c>
      <c r="P3411" s="17" t="b">
        <f>C3411=Catalogo!C3407</f>
        <v>1</v>
      </c>
    </row>
    <row r="3412" spans="1:16" x14ac:dyDescent="0.3">
      <c r="A3412" s="18" t="s">
        <v>3916</v>
      </c>
      <c r="B3412" s="18" t="s">
        <v>1922</v>
      </c>
      <c r="C3412" s="18" t="s">
        <v>3425</v>
      </c>
      <c r="D3412" s="18" t="s">
        <v>22</v>
      </c>
      <c r="E3412" s="17">
        <v>4</v>
      </c>
      <c r="F3412" s="18" t="s">
        <v>2293</v>
      </c>
      <c r="G3412" s="17"/>
      <c r="H3412" s="18" t="s">
        <v>15</v>
      </c>
      <c r="I3412" s="18" t="s">
        <v>15</v>
      </c>
      <c r="J3412" s="18" t="s">
        <v>15</v>
      </c>
      <c r="K3412" s="18" t="s">
        <v>15</v>
      </c>
      <c r="L3412" s="18" t="s">
        <v>15</v>
      </c>
      <c r="N3412" s="17" t="b">
        <f>A3412=Catalogo!A3408</f>
        <v>1</v>
      </c>
      <c r="O3412" s="17" t="b">
        <f>B3412=Catalogo!B3408</f>
        <v>1</v>
      </c>
      <c r="P3412" s="17" t="b">
        <f>C3412=Catalogo!C3408</f>
        <v>1</v>
      </c>
    </row>
    <row r="3413" spans="1:16" x14ac:dyDescent="0.3">
      <c r="A3413" s="18" t="s">
        <v>3917</v>
      </c>
      <c r="B3413" s="18" t="s">
        <v>1925</v>
      </c>
      <c r="C3413" s="18" t="s">
        <v>3425</v>
      </c>
      <c r="D3413" s="18" t="s">
        <v>22</v>
      </c>
      <c r="E3413" s="17">
        <v>4</v>
      </c>
      <c r="F3413" s="18" t="s">
        <v>2293</v>
      </c>
      <c r="G3413" s="17"/>
      <c r="H3413" s="18" t="s">
        <v>15</v>
      </c>
      <c r="I3413" s="18" t="s">
        <v>15</v>
      </c>
      <c r="J3413" s="18" t="s">
        <v>15</v>
      </c>
      <c r="K3413" s="18" t="s">
        <v>15</v>
      </c>
      <c r="L3413" s="18" t="s">
        <v>15</v>
      </c>
      <c r="N3413" s="17" t="b">
        <f>A3413=Catalogo!A3409</f>
        <v>1</v>
      </c>
      <c r="O3413" s="17" t="b">
        <f>B3413=Catalogo!B3409</f>
        <v>1</v>
      </c>
      <c r="P3413" s="17" t="b">
        <f>C3413=Catalogo!C3409</f>
        <v>1</v>
      </c>
    </row>
    <row r="3414" spans="1:16" x14ac:dyDescent="0.3">
      <c r="A3414" s="18" t="s">
        <v>3918</v>
      </c>
      <c r="B3414" s="18" t="s">
        <v>1928</v>
      </c>
      <c r="C3414" s="18" t="s">
        <v>3425</v>
      </c>
      <c r="D3414" s="18" t="s">
        <v>22</v>
      </c>
      <c r="E3414" s="17">
        <v>4</v>
      </c>
      <c r="F3414" s="18" t="s">
        <v>2293</v>
      </c>
      <c r="G3414" s="17"/>
      <c r="H3414" s="18" t="s">
        <v>15</v>
      </c>
      <c r="I3414" s="18" t="s">
        <v>15</v>
      </c>
      <c r="J3414" s="18" t="s">
        <v>15</v>
      </c>
      <c r="K3414" s="18" t="s">
        <v>15</v>
      </c>
      <c r="L3414" s="18" t="s">
        <v>15</v>
      </c>
      <c r="N3414" s="17" t="b">
        <f>A3414=Catalogo!A3410</f>
        <v>1</v>
      </c>
      <c r="O3414" s="17" t="b">
        <f>B3414=Catalogo!B3410</f>
        <v>1</v>
      </c>
      <c r="P3414" s="17" t="b">
        <f>C3414=Catalogo!C3410</f>
        <v>1</v>
      </c>
    </row>
    <row r="3415" spans="1:16" x14ac:dyDescent="0.3">
      <c r="A3415" s="18" t="s">
        <v>3919</v>
      </c>
      <c r="B3415" s="18" t="s">
        <v>1931</v>
      </c>
      <c r="C3415" s="18" t="s">
        <v>3425</v>
      </c>
      <c r="D3415" s="18" t="s">
        <v>22</v>
      </c>
      <c r="E3415" s="17">
        <v>4</v>
      </c>
      <c r="F3415" s="18" t="s">
        <v>2293</v>
      </c>
      <c r="G3415" s="17"/>
      <c r="H3415" s="18" t="s">
        <v>15</v>
      </c>
      <c r="I3415" s="18" t="s">
        <v>15</v>
      </c>
      <c r="J3415" s="18" t="s">
        <v>15</v>
      </c>
      <c r="K3415" s="18" t="s">
        <v>15</v>
      </c>
      <c r="L3415" s="18" t="s">
        <v>15</v>
      </c>
      <c r="N3415" s="17" t="b">
        <f>A3415=Catalogo!A3411</f>
        <v>1</v>
      </c>
      <c r="O3415" s="17" t="b">
        <f>B3415=Catalogo!B3411</f>
        <v>1</v>
      </c>
      <c r="P3415" s="17" t="b">
        <f>C3415=Catalogo!C3411</f>
        <v>1</v>
      </c>
    </row>
    <row r="3416" spans="1:16" x14ac:dyDescent="0.3">
      <c r="A3416" s="18" t="s">
        <v>3920</v>
      </c>
      <c r="B3416" s="18" t="s">
        <v>1934</v>
      </c>
      <c r="C3416" s="18" t="s">
        <v>3425</v>
      </c>
      <c r="D3416" s="18" t="s">
        <v>22</v>
      </c>
      <c r="E3416" s="17">
        <v>4</v>
      </c>
      <c r="F3416" s="18" t="s">
        <v>2293</v>
      </c>
      <c r="G3416" s="17"/>
      <c r="H3416" s="18" t="s">
        <v>15</v>
      </c>
      <c r="I3416" s="18" t="s">
        <v>15</v>
      </c>
      <c r="J3416" s="18" t="s">
        <v>15</v>
      </c>
      <c r="K3416" s="18" t="s">
        <v>15</v>
      </c>
      <c r="L3416" s="18" t="s">
        <v>15</v>
      </c>
      <c r="N3416" s="17" t="b">
        <f>A3416=Catalogo!A3412</f>
        <v>1</v>
      </c>
      <c r="O3416" s="17" t="b">
        <f>B3416=Catalogo!B3412</f>
        <v>1</v>
      </c>
      <c r="P3416" s="17" t="b">
        <f>C3416=Catalogo!C3412</f>
        <v>1</v>
      </c>
    </row>
    <row r="3417" spans="1:16" x14ac:dyDescent="0.3">
      <c r="A3417" s="18" t="s">
        <v>3921</v>
      </c>
      <c r="B3417" s="18" t="s">
        <v>1937</v>
      </c>
      <c r="C3417" s="18" t="s">
        <v>3425</v>
      </c>
      <c r="D3417" s="18" t="s">
        <v>22</v>
      </c>
      <c r="E3417" s="17">
        <v>4</v>
      </c>
      <c r="F3417" s="18" t="s">
        <v>2293</v>
      </c>
      <c r="G3417" s="17"/>
      <c r="H3417" s="18" t="s">
        <v>15</v>
      </c>
      <c r="I3417" s="18" t="s">
        <v>15</v>
      </c>
      <c r="J3417" s="18" t="s">
        <v>15</v>
      </c>
      <c r="K3417" s="18" t="s">
        <v>15</v>
      </c>
      <c r="L3417" s="18" t="s">
        <v>15</v>
      </c>
      <c r="N3417" s="17" t="b">
        <f>A3417=Catalogo!A3413</f>
        <v>1</v>
      </c>
      <c r="O3417" s="17" t="b">
        <f>B3417=Catalogo!B3413</f>
        <v>1</v>
      </c>
      <c r="P3417" s="17" t="b">
        <f>C3417=Catalogo!C3413</f>
        <v>1</v>
      </c>
    </row>
    <row r="3418" spans="1:16" x14ac:dyDescent="0.3">
      <c r="A3418" s="18" t="s">
        <v>3922</v>
      </c>
      <c r="B3418" s="18" t="s">
        <v>1940</v>
      </c>
      <c r="C3418" s="18" t="s">
        <v>3425</v>
      </c>
      <c r="D3418" s="18" t="s">
        <v>22</v>
      </c>
      <c r="E3418" s="17">
        <v>4</v>
      </c>
      <c r="F3418" s="18" t="s">
        <v>2293</v>
      </c>
      <c r="G3418" s="17"/>
      <c r="H3418" s="18" t="s">
        <v>15</v>
      </c>
      <c r="I3418" s="18" t="s">
        <v>15</v>
      </c>
      <c r="J3418" s="18" t="s">
        <v>15</v>
      </c>
      <c r="K3418" s="18" t="s">
        <v>15</v>
      </c>
      <c r="L3418" s="18" t="s">
        <v>15</v>
      </c>
      <c r="N3418" s="17" t="b">
        <f>A3418=Catalogo!A3414</f>
        <v>1</v>
      </c>
      <c r="O3418" s="17" t="b">
        <f>B3418=Catalogo!B3414</f>
        <v>1</v>
      </c>
      <c r="P3418" s="17" t="b">
        <f>C3418=Catalogo!C3414</f>
        <v>1</v>
      </c>
    </row>
    <row r="3419" spans="1:16" x14ac:dyDescent="0.3">
      <c r="A3419" s="18" t="s">
        <v>3923</v>
      </c>
      <c r="B3419" s="18" t="s">
        <v>1943</v>
      </c>
      <c r="C3419" s="18" t="s">
        <v>3425</v>
      </c>
      <c r="D3419" s="18" t="s">
        <v>22</v>
      </c>
      <c r="E3419" s="17">
        <v>4</v>
      </c>
      <c r="F3419" s="18" t="s">
        <v>2293</v>
      </c>
      <c r="G3419" s="17"/>
      <c r="H3419" s="18" t="s">
        <v>15</v>
      </c>
      <c r="I3419" s="18" t="s">
        <v>15</v>
      </c>
      <c r="J3419" s="18" t="s">
        <v>15</v>
      </c>
      <c r="K3419" s="18" t="s">
        <v>15</v>
      </c>
      <c r="L3419" s="18" t="s">
        <v>15</v>
      </c>
      <c r="N3419" s="17" t="b">
        <f>A3419=Catalogo!A3415</f>
        <v>1</v>
      </c>
      <c r="O3419" s="17" t="b">
        <f>B3419=Catalogo!B3415</f>
        <v>1</v>
      </c>
      <c r="P3419" s="17" t="b">
        <f>C3419=Catalogo!C3415</f>
        <v>1</v>
      </c>
    </row>
    <row r="3420" spans="1:16" x14ac:dyDescent="0.3">
      <c r="A3420" s="18" t="s">
        <v>3924</v>
      </c>
      <c r="B3420" s="18" t="s">
        <v>1945</v>
      </c>
      <c r="C3420" s="18" t="s">
        <v>3425</v>
      </c>
      <c r="D3420" s="18" t="s">
        <v>22</v>
      </c>
      <c r="E3420" s="17">
        <v>4</v>
      </c>
      <c r="F3420" s="18" t="s">
        <v>2293</v>
      </c>
      <c r="G3420" s="17"/>
      <c r="H3420" s="18" t="s">
        <v>15</v>
      </c>
      <c r="I3420" s="18" t="s">
        <v>15</v>
      </c>
      <c r="J3420" s="18" t="s">
        <v>15</v>
      </c>
      <c r="K3420" s="18" t="s">
        <v>15</v>
      </c>
      <c r="L3420" s="18" t="s">
        <v>15</v>
      </c>
      <c r="N3420" s="17" t="b">
        <f>A3420=Catalogo!A3416</f>
        <v>1</v>
      </c>
      <c r="O3420" s="17" t="b">
        <f>B3420=Catalogo!B3416</f>
        <v>1</v>
      </c>
      <c r="P3420" s="17" t="b">
        <f>C3420=Catalogo!C3416</f>
        <v>1</v>
      </c>
    </row>
    <row r="3421" spans="1:16" x14ac:dyDescent="0.3">
      <c r="A3421" s="18" t="s">
        <v>3925</v>
      </c>
      <c r="B3421" s="18" t="s">
        <v>1948</v>
      </c>
      <c r="C3421" s="18" t="s">
        <v>3425</v>
      </c>
      <c r="D3421" s="18" t="s">
        <v>22</v>
      </c>
      <c r="E3421" s="17">
        <v>4</v>
      </c>
      <c r="F3421" s="18" t="s">
        <v>2293</v>
      </c>
      <c r="G3421" s="17"/>
      <c r="H3421" s="18" t="s">
        <v>15</v>
      </c>
      <c r="I3421" s="18" t="s">
        <v>15</v>
      </c>
      <c r="J3421" s="18" t="s">
        <v>15</v>
      </c>
      <c r="K3421" s="18" t="s">
        <v>15</v>
      </c>
      <c r="L3421" s="18" t="s">
        <v>15</v>
      </c>
      <c r="N3421" s="17" t="b">
        <f>A3421=Catalogo!A3417</f>
        <v>1</v>
      </c>
      <c r="O3421" s="17" t="b">
        <f>B3421=Catalogo!B3417</f>
        <v>1</v>
      </c>
      <c r="P3421" s="17" t="b">
        <f>C3421=Catalogo!C3417</f>
        <v>1</v>
      </c>
    </row>
    <row r="3422" spans="1:16" x14ac:dyDescent="0.3">
      <c r="A3422" s="18" t="s">
        <v>3926</v>
      </c>
      <c r="B3422" s="18" t="s">
        <v>1873</v>
      </c>
      <c r="C3422" s="18" t="s">
        <v>3425</v>
      </c>
      <c r="D3422" s="18" t="s">
        <v>22</v>
      </c>
      <c r="E3422" s="17">
        <v>4</v>
      </c>
      <c r="F3422" s="18" t="s">
        <v>2293</v>
      </c>
      <c r="G3422" s="17"/>
      <c r="H3422" s="18" t="s">
        <v>15</v>
      </c>
      <c r="I3422" s="18" t="s">
        <v>15</v>
      </c>
      <c r="J3422" s="18" t="s">
        <v>15</v>
      </c>
      <c r="K3422" s="18" t="s">
        <v>15</v>
      </c>
      <c r="L3422" s="18" t="s">
        <v>15</v>
      </c>
      <c r="N3422" s="17" t="b">
        <f>A3422=Catalogo!A3418</f>
        <v>1</v>
      </c>
      <c r="O3422" s="17" t="b">
        <f>B3422=Catalogo!B3418</f>
        <v>1</v>
      </c>
      <c r="P3422" s="17" t="b">
        <f>C3422=Catalogo!C3418</f>
        <v>1</v>
      </c>
    </row>
    <row r="3423" spans="1:16" x14ac:dyDescent="0.3">
      <c r="A3423" s="18" t="s">
        <v>3927</v>
      </c>
      <c r="B3423" s="18" t="s">
        <v>1876</v>
      </c>
      <c r="C3423" s="18" t="s">
        <v>3425</v>
      </c>
      <c r="D3423" s="18" t="s">
        <v>22</v>
      </c>
      <c r="E3423" s="17">
        <v>4</v>
      </c>
      <c r="F3423" s="18" t="s">
        <v>2293</v>
      </c>
      <c r="G3423" s="17"/>
      <c r="H3423" s="18" t="s">
        <v>15</v>
      </c>
      <c r="I3423" s="18" t="s">
        <v>15</v>
      </c>
      <c r="J3423" s="18" t="s">
        <v>15</v>
      </c>
      <c r="K3423" s="18" t="s">
        <v>15</v>
      </c>
      <c r="L3423" s="18" t="s">
        <v>15</v>
      </c>
      <c r="N3423" s="17" t="b">
        <f>A3423=Catalogo!A3419</f>
        <v>1</v>
      </c>
      <c r="O3423" s="17" t="b">
        <f>B3423=Catalogo!B3419</f>
        <v>1</v>
      </c>
      <c r="P3423" s="17" t="b">
        <f>C3423=Catalogo!C3419</f>
        <v>1</v>
      </c>
    </row>
    <row r="3424" spans="1:16" x14ac:dyDescent="0.3">
      <c r="A3424" s="18" t="s">
        <v>3928</v>
      </c>
      <c r="B3424" s="18" t="s">
        <v>1953</v>
      </c>
      <c r="C3424" s="18" t="s">
        <v>3425</v>
      </c>
      <c r="D3424" s="18" t="s">
        <v>22</v>
      </c>
      <c r="E3424" s="17">
        <v>4</v>
      </c>
      <c r="F3424" s="18" t="s">
        <v>2293</v>
      </c>
      <c r="G3424" s="17"/>
      <c r="H3424" s="18" t="s">
        <v>15</v>
      </c>
      <c r="I3424" s="18" t="s">
        <v>15</v>
      </c>
      <c r="J3424" s="18" t="s">
        <v>15</v>
      </c>
      <c r="K3424" s="18" t="s">
        <v>15</v>
      </c>
      <c r="L3424" s="18" t="s">
        <v>15</v>
      </c>
      <c r="N3424" s="17" t="b">
        <f>A3424=Catalogo!A3420</f>
        <v>1</v>
      </c>
      <c r="O3424" s="17" t="b">
        <f>B3424=Catalogo!B3420</f>
        <v>1</v>
      </c>
      <c r="P3424" s="17" t="b">
        <f>C3424=Catalogo!C3420</f>
        <v>1</v>
      </c>
    </row>
    <row r="3425" spans="1:16" x14ac:dyDescent="0.3">
      <c r="A3425" s="18" t="s">
        <v>3929</v>
      </c>
      <c r="B3425" s="18" t="s">
        <v>1956</v>
      </c>
      <c r="C3425" s="18" t="s">
        <v>3425</v>
      </c>
      <c r="D3425" s="18" t="s">
        <v>22</v>
      </c>
      <c r="E3425" s="17">
        <v>4</v>
      </c>
      <c r="F3425" s="18" t="s">
        <v>2293</v>
      </c>
      <c r="G3425" s="17"/>
      <c r="H3425" s="18" t="s">
        <v>15</v>
      </c>
      <c r="I3425" s="18" t="s">
        <v>15</v>
      </c>
      <c r="J3425" s="18" t="s">
        <v>15</v>
      </c>
      <c r="K3425" s="18" t="s">
        <v>15</v>
      </c>
      <c r="L3425" s="18" t="s">
        <v>15</v>
      </c>
      <c r="N3425" s="17" t="b">
        <f>A3425=Catalogo!A3421</f>
        <v>1</v>
      </c>
      <c r="O3425" s="17" t="b">
        <f>B3425=Catalogo!B3421</f>
        <v>1</v>
      </c>
      <c r="P3425" s="17" t="b">
        <f>C3425=Catalogo!C3421</f>
        <v>1</v>
      </c>
    </row>
    <row r="3426" spans="1:16" x14ac:dyDescent="0.3">
      <c r="A3426" s="18" t="s">
        <v>3930</v>
      </c>
      <c r="B3426" s="18" t="s">
        <v>1959</v>
      </c>
      <c r="C3426" s="18" t="s">
        <v>3425</v>
      </c>
      <c r="D3426" s="18" t="s">
        <v>22</v>
      </c>
      <c r="E3426" s="17">
        <v>4</v>
      </c>
      <c r="F3426" s="18" t="s">
        <v>2293</v>
      </c>
      <c r="G3426" s="17"/>
      <c r="H3426" s="18" t="s">
        <v>15</v>
      </c>
      <c r="I3426" s="18" t="s">
        <v>15</v>
      </c>
      <c r="J3426" s="18" t="s">
        <v>15</v>
      </c>
      <c r="K3426" s="18" t="s">
        <v>15</v>
      </c>
      <c r="L3426" s="18" t="s">
        <v>15</v>
      </c>
      <c r="N3426" s="17" t="b">
        <f>A3426=Catalogo!A3422</f>
        <v>1</v>
      </c>
      <c r="O3426" s="17" t="b">
        <f>B3426=Catalogo!B3422</f>
        <v>1</v>
      </c>
      <c r="P3426" s="17" t="b">
        <f>C3426=Catalogo!C3422</f>
        <v>1</v>
      </c>
    </row>
    <row r="3427" spans="1:16" x14ac:dyDescent="0.3">
      <c r="A3427" s="18" t="s">
        <v>3931</v>
      </c>
      <c r="B3427" s="18" t="s">
        <v>1962</v>
      </c>
      <c r="C3427" s="18" t="s">
        <v>3425</v>
      </c>
      <c r="D3427" s="18" t="s">
        <v>22</v>
      </c>
      <c r="E3427" s="17">
        <v>4</v>
      </c>
      <c r="F3427" s="18" t="s">
        <v>2293</v>
      </c>
      <c r="G3427" s="17"/>
      <c r="H3427" s="18" t="s">
        <v>15</v>
      </c>
      <c r="I3427" s="18" t="s">
        <v>15</v>
      </c>
      <c r="J3427" s="18" t="s">
        <v>15</v>
      </c>
      <c r="K3427" s="18" t="s">
        <v>15</v>
      </c>
      <c r="L3427" s="18" t="s">
        <v>15</v>
      </c>
      <c r="N3427" s="17" t="b">
        <f>A3427=Catalogo!A3423</f>
        <v>1</v>
      </c>
      <c r="O3427" s="17" t="b">
        <f>B3427=Catalogo!B3423</f>
        <v>1</v>
      </c>
      <c r="P3427" s="17" t="b">
        <f>C3427=Catalogo!C3423</f>
        <v>1</v>
      </c>
    </row>
    <row r="3428" spans="1:16" x14ac:dyDescent="0.3">
      <c r="A3428" s="18" t="s">
        <v>3932</v>
      </c>
      <c r="B3428" s="18" t="s">
        <v>1965</v>
      </c>
      <c r="C3428" s="18" t="s">
        <v>3425</v>
      </c>
      <c r="D3428" s="18" t="s">
        <v>22</v>
      </c>
      <c r="E3428" s="17">
        <v>4</v>
      </c>
      <c r="F3428" s="18" t="s">
        <v>2293</v>
      </c>
      <c r="G3428" s="17"/>
      <c r="H3428" s="18" t="s">
        <v>15</v>
      </c>
      <c r="I3428" s="18" t="s">
        <v>15</v>
      </c>
      <c r="J3428" s="18" t="s">
        <v>15</v>
      </c>
      <c r="K3428" s="18" t="s">
        <v>15</v>
      </c>
      <c r="L3428" s="18" t="s">
        <v>15</v>
      </c>
      <c r="N3428" s="17" t="b">
        <f>A3428=Catalogo!A3424</f>
        <v>1</v>
      </c>
      <c r="O3428" s="17" t="b">
        <f>B3428=Catalogo!B3424</f>
        <v>1</v>
      </c>
      <c r="P3428" s="17" t="b">
        <f>C3428=Catalogo!C3424</f>
        <v>1</v>
      </c>
    </row>
    <row r="3429" spans="1:16" x14ac:dyDescent="0.3">
      <c r="A3429" s="18" t="s">
        <v>5872</v>
      </c>
      <c r="B3429" s="18" t="s">
        <v>1879</v>
      </c>
      <c r="C3429" s="18" t="s">
        <v>3425</v>
      </c>
      <c r="D3429" s="18" t="s">
        <v>22</v>
      </c>
      <c r="E3429" s="17">
        <v>4</v>
      </c>
      <c r="F3429" s="18" t="s">
        <v>2293</v>
      </c>
      <c r="G3429" s="17"/>
      <c r="H3429" s="18" t="s">
        <v>15</v>
      </c>
      <c r="I3429" s="18" t="s">
        <v>15</v>
      </c>
      <c r="J3429" s="18" t="s">
        <v>15</v>
      </c>
      <c r="K3429" s="18" t="s">
        <v>15</v>
      </c>
      <c r="L3429" s="18" t="s">
        <v>15</v>
      </c>
      <c r="N3429" s="17" t="b">
        <f>A3429=Catalogo!A3425</f>
        <v>1</v>
      </c>
      <c r="O3429" s="17" t="b">
        <f>B3429=Catalogo!B3425</f>
        <v>1</v>
      </c>
      <c r="P3429" s="17" t="b">
        <f>C3429=Catalogo!C3425</f>
        <v>1</v>
      </c>
    </row>
    <row r="3430" spans="1:16" x14ac:dyDescent="0.3">
      <c r="A3430" s="18" t="s">
        <v>5873</v>
      </c>
      <c r="B3430" s="18" t="s">
        <v>1882</v>
      </c>
      <c r="C3430" s="18" t="s">
        <v>3425</v>
      </c>
      <c r="D3430" s="18" t="s">
        <v>22</v>
      </c>
      <c r="E3430" s="17">
        <v>4</v>
      </c>
      <c r="F3430" s="18" t="s">
        <v>2293</v>
      </c>
      <c r="G3430" s="17"/>
      <c r="H3430" s="18" t="s">
        <v>15</v>
      </c>
      <c r="I3430" s="18" t="s">
        <v>15</v>
      </c>
      <c r="J3430" s="18" t="s">
        <v>15</v>
      </c>
      <c r="K3430" s="18" t="s">
        <v>15</v>
      </c>
      <c r="L3430" s="18" t="s">
        <v>15</v>
      </c>
      <c r="N3430" s="17" t="b">
        <f>A3430=Catalogo!A3426</f>
        <v>1</v>
      </c>
      <c r="O3430" s="17" t="b">
        <f>B3430=Catalogo!B3426</f>
        <v>1</v>
      </c>
      <c r="P3430" s="17" t="b">
        <f>C3430=Catalogo!C3426</f>
        <v>1</v>
      </c>
    </row>
    <row r="3431" spans="1:16" x14ac:dyDescent="0.3">
      <c r="A3431" s="18" t="s">
        <v>3933</v>
      </c>
      <c r="B3431" s="18" t="s">
        <v>1968</v>
      </c>
      <c r="C3431" s="18" t="s">
        <v>3425</v>
      </c>
      <c r="D3431" s="18" t="s">
        <v>22</v>
      </c>
      <c r="E3431" s="17">
        <v>4</v>
      </c>
      <c r="F3431" s="18" t="s">
        <v>2293</v>
      </c>
      <c r="G3431" s="17"/>
      <c r="H3431" s="18" t="s">
        <v>15</v>
      </c>
      <c r="I3431" s="18" t="s">
        <v>15</v>
      </c>
      <c r="J3431" s="18" t="s">
        <v>15</v>
      </c>
      <c r="K3431" s="18" t="s">
        <v>15</v>
      </c>
      <c r="L3431" s="18" t="s">
        <v>15</v>
      </c>
      <c r="N3431" s="17" t="b">
        <f>A3431=Catalogo!A3427</f>
        <v>1</v>
      </c>
      <c r="O3431" s="17" t="b">
        <f>B3431=Catalogo!B3427</f>
        <v>1</v>
      </c>
      <c r="P3431" s="17" t="b">
        <f>C3431=Catalogo!C3427</f>
        <v>1</v>
      </c>
    </row>
    <row r="3432" spans="1:16" x14ac:dyDescent="0.3">
      <c r="A3432" s="18" t="s">
        <v>3934</v>
      </c>
      <c r="B3432" s="18" t="s">
        <v>1971</v>
      </c>
      <c r="C3432" s="18" t="s">
        <v>3425</v>
      </c>
      <c r="D3432" s="18" t="s">
        <v>22</v>
      </c>
      <c r="E3432" s="17">
        <v>4</v>
      </c>
      <c r="F3432" s="18" t="s">
        <v>2293</v>
      </c>
      <c r="G3432" s="17"/>
      <c r="H3432" s="18" t="s">
        <v>15</v>
      </c>
      <c r="I3432" s="18" t="s">
        <v>15</v>
      </c>
      <c r="J3432" s="18" t="s">
        <v>15</v>
      </c>
      <c r="K3432" s="18" t="s">
        <v>15</v>
      </c>
      <c r="L3432" s="18" t="s">
        <v>15</v>
      </c>
      <c r="N3432" s="17" t="b">
        <f>A3432=Catalogo!A3428</f>
        <v>1</v>
      </c>
      <c r="O3432" s="17" t="b">
        <f>B3432=Catalogo!B3428</f>
        <v>1</v>
      </c>
      <c r="P3432" s="17" t="b">
        <f>C3432=Catalogo!C3428</f>
        <v>1</v>
      </c>
    </row>
    <row r="3433" spans="1:16" x14ac:dyDescent="0.3">
      <c r="A3433" s="18" t="s">
        <v>3935</v>
      </c>
      <c r="B3433" s="18" t="s">
        <v>1974</v>
      </c>
      <c r="C3433" s="18" t="s">
        <v>3425</v>
      </c>
      <c r="D3433" s="18" t="s">
        <v>22</v>
      </c>
      <c r="E3433" s="17">
        <v>4</v>
      </c>
      <c r="F3433" s="18" t="s">
        <v>2293</v>
      </c>
      <c r="G3433" s="17"/>
      <c r="H3433" s="18" t="s">
        <v>15</v>
      </c>
      <c r="I3433" s="18" t="s">
        <v>15</v>
      </c>
      <c r="J3433" s="18" t="s">
        <v>15</v>
      </c>
      <c r="K3433" s="18" t="s">
        <v>15</v>
      </c>
      <c r="L3433" s="18" t="s">
        <v>15</v>
      </c>
      <c r="N3433" s="17" t="b">
        <f>A3433=Catalogo!A3429</f>
        <v>1</v>
      </c>
      <c r="O3433" s="17" t="b">
        <f>B3433=Catalogo!B3429</f>
        <v>1</v>
      </c>
      <c r="P3433" s="17" t="b">
        <f>C3433=Catalogo!C3429</f>
        <v>1</v>
      </c>
    </row>
    <row r="3434" spans="1:16" x14ac:dyDescent="0.3">
      <c r="A3434" s="18" t="s">
        <v>5874</v>
      </c>
      <c r="B3434" s="18" t="s">
        <v>1885</v>
      </c>
      <c r="C3434" s="18" t="s">
        <v>3425</v>
      </c>
      <c r="D3434" s="18" t="s">
        <v>22</v>
      </c>
      <c r="E3434" s="17">
        <v>4</v>
      </c>
      <c r="F3434" s="18" t="s">
        <v>2293</v>
      </c>
      <c r="G3434" s="17"/>
      <c r="H3434" s="18" t="s">
        <v>15</v>
      </c>
      <c r="I3434" s="18" t="s">
        <v>15</v>
      </c>
      <c r="J3434" s="18" t="s">
        <v>15</v>
      </c>
      <c r="K3434" s="18" t="s">
        <v>15</v>
      </c>
      <c r="L3434" s="18" t="s">
        <v>15</v>
      </c>
      <c r="N3434" s="17" t="b">
        <f>A3434=Catalogo!A3430</f>
        <v>1</v>
      </c>
      <c r="O3434" s="17" t="b">
        <f>B3434=Catalogo!B3430</f>
        <v>1</v>
      </c>
      <c r="P3434" s="17" t="b">
        <f>C3434=Catalogo!C3430</f>
        <v>1</v>
      </c>
    </row>
    <row r="3435" spans="1:16" x14ac:dyDescent="0.3">
      <c r="A3435" s="18" t="s">
        <v>3936</v>
      </c>
      <c r="B3435" s="18" t="s">
        <v>1977</v>
      </c>
      <c r="C3435" s="18" t="s">
        <v>3425</v>
      </c>
      <c r="D3435" s="18" t="s">
        <v>22</v>
      </c>
      <c r="E3435" s="17">
        <v>4</v>
      </c>
      <c r="F3435" s="18" t="s">
        <v>2293</v>
      </c>
      <c r="G3435" s="17"/>
      <c r="H3435" s="18" t="s">
        <v>15</v>
      </c>
      <c r="I3435" s="18" t="s">
        <v>15</v>
      </c>
      <c r="J3435" s="18" t="s">
        <v>15</v>
      </c>
      <c r="K3435" s="18" t="s">
        <v>15</v>
      </c>
      <c r="L3435" s="18" t="s">
        <v>15</v>
      </c>
      <c r="N3435" s="17" t="b">
        <f>A3435=Catalogo!A3431</f>
        <v>1</v>
      </c>
      <c r="O3435" s="17" t="b">
        <f>B3435=Catalogo!B3431</f>
        <v>1</v>
      </c>
      <c r="P3435" s="17" t="b">
        <f>C3435=Catalogo!C3431</f>
        <v>1</v>
      </c>
    </row>
    <row r="3436" spans="1:16" x14ac:dyDescent="0.3">
      <c r="A3436" s="18" t="s">
        <v>3937</v>
      </c>
      <c r="B3436" s="18" t="s">
        <v>1980</v>
      </c>
      <c r="C3436" s="18" t="s">
        <v>3425</v>
      </c>
      <c r="D3436" s="18" t="s">
        <v>22</v>
      </c>
      <c r="E3436" s="17">
        <v>4</v>
      </c>
      <c r="F3436" s="18" t="s">
        <v>2293</v>
      </c>
      <c r="G3436" s="17"/>
      <c r="H3436" s="18" t="s">
        <v>15</v>
      </c>
      <c r="I3436" s="18" t="s">
        <v>15</v>
      </c>
      <c r="J3436" s="18" t="s">
        <v>15</v>
      </c>
      <c r="K3436" s="18" t="s">
        <v>15</v>
      </c>
      <c r="L3436" s="18" t="s">
        <v>15</v>
      </c>
      <c r="N3436" s="17" t="b">
        <f>A3436=Catalogo!A3432</f>
        <v>1</v>
      </c>
      <c r="O3436" s="17" t="b">
        <f>B3436=Catalogo!B3432</f>
        <v>1</v>
      </c>
      <c r="P3436" s="17" t="b">
        <f>C3436=Catalogo!C3432</f>
        <v>1</v>
      </c>
    </row>
    <row r="3437" spans="1:16" x14ac:dyDescent="0.3">
      <c r="A3437" s="18" t="s">
        <v>3938</v>
      </c>
      <c r="B3437" s="18" t="s">
        <v>1983</v>
      </c>
      <c r="C3437" s="18" t="s">
        <v>3425</v>
      </c>
      <c r="D3437" s="18" t="s">
        <v>22</v>
      </c>
      <c r="E3437" s="17">
        <v>4</v>
      </c>
      <c r="F3437" s="18" t="s">
        <v>2293</v>
      </c>
      <c r="G3437" s="17"/>
      <c r="H3437" s="18" t="s">
        <v>15</v>
      </c>
      <c r="I3437" s="18" t="s">
        <v>15</v>
      </c>
      <c r="J3437" s="18" t="s">
        <v>15</v>
      </c>
      <c r="K3437" s="18" t="s">
        <v>15</v>
      </c>
      <c r="L3437" s="18" t="s">
        <v>15</v>
      </c>
      <c r="N3437" s="17" t="b">
        <f>A3437=Catalogo!A3433</f>
        <v>1</v>
      </c>
      <c r="O3437" s="17" t="b">
        <f>B3437=Catalogo!B3433</f>
        <v>1</v>
      </c>
      <c r="P3437" s="17" t="b">
        <f>C3437=Catalogo!C3433</f>
        <v>1</v>
      </c>
    </row>
    <row r="3438" spans="1:16" x14ac:dyDescent="0.3">
      <c r="A3438" s="18" t="s">
        <v>3939</v>
      </c>
      <c r="B3438" s="18" t="s">
        <v>1986</v>
      </c>
      <c r="C3438" s="18" t="s">
        <v>3425</v>
      </c>
      <c r="D3438" s="18" t="s">
        <v>22</v>
      </c>
      <c r="E3438" s="17">
        <v>4</v>
      </c>
      <c r="F3438" s="18" t="s">
        <v>2293</v>
      </c>
      <c r="G3438" s="17"/>
      <c r="H3438" s="18" t="s">
        <v>15</v>
      </c>
      <c r="I3438" s="18" t="s">
        <v>15</v>
      </c>
      <c r="J3438" s="18" t="s">
        <v>15</v>
      </c>
      <c r="K3438" s="18" t="s">
        <v>15</v>
      </c>
      <c r="L3438" s="18" t="s">
        <v>15</v>
      </c>
      <c r="N3438" s="17" t="b">
        <f>A3438=Catalogo!A3434</f>
        <v>1</v>
      </c>
      <c r="O3438" s="17" t="b">
        <f>B3438=Catalogo!B3434</f>
        <v>1</v>
      </c>
      <c r="P3438" s="17" t="b">
        <f>C3438=Catalogo!C3434</f>
        <v>1</v>
      </c>
    </row>
    <row r="3439" spans="1:16" x14ac:dyDescent="0.3">
      <c r="A3439" s="18" t="s">
        <v>3940</v>
      </c>
      <c r="B3439" s="18" t="s">
        <v>1989</v>
      </c>
      <c r="C3439" s="18" t="s">
        <v>3425</v>
      </c>
      <c r="D3439" s="18" t="s">
        <v>22</v>
      </c>
      <c r="E3439" s="17">
        <v>4</v>
      </c>
      <c r="F3439" s="18" t="s">
        <v>2293</v>
      </c>
      <c r="G3439" s="17"/>
      <c r="H3439" s="18" t="s">
        <v>15</v>
      </c>
      <c r="I3439" s="18" t="s">
        <v>15</v>
      </c>
      <c r="J3439" s="18" t="s">
        <v>15</v>
      </c>
      <c r="K3439" s="18" t="s">
        <v>15</v>
      </c>
      <c r="L3439" s="18" t="s">
        <v>15</v>
      </c>
      <c r="N3439" s="17" t="b">
        <f>A3439=Catalogo!A3435</f>
        <v>1</v>
      </c>
      <c r="O3439" s="17" t="b">
        <f>B3439=Catalogo!B3435</f>
        <v>1</v>
      </c>
      <c r="P3439" s="17" t="b">
        <f>C3439=Catalogo!C3435</f>
        <v>1</v>
      </c>
    </row>
    <row r="3440" spans="1:16" x14ac:dyDescent="0.3">
      <c r="A3440" s="18" t="s">
        <v>3941</v>
      </c>
      <c r="B3440" s="18" t="s">
        <v>1992</v>
      </c>
      <c r="C3440" s="18" t="s">
        <v>3425</v>
      </c>
      <c r="D3440" s="18" t="s">
        <v>22</v>
      </c>
      <c r="E3440" s="17">
        <v>4</v>
      </c>
      <c r="F3440" s="18" t="s">
        <v>2293</v>
      </c>
      <c r="G3440" s="17"/>
      <c r="H3440" s="18" t="s">
        <v>15</v>
      </c>
      <c r="I3440" s="18" t="s">
        <v>15</v>
      </c>
      <c r="J3440" s="18" t="s">
        <v>15</v>
      </c>
      <c r="K3440" s="18" t="s">
        <v>15</v>
      </c>
      <c r="L3440" s="18" t="s">
        <v>15</v>
      </c>
      <c r="N3440" s="17" t="b">
        <f>A3440=Catalogo!A3436</f>
        <v>1</v>
      </c>
      <c r="O3440" s="17" t="b">
        <f>B3440=Catalogo!B3436</f>
        <v>1</v>
      </c>
      <c r="P3440" s="17" t="b">
        <f>C3440=Catalogo!C3436</f>
        <v>1</v>
      </c>
    </row>
    <row r="3441" spans="1:16" x14ac:dyDescent="0.3">
      <c r="A3441" s="18" t="s">
        <v>3942</v>
      </c>
      <c r="B3441" s="18" t="s">
        <v>1995</v>
      </c>
      <c r="C3441" s="18" t="s">
        <v>3425</v>
      </c>
      <c r="D3441" s="18" t="s">
        <v>22</v>
      </c>
      <c r="E3441" s="17">
        <v>4</v>
      </c>
      <c r="F3441" s="18" t="s">
        <v>2293</v>
      </c>
      <c r="G3441" s="17"/>
      <c r="H3441" s="18" t="s">
        <v>15</v>
      </c>
      <c r="I3441" s="18" t="s">
        <v>15</v>
      </c>
      <c r="J3441" s="18" t="s">
        <v>15</v>
      </c>
      <c r="K3441" s="18" t="s">
        <v>15</v>
      </c>
      <c r="L3441" s="18" t="s">
        <v>15</v>
      </c>
      <c r="N3441" s="17" t="b">
        <f>A3441=Catalogo!A3437</f>
        <v>1</v>
      </c>
      <c r="O3441" s="17" t="b">
        <f>B3441=Catalogo!B3437</f>
        <v>1</v>
      </c>
      <c r="P3441" s="17" t="b">
        <f>C3441=Catalogo!C3437</f>
        <v>1</v>
      </c>
    </row>
    <row r="3442" spans="1:16" x14ac:dyDescent="0.3">
      <c r="A3442" s="18" t="s">
        <v>3943</v>
      </c>
      <c r="B3442" s="18" t="s">
        <v>1998</v>
      </c>
      <c r="C3442" s="18" t="s">
        <v>3425</v>
      </c>
      <c r="D3442" s="18" t="s">
        <v>22</v>
      </c>
      <c r="E3442" s="17">
        <v>4</v>
      </c>
      <c r="F3442" s="18" t="s">
        <v>2293</v>
      </c>
      <c r="G3442" s="17"/>
      <c r="H3442" s="18" t="s">
        <v>15</v>
      </c>
      <c r="I3442" s="18" t="s">
        <v>15</v>
      </c>
      <c r="J3442" s="18" t="s">
        <v>15</v>
      </c>
      <c r="K3442" s="18" t="s">
        <v>15</v>
      </c>
      <c r="L3442" s="18" t="s">
        <v>15</v>
      </c>
      <c r="N3442" s="17" t="b">
        <f>A3442=Catalogo!A3438</f>
        <v>1</v>
      </c>
      <c r="O3442" s="17" t="b">
        <f>B3442=Catalogo!B3438</f>
        <v>1</v>
      </c>
      <c r="P3442" s="17" t="b">
        <f>C3442=Catalogo!C3438</f>
        <v>1</v>
      </c>
    </row>
    <row r="3443" spans="1:16" x14ac:dyDescent="0.3">
      <c r="A3443" s="18" t="s">
        <v>3944</v>
      </c>
      <c r="B3443" s="18" t="s">
        <v>2001</v>
      </c>
      <c r="C3443" s="18" t="s">
        <v>3425</v>
      </c>
      <c r="D3443" s="18" t="s">
        <v>22</v>
      </c>
      <c r="E3443" s="17">
        <v>4</v>
      </c>
      <c r="F3443" s="18" t="s">
        <v>2293</v>
      </c>
      <c r="G3443" s="17"/>
      <c r="H3443" s="18" t="s">
        <v>15</v>
      </c>
      <c r="I3443" s="18" t="s">
        <v>15</v>
      </c>
      <c r="J3443" s="18" t="s">
        <v>15</v>
      </c>
      <c r="K3443" s="18" t="s">
        <v>15</v>
      </c>
      <c r="L3443" s="18" t="s">
        <v>15</v>
      </c>
      <c r="N3443" s="17" t="b">
        <f>A3443=Catalogo!A3439</f>
        <v>1</v>
      </c>
      <c r="O3443" s="17" t="b">
        <f>B3443=Catalogo!B3439</f>
        <v>1</v>
      </c>
      <c r="P3443" s="17" t="b">
        <f>C3443=Catalogo!C3439</f>
        <v>1</v>
      </c>
    </row>
    <row r="3444" spans="1:16" x14ac:dyDescent="0.3">
      <c r="A3444" s="18" t="s">
        <v>3945</v>
      </c>
      <c r="B3444" s="18" t="s">
        <v>2032</v>
      </c>
      <c r="C3444" s="18" t="s">
        <v>3425</v>
      </c>
      <c r="D3444" s="18" t="s">
        <v>22</v>
      </c>
      <c r="E3444" s="17">
        <v>4</v>
      </c>
      <c r="F3444" s="18" t="s">
        <v>2293</v>
      </c>
      <c r="G3444" s="17"/>
      <c r="H3444" s="18" t="s">
        <v>15</v>
      </c>
      <c r="I3444" s="18" t="s">
        <v>15</v>
      </c>
      <c r="J3444" s="18" t="s">
        <v>15</v>
      </c>
      <c r="K3444" s="18" t="s">
        <v>15</v>
      </c>
      <c r="L3444" s="18" t="s">
        <v>15</v>
      </c>
      <c r="N3444" s="17" t="b">
        <f>A3444=Catalogo!A3440</f>
        <v>1</v>
      </c>
      <c r="O3444" s="17" t="b">
        <f>B3444=Catalogo!B3440</f>
        <v>1</v>
      </c>
      <c r="P3444" s="17" t="b">
        <f>C3444=Catalogo!C3440</f>
        <v>1</v>
      </c>
    </row>
    <row r="3445" spans="1:16" x14ac:dyDescent="0.3">
      <c r="A3445" s="18" t="s">
        <v>3946</v>
      </c>
      <c r="B3445" s="18" t="s">
        <v>2004</v>
      </c>
      <c r="C3445" s="18" t="s">
        <v>3425</v>
      </c>
      <c r="D3445" s="18" t="s">
        <v>22</v>
      </c>
      <c r="E3445" s="17">
        <v>4</v>
      </c>
      <c r="F3445" s="18" t="s">
        <v>2293</v>
      </c>
      <c r="G3445" s="17"/>
      <c r="H3445" s="18" t="s">
        <v>15</v>
      </c>
      <c r="I3445" s="18" t="s">
        <v>15</v>
      </c>
      <c r="J3445" s="18" t="s">
        <v>15</v>
      </c>
      <c r="K3445" s="18" t="s">
        <v>15</v>
      </c>
      <c r="L3445" s="18" t="s">
        <v>15</v>
      </c>
      <c r="N3445" s="17" t="b">
        <f>A3445=Catalogo!A3441</f>
        <v>1</v>
      </c>
      <c r="O3445" s="17" t="b">
        <f>B3445=Catalogo!B3441</f>
        <v>1</v>
      </c>
      <c r="P3445" s="17" t="b">
        <f>C3445=Catalogo!C3441</f>
        <v>1</v>
      </c>
    </row>
    <row r="3446" spans="1:16" x14ac:dyDescent="0.3">
      <c r="A3446" s="18" t="s">
        <v>3947</v>
      </c>
      <c r="B3446" s="18" t="s">
        <v>2007</v>
      </c>
      <c r="C3446" s="18" t="s">
        <v>3425</v>
      </c>
      <c r="D3446" s="18" t="s">
        <v>22</v>
      </c>
      <c r="E3446" s="17">
        <v>4</v>
      </c>
      <c r="F3446" s="18" t="s">
        <v>2293</v>
      </c>
      <c r="G3446" s="17"/>
      <c r="H3446" s="18" t="s">
        <v>15</v>
      </c>
      <c r="I3446" s="18" t="s">
        <v>15</v>
      </c>
      <c r="J3446" s="18" t="s">
        <v>15</v>
      </c>
      <c r="K3446" s="18" t="s">
        <v>15</v>
      </c>
      <c r="L3446" s="18" t="s">
        <v>15</v>
      </c>
      <c r="N3446" s="17" t="b">
        <f>A3446=Catalogo!A3442</f>
        <v>1</v>
      </c>
      <c r="O3446" s="17" t="b">
        <f>B3446=Catalogo!B3442</f>
        <v>1</v>
      </c>
      <c r="P3446" s="17" t="b">
        <f>C3446=Catalogo!C3442</f>
        <v>1</v>
      </c>
    </row>
    <row r="3447" spans="1:16" x14ac:dyDescent="0.3">
      <c r="A3447" s="18" t="s">
        <v>3948</v>
      </c>
      <c r="B3447" s="18" t="s">
        <v>2010</v>
      </c>
      <c r="C3447" s="18" t="s">
        <v>3425</v>
      </c>
      <c r="D3447" s="18" t="s">
        <v>22</v>
      </c>
      <c r="E3447" s="17">
        <v>4</v>
      </c>
      <c r="F3447" s="18" t="s">
        <v>2293</v>
      </c>
      <c r="G3447" s="17"/>
      <c r="H3447" s="18" t="s">
        <v>15</v>
      </c>
      <c r="I3447" s="18" t="s">
        <v>15</v>
      </c>
      <c r="J3447" s="18" t="s">
        <v>15</v>
      </c>
      <c r="K3447" s="18" t="s">
        <v>15</v>
      </c>
      <c r="L3447" s="18" t="s">
        <v>15</v>
      </c>
      <c r="N3447" s="17" t="b">
        <f>A3447=Catalogo!A3443</f>
        <v>1</v>
      </c>
      <c r="O3447" s="17" t="b">
        <f>B3447=Catalogo!B3443</f>
        <v>1</v>
      </c>
      <c r="P3447" s="17" t="b">
        <f>C3447=Catalogo!C3443</f>
        <v>1</v>
      </c>
    </row>
    <row r="3448" spans="1:16" x14ac:dyDescent="0.3">
      <c r="A3448" s="18" t="s">
        <v>3949</v>
      </c>
      <c r="B3448" s="18" t="s">
        <v>2013</v>
      </c>
      <c r="C3448" s="18" t="s">
        <v>3425</v>
      </c>
      <c r="D3448" s="18" t="s">
        <v>22</v>
      </c>
      <c r="E3448" s="17">
        <v>4</v>
      </c>
      <c r="F3448" s="18" t="s">
        <v>2293</v>
      </c>
      <c r="G3448" s="17"/>
      <c r="H3448" s="18" t="s">
        <v>15</v>
      </c>
      <c r="I3448" s="18" t="s">
        <v>15</v>
      </c>
      <c r="J3448" s="18" t="s">
        <v>15</v>
      </c>
      <c r="K3448" s="18" t="s">
        <v>15</v>
      </c>
      <c r="L3448" s="18" t="s">
        <v>15</v>
      </c>
      <c r="N3448" s="17" t="b">
        <f>A3448=Catalogo!A3444</f>
        <v>1</v>
      </c>
      <c r="O3448" s="17" t="b">
        <f>B3448=Catalogo!B3444</f>
        <v>1</v>
      </c>
      <c r="P3448" s="17" t="b">
        <f>C3448=Catalogo!C3444</f>
        <v>1</v>
      </c>
    </row>
    <row r="3449" spans="1:16" x14ac:dyDescent="0.3">
      <c r="A3449" s="18" t="s">
        <v>5875</v>
      </c>
      <c r="B3449" s="18" t="s">
        <v>1888</v>
      </c>
      <c r="C3449" s="18" t="s">
        <v>3425</v>
      </c>
      <c r="D3449" s="18" t="s">
        <v>22</v>
      </c>
      <c r="E3449" s="17">
        <v>4</v>
      </c>
      <c r="F3449" s="18" t="s">
        <v>2293</v>
      </c>
      <c r="G3449" s="17"/>
      <c r="H3449" s="18" t="s">
        <v>15</v>
      </c>
      <c r="I3449" s="18" t="s">
        <v>15</v>
      </c>
      <c r="J3449" s="18" t="s">
        <v>15</v>
      </c>
      <c r="K3449" s="18" t="s">
        <v>15</v>
      </c>
      <c r="L3449" s="18" t="s">
        <v>15</v>
      </c>
      <c r="N3449" s="17" t="b">
        <f>A3449=Catalogo!A3445</f>
        <v>1</v>
      </c>
      <c r="O3449" s="17" t="b">
        <f>B3449=Catalogo!B3445</f>
        <v>1</v>
      </c>
      <c r="P3449" s="17" t="b">
        <f>C3449=Catalogo!C3445</f>
        <v>1</v>
      </c>
    </row>
    <row r="3450" spans="1:16" x14ac:dyDescent="0.3">
      <c r="A3450" s="18" t="s">
        <v>3950</v>
      </c>
      <c r="B3450" s="18" t="s">
        <v>2016</v>
      </c>
      <c r="C3450" s="18" t="s">
        <v>3425</v>
      </c>
      <c r="D3450" s="18" t="s">
        <v>22</v>
      </c>
      <c r="E3450" s="17">
        <v>4</v>
      </c>
      <c r="F3450" s="18" t="s">
        <v>2293</v>
      </c>
      <c r="G3450" s="17"/>
      <c r="H3450" s="18" t="s">
        <v>15</v>
      </c>
      <c r="I3450" s="18" t="s">
        <v>15</v>
      </c>
      <c r="J3450" s="18" t="s">
        <v>15</v>
      </c>
      <c r="K3450" s="18" t="s">
        <v>15</v>
      </c>
      <c r="L3450" s="18" t="s">
        <v>15</v>
      </c>
      <c r="N3450" s="17" t="b">
        <f>A3450=Catalogo!A3446</f>
        <v>1</v>
      </c>
      <c r="O3450" s="17" t="b">
        <f>B3450=Catalogo!B3446</f>
        <v>1</v>
      </c>
      <c r="P3450" s="17" t="b">
        <f>C3450=Catalogo!C3446</f>
        <v>1</v>
      </c>
    </row>
    <row r="3451" spans="1:16" x14ac:dyDescent="0.3">
      <c r="A3451" s="18" t="s">
        <v>3951</v>
      </c>
      <c r="B3451" s="18" t="s">
        <v>2019</v>
      </c>
      <c r="C3451" s="18" t="s">
        <v>3425</v>
      </c>
      <c r="D3451" s="18" t="s">
        <v>22</v>
      </c>
      <c r="E3451" s="17">
        <v>4</v>
      </c>
      <c r="F3451" s="18" t="s">
        <v>2293</v>
      </c>
      <c r="G3451" s="17"/>
      <c r="H3451" s="18" t="s">
        <v>15</v>
      </c>
      <c r="I3451" s="18" t="s">
        <v>15</v>
      </c>
      <c r="J3451" s="18" t="s">
        <v>15</v>
      </c>
      <c r="K3451" s="18" t="s">
        <v>15</v>
      </c>
      <c r="L3451" s="18" t="s">
        <v>15</v>
      </c>
      <c r="N3451" s="17" t="b">
        <f>A3451=Catalogo!A3447</f>
        <v>1</v>
      </c>
      <c r="O3451" s="17" t="b">
        <f>B3451=Catalogo!B3447</f>
        <v>1</v>
      </c>
      <c r="P3451" s="17" t="b">
        <f>C3451=Catalogo!C3447</f>
        <v>1</v>
      </c>
    </row>
    <row r="3452" spans="1:16" x14ac:dyDescent="0.3">
      <c r="A3452" s="18" t="s">
        <v>5876</v>
      </c>
      <c r="B3452" s="18" t="s">
        <v>2035</v>
      </c>
      <c r="C3452" s="18" t="s">
        <v>3425</v>
      </c>
      <c r="D3452" s="18" t="s">
        <v>22</v>
      </c>
      <c r="E3452" s="17">
        <v>4</v>
      </c>
      <c r="F3452" s="18" t="s">
        <v>2293</v>
      </c>
      <c r="G3452" s="17"/>
      <c r="H3452" s="18" t="s">
        <v>15</v>
      </c>
      <c r="I3452" s="18" t="s">
        <v>15</v>
      </c>
      <c r="J3452" s="18" t="s">
        <v>15</v>
      </c>
      <c r="K3452" s="18" t="s">
        <v>15</v>
      </c>
      <c r="L3452" s="18" t="s">
        <v>15</v>
      </c>
      <c r="N3452" s="17" t="b">
        <f>A3452=Catalogo!A3448</f>
        <v>1</v>
      </c>
      <c r="O3452" s="17" t="b">
        <f>B3452=Catalogo!B3448</f>
        <v>1</v>
      </c>
      <c r="P3452" s="17" t="b">
        <f>C3452=Catalogo!C3448</f>
        <v>1</v>
      </c>
    </row>
    <row r="3453" spans="1:16" x14ac:dyDescent="0.3">
      <c r="A3453" s="18" t="s">
        <v>3952</v>
      </c>
      <c r="B3453" s="18" t="s">
        <v>2022</v>
      </c>
      <c r="C3453" s="18" t="s">
        <v>3425</v>
      </c>
      <c r="D3453" s="18" t="s">
        <v>22</v>
      </c>
      <c r="E3453" s="17">
        <v>4</v>
      </c>
      <c r="F3453" s="18" t="s">
        <v>2293</v>
      </c>
      <c r="G3453" s="17"/>
      <c r="H3453" s="18" t="s">
        <v>15</v>
      </c>
      <c r="I3453" s="18" t="s">
        <v>15</v>
      </c>
      <c r="J3453" s="18" t="s">
        <v>15</v>
      </c>
      <c r="K3453" s="18" t="s">
        <v>15</v>
      </c>
      <c r="L3453" s="18" t="s">
        <v>15</v>
      </c>
      <c r="N3453" s="17" t="b">
        <f>A3453=Catalogo!A3449</f>
        <v>1</v>
      </c>
      <c r="O3453" s="17" t="b">
        <f>B3453=Catalogo!B3449</f>
        <v>1</v>
      </c>
      <c r="P3453" s="17" t="b">
        <f>C3453=Catalogo!C3449</f>
        <v>1</v>
      </c>
    </row>
    <row r="3454" spans="1:16" x14ac:dyDescent="0.3">
      <c r="A3454" s="18" t="s">
        <v>5877</v>
      </c>
      <c r="B3454" s="18" t="s">
        <v>2041</v>
      </c>
      <c r="C3454" s="18" t="s">
        <v>3425</v>
      </c>
      <c r="D3454" s="18" t="s">
        <v>22</v>
      </c>
      <c r="E3454" s="17">
        <v>4</v>
      </c>
      <c r="F3454" s="18" t="s">
        <v>2293</v>
      </c>
      <c r="G3454" s="17"/>
      <c r="H3454" s="18" t="s">
        <v>15</v>
      </c>
      <c r="I3454" s="18" t="s">
        <v>15</v>
      </c>
      <c r="J3454" s="18" t="s">
        <v>15</v>
      </c>
      <c r="K3454" s="18" t="s">
        <v>15</v>
      </c>
      <c r="L3454" s="18" t="s">
        <v>15</v>
      </c>
      <c r="N3454" s="17" t="b">
        <f>A3454=Catalogo!A3450</f>
        <v>1</v>
      </c>
      <c r="O3454" s="17" t="b">
        <f>B3454=Catalogo!B3450</f>
        <v>1</v>
      </c>
      <c r="P3454" s="17" t="b">
        <f>C3454=Catalogo!C3450</f>
        <v>1</v>
      </c>
    </row>
    <row r="3455" spans="1:16" x14ac:dyDescent="0.3">
      <c r="A3455" s="18" t="s">
        <v>3953</v>
      </c>
      <c r="B3455" s="18" t="s">
        <v>2190</v>
      </c>
      <c r="C3455" s="18" t="s">
        <v>3425</v>
      </c>
      <c r="D3455" s="18" t="s">
        <v>22</v>
      </c>
      <c r="E3455" s="17">
        <v>4</v>
      </c>
      <c r="F3455" s="18" t="s">
        <v>2293</v>
      </c>
      <c r="G3455" s="17"/>
      <c r="H3455" s="18" t="s">
        <v>15</v>
      </c>
      <c r="I3455" s="18" t="s">
        <v>15</v>
      </c>
      <c r="J3455" s="18" t="s">
        <v>15</v>
      </c>
      <c r="K3455" s="18" t="s">
        <v>15</v>
      </c>
      <c r="L3455" s="18" t="s">
        <v>15</v>
      </c>
      <c r="N3455" s="17" t="b">
        <f>A3455=Catalogo!A3451</f>
        <v>1</v>
      </c>
      <c r="O3455" s="17" t="b">
        <f>B3455=Catalogo!B3451</f>
        <v>1</v>
      </c>
      <c r="P3455" s="17" t="b">
        <f>C3455=Catalogo!C3451</f>
        <v>1</v>
      </c>
    </row>
    <row r="3456" spans="1:16" x14ac:dyDescent="0.3">
      <c r="A3456" s="18" t="s">
        <v>3954</v>
      </c>
      <c r="B3456" s="18" t="s">
        <v>2030</v>
      </c>
      <c r="C3456" s="18" t="s">
        <v>3425</v>
      </c>
      <c r="D3456" s="18" t="s">
        <v>15</v>
      </c>
      <c r="E3456" s="17">
        <v>3</v>
      </c>
      <c r="F3456" s="18" t="s">
        <v>2293</v>
      </c>
      <c r="G3456" s="17"/>
      <c r="H3456" s="18" t="s">
        <v>15</v>
      </c>
      <c r="I3456" s="18" t="s">
        <v>15</v>
      </c>
      <c r="J3456" s="18" t="s">
        <v>15</v>
      </c>
      <c r="K3456" s="18" t="s">
        <v>15</v>
      </c>
      <c r="L3456" s="18" t="s">
        <v>15</v>
      </c>
      <c r="N3456" s="17" t="b">
        <f>A3456=Catalogo!A3452</f>
        <v>1</v>
      </c>
      <c r="O3456" s="17" t="b">
        <f>B3456=Catalogo!B3452</f>
        <v>1</v>
      </c>
      <c r="P3456" s="17" t="b">
        <f>C3456=Catalogo!C3452</f>
        <v>1</v>
      </c>
    </row>
    <row r="3457" spans="1:16" x14ac:dyDescent="0.3">
      <c r="A3457" s="18" t="s">
        <v>3955</v>
      </c>
      <c r="B3457" s="18" t="s">
        <v>2032</v>
      </c>
      <c r="C3457" s="18" t="s">
        <v>3425</v>
      </c>
      <c r="D3457" s="18" t="s">
        <v>22</v>
      </c>
      <c r="E3457" s="17">
        <v>4</v>
      </c>
      <c r="F3457" s="18" t="s">
        <v>2293</v>
      </c>
      <c r="G3457" s="17"/>
      <c r="H3457" s="18" t="s">
        <v>15</v>
      </c>
      <c r="I3457" s="18" t="s">
        <v>15</v>
      </c>
      <c r="J3457" s="18" t="s">
        <v>15</v>
      </c>
      <c r="K3457" s="18" t="s">
        <v>15</v>
      </c>
      <c r="L3457" s="18" t="s">
        <v>15</v>
      </c>
      <c r="N3457" s="17" t="b">
        <f>A3457=Catalogo!A3453</f>
        <v>1</v>
      </c>
      <c r="O3457" s="17" t="b">
        <f>B3457=Catalogo!B3453</f>
        <v>1</v>
      </c>
      <c r="P3457" s="17" t="b">
        <f>C3457=Catalogo!C3453</f>
        <v>1</v>
      </c>
    </row>
    <row r="3458" spans="1:16" x14ac:dyDescent="0.3">
      <c r="A3458" s="18" t="s">
        <v>3956</v>
      </c>
      <c r="B3458" s="18" t="s">
        <v>2035</v>
      </c>
      <c r="C3458" s="18" t="s">
        <v>3425</v>
      </c>
      <c r="D3458" s="18" t="s">
        <v>22</v>
      </c>
      <c r="E3458" s="17">
        <v>4</v>
      </c>
      <c r="F3458" s="18" t="s">
        <v>2293</v>
      </c>
      <c r="G3458" s="17"/>
      <c r="H3458" s="18" t="s">
        <v>15</v>
      </c>
      <c r="I3458" s="18" t="s">
        <v>15</v>
      </c>
      <c r="J3458" s="18" t="s">
        <v>15</v>
      </c>
      <c r="K3458" s="18" t="s">
        <v>15</v>
      </c>
      <c r="L3458" s="18" t="s">
        <v>15</v>
      </c>
      <c r="N3458" s="17" t="b">
        <f>A3458=Catalogo!A3454</f>
        <v>1</v>
      </c>
      <c r="O3458" s="17" t="b">
        <f>B3458=Catalogo!B3454</f>
        <v>1</v>
      </c>
      <c r="P3458" s="17" t="b">
        <f>C3458=Catalogo!C3454</f>
        <v>1</v>
      </c>
    </row>
    <row r="3459" spans="1:16" x14ac:dyDescent="0.3">
      <c r="A3459" s="18" t="s">
        <v>3957</v>
      </c>
      <c r="B3459" s="18" t="s">
        <v>2038</v>
      </c>
      <c r="C3459" s="18" t="s">
        <v>3425</v>
      </c>
      <c r="D3459" s="18" t="s">
        <v>15</v>
      </c>
      <c r="E3459" s="17">
        <v>3</v>
      </c>
      <c r="F3459" s="18" t="s">
        <v>2293</v>
      </c>
      <c r="G3459" s="17"/>
      <c r="H3459" s="18" t="s">
        <v>15</v>
      </c>
      <c r="I3459" s="18" t="s">
        <v>15</v>
      </c>
      <c r="J3459" s="18" t="s">
        <v>15</v>
      </c>
      <c r="K3459" s="18" t="s">
        <v>15</v>
      </c>
      <c r="L3459" s="18" t="s">
        <v>15</v>
      </c>
      <c r="N3459" s="17" t="b">
        <f>A3459=Catalogo!A3455</f>
        <v>1</v>
      </c>
      <c r="O3459" s="17" t="b">
        <f>B3459=Catalogo!B3455</f>
        <v>1</v>
      </c>
      <c r="P3459" s="17" t="b">
        <f>C3459=Catalogo!C3455</f>
        <v>1</v>
      </c>
    </row>
    <row r="3460" spans="1:16" x14ac:dyDescent="0.3">
      <c r="A3460" s="18" t="s">
        <v>3958</v>
      </c>
      <c r="B3460" s="18" t="s">
        <v>2041</v>
      </c>
      <c r="C3460" s="18" t="s">
        <v>3425</v>
      </c>
      <c r="D3460" s="18" t="s">
        <v>22</v>
      </c>
      <c r="E3460" s="17">
        <v>4</v>
      </c>
      <c r="F3460" s="18" t="s">
        <v>2293</v>
      </c>
      <c r="G3460" s="17"/>
      <c r="H3460" s="18" t="s">
        <v>15</v>
      </c>
      <c r="I3460" s="18" t="s">
        <v>15</v>
      </c>
      <c r="J3460" s="18" t="s">
        <v>15</v>
      </c>
      <c r="K3460" s="18" t="s">
        <v>15</v>
      </c>
      <c r="L3460" s="18" t="s">
        <v>15</v>
      </c>
      <c r="N3460" s="17" t="b">
        <f>A3460=Catalogo!A3456</f>
        <v>1</v>
      </c>
      <c r="O3460" s="17" t="b">
        <f>B3460=Catalogo!B3456</f>
        <v>1</v>
      </c>
      <c r="P3460" s="17" t="b">
        <f>C3460=Catalogo!C3456</f>
        <v>1</v>
      </c>
    </row>
    <row r="3461" spans="1:16" x14ac:dyDescent="0.3">
      <c r="A3461" s="18" t="s">
        <v>3959</v>
      </c>
      <c r="B3461" s="18" t="s">
        <v>3960</v>
      </c>
      <c r="C3461" s="18" t="s">
        <v>3419</v>
      </c>
      <c r="D3461" s="18" t="s">
        <v>15</v>
      </c>
      <c r="E3461" s="17">
        <v>1</v>
      </c>
      <c r="F3461" s="18" t="s">
        <v>2293</v>
      </c>
      <c r="G3461" s="17"/>
      <c r="H3461" s="18" t="s">
        <v>15</v>
      </c>
      <c r="I3461" s="18" t="s">
        <v>15</v>
      </c>
      <c r="J3461" s="18" t="s">
        <v>15</v>
      </c>
      <c r="K3461" s="18" t="s">
        <v>15</v>
      </c>
      <c r="L3461" s="18" t="s">
        <v>15</v>
      </c>
      <c r="N3461" s="17" t="b">
        <f>A3461=Catalogo!A3457</f>
        <v>1</v>
      </c>
      <c r="O3461" s="17" t="b">
        <f>B3461=Catalogo!B3457</f>
        <v>1</v>
      </c>
      <c r="P3461" s="17" t="b">
        <f>C3461=Catalogo!C3457</f>
        <v>1</v>
      </c>
    </row>
    <row r="3462" spans="1:16" x14ac:dyDescent="0.3">
      <c r="A3462" s="18" t="s">
        <v>3961</v>
      </c>
      <c r="B3462" s="18" t="s">
        <v>812</v>
      </c>
      <c r="C3462" s="18" t="s">
        <v>3422</v>
      </c>
      <c r="D3462" s="18" t="s">
        <v>15</v>
      </c>
      <c r="E3462" s="17">
        <v>2</v>
      </c>
      <c r="F3462" s="18" t="s">
        <v>2293</v>
      </c>
      <c r="G3462" s="17"/>
      <c r="H3462" s="18" t="s">
        <v>15</v>
      </c>
      <c r="I3462" s="18" t="s">
        <v>15</v>
      </c>
      <c r="J3462" s="18" t="s">
        <v>15</v>
      </c>
      <c r="K3462" s="18" t="s">
        <v>15</v>
      </c>
      <c r="L3462" s="18" t="s">
        <v>15</v>
      </c>
      <c r="N3462" s="17" t="b">
        <f>A3462=Catalogo!A3458</f>
        <v>1</v>
      </c>
      <c r="O3462" s="17" t="b">
        <f>B3462=Catalogo!B3458</f>
        <v>1</v>
      </c>
      <c r="P3462" s="17" t="b">
        <f>C3462=Catalogo!C3458</f>
        <v>1</v>
      </c>
    </row>
    <row r="3463" spans="1:16" x14ac:dyDescent="0.3">
      <c r="A3463" s="18" t="s">
        <v>5878</v>
      </c>
      <c r="B3463" s="18" t="s">
        <v>1773</v>
      </c>
      <c r="C3463" s="18" t="s">
        <v>3422</v>
      </c>
      <c r="D3463" s="18" t="s">
        <v>22</v>
      </c>
      <c r="E3463" s="17">
        <v>3</v>
      </c>
      <c r="F3463" s="18" t="s">
        <v>2293</v>
      </c>
      <c r="G3463" s="17"/>
      <c r="H3463" s="18" t="s">
        <v>15</v>
      </c>
      <c r="I3463" s="18" t="s">
        <v>15</v>
      </c>
      <c r="J3463" s="18" t="s">
        <v>15</v>
      </c>
      <c r="K3463" s="18" t="s">
        <v>15</v>
      </c>
      <c r="L3463" s="18" t="s">
        <v>15</v>
      </c>
      <c r="N3463" s="17" t="b">
        <f>A3463=Catalogo!A3459</f>
        <v>1</v>
      </c>
      <c r="O3463" s="17" t="b">
        <f>B3463=Catalogo!B3459</f>
        <v>1</v>
      </c>
      <c r="P3463" s="17" t="b">
        <f>C3463=Catalogo!C3459</f>
        <v>1</v>
      </c>
    </row>
    <row r="3464" spans="1:16" x14ac:dyDescent="0.3">
      <c r="A3464" s="18" t="s">
        <v>5879</v>
      </c>
      <c r="B3464" s="18" t="s">
        <v>1776</v>
      </c>
      <c r="C3464" s="18" t="s">
        <v>3422</v>
      </c>
      <c r="D3464" s="18" t="s">
        <v>22</v>
      </c>
      <c r="E3464" s="17">
        <v>3</v>
      </c>
      <c r="F3464" s="18" t="s">
        <v>2293</v>
      </c>
      <c r="G3464" s="17"/>
      <c r="H3464" s="18" t="s">
        <v>15</v>
      </c>
      <c r="I3464" s="18" t="s">
        <v>15</v>
      </c>
      <c r="J3464" s="18" t="s">
        <v>15</v>
      </c>
      <c r="K3464" s="18" t="s">
        <v>15</v>
      </c>
      <c r="L3464" s="18" t="s">
        <v>15</v>
      </c>
      <c r="N3464" s="17" t="b">
        <f>A3464=Catalogo!A3460</f>
        <v>1</v>
      </c>
      <c r="O3464" s="17" t="b">
        <f>B3464=Catalogo!B3460</f>
        <v>1</v>
      </c>
      <c r="P3464" s="17" t="b">
        <f>C3464=Catalogo!C3460</f>
        <v>1</v>
      </c>
    </row>
    <row r="3465" spans="1:16" x14ac:dyDescent="0.3">
      <c r="A3465" s="18" t="s">
        <v>5880</v>
      </c>
      <c r="B3465" s="18" t="s">
        <v>1779</v>
      </c>
      <c r="C3465" s="18" t="s">
        <v>3422</v>
      </c>
      <c r="D3465" s="18" t="s">
        <v>22</v>
      </c>
      <c r="E3465" s="17">
        <v>3</v>
      </c>
      <c r="F3465" s="18" t="s">
        <v>2293</v>
      </c>
      <c r="G3465" s="17"/>
      <c r="H3465" s="18" t="s">
        <v>15</v>
      </c>
      <c r="I3465" s="18" t="s">
        <v>15</v>
      </c>
      <c r="J3465" s="18" t="s">
        <v>15</v>
      </c>
      <c r="K3465" s="18" t="s">
        <v>15</v>
      </c>
      <c r="L3465" s="18" t="s">
        <v>15</v>
      </c>
      <c r="N3465" s="17" t="b">
        <f>A3465=Catalogo!A3461</f>
        <v>1</v>
      </c>
      <c r="O3465" s="17" t="b">
        <f>B3465=Catalogo!B3461</f>
        <v>1</v>
      </c>
      <c r="P3465" s="17" t="b">
        <f>C3465=Catalogo!C3461</f>
        <v>1</v>
      </c>
    </row>
    <row r="3466" spans="1:16" x14ac:dyDescent="0.3">
      <c r="A3466" s="18" t="s">
        <v>5881</v>
      </c>
      <c r="B3466" s="18" t="s">
        <v>1782</v>
      </c>
      <c r="C3466" s="18" t="s">
        <v>3422</v>
      </c>
      <c r="D3466" s="18" t="s">
        <v>22</v>
      </c>
      <c r="E3466" s="17">
        <v>3</v>
      </c>
      <c r="F3466" s="18" t="s">
        <v>2293</v>
      </c>
      <c r="G3466" s="17"/>
      <c r="H3466" s="18" t="s">
        <v>15</v>
      </c>
      <c r="I3466" s="18" t="s">
        <v>15</v>
      </c>
      <c r="J3466" s="18" t="s">
        <v>15</v>
      </c>
      <c r="K3466" s="18" t="s">
        <v>15</v>
      </c>
      <c r="L3466" s="18" t="s">
        <v>15</v>
      </c>
      <c r="N3466" s="17" t="b">
        <f>A3466=Catalogo!A3462</f>
        <v>1</v>
      </c>
      <c r="O3466" s="17" t="b">
        <f>B3466=Catalogo!B3462</f>
        <v>1</v>
      </c>
      <c r="P3466" s="17" t="b">
        <f>C3466=Catalogo!C3462</f>
        <v>1</v>
      </c>
    </row>
    <row r="3467" spans="1:16" x14ac:dyDescent="0.3">
      <c r="A3467" s="18" t="s">
        <v>5882</v>
      </c>
      <c r="B3467" s="18" t="s">
        <v>1785</v>
      </c>
      <c r="C3467" s="18" t="s">
        <v>3422</v>
      </c>
      <c r="D3467" s="18" t="s">
        <v>22</v>
      </c>
      <c r="E3467" s="17">
        <v>3</v>
      </c>
      <c r="F3467" s="18" t="s">
        <v>2293</v>
      </c>
      <c r="G3467" s="17"/>
      <c r="H3467" s="18" t="s">
        <v>15</v>
      </c>
      <c r="I3467" s="18" t="s">
        <v>15</v>
      </c>
      <c r="J3467" s="18" t="s">
        <v>15</v>
      </c>
      <c r="K3467" s="18" t="s">
        <v>15</v>
      </c>
      <c r="L3467" s="18" t="s">
        <v>15</v>
      </c>
      <c r="N3467" s="17" t="b">
        <f>A3467=Catalogo!A3463</f>
        <v>1</v>
      </c>
      <c r="O3467" s="17" t="b">
        <f>B3467=Catalogo!B3463</f>
        <v>1</v>
      </c>
      <c r="P3467" s="17" t="b">
        <f>C3467=Catalogo!C3463</f>
        <v>1</v>
      </c>
    </row>
    <row r="3468" spans="1:16" x14ac:dyDescent="0.3">
      <c r="A3468" s="18" t="s">
        <v>5883</v>
      </c>
      <c r="B3468" s="18" t="s">
        <v>1788</v>
      </c>
      <c r="C3468" s="18" t="s">
        <v>3422</v>
      </c>
      <c r="D3468" s="18" t="s">
        <v>22</v>
      </c>
      <c r="E3468" s="17">
        <v>3</v>
      </c>
      <c r="F3468" s="18" t="s">
        <v>2293</v>
      </c>
      <c r="G3468" s="17"/>
      <c r="H3468" s="18" t="s">
        <v>15</v>
      </c>
      <c r="I3468" s="18" t="s">
        <v>15</v>
      </c>
      <c r="J3468" s="18" t="s">
        <v>15</v>
      </c>
      <c r="K3468" s="18" t="s">
        <v>15</v>
      </c>
      <c r="L3468" s="18" t="s">
        <v>15</v>
      </c>
      <c r="N3468" s="17" t="b">
        <f>A3468=Catalogo!A3464</f>
        <v>1</v>
      </c>
      <c r="O3468" s="17" t="b">
        <f>B3468=Catalogo!B3464</f>
        <v>1</v>
      </c>
      <c r="P3468" s="17" t="b">
        <f>C3468=Catalogo!C3464</f>
        <v>1</v>
      </c>
    </row>
    <row r="3469" spans="1:16" x14ac:dyDescent="0.3">
      <c r="A3469" s="18" t="s">
        <v>5884</v>
      </c>
      <c r="B3469" s="18" t="s">
        <v>1791</v>
      </c>
      <c r="C3469" s="18" t="s">
        <v>3422</v>
      </c>
      <c r="D3469" s="18" t="s">
        <v>22</v>
      </c>
      <c r="E3469" s="17">
        <v>3</v>
      </c>
      <c r="F3469" s="18" t="s">
        <v>2293</v>
      </c>
      <c r="G3469" s="17"/>
      <c r="H3469" s="18" t="s">
        <v>15</v>
      </c>
      <c r="I3469" s="18" t="s">
        <v>15</v>
      </c>
      <c r="J3469" s="18" t="s">
        <v>15</v>
      </c>
      <c r="K3469" s="18" t="s">
        <v>15</v>
      </c>
      <c r="L3469" s="18" t="s">
        <v>15</v>
      </c>
      <c r="N3469" s="17" t="b">
        <f>A3469=Catalogo!A3465</f>
        <v>1</v>
      </c>
      <c r="O3469" s="17" t="b">
        <f>B3469=Catalogo!B3465</f>
        <v>1</v>
      </c>
      <c r="P3469" s="17" t="b">
        <f>C3469=Catalogo!C3465</f>
        <v>1</v>
      </c>
    </row>
    <row r="3470" spans="1:16" x14ac:dyDescent="0.3">
      <c r="A3470" s="18" t="s">
        <v>5885</v>
      </c>
      <c r="B3470" s="18" t="s">
        <v>1794</v>
      </c>
      <c r="C3470" s="18" t="s">
        <v>3422</v>
      </c>
      <c r="D3470" s="18" t="s">
        <v>22</v>
      </c>
      <c r="E3470" s="17">
        <v>3</v>
      </c>
      <c r="F3470" s="18" t="s">
        <v>2293</v>
      </c>
      <c r="G3470" s="17"/>
      <c r="H3470" s="18" t="s">
        <v>15</v>
      </c>
      <c r="I3470" s="18" t="s">
        <v>15</v>
      </c>
      <c r="J3470" s="18" t="s">
        <v>15</v>
      </c>
      <c r="K3470" s="18" t="s">
        <v>15</v>
      </c>
      <c r="L3470" s="18" t="s">
        <v>15</v>
      </c>
      <c r="N3470" s="17" t="b">
        <f>A3470=Catalogo!A3466</f>
        <v>1</v>
      </c>
      <c r="O3470" s="17" t="b">
        <f>B3470=Catalogo!B3466</f>
        <v>1</v>
      </c>
      <c r="P3470" s="17" t="b">
        <f>C3470=Catalogo!C3466</f>
        <v>1</v>
      </c>
    </row>
    <row r="3471" spans="1:16" x14ac:dyDescent="0.3">
      <c r="A3471" s="18" t="s">
        <v>5886</v>
      </c>
      <c r="B3471" s="18" t="s">
        <v>1797</v>
      </c>
      <c r="C3471" s="18" t="s">
        <v>3422</v>
      </c>
      <c r="D3471" s="18" t="s">
        <v>22</v>
      </c>
      <c r="E3471" s="17">
        <v>3</v>
      </c>
      <c r="F3471" s="18" t="s">
        <v>2293</v>
      </c>
      <c r="G3471" s="17"/>
      <c r="H3471" s="18" t="s">
        <v>15</v>
      </c>
      <c r="I3471" s="18" t="s">
        <v>15</v>
      </c>
      <c r="J3471" s="18" t="s">
        <v>15</v>
      </c>
      <c r="K3471" s="18" t="s">
        <v>15</v>
      </c>
      <c r="L3471" s="18" t="s">
        <v>15</v>
      </c>
      <c r="N3471" s="17" t="b">
        <f>A3471=Catalogo!A3467</f>
        <v>1</v>
      </c>
      <c r="O3471" s="17" t="b">
        <f>B3471=Catalogo!B3467</f>
        <v>1</v>
      </c>
      <c r="P3471" s="17" t="b">
        <f>C3471=Catalogo!C3467</f>
        <v>1</v>
      </c>
    </row>
    <row r="3472" spans="1:16" x14ac:dyDescent="0.3">
      <c r="A3472" s="18" t="s">
        <v>5887</v>
      </c>
      <c r="B3472" s="18" t="s">
        <v>1800</v>
      </c>
      <c r="C3472" s="18" t="s">
        <v>3422</v>
      </c>
      <c r="D3472" s="18" t="s">
        <v>22</v>
      </c>
      <c r="E3472" s="17">
        <v>3</v>
      </c>
      <c r="F3472" s="18" t="s">
        <v>2293</v>
      </c>
      <c r="G3472" s="17"/>
      <c r="H3472" s="18" t="s">
        <v>15</v>
      </c>
      <c r="I3472" s="18" t="s">
        <v>15</v>
      </c>
      <c r="J3472" s="18" t="s">
        <v>15</v>
      </c>
      <c r="K3472" s="18" t="s">
        <v>15</v>
      </c>
      <c r="L3472" s="18" t="s">
        <v>15</v>
      </c>
      <c r="N3472" s="17" t="b">
        <f>A3472=Catalogo!A3468</f>
        <v>1</v>
      </c>
      <c r="O3472" s="17" t="b">
        <f>B3472=Catalogo!B3468</f>
        <v>1</v>
      </c>
      <c r="P3472" s="17" t="b">
        <f>C3472=Catalogo!C3468</f>
        <v>1</v>
      </c>
    </row>
    <row r="3473" spans="1:16" x14ac:dyDescent="0.3">
      <c r="A3473" s="18" t="s">
        <v>5888</v>
      </c>
      <c r="B3473" s="18" t="s">
        <v>1803</v>
      </c>
      <c r="C3473" s="18" t="s">
        <v>3422</v>
      </c>
      <c r="D3473" s="18" t="s">
        <v>22</v>
      </c>
      <c r="E3473" s="17">
        <v>3</v>
      </c>
      <c r="F3473" s="18" t="s">
        <v>2293</v>
      </c>
      <c r="G3473" s="17"/>
      <c r="H3473" s="18" t="s">
        <v>15</v>
      </c>
      <c r="I3473" s="18" t="s">
        <v>15</v>
      </c>
      <c r="J3473" s="18" t="s">
        <v>15</v>
      </c>
      <c r="K3473" s="18" t="s">
        <v>15</v>
      </c>
      <c r="L3473" s="18" t="s">
        <v>15</v>
      </c>
      <c r="N3473" s="17" t="b">
        <f>A3473=Catalogo!A3469</f>
        <v>1</v>
      </c>
      <c r="O3473" s="17" t="b">
        <f>B3473=Catalogo!B3469</f>
        <v>1</v>
      </c>
      <c r="P3473" s="17" t="b">
        <f>C3473=Catalogo!C3469</f>
        <v>1</v>
      </c>
    </row>
    <row r="3474" spans="1:16" x14ac:dyDescent="0.3">
      <c r="A3474" s="18" t="s">
        <v>5889</v>
      </c>
      <c r="B3474" s="18" t="s">
        <v>1806</v>
      </c>
      <c r="C3474" s="18" t="s">
        <v>3422</v>
      </c>
      <c r="D3474" s="18" t="s">
        <v>22</v>
      </c>
      <c r="E3474" s="17">
        <v>3</v>
      </c>
      <c r="F3474" s="18" t="s">
        <v>2293</v>
      </c>
      <c r="G3474" s="17"/>
      <c r="H3474" s="18" t="s">
        <v>15</v>
      </c>
      <c r="I3474" s="18" t="s">
        <v>15</v>
      </c>
      <c r="J3474" s="18" t="s">
        <v>15</v>
      </c>
      <c r="K3474" s="18" t="s">
        <v>15</v>
      </c>
      <c r="L3474" s="18" t="s">
        <v>15</v>
      </c>
      <c r="N3474" s="17" t="b">
        <f>A3474=Catalogo!A3470</f>
        <v>1</v>
      </c>
      <c r="O3474" s="17" t="b">
        <f>B3474=Catalogo!B3470</f>
        <v>1</v>
      </c>
      <c r="P3474" s="17" t="b">
        <f>C3474=Catalogo!C3470</f>
        <v>1</v>
      </c>
    </row>
    <row r="3475" spans="1:16" x14ac:dyDescent="0.3">
      <c r="A3475" s="18" t="s">
        <v>5890</v>
      </c>
      <c r="B3475" s="18" t="s">
        <v>1809</v>
      </c>
      <c r="C3475" s="18" t="s">
        <v>3422</v>
      </c>
      <c r="D3475" s="18" t="s">
        <v>22</v>
      </c>
      <c r="E3475" s="17">
        <v>3</v>
      </c>
      <c r="F3475" s="18" t="s">
        <v>2293</v>
      </c>
      <c r="G3475" s="17"/>
      <c r="H3475" s="18" t="s">
        <v>15</v>
      </c>
      <c r="I3475" s="18" t="s">
        <v>15</v>
      </c>
      <c r="J3475" s="18" t="s">
        <v>15</v>
      </c>
      <c r="K3475" s="18" t="s">
        <v>15</v>
      </c>
      <c r="L3475" s="18" t="s">
        <v>15</v>
      </c>
      <c r="N3475" s="17" t="b">
        <f>A3475=Catalogo!A3471</f>
        <v>1</v>
      </c>
      <c r="O3475" s="17" t="b">
        <f>B3475=Catalogo!B3471</f>
        <v>1</v>
      </c>
      <c r="P3475" s="17" t="b">
        <f>C3475=Catalogo!C3471</f>
        <v>1</v>
      </c>
    </row>
    <row r="3476" spans="1:16" x14ac:dyDescent="0.3">
      <c r="A3476" s="18" t="s">
        <v>5891</v>
      </c>
      <c r="B3476" s="18" t="s">
        <v>1812</v>
      </c>
      <c r="C3476" s="18" t="s">
        <v>3422</v>
      </c>
      <c r="D3476" s="18" t="s">
        <v>22</v>
      </c>
      <c r="E3476" s="17">
        <v>3</v>
      </c>
      <c r="F3476" s="18" t="s">
        <v>2293</v>
      </c>
      <c r="G3476" s="17"/>
      <c r="H3476" s="18" t="s">
        <v>15</v>
      </c>
      <c r="I3476" s="18" t="s">
        <v>15</v>
      </c>
      <c r="J3476" s="18" t="s">
        <v>15</v>
      </c>
      <c r="K3476" s="18" t="s">
        <v>15</v>
      </c>
      <c r="L3476" s="18" t="s">
        <v>15</v>
      </c>
      <c r="N3476" s="17" t="b">
        <f>A3476=Catalogo!A3472</f>
        <v>1</v>
      </c>
      <c r="O3476" s="17" t="b">
        <f>B3476=Catalogo!B3472</f>
        <v>1</v>
      </c>
      <c r="P3476" s="17" t="b">
        <f>C3476=Catalogo!C3472</f>
        <v>1</v>
      </c>
    </row>
    <row r="3477" spans="1:16" x14ac:dyDescent="0.3">
      <c r="A3477" s="18" t="s">
        <v>5892</v>
      </c>
      <c r="B3477" s="18" t="s">
        <v>1815</v>
      </c>
      <c r="C3477" s="18" t="s">
        <v>3422</v>
      </c>
      <c r="D3477" s="18" t="s">
        <v>22</v>
      </c>
      <c r="E3477" s="17">
        <v>3</v>
      </c>
      <c r="F3477" s="18" t="s">
        <v>2293</v>
      </c>
      <c r="G3477" s="17"/>
      <c r="H3477" s="18" t="s">
        <v>15</v>
      </c>
      <c r="I3477" s="18" t="s">
        <v>15</v>
      </c>
      <c r="J3477" s="18" t="s">
        <v>15</v>
      </c>
      <c r="K3477" s="18" t="s">
        <v>15</v>
      </c>
      <c r="L3477" s="18" t="s">
        <v>15</v>
      </c>
      <c r="N3477" s="17" t="b">
        <f>A3477=Catalogo!A3473</f>
        <v>1</v>
      </c>
      <c r="O3477" s="17" t="b">
        <f>B3477=Catalogo!B3473</f>
        <v>1</v>
      </c>
      <c r="P3477" s="17" t="b">
        <f>C3477=Catalogo!C3473</f>
        <v>1</v>
      </c>
    </row>
    <row r="3478" spans="1:16" x14ac:dyDescent="0.3">
      <c r="A3478" s="18" t="s">
        <v>3962</v>
      </c>
      <c r="B3478" s="18" t="s">
        <v>1818</v>
      </c>
      <c r="C3478" s="18" t="s">
        <v>3422</v>
      </c>
      <c r="D3478" s="18" t="s">
        <v>22</v>
      </c>
      <c r="E3478" s="17">
        <v>3</v>
      </c>
      <c r="F3478" s="18" t="s">
        <v>2293</v>
      </c>
      <c r="G3478" s="17"/>
      <c r="H3478" s="18" t="s">
        <v>15</v>
      </c>
      <c r="I3478" s="18" t="s">
        <v>15</v>
      </c>
      <c r="J3478" s="18" t="s">
        <v>15</v>
      </c>
      <c r="K3478" s="18" t="s">
        <v>15</v>
      </c>
      <c r="L3478" s="18" t="s">
        <v>15</v>
      </c>
      <c r="N3478" s="17" t="b">
        <f>A3478=Catalogo!A3474</f>
        <v>1</v>
      </c>
      <c r="O3478" s="17" t="b">
        <f>B3478=Catalogo!B3474</f>
        <v>1</v>
      </c>
      <c r="P3478" s="17" t="b">
        <f>C3478=Catalogo!C3474</f>
        <v>1</v>
      </c>
    </row>
    <row r="3479" spans="1:16" x14ac:dyDescent="0.3">
      <c r="A3479" s="18" t="s">
        <v>3963</v>
      </c>
      <c r="B3479" s="18" t="s">
        <v>1821</v>
      </c>
      <c r="C3479" s="18" t="s">
        <v>3422</v>
      </c>
      <c r="D3479" s="18" t="s">
        <v>22</v>
      </c>
      <c r="E3479" s="17">
        <v>3</v>
      </c>
      <c r="F3479" s="18" t="s">
        <v>2293</v>
      </c>
      <c r="G3479" s="17"/>
      <c r="H3479" s="18" t="s">
        <v>15</v>
      </c>
      <c r="I3479" s="18" t="s">
        <v>15</v>
      </c>
      <c r="J3479" s="18" t="s">
        <v>15</v>
      </c>
      <c r="K3479" s="18" t="s">
        <v>15</v>
      </c>
      <c r="L3479" s="18" t="s">
        <v>15</v>
      </c>
      <c r="N3479" s="17" t="b">
        <f>A3479=Catalogo!A3475</f>
        <v>1</v>
      </c>
      <c r="O3479" s="17" t="b">
        <f>B3479=Catalogo!B3475</f>
        <v>1</v>
      </c>
      <c r="P3479" s="17" t="b">
        <f>C3479=Catalogo!C3475</f>
        <v>1</v>
      </c>
    </row>
    <row r="3480" spans="1:16" x14ac:dyDescent="0.3">
      <c r="A3480" s="18" t="s">
        <v>3964</v>
      </c>
      <c r="B3480" s="18" t="s">
        <v>1824</v>
      </c>
      <c r="C3480" s="18" t="s">
        <v>3422</v>
      </c>
      <c r="D3480" s="18" t="s">
        <v>22</v>
      </c>
      <c r="E3480" s="17">
        <v>3</v>
      </c>
      <c r="F3480" s="18" t="s">
        <v>2293</v>
      </c>
      <c r="G3480" s="17"/>
      <c r="H3480" s="18" t="s">
        <v>15</v>
      </c>
      <c r="I3480" s="18" t="s">
        <v>15</v>
      </c>
      <c r="J3480" s="18" t="s">
        <v>15</v>
      </c>
      <c r="K3480" s="18" t="s">
        <v>15</v>
      </c>
      <c r="L3480" s="18" t="s">
        <v>15</v>
      </c>
      <c r="N3480" s="17" t="b">
        <f>A3480=Catalogo!A3476</f>
        <v>1</v>
      </c>
      <c r="O3480" s="17" t="b">
        <f>B3480=Catalogo!B3476</f>
        <v>1</v>
      </c>
      <c r="P3480" s="17" t="b">
        <f>C3480=Catalogo!C3476</f>
        <v>1</v>
      </c>
    </row>
    <row r="3481" spans="1:16" x14ac:dyDescent="0.3">
      <c r="A3481" s="18" t="s">
        <v>3965</v>
      </c>
      <c r="B3481" s="18" t="s">
        <v>1827</v>
      </c>
      <c r="C3481" s="18" t="s">
        <v>3422</v>
      </c>
      <c r="D3481" s="18" t="s">
        <v>22</v>
      </c>
      <c r="E3481" s="17">
        <v>3</v>
      </c>
      <c r="F3481" s="18" t="s">
        <v>2293</v>
      </c>
      <c r="G3481" s="17"/>
      <c r="H3481" s="18" t="s">
        <v>15</v>
      </c>
      <c r="I3481" s="18" t="s">
        <v>15</v>
      </c>
      <c r="J3481" s="18" t="s">
        <v>15</v>
      </c>
      <c r="K3481" s="18" t="s">
        <v>15</v>
      </c>
      <c r="L3481" s="18" t="s">
        <v>15</v>
      </c>
      <c r="N3481" s="17" t="b">
        <f>A3481=Catalogo!A3477</f>
        <v>1</v>
      </c>
      <c r="O3481" s="17" t="b">
        <f>B3481=Catalogo!B3477</f>
        <v>1</v>
      </c>
      <c r="P3481" s="17" t="b">
        <f>C3481=Catalogo!C3477</f>
        <v>1</v>
      </c>
    </row>
    <row r="3482" spans="1:16" x14ac:dyDescent="0.3">
      <c r="A3482" s="18" t="s">
        <v>3966</v>
      </c>
      <c r="B3482" s="18" t="s">
        <v>1830</v>
      </c>
      <c r="C3482" s="18" t="s">
        <v>3422</v>
      </c>
      <c r="D3482" s="18" t="s">
        <v>22</v>
      </c>
      <c r="E3482" s="17">
        <v>3</v>
      </c>
      <c r="F3482" s="18" t="s">
        <v>2293</v>
      </c>
      <c r="G3482" s="17"/>
      <c r="H3482" s="18" t="s">
        <v>15</v>
      </c>
      <c r="I3482" s="18" t="s">
        <v>15</v>
      </c>
      <c r="J3482" s="18" t="s">
        <v>15</v>
      </c>
      <c r="K3482" s="18" t="s">
        <v>15</v>
      </c>
      <c r="L3482" s="18" t="s">
        <v>15</v>
      </c>
      <c r="N3482" s="17" t="b">
        <f>A3482=Catalogo!A3478</f>
        <v>1</v>
      </c>
      <c r="O3482" s="17" t="b">
        <f>B3482=Catalogo!B3478</f>
        <v>1</v>
      </c>
      <c r="P3482" s="17" t="b">
        <f>C3482=Catalogo!C3478</f>
        <v>1</v>
      </c>
    </row>
    <row r="3483" spans="1:16" x14ac:dyDescent="0.3">
      <c r="A3483" s="18" t="s">
        <v>3967</v>
      </c>
      <c r="B3483" s="18" t="s">
        <v>1833</v>
      </c>
      <c r="C3483" s="18" t="s">
        <v>3422</v>
      </c>
      <c r="D3483" s="18" t="s">
        <v>22</v>
      </c>
      <c r="E3483" s="17">
        <v>3</v>
      </c>
      <c r="F3483" s="18" t="s">
        <v>2293</v>
      </c>
      <c r="G3483" s="17"/>
      <c r="H3483" s="18" t="s">
        <v>15</v>
      </c>
      <c r="I3483" s="18" t="s">
        <v>15</v>
      </c>
      <c r="J3483" s="18" t="s">
        <v>15</v>
      </c>
      <c r="K3483" s="18" t="s">
        <v>15</v>
      </c>
      <c r="L3483" s="18" t="s">
        <v>15</v>
      </c>
      <c r="N3483" s="17" t="b">
        <f>A3483=Catalogo!A3479</f>
        <v>1</v>
      </c>
      <c r="O3483" s="17" t="b">
        <f>B3483=Catalogo!B3479</f>
        <v>1</v>
      </c>
      <c r="P3483" s="17" t="b">
        <f>C3483=Catalogo!C3479</f>
        <v>1</v>
      </c>
    </row>
    <row r="3484" spans="1:16" x14ac:dyDescent="0.3">
      <c r="A3484" s="18" t="s">
        <v>3968</v>
      </c>
      <c r="B3484" s="18" t="s">
        <v>1836</v>
      </c>
      <c r="C3484" s="18" t="s">
        <v>3422</v>
      </c>
      <c r="D3484" s="18" t="s">
        <v>22</v>
      </c>
      <c r="E3484" s="17">
        <v>3</v>
      </c>
      <c r="F3484" s="18" t="s">
        <v>2293</v>
      </c>
      <c r="G3484" s="17"/>
      <c r="H3484" s="18" t="s">
        <v>15</v>
      </c>
      <c r="I3484" s="18" t="s">
        <v>15</v>
      </c>
      <c r="J3484" s="18" t="s">
        <v>15</v>
      </c>
      <c r="K3484" s="18" t="s">
        <v>15</v>
      </c>
      <c r="L3484" s="18" t="s">
        <v>15</v>
      </c>
      <c r="N3484" s="17" t="b">
        <f>A3484=Catalogo!A3480</f>
        <v>1</v>
      </c>
      <c r="O3484" s="17" t="b">
        <f>B3484=Catalogo!B3480</f>
        <v>1</v>
      </c>
      <c r="P3484" s="17" t="b">
        <f>C3484=Catalogo!C3480</f>
        <v>1</v>
      </c>
    </row>
    <row r="3485" spans="1:16" x14ac:dyDescent="0.3">
      <c r="A3485" s="18" t="s">
        <v>3969</v>
      </c>
      <c r="B3485" s="18" t="s">
        <v>1839</v>
      </c>
      <c r="C3485" s="18" t="s">
        <v>3422</v>
      </c>
      <c r="D3485" s="18" t="s">
        <v>22</v>
      </c>
      <c r="E3485" s="17">
        <v>3</v>
      </c>
      <c r="F3485" s="18" t="s">
        <v>2293</v>
      </c>
      <c r="G3485" s="17"/>
      <c r="H3485" s="18" t="s">
        <v>15</v>
      </c>
      <c r="I3485" s="18" t="s">
        <v>15</v>
      </c>
      <c r="J3485" s="18" t="s">
        <v>15</v>
      </c>
      <c r="K3485" s="18" t="s">
        <v>15</v>
      </c>
      <c r="L3485" s="18" t="s">
        <v>15</v>
      </c>
      <c r="N3485" s="17" t="b">
        <f>A3485=Catalogo!A3481</f>
        <v>1</v>
      </c>
      <c r="O3485" s="17" t="b">
        <f>B3485=Catalogo!B3481</f>
        <v>1</v>
      </c>
      <c r="P3485" s="17" t="b">
        <f>C3485=Catalogo!C3481</f>
        <v>1</v>
      </c>
    </row>
    <row r="3486" spans="1:16" x14ac:dyDescent="0.3">
      <c r="A3486" s="18" t="s">
        <v>3970</v>
      </c>
      <c r="B3486" s="18" t="s">
        <v>1842</v>
      </c>
      <c r="C3486" s="18" t="s">
        <v>3422</v>
      </c>
      <c r="D3486" s="18" t="s">
        <v>22</v>
      </c>
      <c r="E3486" s="17">
        <v>3</v>
      </c>
      <c r="F3486" s="18" t="s">
        <v>2293</v>
      </c>
      <c r="G3486" s="17"/>
      <c r="H3486" s="18" t="s">
        <v>15</v>
      </c>
      <c r="I3486" s="18" t="s">
        <v>15</v>
      </c>
      <c r="J3486" s="18" t="s">
        <v>15</v>
      </c>
      <c r="K3486" s="18" t="s">
        <v>15</v>
      </c>
      <c r="L3486" s="18" t="s">
        <v>15</v>
      </c>
      <c r="N3486" s="17" t="b">
        <f>A3486=Catalogo!A3482</f>
        <v>1</v>
      </c>
      <c r="O3486" s="17" t="b">
        <f>B3486=Catalogo!B3482</f>
        <v>1</v>
      </c>
      <c r="P3486" s="17" t="b">
        <f>C3486=Catalogo!C3482</f>
        <v>1</v>
      </c>
    </row>
    <row r="3487" spans="1:16" x14ac:dyDescent="0.3">
      <c r="A3487" s="18" t="s">
        <v>3971</v>
      </c>
      <c r="B3487" s="18" t="s">
        <v>1845</v>
      </c>
      <c r="C3487" s="18" t="s">
        <v>3422</v>
      </c>
      <c r="D3487" s="18" t="s">
        <v>22</v>
      </c>
      <c r="E3487" s="17">
        <v>3</v>
      </c>
      <c r="F3487" s="18" t="s">
        <v>2293</v>
      </c>
      <c r="G3487" s="17"/>
      <c r="H3487" s="18" t="s">
        <v>15</v>
      </c>
      <c r="I3487" s="18" t="s">
        <v>15</v>
      </c>
      <c r="J3487" s="18" t="s">
        <v>15</v>
      </c>
      <c r="K3487" s="18" t="s">
        <v>15</v>
      </c>
      <c r="L3487" s="18" t="s">
        <v>15</v>
      </c>
      <c r="N3487" s="17" t="b">
        <f>A3487=Catalogo!A3483</f>
        <v>1</v>
      </c>
      <c r="O3487" s="17" t="b">
        <f>B3487=Catalogo!B3483</f>
        <v>1</v>
      </c>
      <c r="P3487" s="17" t="b">
        <f>C3487=Catalogo!C3483</f>
        <v>1</v>
      </c>
    </row>
    <row r="3488" spans="1:16" x14ac:dyDescent="0.3">
      <c r="A3488" s="18" t="s">
        <v>3972</v>
      </c>
      <c r="B3488" s="18" t="s">
        <v>1848</v>
      </c>
      <c r="C3488" s="18" t="s">
        <v>3422</v>
      </c>
      <c r="D3488" s="18" t="s">
        <v>15</v>
      </c>
      <c r="E3488" s="17">
        <v>3</v>
      </c>
      <c r="F3488" s="18" t="s">
        <v>2293</v>
      </c>
      <c r="G3488" s="17"/>
      <c r="H3488" s="18" t="s">
        <v>15</v>
      </c>
      <c r="I3488" s="18" t="s">
        <v>15</v>
      </c>
      <c r="J3488" s="18" t="s">
        <v>15</v>
      </c>
      <c r="K3488" s="18" t="s">
        <v>15</v>
      </c>
      <c r="L3488" s="18" t="s">
        <v>15</v>
      </c>
      <c r="N3488" s="17" t="b">
        <f>A3488=Catalogo!A3484</f>
        <v>1</v>
      </c>
      <c r="O3488" s="17" t="b">
        <f>B3488=Catalogo!B3484</f>
        <v>1</v>
      </c>
      <c r="P3488" s="17" t="b">
        <f>C3488=Catalogo!C3484</f>
        <v>1</v>
      </c>
    </row>
    <row r="3489" spans="1:16" x14ac:dyDescent="0.3">
      <c r="A3489" s="18" t="s">
        <v>5893</v>
      </c>
      <c r="B3489" s="18" t="s">
        <v>1851</v>
      </c>
      <c r="C3489" s="18" t="s">
        <v>3422</v>
      </c>
      <c r="D3489" s="18" t="s">
        <v>22</v>
      </c>
      <c r="E3489" s="17">
        <v>4</v>
      </c>
      <c r="F3489" s="18" t="s">
        <v>2293</v>
      </c>
      <c r="G3489" s="17"/>
      <c r="H3489" s="18" t="s">
        <v>15</v>
      </c>
      <c r="I3489" s="18" t="s">
        <v>15</v>
      </c>
      <c r="J3489" s="18" t="s">
        <v>15</v>
      </c>
      <c r="K3489" s="18" t="s">
        <v>15</v>
      </c>
      <c r="L3489" s="18" t="s">
        <v>15</v>
      </c>
      <c r="N3489" s="17" t="b">
        <f>A3489=Catalogo!A3485</f>
        <v>1</v>
      </c>
      <c r="O3489" s="17" t="b">
        <f>B3489=Catalogo!B3485</f>
        <v>1</v>
      </c>
      <c r="P3489" s="17" t="b">
        <f>C3489=Catalogo!C3485</f>
        <v>1</v>
      </c>
    </row>
    <row r="3490" spans="1:16" x14ac:dyDescent="0.3">
      <c r="A3490" s="18" t="s">
        <v>5894</v>
      </c>
      <c r="B3490" s="18" t="s">
        <v>1853</v>
      </c>
      <c r="C3490" s="18" t="s">
        <v>3422</v>
      </c>
      <c r="D3490" s="18" t="s">
        <v>22</v>
      </c>
      <c r="E3490" s="17">
        <v>4</v>
      </c>
      <c r="F3490" s="18" t="s">
        <v>2293</v>
      </c>
      <c r="G3490" s="17"/>
      <c r="H3490" s="18" t="s">
        <v>15</v>
      </c>
      <c r="I3490" s="18" t="s">
        <v>15</v>
      </c>
      <c r="J3490" s="18" t="s">
        <v>15</v>
      </c>
      <c r="K3490" s="18" t="s">
        <v>15</v>
      </c>
      <c r="L3490" s="18" t="s">
        <v>15</v>
      </c>
      <c r="N3490" s="17" t="b">
        <f>A3490=Catalogo!A3486</f>
        <v>1</v>
      </c>
      <c r="O3490" s="17" t="b">
        <f>B3490=Catalogo!B3486</f>
        <v>1</v>
      </c>
      <c r="P3490" s="17" t="b">
        <f>C3490=Catalogo!C3486</f>
        <v>1</v>
      </c>
    </row>
    <row r="3491" spans="1:16" x14ac:dyDescent="0.3">
      <c r="A3491" s="18" t="s">
        <v>3973</v>
      </c>
      <c r="B3491" s="18" t="s">
        <v>1855</v>
      </c>
      <c r="C3491" s="18" t="s">
        <v>3422</v>
      </c>
      <c r="D3491" s="18" t="s">
        <v>22</v>
      </c>
      <c r="E3491" s="17">
        <v>3</v>
      </c>
      <c r="F3491" s="18" t="s">
        <v>2293</v>
      </c>
      <c r="G3491" s="17"/>
      <c r="H3491" s="18" t="s">
        <v>15</v>
      </c>
      <c r="I3491" s="18" t="s">
        <v>15</v>
      </c>
      <c r="J3491" s="18" t="s">
        <v>15</v>
      </c>
      <c r="K3491" s="18" t="s">
        <v>15</v>
      </c>
      <c r="L3491" s="18" t="s">
        <v>15</v>
      </c>
      <c r="N3491" s="17" t="b">
        <f>A3491=Catalogo!A3487</f>
        <v>1</v>
      </c>
      <c r="O3491" s="17" t="b">
        <f>B3491=Catalogo!B3487</f>
        <v>1</v>
      </c>
      <c r="P3491" s="17" t="b">
        <f>C3491=Catalogo!C3487</f>
        <v>1</v>
      </c>
    </row>
    <row r="3492" spans="1:16" x14ac:dyDescent="0.3">
      <c r="A3492" s="18" t="s">
        <v>3974</v>
      </c>
      <c r="B3492" s="18" t="s">
        <v>1858</v>
      </c>
      <c r="C3492" s="18" t="s">
        <v>3422</v>
      </c>
      <c r="D3492" s="18" t="s">
        <v>22</v>
      </c>
      <c r="E3492" s="17">
        <v>3</v>
      </c>
      <c r="F3492" s="18" t="s">
        <v>2293</v>
      </c>
      <c r="G3492" s="17"/>
      <c r="H3492" s="18" t="s">
        <v>15</v>
      </c>
      <c r="I3492" s="18" t="s">
        <v>15</v>
      </c>
      <c r="J3492" s="18" t="s">
        <v>15</v>
      </c>
      <c r="K3492" s="18" t="s">
        <v>15</v>
      </c>
      <c r="L3492" s="18" t="s">
        <v>15</v>
      </c>
      <c r="N3492" s="17" t="b">
        <f>A3492=Catalogo!A3488</f>
        <v>1</v>
      </c>
      <c r="O3492" s="17" t="b">
        <f>B3492=Catalogo!B3488</f>
        <v>1</v>
      </c>
      <c r="P3492" s="17" t="b">
        <f>C3492=Catalogo!C3488</f>
        <v>1</v>
      </c>
    </row>
    <row r="3493" spans="1:16" x14ac:dyDescent="0.3">
      <c r="A3493" s="18" t="s">
        <v>3975</v>
      </c>
      <c r="B3493" s="18" t="s">
        <v>1861</v>
      </c>
      <c r="C3493" s="18" t="s">
        <v>3422</v>
      </c>
      <c r="D3493" s="18" t="s">
        <v>15</v>
      </c>
      <c r="E3493" s="17">
        <v>3</v>
      </c>
      <c r="F3493" s="18" t="s">
        <v>2293</v>
      </c>
      <c r="G3493" s="17"/>
      <c r="H3493" s="18" t="s">
        <v>15</v>
      </c>
      <c r="I3493" s="18" t="s">
        <v>15</v>
      </c>
      <c r="J3493" s="18" t="s">
        <v>15</v>
      </c>
      <c r="K3493" s="18" t="s">
        <v>15</v>
      </c>
      <c r="L3493" s="18" t="s">
        <v>15</v>
      </c>
      <c r="N3493" s="17" t="b">
        <f>A3493=Catalogo!A3489</f>
        <v>1</v>
      </c>
      <c r="O3493" s="17" t="b">
        <f>B3493=Catalogo!B3489</f>
        <v>1</v>
      </c>
      <c r="P3493" s="17" t="b">
        <f>C3493=Catalogo!C3489</f>
        <v>1</v>
      </c>
    </row>
    <row r="3494" spans="1:16" x14ac:dyDescent="0.3">
      <c r="A3494" s="18" t="s">
        <v>5895</v>
      </c>
      <c r="B3494" s="18" t="s">
        <v>4452</v>
      </c>
      <c r="C3494" s="18" t="s">
        <v>3422</v>
      </c>
      <c r="D3494" s="18" t="s">
        <v>22</v>
      </c>
      <c r="E3494" s="17">
        <v>4</v>
      </c>
      <c r="F3494" s="18" t="s">
        <v>2293</v>
      </c>
      <c r="G3494" s="17"/>
      <c r="H3494" s="18" t="s">
        <v>15</v>
      </c>
      <c r="I3494" s="18" t="s">
        <v>15</v>
      </c>
      <c r="J3494" s="18" t="s">
        <v>15</v>
      </c>
      <c r="K3494" s="18" t="s">
        <v>15</v>
      </c>
      <c r="L3494" s="18" t="s">
        <v>15</v>
      </c>
      <c r="N3494" s="17" t="b">
        <f>A3494=Catalogo!A3490</f>
        <v>1</v>
      </c>
      <c r="O3494" s="17" t="b">
        <f>B3494=Catalogo!B3490</f>
        <v>1</v>
      </c>
      <c r="P3494" s="17" t="b">
        <f>C3494=Catalogo!C3490</f>
        <v>1</v>
      </c>
    </row>
    <row r="3495" spans="1:16" x14ac:dyDescent="0.3">
      <c r="A3495" s="18" t="s">
        <v>3976</v>
      </c>
      <c r="B3495" s="18" t="s">
        <v>1864</v>
      </c>
      <c r="C3495" s="18" t="s">
        <v>3422</v>
      </c>
      <c r="D3495" s="18" t="s">
        <v>22</v>
      </c>
      <c r="E3495" s="17">
        <v>3</v>
      </c>
      <c r="F3495" s="18" t="s">
        <v>2293</v>
      </c>
      <c r="G3495" s="17"/>
      <c r="H3495" s="18" t="s">
        <v>15</v>
      </c>
      <c r="I3495" s="18" t="s">
        <v>15</v>
      </c>
      <c r="J3495" s="18" t="s">
        <v>15</v>
      </c>
      <c r="K3495" s="18" t="s">
        <v>15</v>
      </c>
      <c r="L3495" s="18" t="s">
        <v>15</v>
      </c>
      <c r="N3495" s="17" t="b">
        <f>A3495=Catalogo!A3491</f>
        <v>1</v>
      </c>
      <c r="O3495" s="17" t="b">
        <f>B3495=Catalogo!B3491</f>
        <v>1</v>
      </c>
      <c r="P3495" s="17" t="b">
        <f>C3495=Catalogo!C3491</f>
        <v>1</v>
      </c>
    </row>
    <row r="3496" spans="1:16" x14ac:dyDescent="0.3">
      <c r="A3496" s="18" t="s">
        <v>3977</v>
      </c>
      <c r="B3496" s="18" t="s">
        <v>1867</v>
      </c>
      <c r="C3496" s="18" t="s">
        <v>3422</v>
      </c>
      <c r="D3496" s="18" t="s">
        <v>22</v>
      </c>
      <c r="E3496" s="17">
        <v>3</v>
      </c>
      <c r="F3496" s="18" t="s">
        <v>2293</v>
      </c>
      <c r="G3496" s="17"/>
      <c r="H3496" s="18" t="s">
        <v>15</v>
      </c>
      <c r="I3496" s="18" t="s">
        <v>15</v>
      </c>
      <c r="J3496" s="18" t="s">
        <v>15</v>
      </c>
      <c r="K3496" s="18" t="s">
        <v>15</v>
      </c>
      <c r="L3496" s="18" t="s">
        <v>15</v>
      </c>
      <c r="N3496" s="17" t="b">
        <f>A3496=Catalogo!A3492</f>
        <v>1</v>
      </c>
      <c r="O3496" s="17" t="b">
        <f>B3496=Catalogo!B3492</f>
        <v>1</v>
      </c>
      <c r="P3496" s="17" t="b">
        <f>C3496=Catalogo!C3492</f>
        <v>1</v>
      </c>
    </row>
    <row r="3497" spans="1:16" x14ac:dyDescent="0.3">
      <c r="A3497" s="18" t="s">
        <v>5896</v>
      </c>
      <c r="B3497" s="18" t="s">
        <v>1895</v>
      </c>
      <c r="C3497" s="18" t="s">
        <v>3422</v>
      </c>
      <c r="D3497" s="18" t="s">
        <v>22</v>
      </c>
      <c r="E3497" s="17">
        <v>3</v>
      </c>
      <c r="F3497" s="18" t="s">
        <v>2293</v>
      </c>
      <c r="G3497" s="17"/>
      <c r="H3497" s="18" t="s">
        <v>15</v>
      </c>
      <c r="I3497" s="18" t="s">
        <v>15</v>
      </c>
      <c r="J3497" s="18" t="s">
        <v>15</v>
      </c>
      <c r="K3497" s="18" t="s">
        <v>15</v>
      </c>
      <c r="L3497" s="18" t="s">
        <v>15</v>
      </c>
      <c r="N3497" s="17" t="b">
        <f>A3497=Catalogo!A3493</f>
        <v>1</v>
      </c>
      <c r="O3497" s="17" t="b">
        <f>B3497=Catalogo!B3493</f>
        <v>1</v>
      </c>
      <c r="P3497" s="17" t="b">
        <f>C3497=Catalogo!C3493</f>
        <v>1</v>
      </c>
    </row>
    <row r="3498" spans="1:16" x14ac:dyDescent="0.3">
      <c r="A3498" s="18" t="s">
        <v>5897</v>
      </c>
      <c r="B3498" s="18" t="s">
        <v>1898</v>
      </c>
      <c r="C3498" s="18" t="s">
        <v>3422</v>
      </c>
      <c r="D3498" s="18" t="s">
        <v>22</v>
      </c>
      <c r="E3498" s="17">
        <v>3</v>
      </c>
      <c r="F3498" s="18" t="s">
        <v>2293</v>
      </c>
      <c r="G3498" s="17"/>
      <c r="H3498" s="18" t="s">
        <v>15</v>
      </c>
      <c r="I3498" s="18" t="s">
        <v>15</v>
      </c>
      <c r="J3498" s="18" t="s">
        <v>15</v>
      </c>
      <c r="K3498" s="18" t="s">
        <v>15</v>
      </c>
      <c r="L3498" s="18" t="s">
        <v>15</v>
      </c>
      <c r="N3498" s="17" t="b">
        <f>A3498=Catalogo!A3494</f>
        <v>1</v>
      </c>
      <c r="O3498" s="17" t="b">
        <f>B3498=Catalogo!B3494</f>
        <v>1</v>
      </c>
      <c r="P3498" s="17" t="b">
        <f>C3498=Catalogo!C3494</f>
        <v>1</v>
      </c>
    </row>
    <row r="3499" spans="1:16" x14ac:dyDescent="0.3">
      <c r="A3499" s="18" t="s">
        <v>5898</v>
      </c>
      <c r="B3499" s="18" t="s">
        <v>1901</v>
      </c>
      <c r="C3499" s="18" t="s">
        <v>3422</v>
      </c>
      <c r="D3499" s="18" t="s">
        <v>22</v>
      </c>
      <c r="E3499" s="17">
        <v>3</v>
      </c>
      <c r="F3499" s="18" t="s">
        <v>2293</v>
      </c>
      <c r="G3499" s="17"/>
      <c r="H3499" s="18" t="s">
        <v>15</v>
      </c>
      <c r="I3499" s="18" t="s">
        <v>15</v>
      </c>
      <c r="J3499" s="18" t="s">
        <v>15</v>
      </c>
      <c r="K3499" s="18" t="s">
        <v>15</v>
      </c>
      <c r="L3499" s="18" t="s">
        <v>15</v>
      </c>
      <c r="N3499" s="17" t="b">
        <f>A3499=Catalogo!A3495</f>
        <v>1</v>
      </c>
      <c r="O3499" s="17" t="b">
        <f>B3499=Catalogo!B3495</f>
        <v>1</v>
      </c>
      <c r="P3499" s="17" t="b">
        <f>C3499=Catalogo!C3495</f>
        <v>1</v>
      </c>
    </row>
    <row r="3500" spans="1:16" x14ac:dyDescent="0.3">
      <c r="A3500" s="18" t="s">
        <v>5899</v>
      </c>
      <c r="B3500" s="18" t="s">
        <v>1904</v>
      </c>
      <c r="C3500" s="18" t="s">
        <v>3422</v>
      </c>
      <c r="D3500" s="18" t="s">
        <v>22</v>
      </c>
      <c r="E3500" s="17">
        <v>3</v>
      </c>
      <c r="F3500" s="18" t="s">
        <v>2293</v>
      </c>
      <c r="G3500" s="17"/>
      <c r="H3500" s="18" t="s">
        <v>15</v>
      </c>
      <c r="I3500" s="18" t="s">
        <v>15</v>
      </c>
      <c r="J3500" s="18" t="s">
        <v>15</v>
      </c>
      <c r="K3500" s="18" t="s">
        <v>15</v>
      </c>
      <c r="L3500" s="18" t="s">
        <v>15</v>
      </c>
      <c r="N3500" s="17" t="b">
        <f>A3500=Catalogo!A3496</f>
        <v>1</v>
      </c>
      <c r="O3500" s="17" t="b">
        <f>B3500=Catalogo!B3496</f>
        <v>1</v>
      </c>
      <c r="P3500" s="17" t="b">
        <f>C3500=Catalogo!C3496</f>
        <v>1</v>
      </c>
    </row>
    <row r="3501" spans="1:16" x14ac:dyDescent="0.3">
      <c r="A3501" s="18" t="s">
        <v>5900</v>
      </c>
      <c r="B3501" s="18" t="s">
        <v>1907</v>
      </c>
      <c r="C3501" s="18" t="s">
        <v>3422</v>
      </c>
      <c r="D3501" s="18" t="s">
        <v>22</v>
      </c>
      <c r="E3501" s="17">
        <v>3</v>
      </c>
      <c r="F3501" s="18" t="s">
        <v>2293</v>
      </c>
      <c r="G3501" s="17"/>
      <c r="H3501" s="18" t="s">
        <v>15</v>
      </c>
      <c r="I3501" s="18" t="s">
        <v>15</v>
      </c>
      <c r="J3501" s="18" t="s">
        <v>15</v>
      </c>
      <c r="K3501" s="18" t="s">
        <v>15</v>
      </c>
      <c r="L3501" s="18" t="s">
        <v>15</v>
      </c>
      <c r="N3501" s="17" t="b">
        <f>A3501=Catalogo!A3497</f>
        <v>1</v>
      </c>
      <c r="O3501" s="17" t="b">
        <f>B3501=Catalogo!B3497</f>
        <v>1</v>
      </c>
      <c r="P3501" s="17" t="b">
        <f>C3501=Catalogo!C3497</f>
        <v>1</v>
      </c>
    </row>
    <row r="3502" spans="1:16" x14ac:dyDescent="0.3">
      <c r="A3502" s="18" t="s">
        <v>5901</v>
      </c>
      <c r="B3502" s="18" t="s">
        <v>1910</v>
      </c>
      <c r="C3502" s="18" t="s">
        <v>3422</v>
      </c>
      <c r="D3502" s="18" t="s">
        <v>22</v>
      </c>
      <c r="E3502" s="17">
        <v>3</v>
      </c>
      <c r="F3502" s="18" t="s">
        <v>2293</v>
      </c>
      <c r="G3502" s="17"/>
      <c r="H3502" s="18" t="s">
        <v>15</v>
      </c>
      <c r="I3502" s="18" t="s">
        <v>15</v>
      </c>
      <c r="J3502" s="18" t="s">
        <v>15</v>
      </c>
      <c r="K3502" s="18" t="s">
        <v>15</v>
      </c>
      <c r="L3502" s="18" t="s">
        <v>15</v>
      </c>
      <c r="N3502" s="17" t="b">
        <f>A3502=Catalogo!A3498</f>
        <v>1</v>
      </c>
      <c r="O3502" s="17" t="b">
        <f>B3502=Catalogo!B3498</f>
        <v>1</v>
      </c>
      <c r="P3502" s="17" t="b">
        <f>C3502=Catalogo!C3498</f>
        <v>1</v>
      </c>
    </row>
    <row r="3503" spans="1:16" x14ac:dyDescent="0.3">
      <c r="A3503" s="18" t="s">
        <v>5902</v>
      </c>
      <c r="B3503" s="18" t="s">
        <v>1913</v>
      </c>
      <c r="C3503" s="18" t="s">
        <v>3422</v>
      </c>
      <c r="D3503" s="18" t="s">
        <v>22</v>
      </c>
      <c r="E3503" s="17">
        <v>3</v>
      </c>
      <c r="F3503" s="18" t="s">
        <v>2293</v>
      </c>
      <c r="G3503" s="17"/>
      <c r="H3503" s="18" t="s">
        <v>15</v>
      </c>
      <c r="I3503" s="18" t="s">
        <v>15</v>
      </c>
      <c r="J3503" s="18" t="s">
        <v>15</v>
      </c>
      <c r="K3503" s="18" t="s">
        <v>15</v>
      </c>
      <c r="L3503" s="18" t="s">
        <v>15</v>
      </c>
      <c r="N3503" s="17" t="b">
        <f>A3503=Catalogo!A3499</f>
        <v>1</v>
      </c>
      <c r="O3503" s="17" t="b">
        <f>B3503=Catalogo!B3499</f>
        <v>1</v>
      </c>
      <c r="P3503" s="17" t="b">
        <f>C3503=Catalogo!C3499</f>
        <v>1</v>
      </c>
    </row>
    <row r="3504" spans="1:16" x14ac:dyDescent="0.3">
      <c r="A3504" s="18" t="s">
        <v>5903</v>
      </c>
      <c r="B3504" s="18" t="s">
        <v>1916</v>
      </c>
      <c r="C3504" s="18" t="s">
        <v>3422</v>
      </c>
      <c r="D3504" s="18" t="s">
        <v>22</v>
      </c>
      <c r="E3504" s="17">
        <v>3</v>
      </c>
      <c r="F3504" s="18" t="s">
        <v>2293</v>
      </c>
      <c r="G3504" s="17"/>
      <c r="H3504" s="18" t="s">
        <v>15</v>
      </c>
      <c r="I3504" s="18" t="s">
        <v>15</v>
      </c>
      <c r="J3504" s="18" t="s">
        <v>15</v>
      </c>
      <c r="K3504" s="18" t="s">
        <v>15</v>
      </c>
      <c r="L3504" s="18" t="s">
        <v>15</v>
      </c>
      <c r="N3504" s="17" t="b">
        <f>A3504=Catalogo!A3500</f>
        <v>1</v>
      </c>
      <c r="O3504" s="17" t="b">
        <f>B3504=Catalogo!B3500</f>
        <v>1</v>
      </c>
      <c r="P3504" s="17" t="b">
        <f>C3504=Catalogo!C3500</f>
        <v>1</v>
      </c>
    </row>
    <row r="3505" spans="1:16" x14ac:dyDescent="0.3">
      <c r="A3505" s="18" t="s">
        <v>5904</v>
      </c>
      <c r="B3505" s="18" t="s">
        <v>1919</v>
      </c>
      <c r="C3505" s="18" t="s">
        <v>3422</v>
      </c>
      <c r="D3505" s="18" t="s">
        <v>22</v>
      </c>
      <c r="E3505" s="17">
        <v>3</v>
      </c>
      <c r="F3505" s="18" t="s">
        <v>2293</v>
      </c>
      <c r="G3505" s="17"/>
      <c r="H3505" s="18" t="s">
        <v>15</v>
      </c>
      <c r="I3505" s="18" t="s">
        <v>15</v>
      </c>
      <c r="J3505" s="18" t="s">
        <v>15</v>
      </c>
      <c r="K3505" s="18" t="s">
        <v>15</v>
      </c>
      <c r="L3505" s="18" t="s">
        <v>15</v>
      </c>
      <c r="N3505" s="17" t="b">
        <f>A3505=Catalogo!A3501</f>
        <v>1</v>
      </c>
      <c r="O3505" s="17" t="b">
        <f>B3505=Catalogo!B3501</f>
        <v>1</v>
      </c>
      <c r="P3505" s="17" t="b">
        <f>C3505=Catalogo!C3501</f>
        <v>1</v>
      </c>
    </row>
    <row r="3506" spans="1:16" x14ac:dyDescent="0.3">
      <c r="A3506" s="18" t="s">
        <v>5905</v>
      </c>
      <c r="B3506" s="18" t="s">
        <v>1922</v>
      </c>
      <c r="C3506" s="18" t="s">
        <v>3422</v>
      </c>
      <c r="D3506" s="18" t="s">
        <v>22</v>
      </c>
      <c r="E3506" s="17">
        <v>3</v>
      </c>
      <c r="F3506" s="18" t="s">
        <v>2293</v>
      </c>
      <c r="G3506" s="17"/>
      <c r="H3506" s="18" t="s">
        <v>15</v>
      </c>
      <c r="I3506" s="18" t="s">
        <v>15</v>
      </c>
      <c r="J3506" s="18" t="s">
        <v>15</v>
      </c>
      <c r="K3506" s="18" t="s">
        <v>15</v>
      </c>
      <c r="L3506" s="18" t="s">
        <v>15</v>
      </c>
      <c r="N3506" s="17" t="b">
        <f>A3506=Catalogo!A3502</f>
        <v>1</v>
      </c>
      <c r="O3506" s="17" t="b">
        <f>B3506=Catalogo!B3502</f>
        <v>1</v>
      </c>
      <c r="P3506" s="17" t="b">
        <f>C3506=Catalogo!C3502</f>
        <v>1</v>
      </c>
    </row>
    <row r="3507" spans="1:16" x14ac:dyDescent="0.3">
      <c r="A3507" s="18" t="s">
        <v>5906</v>
      </c>
      <c r="B3507" s="18" t="s">
        <v>1925</v>
      </c>
      <c r="C3507" s="18" t="s">
        <v>3422</v>
      </c>
      <c r="D3507" s="18" t="s">
        <v>22</v>
      </c>
      <c r="E3507" s="17">
        <v>3</v>
      </c>
      <c r="F3507" s="18" t="s">
        <v>2293</v>
      </c>
      <c r="G3507" s="17"/>
      <c r="H3507" s="18" t="s">
        <v>15</v>
      </c>
      <c r="I3507" s="18" t="s">
        <v>15</v>
      </c>
      <c r="J3507" s="18" t="s">
        <v>15</v>
      </c>
      <c r="K3507" s="18" t="s">
        <v>15</v>
      </c>
      <c r="L3507" s="18" t="s">
        <v>15</v>
      </c>
      <c r="N3507" s="17" t="b">
        <f>A3507=Catalogo!A3503</f>
        <v>1</v>
      </c>
      <c r="O3507" s="17" t="b">
        <f>B3507=Catalogo!B3503</f>
        <v>1</v>
      </c>
      <c r="P3507" s="17" t="b">
        <f>C3507=Catalogo!C3503</f>
        <v>1</v>
      </c>
    </row>
    <row r="3508" spans="1:16" x14ac:dyDescent="0.3">
      <c r="A3508" s="18" t="s">
        <v>5907</v>
      </c>
      <c r="B3508" s="18" t="s">
        <v>1928</v>
      </c>
      <c r="C3508" s="18" t="s">
        <v>3422</v>
      </c>
      <c r="D3508" s="18" t="s">
        <v>22</v>
      </c>
      <c r="E3508" s="17">
        <v>3</v>
      </c>
      <c r="F3508" s="18" t="s">
        <v>2293</v>
      </c>
      <c r="G3508" s="17"/>
      <c r="H3508" s="18" t="s">
        <v>15</v>
      </c>
      <c r="I3508" s="18" t="s">
        <v>15</v>
      </c>
      <c r="J3508" s="18" t="s">
        <v>15</v>
      </c>
      <c r="K3508" s="18" t="s">
        <v>15</v>
      </c>
      <c r="L3508" s="18" t="s">
        <v>15</v>
      </c>
      <c r="N3508" s="17" t="b">
        <f>A3508=Catalogo!A3504</f>
        <v>1</v>
      </c>
      <c r="O3508" s="17" t="b">
        <f>B3508=Catalogo!B3504</f>
        <v>1</v>
      </c>
      <c r="P3508" s="17" t="b">
        <f>C3508=Catalogo!C3504</f>
        <v>1</v>
      </c>
    </row>
    <row r="3509" spans="1:16" x14ac:dyDescent="0.3">
      <c r="A3509" s="18" t="s">
        <v>5908</v>
      </c>
      <c r="B3509" s="18" t="s">
        <v>1931</v>
      </c>
      <c r="C3509" s="18" t="s">
        <v>3422</v>
      </c>
      <c r="D3509" s="18" t="s">
        <v>22</v>
      </c>
      <c r="E3509" s="17">
        <v>3</v>
      </c>
      <c r="F3509" s="18" t="s">
        <v>2293</v>
      </c>
      <c r="G3509" s="17"/>
      <c r="H3509" s="18" t="s">
        <v>15</v>
      </c>
      <c r="I3509" s="18" t="s">
        <v>15</v>
      </c>
      <c r="J3509" s="18" t="s">
        <v>15</v>
      </c>
      <c r="K3509" s="18" t="s">
        <v>15</v>
      </c>
      <c r="L3509" s="18" t="s">
        <v>15</v>
      </c>
      <c r="N3509" s="17" t="b">
        <f>A3509=Catalogo!A3505</f>
        <v>1</v>
      </c>
      <c r="O3509" s="17" t="b">
        <f>B3509=Catalogo!B3505</f>
        <v>1</v>
      </c>
      <c r="P3509" s="17" t="b">
        <f>C3509=Catalogo!C3505</f>
        <v>1</v>
      </c>
    </row>
    <row r="3510" spans="1:16" x14ac:dyDescent="0.3">
      <c r="A3510" s="18" t="s">
        <v>5909</v>
      </c>
      <c r="B3510" s="18" t="s">
        <v>1934</v>
      </c>
      <c r="C3510" s="18" t="s">
        <v>3422</v>
      </c>
      <c r="D3510" s="18" t="s">
        <v>22</v>
      </c>
      <c r="E3510" s="17">
        <v>3</v>
      </c>
      <c r="F3510" s="18" t="s">
        <v>2293</v>
      </c>
      <c r="G3510" s="17"/>
      <c r="H3510" s="18" t="s">
        <v>15</v>
      </c>
      <c r="I3510" s="18" t="s">
        <v>15</v>
      </c>
      <c r="J3510" s="18" t="s">
        <v>15</v>
      </c>
      <c r="K3510" s="18" t="s">
        <v>15</v>
      </c>
      <c r="L3510" s="18" t="s">
        <v>15</v>
      </c>
      <c r="N3510" s="17" t="b">
        <f>A3510=Catalogo!A3506</f>
        <v>1</v>
      </c>
      <c r="O3510" s="17" t="b">
        <f>B3510=Catalogo!B3506</f>
        <v>1</v>
      </c>
      <c r="P3510" s="17" t="b">
        <f>C3510=Catalogo!C3506</f>
        <v>1</v>
      </c>
    </row>
    <row r="3511" spans="1:16" x14ac:dyDescent="0.3">
      <c r="A3511" s="18" t="s">
        <v>5910</v>
      </c>
      <c r="B3511" s="18" t="s">
        <v>1937</v>
      </c>
      <c r="C3511" s="18" t="s">
        <v>3422</v>
      </c>
      <c r="D3511" s="18" t="s">
        <v>22</v>
      </c>
      <c r="E3511" s="17">
        <v>3</v>
      </c>
      <c r="F3511" s="18" t="s">
        <v>2293</v>
      </c>
      <c r="G3511" s="17"/>
      <c r="H3511" s="18" t="s">
        <v>15</v>
      </c>
      <c r="I3511" s="18" t="s">
        <v>15</v>
      </c>
      <c r="J3511" s="18" t="s">
        <v>15</v>
      </c>
      <c r="K3511" s="18" t="s">
        <v>15</v>
      </c>
      <c r="L3511" s="18" t="s">
        <v>15</v>
      </c>
      <c r="N3511" s="17" t="b">
        <f>A3511=Catalogo!A3507</f>
        <v>1</v>
      </c>
      <c r="O3511" s="17" t="b">
        <f>B3511=Catalogo!B3507</f>
        <v>1</v>
      </c>
      <c r="P3511" s="17" t="b">
        <f>C3511=Catalogo!C3507</f>
        <v>1</v>
      </c>
    </row>
    <row r="3512" spans="1:16" x14ac:dyDescent="0.3">
      <c r="A3512" s="18" t="s">
        <v>5911</v>
      </c>
      <c r="B3512" s="18" t="s">
        <v>1940</v>
      </c>
      <c r="C3512" s="18" t="s">
        <v>3422</v>
      </c>
      <c r="D3512" s="18" t="s">
        <v>22</v>
      </c>
      <c r="E3512" s="17">
        <v>3</v>
      </c>
      <c r="F3512" s="18" t="s">
        <v>2293</v>
      </c>
      <c r="G3512" s="17"/>
      <c r="H3512" s="18" t="s">
        <v>15</v>
      </c>
      <c r="I3512" s="18" t="s">
        <v>15</v>
      </c>
      <c r="J3512" s="18" t="s">
        <v>15</v>
      </c>
      <c r="K3512" s="18" t="s">
        <v>15</v>
      </c>
      <c r="L3512" s="18" t="s">
        <v>15</v>
      </c>
      <c r="N3512" s="17" t="b">
        <f>A3512=Catalogo!A3508</f>
        <v>1</v>
      </c>
      <c r="O3512" s="17" t="b">
        <f>B3512=Catalogo!B3508</f>
        <v>1</v>
      </c>
      <c r="P3512" s="17" t="b">
        <f>C3512=Catalogo!C3508</f>
        <v>1</v>
      </c>
    </row>
    <row r="3513" spans="1:16" x14ac:dyDescent="0.3">
      <c r="A3513" s="18" t="s">
        <v>5912</v>
      </c>
      <c r="B3513" s="18" t="s">
        <v>1943</v>
      </c>
      <c r="C3513" s="18" t="s">
        <v>3422</v>
      </c>
      <c r="D3513" s="18" t="s">
        <v>22</v>
      </c>
      <c r="E3513" s="17">
        <v>3</v>
      </c>
      <c r="F3513" s="18" t="s">
        <v>2293</v>
      </c>
      <c r="G3513" s="17"/>
      <c r="H3513" s="18" t="s">
        <v>15</v>
      </c>
      <c r="I3513" s="18" t="s">
        <v>15</v>
      </c>
      <c r="J3513" s="18" t="s">
        <v>15</v>
      </c>
      <c r="K3513" s="18" t="s">
        <v>15</v>
      </c>
      <c r="L3513" s="18" t="s">
        <v>15</v>
      </c>
      <c r="N3513" s="17" t="b">
        <f>A3513=Catalogo!A3509</f>
        <v>1</v>
      </c>
      <c r="O3513" s="17" t="b">
        <f>B3513=Catalogo!B3509</f>
        <v>1</v>
      </c>
      <c r="P3513" s="17" t="b">
        <f>C3513=Catalogo!C3509</f>
        <v>1</v>
      </c>
    </row>
    <row r="3514" spans="1:16" x14ac:dyDescent="0.3">
      <c r="A3514" s="18" t="s">
        <v>5913</v>
      </c>
      <c r="B3514" s="18" t="s">
        <v>1945</v>
      </c>
      <c r="C3514" s="18" t="s">
        <v>3422</v>
      </c>
      <c r="D3514" s="18" t="s">
        <v>22</v>
      </c>
      <c r="E3514" s="17">
        <v>3</v>
      </c>
      <c r="F3514" s="18" t="s">
        <v>2293</v>
      </c>
      <c r="G3514" s="17"/>
      <c r="H3514" s="18" t="s">
        <v>15</v>
      </c>
      <c r="I3514" s="18" t="s">
        <v>15</v>
      </c>
      <c r="J3514" s="18" t="s">
        <v>15</v>
      </c>
      <c r="K3514" s="18" t="s">
        <v>15</v>
      </c>
      <c r="L3514" s="18" t="s">
        <v>15</v>
      </c>
      <c r="N3514" s="17" t="b">
        <f>A3514=Catalogo!A3510</f>
        <v>1</v>
      </c>
      <c r="O3514" s="17" t="b">
        <f>B3514=Catalogo!B3510</f>
        <v>1</v>
      </c>
      <c r="P3514" s="17" t="b">
        <f>C3514=Catalogo!C3510</f>
        <v>1</v>
      </c>
    </row>
    <row r="3515" spans="1:16" x14ac:dyDescent="0.3">
      <c r="A3515" s="18" t="s">
        <v>5914</v>
      </c>
      <c r="B3515" s="18" t="s">
        <v>1948</v>
      </c>
      <c r="C3515" s="18" t="s">
        <v>3422</v>
      </c>
      <c r="D3515" s="18" t="s">
        <v>22</v>
      </c>
      <c r="E3515" s="17">
        <v>3</v>
      </c>
      <c r="F3515" s="18" t="s">
        <v>2293</v>
      </c>
      <c r="G3515" s="17"/>
      <c r="H3515" s="18" t="s">
        <v>15</v>
      </c>
      <c r="I3515" s="18" t="s">
        <v>15</v>
      </c>
      <c r="J3515" s="18" t="s">
        <v>15</v>
      </c>
      <c r="K3515" s="18" t="s">
        <v>15</v>
      </c>
      <c r="L3515" s="18" t="s">
        <v>15</v>
      </c>
      <c r="N3515" s="17" t="b">
        <f>A3515=Catalogo!A3511</f>
        <v>1</v>
      </c>
      <c r="O3515" s="17" t="b">
        <f>B3515=Catalogo!B3511</f>
        <v>1</v>
      </c>
      <c r="P3515" s="17" t="b">
        <f>C3515=Catalogo!C3511</f>
        <v>1</v>
      </c>
    </row>
    <row r="3516" spans="1:16" x14ac:dyDescent="0.3">
      <c r="A3516" s="18" t="s">
        <v>3978</v>
      </c>
      <c r="B3516" s="18" t="s">
        <v>1873</v>
      </c>
      <c r="C3516" s="18" t="s">
        <v>3422</v>
      </c>
      <c r="D3516" s="18" t="s">
        <v>22</v>
      </c>
      <c r="E3516" s="17">
        <v>3</v>
      </c>
      <c r="F3516" s="18" t="s">
        <v>2293</v>
      </c>
      <c r="G3516" s="17"/>
      <c r="H3516" s="18" t="s">
        <v>15</v>
      </c>
      <c r="I3516" s="18" t="s">
        <v>15</v>
      </c>
      <c r="J3516" s="18" t="s">
        <v>15</v>
      </c>
      <c r="K3516" s="18" t="s">
        <v>15</v>
      </c>
      <c r="L3516" s="18" t="s">
        <v>15</v>
      </c>
      <c r="N3516" s="17" t="b">
        <f>A3516=Catalogo!A3512</f>
        <v>1</v>
      </c>
      <c r="O3516" s="17" t="b">
        <f>B3516=Catalogo!B3512</f>
        <v>1</v>
      </c>
      <c r="P3516" s="17" t="b">
        <f>C3516=Catalogo!C3512</f>
        <v>1</v>
      </c>
    </row>
    <row r="3517" spans="1:16" x14ac:dyDescent="0.3">
      <c r="A3517" s="18" t="s">
        <v>3979</v>
      </c>
      <c r="B3517" s="18" t="s">
        <v>1876</v>
      </c>
      <c r="C3517" s="18" t="s">
        <v>3422</v>
      </c>
      <c r="D3517" s="18" t="s">
        <v>22</v>
      </c>
      <c r="E3517" s="17">
        <v>3</v>
      </c>
      <c r="F3517" s="18" t="s">
        <v>2293</v>
      </c>
      <c r="G3517" s="17"/>
      <c r="H3517" s="18" t="s">
        <v>15</v>
      </c>
      <c r="I3517" s="18" t="s">
        <v>15</v>
      </c>
      <c r="J3517" s="18" t="s">
        <v>15</v>
      </c>
      <c r="K3517" s="18" t="s">
        <v>15</v>
      </c>
      <c r="L3517" s="18" t="s">
        <v>15</v>
      </c>
      <c r="N3517" s="17" t="b">
        <f>A3517=Catalogo!A3513</f>
        <v>1</v>
      </c>
      <c r="O3517" s="17" t="b">
        <f>B3517=Catalogo!B3513</f>
        <v>1</v>
      </c>
      <c r="P3517" s="17" t="b">
        <f>C3517=Catalogo!C3513</f>
        <v>1</v>
      </c>
    </row>
    <row r="3518" spans="1:16" x14ac:dyDescent="0.3">
      <c r="A3518" s="18" t="s">
        <v>5915</v>
      </c>
      <c r="B3518" s="18" t="s">
        <v>1953</v>
      </c>
      <c r="C3518" s="18" t="s">
        <v>3422</v>
      </c>
      <c r="D3518" s="18" t="s">
        <v>22</v>
      </c>
      <c r="E3518" s="17">
        <v>3</v>
      </c>
      <c r="F3518" s="18" t="s">
        <v>2293</v>
      </c>
      <c r="G3518" s="17"/>
      <c r="H3518" s="18" t="s">
        <v>15</v>
      </c>
      <c r="I3518" s="18" t="s">
        <v>15</v>
      </c>
      <c r="J3518" s="18" t="s">
        <v>15</v>
      </c>
      <c r="K3518" s="18" t="s">
        <v>15</v>
      </c>
      <c r="L3518" s="18" t="s">
        <v>15</v>
      </c>
      <c r="N3518" s="17" t="b">
        <f>A3518=Catalogo!A3514</f>
        <v>1</v>
      </c>
      <c r="O3518" s="17" t="b">
        <f>B3518=Catalogo!B3514</f>
        <v>1</v>
      </c>
      <c r="P3518" s="17" t="b">
        <f>C3518=Catalogo!C3514</f>
        <v>1</v>
      </c>
    </row>
    <row r="3519" spans="1:16" x14ac:dyDescent="0.3">
      <c r="A3519" s="18" t="s">
        <v>5916</v>
      </c>
      <c r="B3519" s="18" t="s">
        <v>1956</v>
      </c>
      <c r="C3519" s="18" t="s">
        <v>3422</v>
      </c>
      <c r="D3519" s="18" t="s">
        <v>22</v>
      </c>
      <c r="E3519" s="17">
        <v>3</v>
      </c>
      <c r="F3519" s="18" t="s">
        <v>2293</v>
      </c>
      <c r="G3519" s="17"/>
      <c r="H3519" s="18" t="s">
        <v>15</v>
      </c>
      <c r="I3519" s="18" t="s">
        <v>15</v>
      </c>
      <c r="J3519" s="18" t="s">
        <v>15</v>
      </c>
      <c r="K3519" s="18" t="s">
        <v>15</v>
      </c>
      <c r="L3519" s="18" t="s">
        <v>15</v>
      </c>
      <c r="N3519" s="17" t="b">
        <f>A3519=Catalogo!A3515</f>
        <v>1</v>
      </c>
      <c r="O3519" s="17" t="b">
        <f>B3519=Catalogo!B3515</f>
        <v>1</v>
      </c>
      <c r="P3519" s="17" t="b">
        <f>C3519=Catalogo!C3515</f>
        <v>1</v>
      </c>
    </row>
    <row r="3520" spans="1:16" x14ac:dyDescent="0.3">
      <c r="A3520" s="18" t="s">
        <v>5917</v>
      </c>
      <c r="B3520" s="18" t="s">
        <v>1959</v>
      </c>
      <c r="C3520" s="18" t="s">
        <v>3422</v>
      </c>
      <c r="D3520" s="18" t="s">
        <v>22</v>
      </c>
      <c r="E3520" s="17">
        <v>3</v>
      </c>
      <c r="F3520" s="18" t="s">
        <v>2293</v>
      </c>
      <c r="G3520" s="17"/>
      <c r="H3520" s="18" t="s">
        <v>15</v>
      </c>
      <c r="I3520" s="18" t="s">
        <v>15</v>
      </c>
      <c r="J3520" s="18" t="s">
        <v>15</v>
      </c>
      <c r="K3520" s="18" t="s">
        <v>15</v>
      </c>
      <c r="L3520" s="18" t="s">
        <v>15</v>
      </c>
      <c r="N3520" s="17" t="b">
        <f>A3520=Catalogo!A3516</f>
        <v>1</v>
      </c>
      <c r="O3520" s="17" t="b">
        <f>B3520=Catalogo!B3516</f>
        <v>1</v>
      </c>
      <c r="P3520" s="17" t="b">
        <f>C3520=Catalogo!C3516</f>
        <v>1</v>
      </c>
    </row>
    <row r="3521" spans="1:16" x14ac:dyDescent="0.3">
      <c r="A3521" s="18" t="s">
        <v>5918</v>
      </c>
      <c r="B3521" s="18" t="s">
        <v>1962</v>
      </c>
      <c r="C3521" s="18" t="s">
        <v>3422</v>
      </c>
      <c r="D3521" s="18" t="s">
        <v>22</v>
      </c>
      <c r="E3521" s="17">
        <v>3</v>
      </c>
      <c r="F3521" s="18" t="s">
        <v>2293</v>
      </c>
      <c r="G3521" s="17"/>
      <c r="H3521" s="18" t="s">
        <v>15</v>
      </c>
      <c r="I3521" s="18" t="s">
        <v>15</v>
      </c>
      <c r="J3521" s="18" t="s">
        <v>15</v>
      </c>
      <c r="K3521" s="18" t="s">
        <v>15</v>
      </c>
      <c r="L3521" s="18" t="s">
        <v>15</v>
      </c>
      <c r="N3521" s="17" t="b">
        <f>A3521=Catalogo!A3517</f>
        <v>1</v>
      </c>
      <c r="O3521" s="17" t="b">
        <f>B3521=Catalogo!B3517</f>
        <v>1</v>
      </c>
      <c r="P3521" s="17" t="b">
        <f>C3521=Catalogo!C3517</f>
        <v>1</v>
      </c>
    </row>
    <row r="3522" spans="1:16" x14ac:dyDescent="0.3">
      <c r="A3522" s="18" t="s">
        <v>5919</v>
      </c>
      <c r="B3522" s="18" t="s">
        <v>1965</v>
      </c>
      <c r="C3522" s="18" t="s">
        <v>3422</v>
      </c>
      <c r="D3522" s="18" t="s">
        <v>22</v>
      </c>
      <c r="E3522" s="17">
        <v>3</v>
      </c>
      <c r="F3522" s="18" t="s">
        <v>2293</v>
      </c>
      <c r="G3522" s="17"/>
      <c r="H3522" s="18" t="s">
        <v>15</v>
      </c>
      <c r="I3522" s="18" t="s">
        <v>15</v>
      </c>
      <c r="J3522" s="18" t="s">
        <v>15</v>
      </c>
      <c r="K3522" s="18" t="s">
        <v>15</v>
      </c>
      <c r="L3522" s="18" t="s">
        <v>15</v>
      </c>
      <c r="N3522" s="17" t="b">
        <f>A3522=Catalogo!A3518</f>
        <v>1</v>
      </c>
      <c r="O3522" s="17" t="b">
        <f>B3522=Catalogo!B3518</f>
        <v>1</v>
      </c>
      <c r="P3522" s="17" t="b">
        <f>C3522=Catalogo!C3518</f>
        <v>1</v>
      </c>
    </row>
    <row r="3523" spans="1:16" x14ac:dyDescent="0.3">
      <c r="A3523" s="18" t="s">
        <v>3980</v>
      </c>
      <c r="B3523" s="18" t="s">
        <v>1879</v>
      </c>
      <c r="C3523" s="18" t="s">
        <v>3422</v>
      </c>
      <c r="D3523" s="18" t="s">
        <v>22</v>
      </c>
      <c r="E3523" s="17">
        <v>3</v>
      </c>
      <c r="F3523" s="18" t="s">
        <v>2293</v>
      </c>
      <c r="G3523" s="17"/>
      <c r="H3523" s="18" t="s">
        <v>15</v>
      </c>
      <c r="I3523" s="18" t="s">
        <v>15</v>
      </c>
      <c r="J3523" s="18" t="s">
        <v>15</v>
      </c>
      <c r="K3523" s="18" t="s">
        <v>15</v>
      </c>
      <c r="L3523" s="18" t="s">
        <v>15</v>
      </c>
      <c r="N3523" s="17" t="b">
        <f>A3523=Catalogo!A3519</f>
        <v>1</v>
      </c>
      <c r="O3523" s="17" t="b">
        <f>B3523=Catalogo!B3519</f>
        <v>1</v>
      </c>
      <c r="P3523" s="17" t="b">
        <f>C3523=Catalogo!C3519</f>
        <v>1</v>
      </c>
    </row>
    <row r="3524" spans="1:16" x14ac:dyDescent="0.3">
      <c r="A3524" s="18" t="s">
        <v>3981</v>
      </c>
      <c r="B3524" s="18" t="s">
        <v>1882</v>
      </c>
      <c r="C3524" s="18" t="s">
        <v>3422</v>
      </c>
      <c r="D3524" s="18" t="s">
        <v>22</v>
      </c>
      <c r="E3524" s="17">
        <v>3</v>
      </c>
      <c r="F3524" s="18" t="s">
        <v>2293</v>
      </c>
      <c r="G3524" s="17"/>
      <c r="H3524" s="18" t="s">
        <v>15</v>
      </c>
      <c r="I3524" s="18" t="s">
        <v>15</v>
      </c>
      <c r="J3524" s="18" t="s">
        <v>15</v>
      </c>
      <c r="K3524" s="18" t="s">
        <v>15</v>
      </c>
      <c r="L3524" s="18" t="s">
        <v>15</v>
      </c>
      <c r="N3524" s="17" t="b">
        <f>A3524=Catalogo!A3520</f>
        <v>1</v>
      </c>
      <c r="O3524" s="17" t="b">
        <f>B3524=Catalogo!B3520</f>
        <v>1</v>
      </c>
      <c r="P3524" s="17" t="b">
        <f>C3524=Catalogo!C3520</f>
        <v>1</v>
      </c>
    </row>
    <row r="3525" spans="1:16" x14ac:dyDescent="0.3">
      <c r="A3525" s="18" t="s">
        <v>5920</v>
      </c>
      <c r="B3525" s="18" t="s">
        <v>1968</v>
      </c>
      <c r="C3525" s="18" t="s">
        <v>3422</v>
      </c>
      <c r="D3525" s="18" t="s">
        <v>22</v>
      </c>
      <c r="E3525" s="17">
        <v>3</v>
      </c>
      <c r="F3525" s="18" t="s">
        <v>2293</v>
      </c>
      <c r="G3525" s="17"/>
      <c r="H3525" s="18" t="s">
        <v>15</v>
      </c>
      <c r="I3525" s="18" t="s">
        <v>15</v>
      </c>
      <c r="J3525" s="18" t="s">
        <v>15</v>
      </c>
      <c r="K3525" s="18" t="s">
        <v>15</v>
      </c>
      <c r="L3525" s="18" t="s">
        <v>15</v>
      </c>
      <c r="N3525" s="17" t="b">
        <f>A3525=Catalogo!A3521</f>
        <v>1</v>
      </c>
      <c r="O3525" s="17" t="b">
        <f>B3525=Catalogo!B3521</f>
        <v>1</v>
      </c>
      <c r="P3525" s="17" t="b">
        <f>C3525=Catalogo!C3521</f>
        <v>1</v>
      </c>
    </row>
    <row r="3526" spans="1:16" x14ac:dyDescent="0.3">
      <c r="A3526" s="18" t="s">
        <v>5921</v>
      </c>
      <c r="B3526" s="18" t="s">
        <v>1971</v>
      </c>
      <c r="C3526" s="18" t="s">
        <v>3422</v>
      </c>
      <c r="D3526" s="18" t="s">
        <v>22</v>
      </c>
      <c r="E3526" s="17">
        <v>3</v>
      </c>
      <c r="F3526" s="18" t="s">
        <v>2293</v>
      </c>
      <c r="G3526" s="17"/>
      <c r="H3526" s="18" t="s">
        <v>15</v>
      </c>
      <c r="I3526" s="18" t="s">
        <v>15</v>
      </c>
      <c r="J3526" s="18" t="s">
        <v>15</v>
      </c>
      <c r="K3526" s="18" t="s">
        <v>15</v>
      </c>
      <c r="L3526" s="18" t="s">
        <v>15</v>
      </c>
      <c r="N3526" s="17" t="b">
        <f>A3526=Catalogo!A3522</f>
        <v>1</v>
      </c>
      <c r="O3526" s="17" t="b">
        <f>B3526=Catalogo!B3522</f>
        <v>1</v>
      </c>
      <c r="P3526" s="17" t="b">
        <f>C3526=Catalogo!C3522</f>
        <v>1</v>
      </c>
    </row>
    <row r="3527" spans="1:16" x14ac:dyDescent="0.3">
      <c r="A3527" s="18" t="s">
        <v>5922</v>
      </c>
      <c r="B3527" s="18" t="s">
        <v>1974</v>
      </c>
      <c r="C3527" s="18" t="s">
        <v>3422</v>
      </c>
      <c r="D3527" s="18" t="s">
        <v>22</v>
      </c>
      <c r="E3527" s="17">
        <v>3</v>
      </c>
      <c r="F3527" s="18" t="s">
        <v>2293</v>
      </c>
      <c r="G3527" s="17"/>
      <c r="H3527" s="18" t="s">
        <v>15</v>
      </c>
      <c r="I3527" s="18" t="s">
        <v>15</v>
      </c>
      <c r="J3527" s="18" t="s">
        <v>15</v>
      </c>
      <c r="K3527" s="18" t="s">
        <v>15</v>
      </c>
      <c r="L3527" s="18" t="s">
        <v>15</v>
      </c>
      <c r="N3527" s="17" t="b">
        <f>A3527=Catalogo!A3523</f>
        <v>1</v>
      </c>
      <c r="O3527" s="17" t="b">
        <f>B3527=Catalogo!B3523</f>
        <v>1</v>
      </c>
      <c r="P3527" s="17" t="b">
        <f>C3527=Catalogo!C3523</f>
        <v>1</v>
      </c>
    </row>
    <row r="3528" spans="1:16" x14ac:dyDescent="0.3">
      <c r="A3528" s="18" t="s">
        <v>3982</v>
      </c>
      <c r="B3528" s="18" t="s">
        <v>1885</v>
      </c>
      <c r="C3528" s="18" t="s">
        <v>3422</v>
      </c>
      <c r="D3528" s="18" t="s">
        <v>22</v>
      </c>
      <c r="E3528" s="17">
        <v>3</v>
      </c>
      <c r="F3528" s="18" t="s">
        <v>2293</v>
      </c>
      <c r="G3528" s="17"/>
      <c r="H3528" s="18" t="s">
        <v>15</v>
      </c>
      <c r="I3528" s="18" t="s">
        <v>15</v>
      </c>
      <c r="J3528" s="18" t="s">
        <v>15</v>
      </c>
      <c r="K3528" s="18" t="s">
        <v>15</v>
      </c>
      <c r="L3528" s="18" t="s">
        <v>15</v>
      </c>
      <c r="N3528" s="17" t="b">
        <f>A3528=Catalogo!A3524</f>
        <v>1</v>
      </c>
      <c r="O3528" s="17" t="b">
        <f>B3528=Catalogo!B3524</f>
        <v>1</v>
      </c>
      <c r="P3528" s="17" t="b">
        <f>C3528=Catalogo!C3524</f>
        <v>1</v>
      </c>
    </row>
    <row r="3529" spans="1:16" x14ac:dyDescent="0.3">
      <c r="A3529" s="18" t="s">
        <v>5923</v>
      </c>
      <c r="B3529" s="18" t="s">
        <v>1977</v>
      </c>
      <c r="C3529" s="18" t="s">
        <v>3422</v>
      </c>
      <c r="D3529" s="18" t="s">
        <v>22</v>
      </c>
      <c r="E3529" s="17">
        <v>3</v>
      </c>
      <c r="F3529" s="18" t="s">
        <v>2293</v>
      </c>
      <c r="G3529" s="17"/>
      <c r="H3529" s="18" t="s">
        <v>15</v>
      </c>
      <c r="I3529" s="18" t="s">
        <v>15</v>
      </c>
      <c r="J3529" s="18" t="s">
        <v>15</v>
      </c>
      <c r="K3529" s="18" t="s">
        <v>15</v>
      </c>
      <c r="L3529" s="18" t="s">
        <v>15</v>
      </c>
      <c r="N3529" s="17" t="b">
        <f>A3529=Catalogo!A3525</f>
        <v>1</v>
      </c>
      <c r="O3529" s="17" t="b">
        <f>B3529=Catalogo!B3525</f>
        <v>1</v>
      </c>
      <c r="P3529" s="17" t="b">
        <f>C3529=Catalogo!C3525</f>
        <v>1</v>
      </c>
    </row>
    <row r="3530" spans="1:16" x14ac:dyDescent="0.3">
      <c r="A3530" s="18" t="s">
        <v>5924</v>
      </c>
      <c r="B3530" s="18" t="s">
        <v>1980</v>
      </c>
      <c r="C3530" s="18" t="s">
        <v>3422</v>
      </c>
      <c r="D3530" s="18" t="s">
        <v>22</v>
      </c>
      <c r="E3530" s="17">
        <v>3</v>
      </c>
      <c r="F3530" s="18" t="s">
        <v>2293</v>
      </c>
      <c r="G3530" s="17"/>
      <c r="H3530" s="18" t="s">
        <v>15</v>
      </c>
      <c r="I3530" s="18" t="s">
        <v>15</v>
      </c>
      <c r="J3530" s="18" t="s">
        <v>15</v>
      </c>
      <c r="K3530" s="18" t="s">
        <v>15</v>
      </c>
      <c r="L3530" s="18" t="s">
        <v>15</v>
      </c>
      <c r="N3530" s="17" t="b">
        <f>A3530=Catalogo!A3526</f>
        <v>1</v>
      </c>
      <c r="O3530" s="17" t="b">
        <f>B3530=Catalogo!B3526</f>
        <v>1</v>
      </c>
      <c r="P3530" s="17" t="b">
        <f>C3530=Catalogo!C3526</f>
        <v>1</v>
      </c>
    </row>
    <row r="3531" spans="1:16" x14ac:dyDescent="0.3">
      <c r="A3531" s="18" t="s">
        <v>5925</v>
      </c>
      <c r="B3531" s="18" t="s">
        <v>1983</v>
      </c>
      <c r="C3531" s="18" t="s">
        <v>3422</v>
      </c>
      <c r="D3531" s="18" t="s">
        <v>22</v>
      </c>
      <c r="E3531" s="17">
        <v>3</v>
      </c>
      <c r="F3531" s="18" t="s">
        <v>2293</v>
      </c>
      <c r="G3531" s="17"/>
      <c r="H3531" s="18" t="s">
        <v>15</v>
      </c>
      <c r="I3531" s="18" t="s">
        <v>15</v>
      </c>
      <c r="J3531" s="18" t="s">
        <v>15</v>
      </c>
      <c r="K3531" s="18" t="s">
        <v>15</v>
      </c>
      <c r="L3531" s="18" t="s">
        <v>15</v>
      </c>
      <c r="N3531" s="17" t="b">
        <f>A3531=Catalogo!A3527</f>
        <v>1</v>
      </c>
      <c r="O3531" s="17" t="b">
        <f>B3531=Catalogo!B3527</f>
        <v>1</v>
      </c>
      <c r="P3531" s="17" t="b">
        <f>C3531=Catalogo!C3527</f>
        <v>1</v>
      </c>
    </row>
    <row r="3532" spans="1:16" x14ac:dyDescent="0.3">
      <c r="A3532" s="18" t="s">
        <v>5926</v>
      </c>
      <c r="B3532" s="18" t="s">
        <v>1986</v>
      </c>
      <c r="C3532" s="18" t="s">
        <v>3422</v>
      </c>
      <c r="D3532" s="18" t="s">
        <v>22</v>
      </c>
      <c r="E3532" s="17">
        <v>3</v>
      </c>
      <c r="F3532" s="18" t="s">
        <v>2293</v>
      </c>
      <c r="G3532" s="17"/>
      <c r="H3532" s="18" t="s">
        <v>15</v>
      </c>
      <c r="I3532" s="18" t="s">
        <v>15</v>
      </c>
      <c r="J3532" s="18" t="s">
        <v>15</v>
      </c>
      <c r="K3532" s="18" t="s">
        <v>15</v>
      </c>
      <c r="L3532" s="18" t="s">
        <v>15</v>
      </c>
      <c r="N3532" s="17" t="b">
        <f>A3532=Catalogo!A3528</f>
        <v>1</v>
      </c>
      <c r="O3532" s="17" t="b">
        <f>B3532=Catalogo!B3528</f>
        <v>1</v>
      </c>
      <c r="P3532" s="17" t="b">
        <f>C3532=Catalogo!C3528</f>
        <v>1</v>
      </c>
    </row>
    <row r="3533" spans="1:16" x14ac:dyDescent="0.3">
      <c r="A3533" s="18" t="s">
        <v>5927</v>
      </c>
      <c r="B3533" s="18" t="s">
        <v>1989</v>
      </c>
      <c r="C3533" s="18" t="s">
        <v>3422</v>
      </c>
      <c r="D3533" s="18" t="s">
        <v>22</v>
      </c>
      <c r="E3533" s="17">
        <v>3</v>
      </c>
      <c r="F3533" s="18" t="s">
        <v>2293</v>
      </c>
      <c r="G3533" s="17"/>
      <c r="H3533" s="18" t="s">
        <v>15</v>
      </c>
      <c r="I3533" s="18" t="s">
        <v>15</v>
      </c>
      <c r="J3533" s="18" t="s">
        <v>15</v>
      </c>
      <c r="K3533" s="18" t="s">
        <v>15</v>
      </c>
      <c r="L3533" s="18" t="s">
        <v>15</v>
      </c>
      <c r="N3533" s="17" t="b">
        <f>A3533=Catalogo!A3529</f>
        <v>1</v>
      </c>
      <c r="O3533" s="17" t="b">
        <f>B3533=Catalogo!B3529</f>
        <v>1</v>
      </c>
      <c r="P3533" s="17" t="b">
        <f>C3533=Catalogo!C3529</f>
        <v>1</v>
      </c>
    </row>
    <row r="3534" spans="1:16" x14ac:dyDescent="0.3">
      <c r="A3534" s="18" t="s">
        <v>5928</v>
      </c>
      <c r="B3534" s="18" t="s">
        <v>1992</v>
      </c>
      <c r="C3534" s="18" t="s">
        <v>3422</v>
      </c>
      <c r="D3534" s="18" t="s">
        <v>22</v>
      </c>
      <c r="E3534" s="17">
        <v>3</v>
      </c>
      <c r="F3534" s="18" t="s">
        <v>2293</v>
      </c>
      <c r="G3534" s="17"/>
      <c r="H3534" s="18" t="s">
        <v>15</v>
      </c>
      <c r="I3534" s="18" t="s">
        <v>15</v>
      </c>
      <c r="J3534" s="18" t="s">
        <v>15</v>
      </c>
      <c r="K3534" s="18" t="s">
        <v>15</v>
      </c>
      <c r="L3534" s="18" t="s">
        <v>15</v>
      </c>
      <c r="N3534" s="17" t="b">
        <f>A3534=Catalogo!A3530</f>
        <v>1</v>
      </c>
      <c r="O3534" s="17" t="b">
        <f>B3534=Catalogo!B3530</f>
        <v>1</v>
      </c>
      <c r="P3534" s="17" t="b">
        <f>C3534=Catalogo!C3530</f>
        <v>1</v>
      </c>
    </row>
    <row r="3535" spans="1:16" x14ac:dyDescent="0.3">
      <c r="A3535" s="18" t="s">
        <v>5929</v>
      </c>
      <c r="B3535" s="18" t="s">
        <v>1995</v>
      </c>
      <c r="C3535" s="18" t="s">
        <v>3422</v>
      </c>
      <c r="D3535" s="18" t="s">
        <v>22</v>
      </c>
      <c r="E3535" s="17">
        <v>3</v>
      </c>
      <c r="F3535" s="18" t="s">
        <v>2293</v>
      </c>
      <c r="G3535" s="17"/>
      <c r="H3535" s="18" t="s">
        <v>15</v>
      </c>
      <c r="I3535" s="18" t="s">
        <v>15</v>
      </c>
      <c r="J3535" s="18" t="s">
        <v>15</v>
      </c>
      <c r="K3535" s="18" t="s">
        <v>15</v>
      </c>
      <c r="L3535" s="18" t="s">
        <v>15</v>
      </c>
      <c r="N3535" s="17" t="b">
        <f>A3535=Catalogo!A3531</f>
        <v>1</v>
      </c>
      <c r="O3535" s="17" t="b">
        <f>B3535=Catalogo!B3531</f>
        <v>1</v>
      </c>
      <c r="P3535" s="17" t="b">
        <f>C3535=Catalogo!C3531</f>
        <v>1</v>
      </c>
    </row>
    <row r="3536" spans="1:16" x14ac:dyDescent="0.3">
      <c r="A3536" s="18" t="s">
        <v>5930</v>
      </c>
      <c r="B3536" s="18" t="s">
        <v>1998</v>
      </c>
      <c r="C3536" s="18" t="s">
        <v>3422</v>
      </c>
      <c r="D3536" s="18" t="s">
        <v>22</v>
      </c>
      <c r="E3536" s="17">
        <v>3</v>
      </c>
      <c r="F3536" s="18" t="s">
        <v>2293</v>
      </c>
      <c r="G3536" s="17"/>
      <c r="H3536" s="18" t="s">
        <v>15</v>
      </c>
      <c r="I3536" s="18" t="s">
        <v>15</v>
      </c>
      <c r="J3536" s="18" t="s">
        <v>15</v>
      </c>
      <c r="K3536" s="18" t="s">
        <v>15</v>
      </c>
      <c r="L3536" s="18" t="s">
        <v>15</v>
      </c>
      <c r="N3536" s="17" t="b">
        <f>A3536=Catalogo!A3532</f>
        <v>1</v>
      </c>
      <c r="O3536" s="17" t="b">
        <f>B3536=Catalogo!B3532</f>
        <v>1</v>
      </c>
      <c r="P3536" s="17" t="b">
        <f>C3536=Catalogo!C3532</f>
        <v>1</v>
      </c>
    </row>
    <row r="3537" spans="1:16" x14ac:dyDescent="0.3">
      <c r="A3537" s="18" t="s">
        <v>5931</v>
      </c>
      <c r="B3537" s="18" t="s">
        <v>2001</v>
      </c>
      <c r="C3537" s="18" t="s">
        <v>3422</v>
      </c>
      <c r="D3537" s="18" t="s">
        <v>22</v>
      </c>
      <c r="E3537" s="17">
        <v>3</v>
      </c>
      <c r="F3537" s="18" t="s">
        <v>2293</v>
      </c>
      <c r="G3537" s="17"/>
      <c r="H3537" s="18" t="s">
        <v>15</v>
      </c>
      <c r="I3537" s="18" t="s">
        <v>15</v>
      </c>
      <c r="J3537" s="18" t="s">
        <v>15</v>
      </c>
      <c r="K3537" s="18" t="s">
        <v>15</v>
      </c>
      <c r="L3537" s="18" t="s">
        <v>15</v>
      </c>
      <c r="N3537" s="17" t="b">
        <f>A3537=Catalogo!A3533</f>
        <v>1</v>
      </c>
      <c r="O3537" s="17" t="b">
        <f>B3537=Catalogo!B3533</f>
        <v>1</v>
      </c>
      <c r="P3537" s="17" t="b">
        <f>C3537=Catalogo!C3533</f>
        <v>1</v>
      </c>
    </row>
    <row r="3538" spans="1:16" x14ac:dyDescent="0.3">
      <c r="A3538" s="18" t="s">
        <v>5932</v>
      </c>
      <c r="B3538" s="18" t="s">
        <v>2032</v>
      </c>
      <c r="C3538" s="18" t="s">
        <v>3422</v>
      </c>
      <c r="D3538" s="18" t="s">
        <v>22</v>
      </c>
      <c r="E3538" s="17">
        <v>3</v>
      </c>
      <c r="F3538" s="18" t="s">
        <v>2293</v>
      </c>
      <c r="G3538" s="17"/>
      <c r="H3538" s="18" t="s">
        <v>15</v>
      </c>
      <c r="I3538" s="18" t="s">
        <v>15</v>
      </c>
      <c r="J3538" s="18" t="s">
        <v>15</v>
      </c>
      <c r="K3538" s="18" t="s">
        <v>15</v>
      </c>
      <c r="L3538" s="18" t="s">
        <v>15</v>
      </c>
      <c r="N3538" s="17" t="b">
        <f>A3538=Catalogo!A3534</f>
        <v>1</v>
      </c>
      <c r="O3538" s="17" t="b">
        <f>B3538=Catalogo!B3534</f>
        <v>1</v>
      </c>
      <c r="P3538" s="17" t="b">
        <f>C3538=Catalogo!C3534</f>
        <v>1</v>
      </c>
    </row>
    <row r="3539" spans="1:16" x14ac:dyDescent="0.3">
      <c r="A3539" s="18" t="s">
        <v>5933</v>
      </c>
      <c r="B3539" s="18" t="s">
        <v>2010</v>
      </c>
      <c r="C3539" s="18" t="s">
        <v>3422</v>
      </c>
      <c r="D3539" s="18" t="s">
        <v>22</v>
      </c>
      <c r="E3539" s="17">
        <v>3</v>
      </c>
      <c r="F3539" s="18" t="s">
        <v>2293</v>
      </c>
      <c r="G3539" s="17"/>
      <c r="H3539" s="18" t="s">
        <v>15</v>
      </c>
      <c r="I3539" s="18" t="s">
        <v>15</v>
      </c>
      <c r="J3539" s="18" t="s">
        <v>15</v>
      </c>
      <c r="K3539" s="18" t="s">
        <v>15</v>
      </c>
      <c r="L3539" s="18" t="s">
        <v>15</v>
      </c>
      <c r="N3539" s="17" t="b">
        <f>A3539=Catalogo!A3535</f>
        <v>1</v>
      </c>
      <c r="O3539" s="17" t="b">
        <f>B3539=Catalogo!B3535</f>
        <v>1</v>
      </c>
      <c r="P3539" s="17" t="b">
        <f>C3539=Catalogo!C3535</f>
        <v>1</v>
      </c>
    </row>
    <row r="3540" spans="1:16" x14ac:dyDescent="0.3">
      <c r="A3540" s="18" t="s">
        <v>5934</v>
      </c>
      <c r="B3540" s="18" t="s">
        <v>2013</v>
      </c>
      <c r="C3540" s="18" t="s">
        <v>3422</v>
      </c>
      <c r="D3540" s="18" t="s">
        <v>22</v>
      </c>
      <c r="E3540" s="17">
        <v>3</v>
      </c>
      <c r="F3540" s="18" t="s">
        <v>2293</v>
      </c>
      <c r="G3540" s="17"/>
      <c r="H3540" s="18" t="s">
        <v>15</v>
      </c>
      <c r="I3540" s="18" t="s">
        <v>15</v>
      </c>
      <c r="J3540" s="18" t="s">
        <v>15</v>
      </c>
      <c r="K3540" s="18" t="s">
        <v>15</v>
      </c>
      <c r="L3540" s="18" t="s">
        <v>15</v>
      </c>
      <c r="N3540" s="17" t="b">
        <f>A3540=Catalogo!A3536</f>
        <v>1</v>
      </c>
      <c r="O3540" s="17" t="b">
        <f>B3540=Catalogo!B3536</f>
        <v>1</v>
      </c>
      <c r="P3540" s="17" t="b">
        <f>C3540=Catalogo!C3536</f>
        <v>1</v>
      </c>
    </row>
    <row r="3541" spans="1:16" x14ac:dyDescent="0.3">
      <c r="A3541" s="18" t="s">
        <v>5935</v>
      </c>
      <c r="B3541" s="18" t="s">
        <v>1888</v>
      </c>
      <c r="C3541" s="18" t="s">
        <v>3422</v>
      </c>
      <c r="D3541" s="18" t="s">
        <v>22</v>
      </c>
      <c r="E3541" s="17">
        <v>3</v>
      </c>
      <c r="F3541" s="18" t="s">
        <v>2293</v>
      </c>
      <c r="G3541" s="17"/>
      <c r="H3541" s="18" t="s">
        <v>15</v>
      </c>
      <c r="I3541" s="18" t="s">
        <v>15</v>
      </c>
      <c r="J3541" s="18" t="s">
        <v>15</v>
      </c>
      <c r="K3541" s="18" t="s">
        <v>15</v>
      </c>
      <c r="L3541" s="18" t="s">
        <v>15</v>
      </c>
      <c r="N3541" s="17" t="b">
        <f>A3541=Catalogo!A3537</f>
        <v>1</v>
      </c>
      <c r="O3541" s="17" t="b">
        <f>B3541=Catalogo!B3537</f>
        <v>1</v>
      </c>
      <c r="P3541" s="17" t="b">
        <f>C3541=Catalogo!C3537</f>
        <v>1</v>
      </c>
    </row>
    <row r="3542" spans="1:16" x14ac:dyDescent="0.3">
      <c r="A3542" s="18" t="s">
        <v>5936</v>
      </c>
      <c r="B3542" s="18" t="s">
        <v>2016</v>
      </c>
      <c r="C3542" s="18" t="s">
        <v>3422</v>
      </c>
      <c r="D3542" s="18" t="s">
        <v>22</v>
      </c>
      <c r="E3542" s="17">
        <v>3</v>
      </c>
      <c r="F3542" s="18" t="s">
        <v>2293</v>
      </c>
      <c r="G3542" s="17"/>
      <c r="H3542" s="18" t="s">
        <v>15</v>
      </c>
      <c r="I3542" s="18" t="s">
        <v>15</v>
      </c>
      <c r="J3542" s="18" t="s">
        <v>15</v>
      </c>
      <c r="K3542" s="18" t="s">
        <v>15</v>
      </c>
      <c r="L3542" s="18" t="s">
        <v>15</v>
      </c>
      <c r="N3542" s="17" t="b">
        <f>A3542=Catalogo!A3538</f>
        <v>1</v>
      </c>
      <c r="O3542" s="17" t="b">
        <f>B3542=Catalogo!B3538</f>
        <v>1</v>
      </c>
      <c r="P3542" s="17" t="b">
        <f>C3542=Catalogo!C3538</f>
        <v>1</v>
      </c>
    </row>
    <row r="3543" spans="1:16" x14ac:dyDescent="0.3">
      <c r="A3543" s="18" t="s">
        <v>5937</v>
      </c>
      <c r="B3543" s="18" t="s">
        <v>2019</v>
      </c>
      <c r="C3543" s="18" t="s">
        <v>3422</v>
      </c>
      <c r="D3543" s="18" t="s">
        <v>22</v>
      </c>
      <c r="E3543" s="17">
        <v>3</v>
      </c>
      <c r="F3543" s="18" t="s">
        <v>2293</v>
      </c>
      <c r="G3543" s="17"/>
      <c r="H3543" s="18" t="s">
        <v>15</v>
      </c>
      <c r="I3543" s="18" t="s">
        <v>15</v>
      </c>
      <c r="J3543" s="18" t="s">
        <v>15</v>
      </c>
      <c r="K3543" s="18" t="s">
        <v>15</v>
      </c>
      <c r="L3543" s="18" t="s">
        <v>15</v>
      </c>
      <c r="N3543" s="17" t="b">
        <f>A3543=Catalogo!A3539</f>
        <v>1</v>
      </c>
      <c r="O3543" s="17" t="b">
        <f>B3543=Catalogo!B3539</f>
        <v>1</v>
      </c>
      <c r="P3543" s="17" t="b">
        <f>C3543=Catalogo!C3539</f>
        <v>1</v>
      </c>
    </row>
    <row r="3544" spans="1:16" x14ac:dyDescent="0.3">
      <c r="A3544" s="18" t="s">
        <v>5938</v>
      </c>
      <c r="B3544" s="18" t="s">
        <v>2035</v>
      </c>
      <c r="C3544" s="18" t="s">
        <v>3422</v>
      </c>
      <c r="D3544" s="18" t="s">
        <v>22</v>
      </c>
      <c r="E3544" s="17">
        <v>3</v>
      </c>
      <c r="F3544" s="18" t="s">
        <v>2293</v>
      </c>
      <c r="G3544" s="17"/>
      <c r="H3544" s="18" t="s">
        <v>15</v>
      </c>
      <c r="I3544" s="18" t="s">
        <v>15</v>
      </c>
      <c r="J3544" s="18" t="s">
        <v>15</v>
      </c>
      <c r="K3544" s="18" t="s">
        <v>15</v>
      </c>
      <c r="L3544" s="18" t="s">
        <v>15</v>
      </c>
      <c r="N3544" s="17" t="b">
        <f>A3544=Catalogo!A3540</f>
        <v>1</v>
      </c>
      <c r="O3544" s="17" t="b">
        <f>B3544=Catalogo!B3540</f>
        <v>1</v>
      </c>
      <c r="P3544" s="17" t="b">
        <f>C3544=Catalogo!C3540</f>
        <v>1</v>
      </c>
    </row>
    <row r="3545" spans="1:16" x14ac:dyDescent="0.3">
      <c r="A3545" s="18" t="s">
        <v>5939</v>
      </c>
      <c r="B3545" s="18" t="s">
        <v>2022</v>
      </c>
      <c r="C3545" s="18" t="s">
        <v>3422</v>
      </c>
      <c r="D3545" s="18" t="s">
        <v>22</v>
      </c>
      <c r="E3545" s="17">
        <v>3</v>
      </c>
      <c r="F3545" s="18" t="s">
        <v>2293</v>
      </c>
      <c r="G3545" s="17"/>
      <c r="H3545" s="18" t="s">
        <v>15</v>
      </c>
      <c r="I3545" s="18" t="s">
        <v>15</v>
      </c>
      <c r="J3545" s="18" t="s">
        <v>15</v>
      </c>
      <c r="K3545" s="18" t="s">
        <v>15</v>
      </c>
      <c r="L3545" s="18" t="s">
        <v>15</v>
      </c>
      <c r="N3545" s="17" t="b">
        <f>A3545=Catalogo!A3541</f>
        <v>1</v>
      </c>
      <c r="O3545" s="17" t="b">
        <f>B3545=Catalogo!B3541</f>
        <v>1</v>
      </c>
      <c r="P3545" s="17" t="b">
        <f>C3545=Catalogo!C3541</f>
        <v>1</v>
      </c>
    </row>
    <row r="3546" spans="1:16" x14ac:dyDescent="0.3">
      <c r="A3546" s="18" t="s">
        <v>5940</v>
      </c>
      <c r="B3546" s="18" t="s">
        <v>2041</v>
      </c>
      <c r="C3546" s="18" t="s">
        <v>3422</v>
      </c>
      <c r="D3546" s="18" t="s">
        <v>22</v>
      </c>
      <c r="E3546" s="17">
        <v>3</v>
      </c>
      <c r="F3546" s="18" t="s">
        <v>2293</v>
      </c>
      <c r="G3546" s="17"/>
      <c r="H3546" s="18" t="s">
        <v>15</v>
      </c>
      <c r="I3546" s="18" t="s">
        <v>15</v>
      </c>
      <c r="J3546" s="18" t="s">
        <v>15</v>
      </c>
      <c r="K3546" s="18" t="s">
        <v>15</v>
      </c>
      <c r="L3546" s="18" t="s">
        <v>15</v>
      </c>
      <c r="N3546" s="17" t="b">
        <f>A3546=Catalogo!A3542</f>
        <v>1</v>
      </c>
      <c r="O3546" s="17" t="b">
        <f>B3546=Catalogo!B3542</f>
        <v>1</v>
      </c>
      <c r="P3546" s="17" t="b">
        <f>C3546=Catalogo!C3542</f>
        <v>1</v>
      </c>
    </row>
    <row r="3547" spans="1:16" x14ac:dyDescent="0.3">
      <c r="A3547" s="18" t="s">
        <v>3983</v>
      </c>
      <c r="B3547" s="18" t="s">
        <v>2446</v>
      </c>
      <c r="C3547" s="18" t="s">
        <v>3422</v>
      </c>
      <c r="D3547" s="18" t="s">
        <v>22</v>
      </c>
      <c r="E3547" s="17">
        <v>3</v>
      </c>
      <c r="F3547" s="18" t="s">
        <v>2293</v>
      </c>
      <c r="G3547" s="17"/>
      <c r="H3547" s="18" t="s">
        <v>15</v>
      </c>
      <c r="I3547" s="18" t="s">
        <v>15</v>
      </c>
      <c r="J3547" s="18" t="s">
        <v>15</v>
      </c>
      <c r="K3547" s="18" t="s">
        <v>15</v>
      </c>
      <c r="L3547" s="18" t="s">
        <v>15</v>
      </c>
      <c r="N3547" s="17" t="b">
        <f>A3547=Catalogo!A3543</f>
        <v>1</v>
      </c>
      <c r="O3547" s="17" t="b">
        <f>B3547=Catalogo!B3543</f>
        <v>1</v>
      </c>
      <c r="P3547" s="17" t="b">
        <f>C3547=Catalogo!C3543</f>
        <v>1</v>
      </c>
    </row>
    <row r="3548" spans="1:16" x14ac:dyDescent="0.3">
      <c r="A3548" s="18" t="s">
        <v>3984</v>
      </c>
      <c r="B3548" s="18" t="s">
        <v>816</v>
      </c>
      <c r="C3548" s="18" t="s">
        <v>3422</v>
      </c>
      <c r="D3548" s="18" t="s">
        <v>15</v>
      </c>
      <c r="E3548" s="17">
        <v>2</v>
      </c>
      <c r="F3548" s="18" t="s">
        <v>2293</v>
      </c>
      <c r="G3548" s="17"/>
      <c r="H3548" s="18" t="s">
        <v>15</v>
      </c>
      <c r="I3548" s="18" t="s">
        <v>15</v>
      </c>
      <c r="J3548" s="18" t="s">
        <v>15</v>
      </c>
      <c r="K3548" s="18" t="s">
        <v>15</v>
      </c>
      <c r="L3548" s="18" t="s">
        <v>15</v>
      </c>
      <c r="N3548" s="17" t="b">
        <f>A3548=Catalogo!A3544</f>
        <v>1</v>
      </c>
      <c r="O3548" s="17" t="b">
        <f>B3548=Catalogo!B3544</f>
        <v>1</v>
      </c>
      <c r="P3548" s="17" t="b">
        <f>C3548=Catalogo!C3544</f>
        <v>1</v>
      </c>
    </row>
    <row r="3549" spans="1:16" x14ac:dyDescent="0.3">
      <c r="A3549" s="18" t="s">
        <v>5941</v>
      </c>
      <c r="B3549" s="18" t="s">
        <v>1773</v>
      </c>
      <c r="C3549" s="18" t="s">
        <v>3422</v>
      </c>
      <c r="D3549" s="18" t="s">
        <v>22</v>
      </c>
      <c r="E3549" s="17">
        <v>3</v>
      </c>
      <c r="F3549" s="18" t="s">
        <v>2293</v>
      </c>
      <c r="G3549" s="17"/>
      <c r="H3549" s="18" t="s">
        <v>15</v>
      </c>
      <c r="I3549" s="18" t="s">
        <v>15</v>
      </c>
      <c r="J3549" s="18" t="s">
        <v>15</v>
      </c>
      <c r="K3549" s="18" t="s">
        <v>15</v>
      </c>
      <c r="L3549" s="18" t="s">
        <v>15</v>
      </c>
      <c r="N3549" s="17" t="b">
        <f>A3549=Catalogo!A3545</f>
        <v>1</v>
      </c>
      <c r="O3549" s="17" t="b">
        <f>B3549=Catalogo!B3545</f>
        <v>1</v>
      </c>
      <c r="P3549" s="17" t="b">
        <f>C3549=Catalogo!C3545</f>
        <v>1</v>
      </c>
    </row>
    <row r="3550" spans="1:16" x14ac:dyDescent="0.3">
      <c r="A3550" s="18" t="s">
        <v>5942</v>
      </c>
      <c r="B3550" s="18" t="s">
        <v>1776</v>
      </c>
      <c r="C3550" s="18" t="s">
        <v>3422</v>
      </c>
      <c r="D3550" s="18" t="s">
        <v>22</v>
      </c>
      <c r="E3550" s="17">
        <v>3</v>
      </c>
      <c r="F3550" s="18" t="s">
        <v>2293</v>
      </c>
      <c r="G3550" s="17"/>
      <c r="H3550" s="18" t="s">
        <v>15</v>
      </c>
      <c r="I3550" s="18" t="s">
        <v>15</v>
      </c>
      <c r="J3550" s="18" t="s">
        <v>15</v>
      </c>
      <c r="K3550" s="18" t="s">
        <v>15</v>
      </c>
      <c r="L3550" s="18" t="s">
        <v>15</v>
      </c>
      <c r="N3550" s="17" t="b">
        <f>A3550=Catalogo!A3546</f>
        <v>1</v>
      </c>
      <c r="O3550" s="17" t="b">
        <f>B3550=Catalogo!B3546</f>
        <v>1</v>
      </c>
      <c r="P3550" s="17" t="b">
        <f>C3550=Catalogo!C3546</f>
        <v>1</v>
      </c>
    </row>
    <row r="3551" spans="1:16" x14ac:dyDescent="0.3">
      <c r="A3551" s="18" t="s">
        <v>5943</v>
      </c>
      <c r="B3551" s="18" t="s">
        <v>1779</v>
      </c>
      <c r="C3551" s="18" t="s">
        <v>3422</v>
      </c>
      <c r="D3551" s="18" t="s">
        <v>22</v>
      </c>
      <c r="E3551" s="17">
        <v>3</v>
      </c>
      <c r="F3551" s="18" t="s">
        <v>2293</v>
      </c>
      <c r="G3551" s="17"/>
      <c r="H3551" s="18" t="s">
        <v>15</v>
      </c>
      <c r="I3551" s="18" t="s">
        <v>15</v>
      </c>
      <c r="J3551" s="18" t="s">
        <v>15</v>
      </c>
      <c r="K3551" s="18" t="s">
        <v>15</v>
      </c>
      <c r="L3551" s="18" t="s">
        <v>15</v>
      </c>
      <c r="N3551" s="17" t="b">
        <f>A3551=Catalogo!A3547</f>
        <v>1</v>
      </c>
      <c r="O3551" s="17" t="b">
        <f>B3551=Catalogo!B3547</f>
        <v>1</v>
      </c>
      <c r="P3551" s="17" t="b">
        <f>C3551=Catalogo!C3547</f>
        <v>1</v>
      </c>
    </row>
    <row r="3552" spans="1:16" x14ac:dyDescent="0.3">
      <c r="A3552" s="18" t="s">
        <v>5944</v>
      </c>
      <c r="B3552" s="18" t="s">
        <v>1782</v>
      </c>
      <c r="C3552" s="18" t="s">
        <v>3422</v>
      </c>
      <c r="D3552" s="18" t="s">
        <v>22</v>
      </c>
      <c r="E3552" s="17">
        <v>3</v>
      </c>
      <c r="F3552" s="18" t="s">
        <v>2293</v>
      </c>
      <c r="G3552" s="17"/>
      <c r="H3552" s="18" t="s">
        <v>15</v>
      </c>
      <c r="I3552" s="18" t="s">
        <v>15</v>
      </c>
      <c r="J3552" s="18" t="s">
        <v>15</v>
      </c>
      <c r="K3552" s="18" t="s">
        <v>15</v>
      </c>
      <c r="L3552" s="18" t="s">
        <v>15</v>
      </c>
      <c r="N3552" s="17" t="b">
        <f>A3552=Catalogo!A3548</f>
        <v>1</v>
      </c>
      <c r="O3552" s="17" t="b">
        <f>B3552=Catalogo!B3548</f>
        <v>1</v>
      </c>
      <c r="P3552" s="17" t="b">
        <f>C3552=Catalogo!C3548</f>
        <v>1</v>
      </c>
    </row>
    <row r="3553" spans="1:16" x14ac:dyDescent="0.3">
      <c r="A3553" s="18" t="s">
        <v>5945</v>
      </c>
      <c r="B3553" s="18" t="s">
        <v>1785</v>
      </c>
      <c r="C3553" s="18" t="s">
        <v>3422</v>
      </c>
      <c r="D3553" s="18" t="s">
        <v>22</v>
      </c>
      <c r="E3553" s="17">
        <v>3</v>
      </c>
      <c r="F3553" s="18" t="s">
        <v>2293</v>
      </c>
      <c r="G3553" s="17"/>
      <c r="H3553" s="18" t="s">
        <v>15</v>
      </c>
      <c r="I3553" s="18" t="s">
        <v>15</v>
      </c>
      <c r="J3553" s="18" t="s">
        <v>15</v>
      </c>
      <c r="K3553" s="18" t="s">
        <v>15</v>
      </c>
      <c r="L3553" s="18" t="s">
        <v>15</v>
      </c>
      <c r="N3553" s="17" t="b">
        <f>A3553=Catalogo!A3549</f>
        <v>1</v>
      </c>
      <c r="O3553" s="17" t="b">
        <f>B3553=Catalogo!B3549</f>
        <v>1</v>
      </c>
      <c r="P3553" s="17" t="b">
        <f>C3553=Catalogo!C3549</f>
        <v>1</v>
      </c>
    </row>
    <row r="3554" spans="1:16" x14ac:dyDescent="0.3">
      <c r="A3554" s="18" t="s">
        <v>5946</v>
      </c>
      <c r="B3554" s="18" t="s">
        <v>1788</v>
      </c>
      <c r="C3554" s="18" t="s">
        <v>3422</v>
      </c>
      <c r="D3554" s="18" t="s">
        <v>22</v>
      </c>
      <c r="E3554" s="17">
        <v>3</v>
      </c>
      <c r="F3554" s="18" t="s">
        <v>2293</v>
      </c>
      <c r="G3554" s="17"/>
      <c r="H3554" s="18" t="s">
        <v>15</v>
      </c>
      <c r="I3554" s="18" t="s">
        <v>15</v>
      </c>
      <c r="J3554" s="18" t="s">
        <v>15</v>
      </c>
      <c r="K3554" s="18" t="s">
        <v>15</v>
      </c>
      <c r="L3554" s="18" t="s">
        <v>15</v>
      </c>
      <c r="N3554" s="17" t="b">
        <f>A3554=Catalogo!A3550</f>
        <v>1</v>
      </c>
      <c r="O3554" s="17" t="b">
        <f>B3554=Catalogo!B3550</f>
        <v>1</v>
      </c>
      <c r="P3554" s="17" t="b">
        <f>C3554=Catalogo!C3550</f>
        <v>1</v>
      </c>
    </row>
    <row r="3555" spans="1:16" x14ac:dyDescent="0.3">
      <c r="A3555" s="18" t="s">
        <v>5947</v>
      </c>
      <c r="B3555" s="18" t="s">
        <v>1791</v>
      </c>
      <c r="C3555" s="18" t="s">
        <v>3422</v>
      </c>
      <c r="D3555" s="18" t="s">
        <v>22</v>
      </c>
      <c r="E3555" s="17">
        <v>3</v>
      </c>
      <c r="F3555" s="18" t="s">
        <v>2293</v>
      </c>
      <c r="G3555" s="17"/>
      <c r="H3555" s="18" t="s">
        <v>15</v>
      </c>
      <c r="I3555" s="18" t="s">
        <v>15</v>
      </c>
      <c r="J3555" s="18" t="s">
        <v>15</v>
      </c>
      <c r="K3555" s="18" t="s">
        <v>15</v>
      </c>
      <c r="L3555" s="18" t="s">
        <v>15</v>
      </c>
      <c r="N3555" s="17" t="b">
        <f>A3555=Catalogo!A3551</f>
        <v>1</v>
      </c>
      <c r="O3555" s="17" t="b">
        <f>B3555=Catalogo!B3551</f>
        <v>1</v>
      </c>
      <c r="P3555" s="17" t="b">
        <f>C3555=Catalogo!C3551</f>
        <v>1</v>
      </c>
    </row>
    <row r="3556" spans="1:16" x14ac:dyDescent="0.3">
      <c r="A3556" s="18" t="s">
        <v>5948</v>
      </c>
      <c r="B3556" s="18" t="s">
        <v>1794</v>
      </c>
      <c r="C3556" s="18" t="s">
        <v>3422</v>
      </c>
      <c r="D3556" s="18" t="s">
        <v>22</v>
      </c>
      <c r="E3556" s="17">
        <v>3</v>
      </c>
      <c r="F3556" s="18" t="s">
        <v>2293</v>
      </c>
      <c r="G3556" s="17"/>
      <c r="H3556" s="18" t="s">
        <v>15</v>
      </c>
      <c r="I3556" s="18" t="s">
        <v>15</v>
      </c>
      <c r="J3556" s="18" t="s">
        <v>15</v>
      </c>
      <c r="K3556" s="18" t="s">
        <v>15</v>
      </c>
      <c r="L3556" s="18" t="s">
        <v>15</v>
      </c>
      <c r="N3556" s="17" t="b">
        <f>A3556=Catalogo!A3552</f>
        <v>1</v>
      </c>
      <c r="O3556" s="17" t="b">
        <f>B3556=Catalogo!B3552</f>
        <v>1</v>
      </c>
      <c r="P3556" s="17" t="b">
        <f>C3556=Catalogo!C3552</f>
        <v>1</v>
      </c>
    </row>
    <row r="3557" spans="1:16" x14ac:dyDescent="0.3">
      <c r="A3557" s="18" t="s">
        <v>5949</v>
      </c>
      <c r="B3557" s="18" t="s">
        <v>1797</v>
      </c>
      <c r="C3557" s="18" t="s">
        <v>3422</v>
      </c>
      <c r="D3557" s="18" t="s">
        <v>22</v>
      </c>
      <c r="E3557" s="17">
        <v>3</v>
      </c>
      <c r="F3557" s="18" t="s">
        <v>2293</v>
      </c>
      <c r="G3557" s="17"/>
      <c r="H3557" s="18" t="s">
        <v>15</v>
      </c>
      <c r="I3557" s="18" t="s">
        <v>15</v>
      </c>
      <c r="J3557" s="18" t="s">
        <v>15</v>
      </c>
      <c r="K3557" s="18" t="s">
        <v>15</v>
      </c>
      <c r="L3557" s="18" t="s">
        <v>15</v>
      </c>
      <c r="N3557" s="17" t="b">
        <f>A3557=Catalogo!A3553</f>
        <v>1</v>
      </c>
      <c r="O3557" s="17" t="b">
        <f>B3557=Catalogo!B3553</f>
        <v>1</v>
      </c>
      <c r="P3557" s="17" t="b">
        <f>C3557=Catalogo!C3553</f>
        <v>1</v>
      </c>
    </row>
    <row r="3558" spans="1:16" x14ac:dyDescent="0.3">
      <c r="A3558" s="18" t="s">
        <v>5950</v>
      </c>
      <c r="B3558" s="18" t="s">
        <v>1800</v>
      </c>
      <c r="C3558" s="18" t="s">
        <v>3422</v>
      </c>
      <c r="D3558" s="18" t="s">
        <v>22</v>
      </c>
      <c r="E3558" s="17">
        <v>3</v>
      </c>
      <c r="F3558" s="18" t="s">
        <v>2293</v>
      </c>
      <c r="G3558" s="17"/>
      <c r="H3558" s="18" t="s">
        <v>15</v>
      </c>
      <c r="I3558" s="18" t="s">
        <v>15</v>
      </c>
      <c r="J3558" s="18" t="s">
        <v>15</v>
      </c>
      <c r="K3558" s="18" t="s">
        <v>15</v>
      </c>
      <c r="L3558" s="18" t="s">
        <v>15</v>
      </c>
      <c r="N3558" s="17" t="b">
        <f>A3558=Catalogo!A3554</f>
        <v>1</v>
      </c>
      <c r="O3558" s="17" t="b">
        <f>B3558=Catalogo!B3554</f>
        <v>1</v>
      </c>
      <c r="P3558" s="17" t="b">
        <f>C3558=Catalogo!C3554</f>
        <v>1</v>
      </c>
    </row>
    <row r="3559" spans="1:16" x14ac:dyDescent="0.3">
      <c r="A3559" s="18" t="s">
        <v>5951</v>
      </c>
      <c r="B3559" s="18" t="s">
        <v>1803</v>
      </c>
      <c r="C3559" s="18" t="s">
        <v>3422</v>
      </c>
      <c r="D3559" s="18" t="s">
        <v>22</v>
      </c>
      <c r="E3559" s="17">
        <v>3</v>
      </c>
      <c r="F3559" s="18" t="s">
        <v>2293</v>
      </c>
      <c r="G3559" s="17"/>
      <c r="H3559" s="18" t="s">
        <v>15</v>
      </c>
      <c r="I3559" s="18" t="s">
        <v>15</v>
      </c>
      <c r="J3559" s="18" t="s">
        <v>15</v>
      </c>
      <c r="K3559" s="18" t="s">
        <v>15</v>
      </c>
      <c r="L3559" s="18" t="s">
        <v>15</v>
      </c>
      <c r="N3559" s="17" t="b">
        <f>A3559=Catalogo!A3555</f>
        <v>1</v>
      </c>
      <c r="O3559" s="17" t="b">
        <f>B3559=Catalogo!B3555</f>
        <v>1</v>
      </c>
      <c r="P3559" s="17" t="b">
        <f>C3559=Catalogo!C3555</f>
        <v>1</v>
      </c>
    </row>
    <row r="3560" spans="1:16" x14ac:dyDescent="0.3">
      <c r="A3560" s="18" t="s">
        <v>5952</v>
      </c>
      <c r="B3560" s="18" t="s">
        <v>1806</v>
      </c>
      <c r="C3560" s="18" t="s">
        <v>3422</v>
      </c>
      <c r="D3560" s="18" t="s">
        <v>22</v>
      </c>
      <c r="E3560" s="17">
        <v>3</v>
      </c>
      <c r="F3560" s="18" t="s">
        <v>2293</v>
      </c>
      <c r="G3560" s="17"/>
      <c r="H3560" s="18" t="s">
        <v>15</v>
      </c>
      <c r="I3560" s="18" t="s">
        <v>15</v>
      </c>
      <c r="J3560" s="18" t="s">
        <v>15</v>
      </c>
      <c r="K3560" s="18" t="s">
        <v>15</v>
      </c>
      <c r="L3560" s="18" t="s">
        <v>15</v>
      </c>
      <c r="N3560" s="17" t="b">
        <f>A3560=Catalogo!A3556</f>
        <v>1</v>
      </c>
      <c r="O3560" s="17" t="b">
        <f>B3560=Catalogo!B3556</f>
        <v>1</v>
      </c>
      <c r="P3560" s="17" t="b">
        <f>C3560=Catalogo!C3556</f>
        <v>1</v>
      </c>
    </row>
    <row r="3561" spans="1:16" x14ac:dyDescent="0.3">
      <c r="A3561" s="18" t="s">
        <v>5953</v>
      </c>
      <c r="B3561" s="18" t="s">
        <v>1809</v>
      </c>
      <c r="C3561" s="18" t="s">
        <v>3422</v>
      </c>
      <c r="D3561" s="18" t="s">
        <v>22</v>
      </c>
      <c r="E3561" s="17">
        <v>3</v>
      </c>
      <c r="F3561" s="18" t="s">
        <v>2293</v>
      </c>
      <c r="G3561" s="17"/>
      <c r="H3561" s="18" t="s">
        <v>15</v>
      </c>
      <c r="I3561" s="18" t="s">
        <v>15</v>
      </c>
      <c r="J3561" s="18" t="s">
        <v>15</v>
      </c>
      <c r="K3561" s="18" t="s">
        <v>15</v>
      </c>
      <c r="L3561" s="18" t="s">
        <v>15</v>
      </c>
      <c r="N3561" s="17" t="b">
        <f>A3561=Catalogo!A3557</f>
        <v>1</v>
      </c>
      <c r="O3561" s="17" t="b">
        <f>B3561=Catalogo!B3557</f>
        <v>1</v>
      </c>
      <c r="P3561" s="17" t="b">
        <f>C3561=Catalogo!C3557</f>
        <v>1</v>
      </c>
    </row>
    <row r="3562" spans="1:16" x14ac:dyDescent="0.3">
      <c r="A3562" s="18" t="s">
        <v>5954</v>
      </c>
      <c r="B3562" s="18" t="s">
        <v>1812</v>
      </c>
      <c r="C3562" s="18" t="s">
        <v>3422</v>
      </c>
      <c r="D3562" s="18" t="s">
        <v>22</v>
      </c>
      <c r="E3562" s="17">
        <v>3</v>
      </c>
      <c r="F3562" s="18" t="s">
        <v>2293</v>
      </c>
      <c r="G3562" s="17"/>
      <c r="H3562" s="18" t="s">
        <v>15</v>
      </c>
      <c r="I3562" s="18" t="s">
        <v>15</v>
      </c>
      <c r="J3562" s="18" t="s">
        <v>15</v>
      </c>
      <c r="K3562" s="18" t="s">
        <v>15</v>
      </c>
      <c r="L3562" s="18" t="s">
        <v>15</v>
      </c>
      <c r="N3562" s="17" t="b">
        <f>A3562=Catalogo!A3558</f>
        <v>1</v>
      </c>
      <c r="O3562" s="17" t="b">
        <f>B3562=Catalogo!B3558</f>
        <v>1</v>
      </c>
      <c r="P3562" s="17" t="b">
        <f>C3562=Catalogo!C3558</f>
        <v>1</v>
      </c>
    </row>
    <row r="3563" spans="1:16" x14ac:dyDescent="0.3">
      <c r="A3563" s="18" t="s">
        <v>5955</v>
      </c>
      <c r="B3563" s="18" t="s">
        <v>1815</v>
      </c>
      <c r="C3563" s="18" t="s">
        <v>3422</v>
      </c>
      <c r="D3563" s="18" t="s">
        <v>22</v>
      </c>
      <c r="E3563" s="17">
        <v>3</v>
      </c>
      <c r="F3563" s="18" t="s">
        <v>2293</v>
      </c>
      <c r="G3563" s="17"/>
      <c r="H3563" s="18" t="s">
        <v>15</v>
      </c>
      <c r="I3563" s="18" t="s">
        <v>15</v>
      </c>
      <c r="J3563" s="18" t="s">
        <v>15</v>
      </c>
      <c r="K3563" s="18" t="s">
        <v>15</v>
      </c>
      <c r="L3563" s="18" t="s">
        <v>15</v>
      </c>
      <c r="N3563" s="17" t="b">
        <f>A3563=Catalogo!A3559</f>
        <v>1</v>
      </c>
      <c r="O3563" s="17" t="b">
        <f>B3563=Catalogo!B3559</f>
        <v>1</v>
      </c>
      <c r="P3563" s="17" t="b">
        <f>C3563=Catalogo!C3559</f>
        <v>1</v>
      </c>
    </row>
    <row r="3564" spans="1:16" x14ac:dyDescent="0.3">
      <c r="A3564" s="18" t="s">
        <v>5956</v>
      </c>
      <c r="B3564" s="18" t="s">
        <v>1818</v>
      </c>
      <c r="C3564" s="18" t="s">
        <v>3422</v>
      </c>
      <c r="D3564" s="18" t="s">
        <v>22</v>
      </c>
      <c r="E3564" s="17">
        <v>3</v>
      </c>
      <c r="F3564" s="18" t="s">
        <v>2293</v>
      </c>
      <c r="G3564" s="17"/>
      <c r="H3564" s="18" t="s">
        <v>15</v>
      </c>
      <c r="I3564" s="18" t="s">
        <v>15</v>
      </c>
      <c r="J3564" s="18" t="s">
        <v>15</v>
      </c>
      <c r="K3564" s="18" t="s">
        <v>15</v>
      </c>
      <c r="L3564" s="18" t="s">
        <v>15</v>
      </c>
      <c r="N3564" s="17" t="b">
        <f>A3564=Catalogo!A3560</f>
        <v>1</v>
      </c>
      <c r="O3564" s="17" t="b">
        <f>B3564=Catalogo!B3560</f>
        <v>1</v>
      </c>
      <c r="P3564" s="17" t="b">
        <f>C3564=Catalogo!C3560</f>
        <v>1</v>
      </c>
    </row>
    <row r="3565" spans="1:16" x14ac:dyDescent="0.3">
      <c r="A3565" s="18" t="s">
        <v>5957</v>
      </c>
      <c r="B3565" s="18" t="s">
        <v>1821</v>
      </c>
      <c r="C3565" s="18" t="s">
        <v>3422</v>
      </c>
      <c r="D3565" s="18" t="s">
        <v>22</v>
      </c>
      <c r="E3565" s="17">
        <v>3</v>
      </c>
      <c r="F3565" s="18" t="s">
        <v>2293</v>
      </c>
      <c r="G3565" s="17"/>
      <c r="H3565" s="18" t="s">
        <v>15</v>
      </c>
      <c r="I3565" s="18" t="s">
        <v>15</v>
      </c>
      <c r="J3565" s="18" t="s">
        <v>15</v>
      </c>
      <c r="K3565" s="18" t="s">
        <v>15</v>
      </c>
      <c r="L3565" s="18" t="s">
        <v>15</v>
      </c>
      <c r="N3565" s="17" t="b">
        <f>A3565=Catalogo!A3561</f>
        <v>1</v>
      </c>
      <c r="O3565" s="17" t="b">
        <f>B3565=Catalogo!B3561</f>
        <v>1</v>
      </c>
      <c r="P3565" s="17" t="b">
        <f>C3565=Catalogo!C3561</f>
        <v>1</v>
      </c>
    </row>
    <row r="3566" spans="1:16" x14ac:dyDescent="0.3">
      <c r="A3566" s="18" t="s">
        <v>5958</v>
      </c>
      <c r="B3566" s="18" t="s">
        <v>1824</v>
      </c>
      <c r="C3566" s="18" t="s">
        <v>3422</v>
      </c>
      <c r="D3566" s="18" t="s">
        <v>22</v>
      </c>
      <c r="E3566" s="17">
        <v>3</v>
      </c>
      <c r="F3566" s="18" t="s">
        <v>2293</v>
      </c>
      <c r="G3566" s="17"/>
      <c r="H3566" s="18" t="s">
        <v>15</v>
      </c>
      <c r="I3566" s="18" t="s">
        <v>15</v>
      </c>
      <c r="J3566" s="18" t="s">
        <v>15</v>
      </c>
      <c r="K3566" s="18" t="s">
        <v>15</v>
      </c>
      <c r="L3566" s="18" t="s">
        <v>15</v>
      </c>
      <c r="N3566" s="17" t="b">
        <f>A3566=Catalogo!A3562</f>
        <v>1</v>
      </c>
      <c r="O3566" s="17" t="b">
        <f>B3566=Catalogo!B3562</f>
        <v>1</v>
      </c>
      <c r="P3566" s="17" t="b">
        <f>C3566=Catalogo!C3562</f>
        <v>1</v>
      </c>
    </row>
    <row r="3567" spans="1:16" x14ac:dyDescent="0.3">
      <c r="A3567" s="18" t="s">
        <v>5959</v>
      </c>
      <c r="B3567" s="18" t="s">
        <v>1827</v>
      </c>
      <c r="C3567" s="18" t="s">
        <v>3422</v>
      </c>
      <c r="D3567" s="18" t="s">
        <v>22</v>
      </c>
      <c r="E3567" s="17">
        <v>3</v>
      </c>
      <c r="F3567" s="18" t="s">
        <v>2293</v>
      </c>
      <c r="G3567" s="17"/>
      <c r="H3567" s="18" t="s">
        <v>15</v>
      </c>
      <c r="I3567" s="18" t="s">
        <v>15</v>
      </c>
      <c r="J3567" s="18" t="s">
        <v>15</v>
      </c>
      <c r="K3567" s="18" t="s">
        <v>15</v>
      </c>
      <c r="L3567" s="18" t="s">
        <v>15</v>
      </c>
      <c r="N3567" s="17" t="b">
        <f>A3567=Catalogo!A3563</f>
        <v>1</v>
      </c>
      <c r="O3567" s="17" t="b">
        <f>B3567=Catalogo!B3563</f>
        <v>1</v>
      </c>
      <c r="P3567" s="17" t="b">
        <f>C3567=Catalogo!C3563</f>
        <v>1</v>
      </c>
    </row>
    <row r="3568" spans="1:16" x14ac:dyDescent="0.3">
      <c r="A3568" s="18" t="s">
        <v>5960</v>
      </c>
      <c r="B3568" s="18" t="s">
        <v>1830</v>
      </c>
      <c r="C3568" s="18" t="s">
        <v>3422</v>
      </c>
      <c r="D3568" s="18" t="s">
        <v>22</v>
      </c>
      <c r="E3568" s="17">
        <v>3</v>
      </c>
      <c r="F3568" s="18" t="s">
        <v>2293</v>
      </c>
      <c r="G3568" s="17"/>
      <c r="H3568" s="18" t="s">
        <v>15</v>
      </c>
      <c r="I3568" s="18" t="s">
        <v>15</v>
      </c>
      <c r="J3568" s="18" t="s">
        <v>15</v>
      </c>
      <c r="K3568" s="18" t="s">
        <v>15</v>
      </c>
      <c r="L3568" s="18" t="s">
        <v>15</v>
      </c>
      <c r="N3568" s="17" t="b">
        <f>A3568=Catalogo!A3564</f>
        <v>1</v>
      </c>
      <c r="O3568" s="17" t="b">
        <f>B3568=Catalogo!B3564</f>
        <v>1</v>
      </c>
      <c r="P3568" s="17" t="b">
        <f>C3568=Catalogo!C3564</f>
        <v>1</v>
      </c>
    </row>
    <row r="3569" spans="1:16" x14ac:dyDescent="0.3">
      <c r="A3569" s="18" t="s">
        <v>5961</v>
      </c>
      <c r="B3569" s="18" t="s">
        <v>1833</v>
      </c>
      <c r="C3569" s="18" t="s">
        <v>3422</v>
      </c>
      <c r="D3569" s="18" t="s">
        <v>22</v>
      </c>
      <c r="E3569" s="17">
        <v>3</v>
      </c>
      <c r="F3569" s="18" t="s">
        <v>2293</v>
      </c>
      <c r="G3569" s="17"/>
      <c r="H3569" s="18" t="s">
        <v>15</v>
      </c>
      <c r="I3569" s="18" t="s">
        <v>15</v>
      </c>
      <c r="J3569" s="18" t="s">
        <v>15</v>
      </c>
      <c r="K3569" s="18" t="s">
        <v>15</v>
      </c>
      <c r="L3569" s="18" t="s">
        <v>15</v>
      </c>
      <c r="N3569" s="17" t="b">
        <f>A3569=Catalogo!A3565</f>
        <v>1</v>
      </c>
      <c r="O3569" s="17" t="b">
        <f>B3569=Catalogo!B3565</f>
        <v>1</v>
      </c>
      <c r="P3569" s="17" t="b">
        <f>C3569=Catalogo!C3565</f>
        <v>1</v>
      </c>
    </row>
    <row r="3570" spans="1:16" x14ac:dyDescent="0.3">
      <c r="A3570" s="18" t="s">
        <v>5962</v>
      </c>
      <c r="B3570" s="18" t="s">
        <v>1836</v>
      </c>
      <c r="C3570" s="18" t="s">
        <v>3422</v>
      </c>
      <c r="D3570" s="18" t="s">
        <v>22</v>
      </c>
      <c r="E3570" s="17">
        <v>3</v>
      </c>
      <c r="F3570" s="18" t="s">
        <v>2293</v>
      </c>
      <c r="G3570" s="17"/>
      <c r="H3570" s="18" t="s">
        <v>15</v>
      </c>
      <c r="I3570" s="18" t="s">
        <v>15</v>
      </c>
      <c r="J3570" s="18" t="s">
        <v>15</v>
      </c>
      <c r="K3570" s="18" t="s">
        <v>15</v>
      </c>
      <c r="L3570" s="18" t="s">
        <v>15</v>
      </c>
      <c r="N3570" s="17" t="b">
        <f>A3570=Catalogo!A3566</f>
        <v>1</v>
      </c>
      <c r="O3570" s="17" t="b">
        <f>B3570=Catalogo!B3566</f>
        <v>1</v>
      </c>
      <c r="P3570" s="17" t="b">
        <f>C3570=Catalogo!C3566</f>
        <v>1</v>
      </c>
    </row>
    <row r="3571" spans="1:16" x14ac:dyDescent="0.3">
      <c r="A3571" s="18" t="s">
        <v>5963</v>
      </c>
      <c r="B3571" s="18" t="s">
        <v>1839</v>
      </c>
      <c r="C3571" s="18" t="s">
        <v>3422</v>
      </c>
      <c r="D3571" s="18" t="s">
        <v>22</v>
      </c>
      <c r="E3571" s="17">
        <v>3</v>
      </c>
      <c r="F3571" s="18" t="s">
        <v>2293</v>
      </c>
      <c r="G3571" s="17"/>
      <c r="H3571" s="18" t="s">
        <v>15</v>
      </c>
      <c r="I3571" s="18" t="s">
        <v>15</v>
      </c>
      <c r="J3571" s="18" t="s">
        <v>15</v>
      </c>
      <c r="K3571" s="18" t="s">
        <v>15</v>
      </c>
      <c r="L3571" s="18" t="s">
        <v>15</v>
      </c>
      <c r="N3571" s="17" t="b">
        <f>A3571=Catalogo!A3567</f>
        <v>1</v>
      </c>
      <c r="O3571" s="17" t="b">
        <f>B3571=Catalogo!B3567</f>
        <v>1</v>
      </c>
      <c r="P3571" s="17" t="b">
        <f>C3571=Catalogo!C3567</f>
        <v>1</v>
      </c>
    </row>
    <row r="3572" spans="1:16" x14ac:dyDescent="0.3">
      <c r="A3572" s="18" t="s">
        <v>5964</v>
      </c>
      <c r="B3572" s="18" t="s">
        <v>1842</v>
      </c>
      <c r="C3572" s="18" t="s">
        <v>3422</v>
      </c>
      <c r="D3572" s="18" t="s">
        <v>22</v>
      </c>
      <c r="E3572" s="17">
        <v>3</v>
      </c>
      <c r="F3572" s="18" t="s">
        <v>2293</v>
      </c>
      <c r="G3572" s="17"/>
      <c r="H3572" s="18" t="s">
        <v>15</v>
      </c>
      <c r="I3572" s="18" t="s">
        <v>15</v>
      </c>
      <c r="J3572" s="18" t="s">
        <v>15</v>
      </c>
      <c r="K3572" s="18" t="s">
        <v>15</v>
      </c>
      <c r="L3572" s="18" t="s">
        <v>15</v>
      </c>
      <c r="N3572" s="17" t="b">
        <f>A3572=Catalogo!A3568</f>
        <v>1</v>
      </c>
      <c r="O3572" s="17" t="b">
        <f>B3572=Catalogo!B3568</f>
        <v>1</v>
      </c>
      <c r="P3572" s="17" t="b">
        <f>C3572=Catalogo!C3568</f>
        <v>1</v>
      </c>
    </row>
    <row r="3573" spans="1:16" x14ac:dyDescent="0.3">
      <c r="A3573" s="18" t="s">
        <v>5965</v>
      </c>
      <c r="B3573" s="18" t="s">
        <v>1845</v>
      </c>
      <c r="C3573" s="18" t="s">
        <v>3422</v>
      </c>
      <c r="D3573" s="18" t="s">
        <v>22</v>
      </c>
      <c r="E3573" s="17">
        <v>3</v>
      </c>
      <c r="F3573" s="18" t="s">
        <v>2293</v>
      </c>
      <c r="G3573" s="17"/>
      <c r="H3573" s="18" t="s">
        <v>15</v>
      </c>
      <c r="I3573" s="18" t="s">
        <v>15</v>
      </c>
      <c r="J3573" s="18" t="s">
        <v>15</v>
      </c>
      <c r="K3573" s="18" t="s">
        <v>15</v>
      </c>
      <c r="L3573" s="18" t="s">
        <v>15</v>
      </c>
      <c r="N3573" s="17" t="b">
        <f>A3573=Catalogo!A3569</f>
        <v>1</v>
      </c>
      <c r="O3573" s="17" t="b">
        <f>B3573=Catalogo!B3569</f>
        <v>1</v>
      </c>
      <c r="P3573" s="17" t="b">
        <f>C3573=Catalogo!C3569</f>
        <v>1</v>
      </c>
    </row>
    <row r="3574" spans="1:16" x14ac:dyDescent="0.3">
      <c r="A3574" s="18" t="s">
        <v>5966</v>
      </c>
      <c r="B3574" s="18" t="s">
        <v>1848</v>
      </c>
      <c r="C3574" s="18" t="s">
        <v>3422</v>
      </c>
      <c r="D3574" s="18" t="s">
        <v>15</v>
      </c>
      <c r="E3574" s="17">
        <v>3</v>
      </c>
      <c r="F3574" s="18" t="s">
        <v>2293</v>
      </c>
      <c r="G3574" s="17"/>
      <c r="H3574" s="18" t="s">
        <v>15</v>
      </c>
      <c r="I3574" s="18" t="s">
        <v>15</v>
      </c>
      <c r="J3574" s="18" t="s">
        <v>15</v>
      </c>
      <c r="K3574" s="18" t="s">
        <v>15</v>
      </c>
      <c r="L3574" s="18" t="s">
        <v>15</v>
      </c>
      <c r="N3574" s="17" t="b">
        <f>A3574=Catalogo!A3570</f>
        <v>1</v>
      </c>
      <c r="O3574" s="17" t="b">
        <f>B3574=Catalogo!B3570</f>
        <v>1</v>
      </c>
      <c r="P3574" s="17" t="b">
        <f>C3574=Catalogo!C3570</f>
        <v>1</v>
      </c>
    </row>
    <row r="3575" spans="1:16" x14ac:dyDescent="0.3">
      <c r="A3575" s="18" t="s">
        <v>5967</v>
      </c>
      <c r="B3575" s="18" t="s">
        <v>1851</v>
      </c>
      <c r="C3575" s="18" t="s">
        <v>3422</v>
      </c>
      <c r="D3575" s="18" t="s">
        <v>22</v>
      </c>
      <c r="E3575" s="17">
        <v>4</v>
      </c>
      <c r="F3575" s="18" t="s">
        <v>2293</v>
      </c>
      <c r="G3575" s="17"/>
      <c r="H3575" s="18" t="s">
        <v>15</v>
      </c>
      <c r="I3575" s="18" t="s">
        <v>15</v>
      </c>
      <c r="J3575" s="18" t="s">
        <v>15</v>
      </c>
      <c r="K3575" s="18" t="s">
        <v>15</v>
      </c>
      <c r="L3575" s="18" t="s">
        <v>15</v>
      </c>
      <c r="N3575" s="17" t="b">
        <f>A3575=Catalogo!A3571</f>
        <v>1</v>
      </c>
      <c r="O3575" s="17" t="b">
        <f>B3575=Catalogo!B3571</f>
        <v>1</v>
      </c>
      <c r="P3575" s="17" t="b">
        <f>C3575=Catalogo!C3571</f>
        <v>1</v>
      </c>
    </row>
    <row r="3576" spans="1:16" x14ac:dyDescent="0.3">
      <c r="A3576" s="18" t="s">
        <v>5968</v>
      </c>
      <c r="B3576" s="18" t="s">
        <v>1853</v>
      </c>
      <c r="C3576" s="18" t="s">
        <v>3422</v>
      </c>
      <c r="D3576" s="18" t="s">
        <v>22</v>
      </c>
      <c r="E3576" s="17">
        <v>4</v>
      </c>
      <c r="F3576" s="18" t="s">
        <v>2293</v>
      </c>
      <c r="G3576" s="17"/>
      <c r="H3576" s="18" t="s">
        <v>15</v>
      </c>
      <c r="I3576" s="18" t="s">
        <v>15</v>
      </c>
      <c r="J3576" s="18" t="s">
        <v>15</v>
      </c>
      <c r="K3576" s="18" t="s">
        <v>15</v>
      </c>
      <c r="L3576" s="18" t="s">
        <v>15</v>
      </c>
      <c r="N3576" s="17" t="b">
        <f>A3576=Catalogo!A3572</f>
        <v>1</v>
      </c>
      <c r="O3576" s="17" t="b">
        <f>B3576=Catalogo!B3572</f>
        <v>1</v>
      </c>
      <c r="P3576" s="17" t="b">
        <f>C3576=Catalogo!C3572</f>
        <v>1</v>
      </c>
    </row>
    <row r="3577" spans="1:16" x14ac:dyDescent="0.3">
      <c r="A3577" s="18" t="s">
        <v>5969</v>
      </c>
      <c r="B3577" s="18" t="s">
        <v>1855</v>
      </c>
      <c r="C3577" s="18" t="s">
        <v>3422</v>
      </c>
      <c r="D3577" s="18" t="s">
        <v>22</v>
      </c>
      <c r="E3577" s="17">
        <v>3</v>
      </c>
      <c r="F3577" s="18" t="s">
        <v>2293</v>
      </c>
      <c r="G3577" s="17"/>
      <c r="H3577" s="18" t="s">
        <v>15</v>
      </c>
      <c r="I3577" s="18" t="s">
        <v>15</v>
      </c>
      <c r="J3577" s="18" t="s">
        <v>15</v>
      </c>
      <c r="K3577" s="18" t="s">
        <v>15</v>
      </c>
      <c r="L3577" s="18" t="s">
        <v>15</v>
      </c>
      <c r="N3577" s="17" t="b">
        <f>A3577=Catalogo!A3573</f>
        <v>1</v>
      </c>
      <c r="O3577" s="17" t="b">
        <f>B3577=Catalogo!B3573</f>
        <v>1</v>
      </c>
      <c r="P3577" s="17" t="b">
        <f>C3577=Catalogo!C3573</f>
        <v>1</v>
      </c>
    </row>
    <row r="3578" spans="1:16" x14ac:dyDescent="0.3">
      <c r="A3578" s="18" t="s">
        <v>5970</v>
      </c>
      <c r="B3578" s="18" t="s">
        <v>1858</v>
      </c>
      <c r="C3578" s="18" t="s">
        <v>3422</v>
      </c>
      <c r="D3578" s="18" t="s">
        <v>22</v>
      </c>
      <c r="E3578" s="17">
        <v>3</v>
      </c>
      <c r="F3578" s="18" t="s">
        <v>2293</v>
      </c>
      <c r="G3578" s="17"/>
      <c r="H3578" s="18" t="s">
        <v>15</v>
      </c>
      <c r="I3578" s="18" t="s">
        <v>15</v>
      </c>
      <c r="J3578" s="18" t="s">
        <v>15</v>
      </c>
      <c r="K3578" s="18" t="s">
        <v>15</v>
      </c>
      <c r="L3578" s="18" t="s">
        <v>15</v>
      </c>
      <c r="N3578" s="17" t="b">
        <f>A3578=Catalogo!A3574</f>
        <v>1</v>
      </c>
      <c r="O3578" s="17" t="b">
        <f>B3578=Catalogo!B3574</f>
        <v>1</v>
      </c>
      <c r="P3578" s="17" t="b">
        <f>C3578=Catalogo!C3574</f>
        <v>1</v>
      </c>
    </row>
    <row r="3579" spans="1:16" x14ac:dyDescent="0.3">
      <c r="A3579" s="18" t="s">
        <v>5971</v>
      </c>
      <c r="B3579" s="18" t="s">
        <v>1861</v>
      </c>
      <c r="C3579" s="18" t="s">
        <v>3422</v>
      </c>
      <c r="D3579" s="18" t="s">
        <v>15</v>
      </c>
      <c r="E3579" s="17">
        <v>3</v>
      </c>
      <c r="F3579" s="18" t="s">
        <v>2293</v>
      </c>
      <c r="G3579" s="17"/>
      <c r="H3579" s="18" t="s">
        <v>15</v>
      </c>
      <c r="I3579" s="18" t="s">
        <v>15</v>
      </c>
      <c r="J3579" s="18" t="s">
        <v>15</v>
      </c>
      <c r="K3579" s="18" t="s">
        <v>15</v>
      </c>
      <c r="L3579" s="18" t="s">
        <v>15</v>
      </c>
      <c r="N3579" s="17" t="b">
        <f>A3579=Catalogo!A3575</f>
        <v>1</v>
      </c>
      <c r="O3579" s="17" t="b">
        <f>B3579=Catalogo!B3575</f>
        <v>1</v>
      </c>
      <c r="P3579" s="17" t="b">
        <f>C3579=Catalogo!C3575</f>
        <v>1</v>
      </c>
    </row>
    <row r="3580" spans="1:16" x14ac:dyDescent="0.3">
      <c r="A3580" s="18" t="s">
        <v>5972</v>
      </c>
      <c r="B3580" s="18" t="s">
        <v>4452</v>
      </c>
      <c r="C3580" s="18" t="s">
        <v>3422</v>
      </c>
      <c r="D3580" s="18" t="s">
        <v>22</v>
      </c>
      <c r="E3580" s="17">
        <v>4</v>
      </c>
      <c r="F3580" s="18" t="s">
        <v>2293</v>
      </c>
      <c r="G3580" s="17"/>
      <c r="H3580" s="18" t="s">
        <v>15</v>
      </c>
      <c r="I3580" s="18" t="s">
        <v>15</v>
      </c>
      <c r="J3580" s="18" t="s">
        <v>15</v>
      </c>
      <c r="K3580" s="18" t="s">
        <v>15</v>
      </c>
      <c r="L3580" s="18" t="s">
        <v>15</v>
      </c>
      <c r="N3580" s="17" t="b">
        <f>A3580=Catalogo!A3576</f>
        <v>1</v>
      </c>
      <c r="O3580" s="17" t="b">
        <f>B3580=Catalogo!B3576</f>
        <v>1</v>
      </c>
      <c r="P3580" s="17" t="b">
        <f>C3580=Catalogo!C3576</f>
        <v>1</v>
      </c>
    </row>
    <row r="3581" spans="1:16" x14ac:dyDescent="0.3">
      <c r="A3581" s="18" t="s">
        <v>5973</v>
      </c>
      <c r="B3581" s="18" t="s">
        <v>1864</v>
      </c>
      <c r="C3581" s="18" t="s">
        <v>3422</v>
      </c>
      <c r="D3581" s="18" t="s">
        <v>22</v>
      </c>
      <c r="E3581" s="17">
        <v>3</v>
      </c>
      <c r="F3581" s="18" t="s">
        <v>2293</v>
      </c>
      <c r="G3581" s="17"/>
      <c r="H3581" s="18" t="s">
        <v>15</v>
      </c>
      <c r="I3581" s="18" t="s">
        <v>15</v>
      </c>
      <c r="J3581" s="18" t="s">
        <v>15</v>
      </c>
      <c r="K3581" s="18" t="s">
        <v>15</v>
      </c>
      <c r="L3581" s="18" t="s">
        <v>15</v>
      </c>
      <c r="N3581" s="17" t="b">
        <f>A3581=Catalogo!A3577</f>
        <v>1</v>
      </c>
      <c r="O3581" s="17" t="b">
        <f>B3581=Catalogo!B3577</f>
        <v>1</v>
      </c>
      <c r="P3581" s="17" t="b">
        <f>C3581=Catalogo!C3577</f>
        <v>1</v>
      </c>
    </row>
    <row r="3582" spans="1:16" x14ac:dyDescent="0.3">
      <c r="A3582" s="18" t="s">
        <v>5974</v>
      </c>
      <c r="B3582" s="18" t="s">
        <v>1867</v>
      </c>
      <c r="C3582" s="18" t="s">
        <v>3422</v>
      </c>
      <c r="D3582" s="18" t="s">
        <v>22</v>
      </c>
      <c r="E3582" s="17">
        <v>3</v>
      </c>
      <c r="F3582" s="18" t="s">
        <v>2293</v>
      </c>
      <c r="G3582" s="17"/>
      <c r="H3582" s="18" t="s">
        <v>15</v>
      </c>
      <c r="I3582" s="18" t="s">
        <v>15</v>
      </c>
      <c r="J3582" s="18" t="s">
        <v>15</v>
      </c>
      <c r="K3582" s="18" t="s">
        <v>15</v>
      </c>
      <c r="L3582" s="18" t="s">
        <v>15</v>
      </c>
      <c r="N3582" s="17" t="b">
        <f>A3582=Catalogo!A3578</f>
        <v>1</v>
      </c>
      <c r="O3582" s="17" t="b">
        <f>B3582=Catalogo!B3578</f>
        <v>1</v>
      </c>
      <c r="P3582" s="17" t="b">
        <f>C3582=Catalogo!C3578</f>
        <v>1</v>
      </c>
    </row>
    <row r="3583" spans="1:16" x14ac:dyDescent="0.3">
      <c r="A3583" s="18" t="s">
        <v>3985</v>
      </c>
      <c r="B3583" s="18" t="s">
        <v>1895</v>
      </c>
      <c r="C3583" s="18" t="s">
        <v>3422</v>
      </c>
      <c r="D3583" s="18" t="s">
        <v>22</v>
      </c>
      <c r="E3583" s="17">
        <v>3</v>
      </c>
      <c r="F3583" s="18" t="s">
        <v>2293</v>
      </c>
      <c r="G3583" s="17"/>
      <c r="H3583" s="18" t="s">
        <v>15</v>
      </c>
      <c r="I3583" s="18" t="s">
        <v>15</v>
      </c>
      <c r="J3583" s="18" t="s">
        <v>15</v>
      </c>
      <c r="K3583" s="18" t="s">
        <v>15</v>
      </c>
      <c r="L3583" s="18" t="s">
        <v>15</v>
      </c>
      <c r="N3583" s="17" t="b">
        <f>A3583=Catalogo!A3579</f>
        <v>1</v>
      </c>
      <c r="O3583" s="17" t="b">
        <f>B3583=Catalogo!B3579</f>
        <v>1</v>
      </c>
      <c r="P3583" s="17" t="b">
        <f>C3583=Catalogo!C3579</f>
        <v>1</v>
      </c>
    </row>
    <row r="3584" spans="1:16" x14ac:dyDescent="0.3">
      <c r="A3584" s="18" t="s">
        <v>3986</v>
      </c>
      <c r="B3584" s="18" t="s">
        <v>1898</v>
      </c>
      <c r="C3584" s="18" t="s">
        <v>3422</v>
      </c>
      <c r="D3584" s="18" t="s">
        <v>22</v>
      </c>
      <c r="E3584" s="17">
        <v>3</v>
      </c>
      <c r="F3584" s="18" t="s">
        <v>2293</v>
      </c>
      <c r="G3584" s="17"/>
      <c r="H3584" s="18" t="s">
        <v>15</v>
      </c>
      <c r="I3584" s="18" t="s">
        <v>15</v>
      </c>
      <c r="J3584" s="18" t="s">
        <v>15</v>
      </c>
      <c r="K3584" s="18" t="s">
        <v>15</v>
      </c>
      <c r="L3584" s="18" t="s">
        <v>15</v>
      </c>
      <c r="N3584" s="17" t="b">
        <f>A3584=Catalogo!A3580</f>
        <v>1</v>
      </c>
      <c r="O3584" s="17" t="b">
        <f>B3584=Catalogo!B3580</f>
        <v>1</v>
      </c>
      <c r="P3584" s="17" t="b">
        <f>C3584=Catalogo!C3580</f>
        <v>1</v>
      </c>
    </row>
    <row r="3585" spans="1:16" x14ac:dyDescent="0.3">
      <c r="A3585" s="18" t="s">
        <v>3987</v>
      </c>
      <c r="B3585" s="18" t="s">
        <v>1901</v>
      </c>
      <c r="C3585" s="18" t="s">
        <v>3422</v>
      </c>
      <c r="D3585" s="18" t="s">
        <v>22</v>
      </c>
      <c r="E3585" s="17">
        <v>3</v>
      </c>
      <c r="F3585" s="18" t="s">
        <v>2293</v>
      </c>
      <c r="G3585" s="17"/>
      <c r="H3585" s="18" t="s">
        <v>15</v>
      </c>
      <c r="I3585" s="18" t="s">
        <v>15</v>
      </c>
      <c r="J3585" s="18" t="s">
        <v>15</v>
      </c>
      <c r="K3585" s="18" t="s">
        <v>15</v>
      </c>
      <c r="L3585" s="18" t="s">
        <v>15</v>
      </c>
      <c r="N3585" s="17" t="b">
        <f>A3585=Catalogo!A3581</f>
        <v>1</v>
      </c>
      <c r="O3585" s="17" t="b">
        <f>B3585=Catalogo!B3581</f>
        <v>1</v>
      </c>
      <c r="P3585" s="17" t="b">
        <f>C3585=Catalogo!C3581</f>
        <v>1</v>
      </c>
    </row>
    <row r="3586" spans="1:16" x14ac:dyDescent="0.3">
      <c r="A3586" s="18" t="s">
        <v>3988</v>
      </c>
      <c r="B3586" s="18" t="s">
        <v>1904</v>
      </c>
      <c r="C3586" s="18" t="s">
        <v>3422</v>
      </c>
      <c r="D3586" s="18" t="s">
        <v>22</v>
      </c>
      <c r="E3586" s="17">
        <v>3</v>
      </c>
      <c r="F3586" s="18" t="s">
        <v>2293</v>
      </c>
      <c r="G3586" s="17"/>
      <c r="H3586" s="18" t="s">
        <v>15</v>
      </c>
      <c r="I3586" s="18" t="s">
        <v>15</v>
      </c>
      <c r="J3586" s="18" t="s">
        <v>15</v>
      </c>
      <c r="K3586" s="18" t="s">
        <v>15</v>
      </c>
      <c r="L3586" s="18" t="s">
        <v>15</v>
      </c>
      <c r="N3586" s="17" t="b">
        <f>A3586=Catalogo!A3582</f>
        <v>1</v>
      </c>
      <c r="O3586" s="17" t="b">
        <f>B3586=Catalogo!B3582</f>
        <v>1</v>
      </c>
      <c r="P3586" s="17" t="b">
        <f>C3586=Catalogo!C3582</f>
        <v>1</v>
      </c>
    </row>
    <row r="3587" spans="1:16" x14ac:dyDescent="0.3">
      <c r="A3587" s="18" t="s">
        <v>3989</v>
      </c>
      <c r="B3587" s="18" t="s">
        <v>1907</v>
      </c>
      <c r="C3587" s="18" t="s">
        <v>3422</v>
      </c>
      <c r="D3587" s="18" t="s">
        <v>22</v>
      </c>
      <c r="E3587" s="17">
        <v>3</v>
      </c>
      <c r="F3587" s="18" t="s">
        <v>2293</v>
      </c>
      <c r="G3587" s="17"/>
      <c r="H3587" s="18" t="s">
        <v>15</v>
      </c>
      <c r="I3587" s="18" t="s">
        <v>15</v>
      </c>
      <c r="J3587" s="18" t="s">
        <v>15</v>
      </c>
      <c r="K3587" s="18" t="s">
        <v>15</v>
      </c>
      <c r="L3587" s="18" t="s">
        <v>15</v>
      </c>
      <c r="N3587" s="17" t="b">
        <f>A3587=Catalogo!A3583</f>
        <v>1</v>
      </c>
      <c r="O3587" s="17" t="b">
        <f>B3587=Catalogo!B3583</f>
        <v>1</v>
      </c>
      <c r="P3587" s="17" t="b">
        <f>C3587=Catalogo!C3583</f>
        <v>1</v>
      </c>
    </row>
    <row r="3588" spans="1:16" x14ac:dyDescent="0.3">
      <c r="A3588" s="18" t="s">
        <v>3990</v>
      </c>
      <c r="B3588" s="18" t="s">
        <v>1910</v>
      </c>
      <c r="C3588" s="18" t="s">
        <v>3422</v>
      </c>
      <c r="D3588" s="18" t="s">
        <v>22</v>
      </c>
      <c r="E3588" s="17">
        <v>3</v>
      </c>
      <c r="F3588" s="18" t="s">
        <v>2293</v>
      </c>
      <c r="G3588" s="17"/>
      <c r="H3588" s="18" t="s">
        <v>15</v>
      </c>
      <c r="I3588" s="18" t="s">
        <v>15</v>
      </c>
      <c r="J3588" s="18" t="s">
        <v>15</v>
      </c>
      <c r="K3588" s="18" t="s">
        <v>15</v>
      </c>
      <c r="L3588" s="18" t="s">
        <v>15</v>
      </c>
      <c r="N3588" s="17" t="b">
        <f>A3588=Catalogo!A3584</f>
        <v>1</v>
      </c>
      <c r="O3588" s="17" t="b">
        <f>B3588=Catalogo!B3584</f>
        <v>1</v>
      </c>
      <c r="P3588" s="17" t="b">
        <f>C3588=Catalogo!C3584</f>
        <v>1</v>
      </c>
    </row>
    <row r="3589" spans="1:16" x14ac:dyDescent="0.3">
      <c r="A3589" s="18" t="s">
        <v>3991</v>
      </c>
      <c r="B3589" s="18" t="s">
        <v>1913</v>
      </c>
      <c r="C3589" s="18" t="s">
        <v>3422</v>
      </c>
      <c r="D3589" s="18" t="s">
        <v>22</v>
      </c>
      <c r="E3589" s="17">
        <v>3</v>
      </c>
      <c r="F3589" s="18" t="s">
        <v>2293</v>
      </c>
      <c r="G3589" s="17"/>
      <c r="H3589" s="18" t="s">
        <v>15</v>
      </c>
      <c r="I3589" s="18" t="s">
        <v>15</v>
      </c>
      <c r="J3589" s="18" t="s">
        <v>15</v>
      </c>
      <c r="K3589" s="18" t="s">
        <v>15</v>
      </c>
      <c r="L3589" s="18" t="s">
        <v>15</v>
      </c>
      <c r="N3589" s="17" t="b">
        <f>A3589=Catalogo!A3585</f>
        <v>1</v>
      </c>
      <c r="O3589" s="17" t="b">
        <f>B3589=Catalogo!B3585</f>
        <v>1</v>
      </c>
      <c r="P3589" s="17" t="b">
        <f>C3589=Catalogo!C3585</f>
        <v>1</v>
      </c>
    </row>
    <row r="3590" spans="1:16" x14ac:dyDescent="0.3">
      <c r="A3590" s="18" t="s">
        <v>3992</v>
      </c>
      <c r="B3590" s="18" t="s">
        <v>1916</v>
      </c>
      <c r="C3590" s="18" t="s">
        <v>3422</v>
      </c>
      <c r="D3590" s="18" t="s">
        <v>22</v>
      </c>
      <c r="E3590" s="17">
        <v>3</v>
      </c>
      <c r="F3590" s="18" t="s">
        <v>2293</v>
      </c>
      <c r="G3590" s="17"/>
      <c r="H3590" s="18" t="s">
        <v>15</v>
      </c>
      <c r="I3590" s="18" t="s">
        <v>15</v>
      </c>
      <c r="J3590" s="18" t="s">
        <v>15</v>
      </c>
      <c r="K3590" s="18" t="s">
        <v>15</v>
      </c>
      <c r="L3590" s="18" t="s">
        <v>15</v>
      </c>
      <c r="N3590" s="17" t="b">
        <f>A3590=Catalogo!A3586</f>
        <v>1</v>
      </c>
      <c r="O3590" s="17" t="b">
        <f>B3590=Catalogo!B3586</f>
        <v>1</v>
      </c>
      <c r="P3590" s="17" t="b">
        <f>C3590=Catalogo!C3586</f>
        <v>1</v>
      </c>
    </row>
    <row r="3591" spans="1:16" x14ac:dyDescent="0.3">
      <c r="A3591" s="18" t="s">
        <v>3993</v>
      </c>
      <c r="B3591" s="18" t="s">
        <v>1919</v>
      </c>
      <c r="C3591" s="18" t="s">
        <v>3422</v>
      </c>
      <c r="D3591" s="18" t="s">
        <v>22</v>
      </c>
      <c r="E3591" s="17">
        <v>3</v>
      </c>
      <c r="F3591" s="18" t="s">
        <v>2293</v>
      </c>
      <c r="G3591" s="17"/>
      <c r="H3591" s="18" t="s">
        <v>15</v>
      </c>
      <c r="I3591" s="18" t="s">
        <v>15</v>
      </c>
      <c r="J3591" s="18" t="s">
        <v>15</v>
      </c>
      <c r="K3591" s="18" t="s">
        <v>15</v>
      </c>
      <c r="L3591" s="18" t="s">
        <v>15</v>
      </c>
      <c r="N3591" s="17" t="b">
        <f>A3591=Catalogo!A3587</f>
        <v>1</v>
      </c>
      <c r="O3591" s="17" t="b">
        <f>B3591=Catalogo!B3587</f>
        <v>1</v>
      </c>
      <c r="P3591" s="17" t="b">
        <f>C3591=Catalogo!C3587</f>
        <v>1</v>
      </c>
    </row>
    <row r="3592" spans="1:16" x14ac:dyDescent="0.3">
      <c r="A3592" s="18" t="s">
        <v>3994</v>
      </c>
      <c r="B3592" s="18" t="s">
        <v>1922</v>
      </c>
      <c r="C3592" s="18" t="s">
        <v>3422</v>
      </c>
      <c r="D3592" s="18" t="s">
        <v>22</v>
      </c>
      <c r="E3592" s="17">
        <v>3</v>
      </c>
      <c r="F3592" s="18" t="s">
        <v>2293</v>
      </c>
      <c r="G3592" s="17"/>
      <c r="H3592" s="18" t="s">
        <v>15</v>
      </c>
      <c r="I3592" s="18" t="s">
        <v>15</v>
      </c>
      <c r="J3592" s="18" t="s">
        <v>15</v>
      </c>
      <c r="K3592" s="18" t="s">
        <v>15</v>
      </c>
      <c r="L3592" s="18" t="s">
        <v>15</v>
      </c>
      <c r="N3592" s="17" t="b">
        <f>A3592=Catalogo!A3588</f>
        <v>1</v>
      </c>
      <c r="O3592" s="17" t="b">
        <f>B3592=Catalogo!B3588</f>
        <v>1</v>
      </c>
      <c r="P3592" s="17" t="b">
        <f>C3592=Catalogo!C3588</f>
        <v>1</v>
      </c>
    </row>
    <row r="3593" spans="1:16" x14ac:dyDescent="0.3">
      <c r="A3593" s="18" t="s">
        <v>3995</v>
      </c>
      <c r="B3593" s="18" t="s">
        <v>1925</v>
      </c>
      <c r="C3593" s="18" t="s">
        <v>3422</v>
      </c>
      <c r="D3593" s="18" t="s">
        <v>22</v>
      </c>
      <c r="E3593" s="17">
        <v>3</v>
      </c>
      <c r="F3593" s="18" t="s">
        <v>2293</v>
      </c>
      <c r="G3593" s="17"/>
      <c r="H3593" s="18" t="s">
        <v>15</v>
      </c>
      <c r="I3593" s="18" t="s">
        <v>15</v>
      </c>
      <c r="J3593" s="18" t="s">
        <v>15</v>
      </c>
      <c r="K3593" s="18" t="s">
        <v>15</v>
      </c>
      <c r="L3593" s="18" t="s">
        <v>15</v>
      </c>
      <c r="N3593" s="17" t="b">
        <f>A3593=Catalogo!A3589</f>
        <v>1</v>
      </c>
      <c r="O3593" s="17" t="b">
        <f>B3593=Catalogo!B3589</f>
        <v>1</v>
      </c>
      <c r="P3593" s="17" t="b">
        <f>C3593=Catalogo!C3589</f>
        <v>1</v>
      </c>
    </row>
    <row r="3594" spans="1:16" x14ac:dyDescent="0.3">
      <c r="A3594" s="18" t="s">
        <v>3996</v>
      </c>
      <c r="B3594" s="18" t="s">
        <v>1928</v>
      </c>
      <c r="C3594" s="18" t="s">
        <v>3422</v>
      </c>
      <c r="D3594" s="18" t="s">
        <v>22</v>
      </c>
      <c r="E3594" s="17">
        <v>3</v>
      </c>
      <c r="F3594" s="18" t="s">
        <v>2293</v>
      </c>
      <c r="G3594" s="17"/>
      <c r="H3594" s="18" t="s">
        <v>15</v>
      </c>
      <c r="I3594" s="18" t="s">
        <v>15</v>
      </c>
      <c r="J3594" s="18" t="s">
        <v>15</v>
      </c>
      <c r="K3594" s="18" t="s">
        <v>15</v>
      </c>
      <c r="L3594" s="18" t="s">
        <v>15</v>
      </c>
      <c r="N3594" s="17" t="b">
        <f>A3594=Catalogo!A3590</f>
        <v>1</v>
      </c>
      <c r="O3594" s="17" t="b">
        <f>B3594=Catalogo!B3590</f>
        <v>1</v>
      </c>
      <c r="P3594" s="17" t="b">
        <f>C3594=Catalogo!C3590</f>
        <v>1</v>
      </c>
    </row>
    <row r="3595" spans="1:16" x14ac:dyDescent="0.3">
      <c r="A3595" s="18" t="s">
        <v>3997</v>
      </c>
      <c r="B3595" s="18" t="s">
        <v>1931</v>
      </c>
      <c r="C3595" s="18" t="s">
        <v>3422</v>
      </c>
      <c r="D3595" s="18" t="s">
        <v>22</v>
      </c>
      <c r="E3595" s="17">
        <v>3</v>
      </c>
      <c r="F3595" s="18" t="s">
        <v>2293</v>
      </c>
      <c r="G3595" s="17"/>
      <c r="H3595" s="18" t="s">
        <v>15</v>
      </c>
      <c r="I3595" s="18" t="s">
        <v>15</v>
      </c>
      <c r="J3595" s="18" t="s">
        <v>15</v>
      </c>
      <c r="K3595" s="18" t="s">
        <v>15</v>
      </c>
      <c r="L3595" s="18" t="s">
        <v>15</v>
      </c>
      <c r="N3595" s="17" t="b">
        <f>A3595=Catalogo!A3591</f>
        <v>1</v>
      </c>
      <c r="O3595" s="17" t="b">
        <f>B3595=Catalogo!B3591</f>
        <v>1</v>
      </c>
      <c r="P3595" s="17" t="b">
        <f>C3595=Catalogo!C3591</f>
        <v>1</v>
      </c>
    </row>
    <row r="3596" spans="1:16" x14ac:dyDescent="0.3">
      <c r="A3596" s="18" t="s">
        <v>3998</v>
      </c>
      <c r="B3596" s="18" t="s">
        <v>1934</v>
      </c>
      <c r="C3596" s="18" t="s">
        <v>3422</v>
      </c>
      <c r="D3596" s="18" t="s">
        <v>22</v>
      </c>
      <c r="E3596" s="17">
        <v>3</v>
      </c>
      <c r="F3596" s="18" t="s">
        <v>2293</v>
      </c>
      <c r="G3596" s="17"/>
      <c r="H3596" s="18" t="s">
        <v>15</v>
      </c>
      <c r="I3596" s="18" t="s">
        <v>15</v>
      </c>
      <c r="J3596" s="18" t="s">
        <v>15</v>
      </c>
      <c r="K3596" s="18" t="s">
        <v>15</v>
      </c>
      <c r="L3596" s="18" t="s">
        <v>15</v>
      </c>
      <c r="N3596" s="17" t="b">
        <f>A3596=Catalogo!A3592</f>
        <v>1</v>
      </c>
      <c r="O3596" s="17" t="b">
        <f>B3596=Catalogo!B3592</f>
        <v>1</v>
      </c>
      <c r="P3596" s="17" t="b">
        <f>C3596=Catalogo!C3592</f>
        <v>1</v>
      </c>
    </row>
    <row r="3597" spans="1:16" x14ac:dyDescent="0.3">
      <c r="A3597" s="18" t="s">
        <v>3999</v>
      </c>
      <c r="B3597" s="18" t="s">
        <v>1937</v>
      </c>
      <c r="C3597" s="18" t="s">
        <v>3422</v>
      </c>
      <c r="D3597" s="18" t="s">
        <v>22</v>
      </c>
      <c r="E3597" s="17">
        <v>3</v>
      </c>
      <c r="F3597" s="18" t="s">
        <v>2293</v>
      </c>
      <c r="G3597" s="17"/>
      <c r="H3597" s="18" t="s">
        <v>15</v>
      </c>
      <c r="I3597" s="18" t="s">
        <v>15</v>
      </c>
      <c r="J3597" s="18" t="s">
        <v>15</v>
      </c>
      <c r="K3597" s="18" t="s">
        <v>15</v>
      </c>
      <c r="L3597" s="18" t="s">
        <v>15</v>
      </c>
      <c r="N3597" s="17" t="b">
        <f>A3597=Catalogo!A3593</f>
        <v>1</v>
      </c>
      <c r="O3597" s="17" t="b">
        <f>B3597=Catalogo!B3593</f>
        <v>1</v>
      </c>
      <c r="P3597" s="17" t="b">
        <f>C3597=Catalogo!C3593</f>
        <v>1</v>
      </c>
    </row>
    <row r="3598" spans="1:16" x14ac:dyDescent="0.3">
      <c r="A3598" s="18" t="s">
        <v>4000</v>
      </c>
      <c r="B3598" s="18" t="s">
        <v>1940</v>
      </c>
      <c r="C3598" s="18" t="s">
        <v>3422</v>
      </c>
      <c r="D3598" s="18" t="s">
        <v>22</v>
      </c>
      <c r="E3598" s="17">
        <v>3</v>
      </c>
      <c r="F3598" s="18" t="s">
        <v>2293</v>
      </c>
      <c r="G3598" s="17"/>
      <c r="H3598" s="18" t="s">
        <v>15</v>
      </c>
      <c r="I3598" s="18" t="s">
        <v>15</v>
      </c>
      <c r="J3598" s="18" t="s">
        <v>15</v>
      </c>
      <c r="K3598" s="18" t="s">
        <v>15</v>
      </c>
      <c r="L3598" s="18" t="s">
        <v>15</v>
      </c>
      <c r="N3598" s="17" t="b">
        <f>A3598=Catalogo!A3594</f>
        <v>1</v>
      </c>
      <c r="O3598" s="17" t="b">
        <f>B3598=Catalogo!B3594</f>
        <v>1</v>
      </c>
      <c r="P3598" s="17" t="b">
        <f>C3598=Catalogo!C3594</f>
        <v>1</v>
      </c>
    </row>
    <row r="3599" spans="1:16" x14ac:dyDescent="0.3">
      <c r="A3599" s="18" t="s">
        <v>4001</v>
      </c>
      <c r="B3599" s="18" t="s">
        <v>1943</v>
      </c>
      <c r="C3599" s="18" t="s">
        <v>3422</v>
      </c>
      <c r="D3599" s="18" t="s">
        <v>22</v>
      </c>
      <c r="E3599" s="17">
        <v>3</v>
      </c>
      <c r="F3599" s="18" t="s">
        <v>2293</v>
      </c>
      <c r="G3599" s="17"/>
      <c r="H3599" s="18" t="s">
        <v>15</v>
      </c>
      <c r="I3599" s="18" t="s">
        <v>15</v>
      </c>
      <c r="J3599" s="18" t="s">
        <v>15</v>
      </c>
      <c r="K3599" s="18" t="s">
        <v>15</v>
      </c>
      <c r="L3599" s="18" t="s">
        <v>15</v>
      </c>
      <c r="N3599" s="17" t="b">
        <f>A3599=Catalogo!A3595</f>
        <v>1</v>
      </c>
      <c r="O3599" s="17" t="b">
        <f>B3599=Catalogo!B3595</f>
        <v>1</v>
      </c>
      <c r="P3599" s="17" t="b">
        <f>C3599=Catalogo!C3595</f>
        <v>1</v>
      </c>
    </row>
    <row r="3600" spans="1:16" x14ac:dyDescent="0.3">
      <c r="A3600" s="18" t="s">
        <v>4002</v>
      </c>
      <c r="B3600" s="18" t="s">
        <v>1945</v>
      </c>
      <c r="C3600" s="18" t="s">
        <v>3422</v>
      </c>
      <c r="D3600" s="18" t="s">
        <v>22</v>
      </c>
      <c r="E3600" s="17">
        <v>3</v>
      </c>
      <c r="F3600" s="18" t="s">
        <v>2293</v>
      </c>
      <c r="G3600" s="17"/>
      <c r="H3600" s="18" t="s">
        <v>15</v>
      </c>
      <c r="I3600" s="18" t="s">
        <v>15</v>
      </c>
      <c r="J3600" s="18" t="s">
        <v>15</v>
      </c>
      <c r="K3600" s="18" t="s">
        <v>15</v>
      </c>
      <c r="L3600" s="18" t="s">
        <v>15</v>
      </c>
      <c r="N3600" s="17" t="b">
        <f>A3600=Catalogo!A3596</f>
        <v>1</v>
      </c>
      <c r="O3600" s="17" t="b">
        <f>B3600=Catalogo!B3596</f>
        <v>1</v>
      </c>
      <c r="P3600" s="17" t="b">
        <f>C3600=Catalogo!C3596</f>
        <v>1</v>
      </c>
    </row>
    <row r="3601" spans="1:16" x14ac:dyDescent="0.3">
      <c r="A3601" s="18" t="s">
        <v>4003</v>
      </c>
      <c r="B3601" s="18" t="s">
        <v>1948</v>
      </c>
      <c r="C3601" s="18" t="s">
        <v>3422</v>
      </c>
      <c r="D3601" s="18" t="s">
        <v>22</v>
      </c>
      <c r="E3601" s="17">
        <v>3</v>
      </c>
      <c r="F3601" s="18" t="s">
        <v>2293</v>
      </c>
      <c r="G3601" s="17"/>
      <c r="H3601" s="18" t="s">
        <v>15</v>
      </c>
      <c r="I3601" s="18" t="s">
        <v>15</v>
      </c>
      <c r="J3601" s="18" t="s">
        <v>15</v>
      </c>
      <c r="K3601" s="18" t="s">
        <v>15</v>
      </c>
      <c r="L3601" s="18" t="s">
        <v>15</v>
      </c>
      <c r="N3601" s="17" t="b">
        <f>A3601=Catalogo!A3597</f>
        <v>1</v>
      </c>
      <c r="O3601" s="17" t="b">
        <f>B3601=Catalogo!B3597</f>
        <v>1</v>
      </c>
      <c r="P3601" s="17" t="b">
        <f>C3601=Catalogo!C3597</f>
        <v>1</v>
      </c>
    </row>
    <row r="3602" spans="1:16" x14ac:dyDescent="0.3">
      <c r="A3602" s="18" t="s">
        <v>4004</v>
      </c>
      <c r="B3602" s="18" t="s">
        <v>1873</v>
      </c>
      <c r="C3602" s="18" t="s">
        <v>3422</v>
      </c>
      <c r="D3602" s="18" t="s">
        <v>22</v>
      </c>
      <c r="E3602" s="17">
        <v>3</v>
      </c>
      <c r="F3602" s="18" t="s">
        <v>2293</v>
      </c>
      <c r="G3602" s="17"/>
      <c r="H3602" s="18" t="s">
        <v>15</v>
      </c>
      <c r="I3602" s="18" t="s">
        <v>15</v>
      </c>
      <c r="J3602" s="18" t="s">
        <v>15</v>
      </c>
      <c r="K3602" s="18" t="s">
        <v>15</v>
      </c>
      <c r="L3602" s="18" t="s">
        <v>15</v>
      </c>
      <c r="N3602" s="17" t="b">
        <f>A3602=Catalogo!A3598</f>
        <v>1</v>
      </c>
      <c r="O3602" s="17" t="b">
        <f>B3602=Catalogo!B3598</f>
        <v>1</v>
      </c>
      <c r="P3602" s="17" t="b">
        <f>C3602=Catalogo!C3598</f>
        <v>1</v>
      </c>
    </row>
    <row r="3603" spans="1:16" x14ac:dyDescent="0.3">
      <c r="A3603" s="18" t="s">
        <v>4005</v>
      </c>
      <c r="B3603" s="18" t="s">
        <v>1876</v>
      </c>
      <c r="C3603" s="18" t="s">
        <v>3422</v>
      </c>
      <c r="D3603" s="18" t="s">
        <v>22</v>
      </c>
      <c r="E3603" s="17">
        <v>3</v>
      </c>
      <c r="F3603" s="18" t="s">
        <v>2293</v>
      </c>
      <c r="G3603" s="17"/>
      <c r="H3603" s="18" t="s">
        <v>15</v>
      </c>
      <c r="I3603" s="18" t="s">
        <v>15</v>
      </c>
      <c r="J3603" s="18" t="s">
        <v>15</v>
      </c>
      <c r="K3603" s="18" t="s">
        <v>15</v>
      </c>
      <c r="L3603" s="18" t="s">
        <v>15</v>
      </c>
      <c r="N3603" s="17" t="b">
        <f>A3603=Catalogo!A3599</f>
        <v>1</v>
      </c>
      <c r="O3603" s="17" t="b">
        <f>B3603=Catalogo!B3599</f>
        <v>1</v>
      </c>
      <c r="P3603" s="17" t="b">
        <f>C3603=Catalogo!C3599</f>
        <v>1</v>
      </c>
    </row>
    <row r="3604" spans="1:16" x14ac:dyDescent="0.3">
      <c r="A3604" s="18" t="s">
        <v>4006</v>
      </c>
      <c r="B3604" s="18" t="s">
        <v>1953</v>
      </c>
      <c r="C3604" s="18" t="s">
        <v>3422</v>
      </c>
      <c r="D3604" s="18" t="s">
        <v>22</v>
      </c>
      <c r="E3604" s="17">
        <v>3</v>
      </c>
      <c r="F3604" s="18" t="s">
        <v>2293</v>
      </c>
      <c r="G3604" s="17"/>
      <c r="H3604" s="18" t="s">
        <v>15</v>
      </c>
      <c r="I3604" s="18" t="s">
        <v>15</v>
      </c>
      <c r="J3604" s="18" t="s">
        <v>15</v>
      </c>
      <c r="K3604" s="18" t="s">
        <v>15</v>
      </c>
      <c r="L3604" s="18" t="s">
        <v>15</v>
      </c>
      <c r="N3604" s="17" t="b">
        <f>A3604=Catalogo!A3600</f>
        <v>1</v>
      </c>
      <c r="O3604" s="17" t="b">
        <f>B3604=Catalogo!B3600</f>
        <v>1</v>
      </c>
      <c r="P3604" s="17" t="b">
        <f>C3604=Catalogo!C3600</f>
        <v>1</v>
      </c>
    </row>
    <row r="3605" spans="1:16" x14ac:dyDescent="0.3">
      <c r="A3605" s="18" t="s">
        <v>4007</v>
      </c>
      <c r="B3605" s="18" t="s">
        <v>1956</v>
      </c>
      <c r="C3605" s="18" t="s">
        <v>3422</v>
      </c>
      <c r="D3605" s="18" t="s">
        <v>22</v>
      </c>
      <c r="E3605" s="17">
        <v>3</v>
      </c>
      <c r="F3605" s="18" t="s">
        <v>2293</v>
      </c>
      <c r="G3605" s="17"/>
      <c r="H3605" s="18" t="s">
        <v>15</v>
      </c>
      <c r="I3605" s="18" t="s">
        <v>15</v>
      </c>
      <c r="J3605" s="18" t="s">
        <v>15</v>
      </c>
      <c r="K3605" s="18" t="s">
        <v>15</v>
      </c>
      <c r="L3605" s="18" t="s">
        <v>15</v>
      </c>
      <c r="N3605" s="17" t="b">
        <f>A3605=Catalogo!A3601</f>
        <v>1</v>
      </c>
      <c r="O3605" s="17" t="b">
        <f>B3605=Catalogo!B3601</f>
        <v>1</v>
      </c>
      <c r="P3605" s="17" t="b">
        <f>C3605=Catalogo!C3601</f>
        <v>1</v>
      </c>
    </row>
    <row r="3606" spans="1:16" x14ac:dyDescent="0.3">
      <c r="A3606" s="18" t="s">
        <v>4008</v>
      </c>
      <c r="B3606" s="18" t="s">
        <v>1959</v>
      </c>
      <c r="C3606" s="18" t="s">
        <v>3422</v>
      </c>
      <c r="D3606" s="18" t="s">
        <v>22</v>
      </c>
      <c r="E3606" s="17">
        <v>3</v>
      </c>
      <c r="F3606" s="18" t="s">
        <v>2293</v>
      </c>
      <c r="G3606" s="17"/>
      <c r="H3606" s="18" t="s">
        <v>15</v>
      </c>
      <c r="I3606" s="18" t="s">
        <v>15</v>
      </c>
      <c r="J3606" s="18" t="s">
        <v>15</v>
      </c>
      <c r="K3606" s="18" t="s">
        <v>15</v>
      </c>
      <c r="L3606" s="18" t="s">
        <v>15</v>
      </c>
      <c r="N3606" s="17" t="b">
        <f>A3606=Catalogo!A3602</f>
        <v>1</v>
      </c>
      <c r="O3606" s="17" t="b">
        <f>B3606=Catalogo!B3602</f>
        <v>1</v>
      </c>
      <c r="P3606" s="17" t="b">
        <f>C3606=Catalogo!C3602</f>
        <v>1</v>
      </c>
    </row>
    <row r="3607" spans="1:16" x14ac:dyDescent="0.3">
      <c r="A3607" s="18" t="s">
        <v>4009</v>
      </c>
      <c r="B3607" s="18" t="s">
        <v>1962</v>
      </c>
      <c r="C3607" s="18" t="s">
        <v>3422</v>
      </c>
      <c r="D3607" s="18" t="s">
        <v>22</v>
      </c>
      <c r="E3607" s="17">
        <v>3</v>
      </c>
      <c r="F3607" s="18" t="s">
        <v>2293</v>
      </c>
      <c r="G3607" s="17"/>
      <c r="H3607" s="18" t="s">
        <v>15</v>
      </c>
      <c r="I3607" s="18" t="s">
        <v>15</v>
      </c>
      <c r="J3607" s="18" t="s">
        <v>15</v>
      </c>
      <c r="K3607" s="18" t="s">
        <v>15</v>
      </c>
      <c r="L3607" s="18" t="s">
        <v>15</v>
      </c>
      <c r="N3607" s="17" t="b">
        <f>A3607=Catalogo!A3603</f>
        <v>1</v>
      </c>
      <c r="O3607" s="17" t="b">
        <f>B3607=Catalogo!B3603</f>
        <v>1</v>
      </c>
      <c r="P3607" s="17" t="b">
        <f>C3607=Catalogo!C3603</f>
        <v>1</v>
      </c>
    </row>
    <row r="3608" spans="1:16" x14ac:dyDescent="0.3">
      <c r="A3608" s="18" t="s">
        <v>4010</v>
      </c>
      <c r="B3608" s="18" t="s">
        <v>1965</v>
      </c>
      <c r="C3608" s="18" t="s">
        <v>3422</v>
      </c>
      <c r="D3608" s="18" t="s">
        <v>22</v>
      </c>
      <c r="E3608" s="17">
        <v>3</v>
      </c>
      <c r="F3608" s="18" t="s">
        <v>2293</v>
      </c>
      <c r="G3608" s="17"/>
      <c r="H3608" s="18" t="s">
        <v>15</v>
      </c>
      <c r="I3608" s="18" t="s">
        <v>15</v>
      </c>
      <c r="J3608" s="18" t="s">
        <v>15</v>
      </c>
      <c r="K3608" s="18" t="s">
        <v>15</v>
      </c>
      <c r="L3608" s="18" t="s">
        <v>15</v>
      </c>
      <c r="N3608" s="17" t="b">
        <f>A3608=Catalogo!A3604</f>
        <v>1</v>
      </c>
      <c r="O3608" s="17" t="b">
        <f>B3608=Catalogo!B3604</f>
        <v>1</v>
      </c>
      <c r="P3608" s="17" t="b">
        <f>C3608=Catalogo!C3604</f>
        <v>1</v>
      </c>
    </row>
    <row r="3609" spans="1:16" x14ac:dyDescent="0.3">
      <c r="A3609" s="18" t="s">
        <v>5975</v>
      </c>
      <c r="B3609" s="18" t="s">
        <v>1879</v>
      </c>
      <c r="C3609" s="18" t="s">
        <v>3422</v>
      </c>
      <c r="D3609" s="18" t="s">
        <v>22</v>
      </c>
      <c r="E3609" s="17">
        <v>3</v>
      </c>
      <c r="F3609" s="18" t="s">
        <v>2293</v>
      </c>
      <c r="G3609" s="17"/>
      <c r="H3609" s="18" t="s">
        <v>15</v>
      </c>
      <c r="I3609" s="18" t="s">
        <v>15</v>
      </c>
      <c r="J3609" s="18" t="s">
        <v>15</v>
      </c>
      <c r="K3609" s="18" t="s">
        <v>15</v>
      </c>
      <c r="L3609" s="18" t="s">
        <v>15</v>
      </c>
      <c r="N3609" s="17" t="b">
        <f>A3609=Catalogo!A3605</f>
        <v>1</v>
      </c>
      <c r="O3609" s="17" t="b">
        <f>B3609=Catalogo!B3605</f>
        <v>1</v>
      </c>
      <c r="P3609" s="17" t="b">
        <f>C3609=Catalogo!C3605</f>
        <v>1</v>
      </c>
    </row>
    <row r="3610" spans="1:16" x14ac:dyDescent="0.3">
      <c r="A3610" s="18" t="s">
        <v>5976</v>
      </c>
      <c r="B3610" s="18" t="s">
        <v>1882</v>
      </c>
      <c r="C3610" s="18" t="s">
        <v>3422</v>
      </c>
      <c r="D3610" s="18" t="s">
        <v>22</v>
      </c>
      <c r="E3610" s="17">
        <v>3</v>
      </c>
      <c r="F3610" s="18" t="s">
        <v>2293</v>
      </c>
      <c r="G3610" s="17"/>
      <c r="H3610" s="18" t="s">
        <v>15</v>
      </c>
      <c r="I3610" s="18" t="s">
        <v>15</v>
      </c>
      <c r="J3610" s="18" t="s">
        <v>15</v>
      </c>
      <c r="K3610" s="18" t="s">
        <v>15</v>
      </c>
      <c r="L3610" s="18" t="s">
        <v>15</v>
      </c>
      <c r="N3610" s="17" t="b">
        <f>A3610=Catalogo!A3606</f>
        <v>1</v>
      </c>
      <c r="O3610" s="17" t="b">
        <f>B3610=Catalogo!B3606</f>
        <v>1</v>
      </c>
      <c r="P3610" s="17" t="b">
        <f>C3610=Catalogo!C3606</f>
        <v>1</v>
      </c>
    </row>
    <row r="3611" spans="1:16" x14ac:dyDescent="0.3">
      <c r="A3611" s="18" t="s">
        <v>4011</v>
      </c>
      <c r="B3611" s="18" t="s">
        <v>1968</v>
      </c>
      <c r="C3611" s="18" t="s">
        <v>3422</v>
      </c>
      <c r="D3611" s="18" t="s">
        <v>22</v>
      </c>
      <c r="E3611" s="17">
        <v>3</v>
      </c>
      <c r="F3611" s="18" t="s">
        <v>2293</v>
      </c>
      <c r="G3611" s="17"/>
      <c r="H3611" s="18" t="s">
        <v>15</v>
      </c>
      <c r="I3611" s="18" t="s">
        <v>15</v>
      </c>
      <c r="J3611" s="18" t="s">
        <v>15</v>
      </c>
      <c r="K3611" s="18" t="s">
        <v>15</v>
      </c>
      <c r="L3611" s="18" t="s">
        <v>15</v>
      </c>
      <c r="N3611" s="17" t="b">
        <f>A3611=Catalogo!A3607</f>
        <v>1</v>
      </c>
      <c r="O3611" s="17" t="b">
        <f>B3611=Catalogo!B3607</f>
        <v>1</v>
      </c>
      <c r="P3611" s="17" t="b">
        <f>C3611=Catalogo!C3607</f>
        <v>1</v>
      </c>
    </row>
    <row r="3612" spans="1:16" x14ac:dyDescent="0.3">
      <c r="A3612" s="18" t="s">
        <v>4012</v>
      </c>
      <c r="B3612" s="18" t="s">
        <v>1971</v>
      </c>
      <c r="C3612" s="18" t="s">
        <v>3422</v>
      </c>
      <c r="D3612" s="18" t="s">
        <v>22</v>
      </c>
      <c r="E3612" s="17">
        <v>3</v>
      </c>
      <c r="F3612" s="18" t="s">
        <v>2293</v>
      </c>
      <c r="G3612" s="17"/>
      <c r="H3612" s="18" t="s">
        <v>15</v>
      </c>
      <c r="I3612" s="18" t="s">
        <v>15</v>
      </c>
      <c r="J3612" s="18" t="s">
        <v>15</v>
      </c>
      <c r="K3612" s="18" t="s">
        <v>15</v>
      </c>
      <c r="L3612" s="18" t="s">
        <v>15</v>
      </c>
      <c r="N3612" s="17" t="b">
        <f>A3612=Catalogo!A3608</f>
        <v>1</v>
      </c>
      <c r="O3612" s="17" t="b">
        <f>B3612=Catalogo!B3608</f>
        <v>1</v>
      </c>
      <c r="P3612" s="17" t="b">
        <f>C3612=Catalogo!C3608</f>
        <v>1</v>
      </c>
    </row>
    <row r="3613" spans="1:16" x14ac:dyDescent="0.3">
      <c r="A3613" s="18" t="s">
        <v>4013</v>
      </c>
      <c r="B3613" s="18" t="s">
        <v>1974</v>
      </c>
      <c r="C3613" s="18" t="s">
        <v>3422</v>
      </c>
      <c r="D3613" s="18" t="s">
        <v>22</v>
      </c>
      <c r="E3613" s="17">
        <v>3</v>
      </c>
      <c r="F3613" s="18" t="s">
        <v>2293</v>
      </c>
      <c r="G3613" s="17"/>
      <c r="H3613" s="18" t="s">
        <v>15</v>
      </c>
      <c r="I3613" s="18" t="s">
        <v>15</v>
      </c>
      <c r="J3613" s="18" t="s">
        <v>15</v>
      </c>
      <c r="K3613" s="18" t="s">
        <v>15</v>
      </c>
      <c r="L3613" s="18" t="s">
        <v>15</v>
      </c>
      <c r="N3613" s="17" t="b">
        <f>A3613=Catalogo!A3609</f>
        <v>1</v>
      </c>
      <c r="O3613" s="17" t="b">
        <f>B3613=Catalogo!B3609</f>
        <v>1</v>
      </c>
      <c r="P3613" s="17" t="b">
        <f>C3613=Catalogo!C3609</f>
        <v>1</v>
      </c>
    </row>
    <row r="3614" spans="1:16" x14ac:dyDescent="0.3">
      <c r="A3614" s="18" t="s">
        <v>5977</v>
      </c>
      <c r="B3614" s="18" t="s">
        <v>1885</v>
      </c>
      <c r="C3614" s="18" t="s">
        <v>3422</v>
      </c>
      <c r="D3614" s="18" t="s">
        <v>22</v>
      </c>
      <c r="E3614" s="17">
        <v>3</v>
      </c>
      <c r="F3614" s="18" t="s">
        <v>2293</v>
      </c>
      <c r="G3614" s="17"/>
      <c r="H3614" s="18" t="s">
        <v>15</v>
      </c>
      <c r="I3614" s="18" t="s">
        <v>15</v>
      </c>
      <c r="J3614" s="18" t="s">
        <v>15</v>
      </c>
      <c r="K3614" s="18" t="s">
        <v>15</v>
      </c>
      <c r="L3614" s="18" t="s">
        <v>15</v>
      </c>
      <c r="N3614" s="17" t="b">
        <f>A3614=Catalogo!A3610</f>
        <v>1</v>
      </c>
      <c r="O3614" s="17" t="b">
        <f>B3614=Catalogo!B3610</f>
        <v>1</v>
      </c>
      <c r="P3614" s="17" t="b">
        <f>C3614=Catalogo!C3610</f>
        <v>1</v>
      </c>
    </row>
    <row r="3615" spans="1:16" x14ac:dyDescent="0.3">
      <c r="A3615" s="18" t="s">
        <v>4014</v>
      </c>
      <c r="B3615" s="18" t="s">
        <v>1977</v>
      </c>
      <c r="C3615" s="18" t="s">
        <v>3422</v>
      </c>
      <c r="D3615" s="18" t="s">
        <v>22</v>
      </c>
      <c r="E3615" s="17">
        <v>3</v>
      </c>
      <c r="F3615" s="18" t="s">
        <v>2293</v>
      </c>
      <c r="G3615" s="17"/>
      <c r="H3615" s="18" t="s">
        <v>15</v>
      </c>
      <c r="I3615" s="18" t="s">
        <v>15</v>
      </c>
      <c r="J3615" s="18" t="s">
        <v>15</v>
      </c>
      <c r="K3615" s="18" t="s">
        <v>15</v>
      </c>
      <c r="L3615" s="18" t="s">
        <v>15</v>
      </c>
      <c r="N3615" s="17" t="b">
        <f>A3615=Catalogo!A3611</f>
        <v>1</v>
      </c>
      <c r="O3615" s="17" t="b">
        <f>B3615=Catalogo!B3611</f>
        <v>1</v>
      </c>
      <c r="P3615" s="17" t="b">
        <f>C3615=Catalogo!C3611</f>
        <v>1</v>
      </c>
    </row>
    <row r="3616" spans="1:16" x14ac:dyDescent="0.3">
      <c r="A3616" s="18" t="s">
        <v>4015</v>
      </c>
      <c r="B3616" s="18" t="s">
        <v>1980</v>
      </c>
      <c r="C3616" s="18" t="s">
        <v>3422</v>
      </c>
      <c r="D3616" s="18" t="s">
        <v>22</v>
      </c>
      <c r="E3616" s="17">
        <v>3</v>
      </c>
      <c r="F3616" s="18" t="s">
        <v>2293</v>
      </c>
      <c r="G3616" s="17"/>
      <c r="H3616" s="18" t="s">
        <v>15</v>
      </c>
      <c r="I3616" s="18" t="s">
        <v>15</v>
      </c>
      <c r="J3616" s="18" t="s">
        <v>15</v>
      </c>
      <c r="K3616" s="18" t="s">
        <v>15</v>
      </c>
      <c r="L3616" s="18" t="s">
        <v>15</v>
      </c>
      <c r="N3616" s="17" t="b">
        <f>A3616=Catalogo!A3612</f>
        <v>1</v>
      </c>
      <c r="O3616" s="17" t="b">
        <f>B3616=Catalogo!B3612</f>
        <v>1</v>
      </c>
      <c r="P3616" s="17" t="b">
        <f>C3616=Catalogo!C3612</f>
        <v>1</v>
      </c>
    </row>
    <row r="3617" spans="1:16" x14ac:dyDescent="0.3">
      <c r="A3617" s="18" t="s">
        <v>4016</v>
      </c>
      <c r="B3617" s="18" t="s">
        <v>1983</v>
      </c>
      <c r="C3617" s="18" t="s">
        <v>3422</v>
      </c>
      <c r="D3617" s="18" t="s">
        <v>22</v>
      </c>
      <c r="E3617" s="17">
        <v>3</v>
      </c>
      <c r="F3617" s="18" t="s">
        <v>2293</v>
      </c>
      <c r="G3617" s="17"/>
      <c r="H3617" s="18" t="s">
        <v>15</v>
      </c>
      <c r="I3617" s="18" t="s">
        <v>15</v>
      </c>
      <c r="J3617" s="18" t="s">
        <v>15</v>
      </c>
      <c r="K3617" s="18" t="s">
        <v>15</v>
      </c>
      <c r="L3617" s="18" t="s">
        <v>15</v>
      </c>
      <c r="N3617" s="17" t="b">
        <f>A3617=Catalogo!A3613</f>
        <v>1</v>
      </c>
      <c r="O3617" s="17" t="b">
        <f>B3617=Catalogo!B3613</f>
        <v>1</v>
      </c>
      <c r="P3617" s="17" t="b">
        <f>C3617=Catalogo!C3613</f>
        <v>1</v>
      </c>
    </row>
    <row r="3618" spans="1:16" x14ac:dyDescent="0.3">
      <c r="A3618" s="18" t="s">
        <v>4017</v>
      </c>
      <c r="B3618" s="18" t="s">
        <v>1986</v>
      </c>
      <c r="C3618" s="18" t="s">
        <v>3422</v>
      </c>
      <c r="D3618" s="18" t="s">
        <v>22</v>
      </c>
      <c r="E3618" s="17">
        <v>3</v>
      </c>
      <c r="F3618" s="18" t="s">
        <v>2293</v>
      </c>
      <c r="G3618" s="17"/>
      <c r="H3618" s="18" t="s">
        <v>15</v>
      </c>
      <c r="I3618" s="18" t="s">
        <v>15</v>
      </c>
      <c r="J3618" s="18" t="s">
        <v>15</v>
      </c>
      <c r="K3618" s="18" t="s">
        <v>15</v>
      </c>
      <c r="L3618" s="18" t="s">
        <v>15</v>
      </c>
      <c r="N3618" s="17" t="b">
        <f>A3618=Catalogo!A3614</f>
        <v>1</v>
      </c>
      <c r="O3618" s="17" t="b">
        <f>B3618=Catalogo!B3614</f>
        <v>1</v>
      </c>
      <c r="P3618" s="17" t="b">
        <f>C3618=Catalogo!C3614</f>
        <v>1</v>
      </c>
    </row>
    <row r="3619" spans="1:16" x14ac:dyDescent="0.3">
      <c r="A3619" s="18" t="s">
        <v>4018</v>
      </c>
      <c r="B3619" s="18" t="s">
        <v>1989</v>
      </c>
      <c r="C3619" s="18" t="s">
        <v>3422</v>
      </c>
      <c r="D3619" s="18" t="s">
        <v>22</v>
      </c>
      <c r="E3619" s="17">
        <v>3</v>
      </c>
      <c r="F3619" s="18" t="s">
        <v>2293</v>
      </c>
      <c r="G3619" s="17"/>
      <c r="H3619" s="18" t="s">
        <v>15</v>
      </c>
      <c r="I3619" s="18" t="s">
        <v>15</v>
      </c>
      <c r="J3619" s="18" t="s">
        <v>15</v>
      </c>
      <c r="K3619" s="18" t="s">
        <v>15</v>
      </c>
      <c r="L3619" s="18" t="s">
        <v>15</v>
      </c>
      <c r="N3619" s="17" t="b">
        <f>A3619=Catalogo!A3615</f>
        <v>1</v>
      </c>
      <c r="O3619" s="17" t="b">
        <f>B3619=Catalogo!B3615</f>
        <v>1</v>
      </c>
      <c r="P3619" s="17" t="b">
        <f>C3619=Catalogo!C3615</f>
        <v>1</v>
      </c>
    </row>
    <row r="3620" spans="1:16" x14ac:dyDescent="0.3">
      <c r="A3620" s="18" t="s">
        <v>4019</v>
      </c>
      <c r="B3620" s="18" t="s">
        <v>1992</v>
      </c>
      <c r="C3620" s="18" t="s">
        <v>3422</v>
      </c>
      <c r="D3620" s="18" t="s">
        <v>22</v>
      </c>
      <c r="E3620" s="17">
        <v>3</v>
      </c>
      <c r="F3620" s="18" t="s">
        <v>2293</v>
      </c>
      <c r="G3620" s="17"/>
      <c r="H3620" s="18" t="s">
        <v>15</v>
      </c>
      <c r="I3620" s="18" t="s">
        <v>15</v>
      </c>
      <c r="J3620" s="18" t="s">
        <v>15</v>
      </c>
      <c r="K3620" s="18" t="s">
        <v>15</v>
      </c>
      <c r="L3620" s="18" t="s">
        <v>15</v>
      </c>
      <c r="N3620" s="17" t="b">
        <f>A3620=Catalogo!A3616</f>
        <v>1</v>
      </c>
      <c r="O3620" s="17" t="b">
        <f>B3620=Catalogo!B3616</f>
        <v>1</v>
      </c>
      <c r="P3620" s="17" t="b">
        <f>C3620=Catalogo!C3616</f>
        <v>1</v>
      </c>
    </row>
    <row r="3621" spans="1:16" x14ac:dyDescent="0.3">
      <c r="A3621" s="18" t="s">
        <v>4020</v>
      </c>
      <c r="B3621" s="18" t="s">
        <v>1995</v>
      </c>
      <c r="C3621" s="18" t="s">
        <v>3422</v>
      </c>
      <c r="D3621" s="18" t="s">
        <v>22</v>
      </c>
      <c r="E3621" s="17">
        <v>3</v>
      </c>
      <c r="F3621" s="18" t="s">
        <v>2293</v>
      </c>
      <c r="G3621" s="17"/>
      <c r="H3621" s="18" t="s">
        <v>15</v>
      </c>
      <c r="I3621" s="18" t="s">
        <v>15</v>
      </c>
      <c r="J3621" s="18" t="s">
        <v>15</v>
      </c>
      <c r="K3621" s="18" t="s">
        <v>15</v>
      </c>
      <c r="L3621" s="18" t="s">
        <v>15</v>
      </c>
      <c r="N3621" s="17" t="b">
        <f>A3621=Catalogo!A3617</f>
        <v>1</v>
      </c>
      <c r="O3621" s="17" t="b">
        <f>B3621=Catalogo!B3617</f>
        <v>1</v>
      </c>
      <c r="P3621" s="17" t="b">
        <f>C3621=Catalogo!C3617</f>
        <v>1</v>
      </c>
    </row>
    <row r="3622" spans="1:16" x14ac:dyDescent="0.3">
      <c r="A3622" s="18" t="s">
        <v>4021</v>
      </c>
      <c r="B3622" s="18" t="s">
        <v>1998</v>
      </c>
      <c r="C3622" s="18" t="s">
        <v>3422</v>
      </c>
      <c r="D3622" s="18" t="s">
        <v>22</v>
      </c>
      <c r="E3622" s="17">
        <v>3</v>
      </c>
      <c r="F3622" s="18" t="s">
        <v>2293</v>
      </c>
      <c r="G3622" s="17"/>
      <c r="H3622" s="18" t="s">
        <v>15</v>
      </c>
      <c r="I3622" s="18" t="s">
        <v>15</v>
      </c>
      <c r="J3622" s="18" t="s">
        <v>15</v>
      </c>
      <c r="K3622" s="18" t="s">
        <v>15</v>
      </c>
      <c r="L3622" s="18" t="s">
        <v>15</v>
      </c>
      <c r="N3622" s="17" t="b">
        <f>A3622=Catalogo!A3618</f>
        <v>1</v>
      </c>
      <c r="O3622" s="17" t="b">
        <f>B3622=Catalogo!B3618</f>
        <v>1</v>
      </c>
      <c r="P3622" s="17" t="b">
        <f>C3622=Catalogo!C3618</f>
        <v>1</v>
      </c>
    </row>
    <row r="3623" spans="1:16" x14ac:dyDescent="0.3">
      <c r="A3623" s="18" t="s">
        <v>4022</v>
      </c>
      <c r="B3623" s="18" t="s">
        <v>2001</v>
      </c>
      <c r="C3623" s="18" t="s">
        <v>3422</v>
      </c>
      <c r="D3623" s="18" t="s">
        <v>22</v>
      </c>
      <c r="E3623" s="17">
        <v>3</v>
      </c>
      <c r="F3623" s="18" t="s">
        <v>2293</v>
      </c>
      <c r="G3623" s="17"/>
      <c r="H3623" s="18" t="s">
        <v>15</v>
      </c>
      <c r="I3623" s="18" t="s">
        <v>15</v>
      </c>
      <c r="J3623" s="18" t="s">
        <v>15</v>
      </c>
      <c r="K3623" s="18" t="s">
        <v>15</v>
      </c>
      <c r="L3623" s="18" t="s">
        <v>15</v>
      </c>
      <c r="N3623" s="17" t="b">
        <f>A3623=Catalogo!A3619</f>
        <v>1</v>
      </c>
      <c r="O3623" s="17" t="b">
        <f>B3623=Catalogo!B3619</f>
        <v>1</v>
      </c>
      <c r="P3623" s="17" t="b">
        <f>C3623=Catalogo!C3619</f>
        <v>1</v>
      </c>
    </row>
    <row r="3624" spans="1:16" x14ac:dyDescent="0.3">
      <c r="A3624" s="18" t="s">
        <v>4023</v>
      </c>
      <c r="B3624" s="18" t="s">
        <v>2032</v>
      </c>
      <c r="C3624" s="18" t="s">
        <v>3422</v>
      </c>
      <c r="D3624" s="18" t="s">
        <v>22</v>
      </c>
      <c r="E3624" s="17">
        <v>3</v>
      </c>
      <c r="F3624" s="18" t="s">
        <v>2293</v>
      </c>
      <c r="G3624" s="17"/>
      <c r="H3624" s="18" t="s">
        <v>15</v>
      </c>
      <c r="I3624" s="18" t="s">
        <v>15</v>
      </c>
      <c r="J3624" s="18" t="s">
        <v>15</v>
      </c>
      <c r="K3624" s="18" t="s">
        <v>15</v>
      </c>
      <c r="L3624" s="18" t="s">
        <v>15</v>
      </c>
      <c r="N3624" s="17" t="b">
        <f>A3624=Catalogo!A3620</f>
        <v>1</v>
      </c>
      <c r="O3624" s="17" t="b">
        <f>B3624=Catalogo!B3620</f>
        <v>1</v>
      </c>
      <c r="P3624" s="17" t="b">
        <f>C3624=Catalogo!C3620</f>
        <v>1</v>
      </c>
    </row>
    <row r="3625" spans="1:16" x14ac:dyDescent="0.3">
      <c r="A3625" s="18" t="s">
        <v>4024</v>
      </c>
      <c r="B3625" s="18" t="s">
        <v>2010</v>
      </c>
      <c r="C3625" s="18" t="s">
        <v>3422</v>
      </c>
      <c r="D3625" s="18" t="s">
        <v>22</v>
      </c>
      <c r="E3625" s="17">
        <v>3</v>
      </c>
      <c r="F3625" s="18" t="s">
        <v>2293</v>
      </c>
      <c r="G3625" s="17"/>
      <c r="H3625" s="18" t="s">
        <v>15</v>
      </c>
      <c r="I3625" s="18" t="s">
        <v>15</v>
      </c>
      <c r="J3625" s="18" t="s">
        <v>15</v>
      </c>
      <c r="K3625" s="18" t="s">
        <v>15</v>
      </c>
      <c r="L3625" s="18" t="s">
        <v>15</v>
      </c>
      <c r="N3625" s="17" t="b">
        <f>A3625=Catalogo!A3621</f>
        <v>1</v>
      </c>
      <c r="O3625" s="17" t="b">
        <f>B3625=Catalogo!B3621</f>
        <v>1</v>
      </c>
      <c r="P3625" s="17" t="b">
        <f>C3625=Catalogo!C3621</f>
        <v>1</v>
      </c>
    </row>
    <row r="3626" spans="1:16" x14ac:dyDescent="0.3">
      <c r="A3626" s="18" t="s">
        <v>4025</v>
      </c>
      <c r="B3626" s="18" t="s">
        <v>2013</v>
      </c>
      <c r="C3626" s="18" t="s">
        <v>3422</v>
      </c>
      <c r="D3626" s="18" t="s">
        <v>22</v>
      </c>
      <c r="E3626" s="17">
        <v>3</v>
      </c>
      <c r="F3626" s="18" t="s">
        <v>2293</v>
      </c>
      <c r="G3626" s="17"/>
      <c r="H3626" s="18" t="s">
        <v>15</v>
      </c>
      <c r="I3626" s="18" t="s">
        <v>15</v>
      </c>
      <c r="J3626" s="18" t="s">
        <v>15</v>
      </c>
      <c r="K3626" s="18" t="s">
        <v>15</v>
      </c>
      <c r="L3626" s="18" t="s">
        <v>15</v>
      </c>
      <c r="N3626" s="17" t="b">
        <f>A3626=Catalogo!A3622</f>
        <v>1</v>
      </c>
      <c r="O3626" s="17" t="b">
        <f>B3626=Catalogo!B3622</f>
        <v>1</v>
      </c>
      <c r="P3626" s="17" t="b">
        <f>C3626=Catalogo!C3622</f>
        <v>1</v>
      </c>
    </row>
    <row r="3627" spans="1:16" x14ac:dyDescent="0.3">
      <c r="A3627" s="18" t="s">
        <v>4026</v>
      </c>
      <c r="B3627" s="18" t="s">
        <v>1888</v>
      </c>
      <c r="C3627" s="18" t="s">
        <v>3422</v>
      </c>
      <c r="D3627" s="18" t="s">
        <v>22</v>
      </c>
      <c r="E3627" s="17">
        <v>3</v>
      </c>
      <c r="F3627" s="18" t="s">
        <v>2293</v>
      </c>
      <c r="G3627" s="17"/>
      <c r="H3627" s="18" t="s">
        <v>15</v>
      </c>
      <c r="I3627" s="18" t="s">
        <v>15</v>
      </c>
      <c r="J3627" s="18" t="s">
        <v>15</v>
      </c>
      <c r="K3627" s="18" t="s">
        <v>15</v>
      </c>
      <c r="L3627" s="18" t="s">
        <v>15</v>
      </c>
      <c r="N3627" s="17" t="b">
        <f>A3627=Catalogo!A3623</f>
        <v>1</v>
      </c>
      <c r="O3627" s="17" t="b">
        <f>B3627=Catalogo!B3623</f>
        <v>1</v>
      </c>
      <c r="P3627" s="17" t="b">
        <f>C3627=Catalogo!C3623</f>
        <v>1</v>
      </c>
    </row>
    <row r="3628" spans="1:16" x14ac:dyDescent="0.3">
      <c r="A3628" s="18" t="s">
        <v>4027</v>
      </c>
      <c r="B3628" s="18" t="s">
        <v>2016</v>
      </c>
      <c r="C3628" s="18" t="s">
        <v>3422</v>
      </c>
      <c r="D3628" s="18" t="s">
        <v>22</v>
      </c>
      <c r="E3628" s="17">
        <v>3</v>
      </c>
      <c r="F3628" s="18" t="s">
        <v>2293</v>
      </c>
      <c r="G3628" s="17"/>
      <c r="H3628" s="18" t="s">
        <v>15</v>
      </c>
      <c r="I3628" s="18" t="s">
        <v>15</v>
      </c>
      <c r="J3628" s="18" t="s">
        <v>15</v>
      </c>
      <c r="K3628" s="18" t="s">
        <v>15</v>
      </c>
      <c r="L3628" s="18" t="s">
        <v>15</v>
      </c>
      <c r="N3628" s="17" t="b">
        <f>A3628=Catalogo!A3624</f>
        <v>1</v>
      </c>
      <c r="O3628" s="17" t="b">
        <f>B3628=Catalogo!B3624</f>
        <v>1</v>
      </c>
      <c r="P3628" s="17" t="b">
        <f>C3628=Catalogo!C3624</f>
        <v>1</v>
      </c>
    </row>
    <row r="3629" spans="1:16" x14ac:dyDescent="0.3">
      <c r="A3629" s="18" t="s">
        <v>4028</v>
      </c>
      <c r="B3629" s="18" t="s">
        <v>2019</v>
      </c>
      <c r="C3629" s="18" t="s">
        <v>3422</v>
      </c>
      <c r="D3629" s="18" t="s">
        <v>22</v>
      </c>
      <c r="E3629" s="17">
        <v>3</v>
      </c>
      <c r="F3629" s="18" t="s">
        <v>2293</v>
      </c>
      <c r="G3629" s="17"/>
      <c r="H3629" s="18" t="s">
        <v>15</v>
      </c>
      <c r="I3629" s="18" t="s">
        <v>15</v>
      </c>
      <c r="J3629" s="18" t="s">
        <v>15</v>
      </c>
      <c r="K3629" s="18" t="s">
        <v>15</v>
      </c>
      <c r="L3629" s="18" t="s">
        <v>15</v>
      </c>
      <c r="N3629" s="17" t="b">
        <f>A3629=Catalogo!A3625</f>
        <v>1</v>
      </c>
      <c r="O3629" s="17" t="b">
        <f>B3629=Catalogo!B3625</f>
        <v>1</v>
      </c>
      <c r="P3629" s="17" t="b">
        <f>C3629=Catalogo!C3625</f>
        <v>1</v>
      </c>
    </row>
    <row r="3630" spans="1:16" x14ac:dyDescent="0.3">
      <c r="A3630" s="18" t="s">
        <v>5978</v>
      </c>
      <c r="B3630" s="18" t="s">
        <v>2035</v>
      </c>
      <c r="C3630" s="18" t="s">
        <v>3422</v>
      </c>
      <c r="D3630" s="18" t="s">
        <v>22</v>
      </c>
      <c r="E3630" s="17">
        <v>3</v>
      </c>
      <c r="F3630" s="18" t="s">
        <v>2293</v>
      </c>
      <c r="G3630" s="17"/>
      <c r="H3630" s="18" t="s">
        <v>15</v>
      </c>
      <c r="I3630" s="18" t="s">
        <v>15</v>
      </c>
      <c r="J3630" s="18" t="s">
        <v>15</v>
      </c>
      <c r="K3630" s="18" t="s">
        <v>15</v>
      </c>
      <c r="L3630" s="18" t="s">
        <v>15</v>
      </c>
      <c r="N3630" s="17" t="b">
        <f>A3630=Catalogo!A3626</f>
        <v>1</v>
      </c>
      <c r="O3630" s="17" t="b">
        <f>B3630=Catalogo!B3626</f>
        <v>1</v>
      </c>
      <c r="P3630" s="17" t="b">
        <f>C3630=Catalogo!C3626</f>
        <v>1</v>
      </c>
    </row>
    <row r="3631" spans="1:16" x14ac:dyDescent="0.3">
      <c r="A3631" s="18" t="s">
        <v>4029</v>
      </c>
      <c r="B3631" s="18" t="s">
        <v>2022</v>
      </c>
      <c r="C3631" s="18" t="s">
        <v>3422</v>
      </c>
      <c r="D3631" s="18" t="s">
        <v>22</v>
      </c>
      <c r="E3631" s="17">
        <v>3</v>
      </c>
      <c r="F3631" s="18" t="s">
        <v>2293</v>
      </c>
      <c r="G3631" s="17"/>
      <c r="H3631" s="18" t="s">
        <v>15</v>
      </c>
      <c r="I3631" s="18" t="s">
        <v>15</v>
      </c>
      <c r="J3631" s="18" t="s">
        <v>15</v>
      </c>
      <c r="K3631" s="18" t="s">
        <v>15</v>
      </c>
      <c r="L3631" s="18" t="s">
        <v>15</v>
      </c>
      <c r="N3631" s="17" t="b">
        <f>A3631=Catalogo!A3627</f>
        <v>1</v>
      </c>
      <c r="O3631" s="17" t="b">
        <f>B3631=Catalogo!B3627</f>
        <v>1</v>
      </c>
      <c r="P3631" s="17" t="b">
        <f>C3631=Catalogo!C3627</f>
        <v>1</v>
      </c>
    </row>
    <row r="3632" spans="1:16" x14ac:dyDescent="0.3">
      <c r="A3632" s="18" t="s">
        <v>5979</v>
      </c>
      <c r="B3632" s="18" t="s">
        <v>2041</v>
      </c>
      <c r="C3632" s="18" t="s">
        <v>3422</v>
      </c>
      <c r="D3632" s="18" t="s">
        <v>22</v>
      </c>
      <c r="E3632" s="17">
        <v>3</v>
      </c>
      <c r="F3632" s="18" t="s">
        <v>2293</v>
      </c>
      <c r="G3632" s="17"/>
      <c r="H3632" s="18" t="s">
        <v>15</v>
      </c>
      <c r="I3632" s="18" t="s">
        <v>15</v>
      </c>
      <c r="J3632" s="18" t="s">
        <v>15</v>
      </c>
      <c r="K3632" s="18" t="s">
        <v>15</v>
      </c>
      <c r="L3632" s="18" t="s">
        <v>15</v>
      </c>
      <c r="N3632" s="17" t="b">
        <f>A3632=Catalogo!A3628</f>
        <v>1</v>
      </c>
      <c r="O3632" s="17" t="b">
        <f>B3632=Catalogo!B3628</f>
        <v>1</v>
      </c>
      <c r="P3632" s="17" t="b">
        <f>C3632=Catalogo!C3628</f>
        <v>1</v>
      </c>
    </row>
    <row r="3633" spans="1:16" x14ac:dyDescent="0.3">
      <c r="A3633" s="18" t="s">
        <v>4030</v>
      </c>
      <c r="B3633" s="18" t="s">
        <v>2446</v>
      </c>
      <c r="C3633" s="18" t="s">
        <v>3422</v>
      </c>
      <c r="D3633" s="18" t="s">
        <v>22</v>
      </c>
      <c r="E3633" s="17">
        <v>3</v>
      </c>
      <c r="F3633" s="18" t="s">
        <v>2293</v>
      </c>
      <c r="G3633" s="17"/>
      <c r="H3633" s="18" t="s">
        <v>15</v>
      </c>
      <c r="I3633" s="18" t="s">
        <v>15</v>
      </c>
      <c r="J3633" s="18" t="s">
        <v>15</v>
      </c>
      <c r="K3633" s="18" t="s">
        <v>15</v>
      </c>
      <c r="L3633" s="18" t="s">
        <v>15</v>
      </c>
      <c r="N3633" s="17" t="b">
        <f>A3633=Catalogo!A3629</f>
        <v>1</v>
      </c>
      <c r="O3633" s="17" t="b">
        <f>B3633=Catalogo!B3629</f>
        <v>1</v>
      </c>
      <c r="P3633" s="17" t="b">
        <f>C3633=Catalogo!C3629</f>
        <v>1</v>
      </c>
    </row>
    <row r="3634" spans="1:16" x14ac:dyDescent="0.3">
      <c r="A3634" s="18" t="s">
        <v>4031</v>
      </c>
      <c r="B3634" s="18" t="s">
        <v>2030</v>
      </c>
      <c r="C3634" s="18" t="s">
        <v>3422</v>
      </c>
      <c r="D3634" s="18" t="s">
        <v>15</v>
      </c>
      <c r="E3634" s="17">
        <v>2</v>
      </c>
      <c r="F3634" s="18" t="s">
        <v>2293</v>
      </c>
      <c r="G3634" s="17"/>
      <c r="H3634" s="18" t="s">
        <v>15</v>
      </c>
      <c r="I3634" s="18" t="s">
        <v>15</v>
      </c>
      <c r="J3634" s="18" t="s">
        <v>15</v>
      </c>
      <c r="K3634" s="18" t="s">
        <v>15</v>
      </c>
      <c r="L3634" s="18" t="s">
        <v>15</v>
      </c>
      <c r="N3634" s="17" t="b">
        <f>A3634=Catalogo!A3630</f>
        <v>1</v>
      </c>
      <c r="O3634" s="17" t="b">
        <f>B3634=Catalogo!B3630</f>
        <v>1</v>
      </c>
      <c r="P3634" s="17" t="b">
        <f>C3634=Catalogo!C3630</f>
        <v>1</v>
      </c>
    </row>
    <row r="3635" spans="1:16" x14ac:dyDescent="0.3">
      <c r="A3635" s="18" t="s">
        <v>4032</v>
      </c>
      <c r="B3635" s="18" t="s">
        <v>2032</v>
      </c>
      <c r="C3635" s="18" t="s">
        <v>3422</v>
      </c>
      <c r="D3635" s="18" t="s">
        <v>22</v>
      </c>
      <c r="E3635" s="17">
        <v>3</v>
      </c>
      <c r="F3635" s="18" t="s">
        <v>2293</v>
      </c>
      <c r="G3635" s="17"/>
      <c r="H3635" s="18" t="s">
        <v>15</v>
      </c>
      <c r="I3635" s="18" t="s">
        <v>15</v>
      </c>
      <c r="J3635" s="18" t="s">
        <v>15</v>
      </c>
      <c r="K3635" s="18" t="s">
        <v>15</v>
      </c>
      <c r="L3635" s="18" t="s">
        <v>15</v>
      </c>
      <c r="N3635" s="17" t="b">
        <f>A3635=Catalogo!A3631</f>
        <v>1</v>
      </c>
      <c r="O3635" s="17" t="b">
        <f>B3635=Catalogo!B3631</f>
        <v>1</v>
      </c>
      <c r="P3635" s="17" t="b">
        <f>C3635=Catalogo!C3631</f>
        <v>1</v>
      </c>
    </row>
    <row r="3636" spans="1:16" x14ac:dyDescent="0.3">
      <c r="A3636" s="18" t="s">
        <v>4033</v>
      </c>
      <c r="B3636" s="18" t="s">
        <v>2035</v>
      </c>
      <c r="C3636" s="18" t="s">
        <v>3422</v>
      </c>
      <c r="D3636" s="18" t="s">
        <v>22</v>
      </c>
      <c r="E3636" s="17">
        <v>3</v>
      </c>
      <c r="F3636" s="18" t="s">
        <v>2293</v>
      </c>
      <c r="G3636" s="17"/>
      <c r="H3636" s="18" t="s">
        <v>15</v>
      </c>
      <c r="I3636" s="18" t="s">
        <v>15</v>
      </c>
      <c r="J3636" s="18" t="s">
        <v>15</v>
      </c>
      <c r="K3636" s="18" t="s">
        <v>15</v>
      </c>
      <c r="L3636" s="18" t="s">
        <v>15</v>
      </c>
      <c r="N3636" s="17" t="b">
        <f>A3636=Catalogo!A3632</f>
        <v>1</v>
      </c>
      <c r="O3636" s="17" t="b">
        <f>B3636=Catalogo!B3632</f>
        <v>1</v>
      </c>
      <c r="P3636" s="17" t="b">
        <f>C3636=Catalogo!C3632</f>
        <v>1</v>
      </c>
    </row>
    <row r="3637" spans="1:16" x14ac:dyDescent="0.3">
      <c r="A3637" s="18" t="s">
        <v>4034</v>
      </c>
      <c r="B3637" s="18" t="s">
        <v>2038</v>
      </c>
      <c r="C3637" s="18" t="s">
        <v>3422</v>
      </c>
      <c r="D3637" s="18" t="s">
        <v>15</v>
      </c>
      <c r="E3637" s="17">
        <v>2</v>
      </c>
      <c r="F3637" s="18" t="s">
        <v>2293</v>
      </c>
      <c r="G3637" s="17"/>
      <c r="H3637" s="18" t="s">
        <v>15</v>
      </c>
      <c r="I3637" s="18" t="s">
        <v>15</v>
      </c>
      <c r="J3637" s="18" t="s">
        <v>15</v>
      </c>
      <c r="K3637" s="18" t="s">
        <v>15</v>
      </c>
      <c r="L3637" s="18" t="s">
        <v>15</v>
      </c>
      <c r="N3637" s="17" t="b">
        <f>A3637=Catalogo!A3633</f>
        <v>1</v>
      </c>
      <c r="O3637" s="17" t="b">
        <f>B3637=Catalogo!B3633</f>
        <v>1</v>
      </c>
      <c r="P3637" s="17" t="b">
        <f>C3637=Catalogo!C3633</f>
        <v>1</v>
      </c>
    </row>
    <row r="3638" spans="1:16" x14ac:dyDescent="0.3">
      <c r="A3638" s="18" t="s">
        <v>4035</v>
      </c>
      <c r="B3638" s="18" t="s">
        <v>2041</v>
      </c>
      <c r="C3638" s="18" t="s">
        <v>3422</v>
      </c>
      <c r="D3638" s="18" t="s">
        <v>22</v>
      </c>
      <c r="E3638" s="17">
        <v>3</v>
      </c>
      <c r="F3638" s="18" t="s">
        <v>2293</v>
      </c>
      <c r="G3638" s="17"/>
      <c r="H3638" s="18" t="s">
        <v>15</v>
      </c>
      <c r="I3638" s="18" t="s">
        <v>15</v>
      </c>
      <c r="J3638" s="18" t="s">
        <v>15</v>
      </c>
      <c r="K3638" s="18" t="s">
        <v>15</v>
      </c>
      <c r="L3638" s="18" t="s">
        <v>15</v>
      </c>
      <c r="N3638" s="17" t="b">
        <f>A3638=Catalogo!A3634</f>
        <v>1</v>
      </c>
      <c r="O3638" s="17" t="b">
        <f>B3638=Catalogo!B3634</f>
        <v>1</v>
      </c>
      <c r="P3638" s="17" t="b">
        <f>C3638=Catalogo!C3634</f>
        <v>1</v>
      </c>
    </row>
    <row r="3639" spans="1:16" x14ac:dyDescent="0.3">
      <c r="A3639" s="18" t="s">
        <v>4036</v>
      </c>
      <c r="B3639" s="18" t="s">
        <v>4037</v>
      </c>
      <c r="C3639" s="18" t="s">
        <v>3419</v>
      </c>
      <c r="D3639" s="18" t="s">
        <v>15</v>
      </c>
      <c r="E3639" s="17">
        <v>1</v>
      </c>
      <c r="F3639" s="18" t="s">
        <v>2293</v>
      </c>
      <c r="G3639" s="17"/>
      <c r="H3639" s="18" t="s">
        <v>15</v>
      </c>
      <c r="I3639" s="18" t="s">
        <v>15</v>
      </c>
      <c r="J3639" s="18" t="s">
        <v>15</v>
      </c>
      <c r="K3639" s="18" t="s">
        <v>15</v>
      </c>
      <c r="L3639" s="18" t="s">
        <v>15</v>
      </c>
      <c r="N3639" s="17" t="b">
        <f>A3639=Catalogo!A3635</f>
        <v>0</v>
      </c>
      <c r="O3639" s="17" t="b">
        <f>B3639=Catalogo!B3635</f>
        <v>1</v>
      </c>
      <c r="P3639" s="17" t="b">
        <f>C3639=Catalogo!C3635</f>
        <v>1</v>
      </c>
    </row>
    <row r="3640" spans="1:16" x14ac:dyDescent="0.3">
      <c r="A3640" s="18" t="s">
        <v>4038</v>
      </c>
      <c r="B3640" s="18" t="s">
        <v>3582</v>
      </c>
      <c r="C3640" s="18" t="s">
        <v>3425</v>
      </c>
      <c r="D3640" s="18" t="s">
        <v>15</v>
      </c>
      <c r="E3640" s="17">
        <v>2</v>
      </c>
      <c r="F3640" s="18" t="s">
        <v>2293</v>
      </c>
      <c r="G3640" s="17"/>
      <c r="H3640" s="18" t="s">
        <v>15</v>
      </c>
      <c r="I3640" s="18" t="s">
        <v>15</v>
      </c>
      <c r="J3640" s="18" t="s">
        <v>15</v>
      </c>
      <c r="K3640" s="18" t="s">
        <v>15</v>
      </c>
      <c r="L3640" s="18" t="s">
        <v>15</v>
      </c>
      <c r="N3640" s="17" t="b">
        <f>A3640=Catalogo!A3636</f>
        <v>1</v>
      </c>
      <c r="O3640" s="17" t="b">
        <f>B3640=Catalogo!B3636</f>
        <v>1</v>
      </c>
      <c r="P3640" s="17" t="b">
        <f>C3640=Catalogo!C3636</f>
        <v>1</v>
      </c>
    </row>
    <row r="3641" spans="1:16" x14ac:dyDescent="0.3">
      <c r="A3641" s="18" t="s">
        <v>4039</v>
      </c>
      <c r="B3641" s="18" t="s">
        <v>812</v>
      </c>
      <c r="C3641" s="18" t="s">
        <v>3425</v>
      </c>
      <c r="D3641" s="18" t="s">
        <v>15</v>
      </c>
      <c r="E3641" s="17">
        <v>3</v>
      </c>
      <c r="F3641" s="18" t="s">
        <v>2293</v>
      </c>
      <c r="G3641" s="17"/>
      <c r="H3641" s="18" t="s">
        <v>15</v>
      </c>
      <c r="I3641" s="18" t="s">
        <v>15</v>
      </c>
      <c r="J3641" s="18" t="s">
        <v>15</v>
      </c>
      <c r="K3641" s="18" t="s">
        <v>15</v>
      </c>
      <c r="L3641" s="18" t="s">
        <v>15</v>
      </c>
      <c r="N3641" s="17" t="b">
        <f>A3641=Catalogo!A3637</f>
        <v>1</v>
      </c>
      <c r="O3641" s="17" t="b">
        <f>B3641=Catalogo!B3637</f>
        <v>1</v>
      </c>
      <c r="P3641" s="17" t="b">
        <f>C3641=Catalogo!C3637</f>
        <v>1</v>
      </c>
    </row>
    <row r="3642" spans="1:16" x14ac:dyDescent="0.3">
      <c r="A3642" s="18" t="s">
        <v>5980</v>
      </c>
      <c r="B3642" s="18" t="s">
        <v>1773</v>
      </c>
      <c r="C3642" s="18" t="s">
        <v>3425</v>
      </c>
      <c r="D3642" s="18" t="s">
        <v>22</v>
      </c>
      <c r="E3642" s="17">
        <v>4</v>
      </c>
      <c r="F3642" s="18" t="s">
        <v>2293</v>
      </c>
      <c r="G3642" s="17"/>
      <c r="H3642" s="18" t="s">
        <v>15</v>
      </c>
      <c r="I3642" s="18" t="s">
        <v>15</v>
      </c>
      <c r="J3642" s="18" t="s">
        <v>15</v>
      </c>
      <c r="K3642" s="18" t="s">
        <v>15</v>
      </c>
      <c r="L3642" s="18" t="s">
        <v>15</v>
      </c>
      <c r="N3642" s="17" t="b">
        <f>A3642=Catalogo!A3638</f>
        <v>1</v>
      </c>
      <c r="O3642" s="17" t="b">
        <f>B3642=Catalogo!B3638</f>
        <v>1</v>
      </c>
      <c r="P3642" s="17" t="b">
        <f>C3642=Catalogo!C3638</f>
        <v>1</v>
      </c>
    </row>
    <row r="3643" spans="1:16" x14ac:dyDescent="0.3">
      <c r="A3643" s="18" t="s">
        <v>5981</v>
      </c>
      <c r="B3643" s="18" t="s">
        <v>1776</v>
      </c>
      <c r="C3643" s="18" t="s">
        <v>3425</v>
      </c>
      <c r="D3643" s="18" t="s">
        <v>22</v>
      </c>
      <c r="E3643" s="17">
        <v>4</v>
      </c>
      <c r="F3643" s="18" t="s">
        <v>2293</v>
      </c>
      <c r="G3643" s="17"/>
      <c r="H3643" s="18" t="s">
        <v>15</v>
      </c>
      <c r="I3643" s="18" t="s">
        <v>15</v>
      </c>
      <c r="J3643" s="18" t="s">
        <v>15</v>
      </c>
      <c r="K3643" s="18" t="s">
        <v>15</v>
      </c>
      <c r="L3643" s="18" t="s">
        <v>15</v>
      </c>
      <c r="N3643" s="17" t="b">
        <f>A3643=Catalogo!A3639</f>
        <v>1</v>
      </c>
      <c r="O3643" s="17" t="b">
        <f>B3643=Catalogo!B3639</f>
        <v>1</v>
      </c>
      <c r="P3643" s="17" t="b">
        <f>C3643=Catalogo!C3639</f>
        <v>1</v>
      </c>
    </row>
    <row r="3644" spans="1:16" x14ac:dyDescent="0.3">
      <c r="A3644" s="18" t="s">
        <v>5982</v>
      </c>
      <c r="B3644" s="18" t="s">
        <v>1779</v>
      </c>
      <c r="C3644" s="18" t="s">
        <v>3425</v>
      </c>
      <c r="D3644" s="18" t="s">
        <v>22</v>
      </c>
      <c r="E3644" s="17">
        <v>4</v>
      </c>
      <c r="F3644" s="18" t="s">
        <v>2293</v>
      </c>
      <c r="G3644" s="17"/>
      <c r="H3644" s="18" t="s">
        <v>15</v>
      </c>
      <c r="I3644" s="18" t="s">
        <v>15</v>
      </c>
      <c r="J3644" s="18" t="s">
        <v>15</v>
      </c>
      <c r="K3644" s="18" t="s">
        <v>15</v>
      </c>
      <c r="L3644" s="18" t="s">
        <v>15</v>
      </c>
      <c r="N3644" s="17" t="b">
        <f>A3644=Catalogo!A3640</f>
        <v>1</v>
      </c>
      <c r="O3644" s="17" t="b">
        <f>B3644=Catalogo!B3640</f>
        <v>1</v>
      </c>
      <c r="P3644" s="17" t="b">
        <f>C3644=Catalogo!C3640</f>
        <v>1</v>
      </c>
    </row>
    <row r="3645" spans="1:16" x14ac:dyDescent="0.3">
      <c r="A3645" s="18" t="s">
        <v>5983</v>
      </c>
      <c r="B3645" s="18" t="s">
        <v>1782</v>
      </c>
      <c r="C3645" s="18" t="s">
        <v>3425</v>
      </c>
      <c r="D3645" s="18" t="s">
        <v>22</v>
      </c>
      <c r="E3645" s="17">
        <v>4</v>
      </c>
      <c r="F3645" s="18" t="s">
        <v>2293</v>
      </c>
      <c r="G3645" s="17"/>
      <c r="H3645" s="18" t="s">
        <v>15</v>
      </c>
      <c r="I3645" s="18" t="s">
        <v>15</v>
      </c>
      <c r="J3645" s="18" t="s">
        <v>15</v>
      </c>
      <c r="K3645" s="18" t="s">
        <v>15</v>
      </c>
      <c r="L3645" s="18" t="s">
        <v>15</v>
      </c>
      <c r="N3645" s="17" t="b">
        <f>A3645=Catalogo!A3641</f>
        <v>1</v>
      </c>
      <c r="O3645" s="17" t="b">
        <f>B3645=Catalogo!B3641</f>
        <v>1</v>
      </c>
      <c r="P3645" s="17" t="b">
        <f>C3645=Catalogo!C3641</f>
        <v>1</v>
      </c>
    </row>
    <row r="3646" spans="1:16" x14ac:dyDescent="0.3">
      <c r="A3646" s="18" t="s">
        <v>5984</v>
      </c>
      <c r="B3646" s="18" t="s">
        <v>1785</v>
      </c>
      <c r="C3646" s="18" t="s">
        <v>3425</v>
      </c>
      <c r="D3646" s="18" t="s">
        <v>22</v>
      </c>
      <c r="E3646" s="17">
        <v>4</v>
      </c>
      <c r="F3646" s="18" t="s">
        <v>2293</v>
      </c>
      <c r="G3646" s="17"/>
      <c r="H3646" s="18" t="s">
        <v>15</v>
      </c>
      <c r="I3646" s="18" t="s">
        <v>15</v>
      </c>
      <c r="J3646" s="18" t="s">
        <v>15</v>
      </c>
      <c r="K3646" s="18" t="s">
        <v>15</v>
      </c>
      <c r="L3646" s="18" t="s">
        <v>15</v>
      </c>
      <c r="N3646" s="17" t="b">
        <f>A3646=Catalogo!A3642</f>
        <v>1</v>
      </c>
      <c r="O3646" s="17" t="b">
        <f>B3646=Catalogo!B3642</f>
        <v>1</v>
      </c>
      <c r="P3646" s="17" t="b">
        <f>C3646=Catalogo!C3642</f>
        <v>1</v>
      </c>
    </row>
    <row r="3647" spans="1:16" x14ac:dyDescent="0.3">
      <c r="A3647" s="18" t="s">
        <v>5985</v>
      </c>
      <c r="B3647" s="18" t="s">
        <v>1788</v>
      </c>
      <c r="C3647" s="18" t="s">
        <v>3425</v>
      </c>
      <c r="D3647" s="18" t="s">
        <v>22</v>
      </c>
      <c r="E3647" s="17">
        <v>4</v>
      </c>
      <c r="F3647" s="18" t="s">
        <v>2293</v>
      </c>
      <c r="G3647" s="17"/>
      <c r="H3647" s="18" t="s">
        <v>15</v>
      </c>
      <c r="I3647" s="18" t="s">
        <v>15</v>
      </c>
      <c r="J3647" s="18" t="s">
        <v>15</v>
      </c>
      <c r="K3647" s="18" t="s">
        <v>15</v>
      </c>
      <c r="L3647" s="18" t="s">
        <v>15</v>
      </c>
      <c r="N3647" s="17" t="b">
        <f>A3647=Catalogo!A3643</f>
        <v>1</v>
      </c>
      <c r="O3647" s="17" t="b">
        <f>B3647=Catalogo!B3643</f>
        <v>1</v>
      </c>
      <c r="P3647" s="17" t="b">
        <f>C3647=Catalogo!C3643</f>
        <v>1</v>
      </c>
    </row>
    <row r="3648" spans="1:16" x14ac:dyDescent="0.3">
      <c r="A3648" s="18" t="s">
        <v>5986</v>
      </c>
      <c r="B3648" s="18" t="s">
        <v>1791</v>
      </c>
      <c r="C3648" s="18" t="s">
        <v>3425</v>
      </c>
      <c r="D3648" s="18" t="s">
        <v>22</v>
      </c>
      <c r="E3648" s="17">
        <v>4</v>
      </c>
      <c r="F3648" s="18" t="s">
        <v>2293</v>
      </c>
      <c r="G3648" s="17"/>
      <c r="H3648" s="18" t="s">
        <v>15</v>
      </c>
      <c r="I3648" s="18" t="s">
        <v>15</v>
      </c>
      <c r="J3648" s="18" t="s">
        <v>15</v>
      </c>
      <c r="K3648" s="18" t="s">
        <v>15</v>
      </c>
      <c r="L3648" s="18" t="s">
        <v>15</v>
      </c>
      <c r="N3648" s="17" t="b">
        <f>A3648=Catalogo!A3644</f>
        <v>1</v>
      </c>
      <c r="O3648" s="17" t="b">
        <f>B3648=Catalogo!B3644</f>
        <v>1</v>
      </c>
      <c r="P3648" s="17" t="b">
        <f>C3648=Catalogo!C3644</f>
        <v>1</v>
      </c>
    </row>
    <row r="3649" spans="1:16" x14ac:dyDescent="0.3">
      <c r="A3649" s="18" t="s">
        <v>5987</v>
      </c>
      <c r="B3649" s="18" t="s">
        <v>1794</v>
      </c>
      <c r="C3649" s="18" t="s">
        <v>3425</v>
      </c>
      <c r="D3649" s="18" t="s">
        <v>22</v>
      </c>
      <c r="E3649" s="17">
        <v>4</v>
      </c>
      <c r="F3649" s="18" t="s">
        <v>2293</v>
      </c>
      <c r="G3649" s="17"/>
      <c r="H3649" s="18" t="s">
        <v>15</v>
      </c>
      <c r="I3649" s="18" t="s">
        <v>15</v>
      </c>
      <c r="J3649" s="18" t="s">
        <v>15</v>
      </c>
      <c r="K3649" s="18" t="s">
        <v>15</v>
      </c>
      <c r="L3649" s="18" t="s">
        <v>15</v>
      </c>
      <c r="N3649" s="17" t="b">
        <f>A3649=Catalogo!A3645</f>
        <v>1</v>
      </c>
      <c r="O3649" s="17" t="b">
        <f>B3649=Catalogo!B3645</f>
        <v>1</v>
      </c>
      <c r="P3649" s="17" t="b">
        <f>C3649=Catalogo!C3645</f>
        <v>1</v>
      </c>
    </row>
    <row r="3650" spans="1:16" x14ac:dyDescent="0.3">
      <c r="A3650" s="18" t="s">
        <v>5988</v>
      </c>
      <c r="B3650" s="18" t="s">
        <v>1797</v>
      </c>
      <c r="C3650" s="18" t="s">
        <v>3425</v>
      </c>
      <c r="D3650" s="18" t="s">
        <v>22</v>
      </c>
      <c r="E3650" s="17">
        <v>4</v>
      </c>
      <c r="F3650" s="18" t="s">
        <v>2293</v>
      </c>
      <c r="G3650" s="17"/>
      <c r="H3650" s="18" t="s">
        <v>15</v>
      </c>
      <c r="I3650" s="18" t="s">
        <v>15</v>
      </c>
      <c r="J3650" s="18" t="s">
        <v>15</v>
      </c>
      <c r="K3650" s="18" t="s">
        <v>15</v>
      </c>
      <c r="L3650" s="18" t="s">
        <v>15</v>
      </c>
      <c r="N3650" s="17" t="b">
        <f>A3650=Catalogo!A3646</f>
        <v>1</v>
      </c>
      <c r="O3650" s="17" t="b">
        <f>B3650=Catalogo!B3646</f>
        <v>1</v>
      </c>
      <c r="P3650" s="17" t="b">
        <f>C3650=Catalogo!C3646</f>
        <v>1</v>
      </c>
    </row>
    <row r="3651" spans="1:16" x14ac:dyDescent="0.3">
      <c r="A3651" s="18" t="s">
        <v>5989</v>
      </c>
      <c r="B3651" s="18" t="s">
        <v>1800</v>
      </c>
      <c r="C3651" s="18" t="s">
        <v>3425</v>
      </c>
      <c r="D3651" s="18" t="s">
        <v>22</v>
      </c>
      <c r="E3651" s="17">
        <v>4</v>
      </c>
      <c r="F3651" s="18" t="s">
        <v>2293</v>
      </c>
      <c r="G3651" s="17"/>
      <c r="H3651" s="18" t="s">
        <v>15</v>
      </c>
      <c r="I3651" s="18" t="s">
        <v>15</v>
      </c>
      <c r="J3651" s="18" t="s">
        <v>15</v>
      </c>
      <c r="K3651" s="18" t="s">
        <v>15</v>
      </c>
      <c r="L3651" s="18" t="s">
        <v>15</v>
      </c>
      <c r="N3651" s="17" t="b">
        <f>A3651=Catalogo!A3647</f>
        <v>1</v>
      </c>
      <c r="O3651" s="17" t="b">
        <f>B3651=Catalogo!B3647</f>
        <v>1</v>
      </c>
      <c r="P3651" s="17" t="b">
        <f>C3651=Catalogo!C3647</f>
        <v>1</v>
      </c>
    </row>
    <row r="3652" spans="1:16" x14ac:dyDescent="0.3">
      <c r="A3652" s="18" t="s">
        <v>5990</v>
      </c>
      <c r="B3652" s="18" t="s">
        <v>1803</v>
      </c>
      <c r="C3652" s="18" t="s">
        <v>3425</v>
      </c>
      <c r="D3652" s="18" t="s">
        <v>22</v>
      </c>
      <c r="E3652" s="17">
        <v>4</v>
      </c>
      <c r="F3652" s="18" t="s">
        <v>2293</v>
      </c>
      <c r="G3652" s="17"/>
      <c r="H3652" s="18" t="s">
        <v>15</v>
      </c>
      <c r="I3652" s="18" t="s">
        <v>15</v>
      </c>
      <c r="J3652" s="18" t="s">
        <v>15</v>
      </c>
      <c r="K3652" s="18" t="s">
        <v>15</v>
      </c>
      <c r="L3652" s="18" t="s">
        <v>15</v>
      </c>
      <c r="N3652" s="17" t="b">
        <f>A3652=Catalogo!A3648</f>
        <v>1</v>
      </c>
      <c r="O3652" s="17" t="b">
        <f>B3652=Catalogo!B3648</f>
        <v>1</v>
      </c>
      <c r="P3652" s="17" t="b">
        <f>C3652=Catalogo!C3648</f>
        <v>1</v>
      </c>
    </row>
    <row r="3653" spans="1:16" x14ac:dyDescent="0.3">
      <c r="A3653" s="18" t="s">
        <v>5991</v>
      </c>
      <c r="B3653" s="18" t="s">
        <v>1806</v>
      </c>
      <c r="C3653" s="18" t="s">
        <v>3425</v>
      </c>
      <c r="D3653" s="18" t="s">
        <v>22</v>
      </c>
      <c r="E3653" s="17">
        <v>4</v>
      </c>
      <c r="F3653" s="18" t="s">
        <v>2293</v>
      </c>
      <c r="G3653" s="17"/>
      <c r="H3653" s="18" t="s">
        <v>15</v>
      </c>
      <c r="I3653" s="18" t="s">
        <v>15</v>
      </c>
      <c r="J3653" s="18" t="s">
        <v>15</v>
      </c>
      <c r="K3653" s="18" t="s">
        <v>15</v>
      </c>
      <c r="L3653" s="18" t="s">
        <v>15</v>
      </c>
      <c r="N3653" s="17" t="b">
        <f>A3653=Catalogo!A3649</f>
        <v>1</v>
      </c>
      <c r="O3653" s="17" t="b">
        <f>B3653=Catalogo!B3649</f>
        <v>1</v>
      </c>
      <c r="P3653" s="17" t="b">
        <f>C3653=Catalogo!C3649</f>
        <v>1</v>
      </c>
    </row>
    <row r="3654" spans="1:16" x14ac:dyDescent="0.3">
      <c r="A3654" s="18" t="s">
        <v>5992</v>
      </c>
      <c r="B3654" s="18" t="s">
        <v>1809</v>
      </c>
      <c r="C3654" s="18" t="s">
        <v>3425</v>
      </c>
      <c r="D3654" s="18" t="s">
        <v>22</v>
      </c>
      <c r="E3654" s="17">
        <v>4</v>
      </c>
      <c r="F3654" s="18" t="s">
        <v>2293</v>
      </c>
      <c r="G3654" s="17"/>
      <c r="H3654" s="18" t="s">
        <v>15</v>
      </c>
      <c r="I3654" s="18" t="s">
        <v>15</v>
      </c>
      <c r="J3654" s="18" t="s">
        <v>15</v>
      </c>
      <c r="K3654" s="18" t="s">
        <v>15</v>
      </c>
      <c r="L3654" s="18" t="s">
        <v>15</v>
      </c>
      <c r="N3654" s="17" t="b">
        <f>A3654=Catalogo!A3650</f>
        <v>1</v>
      </c>
      <c r="O3654" s="17" t="b">
        <f>B3654=Catalogo!B3650</f>
        <v>1</v>
      </c>
      <c r="P3654" s="17" t="b">
        <f>C3654=Catalogo!C3650</f>
        <v>1</v>
      </c>
    </row>
    <row r="3655" spans="1:16" x14ac:dyDescent="0.3">
      <c r="A3655" s="18" t="s">
        <v>5993</v>
      </c>
      <c r="B3655" s="18" t="s">
        <v>1812</v>
      </c>
      <c r="C3655" s="18" t="s">
        <v>3425</v>
      </c>
      <c r="D3655" s="18" t="s">
        <v>22</v>
      </c>
      <c r="E3655" s="17">
        <v>4</v>
      </c>
      <c r="F3655" s="18" t="s">
        <v>2293</v>
      </c>
      <c r="G3655" s="17"/>
      <c r="H3655" s="18" t="s">
        <v>15</v>
      </c>
      <c r="I3655" s="18" t="s">
        <v>15</v>
      </c>
      <c r="J3655" s="18" t="s">
        <v>15</v>
      </c>
      <c r="K3655" s="18" t="s">
        <v>15</v>
      </c>
      <c r="L3655" s="18" t="s">
        <v>15</v>
      </c>
      <c r="N3655" s="17" t="b">
        <f>A3655=Catalogo!A3651</f>
        <v>1</v>
      </c>
      <c r="O3655" s="17" t="b">
        <f>B3655=Catalogo!B3651</f>
        <v>1</v>
      </c>
      <c r="P3655" s="17" t="b">
        <f>C3655=Catalogo!C3651</f>
        <v>1</v>
      </c>
    </row>
    <row r="3656" spans="1:16" x14ac:dyDescent="0.3">
      <c r="A3656" s="18" t="s">
        <v>5994</v>
      </c>
      <c r="B3656" s="18" t="s">
        <v>1815</v>
      </c>
      <c r="C3656" s="18" t="s">
        <v>3425</v>
      </c>
      <c r="D3656" s="18" t="s">
        <v>22</v>
      </c>
      <c r="E3656" s="17">
        <v>4</v>
      </c>
      <c r="F3656" s="18" t="s">
        <v>2293</v>
      </c>
      <c r="G3656" s="17"/>
      <c r="H3656" s="18" t="s">
        <v>15</v>
      </c>
      <c r="I3656" s="18" t="s">
        <v>15</v>
      </c>
      <c r="J3656" s="18" t="s">
        <v>15</v>
      </c>
      <c r="K3656" s="18" t="s">
        <v>15</v>
      </c>
      <c r="L3656" s="18" t="s">
        <v>15</v>
      </c>
      <c r="N3656" s="17" t="b">
        <f>A3656=Catalogo!A3652</f>
        <v>1</v>
      </c>
      <c r="O3656" s="17" t="b">
        <f>B3656=Catalogo!B3652</f>
        <v>1</v>
      </c>
      <c r="P3656" s="17" t="b">
        <f>C3656=Catalogo!C3652</f>
        <v>1</v>
      </c>
    </row>
    <row r="3657" spans="1:16" x14ac:dyDescent="0.3">
      <c r="A3657" s="18" t="s">
        <v>4040</v>
      </c>
      <c r="B3657" s="18" t="s">
        <v>1818</v>
      </c>
      <c r="C3657" s="18" t="s">
        <v>3425</v>
      </c>
      <c r="D3657" s="18" t="s">
        <v>22</v>
      </c>
      <c r="E3657" s="17">
        <v>4</v>
      </c>
      <c r="F3657" s="18" t="s">
        <v>2293</v>
      </c>
      <c r="G3657" s="17"/>
      <c r="H3657" s="18" t="s">
        <v>15</v>
      </c>
      <c r="I3657" s="18" t="s">
        <v>15</v>
      </c>
      <c r="J3657" s="18" t="s">
        <v>15</v>
      </c>
      <c r="K3657" s="18" t="s">
        <v>15</v>
      </c>
      <c r="L3657" s="18" t="s">
        <v>15</v>
      </c>
      <c r="N3657" s="17" t="b">
        <f>A3657=Catalogo!A3653</f>
        <v>1</v>
      </c>
      <c r="O3657" s="17" t="b">
        <f>B3657=Catalogo!B3653</f>
        <v>1</v>
      </c>
      <c r="P3657" s="17" t="b">
        <f>C3657=Catalogo!C3653</f>
        <v>1</v>
      </c>
    </row>
    <row r="3658" spans="1:16" x14ac:dyDescent="0.3">
      <c r="A3658" s="18" t="s">
        <v>4041</v>
      </c>
      <c r="B3658" s="18" t="s">
        <v>1821</v>
      </c>
      <c r="C3658" s="18" t="s">
        <v>3425</v>
      </c>
      <c r="D3658" s="18" t="s">
        <v>22</v>
      </c>
      <c r="E3658" s="17">
        <v>4</v>
      </c>
      <c r="F3658" s="18" t="s">
        <v>2293</v>
      </c>
      <c r="G3658" s="17"/>
      <c r="H3658" s="18" t="s">
        <v>15</v>
      </c>
      <c r="I3658" s="18" t="s">
        <v>15</v>
      </c>
      <c r="J3658" s="18" t="s">
        <v>15</v>
      </c>
      <c r="K3658" s="18" t="s">
        <v>15</v>
      </c>
      <c r="L3658" s="18" t="s">
        <v>15</v>
      </c>
      <c r="N3658" s="17" t="b">
        <f>A3658=Catalogo!A3654</f>
        <v>1</v>
      </c>
      <c r="O3658" s="17" t="b">
        <f>B3658=Catalogo!B3654</f>
        <v>1</v>
      </c>
      <c r="P3658" s="17" t="b">
        <f>C3658=Catalogo!C3654</f>
        <v>1</v>
      </c>
    </row>
    <row r="3659" spans="1:16" x14ac:dyDescent="0.3">
      <c r="A3659" s="18" t="s">
        <v>4042</v>
      </c>
      <c r="B3659" s="18" t="s">
        <v>1824</v>
      </c>
      <c r="C3659" s="18" t="s">
        <v>3425</v>
      </c>
      <c r="D3659" s="18" t="s">
        <v>22</v>
      </c>
      <c r="E3659" s="17">
        <v>4</v>
      </c>
      <c r="F3659" s="18" t="s">
        <v>2293</v>
      </c>
      <c r="G3659" s="17"/>
      <c r="H3659" s="18" t="s">
        <v>15</v>
      </c>
      <c r="I3659" s="18" t="s">
        <v>15</v>
      </c>
      <c r="J3659" s="18" t="s">
        <v>15</v>
      </c>
      <c r="K3659" s="18" t="s">
        <v>15</v>
      </c>
      <c r="L3659" s="18" t="s">
        <v>15</v>
      </c>
      <c r="N3659" s="17" t="b">
        <f>A3659=Catalogo!A3655</f>
        <v>1</v>
      </c>
      <c r="O3659" s="17" t="b">
        <f>B3659=Catalogo!B3655</f>
        <v>1</v>
      </c>
      <c r="P3659" s="17" t="b">
        <f>C3659=Catalogo!C3655</f>
        <v>1</v>
      </c>
    </row>
    <row r="3660" spans="1:16" x14ac:dyDescent="0.3">
      <c r="A3660" s="18" t="s">
        <v>4043</v>
      </c>
      <c r="B3660" s="18" t="s">
        <v>1827</v>
      </c>
      <c r="C3660" s="18" t="s">
        <v>3425</v>
      </c>
      <c r="D3660" s="18" t="s">
        <v>22</v>
      </c>
      <c r="E3660" s="17">
        <v>4</v>
      </c>
      <c r="F3660" s="18" t="s">
        <v>2293</v>
      </c>
      <c r="G3660" s="17"/>
      <c r="H3660" s="18" t="s">
        <v>15</v>
      </c>
      <c r="I3660" s="18" t="s">
        <v>15</v>
      </c>
      <c r="J3660" s="18" t="s">
        <v>15</v>
      </c>
      <c r="K3660" s="18" t="s">
        <v>15</v>
      </c>
      <c r="L3660" s="18" t="s">
        <v>15</v>
      </c>
      <c r="N3660" s="17" t="b">
        <f>A3660=Catalogo!A3656</f>
        <v>1</v>
      </c>
      <c r="O3660" s="17" t="b">
        <f>B3660=Catalogo!B3656</f>
        <v>1</v>
      </c>
      <c r="P3660" s="17" t="b">
        <f>C3660=Catalogo!C3656</f>
        <v>1</v>
      </c>
    </row>
    <row r="3661" spans="1:16" x14ac:dyDescent="0.3">
      <c r="A3661" s="18" t="s">
        <v>4044</v>
      </c>
      <c r="B3661" s="18" t="s">
        <v>1830</v>
      </c>
      <c r="C3661" s="18" t="s">
        <v>3425</v>
      </c>
      <c r="D3661" s="18" t="s">
        <v>22</v>
      </c>
      <c r="E3661" s="17">
        <v>4</v>
      </c>
      <c r="F3661" s="18" t="s">
        <v>2293</v>
      </c>
      <c r="G3661" s="17"/>
      <c r="H3661" s="18" t="s">
        <v>15</v>
      </c>
      <c r="I3661" s="18" t="s">
        <v>15</v>
      </c>
      <c r="J3661" s="18" t="s">
        <v>15</v>
      </c>
      <c r="K3661" s="18" t="s">
        <v>15</v>
      </c>
      <c r="L3661" s="18" t="s">
        <v>15</v>
      </c>
      <c r="N3661" s="17" t="b">
        <f>A3661=Catalogo!A3657</f>
        <v>1</v>
      </c>
      <c r="O3661" s="17" t="b">
        <f>B3661=Catalogo!B3657</f>
        <v>1</v>
      </c>
      <c r="P3661" s="17" t="b">
        <f>C3661=Catalogo!C3657</f>
        <v>1</v>
      </c>
    </row>
    <row r="3662" spans="1:16" x14ac:dyDescent="0.3">
      <c r="A3662" s="18" t="s">
        <v>4045</v>
      </c>
      <c r="B3662" s="18" t="s">
        <v>1833</v>
      </c>
      <c r="C3662" s="18" t="s">
        <v>3425</v>
      </c>
      <c r="D3662" s="18" t="s">
        <v>22</v>
      </c>
      <c r="E3662" s="17">
        <v>4</v>
      </c>
      <c r="F3662" s="18" t="s">
        <v>2293</v>
      </c>
      <c r="G3662" s="17"/>
      <c r="H3662" s="18" t="s">
        <v>15</v>
      </c>
      <c r="I3662" s="18" t="s">
        <v>15</v>
      </c>
      <c r="J3662" s="18" t="s">
        <v>15</v>
      </c>
      <c r="K3662" s="18" t="s">
        <v>15</v>
      </c>
      <c r="L3662" s="18" t="s">
        <v>15</v>
      </c>
      <c r="N3662" s="17" t="b">
        <f>A3662=Catalogo!A3658</f>
        <v>1</v>
      </c>
      <c r="O3662" s="17" t="b">
        <f>B3662=Catalogo!B3658</f>
        <v>1</v>
      </c>
      <c r="P3662" s="17" t="b">
        <f>C3662=Catalogo!C3658</f>
        <v>1</v>
      </c>
    </row>
    <row r="3663" spans="1:16" x14ac:dyDescent="0.3">
      <c r="A3663" s="18" t="s">
        <v>4046</v>
      </c>
      <c r="B3663" s="18" t="s">
        <v>1836</v>
      </c>
      <c r="C3663" s="18" t="s">
        <v>3425</v>
      </c>
      <c r="D3663" s="18" t="s">
        <v>22</v>
      </c>
      <c r="E3663" s="17">
        <v>4</v>
      </c>
      <c r="F3663" s="18" t="s">
        <v>2293</v>
      </c>
      <c r="G3663" s="17"/>
      <c r="H3663" s="18" t="s">
        <v>15</v>
      </c>
      <c r="I3663" s="18" t="s">
        <v>15</v>
      </c>
      <c r="J3663" s="18" t="s">
        <v>15</v>
      </c>
      <c r="K3663" s="18" t="s">
        <v>15</v>
      </c>
      <c r="L3663" s="18" t="s">
        <v>15</v>
      </c>
      <c r="N3663" s="17" t="b">
        <f>A3663=Catalogo!A3659</f>
        <v>1</v>
      </c>
      <c r="O3663" s="17" t="b">
        <f>B3663=Catalogo!B3659</f>
        <v>1</v>
      </c>
      <c r="P3663" s="17" t="b">
        <f>C3663=Catalogo!C3659</f>
        <v>1</v>
      </c>
    </row>
    <row r="3664" spans="1:16" x14ac:dyDescent="0.3">
      <c r="A3664" s="18" t="s">
        <v>4047</v>
      </c>
      <c r="B3664" s="18" t="s">
        <v>1839</v>
      </c>
      <c r="C3664" s="18" t="s">
        <v>3425</v>
      </c>
      <c r="D3664" s="18" t="s">
        <v>22</v>
      </c>
      <c r="E3664" s="17">
        <v>4</v>
      </c>
      <c r="F3664" s="18" t="s">
        <v>2293</v>
      </c>
      <c r="G3664" s="17"/>
      <c r="H3664" s="18" t="s">
        <v>15</v>
      </c>
      <c r="I3664" s="18" t="s">
        <v>15</v>
      </c>
      <c r="J3664" s="18" t="s">
        <v>15</v>
      </c>
      <c r="K3664" s="18" t="s">
        <v>15</v>
      </c>
      <c r="L3664" s="18" t="s">
        <v>15</v>
      </c>
      <c r="N3664" s="17" t="b">
        <f>A3664=Catalogo!A3660</f>
        <v>1</v>
      </c>
      <c r="O3664" s="17" t="b">
        <f>B3664=Catalogo!B3660</f>
        <v>1</v>
      </c>
      <c r="P3664" s="17" t="b">
        <f>C3664=Catalogo!C3660</f>
        <v>1</v>
      </c>
    </row>
    <row r="3665" spans="1:16" x14ac:dyDescent="0.3">
      <c r="A3665" s="18" t="s">
        <v>4048</v>
      </c>
      <c r="B3665" s="18" t="s">
        <v>1842</v>
      </c>
      <c r="C3665" s="18" t="s">
        <v>3425</v>
      </c>
      <c r="D3665" s="18" t="s">
        <v>22</v>
      </c>
      <c r="E3665" s="17">
        <v>4</v>
      </c>
      <c r="F3665" s="18" t="s">
        <v>2293</v>
      </c>
      <c r="G3665" s="17"/>
      <c r="H3665" s="18" t="s">
        <v>15</v>
      </c>
      <c r="I3665" s="18" t="s">
        <v>15</v>
      </c>
      <c r="J3665" s="18" t="s">
        <v>15</v>
      </c>
      <c r="K3665" s="18" t="s">
        <v>15</v>
      </c>
      <c r="L3665" s="18" t="s">
        <v>15</v>
      </c>
      <c r="N3665" s="17" t="b">
        <f>A3665=Catalogo!A3661</f>
        <v>1</v>
      </c>
      <c r="O3665" s="17" t="b">
        <f>B3665=Catalogo!B3661</f>
        <v>1</v>
      </c>
      <c r="P3665" s="17" t="b">
        <f>C3665=Catalogo!C3661</f>
        <v>1</v>
      </c>
    </row>
    <row r="3666" spans="1:16" x14ac:dyDescent="0.3">
      <c r="A3666" s="18" t="s">
        <v>4049</v>
      </c>
      <c r="B3666" s="18" t="s">
        <v>1853</v>
      </c>
      <c r="C3666" s="18" t="s">
        <v>3425</v>
      </c>
      <c r="D3666" s="18" t="s">
        <v>22</v>
      </c>
      <c r="E3666" s="17">
        <v>4</v>
      </c>
      <c r="F3666" s="18" t="s">
        <v>2293</v>
      </c>
      <c r="G3666" s="17"/>
      <c r="H3666" s="18" t="s">
        <v>15</v>
      </c>
      <c r="I3666" s="18" t="s">
        <v>15</v>
      </c>
      <c r="J3666" s="18" t="s">
        <v>15</v>
      </c>
      <c r="K3666" s="18" t="s">
        <v>15</v>
      </c>
      <c r="L3666" s="18" t="s">
        <v>15</v>
      </c>
      <c r="N3666" s="17" t="b">
        <f>A3666=Catalogo!A3662</f>
        <v>1</v>
      </c>
      <c r="O3666" s="17" t="b">
        <f>B3666=Catalogo!B3662</f>
        <v>1</v>
      </c>
      <c r="P3666" s="17" t="b">
        <f>C3666=Catalogo!C3662</f>
        <v>1</v>
      </c>
    </row>
    <row r="3667" spans="1:16" x14ac:dyDescent="0.3">
      <c r="A3667" s="18" t="s">
        <v>4050</v>
      </c>
      <c r="B3667" s="18" t="s">
        <v>1848</v>
      </c>
      <c r="C3667" s="18" t="s">
        <v>3425</v>
      </c>
      <c r="D3667" s="18" t="s">
        <v>22</v>
      </c>
      <c r="E3667" s="17">
        <v>4</v>
      </c>
      <c r="F3667" s="18" t="s">
        <v>2293</v>
      </c>
      <c r="G3667" s="17"/>
      <c r="H3667" s="18" t="s">
        <v>15</v>
      </c>
      <c r="I3667" s="18" t="s">
        <v>15</v>
      </c>
      <c r="J3667" s="18" t="s">
        <v>15</v>
      </c>
      <c r="K3667" s="18" t="s">
        <v>15</v>
      </c>
      <c r="L3667" s="18" t="s">
        <v>15</v>
      </c>
      <c r="N3667" s="17" t="b">
        <f>A3667=Catalogo!A3663</f>
        <v>1</v>
      </c>
      <c r="O3667" s="17" t="b">
        <f>B3667=Catalogo!B3663</f>
        <v>1</v>
      </c>
      <c r="P3667" s="17" t="b">
        <f>C3667=Catalogo!C3663</f>
        <v>1</v>
      </c>
    </row>
    <row r="3668" spans="1:16" x14ac:dyDescent="0.3">
      <c r="A3668" s="18" t="s">
        <v>4051</v>
      </c>
      <c r="B3668" s="18" t="s">
        <v>1855</v>
      </c>
      <c r="C3668" s="18" t="s">
        <v>3425</v>
      </c>
      <c r="D3668" s="18" t="s">
        <v>22</v>
      </c>
      <c r="E3668" s="17">
        <v>4</v>
      </c>
      <c r="F3668" s="18" t="s">
        <v>2293</v>
      </c>
      <c r="G3668" s="17"/>
      <c r="H3668" s="18" t="s">
        <v>15</v>
      </c>
      <c r="I3668" s="18" t="s">
        <v>15</v>
      </c>
      <c r="J3668" s="18" t="s">
        <v>15</v>
      </c>
      <c r="K3668" s="18" t="s">
        <v>15</v>
      </c>
      <c r="L3668" s="18" t="s">
        <v>15</v>
      </c>
      <c r="N3668" s="17" t="b">
        <f>A3668=Catalogo!A3664</f>
        <v>1</v>
      </c>
      <c r="O3668" s="17" t="b">
        <f>B3668=Catalogo!B3664</f>
        <v>1</v>
      </c>
      <c r="P3668" s="17" t="b">
        <f>C3668=Catalogo!C3664</f>
        <v>1</v>
      </c>
    </row>
    <row r="3669" spans="1:16" x14ac:dyDescent="0.3">
      <c r="A3669" s="18" t="s">
        <v>4052</v>
      </c>
      <c r="B3669" s="18" t="s">
        <v>1858</v>
      </c>
      <c r="C3669" s="18" t="s">
        <v>3425</v>
      </c>
      <c r="D3669" s="18" t="s">
        <v>22</v>
      </c>
      <c r="E3669" s="17">
        <v>4</v>
      </c>
      <c r="F3669" s="18" t="s">
        <v>2293</v>
      </c>
      <c r="G3669" s="17"/>
      <c r="H3669" s="18" t="s">
        <v>15</v>
      </c>
      <c r="I3669" s="18" t="s">
        <v>15</v>
      </c>
      <c r="J3669" s="18" t="s">
        <v>15</v>
      </c>
      <c r="K3669" s="18" t="s">
        <v>15</v>
      </c>
      <c r="L3669" s="18" t="s">
        <v>15</v>
      </c>
      <c r="N3669" s="17" t="b">
        <f>A3669=Catalogo!A3665</f>
        <v>1</v>
      </c>
      <c r="O3669" s="17" t="b">
        <f>B3669=Catalogo!B3665</f>
        <v>1</v>
      </c>
      <c r="P3669" s="17" t="b">
        <f>C3669=Catalogo!C3665</f>
        <v>1</v>
      </c>
    </row>
    <row r="3670" spans="1:16" x14ac:dyDescent="0.3">
      <c r="A3670" s="18" t="s">
        <v>4053</v>
      </c>
      <c r="B3670" s="18" t="s">
        <v>1861</v>
      </c>
      <c r="C3670" s="18" t="s">
        <v>3425</v>
      </c>
      <c r="D3670" s="18" t="s">
        <v>22</v>
      </c>
      <c r="E3670" s="17">
        <v>4</v>
      </c>
      <c r="F3670" s="18" t="s">
        <v>2293</v>
      </c>
      <c r="G3670" s="17"/>
      <c r="H3670" s="18" t="s">
        <v>15</v>
      </c>
      <c r="I3670" s="18" t="s">
        <v>15</v>
      </c>
      <c r="J3670" s="18" t="s">
        <v>15</v>
      </c>
      <c r="K3670" s="18" t="s">
        <v>15</v>
      </c>
      <c r="L3670" s="18" t="s">
        <v>15</v>
      </c>
      <c r="N3670" s="17" t="b">
        <f>A3670=Catalogo!A3666</f>
        <v>1</v>
      </c>
      <c r="O3670" s="17" t="b">
        <f>B3670=Catalogo!B3666</f>
        <v>1</v>
      </c>
      <c r="P3670" s="17" t="b">
        <f>C3670=Catalogo!C3666</f>
        <v>1</v>
      </c>
    </row>
    <row r="3671" spans="1:16" x14ac:dyDescent="0.3">
      <c r="A3671" s="18" t="s">
        <v>4054</v>
      </c>
      <c r="B3671" s="18" t="s">
        <v>1864</v>
      </c>
      <c r="C3671" s="18" t="s">
        <v>3425</v>
      </c>
      <c r="D3671" s="18" t="s">
        <v>22</v>
      </c>
      <c r="E3671" s="17">
        <v>4</v>
      </c>
      <c r="F3671" s="18" t="s">
        <v>2293</v>
      </c>
      <c r="G3671" s="17"/>
      <c r="H3671" s="18" t="s">
        <v>15</v>
      </c>
      <c r="I3671" s="18" t="s">
        <v>15</v>
      </c>
      <c r="J3671" s="18" t="s">
        <v>15</v>
      </c>
      <c r="K3671" s="18" t="s">
        <v>15</v>
      </c>
      <c r="L3671" s="18" t="s">
        <v>15</v>
      </c>
      <c r="N3671" s="17" t="b">
        <f>A3671=Catalogo!A3667</f>
        <v>1</v>
      </c>
      <c r="O3671" s="17" t="b">
        <f>B3671=Catalogo!B3667</f>
        <v>1</v>
      </c>
      <c r="P3671" s="17" t="b">
        <f>C3671=Catalogo!C3667</f>
        <v>1</v>
      </c>
    </row>
    <row r="3672" spans="1:16" x14ac:dyDescent="0.3">
      <c r="A3672" s="18" t="s">
        <v>4055</v>
      </c>
      <c r="B3672" s="18" t="s">
        <v>1867</v>
      </c>
      <c r="C3672" s="18" t="s">
        <v>3425</v>
      </c>
      <c r="D3672" s="18" t="s">
        <v>22</v>
      </c>
      <c r="E3672" s="17">
        <v>4</v>
      </c>
      <c r="F3672" s="18" t="s">
        <v>2293</v>
      </c>
      <c r="G3672" s="17"/>
      <c r="H3672" s="18" t="s">
        <v>15</v>
      </c>
      <c r="I3672" s="18" t="s">
        <v>15</v>
      </c>
      <c r="J3672" s="18" t="s">
        <v>15</v>
      </c>
      <c r="K3672" s="18" t="s">
        <v>15</v>
      </c>
      <c r="L3672" s="18" t="s">
        <v>15</v>
      </c>
      <c r="N3672" s="17" t="b">
        <f>A3672=Catalogo!A3668</f>
        <v>1</v>
      </c>
      <c r="O3672" s="17" t="b">
        <f>B3672=Catalogo!B3668</f>
        <v>1</v>
      </c>
      <c r="P3672" s="17" t="b">
        <f>C3672=Catalogo!C3668</f>
        <v>1</v>
      </c>
    </row>
    <row r="3673" spans="1:16" x14ac:dyDescent="0.3">
      <c r="A3673" s="18" t="s">
        <v>5995</v>
      </c>
      <c r="B3673" s="18" t="s">
        <v>1895</v>
      </c>
      <c r="C3673" s="18" t="s">
        <v>3425</v>
      </c>
      <c r="D3673" s="18" t="s">
        <v>22</v>
      </c>
      <c r="E3673" s="17">
        <v>4</v>
      </c>
      <c r="F3673" s="18" t="s">
        <v>2293</v>
      </c>
      <c r="G3673" s="17"/>
      <c r="H3673" s="18" t="s">
        <v>15</v>
      </c>
      <c r="I3673" s="18" t="s">
        <v>15</v>
      </c>
      <c r="J3673" s="18" t="s">
        <v>15</v>
      </c>
      <c r="K3673" s="18" t="s">
        <v>15</v>
      </c>
      <c r="L3673" s="18" t="s">
        <v>15</v>
      </c>
      <c r="N3673" s="17" t="b">
        <f>A3673=Catalogo!A3669</f>
        <v>1</v>
      </c>
      <c r="O3673" s="17" t="b">
        <f>B3673=Catalogo!B3669</f>
        <v>1</v>
      </c>
      <c r="P3673" s="17" t="b">
        <f>C3673=Catalogo!C3669</f>
        <v>1</v>
      </c>
    </row>
    <row r="3674" spans="1:16" x14ac:dyDescent="0.3">
      <c r="A3674" s="18" t="s">
        <v>5996</v>
      </c>
      <c r="B3674" s="18" t="s">
        <v>1898</v>
      </c>
      <c r="C3674" s="18" t="s">
        <v>3425</v>
      </c>
      <c r="D3674" s="18" t="s">
        <v>22</v>
      </c>
      <c r="E3674" s="17">
        <v>4</v>
      </c>
      <c r="F3674" s="18" t="s">
        <v>2293</v>
      </c>
      <c r="G3674" s="17"/>
      <c r="H3674" s="18" t="s">
        <v>15</v>
      </c>
      <c r="I3674" s="18" t="s">
        <v>15</v>
      </c>
      <c r="J3674" s="18" t="s">
        <v>15</v>
      </c>
      <c r="K3674" s="18" t="s">
        <v>15</v>
      </c>
      <c r="L3674" s="18" t="s">
        <v>15</v>
      </c>
      <c r="N3674" s="17" t="b">
        <f>A3674=Catalogo!A3670</f>
        <v>1</v>
      </c>
      <c r="O3674" s="17" t="b">
        <f>B3674=Catalogo!B3670</f>
        <v>1</v>
      </c>
      <c r="P3674" s="17" t="b">
        <f>C3674=Catalogo!C3670</f>
        <v>1</v>
      </c>
    </row>
    <row r="3675" spans="1:16" x14ac:dyDescent="0.3">
      <c r="A3675" s="18" t="s">
        <v>5997</v>
      </c>
      <c r="B3675" s="18" t="s">
        <v>1901</v>
      </c>
      <c r="C3675" s="18" t="s">
        <v>3425</v>
      </c>
      <c r="D3675" s="18" t="s">
        <v>22</v>
      </c>
      <c r="E3675" s="17">
        <v>4</v>
      </c>
      <c r="F3675" s="18" t="s">
        <v>2293</v>
      </c>
      <c r="G3675" s="17"/>
      <c r="H3675" s="18" t="s">
        <v>15</v>
      </c>
      <c r="I3675" s="18" t="s">
        <v>15</v>
      </c>
      <c r="J3675" s="18" t="s">
        <v>15</v>
      </c>
      <c r="K3675" s="18" t="s">
        <v>15</v>
      </c>
      <c r="L3675" s="18" t="s">
        <v>15</v>
      </c>
      <c r="N3675" s="17" t="b">
        <f>A3675=Catalogo!A3671</f>
        <v>1</v>
      </c>
      <c r="O3675" s="17" t="b">
        <f>B3675=Catalogo!B3671</f>
        <v>1</v>
      </c>
      <c r="P3675" s="17" t="b">
        <f>C3675=Catalogo!C3671</f>
        <v>1</v>
      </c>
    </row>
    <row r="3676" spans="1:16" x14ac:dyDescent="0.3">
      <c r="A3676" s="18" t="s">
        <v>5998</v>
      </c>
      <c r="B3676" s="18" t="s">
        <v>1904</v>
      </c>
      <c r="C3676" s="18" t="s">
        <v>3425</v>
      </c>
      <c r="D3676" s="18" t="s">
        <v>22</v>
      </c>
      <c r="E3676" s="17">
        <v>4</v>
      </c>
      <c r="F3676" s="18" t="s">
        <v>2293</v>
      </c>
      <c r="G3676" s="17"/>
      <c r="H3676" s="18" t="s">
        <v>15</v>
      </c>
      <c r="I3676" s="18" t="s">
        <v>15</v>
      </c>
      <c r="J3676" s="18" t="s">
        <v>15</v>
      </c>
      <c r="K3676" s="18" t="s">
        <v>15</v>
      </c>
      <c r="L3676" s="18" t="s">
        <v>15</v>
      </c>
      <c r="N3676" s="17" t="b">
        <f>A3676=Catalogo!A3672</f>
        <v>1</v>
      </c>
      <c r="O3676" s="17" t="b">
        <f>B3676=Catalogo!B3672</f>
        <v>1</v>
      </c>
      <c r="P3676" s="17" t="b">
        <f>C3676=Catalogo!C3672</f>
        <v>1</v>
      </c>
    </row>
    <row r="3677" spans="1:16" x14ac:dyDescent="0.3">
      <c r="A3677" s="18" t="s">
        <v>5999</v>
      </c>
      <c r="B3677" s="18" t="s">
        <v>1907</v>
      </c>
      <c r="C3677" s="18" t="s">
        <v>3425</v>
      </c>
      <c r="D3677" s="18" t="s">
        <v>22</v>
      </c>
      <c r="E3677" s="17">
        <v>4</v>
      </c>
      <c r="F3677" s="18" t="s">
        <v>2293</v>
      </c>
      <c r="G3677" s="17"/>
      <c r="H3677" s="18" t="s">
        <v>15</v>
      </c>
      <c r="I3677" s="18" t="s">
        <v>15</v>
      </c>
      <c r="J3677" s="18" t="s">
        <v>15</v>
      </c>
      <c r="K3677" s="18" t="s">
        <v>15</v>
      </c>
      <c r="L3677" s="18" t="s">
        <v>15</v>
      </c>
      <c r="N3677" s="17" t="b">
        <f>A3677=Catalogo!A3673</f>
        <v>1</v>
      </c>
      <c r="O3677" s="17" t="b">
        <f>B3677=Catalogo!B3673</f>
        <v>1</v>
      </c>
      <c r="P3677" s="17" t="b">
        <f>C3677=Catalogo!C3673</f>
        <v>1</v>
      </c>
    </row>
    <row r="3678" spans="1:16" x14ac:dyDescent="0.3">
      <c r="A3678" s="18" t="s">
        <v>6000</v>
      </c>
      <c r="B3678" s="18" t="s">
        <v>1910</v>
      </c>
      <c r="C3678" s="18" t="s">
        <v>3425</v>
      </c>
      <c r="D3678" s="18" t="s">
        <v>22</v>
      </c>
      <c r="E3678" s="17">
        <v>4</v>
      </c>
      <c r="F3678" s="18" t="s">
        <v>2293</v>
      </c>
      <c r="G3678" s="17"/>
      <c r="H3678" s="18" t="s">
        <v>15</v>
      </c>
      <c r="I3678" s="18" t="s">
        <v>15</v>
      </c>
      <c r="J3678" s="18" t="s">
        <v>15</v>
      </c>
      <c r="K3678" s="18" t="s">
        <v>15</v>
      </c>
      <c r="L3678" s="18" t="s">
        <v>15</v>
      </c>
      <c r="N3678" s="17" t="b">
        <f>A3678=Catalogo!A3674</f>
        <v>1</v>
      </c>
      <c r="O3678" s="17" t="b">
        <f>B3678=Catalogo!B3674</f>
        <v>1</v>
      </c>
      <c r="P3678" s="17" t="b">
        <f>C3678=Catalogo!C3674</f>
        <v>1</v>
      </c>
    </row>
    <row r="3679" spans="1:16" x14ac:dyDescent="0.3">
      <c r="A3679" s="18" t="s">
        <v>6001</v>
      </c>
      <c r="B3679" s="18" t="s">
        <v>1913</v>
      </c>
      <c r="C3679" s="18" t="s">
        <v>3425</v>
      </c>
      <c r="D3679" s="18" t="s">
        <v>22</v>
      </c>
      <c r="E3679" s="17">
        <v>4</v>
      </c>
      <c r="F3679" s="18" t="s">
        <v>2293</v>
      </c>
      <c r="G3679" s="17"/>
      <c r="H3679" s="18" t="s">
        <v>15</v>
      </c>
      <c r="I3679" s="18" t="s">
        <v>15</v>
      </c>
      <c r="J3679" s="18" t="s">
        <v>15</v>
      </c>
      <c r="K3679" s="18" t="s">
        <v>15</v>
      </c>
      <c r="L3679" s="18" t="s">
        <v>15</v>
      </c>
      <c r="N3679" s="17" t="b">
        <f>A3679=Catalogo!A3675</f>
        <v>1</v>
      </c>
      <c r="O3679" s="17" t="b">
        <f>B3679=Catalogo!B3675</f>
        <v>1</v>
      </c>
      <c r="P3679" s="17" t="b">
        <f>C3679=Catalogo!C3675</f>
        <v>1</v>
      </c>
    </row>
    <row r="3680" spans="1:16" x14ac:dyDescent="0.3">
      <c r="A3680" s="18" t="s">
        <v>6002</v>
      </c>
      <c r="B3680" s="18" t="s">
        <v>1916</v>
      </c>
      <c r="C3680" s="18" t="s">
        <v>3425</v>
      </c>
      <c r="D3680" s="18" t="s">
        <v>22</v>
      </c>
      <c r="E3680" s="17">
        <v>4</v>
      </c>
      <c r="F3680" s="18" t="s">
        <v>2293</v>
      </c>
      <c r="G3680" s="17"/>
      <c r="H3680" s="18" t="s">
        <v>15</v>
      </c>
      <c r="I3680" s="18" t="s">
        <v>15</v>
      </c>
      <c r="J3680" s="18" t="s">
        <v>15</v>
      </c>
      <c r="K3680" s="18" t="s">
        <v>15</v>
      </c>
      <c r="L3680" s="18" t="s">
        <v>15</v>
      </c>
      <c r="N3680" s="17" t="b">
        <f>A3680=Catalogo!A3676</f>
        <v>1</v>
      </c>
      <c r="O3680" s="17" t="b">
        <f>B3680=Catalogo!B3676</f>
        <v>1</v>
      </c>
      <c r="P3680" s="17" t="b">
        <f>C3680=Catalogo!C3676</f>
        <v>1</v>
      </c>
    </row>
    <row r="3681" spans="1:16" x14ac:dyDescent="0.3">
      <c r="A3681" s="18" t="s">
        <v>6003</v>
      </c>
      <c r="B3681" s="18" t="s">
        <v>1919</v>
      </c>
      <c r="C3681" s="18" t="s">
        <v>3425</v>
      </c>
      <c r="D3681" s="18" t="s">
        <v>22</v>
      </c>
      <c r="E3681" s="17">
        <v>4</v>
      </c>
      <c r="F3681" s="18" t="s">
        <v>2293</v>
      </c>
      <c r="G3681" s="17"/>
      <c r="H3681" s="18" t="s">
        <v>15</v>
      </c>
      <c r="I3681" s="18" t="s">
        <v>15</v>
      </c>
      <c r="J3681" s="18" t="s">
        <v>15</v>
      </c>
      <c r="K3681" s="18" t="s">
        <v>15</v>
      </c>
      <c r="L3681" s="18" t="s">
        <v>15</v>
      </c>
      <c r="N3681" s="17" t="b">
        <f>A3681=Catalogo!A3677</f>
        <v>1</v>
      </c>
      <c r="O3681" s="17" t="b">
        <f>B3681=Catalogo!B3677</f>
        <v>1</v>
      </c>
      <c r="P3681" s="17" t="b">
        <f>C3681=Catalogo!C3677</f>
        <v>1</v>
      </c>
    </row>
    <row r="3682" spans="1:16" x14ac:dyDescent="0.3">
      <c r="A3682" s="18" t="s">
        <v>6004</v>
      </c>
      <c r="B3682" s="18" t="s">
        <v>1922</v>
      </c>
      <c r="C3682" s="18" t="s">
        <v>3425</v>
      </c>
      <c r="D3682" s="18" t="s">
        <v>22</v>
      </c>
      <c r="E3682" s="17">
        <v>4</v>
      </c>
      <c r="F3682" s="18" t="s">
        <v>2293</v>
      </c>
      <c r="G3682" s="17"/>
      <c r="H3682" s="18" t="s">
        <v>15</v>
      </c>
      <c r="I3682" s="18" t="s">
        <v>15</v>
      </c>
      <c r="J3682" s="18" t="s">
        <v>15</v>
      </c>
      <c r="K3682" s="18" t="s">
        <v>15</v>
      </c>
      <c r="L3682" s="18" t="s">
        <v>15</v>
      </c>
      <c r="N3682" s="17" t="b">
        <f>A3682=Catalogo!A3678</f>
        <v>1</v>
      </c>
      <c r="O3682" s="17" t="b">
        <f>B3682=Catalogo!B3678</f>
        <v>1</v>
      </c>
      <c r="P3682" s="17" t="b">
        <f>C3682=Catalogo!C3678</f>
        <v>1</v>
      </c>
    </row>
    <row r="3683" spans="1:16" x14ac:dyDescent="0.3">
      <c r="A3683" s="18" t="s">
        <v>6005</v>
      </c>
      <c r="B3683" s="18" t="s">
        <v>1925</v>
      </c>
      <c r="C3683" s="18" t="s">
        <v>3425</v>
      </c>
      <c r="D3683" s="18" t="s">
        <v>22</v>
      </c>
      <c r="E3683" s="17">
        <v>4</v>
      </c>
      <c r="F3683" s="18" t="s">
        <v>2293</v>
      </c>
      <c r="G3683" s="17"/>
      <c r="H3683" s="18" t="s">
        <v>15</v>
      </c>
      <c r="I3683" s="18" t="s">
        <v>15</v>
      </c>
      <c r="J3683" s="18" t="s">
        <v>15</v>
      </c>
      <c r="K3683" s="18" t="s">
        <v>15</v>
      </c>
      <c r="L3683" s="18" t="s">
        <v>15</v>
      </c>
      <c r="N3683" s="17" t="b">
        <f>A3683=Catalogo!A3679</f>
        <v>1</v>
      </c>
      <c r="O3683" s="17" t="b">
        <f>B3683=Catalogo!B3679</f>
        <v>1</v>
      </c>
      <c r="P3683" s="17" t="b">
        <f>C3683=Catalogo!C3679</f>
        <v>1</v>
      </c>
    </row>
    <row r="3684" spans="1:16" x14ac:dyDescent="0.3">
      <c r="A3684" s="18" t="s">
        <v>6006</v>
      </c>
      <c r="B3684" s="18" t="s">
        <v>1928</v>
      </c>
      <c r="C3684" s="18" t="s">
        <v>3425</v>
      </c>
      <c r="D3684" s="18" t="s">
        <v>22</v>
      </c>
      <c r="E3684" s="17">
        <v>4</v>
      </c>
      <c r="F3684" s="18" t="s">
        <v>2293</v>
      </c>
      <c r="G3684" s="17"/>
      <c r="H3684" s="18" t="s">
        <v>15</v>
      </c>
      <c r="I3684" s="18" t="s">
        <v>15</v>
      </c>
      <c r="J3684" s="18" t="s">
        <v>15</v>
      </c>
      <c r="K3684" s="18" t="s">
        <v>15</v>
      </c>
      <c r="L3684" s="18" t="s">
        <v>15</v>
      </c>
      <c r="N3684" s="17" t="b">
        <f>A3684=Catalogo!A3680</f>
        <v>1</v>
      </c>
      <c r="O3684" s="17" t="b">
        <f>B3684=Catalogo!B3680</f>
        <v>1</v>
      </c>
      <c r="P3684" s="17" t="b">
        <f>C3684=Catalogo!C3680</f>
        <v>1</v>
      </c>
    </row>
    <row r="3685" spans="1:16" x14ac:dyDescent="0.3">
      <c r="A3685" s="18" t="s">
        <v>6007</v>
      </c>
      <c r="B3685" s="18" t="s">
        <v>1931</v>
      </c>
      <c r="C3685" s="18" t="s">
        <v>3425</v>
      </c>
      <c r="D3685" s="18" t="s">
        <v>22</v>
      </c>
      <c r="E3685" s="17">
        <v>4</v>
      </c>
      <c r="F3685" s="18" t="s">
        <v>2293</v>
      </c>
      <c r="G3685" s="17"/>
      <c r="H3685" s="18" t="s">
        <v>15</v>
      </c>
      <c r="I3685" s="18" t="s">
        <v>15</v>
      </c>
      <c r="J3685" s="18" t="s">
        <v>15</v>
      </c>
      <c r="K3685" s="18" t="s">
        <v>15</v>
      </c>
      <c r="L3685" s="18" t="s">
        <v>15</v>
      </c>
      <c r="N3685" s="17" t="b">
        <f>A3685=Catalogo!A3681</f>
        <v>1</v>
      </c>
      <c r="O3685" s="17" t="b">
        <f>B3685=Catalogo!B3681</f>
        <v>1</v>
      </c>
      <c r="P3685" s="17" t="b">
        <f>C3685=Catalogo!C3681</f>
        <v>1</v>
      </c>
    </row>
    <row r="3686" spans="1:16" x14ac:dyDescent="0.3">
      <c r="A3686" s="18" t="s">
        <v>6008</v>
      </c>
      <c r="B3686" s="18" t="s">
        <v>1934</v>
      </c>
      <c r="C3686" s="18" t="s">
        <v>3425</v>
      </c>
      <c r="D3686" s="18" t="s">
        <v>22</v>
      </c>
      <c r="E3686" s="17">
        <v>4</v>
      </c>
      <c r="F3686" s="18" t="s">
        <v>2293</v>
      </c>
      <c r="G3686" s="17"/>
      <c r="H3686" s="18" t="s">
        <v>15</v>
      </c>
      <c r="I3686" s="18" t="s">
        <v>15</v>
      </c>
      <c r="J3686" s="18" t="s">
        <v>15</v>
      </c>
      <c r="K3686" s="18" t="s">
        <v>15</v>
      </c>
      <c r="L3686" s="18" t="s">
        <v>15</v>
      </c>
      <c r="N3686" s="17" t="b">
        <f>A3686=Catalogo!A3682</f>
        <v>1</v>
      </c>
      <c r="O3686" s="17" t="b">
        <f>B3686=Catalogo!B3682</f>
        <v>1</v>
      </c>
      <c r="P3686" s="17" t="b">
        <f>C3686=Catalogo!C3682</f>
        <v>1</v>
      </c>
    </row>
    <row r="3687" spans="1:16" x14ac:dyDescent="0.3">
      <c r="A3687" s="18" t="s">
        <v>6009</v>
      </c>
      <c r="B3687" s="18" t="s">
        <v>1937</v>
      </c>
      <c r="C3687" s="18" t="s">
        <v>3425</v>
      </c>
      <c r="D3687" s="18" t="s">
        <v>22</v>
      </c>
      <c r="E3687" s="17">
        <v>4</v>
      </c>
      <c r="F3687" s="18" t="s">
        <v>2293</v>
      </c>
      <c r="G3687" s="17"/>
      <c r="H3687" s="18" t="s">
        <v>15</v>
      </c>
      <c r="I3687" s="18" t="s">
        <v>15</v>
      </c>
      <c r="J3687" s="18" t="s">
        <v>15</v>
      </c>
      <c r="K3687" s="18" t="s">
        <v>15</v>
      </c>
      <c r="L3687" s="18" t="s">
        <v>15</v>
      </c>
      <c r="N3687" s="17" t="b">
        <f>A3687=Catalogo!A3683</f>
        <v>1</v>
      </c>
      <c r="O3687" s="17" t="b">
        <f>B3687=Catalogo!B3683</f>
        <v>1</v>
      </c>
      <c r="P3687" s="17" t="b">
        <f>C3687=Catalogo!C3683</f>
        <v>1</v>
      </c>
    </row>
    <row r="3688" spans="1:16" x14ac:dyDescent="0.3">
      <c r="A3688" s="18" t="s">
        <v>6010</v>
      </c>
      <c r="B3688" s="18" t="s">
        <v>1940</v>
      </c>
      <c r="C3688" s="18" t="s">
        <v>3425</v>
      </c>
      <c r="D3688" s="18" t="s">
        <v>22</v>
      </c>
      <c r="E3688" s="17">
        <v>4</v>
      </c>
      <c r="F3688" s="18" t="s">
        <v>2293</v>
      </c>
      <c r="G3688" s="17"/>
      <c r="H3688" s="18" t="s">
        <v>15</v>
      </c>
      <c r="I3688" s="18" t="s">
        <v>15</v>
      </c>
      <c r="J3688" s="18" t="s">
        <v>15</v>
      </c>
      <c r="K3688" s="18" t="s">
        <v>15</v>
      </c>
      <c r="L3688" s="18" t="s">
        <v>15</v>
      </c>
      <c r="N3688" s="17" t="b">
        <f>A3688=Catalogo!A3684</f>
        <v>1</v>
      </c>
      <c r="O3688" s="17" t="b">
        <f>B3688=Catalogo!B3684</f>
        <v>1</v>
      </c>
      <c r="P3688" s="17" t="b">
        <f>C3688=Catalogo!C3684</f>
        <v>1</v>
      </c>
    </row>
    <row r="3689" spans="1:16" x14ac:dyDescent="0.3">
      <c r="A3689" s="18" t="s">
        <v>6011</v>
      </c>
      <c r="B3689" s="18" t="s">
        <v>1943</v>
      </c>
      <c r="C3689" s="18" t="s">
        <v>3425</v>
      </c>
      <c r="D3689" s="18" t="s">
        <v>22</v>
      </c>
      <c r="E3689" s="17">
        <v>4</v>
      </c>
      <c r="F3689" s="18" t="s">
        <v>2293</v>
      </c>
      <c r="G3689" s="17"/>
      <c r="H3689" s="18" t="s">
        <v>15</v>
      </c>
      <c r="I3689" s="18" t="s">
        <v>15</v>
      </c>
      <c r="J3689" s="18" t="s">
        <v>15</v>
      </c>
      <c r="K3689" s="18" t="s">
        <v>15</v>
      </c>
      <c r="L3689" s="18" t="s">
        <v>15</v>
      </c>
      <c r="N3689" s="17" t="b">
        <f>A3689=Catalogo!A3685</f>
        <v>1</v>
      </c>
      <c r="O3689" s="17" t="b">
        <f>B3689=Catalogo!B3685</f>
        <v>1</v>
      </c>
      <c r="P3689" s="17" t="b">
        <f>C3689=Catalogo!C3685</f>
        <v>1</v>
      </c>
    </row>
    <row r="3690" spans="1:16" x14ac:dyDescent="0.3">
      <c r="A3690" s="18" t="s">
        <v>6012</v>
      </c>
      <c r="B3690" s="18" t="s">
        <v>1945</v>
      </c>
      <c r="C3690" s="18" t="s">
        <v>3425</v>
      </c>
      <c r="D3690" s="18" t="s">
        <v>22</v>
      </c>
      <c r="E3690" s="17">
        <v>4</v>
      </c>
      <c r="F3690" s="18" t="s">
        <v>2293</v>
      </c>
      <c r="G3690" s="17"/>
      <c r="H3690" s="18" t="s">
        <v>15</v>
      </c>
      <c r="I3690" s="18" t="s">
        <v>15</v>
      </c>
      <c r="J3690" s="18" t="s">
        <v>15</v>
      </c>
      <c r="K3690" s="18" t="s">
        <v>15</v>
      </c>
      <c r="L3690" s="18" t="s">
        <v>15</v>
      </c>
      <c r="N3690" s="17" t="b">
        <f>A3690=Catalogo!A3686</f>
        <v>1</v>
      </c>
      <c r="O3690" s="17" t="b">
        <f>B3690=Catalogo!B3686</f>
        <v>1</v>
      </c>
      <c r="P3690" s="17" t="b">
        <f>C3690=Catalogo!C3686</f>
        <v>1</v>
      </c>
    </row>
    <row r="3691" spans="1:16" x14ac:dyDescent="0.3">
      <c r="A3691" s="18" t="s">
        <v>6013</v>
      </c>
      <c r="B3691" s="18" t="s">
        <v>1948</v>
      </c>
      <c r="C3691" s="18" t="s">
        <v>3425</v>
      </c>
      <c r="D3691" s="18" t="s">
        <v>22</v>
      </c>
      <c r="E3691" s="17">
        <v>4</v>
      </c>
      <c r="F3691" s="18" t="s">
        <v>2293</v>
      </c>
      <c r="G3691" s="17"/>
      <c r="H3691" s="18" t="s">
        <v>15</v>
      </c>
      <c r="I3691" s="18" t="s">
        <v>15</v>
      </c>
      <c r="J3691" s="18" t="s">
        <v>15</v>
      </c>
      <c r="K3691" s="18" t="s">
        <v>15</v>
      </c>
      <c r="L3691" s="18" t="s">
        <v>15</v>
      </c>
      <c r="N3691" s="17" t="b">
        <f>A3691=Catalogo!A3687</f>
        <v>1</v>
      </c>
      <c r="O3691" s="17" t="b">
        <f>B3691=Catalogo!B3687</f>
        <v>1</v>
      </c>
      <c r="P3691" s="17" t="b">
        <f>C3691=Catalogo!C3687</f>
        <v>1</v>
      </c>
    </row>
    <row r="3692" spans="1:16" x14ac:dyDescent="0.3">
      <c r="A3692" s="18" t="s">
        <v>4056</v>
      </c>
      <c r="B3692" s="18" t="s">
        <v>1873</v>
      </c>
      <c r="C3692" s="18" t="s">
        <v>3425</v>
      </c>
      <c r="D3692" s="18" t="s">
        <v>22</v>
      </c>
      <c r="E3692" s="17">
        <v>4</v>
      </c>
      <c r="F3692" s="18" t="s">
        <v>2293</v>
      </c>
      <c r="G3692" s="17"/>
      <c r="H3692" s="18" t="s">
        <v>15</v>
      </c>
      <c r="I3692" s="18" t="s">
        <v>15</v>
      </c>
      <c r="J3692" s="18" t="s">
        <v>15</v>
      </c>
      <c r="K3692" s="18" t="s">
        <v>15</v>
      </c>
      <c r="L3692" s="18" t="s">
        <v>15</v>
      </c>
      <c r="N3692" s="17" t="b">
        <f>A3692=Catalogo!A3688</f>
        <v>1</v>
      </c>
      <c r="O3692" s="17" t="b">
        <f>B3692=Catalogo!B3688</f>
        <v>1</v>
      </c>
      <c r="P3692" s="17" t="b">
        <f>C3692=Catalogo!C3688</f>
        <v>1</v>
      </c>
    </row>
    <row r="3693" spans="1:16" x14ac:dyDescent="0.3">
      <c r="A3693" s="18" t="s">
        <v>4057</v>
      </c>
      <c r="B3693" s="18" t="s">
        <v>1876</v>
      </c>
      <c r="C3693" s="18" t="s">
        <v>3425</v>
      </c>
      <c r="D3693" s="18" t="s">
        <v>22</v>
      </c>
      <c r="E3693" s="17">
        <v>4</v>
      </c>
      <c r="F3693" s="18" t="s">
        <v>2293</v>
      </c>
      <c r="G3693" s="17"/>
      <c r="H3693" s="18" t="s">
        <v>15</v>
      </c>
      <c r="I3693" s="18" t="s">
        <v>15</v>
      </c>
      <c r="J3693" s="18" t="s">
        <v>15</v>
      </c>
      <c r="K3693" s="18" t="s">
        <v>15</v>
      </c>
      <c r="L3693" s="18" t="s">
        <v>15</v>
      </c>
      <c r="N3693" s="17" t="b">
        <f>A3693=Catalogo!A3689</f>
        <v>1</v>
      </c>
      <c r="O3693" s="17" t="b">
        <f>B3693=Catalogo!B3689</f>
        <v>1</v>
      </c>
      <c r="P3693" s="17" t="b">
        <f>C3693=Catalogo!C3689</f>
        <v>1</v>
      </c>
    </row>
    <row r="3694" spans="1:16" x14ac:dyDescent="0.3">
      <c r="A3694" s="18" t="s">
        <v>6014</v>
      </c>
      <c r="B3694" s="18" t="s">
        <v>1953</v>
      </c>
      <c r="C3694" s="18" t="s">
        <v>3425</v>
      </c>
      <c r="D3694" s="18" t="s">
        <v>22</v>
      </c>
      <c r="E3694" s="17">
        <v>4</v>
      </c>
      <c r="F3694" s="18" t="s">
        <v>2293</v>
      </c>
      <c r="G3694" s="17"/>
      <c r="H3694" s="18" t="s">
        <v>15</v>
      </c>
      <c r="I3694" s="18" t="s">
        <v>15</v>
      </c>
      <c r="J3694" s="18" t="s">
        <v>15</v>
      </c>
      <c r="K3694" s="18" t="s">
        <v>15</v>
      </c>
      <c r="L3694" s="18" t="s">
        <v>15</v>
      </c>
      <c r="N3694" s="17" t="b">
        <f>A3694=Catalogo!A3690</f>
        <v>1</v>
      </c>
      <c r="O3694" s="17" t="b">
        <f>B3694=Catalogo!B3690</f>
        <v>1</v>
      </c>
      <c r="P3694" s="17" t="b">
        <f>C3694=Catalogo!C3690</f>
        <v>1</v>
      </c>
    </row>
    <row r="3695" spans="1:16" x14ac:dyDescent="0.3">
      <c r="A3695" s="18" t="s">
        <v>6015</v>
      </c>
      <c r="B3695" s="18" t="s">
        <v>1956</v>
      </c>
      <c r="C3695" s="18" t="s">
        <v>3425</v>
      </c>
      <c r="D3695" s="18" t="s">
        <v>22</v>
      </c>
      <c r="E3695" s="17">
        <v>4</v>
      </c>
      <c r="F3695" s="18" t="s">
        <v>2293</v>
      </c>
      <c r="G3695" s="17"/>
      <c r="H3695" s="18" t="s">
        <v>15</v>
      </c>
      <c r="I3695" s="18" t="s">
        <v>15</v>
      </c>
      <c r="J3695" s="18" t="s">
        <v>15</v>
      </c>
      <c r="K3695" s="18" t="s">
        <v>15</v>
      </c>
      <c r="L3695" s="18" t="s">
        <v>15</v>
      </c>
      <c r="N3695" s="17" t="b">
        <f>A3695=Catalogo!A3691</f>
        <v>1</v>
      </c>
      <c r="O3695" s="17" t="b">
        <f>B3695=Catalogo!B3691</f>
        <v>1</v>
      </c>
      <c r="P3695" s="17" t="b">
        <f>C3695=Catalogo!C3691</f>
        <v>1</v>
      </c>
    </row>
    <row r="3696" spans="1:16" x14ac:dyDescent="0.3">
      <c r="A3696" s="18" t="s">
        <v>6016</v>
      </c>
      <c r="B3696" s="18" t="s">
        <v>1959</v>
      </c>
      <c r="C3696" s="18" t="s">
        <v>3425</v>
      </c>
      <c r="D3696" s="18" t="s">
        <v>22</v>
      </c>
      <c r="E3696" s="17">
        <v>4</v>
      </c>
      <c r="F3696" s="18" t="s">
        <v>2293</v>
      </c>
      <c r="G3696" s="17"/>
      <c r="H3696" s="18" t="s">
        <v>15</v>
      </c>
      <c r="I3696" s="18" t="s">
        <v>15</v>
      </c>
      <c r="J3696" s="18" t="s">
        <v>15</v>
      </c>
      <c r="K3696" s="18" t="s">
        <v>15</v>
      </c>
      <c r="L3696" s="18" t="s">
        <v>15</v>
      </c>
      <c r="N3696" s="17" t="b">
        <f>A3696=Catalogo!A3692</f>
        <v>1</v>
      </c>
      <c r="O3696" s="17" t="b">
        <f>B3696=Catalogo!B3692</f>
        <v>1</v>
      </c>
      <c r="P3696" s="17" t="b">
        <f>C3696=Catalogo!C3692</f>
        <v>1</v>
      </c>
    </row>
    <row r="3697" spans="1:16" x14ac:dyDescent="0.3">
      <c r="A3697" s="18" t="s">
        <v>6017</v>
      </c>
      <c r="B3697" s="18" t="s">
        <v>1962</v>
      </c>
      <c r="C3697" s="18" t="s">
        <v>3425</v>
      </c>
      <c r="D3697" s="18" t="s">
        <v>22</v>
      </c>
      <c r="E3697" s="17">
        <v>4</v>
      </c>
      <c r="F3697" s="18" t="s">
        <v>2293</v>
      </c>
      <c r="G3697" s="17"/>
      <c r="H3697" s="18" t="s">
        <v>15</v>
      </c>
      <c r="I3697" s="18" t="s">
        <v>15</v>
      </c>
      <c r="J3697" s="18" t="s">
        <v>15</v>
      </c>
      <c r="K3697" s="18" t="s">
        <v>15</v>
      </c>
      <c r="L3697" s="18" t="s">
        <v>15</v>
      </c>
      <c r="N3697" s="17" t="b">
        <f>A3697=Catalogo!A3693</f>
        <v>1</v>
      </c>
      <c r="O3697" s="17" t="b">
        <f>B3697=Catalogo!B3693</f>
        <v>1</v>
      </c>
      <c r="P3697" s="17" t="b">
        <f>C3697=Catalogo!C3693</f>
        <v>1</v>
      </c>
    </row>
    <row r="3698" spans="1:16" x14ac:dyDescent="0.3">
      <c r="A3698" s="18" t="s">
        <v>6018</v>
      </c>
      <c r="B3698" s="18" t="s">
        <v>1965</v>
      </c>
      <c r="C3698" s="18" t="s">
        <v>3425</v>
      </c>
      <c r="D3698" s="18" t="s">
        <v>22</v>
      </c>
      <c r="E3698" s="17">
        <v>4</v>
      </c>
      <c r="F3698" s="18" t="s">
        <v>2293</v>
      </c>
      <c r="G3698" s="17"/>
      <c r="H3698" s="18" t="s">
        <v>15</v>
      </c>
      <c r="I3698" s="18" t="s">
        <v>15</v>
      </c>
      <c r="J3698" s="18" t="s">
        <v>15</v>
      </c>
      <c r="K3698" s="18" t="s">
        <v>15</v>
      </c>
      <c r="L3698" s="18" t="s">
        <v>15</v>
      </c>
      <c r="N3698" s="17" t="b">
        <f>A3698=Catalogo!A3694</f>
        <v>1</v>
      </c>
      <c r="O3698" s="17" t="b">
        <f>B3698=Catalogo!B3694</f>
        <v>1</v>
      </c>
      <c r="P3698" s="17" t="b">
        <f>C3698=Catalogo!C3694</f>
        <v>1</v>
      </c>
    </row>
    <row r="3699" spans="1:16" x14ac:dyDescent="0.3">
      <c r="A3699" s="18" t="s">
        <v>4058</v>
      </c>
      <c r="B3699" s="18" t="s">
        <v>1879</v>
      </c>
      <c r="C3699" s="18" t="s">
        <v>3425</v>
      </c>
      <c r="D3699" s="18" t="s">
        <v>22</v>
      </c>
      <c r="E3699" s="17">
        <v>4</v>
      </c>
      <c r="F3699" s="18" t="s">
        <v>2293</v>
      </c>
      <c r="G3699" s="17"/>
      <c r="H3699" s="18" t="s">
        <v>15</v>
      </c>
      <c r="I3699" s="18" t="s">
        <v>15</v>
      </c>
      <c r="J3699" s="18" t="s">
        <v>15</v>
      </c>
      <c r="K3699" s="18" t="s">
        <v>15</v>
      </c>
      <c r="L3699" s="18" t="s">
        <v>15</v>
      </c>
      <c r="N3699" s="17" t="b">
        <f>A3699=Catalogo!A3695</f>
        <v>1</v>
      </c>
      <c r="O3699" s="17" t="b">
        <f>B3699=Catalogo!B3695</f>
        <v>1</v>
      </c>
      <c r="P3699" s="17" t="b">
        <f>C3699=Catalogo!C3695</f>
        <v>1</v>
      </c>
    </row>
    <row r="3700" spans="1:16" x14ac:dyDescent="0.3">
      <c r="A3700" s="18" t="s">
        <v>4059</v>
      </c>
      <c r="B3700" s="18" t="s">
        <v>1882</v>
      </c>
      <c r="C3700" s="18" t="s">
        <v>3425</v>
      </c>
      <c r="D3700" s="18" t="s">
        <v>22</v>
      </c>
      <c r="E3700" s="17">
        <v>4</v>
      </c>
      <c r="F3700" s="18" t="s">
        <v>2293</v>
      </c>
      <c r="G3700" s="17"/>
      <c r="H3700" s="18" t="s">
        <v>15</v>
      </c>
      <c r="I3700" s="18" t="s">
        <v>15</v>
      </c>
      <c r="J3700" s="18" t="s">
        <v>15</v>
      </c>
      <c r="K3700" s="18" t="s">
        <v>15</v>
      </c>
      <c r="L3700" s="18" t="s">
        <v>15</v>
      </c>
      <c r="N3700" s="17" t="b">
        <f>A3700=Catalogo!A3696</f>
        <v>1</v>
      </c>
      <c r="O3700" s="17" t="b">
        <f>B3700=Catalogo!B3696</f>
        <v>1</v>
      </c>
      <c r="P3700" s="17" t="b">
        <f>C3700=Catalogo!C3696</f>
        <v>1</v>
      </c>
    </row>
    <row r="3701" spans="1:16" x14ac:dyDescent="0.3">
      <c r="A3701" s="18" t="s">
        <v>6019</v>
      </c>
      <c r="B3701" s="18" t="s">
        <v>1968</v>
      </c>
      <c r="C3701" s="18" t="s">
        <v>3425</v>
      </c>
      <c r="D3701" s="18" t="s">
        <v>22</v>
      </c>
      <c r="E3701" s="17">
        <v>4</v>
      </c>
      <c r="F3701" s="18" t="s">
        <v>2293</v>
      </c>
      <c r="G3701" s="17"/>
      <c r="H3701" s="18" t="s">
        <v>15</v>
      </c>
      <c r="I3701" s="18" t="s">
        <v>15</v>
      </c>
      <c r="J3701" s="18" t="s">
        <v>15</v>
      </c>
      <c r="K3701" s="18" t="s">
        <v>15</v>
      </c>
      <c r="L3701" s="18" t="s">
        <v>15</v>
      </c>
      <c r="N3701" s="17" t="b">
        <f>A3701=Catalogo!A3697</f>
        <v>1</v>
      </c>
      <c r="O3701" s="17" t="b">
        <f>B3701=Catalogo!B3697</f>
        <v>1</v>
      </c>
      <c r="P3701" s="17" t="b">
        <f>C3701=Catalogo!C3697</f>
        <v>1</v>
      </c>
    </row>
    <row r="3702" spans="1:16" x14ac:dyDescent="0.3">
      <c r="A3702" s="18" t="s">
        <v>6020</v>
      </c>
      <c r="B3702" s="18" t="s">
        <v>1971</v>
      </c>
      <c r="C3702" s="18" t="s">
        <v>3425</v>
      </c>
      <c r="D3702" s="18" t="s">
        <v>22</v>
      </c>
      <c r="E3702" s="17">
        <v>4</v>
      </c>
      <c r="F3702" s="18" t="s">
        <v>2293</v>
      </c>
      <c r="G3702" s="17"/>
      <c r="H3702" s="18" t="s">
        <v>15</v>
      </c>
      <c r="I3702" s="18" t="s">
        <v>15</v>
      </c>
      <c r="J3702" s="18" t="s">
        <v>15</v>
      </c>
      <c r="K3702" s="18" t="s">
        <v>15</v>
      </c>
      <c r="L3702" s="18" t="s">
        <v>15</v>
      </c>
      <c r="N3702" s="17" t="b">
        <f>A3702=Catalogo!A3698</f>
        <v>1</v>
      </c>
      <c r="O3702" s="17" t="b">
        <f>B3702=Catalogo!B3698</f>
        <v>1</v>
      </c>
      <c r="P3702" s="17" t="b">
        <f>C3702=Catalogo!C3698</f>
        <v>1</v>
      </c>
    </row>
    <row r="3703" spans="1:16" x14ac:dyDescent="0.3">
      <c r="A3703" s="18" t="s">
        <v>6021</v>
      </c>
      <c r="B3703" s="18" t="s">
        <v>1974</v>
      </c>
      <c r="C3703" s="18" t="s">
        <v>3425</v>
      </c>
      <c r="D3703" s="18" t="s">
        <v>22</v>
      </c>
      <c r="E3703" s="17">
        <v>4</v>
      </c>
      <c r="F3703" s="18" t="s">
        <v>2293</v>
      </c>
      <c r="G3703" s="17"/>
      <c r="H3703" s="18" t="s">
        <v>15</v>
      </c>
      <c r="I3703" s="18" t="s">
        <v>15</v>
      </c>
      <c r="J3703" s="18" t="s">
        <v>15</v>
      </c>
      <c r="K3703" s="18" t="s">
        <v>15</v>
      </c>
      <c r="L3703" s="18" t="s">
        <v>15</v>
      </c>
      <c r="N3703" s="17" t="b">
        <f>A3703=Catalogo!A3699</f>
        <v>1</v>
      </c>
      <c r="O3703" s="17" t="b">
        <f>B3703=Catalogo!B3699</f>
        <v>1</v>
      </c>
      <c r="P3703" s="17" t="b">
        <f>C3703=Catalogo!C3699</f>
        <v>1</v>
      </c>
    </row>
    <row r="3704" spans="1:16" x14ac:dyDescent="0.3">
      <c r="A3704" s="18" t="s">
        <v>4060</v>
      </c>
      <c r="B3704" s="18" t="s">
        <v>1885</v>
      </c>
      <c r="C3704" s="18" t="s">
        <v>3425</v>
      </c>
      <c r="D3704" s="18" t="s">
        <v>22</v>
      </c>
      <c r="E3704" s="17">
        <v>4</v>
      </c>
      <c r="F3704" s="18" t="s">
        <v>2293</v>
      </c>
      <c r="G3704" s="17"/>
      <c r="H3704" s="18" t="s">
        <v>15</v>
      </c>
      <c r="I3704" s="18" t="s">
        <v>15</v>
      </c>
      <c r="J3704" s="18" t="s">
        <v>15</v>
      </c>
      <c r="K3704" s="18" t="s">
        <v>15</v>
      </c>
      <c r="L3704" s="18" t="s">
        <v>15</v>
      </c>
      <c r="N3704" s="17" t="b">
        <f>A3704=Catalogo!A3700</f>
        <v>1</v>
      </c>
      <c r="O3704" s="17" t="b">
        <f>B3704=Catalogo!B3700</f>
        <v>1</v>
      </c>
      <c r="P3704" s="17" t="b">
        <f>C3704=Catalogo!C3700</f>
        <v>1</v>
      </c>
    </row>
    <row r="3705" spans="1:16" x14ac:dyDescent="0.3">
      <c r="A3705" s="18" t="s">
        <v>6022</v>
      </c>
      <c r="B3705" s="18" t="s">
        <v>1977</v>
      </c>
      <c r="C3705" s="18" t="s">
        <v>3425</v>
      </c>
      <c r="D3705" s="18" t="s">
        <v>22</v>
      </c>
      <c r="E3705" s="17">
        <v>4</v>
      </c>
      <c r="F3705" s="18" t="s">
        <v>2293</v>
      </c>
      <c r="G3705" s="17"/>
      <c r="H3705" s="18" t="s">
        <v>15</v>
      </c>
      <c r="I3705" s="18" t="s">
        <v>15</v>
      </c>
      <c r="J3705" s="18" t="s">
        <v>15</v>
      </c>
      <c r="K3705" s="18" t="s">
        <v>15</v>
      </c>
      <c r="L3705" s="18" t="s">
        <v>15</v>
      </c>
      <c r="N3705" s="17" t="b">
        <f>A3705=Catalogo!A3701</f>
        <v>1</v>
      </c>
      <c r="O3705" s="17" t="b">
        <f>B3705=Catalogo!B3701</f>
        <v>1</v>
      </c>
      <c r="P3705" s="17" t="b">
        <f>C3705=Catalogo!C3701</f>
        <v>1</v>
      </c>
    </row>
    <row r="3706" spans="1:16" x14ac:dyDescent="0.3">
      <c r="A3706" s="18" t="s">
        <v>6023</v>
      </c>
      <c r="B3706" s="18" t="s">
        <v>1980</v>
      </c>
      <c r="C3706" s="18" t="s">
        <v>3425</v>
      </c>
      <c r="D3706" s="18" t="s">
        <v>22</v>
      </c>
      <c r="E3706" s="17">
        <v>4</v>
      </c>
      <c r="F3706" s="18" t="s">
        <v>2293</v>
      </c>
      <c r="G3706" s="17"/>
      <c r="H3706" s="18" t="s">
        <v>15</v>
      </c>
      <c r="I3706" s="18" t="s">
        <v>15</v>
      </c>
      <c r="J3706" s="18" t="s">
        <v>15</v>
      </c>
      <c r="K3706" s="18" t="s">
        <v>15</v>
      </c>
      <c r="L3706" s="18" t="s">
        <v>15</v>
      </c>
      <c r="N3706" s="17" t="b">
        <f>A3706=Catalogo!A3702</f>
        <v>1</v>
      </c>
      <c r="O3706" s="17" t="b">
        <f>B3706=Catalogo!B3702</f>
        <v>1</v>
      </c>
      <c r="P3706" s="17" t="b">
        <f>C3706=Catalogo!C3702</f>
        <v>1</v>
      </c>
    </row>
    <row r="3707" spans="1:16" x14ac:dyDescent="0.3">
      <c r="A3707" s="18" t="s">
        <v>6024</v>
      </c>
      <c r="B3707" s="18" t="s">
        <v>1983</v>
      </c>
      <c r="C3707" s="18" t="s">
        <v>3425</v>
      </c>
      <c r="D3707" s="18" t="s">
        <v>22</v>
      </c>
      <c r="E3707" s="17">
        <v>4</v>
      </c>
      <c r="F3707" s="18" t="s">
        <v>2293</v>
      </c>
      <c r="G3707" s="17"/>
      <c r="H3707" s="18" t="s">
        <v>15</v>
      </c>
      <c r="I3707" s="18" t="s">
        <v>15</v>
      </c>
      <c r="J3707" s="18" t="s">
        <v>15</v>
      </c>
      <c r="K3707" s="18" t="s">
        <v>15</v>
      </c>
      <c r="L3707" s="18" t="s">
        <v>15</v>
      </c>
      <c r="N3707" s="17" t="b">
        <f>A3707=Catalogo!A3703</f>
        <v>1</v>
      </c>
      <c r="O3707" s="17" t="b">
        <f>B3707=Catalogo!B3703</f>
        <v>1</v>
      </c>
      <c r="P3707" s="17" t="b">
        <f>C3707=Catalogo!C3703</f>
        <v>1</v>
      </c>
    </row>
    <row r="3708" spans="1:16" x14ac:dyDescent="0.3">
      <c r="A3708" s="18" t="s">
        <v>6025</v>
      </c>
      <c r="B3708" s="18" t="s">
        <v>1986</v>
      </c>
      <c r="C3708" s="18" t="s">
        <v>3425</v>
      </c>
      <c r="D3708" s="18" t="s">
        <v>22</v>
      </c>
      <c r="E3708" s="17">
        <v>4</v>
      </c>
      <c r="F3708" s="18" t="s">
        <v>2293</v>
      </c>
      <c r="G3708" s="17"/>
      <c r="H3708" s="18" t="s">
        <v>15</v>
      </c>
      <c r="I3708" s="18" t="s">
        <v>15</v>
      </c>
      <c r="J3708" s="18" t="s">
        <v>15</v>
      </c>
      <c r="K3708" s="18" t="s">
        <v>15</v>
      </c>
      <c r="L3708" s="18" t="s">
        <v>15</v>
      </c>
      <c r="N3708" s="17" t="b">
        <f>A3708=Catalogo!A3704</f>
        <v>1</v>
      </c>
      <c r="O3708" s="17" t="b">
        <f>B3708=Catalogo!B3704</f>
        <v>1</v>
      </c>
      <c r="P3708" s="17" t="b">
        <f>C3708=Catalogo!C3704</f>
        <v>1</v>
      </c>
    </row>
    <row r="3709" spans="1:16" x14ac:dyDescent="0.3">
      <c r="A3709" s="18" t="s">
        <v>6026</v>
      </c>
      <c r="B3709" s="18" t="s">
        <v>1989</v>
      </c>
      <c r="C3709" s="18" t="s">
        <v>3425</v>
      </c>
      <c r="D3709" s="18" t="s">
        <v>22</v>
      </c>
      <c r="E3709" s="17">
        <v>4</v>
      </c>
      <c r="F3709" s="18" t="s">
        <v>2293</v>
      </c>
      <c r="G3709" s="17"/>
      <c r="H3709" s="18" t="s">
        <v>15</v>
      </c>
      <c r="I3709" s="18" t="s">
        <v>15</v>
      </c>
      <c r="J3709" s="18" t="s">
        <v>15</v>
      </c>
      <c r="K3709" s="18" t="s">
        <v>15</v>
      </c>
      <c r="L3709" s="18" t="s">
        <v>15</v>
      </c>
      <c r="N3709" s="17" t="b">
        <f>A3709=Catalogo!A3705</f>
        <v>1</v>
      </c>
      <c r="O3709" s="17" t="b">
        <f>B3709=Catalogo!B3705</f>
        <v>1</v>
      </c>
      <c r="P3709" s="17" t="b">
        <f>C3709=Catalogo!C3705</f>
        <v>1</v>
      </c>
    </row>
    <row r="3710" spans="1:16" x14ac:dyDescent="0.3">
      <c r="A3710" s="18" t="s">
        <v>6027</v>
      </c>
      <c r="B3710" s="18" t="s">
        <v>1992</v>
      </c>
      <c r="C3710" s="18" t="s">
        <v>3425</v>
      </c>
      <c r="D3710" s="18" t="s">
        <v>22</v>
      </c>
      <c r="E3710" s="17">
        <v>4</v>
      </c>
      <c r="F3710" s="18" t="s">
        <v>2293</v>
      </c>
      <c r="G3710" s="17"/>
      <c r="H3710" s="18" t="s">
        <v>15</v>
      </c>
      <c r="I3710" s="18" t="s">
        <v>15</v>
      </c>
      <c r="J3710" s="18" t="s">
        <v>15</v>
      </c>
      <c r="K3710" s="18" t="s">
        <v>15</v>
      </c>
      <c r="L3710" s="18" t="s">
        <v>15</v>
      </c>
      <c r="N3710" s="17" t="b">
        <f>A3710=Catalogo!A3706</f>
        <v>1</v>
      </c>
      <c r="O3710" s="17" t="b">
        <f>B3710=Catalogo!B3706</f>
        <v>1</v>
      </c>
      <c r="P3710" s="17" t="b">
        <f>C3710=Catalogo!C3706</f>
        <v>1</v>
      </c>
    </row>
    <row r="3711" spans="1:16" x14ac:dyDescent="0.3">
      <c r="A3711" s="18" t="s">
        <v>6028</v>
      </c>
      <c r="B3711" s="18" t="s">
        <v>1995</v>
      </c>
      <c r="C3711" s="18" t="s">
        <v>3425</v>
      </c>
      <c r="D3711" s="18" t="s">
        <v>22</v>
      </c>
      <c r="E3711" s="17">
        <v>4</v>
      </c>
      <c r="F3711" s="18" t="s">
        <v>2293</v>
      </c>
      <c r="G3711" s="17"/>
      <c r="H3711" s="18" t="s">
        <v>15</v>
      </c>
      <c r="I3711" s="18" t="s">
        <v>15</v>
      </c>
      <c r="J3711" s="18" t="s">
        <v>15</v>
      </c>
      <c r="K3711" s="18" t="s">
        <v>15</v>
      </c>
      <c r="L3711" s="18" t="s">
        <v>15</v>
      </c>
      <c r="N3711" s="17" t="b">
        <f>A3711=Catalogo!A3707</f>
        <v>1</v>
      </c>
      <c r="O3711" s="17" t="b">
        <f>B3711=Catalogo!B3707</f>
        <v>1</v>
      </c>
      <c r="P3711" s="17" t="b">
        <f>C3711=Catalogo!C3707</f>
        <v>1</v>
      </c>
    </row>
    <row r="3712" spans="1:16" x14ac:dyDescent="0.3">
      <c r="A3712" s="18" t="s">
        <v>6029</v>
      </c>
      <c r="B3712" s="18" t="s">
        <v>1998</v>
      </c>
      <c r="C3712" s="18" t="s">
        <v>3425</v>
      </c>
      <c r="D3712" s="18" t="s">
        <v>22</v>
      </c>
      <c r="E3712" s="17">
        <v>4</v>
      </c>
      <c r="F3712" s="18" t="s">
        <v>2293</v>
      </c>
      <c r="G3712" s="17"/>
      <c r="H3712" s="18" t="s">
        <v>15</v>
      </c>
      <c r="I3712" s="18" t="s">
        <v>15</v>
      </c>
      <c r="J3712" s="18" t="s">
        <v>15</v>
      </c>
      <c r="K3712" s="18" t="s">
        <v>15</v>
      </c>
      <c r="L3712" s="18" t="s">
        <v>15</v>
      </c>
      <c r="N3712" s="17" t="b">
        <f>A3712=Catalogo!A3708</f>
        <v>1</v>
      </c>
      <c r="O3712" s="17" t="b">
        <f>B3712=Catalogo!B3708</f>
        <v>1</v>
      </c>
      <c r="P3712" s="17" t="b">
        <f>C3712=Catalogo!C3708</f>
        <v>1</v>
      </c>
    </row>
    <row r="3713" spans="1:16" x14ac:dyDescent="0.3">
      <c r="A3713" s="18" t="s">
        <v>6030</v>
      </c>
      <c r="B3713" s="18" t="s">
        <v>2001</v>
      </c>
      <c r="C3713" s="18" t="s">
        <v>3425</v>
      </c>
      <c r="D3713" s="18" t="s">
        <v>22</v>
      </c>
      <c r="E3713" s="17">
        <v>4</v>
      </c>
      <c r="F3713" s="18" t="s">
        <v>2293</v>
      </c>
      <c r="G3713" s="17"/>
      <c r="H3713" s="18" t="s">
        <v>15</v>
      </c>
      <c r="I3713" s="18" t="s">
        <v>15</v>
      </c>
      <c r="J3713" s="18" t="s">
        <v>15</v>
      </c>
      <c r="K3713" s="18" t="s">
        <v>15</v>
      </c>
      <c r="L3713" s="18" t="s">
        <v>15</v>
      </c>
      <c r="N3713" s="17" t="b">
        <f>A3713=Catalogo!A3709</f>
        <v>1</v>
      </c>
      <c r="O3713" s="17" t="b">
        <f>B3713=Catalogo!B3709</f>
        <v>1</v>
      </c>
      <c r="P3713" s="17" t="b">
        <f>C3713=Catalogo!C3709</f>
        <v>1</v>
      </c>
    </row>
    <row r="3714" spans="1:16" x14ac:dyDescent="0.3">
      <c r="A3714" s="18" t="s">
        <v>6031</v>
      </c>
      <c r="B3714" s="18" t="s">
        <v>2032</v>
      </c>
      <c r="C3714" s="18" t="s">
        <v>3425</v>
      </c>
      <c r="D3714" s="18" t="s">
        <v>22</v>
      </c>
      <c r="E3714" s="17">
        <v>4</v>
      </c>
      <c r="F3714" s="18" t="s">
        <v>2293</v>
      </c>
      <c r="G3714" s="17"/>
      <c r="H3714" s="18" t="s">
        <v>15</v>
      </c>
      <c r="I3714" s="18" t="s">
        <v>15</v>
      </c>
      <c r="J3714" s="18" t="s">
        <v>15</v>
      </c>
      <c r="K3714" s="18" t="s">
        <v>15</v>
      </c>
      <c r="L3714" s="18" t="s">
        <v>15</v>
      </c>
      <c r="N3714" s="17" t="b">
        <f>A3714=Catalogo!A3710</f>
        <v>1</v>
      </c>
      <c r="O3714" s="17" t="b">
        <f>B3714=Catalogo!B3710</f>
        <v>1</v>
      </c>
      <c r="P3714" s="17" t="b">
        <f>C3714=Catalogo!C3710</f>
        <v>1</v>
      </c>
    </row>
    <row r="3715" spans="1:16" x14ac:dyDescent="0.3">
      <c r="A3715" s="18" t="s">
        <v>6032</v>
      </c>
      <c r="B3715" s="18" t="s">
        <v>2010</v>
      </c>
      <c r="C3715" s="18" t="s">
        <v>3425</v>
      </c>
      <c r="D3715" s="18" t="s">
        <v>22</v>
      </c>
      <c r="E3715" s="17">
        <v>4</v>
      </c>
      <c r="F3715" s="18" t="s">
        <v>2293</v>
      </c>
      <c r="G3715" s="17"/>
      <c r="H3715" s="18" t="s">
        <v>15</v>
      </c>
      <c r="I3715" s="18" t="s">
        <v>15</v>
      </c>
      <c r="J3715" s="18" t="s">
        <v>15</v>
      </c>
      <c r="K3715" s="18" t="s">
        <v>15</v>
      </c>
      <c r="L3715" s="18" t="s">
        <v>15</v>
      </c>
      <c r="N3715" s="17" t="b">
        <f>A3715=Catalogo!A3711</f>
        <v>1</v>
      </c>
      <c r="O3715" s="17" t="b">
        <f>B3715=Catalogo!B3711</f>
        <v>1</v>
      </c>
      <c r="P3715" s="17" t="b">
        <f>C3715=Catalogo!C3711</f>
        <v>1</v>
      </c>
    </row>
    <row r="3716" spans="1:16" x14ac:dyDescent="0.3">
      <c r="A3716" s="18" t="s">
        <v>6033</v>
      </c>
      <c r="B3716" s="18" t="s">
        <v>2013</v>
      </c>
      <c r="C3716" s="18" t="s">
        <v>3425</v>
      </c>
      <c r="D3716" s="18" t="s">
        <v>22</v>
      </c>
      <c r="E3716" s="17">
        <v>4</v>
      </c>
      <c r="F3716" s="18" t="s">
        <v>2293</v>
      </c>
      <c r="G3716" s="17"/>
      <c r="H3716" s="18" t="s">
        <v>15</v>
      </c>
      <c r="I3716" s="18" t="s">
        <v>15</v>
      </c>
      <c r="J3716" s="18" t="s">
        <v>15</v>
      </c>
      <c r="K3716" s="18" t="s">
        <v>15</v>
      </c>
      <c r="L3716" s="18" t="s">
        <v>15</v>
      </c>
      <c r="N3716" s="17" t="b">
        <f>A3716=Catalogo!A3712</f>
        <v>1</v>
      </c>
      <c r="O3716" s="17" t="b">
        <f>B3716=Catalogo!B3712</f>
        <v>1</v>
      </c>
      <c r="P3716" s="17" t="b">
        <f>C3716=Catalogo!C3712</f>
        <v>1</v>
      </c>
    </row>
    <row r="3717" spans="1:16" x14ac:dyDescent="0.3">
      <c r="A3717" s="18" t="s">
        <v>6034</v>
      </c>
      <c r="B3717" s="18" t="s">
        <v>1888</v>
      </c>
      <c r="C3717" s="18" t="s">
        <v>3425</v>
      </c>
      <c r="D3717" s="18" t="s">
        <v>22</v>
      </c>
      <c r="E3717" s="17">
        <v>4</v>
      </c>
      <c r="F3717" s="18" t="s">
        <v>2293</v>
      </c>
      <c r="G3717" s="17"/>
      <c r="H3717" s="18" t="s">
        <v>15</v>
      </c>
      <c r="I3717" s="18" t="s">
        <v>15</v>
      </c>
      <c r="J3717" s="18" t="s">
        <v>15</v>
      </c>
      <c r="K3717" s="18" t="s">
        <v>15</v>
      </c>
      <c r="L3717" s="18" t="s">
        <v>15</v>
      </c>
      <c r="N3717" s="17" t="b">
        <f>A3717=Catalogo!A3713</f>
        <v>1</v>
      </c>
      <c r="O3717" s="17" t="b">
        <f>B3717=Catalogo!B3713</f>
        <v>1</v>
      </c>
      <c r="P3717" s="17" t="b">
        <f>C3717=Catalogo!C3713</f>
        <v>1</v>
      </c>
    </row>
    <row r="3718" spans="1:16" x14ac:dyDescent="0.3">
      <c r="A3718" s="18" t="s">
        <v>6035</v>
      </c>
      <c r="B3718" s="18" t="s">
        <v>2016</v>
      </c>
      <c r="C3718" s="18" t="s">
        <v>3425</v>
      </c>
      <c r="D3718" s="18" t="s">
        <v>22</v>
      </c>
      <c r="E3718" s="17">
        <v>4</v>
      </c>
      <c r="F3718" s="18" t="s">
        <v>2293</v>
      </c>
      <c r="G3718" s="17"/>
      <c r="H3718" s="18" t="s">
        <v>15</v>
      </c>
      <c r="I3718" s="18" t="s">
        <v>15</v>
      </c>
      <c r="J3718" s="18" t="s">
        <v>15</v>
      </c>
      <c r="K3718" s="18" t="s">
        <v>15</v>
      </c>
      <c r="L3718" s="18" t="s">
        <v>15</v>
      </c>
      <c r="N3718" s="17" t="b">
        <f>A3718=Catalogo!A3714</f>
        <v>1</v>
      </c>
      <c r="O3718" s="17" t="b">
        <f>B3718=Catalogo!B3714</f>
        <v>1</v>
      </c>
      <c r="P3718" s="17" t="b">
        <f>C3718=Catalogo!C3714</f>
        <v>1</v>
      </c>
    </row>
    <row r="3719" spans="1:16" x14ac:dyDescent="0.3">
      <c r="A3719" s="18" t="s">
        <v>6036</v>
      </c>
      <c r="B3719" s="18" t="s">
        <v>2019</v>
      </c>
      <c r="C3719" s="18" t="s">
        <v>3425</v>
      </c>
      <c r="D3719" s="18" t="s">
        <v>22</v>
      </c>
      <c r="E3719" s="17">
        <v>4</v>
      </c>
      <c r="F3719" s="18" t="s">
        <v>2293</v>
      </c>
      <c r="G3719" s="17"/>
      <c r="H3719" s="18" t="s">
        <v>15</v>
      </c>
      <c r="I3719" s="18" t="s">
        <v>15</v>
      </c>
      <c r="J3719" s="18" t="s">
        <v>15</v>
      </c>
      <c r="K3719" s="18" t="s">
        <v>15</v>
      </c>
      <c r="L3719" s="18" t="s">
        <v>15</v>
      </c>
      <c r="N3719" s="17" t="b">
        <f>A3719=Catalogo!A3715</f>
        <v>1</v>
      </c>
      <c r="O3719" s="17" t="b">
        <f>B3719=Catalogo!B3715</f>
        <v>1</v>
      </c>
      <c r="P3719" s="17" t="b">
        <f>C3719=Catalogo!C3715</f>
        <v>1</v>
      </c>
    </row>
    <row r="3720" spans="1:16" x14ac:dyDescent="0.3">
      <c r="A3720" s="18" t="s">
        <v>6037</v>
      </c>
      <c r="B3720" s="18" t="s">
        <v>2035</v>
      </c>
      <c r="C3720" s="18" t="s">
        <v>3425</v>
      </c>
      <c r="D3720" s="18" t="s">
        <v>22</v>
      </c>
      <c r="E3720" s="17">
        <v>4</v>
      </c>
      <c r="F3720" s="18" t="s">
        <v>2293</v>
      </c>
      <c r="G3720" s="17"/>
      <c r="H3720" s="18" t="s">
        <v>15</v>
      </c>
      <c r="I3720" s="18" t="s">
        <v>15</v>
      </c>
      <c r="J3720" s="18" t="s">
        <v>15</v>
      </c>
      <c r="K3720" s="18" t="s">
        <v>15</v>
      </c>
      <c r="L3720" s="18" t="s">
        <v>15</v>
      </c>
      <c r="N3720" s="17" t="b">
        <f>A3720=Catalogo!A3716</f>
        <v>1</v>
      </c>
      <c r="O3720" s="17" t="b">
        <f>B3720=Catalogo!B3716</f>
        <v>1</v>
      </c>
      <c r="P3720" s="17" t="b">
        <f>C3720=Catalogo!C3716</f>
        <v>1</v>
      </c>
    </row>
    <row r="3721" spans="1:16" x14ac:dyDescent="0.3">
      <c r="A3721" s="18" t="s">
        <v>6038</v>
      </c>
      <c r="B3721" s="18" t="s">
        <v>2022</v>
      </c>
      <c r="C3721" s="18" t="s">
        <v>3425</v>
      </c>
      <c r="D3721" s="18" t="s">
        <v>22</v>
      </c>
      <c r="E3721" s="17">
        <v>4</v>
      </c>
      <c r="F3721" s="18" t="s">
        <v>2293</v>
      </c>
      <c r="G3721" s="17"/>
      <c r="H3721" s="18" t="s">
        <v>15</v>
      </c>
      <c r="I3721" s="18" t="s">
        <v>15</v>
      </c>
      <c r="J3721" s="18" t="s">
        <v>15</v>
      </c>
      <c r="K3721" s="18" t="s">
        <v>15</v>
      </c>
      <c r="L3721" s="18" t="s">
        <v>15</v>
      </c>
      <c r="N3721" s="17" t="b">
        <f>A3721=Catalogo!A3717</f>
        <v>1</v>
      </c>
      <c r="O3721" s="17" t="b">
        <f>B3721=Catalogo!B3717</f>
        <v>1</v>
      </c>
      <c r="P3721" s="17" t="b">
        <f>C3721=Catalogo!C3717</f>
        <v>1</v>
      </c>
    </row>
    <row r="3722" spans="1:16" x14ac:dyDescent="0.3">
      <c r="A3722" s="18" t="s">
        <v>6039</v>
      </c>
      <c r="B3722" s="18" t="s">
        <v>2041</v>
      </c>
      <c r="C3722" s="18" t="s">
        <v>3425</v>
      </c>
      <c r="D3722" s="18" t="s">
        <v>22</v>
      </c>
      <c r="E3722" s="17">
        <v>4</v>
      </c>
      <c r="F3722" s="18" t="s">
        <v>2293</v>
      </c>
      <c r="G3722" s="17"/>
      <c r="H3722" s="18" t="s">
        <v>15</v>
      </c>
      <c r="I3722" s="18" t="s">
        <v>15</v>
      </c>
      <c r="J3722" s="18" t="s">
        <v>15</v>
      </c>
      <c r="K3722" s="18" t="s">
        <v>15</v>
      </c>
      <c r="L3722" s="18" t="s">
        <v>15</v>
      </c>
      <c r="N3722" s="17" t="b">
        <f>A3722=Catalogo!A3718</f>
        <v>1</v>
      </c>
      <c r="O3722" s="17" t="b">
        <f>B3722=Catalogo!B3718</f>
        <v>1</v>
      </c>
      <c r="P3722" s="17" t="b">
        <f>C3722=Catalogo!C3718</f>
        <v>1</v>
      </c>
    </row>
    <row r="3723" spans="1:16" x14ac:dyDescent="0.3">
      <c r="A3723" s="18" t="s">
        <v>4061</v>
      </c>
      <c r="B3723" s="18" t="s">
        <v>2446</v>
      </c>
      <c r="C3723" s="18" t="s">
        <v>3425</v>
      </c>
      <c r="D3723" s="18" t="s">
        <v>22</v>
      </c>
      <c r="E3723" s="17">
        <v>4</v>
      </c>
      <c r="F3723" s="18" t="s">
        <v>2293</v>
      </c>
      <c r="G3723" s="17"/>
      <c r="H3723" s="18" t="s">
        <v>15</v>
      </c>
      <c r="I3723" s="18" t="s">
        <v>15</v>
      </c>
      <c r="J3723" s="18" t="s">
        <v>15</v>
      </c>
      <c r="K3723" s="18" t="s">
        <v>15</v>
      </c>
      <c r="L3723" s="18" t="s">
        <v>15</v>
      </c>
      <c r="N3723" s="17" t="b">
        <f>A3723=Catalogo!A3719</f>
        <v>1</v>
      </c>
      <c r="O3723" s="17" t="b">
        <f>B3723=Catalogo!B3719</f>
        <v>1</v>
      </c>
      <c r="P3723" s="17" t="b">
        <f>C3723=Catalogo!C3719</f>
        <v>1</v>
      </c>
    </row>
    <row r="3724" spans="1:16" x14ac:dyDescent="0.3">
      <c r="A3724" s="18" t="s">
        <v>4062</v>
      </c>
      <c r="B3724" s="18" t="s">
        <v>816</v>
      </c>
      <c r="C3724" s="18" t="s">
        <v>3425</v>
      </c>
      <c r="D3724" s="18" t="s">
        <v>15</v>
      </c>
      <c r="E3724" s="17">
        <v>3</v>
      </c>
      <c r="F3724" s="18" t="s">
        <v>2293</v>
      </c>
      <c r="G3724" s="17"/>
      <c r="H3724" s="18" t="s">
        <v>15</v>
      </c>
      <c r="I3724" s="18" t="s">
        <v>15</v>
      </c>
      <c r="J3724" s="18" t="s">
        <v>15</v>
      </c>
      <c r="K3724" s="18" t="s">
        <v>15</v>
      </c>
      <c r="L3724" s="18" t="s">
        <v>15</v>
      </c>
      <c r="N3724" s="17" t="b">
        <f>A3724=Catalogo!A3720</f>
        <v>1</v>
      </c>
      <c r="O3724" s="17" t="b">
        <f>B3724=Catalogo!B3720</f>
        <v>1</v>
      </c>
      <c r="P3724" s="17" t="b">
        <f>C3724=Catalogo!C3720</f>
        <v>1</v>
      </c>
    </row>
    <row r="3725" spans="1:16" x14ac:dyDescent="0.3">
      <c r="A3725" s="18" t="s">
        <v>6040</v>
      </c>
      <c r="B3725" s="18" t="s">
        <v>1773</v>
      </c>
      <c r="C3725" s="18" t="s">
        <v>3425</v>
      </c>
      <c r="D3725" s="18" t="s">
        <v>22</v>
      </c>
      <c r="E3725" s="17">
        <v>4</v>
      </c>
      <c r="F3725" s="18" t="s">
        <v>2293</v>
      </c>
      <c r="G3725" s="17"/>
      <c r="H3725" s="18" t="s">
        <v>15</v>
      </c>
      <c r="I3725" s="18" t="s">
        <v>15</v>
      </c>
      <c r="J3725" s="18" t="s">
        <v>15</v>
      </c>
      <c r="K3725" s="18" t="s">
        <v>15</v>
      </c>
      <c r="L3725" s="18" t="s">
        <v>15</v>
      </c>
      <c r="N3725" s="17" t="b">
        <f>A3725=Catalogo!A3721</f>
        <v>1</v>
      </c>
      <c r="O3725" s="17" t="b">
        <f>B3725=Catalogo!B3721</f>
        <v>1</v>
      </c>
      <c r="P3725" s="17" t="b">
        <f>C3725=Catalogo!C3721</f>
        <v>1</v>
      </c>
    </row>
    <row r="3726" spans="1:16" x14ac:dyDescent="0.3">
      <c r="A3726" s="18" t="s">
        <v>6041</v>
      </c>
      <c r="B3726" s="18" t="s">
        <v>1776</v>
      </c>
      <c r="C3726" s="18" t="s">
        <v>3425</v>
      </c>
      <c r="D3726" s="18" t="s">
        <v>22</v>
      </c>
      <c r="E3726" s="17">
        <v>4</v>
      </c>
      <c r="F3726" s="18" t="s">
        <v>2293</v>
      </c>
      <c r="G3726" s="17"/>
      <c r="H3726" s="18" t="s">
        <v>15</v>
      </c>
      <c r="I3726" s="18" t="s">
        <v>15</v>
      </c>
      <c r="J3726" s="18" t="s">
        <v>15</v>
      </c>
      <c r="K3726" s="18" t="s">
        <v>15</v>
      </c>
      <c r="L3726" s="18" t="s">
        <v>15</v>
      </c>
      <c r="N3726" s="17" t="b">
        <f>A3726=Catalogo!A3722</f>
        <v>1</v>
      </c>
      <c r="O3726" s="17" t="b">
        <f>B3726=Catalogo!B3722</f>
        <v>1</v>
      </c>
      <c r="P3726" s="17" t="b">
        <f>C3726=Catalogo!C3722</f>
        <v>1</v>
      </c>
    </row>
    <row r="3727" spans="1:16" x14ac:dyDescent="0.3">
      <c r="A3727" s="18" t="s">
        <v>6042</v>
      </c>
      <c r="B3727" s="18" t="s">
        <v>1779</v>
      </c>
      <c r="C3727" s="18" t="s">
        <v>3425</v>
      </c>
      <c r="D3727" s="18" t="s">
        <v>22</v>
      </c>
      <c r="E3727" s="17">
        <v>4</v>
      </c>
      <c r="F3727" s="18" t="s">
        <v>2293</v>
      </c>
      <c r="G3727" s="17"/>
      <c r="H3727" s="18" t="s">
        <v>15</v>
      </c>
      <c r="I3727" s="18" t="s">
        <v>15</v>
      </c>
      <c r="J3727" s="18" t="s">
        <v>15</v>
      </c>
      <c r="K3727" s="18" t="s">
        <v>15</v>
      </c>
      <c r="L3727" s="18" t="s">
        <v>15</v>
      </c>
      <c r="N3727" s="17" t="b">
        <f>A3727=Catalogo!A3723</f>
        <v>1</v>
      </c>
      <c r="O3727" s="17" t="b">
        <f>B3727=Catalogo!B3723</f>
        <v>1</v>
      </c>
      <c r="P3727" s="17" t="b">
        <f>C3727=Catalogo!C3723</f>
        <v>1</v>
      </c>
    </row>
    <row r="3728" spans="1:16" x14ac:dyDescent="0.3">
      <c r="A3728" s="18" t="s">
        <v>6043</v>
      </c>
      <c r="B3728" s="18" t="s">
        <v>1782</v>
      </c>
      <c r="C3728" s="18" t="s">
        <v>3425</v>
      </c>
      <c r="D3728" s="18" t="s">
        <v>22</v>
      </c>
      <c r="E3728" s="17">
        <v>4</v>
      </c>
      <c r="F3728" s="18" t="s">
        <v>2293</v>
      </c>
      <c r="G3728" s="17"/>
      <c r="H3728" s="18" t="s">
        <v>15</v>
      </c>
      <c r="I3728" s="18" t="s">
        <v>15</v>
      </c>
      <c r="J3728" s="18" t="s">
        <v>15</v>
      </c>
      <c r="K3728" s="18" t="s">
        <v>15</v>
      </c>
      <c r="L3728" s="18" t="s">
        <v>15</v>
      </c>
      <c r="N3728" s="17" t="b">
        <f>A3728=Catalogo!A3724</f>
        <v>1</v>
      </c>
      <c r="O3728" s="17" t="b">
        <f>B3728=Catalogo!B3724</f>
        <v>1</v>
      </c>
      <c r="P3728" s="17" t="b">
        <f>C3728=Catalogo!C3724</f>
        <v>1</v>
      </c>
    </row>
    <row r="3729" spans="1:16" x14ac:dyDescent="0.3">
      <c r="A3729" s="18" t="s">
        <v>6044</v>
      </c>
      <c r="B3729" s="18" t="s">
        <v>1785</v>
      </c>
      <c r="C3729" s="18" t="s">
        <v>3425</v>
      </c>
      <c r="D3729" s="18" t="s">
        <v>22</v>
      </c>
      <c r="E3729" s="17">
        <v>4</v>
      </c>
      <c r="F3729" s="18" t="s">
        <v>2293</v>
      </c>
      <c r="G3729" s="17"/>
      <c r="H3729" s="18" t="s">
        <v>15</v>
      </c>
      <c r="I3729" s="18" t="s">
        <v>15</v>
      </c>
      <c r="J3729" s="18" t="s">
        <v>15</v>
      </c>
      <c r="K3729" s="18" t="s">
        <v>15</v>
      </c>
      <c r="L3729" s="18" t="s">
        <v>15</v>
      </c>
      <c r="N3729" s="17" t="b">
        <f>A3729=Catalogo!A3725</f>
        <v>1</v>
      </c>
      <c r="O3729" s="17" t="b">
        <f>B3729=Catalogo!B3725</f>
        <v>1</v>
      </c>
      <c r="P3729" s="17" t="b">
        <f>C3729=Catalogo!C3725</f>
        <v>1</v>
      </c>
    </row>
    <row r="3730" spans="1:16" x14ac:dyDescent="0.3">
      <c r="A3730" s="18" t="s">
        <v>6045</v>
      </c>
      <c r="B3730" s="18" t="s">
        <v>1788</v>
      </c>
      <c r="C3730" s="18" t="s">
        <v>3425</v>
      </c>
      <c r="D3730" s="18" t="s">
        <v>22</v>
      </c>
      <c r="E3730" s="17">
        <v>4</v>
      </c>
      <c r="F3730" s="18" t="s">
        <v>2293</v>
      </c>
      <c r="G3730" s="17"/>
      <c r="H3730" s="18" t="s">
        <v>15</v>
      </c>
      <c r="I3730" s="18" t="s">
        <v>15</v>
      </c>
      <c r="J3730" s="18" t="s">
        <v>15</v>
      </c>
      <c r="K3730" s="18" t="s">
        <v>15</v>
      </c>
      <c r="L3730" s="18" t="s">
        <v>15</v>
      </c>
      <c r="N3730" s="17" t="b">
        <f>A3730=Catalogo!A3726</f>
        <v>1</v>
      </c>
      <c r="O3730" s="17" t="b">
        <f>B3730=Catalogo!B3726</f>
        <v>1</v>
      </c>
      <c r="P3730" s="17" t="b">
        <f>C3730=Catalogo!C3726</f>
        <v>1</v>
      </c>
    </row>
    <row r="3731" spans="1:16" x14ac:dyDescent="0.3">
      <c r="A3731" s="18" t="s">
        <v>6046</v>
      </c>
      <c r="B3731" s="18" t="s">
        <v>1791</v>
      </c>
      <c r="C3731" s="18" t="s">
        <v>3425</v>
      </c>
      <c r="D3731" s="18" t="s">
        <v>22</v>
      </c>
      <c r="E3731" s="17">
        <v>4</v>
      </c>
      <c r="F3731" s="18" t="s">
        <v>2293</v>
      </c>
      <c r="G3731" s="17"/>
      <c r="H3731" s="18" t="s">
        <v>15</v>
      </c>
      <c r="I3731" s="18" t="s">
        <v>15</v>
      </c>
      <c r="J3731" s="18" t="s">
        <v>15</v>
      </c>
      <c r="K3731" s="18" t="s">
        <v>15</v>
      </c>
      <c r="L3731" s="18" t="s">
        <v>15</v>
      </c>
      <c r="N3731" s="17" t="b">
        <f>A3731=Catalogo!A3727</f>
        <v>1</v>
      </c>
      <c r="O3731" s="17" t="b">
        <f>B3731=Catalogo!B3727</f>
        <v>1</v>
      </c>
      <c r="P3731" s="17" t="b">
        <f>C3731=Catalogo!C3727</f>
        <v>1</v>
      </c>
    </row>
    <row r="3732" spans="1:16" x14ac:dyDescent="0.3">
      <c r="A3732" s="18" t="s">
        <v>6047</v>
      </c>
      <c r="B3732" s="18" t="s">
        <v>1794</v>
      </c>
      <c r="C3732" s="18" t="s">
        <v>3425</v>
      </c>
      <c r="D3732" s="18" t="s">
        <v>22</v>
      </c>
      <c r="E3732" s="17">
        <v>4</v>
      </c>
      <c r="F3732" s="18" t="s">
        <v>2293</v>
      </c>
      <c r="G3732" s="17"/>
      <c r="H3732" s="18" t="s">
        <v>15</v>
      </c>
      <c r="I3732" s="18" t="s">
        <v>15</v>
      </c>
      <c r="J3732" s="18" t="s">
        <v>15</v>
      </c>
      <c r="K3732" s="18" t="s">
        <v>15</v>
      </c>
      <c r="L3732" s="18" t="s">
        <v>15</v>
      </c>
      <c r="N3732" s="17" t="b">
        <f>A3732=Catalogo!A3728</f>
        <v>1</v>
      </c>
      <c r="O3732" s="17" t="b">
        <f>B3732=Catalogo!B3728</f>
        <v>1</v>
      </c>
      <c r="P3732" s="17" t="b">
        <f>C3732=Catalogo!C3728</f>
        <v>1</v>
      </c>
    </row>
    <row r="3733" spans="1:16" x14ac:dyDescent="0.3">
      <c r="A3733" s="18" t="s">
        <v>6048</v>
      </c>
      <c r="B3733" s="18" t="s">
        <v>1797</v>
      </c>
      <c r="C3733" s="18" t="s">
        <v>3425</v>
      </c>
      <c r="D3733" s="18" t="s">
        <v>22</v>
      </c>
      <c r="E3733" s="17">
        <v>4</v>
      </c>
      <c r="F3733" s="18" t="s">
        <v>2293</v>
      </c>
      <c r="G3733" s="17"/>
      <c r="H3733" s="18" t="s">
        <v>15</v>
      </c>
      <c r="I3733" s="18" t="s">
        <v>15</v>
      </c>
      <c r="J3733" s="18" t="s">
        <v>15</v>
      </c>
      <c r="K3733" s="18" t="s">
        <v>15</v>
      </c>
      <c r="L3733" s="18" t="s">
        <v>15</v>
      </c>
      <c r="N3733" s="17" t="b">
        <f>A3733=Catalogo!A3729</f>
        <v>1</v>
      </c>
      <c r="O3733" s="17" t="b">
        <f>B3733=Catalogo!B3729</f>
        <v>1</v>
      </c>
      <c r="P3733" s="17" t="b">
        <f>C3733=Catalogo!C3729</f>
        <v>1</v>
      </c>
    </row>
    <row r="3734" spans="1:16" x14ac:dyDescent="0.3">
      <c r="A3734" s="18" t="s">
        <v>6049</v>
      </c>
      <c r="B3734" s="18" t="s">
        <v>1800</v>
      </c>
      <c r="C3734" s="18" t="s">
        <v>3425</v>
      </c>
      <c r="D3734" s="18" t="s">
        <v>22</v>
      </c>
      <c r="E3734" s="17">
        <v>4</v>
      </c>
      <c r="F3734" s="18" t="s">
        <v>2293</v>
      </c>
      <c r="G3734" s="17"/>
      <c r="H3734" s="18" t="s">
        <v>15</v>
      </c>
      <c r="I3734" s="18" t="s">
        <v>15</v>
      </c>
      <c r="J3734" s="18" t="s">
        <v>15</v>
      </c>
      <c r="K3734" s="18" t="s">
        <v>15</v>
      </c>
      <c r="L3734" s="18" t="s">
        <v>15</v>
      </c>
      <c r="N3734" s="17" t="b">
        <f>A3734=Catalogo!A3730</f>
        <v>1</v>
      </c>
      <c r="O3734" s="17" t="b">
        <f>B3734=Catalogo!B3730</f>
        <v>1</v>
      </c>
      <c r="P3734" s="17" t="b">
        <f>C3734=Catalogo!C3730</f>
        <v>1</v>
      </c>
    </row>
    <row r="3735" spans="1:16" x14ac:dyDescent="0.3">
      <c r="A3735" s="18" t="s">
        <v>6050</v>
      </c>
      <c r="B3735" s="18" t="s">
        <v>1803</v>
      </c>
      <c r="C3735" s="18" t="s">
        <v>3425</v>
      </c>
      <c r="D3735" s="18" t="s">
        <v>22</v>
      </c>
      <c r="E3735" s="17">
        <v>4</v>
      </c>
      <c r="F3735" s="18" t="s">
        <v>2293</v>
      </c>
      <c r="G3735" s="17"/>
      <c r="H3735" s="18" t="s">
        <v>15</v>
      </c>
      <c r="I3735" s="18" t="s">
        <v>15</v>
      </c>
      <c r="J3735" s="18" t="s">
        <v>15</v>
      </c>
      <c r="K3735" s="18" t="s">
        <v>15</v>
      </c>
      <c r="L3735" s="18" t="s">
        <v>15</v>
      </c>
      <c r="N3735" s="17" t="b">
        <f>A3735=Catalogo!A3731</f>
        <v>1</v>
      </c>
      <c r="O3735" s="17" t="b">
        <f>B3735=Catalogo!B3731</f>
        <v>1</v>
      </c>
      <c r="P3735" s="17" t="b">
        <f>C3735=Catalogo!C3731</f>
        <v>1</v>
      </c>
    </row>
    <row r="3736" spans="1:16" x14ac:dyDescent="0.3">
      <c r="A3736" s="18" t="s">
        <v>6051</v>
      </c>
      <c r="B3736" s="18" t="s">
        <v>1806</v>
      </c>
      <c r="C3736" s="18" t="s">
        <v>3425</v>
      </c>
      <c r="D3736" s="18" t="s">
        <v>22</v>
      </c>
      <c r="E3736" s="17">
        <v>4</v>
      </c>
      <c r="F3736" s="18" t="s">
        <v>2293</v>
      </c>
      <c r="G3736" s="17"/>
      <c r="H3736" s="18" t="s">
        <v>15</v>
      </c>
      <c r="I3736" s="18" t="s">
        <v>15</v>
      </c>
      <c r="J3736" s="18" t="s">
        <v>15</v>
      </c>
      <c r="K3736" s="18" t="s">
        <v>15</v>
      </c>
      <c r="L3736" s="18" t="s">
        <v>15</v>
      </c>
      <c r="N3736" s="17" t="b">
        <f>A3736=Catalogo!A3732</f>
        <v>1</v>
      </c>
      <c r="O3736" s="17" t="b">
        <f>B3736=Catalogo!B3732</f>
        <v>1</v>
      </c>
      <c r="P3736" s="17" t="b">
        <f>C3736=Catalogo!C3732</f>
        <v>1</v>
      </c>
    </row>
    <row r="3737" spans="1:16" x14ac:dyDescent="0.3">
      <c r="A3737" s="18" t="s">
        <v>6052</v>
      </c>
      <c r="B3737" s="18" t="s">
        <v>1809</v>
      </c>
      <c r="C3737" s="18" t="s">
        <v>3425</v>
      </c>
      <c r="D3737" s="18" t="s">
        <v>22</v>
      </c>
      <c r="E3737" s="17">
        <v>4</v>
      </c>
      <c r="F3737" s="18" t="s">
        <v>2293</v>
      </c>
      <c r="G3737" s="17"/>
      <c r="H3737" s="18" t="s">
        <v>15</v>
      </c>
      <c r="I3737" s="18" t="s">
        <v>15</v>
      </c>
      <c r="J3737" s="18" t="s">
        <v>15</v>
      </c>
      <c r="K3737" s="18" t="s">
        <v>15</v>
      </c>
      <c r="L3737" s="18" t="s">
        <v>15</v>
      </c>
      <c r="N3737" s="17" t="b">
        <f>A3737=Catalogo!A3733</f>
        <v>1</v>
      </c>
      <c r="O3737" s="17" t="b">
        <f>B3737=Catalogo!B3733</f>
        <v>1</v>
      </c>
      <c r="P3737" s="17" t="b">
        <f>C3737=Catalogo!C3733</f>
        <v>1</v>
      </c>
    </row>
    <row r="3738" spans="1:16" x14ac:dyDescent="0.3">
      <c r="A3738" s="18" t="s">
        <v>6053</v>
      </c>
      <c r="B3738" s="18" t="s">
        <v>1812</v>
      </c>
      <c r="C3738" s="18" t="s">
        <v>3425</v>
      </c>
      <c r="D3738" s="18" t="s">
        <v>22</v>
      </c>
      <c r="E3738" s="17">
        <v>4</v>
      </c>
      <c r="F3738" s="18" t="s">
        <v>2293</v>
      </c>
      <c r="G3738" s="17"/>
      <c r="H3738" s="18" t="s">
        <v>15</v>
      </c>
      <c r="I3738" s="18" t="s">
        <v>15</v>
      </c>
      <c r="J3738" s="18" t="s">
        <v>15</v>
      </c>
      <c r="K3738" s="18" t="s">
        <v>15</v>
      </c>
      <c r="L3738" s="18" t="s">
        <v>15</v>
      </c>
      <c r="N3738" s="17" t="b">
        <f>A3738=Catalogo!A3734</f>
        <v>1</v>
      </c>
      <c r="O3738" s="17" t="b">
        <f>B3738=Catalogo!B3734</f>
        <v>1</v>
      </c>
      <c r="P3738" s="17" t="b">
        <f>C3738=Catalogo!C3734</f>
        <v>1</v>
      </c>
    </row>
    <row r="3739" spans="1:16" x14ac:dyDescent="0.3">
      <c r="A3739" s="18" t="s">
        <v>6054</v>
      </c>
      <c r="B3739" s="18" t="s">
        <v>1815</v>
      </c>
      <c r="C3739" s="18" t="s">
        <v>3425</v>
      </c>
      <c r="D3739" s="18" t="s">
        <v>22</v>
      </c>
      <c r="E3739" s="17">
        <v>4</v>
      </c>
      <c r="F3739" s="18" t="s">
        <v>2293</v>
      </c>
      <c r="G3739" s="17"/>
      <c r="H3739" s="18" t="s">
        <v>15</v>
      </c>
      <c r="I3739" s="18" t="s">
        <v>15</v>
      </c>
      <c r="J3739" s="18" t="s">
        <v>15</v>
      </c>
      <c r="K3739" s="18" t="s">
        <v>15</v>
      </c>
      <c r="L3739" s="18" t="s">
        <v>15</v>
      </c>
      <c r="N3739" s="17" t="b">
        <f>A3739=Catalogo!A3735</f>
        <v>1</v>
      </c>
      <c r="O3739" s="17" t="b">
        <f>B3739=Catalogo!B3735</f>
        <v>1</v>
      </c>
      <c r="P3739" s="17" t="b">
        <f>C3739=Catalogo!C3735</f>
        <v>1</v>
      </c>
    </row>
    <row r="3740" spans="1:16" x14ac:dyDescent="0.3">
      <c r="A3740" s="18" t="s">
        <v>6055</v>
      </c>
      <c r="B3740" s="18" t="s">
        <v>1818</v>
      </c>
      <c r="C3740" s="18" t="s">
        <v>3425</v>
      </c>
      <c r="D3740" s="18" t="s">
        <v>22</v>
      </c>
      <c r="E3740" s="17">
        <v>4</v>
      </c>
      <c r="F3740" s="18" t="s">
        <v>2293</v>
      </c>
      <c r="G3740" s="17"/>
      <c r="H3740" s="18" t="s">
        <v>15</v>
      </c>
      <c r="I3740" s="18" t="s">
        <v>15</v>
      </c>
      <c r="J3740" s="18" t="s">
        <v>15</v>
      </c>
      <c r="K3740" s="18" t="s">
        <v>15</v>
      </c>
      <c r="L3740" s="18" t="s">
        <v>15</v>
      </c>
      <c r="N3740" s="17" t="b">
        <f>A3740=Catalogo!A3736</f>
        <v>1</v>
      </c>
      <c r="O3740" s="17" t="b">
        <f>B3740=Catalogo!B3736</f>
        <v>1</v>
      </c>
      <c r="P3740" s="17" t="b">
        <f>C3740=Catalogo!C3736</f>
        <v>1</v>
      </c>
    </row>
    <row r="3741" spans="1:16" x14ac:dyDescent="0.3">
      <c r="A3741" s="18" t="s">
        <v>6056</v>
      </c>
      <c r="B3741" s="18" t="s">
        <v>1821</v>
      </c>
      <c r="C3741" s="18" t="s">
        <v>3425</v>
      </c>
      <c r="D3741" s="18" t="s">
        <v>22</v>
      </c>
      <c r="E3741" s="17">
        <v>4</v>
      </c>
      <c r="F3741" s="18" t="s">
        <v>2293</v>
      </c>
      <c r="G3741" s="17"/>
      <c r="H3741" s="18" t="s">
        <v>15</v>
      </c>
      <c r="I3741" s="18" t="s">
        <v>15</v>
      </c>
      <c r="J3741" s="18" t="s">
        <v>15</v>
      </c>
      <c r="K3741" s="18" t="s">
        <v>15</v>
      </c>
      <c r="L3741" s="18" t="s">
        <v>15</v>
      </c>
      <c r="N3741" s="17" t="b">
        <f>A3741=Catalogo!A3737</f>
        <v>1</v>
      </c>
      <c r="O3741" s="17" t="b">
        <f>B3741=Catalogo!B3737</f>
        <v>1</v>
      </c>
      <c r="P3741" s="17" t="b">
        <f>C3741=Catalogo!C3737</f>
        <v>1</v>
      </c>
    </row>
    <row r="3742" spans="1:16" x14ac:dyDescent="0.3">
      <c r="A3742" s="18" t="s">
        <v>6057</v>
      </c>
      <c r="B3742" s="18" t="s">
        <v>1824</v>
      </c>
      <c r="C3742" s="18" t="s">
        <v>3425</v>
      </c>
      <c r="D3742" s="18" t="s">
        <v>22</v>
      </c>
      <c r="E3742" s="17">
        <v>4</v>
      </c>
      <c r="F3742" s="18" t="s">
        <v>2293</v>
      </c>
      <c r="G3742" s="17"/>
      <c r="H3742" s="18" t="s">
        <v>15</v>
      </c>
      <c r="I3742" s="18" t="s">
        <v>15</v>
      </c>
      <c r="J3742" s="18" t="s">
        <v>15</v>
      </c>
      <c r="K3742" s="18" t="s">
        <v>15</v>
      </c>
      <c r="L3742" s="18" t="s">
        <v>15</v>
      </c>
      <c r="N3742" s="17" t="b">
        <f>A3742=Catalogo!A3738</f>
        <v>1</v>
      </c>
      <c r="O3742" s="17" t="b">
        <f>B3742=Catalogo!B3738</f>
        <v>1</v>
      </c>
      <c r="P3742" s="17" t="b">
        <f>C3742=Catalogo!C3738</f>
        <v>1</v>
      </c>
    </row>
    <row r="3743" spans="1:16" x14ac:dyDescent="0.3">
      <c r="A3743" s="18" t="s">
        <v>6058</v>
      </c>
      <c r="B3743" s="18" t="s">
        <v>1827</v>
      </c>
      <c r="C3743" s="18" t="s">
        <v>3425</v>
      </c>
      <c r="D3743" s="18" t="s">
        <v>22</v>
      </c>
      <c r="E3743" s="17">
        <v>4</v>
      </c>
      <c r="F3743" s="18" t="s">
        <v>2293</v>
      </c>
      <c r="G3743" s="17"/>
      <c r="H3743" s="18" t="s">
        <v>15</v>
      </c>
      <c r="I3743" s="18" t="s">
        <v>15</v>
      </c>
      <c r="J3743" s="18" t="s">
        <v>15</v>
      </c>
      <c r="K3743" s="18" t="s">
        <v>15</v>
      </c>
      <c r="L3743" s="18" t="s">
        <v>15</v>
      </c>
      <c r="N3743" s="17" t="b">
        <f>A3743=Catalogo!A3739</f>
        <v>1</v>
      </c>
      <c r="O3743" s="17" t="b">
        <f>B3743=Catalogo!B3739</f>
        <v>1</v>
      </c>
      <c r="P3743" s="17" t="b">
        <f>C3743=Catalogo!C3739</f>
        <v>1</v>
      </c>
    </row>
    <row r="3744" spans="1:16" x14ac:dyDescent="0.3">
      <c r="A3744" s="18" t="s">
        <v>6059</v>
      </c>
      <c r="B3744" s="18" t="s">
        <v>1830</v>
      </c>
      <c r="C3744" s="18" t="s">
        <v>3425</v>
      </c>
      <c r="D3744" s="18" t="s">
        <v>22</v>
      </c>
      <c r="E3744" s="17">
        <v>4</v>
      </c>
      <c r="F3744" s="18" t="s">
        <v>2293</v>
      </c>
      <c r="G3744" s="17"/>
      <c r="H3744" s="18" t="s">
        <v>15</v>
      </c>
      <c r="I3744" s="18" t="s">
        <v>15</v>
      </c>
      <c r="J3744" s="18" t="s">
        <v>15</v>
      </c>
      <c r="K3744" s="18" t="s">
        <v>15</v>
      </c>
      <c r="L3744" s="18" t="s">
        <v>15</v>
      </c>
      <c r="N3744" s="17" t="b">
        <f>A3744=Catalogo!A3740</f>
        <v>1</v>
      </c>
      <c r="O3744" s="17" t="b">
        <f>B3744=Catalogo!B3740</f>
        <v>1</v>
      </c>
      <c r="P3744" s="17" t="b">
        <f>C3744=Catalogo!C3740</f>
        <v>1</v>
      </c>
    </row>
    <row r="3745" spans="1:16" x14ac:dyDescent="0.3">
      <c r="A3745" s="18" t="s">
        <v>6060</v>
      </c>
      <c r="B3745" s="18" t="s">
        <v>1833</v>
      </c>
      <c r="C3745" s="18" t="s">
        <v>3425</v>
      </c>
      <c r="D3745" s="18" t="s">
        <v>22</v>
      </c>
      <c r="E3745" s="17">
        <v>4</v>
      </c>
      <c r="F3745" s="18" t="s">
        <v>2293</v>
      </c>
      <c r="G3745" s="17"/>
      <c r="H3745" s="18" t="s">
        <v>15</v>
      </c>
      <c r="I3745" s="18" t="s">
        <v>15</v>
      </c>
      <c r="J3745" s="18" t="s">
        <v>15</v>
      </c>
      <c r="K3745" s="18" t="s">
        <v>15</v>
      </c>
      <c r="L3745" s="18" t="s">
        <v>15</v>
      </c>
      <c r="N3745" s="17" t="b">
        <f>A3745=Catalogo!A3741</f>
        <v>1</v>
      </c>
      <c r="O3745" s="17" t="b">
        <f>B3745=Catalogo!B3741</f>
        <v>1</v>
      </c>
      <c r="P3745" s="17" t="b">
        <f>C3745=Catalogo!C3741</f>
        <v>1</v>
      </c>
    </row>
    <row r="3746" spans="1:16" x14ac:dyDescent="0.3">
      <c r="A3746" s="18" t="s">
        <v>6061</v>
      </c>
      <c r="B3746" s="18" t="s">
        <v>1836</v>
      </c>
      <c r="C3746" s="18" t="s">
        <v>3425</v>
      </c>
      <c r="D3746" s="18" t="s">
        <v>22</v>
      </c>
      <c r="E3746" s="17">
        <v>4</v>
      </c>
      <c r="F3746" s="18" t="s">
        <v>2293</v>
      </c>
      <c r="G3746" s="17"/>
      <c r="H3746" s="18" t="s">
        <v>15</v>
      </c>
      <c r="I3746" s="18" t="s">
        <v>15</v>
      </c>
      <c r="J3746" s="18" t="s">
        <v>15</v>
      </c>
      <c r="K3746" s="18" t="s">
        <v>15</v>
      </c>
      <c r="L3746" s="18" t="s">
        <v>15</v>
      </c>
      <c r="N3746" s="17" t="b">
        <f>A3746=Catalogo!A3742</f>
        <v>1</v>
      </c>
      <c r="O3746" s="17" t="b">
        <f>B3746=Catalogo!B3742</f>
        <v>1</v>
      </c>
      <c r="P3746" s="17" t="b">
        <f>C3746=Catalogo!C3742</f>
        <v>1</v>
      </c>
    </row>
    <row r="3747" spans="1:16" x14ac:dyDescent="0.3">
      <c r="A3747" s="18" t="s">
        <v>6062</v>
      </c>
      <c r="B3747" s="18" t="s">
        <v>1839</v>
      </c>
      <c r="C3747" s="18" t="s">
        <v>3425</v>
      </c>
      <c r="D3747" s="18" t="s">
        <v>22</v>
      </c>
      <c r="E3747" s="17">
        <v>4</v>
      </c>
      <c r="F3747" s="18" t="s">
        <v>2293</v>
      </c>
      <c r="G3747" s="17"/>
      <c r="H3747" s="18" t="s">
        <v>15</v>
      </c>
      <c r="I3747" s="18" t="s">
        <v>15</v>
      </c>
      <c r="J3747" s="18" t="s">
        <v>15</v>
      </c>
      <c r="K3747" s="18" t="s">
        <v>15</v>
      </c>
      <c r="L3747" s="18" t="s">
        <v>15</v>
      </c>
      <c r="N3747" s="17" t="b">
        <f>A3747=Catalogo!A3743</f>
        <v>1</v>
      </c>
      <c r="O3747" s="17" t="b">
        <f>B3747=Catalogo!B3743</f>
        <v>1</v>
      </c>
      <c r="P3747" s="17" t="b">
        <f>C3747=Catalogo!C3743</f>
        <v>1</v>
      </c>
    </row>
    <row r="3748" spans="1:16" x14ac:dyDescent="0.3">
      <c r="A3748" s="18" t="s">
        <v>6063</v>
      </c>
      <c r="B3748" s="18" t="s">
        <v>1842</v>
      </c>
      <c r="C3748" s="18" t="s">
        <v>3425</v>
      </c>
      <c r="D3748" s="18" t="s">
        <v>22</v>
      </c>
      <c r="E3748" s="17">
        <v>4</v>
      </c>
      <c r="F3748" s="18" t="s">
        <v>2293</v>
      </c>
      <c r="G3748" s="17"/>
      <c r="H3748" s="18" t="s">
        <v>15</v>
      </c>
      <c r="I3748" s="18" t="s">
        <v>15</v>
      </c>
      <c r="J3748" s="18" t="s">
        <v>15</v>
      </c>
      <c r="K3748" s="18" t="s">
        <v>15</v>
      </c>
      <c r="L3748" s="18" t="s">
        <v>15</v>
      </c>
      <c r="N3748" s="17" t="b">
        <f>A3748=Catalogo!A3744</f>
        <v>1</v>
      </c>
      <c r="O3748" s="17" t="b">
        <f>B3748=Catalogo!B3744</f>
        <v>1</v>
      </c>
      <c r="P3748" s="17" t="b">
        <f>C3748=Catalogo!C3744</f>
        <v>1</v>
      </c>
    </row>
    <row r="3749" spans="1:16" x14ac:dyDescent="0.3">
      <c r="A3749" s="18" t="s">
        <v>6064</v>
      </c>
      <c r="B3749" s="18" t="s">
        <v>1851</v>
      </c>
      <c r="C3749" s="18" t="s">
        <v>3425</v>
      </c>
      <c r="D3749" s="18" t="s">
        <v>22</v>
      </c>
      <c r="E3749" s="17">
        <v>4</v>
      </c>
      <c r="F3749" s="18" t="s">
        <v>2293</v>
      </c>
      <c r="G3749" s="17"/>
      <c r="H3749" s="18" t="s">
        <v>15</v>
      </c>
      <c r="I3749" s="18" t="s">
        <v>15</v>
      </c>
      <c r="J3749" s="18" t="s">
        <v>15</v>
      </c>
      <c r="K3749" s="18" t="s">
        <v>15</v>
      </c>
      <c r="L3749" s="18" t="s">
        <v>15</v>
      </c>
      <c r="N3749" s="17" t="b">
        <f>A3749=Catalogo!A3745</f>
        <v>1</v>
      </c>
      <c r="O3749" s="17" t="b">
        <f>B3749=Catalogo!B3745</f>
        <v>1</v>
      </c>
      <c r="P3749" s="17" t="b">
        <f>C3749=Catalogo!C3745</f>
        <v>1</v>
      </c>
    </row>
    <row r="3750" spans="1:16" x14ac:dyDescent="0.3">
      <c r="A3750" s="18" t="s">
        <v>6065</v>
      </c>
      <c r="B3750" s="18" t="s">
        <v>1853</v>
      </c>
      <c r="C3750" s="18" t="s">
        <v>3425</v>
      </c>
      <c r="D3750" s="18" t="s">
        <v>22</v>
      </c>
      <c r="E3750" s="17">
        <v>4</v>
      </c>
      <c r="F3750" s="18" t="s">
        <v>2293</v>
      </c>
      <c r="G3750" s="17"/>
      <c r="H3750" s="18" t="s">
        <v>15</v>
      </c>
      <c r="I3750" s="18" t="s">
        <v>15</v>
      </c>
      <c r="J3750" s="18" t="s">
        <v>15</v>
      </c>
      <c r="K3750" s="18" t="s">
        <v>15</v>
      </c>
      <c r="L3750" s="18" t="s">
        <v>15</v>
      </c>
      <c r="N3750" s="17" t="b">
        <f>A3750=Catalogo!A3746</f>
        <v>1</v>
      </c>
      <c r="O3750" s="17" t="b">
        <f>B3750=Catalogo!B3746</f>
        <v>1</v>
      </c>
      <c r="P3750" s="17" t="b">
        <f>C3750=Catalogo!C3746</f>
        <v>1</v>
      </c>
    </row>
    <row r="3751" spans="1:16" x14ac:dyDescent="0.3">
      <c r="A3751" s="18" t="s">
        <v>6066</v>
      </c>
      <c r="B3751" s="18" t="s">
        <v>1855</v>
      </c>
      <c r="C3751" s="18" t="s">
        <v>3425</v>
      </c>
      <c r="D3751" s="18" t="s">
        <v>22</v>
      </c>
      <c r="E3751" s="17">
        <v>4</v>
      </c>
      <c r="F3751" s="18" t="s">
        <v>2293</v>
      </c>
      <c r="G3751" s="17"/>
      <c r="H3751" s="18" t="s">
        <v>15</v>
      </c>
      <c r="I3751" s="18" t="s">
        <v>15</v>
      </c>
      <c r="J3751" s="18" t="s">
        <v>15</v>
      </c>
      <c r="K3751" s="18" t="s">
        <v>15</v>
      </c>
      <c r="L3751" s="18" t="s">
        <v>15</v>
      </c>
      <c r="N3751" s="17" t="b">
        <f>A3751=Catalogo!A3747</f>
        <v>1</v>
      </c>
      <c r="O3751" s="17" t="b">
        <f>B3751=Catalogo!B3747</f>
        <v>1</v>
      </c>
      <c r="P3751" s="17" t="b">
        <f>C3751=Catalogo!C3747</f>
        <v>1</v>
      </c>
    </row>
    <row r="3752" spans="1:16" x14ac:dyDescent="0.3">
      <c r="A3752" s="18" t="s">
        <v>6067</v>
      </c>
      <c r="B3752" s="18" t="s">
        <v>1858</v>
      </c>
      <c r="C3752" s="18" t="s">
        <v>3425</v>
      </c>
      <c r="D3752" s="18" t="s">
        <v>22</v>
      </c>
      <c r="E3752" s="17">
        <v>4</v>
      </c>
      <c r="F3752" s="18" t="s">
        <v>2293</v>
      </c>
      <c r="G3752" s="17"/>
      <c r="H3752" s="18" t="s">
        <v>15</v>
      </c>
      <c r="I3752" s="18" t="s">
        <v>15</v>
      </c>
      <c r="J3752" s="18" t="s">
        <v>15</v>
      </c>
      <c r="K3752" s="18" t="s">
        <v>15</v>
      </c>
      <c r="L3752" s="18" t="s">
        <v>15</v>
      </c>
      <c r="N3752" s="17" t="b">
        <f>A3752=Catalogo!A3748</f>
        <v>1</v>
      </c>
      <c r="O3752" s="17" t="b">
        <f>B3752=Catalogo!B3748</f>
        <v>1</v>
      </c>
      <c r="P3752" s="17" t="b">
        <f>C3752=Catalogo!C3748</f>
        <v>1</v>
      </c>
    </row>
    <row r="3753" spans="1:16" x14ac:dyDescent="0.3">
      <c r="A3753" s="18" t="s">
        <v>6068</v>
      </c>
      <c r="B3753" s="18" t="s">
        <v>1861</v>
      </c>
      <c r="C3753" s="18" t="s">
        <v>3425</v>
      </c>
      <c r="D3753" s="18" t="s">
        <v>22</v>
      </c>
      <c r="E3753" s="17">
        <v>4</v>
      </c>
      <c r="F3753" s="18" t="s">
        <v>2293</v>
      </c>
      <c r="G3753" s="17"/>
      <c r="H3753" s="18" t="s">
        <v>15</v>
      </c>
      <c r="I3753" s="18" t="s">
        <v>15</v>
      </c>
      <c r="J3753" s="18" t="s">
        <v>15</v>
      </c>
      <c r="K3753" s="18" t="s">
        <v>15</v>
      </c>
      <c r="L3753" s="18" t="s">
        <v>15</v>
      </c>
      <c r="N3753" s="17" t="b">
        <f>A3753=Catalogo!A3749</f>
        <v>1</v>
      </c>
      <c r="O3753" s="17" t="b">
        <f>B3753=Catalogo!B3749</f>
        <v>1</v>
      </c>
      <c r="P3753" s="17" t="b">
        <f>C3753=Catalogo!C3749</f>
        <v>1</v>
      </c>
    </row>
    <row r="3754" spans="1:16" x14ac:dyDescent="0.3">
      <c r="A3754" s="18" t="s">
        <v>6069</v>
      </c>
      <c r="B3754" s="18" t="s">
        <v>1864</v>
      </c>
      <c r="C3754" s="18" t="s">
        <v>3425</v>
      </c>
      <c r="D3754" s="18" t="s">
        <v>22</v>
      </c>
      <c r="E3754" s="17">
        <v>4</v>
      </c>
      <c r="F3754" s="18" t="s">
        <v>2293</v>
      </c>
      <c r="G3754" s="17"/>
      <c r="H3754" s="18" t="s">
        <v>15</v>
      </c>
      <c r="I3754" s="18" t="s">
        <v>15</v>
      </c>
      <c r="J3754" s="18" t="s">
        <v>15</v>
      </c>
      <c r="K3754" s="18" t="s">
        <v>15</v>
      </c>
      <c r="L3754" s="18" t="s">
        <v>15</v>
      </c>
      <c r="N3754" s="17" t="b">
        <f>A3754=Catalogo!A3750</f>
        <v>1</v>
      </c>
      <c r="O3754" s="17" t="b">
        <f>B3754=Catalogo!B3750</f>
        <v>1</v>
      </c>
      <c r="P3754" s="17" t="b">
        <f>C3754=Catalogo!C3750</f>
        <v>1</v>
      </c>
    </row>
    <row r="3755" spans="1:16" x14ac:dyDescent="0.3">
      <c r="A3755" s="18" t="s">
        <v>6070</v>
      </c>
      <c r="B3755" s="18" t="s">
        <v>1867</v>
      </c>
      <c r="C3755" s="18" t="s">
        <v>3425</v>
      </c>
      <c r="D3755" s="18" t="s">
        <v>22</v>
      </c>
      <c r="E3755" s="17">
        <v>4</v>
      </c>
      <c r="F3755" s="18" t="s">
        <v>2293</v>
      </c>
      <c r="G3755" s="17"/>
      <c r="H3755" s="18" t="s">
        <v>15</v>
      </c>
      <c r="I3755" s="18" t="s">
        <v>15</v>
      </c>
      <c r="J3755" s="18" t="s">
        <v>15</v>
      </c>
      <c r="K3755" s="18" t="s">
        <v>15</v>
      </c>
      <c r="L3755" s="18" t="s">
        <v>15</v>
      </c>
      <c r="N3755" s="17" t="b">
        <f>A3755=Catalogo!A3751</f>
        <v>1</v>
      </c>
      <c r="O3755" s="17" t="b">
        <f>B3755=Catalogo!B3751</f>
        <v>1</v>
      </c>
      <c r="P3755" s="17" t="b">
        <f>C3755=Catalogo!C3751</f>
        <v>1</v>
      </c>
    </row>
    <row r="3756" spans="1:16" x14ac:dyDescent="0.3">
      <c r="A3756" s="18" t="s">
        <v>4063</v>
      </c>
      <c r="B3756" s="18" t="s">
        <v>1895</v>
      </c>
      <c r="C3756" s="18" t="s">
        <v>3425</v>
      </c>
      <c r="D3756" s="18" t="s">
        <v>22</v>
      </c>
      <c r="E3756" s="17">
        <v>4</v>
      </c>
      <c r="F3756" s="18" t="s">
        <v>2293</v>
      </c>
      <c r="G3756" s="17"/>
      <c r="H3756" s="18" t="s">
        <v>15</v>
      </c>
      <c r="I3756" s="18" t="s">
        <v>15</v>
      </c>
      <c r="J3756" s="18" t="s">
        <v>15</v>
      </c>
      <c r="K3756" s="18" t="s">
        <v>15</v>
      </c>
      <c r="L3756" s="18" t="s">
        <v>15</v>
      </c>
      <c r="N3756" s="17" t="b">
        <f>A3756=Catalogo!A3752</f>
        <v>1</v>
      </c>
      <c r="O3756" s="17" t="b">
        <f>B3756=Catalogo!B3752</f>
        <v>1</v>
      </c>
      <c r="P3756" s="17" t="b">
        <f>C3756=Catalogo!C3752</f>
        <v>1</v>
      </c>
    </row>
    <row r="3757" spans="1:16" x14ac:dyDescent="0.3">
      <c r="A3757" s="18" t="s">
        <v>4064</v>
      </c>
      <c r="B3757" s="18" t="s">
        <v>1898</v>
      </c>
      <c r="C3757" s="18" t="s">
        <v>3425</v>
      </c>
      <c r="D3757" s="18" t="s">
        <v>22</v>
      </c>
      <c r="E3757" s="17">
        <v>4</v>
      </c>
      <c r="F3757" s="18" t="s">
        <v>2293</v>
      </c>
      <c r="G3757" s="17"/>
      <c r="H3757" s="18" t="s">
        <v>15</v>
      </c>
      <c r="I3757" s="18" t="s">
        <v>15</v>
      </c>
      <c r="J3757" s="18" t="s">
        <v>15</v>
      </c>
      <c r="K3757" s="18" t="s">
        <v>15</v>
      </c>
      <c r="L3757" s="18" t="s">
        <v>15</v>
      </c>
      <c r="N3757" s="17" t="b">
        <f>A3757=Catalogo!A3753</f>
        <v>1</v>
      </c>
      <c r="O3757" s="17" t="b">
        <f>B3757=Catalogo!B3753</f>
        <v>1</v>
      </c>
      <c r="P3757" s="17" t="b">
        <f>C3757=Catalogo!C3753</f>
        <v>1</v>
      </c>
    </row>
    <row r="3758" spans="1:16" x14ac:dyDescent="0.3">
      <c r="A3758" s="18" t="s">
        <v>4065</v>
      </c>
      <c r="B3758" s="18" t="s">
        <v>1901</v>
      </c>
      <c r="C3758" s="18" t="s">
        <v>3425</v>
      </c>
      <c r="D3758" s="18" t="s">
        <v>22</v>
      </c>
      <c r="E3758" s="17">
        <v>4</v>
      </c>
      <c r="F3758" s="18" t="s">
        <v>2293</v>
      </c>
      <c r="G3758" s="17"/>
      <c r="H3758" s="18" t="s">
        <v>15</v>
      </c>
      <c r="I3758" s="18" t="s">
        <v>15</v>
      </c>
      <c r="J3758" s="18" t="s">
        <v>15</v>
      </c>
      <c r="K3758" s="18" t="s">
        <v>15</v>
      </c>
      <c r="L3758" s="18" t="s">
        <v>15</v>
      </c>
      <c r="N3758" s="17" t="b">
        <f>A3758=Catalogo!A3754</f>
        <v>1</v>
      </c>
      <c r="O3758" s="17" t="b">
        <f>B3758=Catalogo!B3754</f>
        <v>1</v>
      </c>
      <c r="P3758" s="17" t="b">
        <f>C3758=Catalogo!C3754</f>
        <v>1</v>
      </c>
    </row>
    <row r="3759" spans="1:16" x14ac:dyDescent="0.3">
      <c r="A3759" s="18" t="s">
        <v>4066</v>
      </c>
      <c r="B3759" s="18" t="s">
        <v>1904</v>
      </c>
      <c r="C3759" s="18" t="s">
        <v>3425</v>
      </c>
      <c r="D3759" s="18" t="s">
        <v>22</v>
      </c>
      <c r="E3759" s="17">
        <v>4</v>
      </c>
      <c r="F3759" s="18" t="s">
        <v>2293</v>
      </c>
      <c r="G3759" s="17"/>
      <c r="H3759" s="18" t="s">
        <v>15</v>
      </c>
      <c r="I3759" s="18" t="s">
        <v>15</v>
      </c>
      <c r="J3759" s="18" t="s">
        <v>15</v>
      </c>
      <c r="K3759" s="18" t="s">
        <v>15</v>
      </c>
      <c r="L3759" s="18" t="s">
        <v>15</v>
      </c>
      <c r="N3759" s="17" t="b">
        <f>A3759=Catalogo!A3755</f>
        <v>1</v>
      </c>
      <c r="O3759" s="17" t="b">
        <f>B3759=Catalogo!B3755</f>
        <v>1</v>
      </c>
      <c r="P3759" s="17" t="b">
        <f>C3759=Catalogo!C3755</f>
        <v>1</v>
      </c>
    </row>
    <row r="3760" spans="1:16" x14ac:dyDescent="0.3">
      <c r="A3760" s="18" t="s">
        <v>4067</v>
      </c>
      <c r="B3760" s="18" t="s">
        <v>1907</v>
      </c>
      <c r="C3760" s="18" t="s">
        <v>3425</v>
      </c>
      <c r="D3760" s="18" t="s">
        <v>22</v>
      </c>
      <c r="E3760" s="17">
        <v>4</v>
      </c>
      <c r="F3760" s="18" t="s">
        <v>2293</v>
      </c>
      <c r="G3760" s="17"/>
      <c r="H3760" s="18" t="s">
        <v>15</v>
      </c>
      <c r="I3760" s="18" t="s">
        <v>15</v>
      </c>
      <c r="J3760" s="18" t="s">
        <v>15</v>
      </c>
      <c r="K3760" s="18" t="s">
        <v>15</v>
      </c>
      <c r="L3760" s="18" t="s">
        <v>15</v>
      </c>
      <c r="N3760" s="17" t="b">
        <f>A3760=Catalogo!A3756</f>
        <v>1</v>
      </c>
      <c r="O3760" s="17" t="b">
        <f>B3760=Catalogo!B3756</f>
        <v>1</v>
      </c>
      <c r="P3760" s="17" t="b">
        <f>C3760=Catalogo!C3756</f>
        <v>1</v>
      </c>
    </row>
    <row r="3761" spans="1:16" x14ac:dyDescent="0.3">
      <c r="A3761" s="18" t="s">
        <v>4068</v>
      </c>
      <c r="B3761" s="18" t="s">
        <v>1910</v>
      </c>
      <c r="C3761" s="18" t="s">
        <v>3425</v>
      </c>
      <c r="D3761" s="18" t="s">
        <v>22</v>
      </c>
      <c r="E3761" s="17">
        <v>4</v>
      </c>
      <c r="F3761" s="18" t="s">
        <v>2293</v>
      </c>
      <c r="G3761" s="17"/>
      <c r="H3761" s="18" t="s">
        <v>15</v>
      </c>
      <c r="I3761" s="18" t="s">
        <v>15</v>
      </c>
      <c r="J3761" s="18" t="s">
        <v>15</v>
      </c>
      <c r="K3761" s="18" t="s">
        <v>15</v>
      </c>
      <c r="L3761" s="18" t="s">
        <v>15</v>
      </c>
      <c r="N3761" s="17" t="b">
        <f>A3761=Catalogo!A3757</f>
        <v>1</v>
      </c>
      <c r="O3761" s="17" t="b">
        <f>B3761=Catalogo!B3757</f>
        <v>1</v>
      </c>
      <c r="P3761" s="17" t="b">
        <f>C3761=Catalogo!C3757</f>
        <v>1</v>
      </c>
    </row>
    <row r="3762" spans="1:16" x14ac:dyDescent="0.3">
      <c r="A3762" s="18" t="s">
        <v>4069</v>
      </c>
      <c r="B3762" s="18" t="s">
        <v>1913</v>
      </c>
      <c r="C3762" s="18" t="s">
        <v>3425</v>
      </c>
      <c r="D3762" s="18" t="s">
        <v>22</v>
      </c>
      <c r="E3762" s="17">
        <v>4</v>
      </c>
      <c r="F3762" s="18" t="s">
        <v>2293</v>
      </c>
      <c r="G3762" s="17"/>
      <c r="H3762" s="18" t="s">
        <v>15</v>
      </c>
      <c r="I3762" s="18" t="s">
        <v>15</v>
      </c>
      <c r="J3762" s="18" t="s">
        <v>15</v>
      </c>
      <c r="K3762" s="18" t="s">
        <v>15</v>
      </c>
      <c r="L3762" s="18" t="s">
        <v>15</v>
      </c>
      <c r="N3762" s="17" t="b">
        <f>A3762=Catalogo!A3758</f>
        <v>1</v>
      </c>
      <c r="O3762" s="17" t="b">
        <f>B3762=Catalogo!B3758</f>
        <v>1</v>
      </c>
      <c r="P3762" s="17" t="b">
        <f>C3762=Catalogo!C3758</f>
        <v>1</v>
      </c>
    </row>
    <row r="3763" spans="1:16" x14ac:dyDescent="0.3">
      <c r="A3763" s="18" t="s">
        <v>4070</v>
      </c>
      <c r="B3763" s="18" t="s">
        <v>1916</v>
      </c>
      <c r="C3763" s="18" t="s">
        <v>3425</v>
      </c>
      <c r="D3763" s="18" t="s">
        <v>22</v>
      </c>
      <c r="E3763" s="17">
        <v>4</v>
      </c>
      <c r="F3763" s="18" t="s">
        <v>2293</v>
      </c>
      <c r="G3763" s="17"/>
      <c r="H3763" s="18" t="s">
        <v>15</v>
      </c>
      <c r="I3763" s="18" t="s">
        <v>15</v>
      </c>
      <c r="J3763" s="18" t="s">
        <v>15</v>
      </c>
      <c r="K3763" s="18" t="s">
        <v>15</v>
      </c>
      <c r="L3763" s="18" t="s">
        <v>15</v>
      </c>
      <c r="N3763" s="17" t="b">
        <f>A3763=Catalogo!A3759</f>
        <v>1</v>
      </c>
      <c r="O3763" s="17" t="b">
        <f>B3763=Catalogo!B3759</f>
        <v>1</v>
      </c>
      <c r="P3763" s="17" t="b">
        <f>C3763=Catalogo!C3759</f>
        <v>1</v>
      </c>
    </row>
    <row r="3764" spans="1:16" x14ac:dyDescent="0.3">
      <c r="A3764" s="18" t="s">
        <v>4071</v>
      </c>
      <c r="B3764" s="18" t="s">
        <v>1919</v>
      </c>
      <c r="C3764" s="18" t="s">
        <v>3425</v>
      </c>
      <c r="D3764" s="18" t="s">
        <v>22</v>
      </c>
      <c r="E3764" s="17">
        <v>4</v>
      </c>
      <c r="F3764" s="18" t="s">
        <v>2293</v>
      </c>
      <c r="G3764" s="17"/>
      <c r="H3764" s="18" t="s">
        <v>15</v>
      </c>
      <c r="I3764" s="18" t="s">
        <v>15</v>
      </c>
      <c r="J3764" s="18" t="s">
        <v>15</v>
      </c>
      <c r="K3764" s="18" t="s">
        <v>15</v>
      </c>
      <c r="L3764" s="18" t="s">
        <v>15</v>
      </c>
      <c r="N3764" s="17" t="b">
        <f>A3764=Catalogo!A3760</f>
        <v>1</v>
      </c>
      <c r="O3764" s="17" t="b">
        <f>B3764=Catalogo!B3760</f>
        <v>1</v>
      </c>
      <c r="P3764" s="17" t="b">
        <f>C3764=Catalogo!C3760</f>
        <v>1</v>
      </c>
    </row>
    <row r="3765" spans="1:16" x14ac:dyDescent="0.3">
      <c r="A3765" s="18" t="s">
        <v>4072</v>
      </c>
      <c r="B3765" s="18" t="s">
        <v>1922</v>
      </c>
      <c r="C3765" s="18" t="s">
        <v>3425</v>
      </c>
      <c r="D3765" s="18" t="s">
        <v>22</v>
      </c>
      <c r="E3765" s="17">
        <v>4</v>
      </c>
      <c r="F3765" s="18" t="s">
        <v>2293</v>
      </c>
      <c r="G3765" s="17"/>
      <c r="H3765" s="18" t="s">
        <v>15</v>
      </c>
      <c r="I3765" s="18" t="s">
        <v>15</v>
      </c>
      <c r="J3765" s="18" t="s">
        <v>15</v>
      </c>
      <c r="K3765" s="18" t="s">
        <v>15</v>
      </c>
      <c r="L3765" s="18" t="s">
        <v>15</v>
      </c>
      <c r="N3765" s="17" t="b">
        <f>A3765=Catalogo!A3761</f>
        <v>1</v>
      </c>
      <c r="O3765" s="17" t="b">
        <f>B3765=Catalogo!B3761</f>
        <v>1</v>
      </c>
      <c r="P3765" s="17" t="b">
        <f>C3765=Catalogo!C3761</f>
        <v>1</v>
      </c>
    </row>
    <row r="3766" spans="1:16" x14ac:dyDescent="0.3">
      <c r="A3766" s="18" t="s">
        <v>4073</v>
      </c>
      <c r="B3766" s="18" t="s">
        <v>1925</v>
      </c>
      <c r="C3766" s="18" t="s">
        <v>3425</v>
      </c>
      <c r="D3766" s="18" t="s">
        <v>22</v>
      </c>
      <c r="E3766" s="17">
        <v>4</v>
      </c>
      <c r="F3766" s="18" t="s">
        <v>2293</v>
      </c>
      <c r="G3766" s="17"/>
      <c r="H3766" s="18" t="s">
        <v>15</v>
      </c>
      <c r="I3766" s="18" t="s">
        <v>15</v>
      </c>
      <c r="J3766" s="18" t="s">
        <v>15</v>
      </c>
      <c r="K3766" s="18" t="s">
        <v>15</v>
      </c>
      <c r="L3766" s="18" t="s">
        <v>15</v>
      </c>
      <c r="N3766" s="17" t="b">
        <f>A3766=Catalogo!A3762</f>
        <v>1</v>
      </c>
      <c r="O3766" s="17" t="b">
        <f>B3766=Catalogo!B3762</f>
        <v>1</v>
      </c>
      <c r="P3766" s="17" t="b">
        <f>C3766=Catalogo!C3762</f>
        <v>1</v>
      </c>
    </row>
    <row r="3767" spans="1:16" x14ac:dyDescent="0.3">
      <c r="A3767" s="18" t="s">
        <v>4074</v>
      </c>
      <c r="B3767" s="18" t="s">
        <v>1928</v>
      </c>
      <c r="C3767" s="18" t="s">
        <v>3425</v>
      </c>
      <c r="D3767" s="18" t="s">
        <v>22</v>
      </c>
      <c r="E3767" s="17">
        <v>4</v>
      </c>
      <c r="F3767" s="18" t="s">
        <v>2293</v>
      </c>
      <c r="G3767" s="17"/>
      <c r="H3767" s="18" t="s">
        <v>15</v>
      </c>
      <c r="I3767" s="18" t="s">
        <v>15</v>
      </c>
      <c r="J3767" s="18" t="s">
        <v>15</v>
      </c>
      <c r="K3767" s="18" t="s">
        <v>15</v>
      </c>
      <c r="L3767" s="18" t="s">
        <v>15</v>
      </c>
      <c r="N3767" s="17" t="b">
        <f>A3767=Catalogo!A3763</f>
        <v>1</v>
      </c>
      <c r="O3767" s="17" t="b">
        <f>B3767=Catalogo!B3763</f>
        <v>1</v>
      </c>
      <c r="P3767" s="17" t="b">
        <f>C3767=Catalogo!C3763</f>
        <v>1</v>
      </c>
    </row>
    <row r="3768" spans="1:16" x14ac:dyDescent="0.3">
      <c r="A3768" s="18" t="s">
        <v>4075</v>
      </c>
      <c r="B3768" s="18" t="s">
        <v>1931</v>
      </c>
      <c r="C3768" s="18" t="s">
        <v>3425</v>
      </c>
      <c r="D3768" s="18" t="s">
        <v>22</v>
      </c>
      <c r="E3768" s="17">
        <v>4</v>
      </c>
      <c r="F3768" s="18" t="s">
        <v>2293</v>
      </c>
      <c r="G3768" s="17"/>
      <c r="H3768" s="18" t="s">
        <v>15</v>
      </c>
      <c r="I3768" s="18" t="s">
        <v>15</v>
      </c>
      <c r="J3768" s="18" t="s">
        <v>15</v>
      </c>
      <c r="K3768" s="18" t="s">
        <v>15</v>
      </c>
      <c r="L3768" s="18" t="s">
        <v>15</v>
      </c>
      <c r="N3768" s="17" t="b">
        <f>A3768=Catalogo!A3764</f>
        <v>1</v>
      </c>
      <c r="O3768" s="17" t="b">
        <f>B3768=Catalogo!B3764</f>
        <v>1</v>
      </c>
      <c r="P3768" s="17" t="b">
        <f>C3768=Catalogo!C3764</f>
        <v>1</v>
      </c>
    </row>
    <row r="3769" spans="1:16" x14ac:dyDescent="0.3">
      <c r="A3769" s="18" t="s">
        <v>4076</v>
      </c>
      <c r="B3769" s="18" t="s">
        <v>1934</v>
      </c>
      <c r="C3769" s="18" t="s">
        <v>3425</v>
      </c>
      <c r="D3769" s="18" t="s">
        <v>22</v>
      </c>
      <c r="E3769" s="17">
        <v>4</v>
      </c>
      <c r="F3769" s="18" t="s">
        <v>2293</v>
      </c>
      <c r="G3769" s="17"/>
      <c r="H3769" s="18" t="s">
        <v>15</v>
      </c>
      <c r="I3769" s="18" t="s">
        <v>15</v>
      </c>
      <c r="J3769" s="18" t="s">
        <v>15</v>
      </c>
      <c r="K3769" s="18" t="s">
        <v>15</v>
      </c>
      <c r="L3769" s="18" t="s">
        <v>15</v>
      </c>
      <c r="N3769" s="17" t="b">
        <f>A3769=Catalogo!A3765</f>
        <v>1</v>
      </c>
      <c r="O3769" s="17" t="b">
        <f>B3769=Catalogo!B3765</f>
        <v>1</v>
      </c>
      <c r="P3769" s="17" t="b">
        <f>C3769=Catalogo!C3765</f>
        <v>1</v>
      </c>
    </row>
    <row r="3770" spans="1:16" x14ac:dyDescent="0.3">
      <c r="A3770" s="18" t="s">
        <v>4077</v>
      </c>
      <c r="B3770" s="18" t="s">
        <v>1937</v>
      </c>
      <c r="C3770" s="18" t="s">
        <v>3425</v>
      </c>
      <c r="D3770" s="18" t="s">
        <v>22</v>
      </c>
      <c r="E3770" s="17">
        <v>4</v>
      </c>
      <c r="F3770" s="18" t="s">
        <v>2293</v>
      </c>
      <c r="G3770" s="17"/>
      <c r="H3770" s="18" t="s">
        <v>15</v>
      </c>
      <c r="I3770" s="18" t="s">
        <v>15</v>
      </c>
      <c r="J3770" s="18" t="s">
        <v>15</v>
      </c>
      <c r="K3770" s="18" t="s">
        <v>15</v>
      </c>
      <c r="L3770" s="18" t="s">
        <v>15</v>
      </c>
      <c r="N3770" s="17" t="b">
        <f>A3770=Catalogo!A3766</f>
        <v>1</v>
      </c>
      <c r="O3770" s="17" t="b">
        <f>B3770=Catalogo!B3766</f>
        <v>1</v>
      </c>
      <c r="P3770" s="17" t="b">
        <f>C3770=Catalogo!C3766</f>
        <v>1</v>
      </c>
    </row>
    <row r="3771" spans="1:16" x14ac:dyDescent="0.3">
      <c r="A3771" s="18" t="s">
        <v>4078</v>
      </c>
      <c r="B3771" s="18" t="s">
        <v>1940</v>
      </c>
      <c r="C3771" s="18" t="s">
        <v>3425</v>
      </c>
      <c r="D3771" s="18" t="s">
        <v>22</v>
      </c>
      <c r="E3771" s="17">
        <v>4</v>
      </c>
      <c r="F3771" s="18" t="s">
        <v>2293</v>
      </c>
      <c r="G3771" s="17"/>
      <c r="H3771" s="18" t="s">
        <v>15</v>
      </c>
      <c r="I3771" s="18" t="s">
        <v>15</v>
      </c>
      <c r="J3771" s="18" t="s">
        <v>15</v>
      </c>
      <c r="K3771" s="18" t="s">
        <v>15</v>
      </c>
      <c r="L3771" s="18" t="s">
        <v>15</v>
      </c>
      <c r="N3771" s="17" t="b">
        <f>A3771=Catalogo!A3767</f>
        <v>1</v>
      </c>
      <c r="O3771" s="17" t="b">
        <f>B3771=Catalogo!B3767</f>
        <v>1</v>
      </c>
      <c r="P3771" s="17" t="b">
        <f>C3771=Catalogo!C3767</f>
        <v>1</v>
      </c>
    </row>
    <row r="3772" spans="1:16" x14ac:dyDescent="0.3">
      <c r="A3772" s="18" t="s">
        <v>4079</v>
      </c>
      <c r="B3772" s="18" t="s">
        <v>1943</v>
      </c>
      <c r="C3772" s="18" t="s">
        <v>3425</v>
      </c>
      <c r="D3772" s="18" t="s">
        <v>22</v>
      </c>
      <c r="E3772" s="17">
        <v>4</v>
      </c>
      <c r="F3772" s="18" t="s">
        <v>2293</v>
      </c>
      <c r="G3772" s="17"/>
      <c r="H3772" s="18" t="s">
        <v>15</v>
      </c>
      <c r="I3772" s="18" t="s">
        <v>15</v>
      </c>
      <c r="J3772" s="18" t="s">
        <v>15</v>
      </c>
      <c r="K3772" s="18" t="s">
        <v>15</v>
      </c>
      <c r="L3772" s="18" t="s">
        <v>15</v>
      </c>
      <c r="N3772" s="17" t="b">
        <f>A3772=Catalogo!A3768</f>
        <v>1</v>
      </c>
      <c r="O3772" s="17" t="b">
        <f>B3772=Catalogo!B3768</f>
        <v>1</v>
      </c>
      <c r="P3772" s="17" t="b">
        <f>C3772=Catalogo!C3768</f>
        <v>1</v>
      </c>
    </row>
    <row r="3773" spans="1:16" x14ac:dyDescent="0.3">
      <c r="A3773" s="18" t="s">
        <v>4080</v>
      </c>
      <c r="B3773" s="18" t="s">
        <v>1945</v>
      </c>
      <c r="C3773" s="18" t="s">
        <v>3425</v>
      </c>
      <c r="D3773" s="18" t="s">
        <v>22</v>
      </c>
      <c r="E3773" s="17">
        <v>4</v>
      </c>
      <c r="F3773" s="18" t="s">
        <v>2293</v>
      </c>
      <c r="G3773" s="17"/>
      <c r="H3773" s="18" t="s">
        <v>15</v>
      </c>
      <c r="I3773" s="18" t="s">
        <v>15</v>
      </c>
      <c r="J3773" s="18" t="s">
        <v>15</v>
      </c>
      <c r="K3773" s="18" t="s">
        <v>15</v>
      </c>
      <c r="L3773" s="18" t="s">
        <v>15</v>
      </c>
      <c r="N3773" s="17" t="b">
        <f>A3773=Catalogo!A3769</f>
        <v>1</v>
      </c>
      <c r="O3773" s="17" t="b">
        <f>B3773=Catalogo!B3769</f>
        <v>1</v>
      </c>
      <c r="P3773" s="17" t="b">
        <f>C3773=Catalogo!C3769</f>
        <v>1</v>
      </c>
    </row>
    <row r="3774" spans="1:16" x14ac:dyDescent="0.3">
      <c r="A3774" s="18" t="s">
        <v>4081</v>
      </c>
      <c r="B3774" s="18" t="s">
        <v>1948</v>
      </c>
      <c r="C3774" s="18" t="s">
        <v>3425</v>
      </c>
      <c r="D3774" s="18" t="s">
        <v>22</v>
      </c>
      <c r="E3774" s="17">
        <v>4</v>
      </c>
      <c r="F3774" s="18" t="s">
        <v>2293</v>
      </c>
      <c r="G3774" s="17"/>
      <c r="H3774" s="18" t="s">
        <v>15</v>
      </c>
      <c r="I3774" s="18" t="s">
        <v>15</v>
      </c>
      <c r="J3774" s="18" t="s">
        <v>15</v>
      </c>
      <c r="K3774" s="18" t="s">
        <v>15</v>
      </c>
      <c r="L3774" s="18" t="s">
        <v>15</v>
      </c>
      <c r="N3774" s="17" t="b">
        <f>A3774=Catalogo!A3770</f>
        <v>1</v>
      </c>
      <c r="O3774" s="17" t="b">
        <f>B3774=Catalogo!B3770</f>
        <v>1</v>
      </c>
      <c r="P3774" s="17" t="b">
        <f>C3774=Catalogo!C3770</f>
        <v>1</v>
      </c>
    </row>
    <row r="3775" spans="1:16" x14ac:dyDescent="0.3">
      <c r="A3775" s="18" t="s">
        <v>4082</v>
      </c>
      <c r="B3775" s="18" t="s">
        <v>1873</v>
      </c>
      <c r="C3775" s="18" t="s">
        <v>3425</v>
      </c>
      <c r="D3775" s="18" t="s">
        <v>22</v>
      </c>
      <c r="E3775" s="17">
        <v>4</v>
      </c>
      <c r="F3775" s="18" t="s">
        <v>2293</v>
      </c>
      <c r="G3775" s="17"/>
      <c r="H3775" s="18" t="s">
        <v>15</v>
      </c>
      <c r="I3775" s="18" t="s">
        <v>15</v>
      </c>
      <c r="J3775" s="18" t="s">
        <v>15</v>
      </c>
      <c r="K3775" s="18" t="s">
        <v>15</v>
      </c>
      <c r="L3775" s="18" t="s">
        <v>15</v>
      </c>
      <c r="N3775" s="17" t="b">
        <f>A3775=Catalogo!A3771</f>
        <v>1</v>
      </c>
      <c r="O3775" s="17" t="b">
        <f>B3775=Catalogo!B3771</f>
        <v>1</v>
      </c>
      <c r="P3775" s="17" t="b">
        <f>C3775=Catalogo!C3771</f>
        <v>1</v>
      </c>
    </row>
    <row r="3776" spans="1:16" x14ac:dyDescent="0.3">
      <c r="A3776" s="18" t="s">
        <v>4083</v>
      </c>
      <c r="B3776" s="18" t="s">
        <v>1876</v>
      </c>
      <c r="C3776" s="18" t="s">
        <v>3425</v>
      </c>
      <c r="D3776" s="18" t="s">
        <v>22</v>
      </c>
      <c r="E3776" s="17">
        <v>4</v>
      </c>
      <c r="F3776" s="18" t="s">
        <v>2293</v>
      </c>
      <c r="G3776" s="17"/>
      <c r="H3776" s="18" t="s">
        <v>15</v>
      </c>
      <c r="I3776" s="18" t="s">
        <v>15</v>
      </c>
      <c r="J3776" s="18" t="s">
        <v>15</v>
      </c>
      <c r="K3776" s="18" t="s">
        <v>15</v>
      </c>
      <c r="L3776" s="18" t="s">
        <v>15</v>
      </c>
      <c r="N3776" s="17" t="b">
        <f>A3776=Catalogo!A3772</f>
        <v>1</v>
      </c>
      <c r="O3776" s="17" t="b">
        <f>B3776=Catalogo!B3772</f>
        <v>1</v>
      </c>
      <c r="P3776" s="17" t="b">
        <f>C3776=Catalogo!C3772</f>
        <v>1</v>
      </c>
    </row>
    <row r="3777" spans="1:16" x14ac:dyDescent="0.3">
      <c r="A3777" s="18" t="s">
        <v>4084</v>
      </c>
      <c r="B3777" s="18" t="s">
        <v>1953</v>
      </c>
      <c r="C3777" s="18" t="s">
        <v>3425</v>
      </c>
      <c r="D3777" s="18" t="s">
        <v>22</v>
      </c>
      <c r="E3777" s="17">
        <v>4</v>
      </c>
      <c r="F3777" s="18" t="s">
        <v>2293</v>
      </c>
      <c r="G3777" s="17"/>
      <c r="H3777" s="18" t="s">
        <v>15</v>
      </c>
      <c r="I3777" s="18" t="s">
        <v>15</v>
      </c>
      <c r="J3777" s="18" t="s">
        <v>15</v>
      </c>
      <c r="K3777" s="18" t="s">
        <v>15</v>
      </c>
      <c r="L3777" s="18" t="s">
        <v>15</v>
      </c>
      <c r="N3777" s="17" t="b">
        <f>A3777=Catalogo!A3773</f>
        <v>1</v>
      </c>
      <c r="O3777" s="17" t="b">
        <f>B3777=Catalogo!B3773</f>
        <v>1</v>
      </c>
      <c r="P3777" s="17" t="b">
        <f>C3777=Catalogo!C3773</f>
        <v>1</v>
      </c>
    </row>
    <row r="3778" spans="1:16" x14ac:dyDescent="0.3">
      <c r="A3778" s="18" t="s">
        <v>4085</v>
      </c>
      <c r="B3778" s="18" t="s">
        <v>1956</v>
      </c>
      <c r="C3778" s="18" t="s">
        <v>3425</v>
      </c>
      <c r="D3778" s="18" t="s">
        <v>22</v>
      </c>
      <c r="E3778" s="17">
        <v>4</v>
      </c>
      <c r="F3778" s="18" t="s">
        <v>2293</v>
      </c>
      <c r="G3778" s="17"/>
      <c r="H3778" s="18" t="s">
        <v>15</v>
      </c>
      <c r="I3778" s="18" t="s">
        <v>15</v>
      </c>
      <c r="J3778" s="18" t="s">
        <v>15</v>
      </c>
      <c r="K3778" s="18" t="s">
        <v>15</v>
      </c>
      <c r="L3778" s="18" t="s">
        <v>15</v>
      </c>
      <c r="N3778" s="17" t="b">
        <f>A3778=Catalogo!A3774</f>
        <v>1</v>
      </c>
      <c r="O3778" s="17" t="b">
        <f>B3778=Catalogo!B3774</f>
        <v>1</v>
      </c>
      <c r="P3778" s="17" t="b">
        <f>C3778=Catalogo!C3774</f>
        <v>1</v>
      </c>
    </row>
    <row r="3779" spans="1:16" x14ac:dyDescent="0.3">
      <c r="A3779" s="18" t="s">
        <v>4086</v>
      </c>
      <c r="B3779" s="18" t="s">
        <v>1959</v>
      </c>
      <c r="C3779" s="18" t="s">
        <v>3425</v>
      </c>
      <c r="D3779" s="18" t="s">
        <v>22</v>
      </c>
      <c r="E3779" s="17">
        <v>4</v>
      </c>
      <c r="F3779" s="18" t="s">
        <v>2293</v>
      </c>
      <c r="G3779" s="17"/>
      <c r="H3779" s="18" t="s">
        <v>15</v>
      </c>
      <c r="I3779" s="18" t="s">
        <v>15</v>
      </c>
      <c r="J3779" s="18" t="s">
        <v>15</v>
      </c>
      <c r="K3779" s="18" t="s">
        <v>15</v>
      </c>
      <c r="L3779" s="18" t="s">
        <v>15</v>
      </c>
      <c r="N3779" s="17" t="b">
        <f>A3779=Catalogo!A3775</f>
        <v>1</v>
      </c>
      <c r="O3779" s="17" t="b">
        <f>B3779=Catalogo!B3775</f>
        <v>1</v>
      </c>
      <c r="P3779" s="17" t="b">
        <f>C3779=Catalogo!C3775</f>
        <v>1</v>
      </c>
    </row>
    <row r="3780" spans="1:16" x14ac:dyDescent="0.3">
      <c r="A3780" s="18" t="s">
        <v>4087</v>
      </c>
      <c r="B3780" s="18" t="s">
        <v>1962</v>
      </c>
      <c r="C3780" s="18" t="s">
        <v>3425</v>
      </c>
      <c r="D3780" s="18" t="s">
        <v>22</v>
      </c>
      <c r="E3780" s="17">
        <v>4</v>
      </c>
      <c r="F3780" s="18" t="s">
        <v>2293</v>
      </c>
      <c r="G3780" s="17"/>
      <c r="H3780" s="18" t="s">
        <v>15</v>
      </c>
      <c r="I3780" s="18" t="s">
        <v>15</v>
      </c>
      <c r="J3780" s="18" t="s">
        <v>15</v>
      </c>
      <c r="K3780" s="18" t="s">
        <v>15</v>
      </c>
      <c r="L3780" s="18" t="s">
        <v>15</v>
      </c>
      <c r="N3780" s="17" t="b">
        <f>A3780=Catalogo!A3776</f>
        <v>1</v>
      </c>
      <c r="O3780" s="17" t="b">
        <f>B3780=Catalogo!B3776</f>
        <v>1</v>
      </c>
      <c r="P3780" s="17" t="b">
        <f>C3780=Catalogo!C3776</f>
        <v>1</v>
      </c>
    </row>
    <row r="3781" spans="1:16" x14ac:dyDescent="0.3">
      <c r="A3781" s="18" t="s">
        <v>4088</v>
      </c>
      <c r="B3781" s="18" t="s">
        <v>1965</v>
      </c>
      <c r="C3781" s="18" t="s">
        <v>3425</v>
      </c>
      <c r="D3781" s="18" t="s">
        <v>22</v>
      </c>
      <c r="E3781" s="17">
        <v>4</v>
      </c>
      <c r="F3781" s="18" t="s">
        <v>2293</v>
      </c>
      <c r="G3781" s="17"/>
      <c r="H3781" s="18" t="s">
        <v>15</v>
      </c>
      <c r="I3781" s="18" t="s">
        <v>15</v>
      </c>
      <c r="J3781" s="18" t="s">
        <v>15</v>
      </c>
      <c r="K3781" s="18" t="s">
        <v>15</v>
      </c>
      <c r="L3781" s="18" t="s">
        <v>15</v>
      </c>
      <c r="N3781" s="17" t="b">
        <f>A3781=Catalogo!A3777</f>
        <v>1</v>
      </c>
      <c r="O3781" s="17" t="b">
        <f>B3781=Catalogo!B3777</f>
        <v>1</v>
      </c>
      <c r="P3781" s="17" t="b">
        <f>C3781=Catalogo!C3777</f>
        <v>1</v>
      </c>
    </row>
    <row r="3782" spans="1:16" x14ac:dyDescent="0.3">
      <c r="A3782" s="18" t="s">
        <v>6071</v>
      </c>
      <c r="B3782" s="18" t="s">
        <v>1879</v>
      </c>
      <c r="C3782" s="18" t="s">
        <v>3425</v>
      </c>
      <c r="D3782" s="18" t="s">
        <v>22</v>
      </c>
      <c r="E3782" s="17">
        <v>4</v>
      </c>
      <c r="F3782" s="18" t="s">
        <v>2293</v>
      </c>
      <c r="G3782" s="17"/>
      <c r="H3782" s="18" t="s">
        <v>15</v>
      </c>
      <c r="I3782" s="18" t="s">
        <v>15</v>
      </c>
      <c r="J3782" s="18" t="s">
        <v>15</v>
      </c>
      <c r="K3782" s="18" t="s">
        <v>15</v>
      </c>
      <c r="L3782" s="18" t="s">
        <v>15</v>
      </c>
      <c r="N3782" s="17" t="b">
        <f>A3782=Catalogo!A3778</f>
        <v>1</v>
      </c>
      <c r="O3782" s="17" t="b">
        <f>B3782=Catalogo!B3778</f>
        <v>1</v>
      </c>
      <c r="P3782" s="17" t="b">
        <f>C3782=Catalogo!C3778</f>
        <v>1</v>
      </c>
    </row>
    <row r="3783" spans="1:16" x14ac:dyDescent="0.3">
      <c r="A3783" s="18" t="s">
        <v>6072</v>
      </c>
      <c r="B3783" s="18" t="s">
        <v>1882</v>
      </c>
      <c r="C3783" s="18" t="s">
        <v>3425</v>
      </c>
      <c r="D3783" s="18" t="s">
        <v>22</v>
      </c>
      <c r="E3783" s="17">
        <v>4</v>
      </c>
      <c r="F3783" s="18" t="s">
        <v>2293</v>
      </c>
      <c r="G3783" s="17"/>
      <c r="H3783" s="18" t="s">
        <v>15</v>
      </c>
      <c r="I3783" s="18" t="s">
        <v>15</v>
      </c>
      <c r="J3783" s="18" t="s">
        <v>15</v>
      </c>
      <c r="K3783" s="18" t="s">
        <v>15</v>
      </c>
      <c r="L3783" s="18" t="s">
        <v>15</v>
      </c>
      <c r="N3783" s="17" t="b">
        <f>A3783=Catalogo!A3779</f>
        <v>1</v>
      </c>
      <c r="O3783" s="17" t="b">
        <f>B3783=Catalogo!B3779</f>
        <v>1</v>
      </c>
      <c r="P3783" s="17" t="b">
        <f>C3783=Catalogo!C3779</f>
        <v>1</v>
      </c>
    </row>
    <row r="3784" spans="1:16" x14ac:dyDescent="0.3">
      <c r="A3784" s="18" t="s">
        <v>4089</v>
      </c>
      <c r="B3784" s="18" t="s">
        <v>1968</v>
      </c>
      <c r="C3784" s="18" t="s">
        <v>3425</v>
      </c>
      <c r="D3784" s="18" t="s">
        <v>22</v>
      </c>
      <c r="E3784" s="17">
        <v>4</v>
      </c>
      <c r="F3784" s="18" t="s">
        <v>2293</v>
      </c>
      <c r="G3784" s="17"/>
      <c r="H3784" s="18" t="s">
        <v>15</v>
      </c>
      <c r="I3784" s="18" t="s">
        <v>15</v>
      </c>
      <c r="J3784" s="18" t="s">
        <v>15</v>
      </c>
      <c r="K3784" s="18" t="s">
        <v>15</v>
      </c>
      <c r="L3784" s="18" t="s">
        <v>15</v>
      </c>
      <c r="N3784" s="17" t="b">
        <f>A3784=Catalogo!A3780</f>
        <v>1</v>
      </c>
      <c r="O3784" s="17" t="b">
        <f>B3784=Catalogo!B3780</f>
        <v>1</v>
      </c>
      <c r="P3784" s="17" t="b">
        <f>C3784=Catalogo!C3780</f>
        <v>1</v>
      </c>
    </row>
    <row r="3785" spans="1:16" x14ac:dyDescent="0.3">
      <c r="A3785" s="18" t="s">
        <v>4090</v>
      </c>
      <c r="B3785" s="18" t="s">
        <v>1971</v>
      </c>
      <c r="C3785" s="18" t="s">
        <v>3425</v>
      </c>
      <c r="D3785" s="18" t="s">
        <v>22</v>
      </c>
      <c r="E3785" s="17">
        <v>4</v>
      </c>
      <c r="F3785" s="18" t="s">
        <v>2293</v>
      </c>
      <c r="G3785" s="17"/>
      <c r="H3785" s="18" t="s">
        <v>15</v>
      </c>
      <c r="I3785" s="18" t="s">
        <v>15</v>
      </c>
      <c r="J3785" s="18" t="s">
        <v>15</v>
      </c>
      <c r="K3785" s="18" t="s">
        <v>15</v>
      </c>
      <c r="L3785" s="18" t="s">
        <v>15</v>
      </c>
      <c r="N3785" s="17" t="b">
        <f>A3785=Catalogo!A3781</f>
        <v>1</v>
      </c>
      <c r="O3785" s="17" t="b">
        <f>B3785=Catalogo!B3781</f>
        <v>1</v>
      </c>
      <c r="P3785" s="17" t="b">
        <f>C3785=Catalogo!C3781</f>
        <v>1</v>
      </c>
    </row>
    <row r="3786" spans="1:16" x14ac:dyDescent="0.3">
      <c r="A3786" s="18" t="s">
        <v>4091</v>
      </c>
      <c r="B3786" s="18" t="s">
        <v>1974</v>
      </c>
      <c r="C3786" s="18" t="s">
        <v>3425</v>
      </c>
      <c r="D3786" s="18" t="s">
        <v>22</v>
      </c>
      <c r="E3786" s="17">
        <v>4</v>
      </c>
      <c r="F3786" s="18" t="s">
        <v>2293</v>
      </c>
      <c r="G3786" s="17"/>
      <c r="H3786" s="18" t="s">
        <v>15</v>
      </c>
      <c r="I3786" s="18" t="s">
        <v>15</v>
      </c>
      <c r="J3786" s="18" t="s">
        <v>15</v>
      </c>
      <c r="K3786" s="18" t="s">
        <v>15</v>
      </c>
      <c r="L3786" s="18" t="s">
        <v>15</v>
      </c>
      <c r="N3786" s="17" t="b">
        <f>A3786=Catalogo!A3782</f>
        <v>1</v>
      </c>
      <c r="O3786" s="17" t="b">
        <f>B3786=Catalogo!B3782</f>
        <v>1</v>
      </c>
      <c r="P3786" s="17" t="b">
        <f>C3786=Catalogo!C3782</f>
        <v>1</v>
      </c>
    </row>
    <row r="3787" spans="1:16" x14ac:dyDescent="0.3">
      <c r="A3787" s="18" t="s">
        <v>6073</v>
      </c>
      <c r="B3787" s="18" t="s">
        <v>1885</v>
      </c>
      <c r="C3787" s="18" t="s">
        <v>3425</v>
      </c>
      <c r="D3787" s="18" t="s">
        <v>22</v>
      </c>
      <c r="E3787" s="17">
        <v>4</v>
      </c>
      <c r="F3787" s="18" t="s">
        <v>2293</v>
      </c>
      <c r="G3787" s="17"/>
      <c r="H3787" s="18" t="s">
        <v>15</v>
      </c>
      <c r="I3787" s="18" t="s">
        <v>15</v>
      </c>
      <c r="J3787" s="18" t="s">
        <v>15</v>
      </c>
      <c r="K3787" s="18" t="s">
        <v>15</v>
      </c>
      <c r="L3787" s="18" t="s">
        <v>15</v>
      </c>
      <c r="N3787" s="17" t="b">
        <f>A3787=Catalogo!A3783</f>
        <v>1</v>
      </c>
      <c r="O3787" s="17" t="b">
        <f>B3787=Catalogo!B3783</f>
        <v>1</v>
      </c>
      <c r="P3787" s="17" t="b">
        <f>C3787=Catalogo!C3783</f>
        <v>1</v>
      </c>
    </row>
    <row r="3788" spans="1:16" x14ac:dyDescent="0.3">
      <c r="A3788" s="18" t="s">
        <v>4092</v>
      </c>
      <c r="B3788" s="18" t="s">
        <v>1977</v>
      </c>
      <c r="C3788" s="18" t="s">
        <v>3425</v>
      </c>
      <c r="D3788" s="18" t="s">
        <v>22</v>
      </c>
      <c r="E3788" s="17">
        <v>4</v>
      </c>
      <c r="F3788" s="18" t="s">
        <v>2293</v>
      </c>
      <c r="G3788" s="17"/>
      <c r="H3788" s="18" t="s">
        <v>15</v>
      </c>
      <c r="I3788" s="18" t="s">
        <v>15</v>
      </c>
      <c r="J3788" s="18" t="s">
        <v>15</v>
      </c>
      <c r="K3788" s="18" t="s">
        <v>15</v>
      </c>
      <c r="L3788" s="18" t="s">
        <v>15</v>
      </c>
      <c r="N3788" s="17" t="b">
        <f>A3788=Catalogo!A3784</f>
        <v>1</v>
      </c>
      <c r="O3788" s="17" t="b">
        <f>B3788=Catalogo!B3784</f>
        <v>1</v>
      </c>
      <c r="P3788" s="17" t="b">
        <f>C3788=Catalogo!C3784</f>
        <v>1</v>
      </c>
    </row>
    <row r="3789" spans="1:16" x14ac:dyDescent="0.3">
      <c r="A3789" s="18" t="s">
        <v>4093</v>
      </c>
      <c r="B3789" s="18" t="s">
        <v>1980</v>
      </c>
      <c r="C3789" s="18" t="s">
        <v>3425</v>
      </c>
      <c r="D3789" s="18" t="s">
        <v>22</v>
      </c>
      <c r="E3789" s="17">
        <v>4</v>
      </c>
      <c r="F3789" s="18" t="s">
        <v>2293</v>
      </c>
      <c r="G3789" s="17"/>
      <c r="H3789" s="18" t="s">
        <v>15</v>
      </c>
      <c r="I3789" s="18" t="s">
        <v>15</v>
      </c>
      <c r="J3789" s="18" t="s">
        <v>15</v>
      </c>
      <c r="K3789" s="18" t="s">
        <v>15</v>
      </c>
      <c r="L3789" s="18" t="s">
        <v>15</v>
      </c>
      <c r="N3789" s="17" t="b">
        <f>A3789=Catalogo!A3785</f>
        <v>1</v>
      </c>
      <c r="O3789" s="17" t="b">
        <f>B3789=Catalogo!B3785</f>
        <v>1</v>
      </c>
      <c r="P3789" s="17" t="b">
        <f>C3789=Catalogo!C3785</f>
        <v>1</v>
      </c>
    </row>
    <row r="3790" spans="1:16" x14ac:dyDescent="0.3">
      <c r="A3790" s="18" t="s">
        <v>4094</v>
      </c>
      <c r="B3790" s="18" t="s">
        <v>1983</v>
      </c>
      <c r="C3790" s="18" t="s">
        <v>3425</v>
      </c>
      <c r="D3790" s="18" t="s">
        <v>22</v>
      </c>
      <c r="E3790" s="17">
        <v>4</v>
      </c>
      <c r="F3790" s="18" t="s">
        <v>2293</v>
      </c>
      <c r="G3790" s="17"/>
      <c r="H3790" s="18" t="s">
        <v>15</v>
      </c>
      <c r="I3790" s="18" t="s">
        <v>15</v>
      </c>
      <c r="J3790" s="18" t="s">
        <v>15</v>
      </c>
      <c r="K3790" s="18" t="s">
        <v>15</v>
      </c>
      <c r="L3790" s="18" t="s">
        <v>15</v>
      </c>
      <c r="N3790" s="17" t="b">
        <f>A3790=Catalogo!A3786</f>
        <v>1</v>
      </c>
      <c r="O3790" s="17" t="b">
        <f>B3790=Catalogo!B3786</f>
        <v>1</v>
      </c>
      <c r="P3790" s="17" t="b">
        <f>C3790=Catalogo!C3786</f>
        <v>1</v>
      </c>
    </row>
    <row r="3791" spans="1:16" x14ac:dyDescent="0.3">
      <c r="A3791" s="18" t="s">
        <v>4095</v>
      </c>
      <c r="B3791" s="18" t="s">
        <v>1986</v>
      </c>
      <c r="C3791" s="18" t="s">
        <v>3425</v>
      </c>
      <c r="D3791" s="18" t="s">
        <v>22</v>
      </c>
      <c r="E3791" s="17">
        <v>4</v>
      </c>
      <c r="F3791" s="18" t="s">
        <v>2293</v>
      </c>
      <c r="G3791" s="17"/>
      <c r="H3791" s="18" t="s">
        <v>15</v>
      </c>
      <c r="I3791" s="18" t="s">
        <v>15</v>
      </c>
      <c r="J3791" s="18" t="s">
        <v>15</v>
      </c>
      <c r="K3791" s="18" t="s">
        <v>15</v>
      </c>
      <c r="L3791" s="18" t="s">
        <v>15</v>
      </c>
      <c r="N3791" s="17" t="b">
        <f>A3791=Catalogo!A3787</f>
        <v>1</v>
      </c>
      <c r="O3791" s="17" t="b">
        <f>B3791=Catalogo!B3787</f>
        <v>1</v>
      </c>
      <c r="P3791" s="17" t="b">
        <f>C3791=Catalogo!C3787</f>
        <v>1</v>
      </c>
    </row>
    <row r="3792" spans="1:16" x14ac:dyDescent="0.3">
      <c r="A3792" s="18" t="s">
        <v>4096</v>
      </c>
      <c r="B3792" s="18" t="s">
        <v>1989</v>
      </c>
      <c r="C3792" s="18" t="s">
        <v>3425</v>
      </c>
      <c r="D3792" s="18" t="s">
        <v>22</v>
      </c>
      <c r="E3792" s="17">
        <v>4</v>
      </c>
      <c r="F3792" s="18" t="s">
        <v>2293</v>
      </c>
      <c r="G3792" s="17"/>
      <c r="H3792" s="18" t="s">
        <v>15</v>
      </c>
      <c r="I3792" s="18" t="s">
        <v>15</v>
      </c>
      <c r="J3792" s="18" t="s">
        <v>15</v>
      </c>
      <c r="K3792" s="18" t="s">
        <v>15</v>
      </c>
      <c r="L3792" s="18" t="s">
        <v>15</v>
      </c>
      <c r="N3792" s="17" t="b">
        <f>A3792=Catalogo!A3788</f>
        <v>1</v>
      </c>
      <c r="O3792" s="17" t="b">
        <f>B3792=Catalogo!B3788</f>
        <v>1</v>
      </c>
      <c r="P3792" s="17" t="b">
        <f>C3792=Catalogo!C3788</f>
        <v>1</v>
      </c>
    </row>
    <row r="3793" spans="1:16" x14ac:dyDescent="0.3">
      <c r="A3793" s="18" t="s">
        <v>4097</v>
      </c>
      <c r="B3793" s="18" t="s">
        <v>1992</v>
      </c>
      <c r="C3793" s="18" t="s">
        <v>3425</v>
      </c>
      <c r="D3793" s="18" t="s">
        <v>22</v>
      </c>
      <c r="E3793" s="17">
        <v>4</v>
      </c>
      <c r="F3793" s="18" t="s">
        <v>2293</v>
      </c>
      <c r="G3793" s="17"/>
      <c r="H3793" s="18" t="s">
        <v>15</v>
      </c>
      <c r="I3793" s="18" t="s">
        <v>15</v>
      </c>
      <c r="J3793" s="18" t="s">
        <v>15</v>
      </c>
      <c r="K3793" s="18" t="s">
        <v>15</v>
      </c>
      <c r="L3793" s="18" t="s">
        <v>15</v>
      </c>
      <c r="N3793" s="17" t="b">
        <f>A3793=Catalogo!A3789</f>
        <v>1</v>
      </c>
      <c r="O3793" s="17" t="b">
        <f>B3793=Catalogo!B3789</f>
        <v>1</v>
      </c>
      <c r="P3793" s="17" t="b">
        <f>C3793=Catalogo!C3789</f>
        <v>1</v>
      </c>
    </row>
    <row r="3794" spans="1:16" x14ac:dyDescent="0.3">
      <c r="A3794" s="18" t="s">
        <v>4098</v>
      </c>
      <c r="B3794" s="18" t="s">
        <v>1995</v>
      </c>
      <c r="C3794" s="18" t="s">
        <v>3425</v>
      </c>
      <c r="D3794" s="18" t="s">
        <v>22</v>
      </c>
      <c r="E3794" s="17">
        <v>4</v>
      </c>
      <c r="F3794" s="18" t="s">
        <v>2293</v>
      </c>
      <c r="G3794" s="17"/>
      <c r="H3794" s="18" t="s">
        <v>15</v>
      </c>
      <c r="I3794" s="18" t="s">
        <v>15</v>
      </c>
      <c r="J3794" s="18" t="s">
        <v>15</v>
      </c>
      <c r="K3794" s="18" t="s">
        <v>15</v>
      </c>
      <c r="L3794" s="18" t="s">
        <v>15</v>
      </c>
      <c r="N3794" s="17" t="b">
        <f>A3794=Catalogo!A3790</f>
        <v>1</v>
      </c>
      <c r="O3794" s="17" t="b">
        <f>B3794=Catalogo!B3790</f>
        <v>1</v>
      </c>
      <c r="P3794" s="17" t="b">
        <f>C3794=Catalogo!C3790</f>
        <v>1</v>
      </c>
    </row>
    <row r="3795" spans="1:16" x14ac:dyDescent="0.3">
      <c r="A3795" s="18" t="s">
        <v>4099</v>
      </c>
      <c r="B3795" s="18" t="s">
        <v>1998</v>
      </c>
      <c r="C3795" s="18" t="s">
        <v>3425</v>
      </c>
      <c r="D3795" s="18" t="s">
        <v>22</v>
      </c>
      <c r="E3795" s="17">
        <v>4</v>
      </c>
      <c r="F3795" s="18" t="s">
        <v>2293</v>
      </c>
      <c r="G3795" s="17"/>
      <c r="H3795" s="18" t="s">
        <v>15</v>
      </c>
      <c r="I3795" s="18" t="s">
        <v>15</v>
      </c>
      <c r="J3795" s="18" t="s">
        <v>15</v>
      </c>
      <c r="K3795" s="18" t="s">
        <v>15</v>
      </c>
      <c r="L3795" s="18" t="s">
        <v>15</v>
      </c>
      <c r="N3795" s="17" t="b">
        <f>A3795=Catalogo!A3791</f>
        <v>1</v>
      </c>
      <c r="O3795" s="17" t="b">
        <f>B3795=Catalogo!B3791</f>
        <v>1</v>
      </c>
      <c r="P3795" s="17" t="b">
        <f>C3795=Catalogo!C3791</f>
        <v>1</v>
      </c>
    </row>
    <row r="3796" spans="1:16" x14ac:dyDescent="0.3">
      <c r="A3796" s="18" t="s">
        <v>4100</v>
      </c>
      <c r="B3796" s="18" t="s">
        <v>2001</v>
      </c>
      <c r="C3796" s="18" t="s">
        <v>3425</v>
      </c>
      <c r="D3796" s="18" t="s">
        <v>22</v>
      </c>
      <c r="E3796" s="17">
        <v>4</v>
      </c>
      <c r="F3796" s="18" t="s">
        <v>2293</v>
      </c>
      <c r="G3796" s="17"/>
      <c r="H3796" s="18" t="s">
        <v>15</v>
      </c>
      <c r="I3796" s="18" t="s">
        <v>15</v>
      </c>
      <c r="J3796" s="18" t="s">
        <v>15</v>
      </c>
      <c r="K3796" s="18" t="s">
        <v>15</v>
      </c>
      <c r="L3796" s="18" t="s">
        <v>15</v>
      </c>
      <c r="N3796" s="17" t="b">
        <f>A3796=Catalogo!A3792</f>
        <v>1</v>
      </c>
      <c r="O3796" s="17" t="b">
        <f>B3796=Catalogo!B3792</f>
        <v>1</v>
      </c>
      <c r="P3796" s="17" t="b">
        <f>C3796=Catalogo!C3792</f>
        <v>1</v>
      </c>
    </row>
    <row r="3797" spans="1:16" x14ac:dyDescent="0.3">
      <c r="A3797" s="18" t="s">
        <v>4101</v>
      </c>
      <c r="B3797" s="18" t="s">
        <v>2032</v>
      </c>
      <c r="C3797" s="18" t="s">
        <v>3425</v>
      </c>
      <c r="D3797" s="18" t="s">
        <v>22</v>
      </c>
      <c r="E3797" s="17">
        <v>4</v>
      </c>
      <c r="F3797" s="18" t="s">
        <v>2293</v>
      </c>
      <c r="G3797" s="17"/>
      <c r="H3797" s="18" t="s">
        <v>15</v>
      </c>
      <c r="I3797" s="18" t="s">
        <v>15</v>
      </c>
      <c r="J3797" s="18" t="s">
        <v>15</v>
      </c>
      <c r="K3797" s="18" t="s">
        <v>15</v>
      </c>
      <c r="L3797" s="18" t="s">
        <v>15</v>
      </c>
      <c r="N3797" s="17" t="b">
        <f>A3797=Catalogo!A3793</f>
        <v>1</v>
      </c>
      <c r="O3797" s="17" t="b">
        <f>B3797=Catalogo!B3793</f>
        <v>1</v>
      </c>
      <c r="P3797" s="17" t="b">
        <f>C3797=Catalogo!C3793</f>
        <v>1</v>
      </c>
    </row>
    <row r="3798" spans="1:16" x14ac:dyDescent="0.3">
      <c r="A3798" s="18" t="s">
        <v>4102</v>
      </c>
      <c r="B3798" s="18" t="s">
        <v>2010</v>
      </c>
      <c r="C3798" s="18" t="s">
        <v>3425</v>
      </c>
      <c r="D3798" s="18" t="s">
        <v>22</v>
      </c>
      <c r="E3798" s="17">
        <v>4</v>
      </c>
      <c r="F3798" s="18" t="s">
        <v>2293</v>
      </c>
      <c r="G3798" s="17"/>
      <c r="H3798" s="18" t="s">
        <v>15</v>
      </c>
      <c r="I3798" s="18" t="s">
        <v>15</v>
      </c>
      <c r="J3798" s="18" t="s">
        <v>15</v>
      </c>
      <c r="K3798" s="18" t="s">
        <v>15</v>
      </c>
      <c r="L3798" s="18" t="s">
        <v>15</v>
      </c>
      <c r="N3798" s="17" t="b">
        <f>A3798=Catalogo!A3794</f>
        <v>1</v>
      </c>
      <c r="O3798" s="17" t="b">
        <f>B3798=Catalogo!B3794</f>
        <v>1</v>
      </c>
      <c r="P3798" s="17" t="b">
        <f>C3798=Catalogo!C3794</f>
        <v>1</v>
      </c>
    </row>
    <row r="3799" spans="1:16" x14ac:dyDescent="0.3">
      <c r="A3799" s="18" t="s">
        <v>4103</v>
      </c>
      <c r="B3799" s="18" t="s">
        <v>2013</v>
      </c>
      <c r="C3799" s="18" t="s">
        <v>3425</v>
      </c>
      <c r="D3799" s="18" t="s">
        <v>22</v>
      </c>
      <c r="E3799" s="17">
        <v>4</v>
      </c>
      <c r="F3799" s="18" t="s">
        <v>2293</v>
      </c>
      <c r="G3799" s="17"/>
      <c r="H3799" s="18" t="s">
        <v>15</v>
      </c>
      <c r="I3799" s="18" t="s">
        <v>15</v>
      </c>
      <c r="J3799" s="18" t="s">
        <v>15</v>
      </c>
      <c r="K3799" s="18" t="s">
        <v>15</v>
      </c>
      <c r="L3799" s="18" t="s">
        <v>15</v>
      </c>
      <c r="N3799" s="17" t="b">
        <f>A3799=Catalogo!A3795</f>
        <v>1</v>
      </c>
      <c r="O3799" s="17" t="b">
        <f>B3799=Catalogo!B3795</f>
        <v>1</v>
      </c>
      <c r="P3799" s="17" t="b">
        <f>C3799=Catalogo!C3795</f>
        <v>1</v>
      </c>
    </row>
    <row r="3800" spans="1:16" x14ac:dyDescent="0.3">
      <c r="A3800" s="18" t="s">
        <v>4104</v>
      </c>
      <c r="B3800" s="18" t="s">
        <v>1888</v>
      </c>
      <c r="C3800" s="18" t="s">
        <v>3425</v>
      </c>
      <c r="D3800" s="18" t="s">
        <v>22</v>
      </c>
      <c r="E3800" s="17">
        <v>4</v>
      </c>
      <c r="F3800" s="18" t="s">
        <v>2293</v>
      </c>
      <c r="G3800" s="17"/>
      <c r="H3800" s="18" t="s">
        <v>15</v>
      </c>
      <c r="I3800" s="18" t="s">
        <v>15</v>
      </c>
      <c r="J3800" s="18" t="s">
        <v>15</v>
      </c>
      <c r="K3800" s="18" t="s">
        <v>15</v>
      </c>
      <c r="L3800" s="18" t="s">
        <v>15</v>
      </c>
      <c r="N3800" s="17" t="b">
        <f>A3800=Catalogo!A3796</f>
        <v>1</v>
      </c>
      <c r="O3800" s="17" t="b">
        <f>B3800=Catalogo!B3796</f>
        <v>1</v>
      </c>
      <c r="P3800" s="17" t="b">
        <f>C3800=Catalogo!C3796</f>
        <v>1</v>
      </c>
    </row>
    <row r="3801" spans="1:16" x14ac:dyDescent="0.3">
      <c r="A3801" s="18" t="s">
        <v>4105</v>
      </c>
      <c r="B3801" s="18" t="s">
        <v>2016</v>
      </c>
      <c r="C3801" s="18" t="s">
        <v>3425</v>
      </c>
      <c r="D3801" s="18" t="s">
        <v>22</v>
      </c>
      <c r="E3801" s="17">
        <v>4</v>
      </c>
      <c r="F3801" s="18" t="s">
        <v>2293</v>
      </c>
      <c r="G3801" s="17"/>
      <c r="H3801" s="18" t="s">
        <v>15</v>
      </c>
      <c r="I3801" s="18" t="s">
        <v>15</v>
      </c>
      <c r="J3801" s="18" t="s">
        <v>15</v>
      </c>
      <c r="K3801" s="18" t="s">
        <v>15</v>
      </c>
      <c r="L3801" s="18" t="s">
        <v>15</v>
      </c>
      <c r="N3801" s="17" t="b">
        <f>A3801=Catalogo!A3797</f>
        <v>1</v>
      </c>
      <c r="O3801" s="17" t="b">
        <f>B3801=Catalogo!B3797</f>
        <v>1</v>
      </c>
      <c r="P3801" s="17" t="b">
        <f>C3801=Catalogo!C3797</f>
        <v>1</v>
      </c>
    </row>
    <row r="3802" spans="1:16" x14ac:dyDescent="0.3">
      <c r="A3802" s="18" t="s">
        <v>4106</v>
      </c>
      <c r="B3802" s="18" t="s">
        <v>2019</v>
      </c>
      <c r="C3802" s="18" t="s">
        <v>3425</v>
      </c>
      <c r="D3802" s="18" t="s">
        <v>22</v>
      </c>
      <c r="E3802" s="17">
        <v>4</v>
      </c>
      <c r="F3802" s="18" t="s">
        <v>2293</v>
      </c>
      <c r="G3802" s="17"/>
      <c r="H3802" s="18" t="s">
        <v>15</v>
      </c>
      <c r="I3802" s="18" t="s">
        <v>15</v>
      </c>
      <c r="J3802" s="18" t="s">
        <v>15</v>
      </c>
      <c r="K3802" s="18" t="s">
        <v>15</v>
      </c>
      <c r="L3802" s="18" t="s">
        <v>15</v>
      </c>
      <c r="N3802" s="17" t="b">
        <f>A3802=Catalogo!A3798</f>
        <v>1</v>
      </c>
      <c r="O3802" s="17" t="b">
        <f>B3802=Catalogo!B3798</f>
        <v>1</v>
      </c>
      <c r="P3802" s="17" t="b">
        <f>C3802=Catalogo!C3798</f>
        <v>1</v>
      </c>
    </row>
    <row r="3803" spans="1:16" x14ac:dyDescent="0.3">
      <c r="A3803" s="18" t="s">
        <v>6074</v>
      </c>
      <c r="B3803" s="18" t="s">
        <v>2035</v>
      </c>
      <c r="C3803" s="18" t="s">
        <v>3425</v>
      </c>
      <c r="D3803" s="18" t="s">
        <v>22</v>
      </c>
      <c r="E3803" s="17">
        <v>4</v>
      </c>
      <c r="F3803" s="18" t="s">
        <v>2293</v>
      </c>
      <c r="G3803" s="17"/>
      <c r="H3803" s="18" t="s">
        <v>15</v>
      </c>
      <c r="I3803" s="18" t="s">
        <v>15</v>
      </c>
      <c r="J3803" s="18" t="s">
        <v>15</v>
      </c>
      <c r="K3803" s="18" t="s">
        <v>15</v>
      </c>
      <c r="L3803" s="18" t="s">
        <v>15</v>
      </c>
      <c r="N3803" s="17" t="b">
        <f>A3803=Catalogo!A3799</f>
        <v>1</v>
      </c>
      <c r="O3803" s="17" t="b">
        <f>B3803=Catalogo!B3799</f>
        <v>1</v>
      </c>
      <c r="P3803" s="17" t="b">
        <f>C3803=Catalogo!C3799</f>
        <v>1</v>
      </c>
    </row>
    <row r="3804" spans="1:16" x14ac:dyDescent="0.3">
      <c r="A3804" s="18" t="s">
        <v>4107</v>
      </c>
      <c r="B3804" s="18" t="s">
        <v>2022</v>
      </c>
      <c r="C3804" s="18" t="s">
        <v>3425</v>
      </c>
      <c r="D3804" s="18" t="s">
        <v>22</v>
      </c>
      <c r="E3804" s="17">
        <v>4</v>
      </c>
      <c r="F3804" s="18" t="s">
        <v>2293</v>
      </c>
      <c r="G3804" s="17"/>
      <c r="H3804" s="18" t="s">
        <v>15</v>
      </c>
      <c r="I3804" s="18" t="s">
        <v>15</v>
      </c>
      <c r="J3804" s="18" t="s">
        <v>15</v>
      </c>
      <c r="K3804" s="18" t="s">
        <v>15</v>
      </c>
      <c r="L3804" s="18" t="s">
        <v>15</v>
      </c>
      <c r="N3804" s="17" t="b">
        <f>A3804=Catalogo!A3800</f>
        <v>1</v>
      </c>
      <c r="O3804" s="17" t="b">
        <f>B3804=Catalogo!B3800</f>
        <v>1</v>
      </c>
      <c r="P3804" s="17" t="b">
        <f>C3804=Catalogo!C3800</f>
        <v>1</v>
      </c>
    </row>
    <row r="3805" spans="1:16" x14ac:dyDescent="0.3">
      <c r="A3805" s="18" t="s">
        <v>6075</v>
      </c>
      <c r="B3805" s="18" t="s">
        <v>2041</v>
      </c>
      <c r="C3805" s="18" t="s">
        <v>3425</v>
      </c>
      <c r="D3805" s="18" t="s">
        <v>22</v>
      </c>
      <c r="E3805" s="17">
        <v>4</v>
      </c>
      <c r="F3805" s="18" t="s">
        <v>2293</v>
      </c>
      <c r="G3805" s="17"/>
      <c r="H3805" s="18" t="s">
        <v>15</v>
      </c>
      <c r="I3805" s="18" t="s">
        <v>15</v>
      </c>
      <c r="J3805" s="18" t="s">
        <v>15</v>
      </c>
      <c r="K3805" s="18" t="s">
        <v>15</v>
      </c>
      <c r="L3805" s="18" t="s">
        <v>15</v>
      </c>
      <c r="N3805" s="17" t="b">
        <f>A3805=Catalogo!A3801</f>
        <v>1</v>
      </c>
      <c r="O3805" s="17" t="b">
        <f>B3805=Catalogo!B3801</f>
        <v>1</v>
      </c>
      <c r="P3805" s="17" t="b">
        <f>C3805=Catalogo!C3801</f>
        <v>1</v>
      </c>
    </row>
    <row r="3806" spans="1:16" x14ac:dyDescent="0.3">
      <c r="A3806" s="18" t="s">
        <v>4108</v>
      </c>
      <c r="B3806" s="18" t="s">
        <v>2446</v>
      </c>
      <c r="C3806" s="18" t="s">
        <v>3425</v>
      </c>
      <c r="D3806" s="18" t="s">
        <v>22</v>
      </c>
      <c r="E3806" s="17">
        <v>4</v>
      </c>
      <c r="F3806" s="18" t="s">
        <v>2293</v>
      </c>
      <c r="G3806" s="17"/>
      <c r="H3806" s="18" t="s">
        <v>15</v>
      </c>
      <c r="I3806" s="18" t="s">
        <v>15</v>
      </c>
      <c r="J3806" s="18" t="s">
        <v>15</v>
      </c>
      <c r="K3806" s="18" t="s">
        <v>15</v>
      </c>
      <c r="L3806" s="18" t="s">
        <v>15</v>
      </c>
      <c r="N3806" s="17" t="b">
        <f>A3806=Catalogo!A3802</f>
        <v>1</v>
      </c>
      <c r="O3806" s="17" t="b">
        <f>B3806=Catalogo!B3802</f>
        <v>1</v>
      </c>
      <c r="P3806" s="17" t="b">
        <f>C3806=Catalogo!C3802</f>
        <v>1</v>
      </c>
    </row>
    <row r="3807" spans="1:16" x14ac:dyDescent="0.3">
      <c r="A3807" s="18" t="s">
        <v>4109</v>
      </c>
      <c r="B3807" s="18" t="s">
        <v>2030</v>
      </c>
      <c r="C3807" s="18" t="s">
        <v>3425</v>
      </c>
      <c r="D3807" s="18" t="s">
        <v>15</v>
      </c>
      <c r="E3807" s="17">
        <v>3</v>
      </c>
      <c r="F3807" s="18" t="s">
        <v>2293</v>
      </c>
      <c r="G3807" s="17"/>
      <c r="H3807" s="18" t="s">
        <v>15</v>
      </c>
      <c r="I3807" s="18" t="s">
        <v>15</v>
      </c>
      <c r="J3807" s="18" t="s">
        <v>15</v>
      </c>
      <c r="K3807" s="18" t="s">
        <v>15</v>
      </c>
      <c r="L3807" s="18" t="s">
        <v>15</v>
      </c>
      <c r="N3807" s="17" t="b">
        <f>A3807=Catalogo!A3803</f>
        <v>1</v>
      </c>
      <c r="O3807" s="17" t="b">
        <f>B3807=Catalogo!B3803</f>
        <v>1</v>
      </c>
      <c r="P3807" s="17" t="b">
        <f>C3807=Catalogo!C3803</f>
        <v>1</v>
      </c>
    </row>
    <row r="3808" spans="1:16" x14ac:dyDescent="0.3">
      <c r="A3808" s="18" t="s">
        <v>4110</v>
      </c>
      <c r="B3808" s="18" t="s">
        <v>2032</v>
      </c>
      <c r="C3808" s="18" t="s">
        <v>3425</v>
      </c>
      <c r="D3808" s="18" t="s">
        <v>22</v>
      </c>
      <c r="E3808" s="17">
        <v>4</v>
      </c>
      <c r="F3808" s="18" t="s">
        <v>2293</v>
      </c>
      <c r="G3808" s="17"/>
      <c r="H3808" s="18" t="s">
        <v>15</v>
      </c>
      <c r="I3808" s="18" t="s">
        <v>15</v>
      </c>
      <c r="J3808" s="18" t="s">
        <v>15</v>
      </c>
      <c r="K3808" s="18" t="s">
        <v>15</v>
      </c>
      <c r="L3808" s="18" t="s">
        <v>15</v>
      </c>
      <c r="N3808" s="17" t="b">
        <f>A3808=Catalogo!A3804</f>
        <v>1</v>
      </c>
      <c r="O3808" s="17" t="b">
        <f>B3808=Catalogo!B3804</f>
        <v>1</v>
      </c>
      <c r="P3808" s="17" t="b">
        <f>C3808=Catalogo!C3804</f>
        <v>1</v>
      </c>
    </row>
    <row r="3809" spans="1:16" x14ac:dyDescent="0.3">
      <c r="A3809" s="18" t="s">
        <v>4111</v>
      </c>
      <c r="B3809" s="18" t="s">
        <v>2035</v>
      </c>
      <c r="C3809" s="18" t="s">
        <v>3425</v>
      </c>
      <c r="D3809" s="18" t="s">
        <v>22</v>
      </c>
      <c r="E3809" s="17">
        <v>4</v>
      </c>
      <c r="F3809" s="18" t="s">
        <v>2293</v>
      </c>
      <c r="G3809" s="17"/>
      <c r="H3809" s="18" t="s">
        <v>15</v>
      </c>
      <c r="I3809" s="18" t="s">
        <v>15</v>
      </c>
      <c r="J3809" s="18" t="s">
        <v>15</v>
      </c>
      <c r="K3809" s="18" t="s">
        <v>15</v>
      </c>
      <c r="L3809" s="18" t="s">
        <v>15</v>
      </c>
      <c r="N3809" s="17" t="b">
        <f>A3809=Catalogo!A3805</f>
        <v>1</v>
      </c>
      <c r="O3809" s="17" t="b">
        <f>B3809=Catalogo!B3805</f>
        <v>1</v>
      </c>
      <c r="P3809" s="17" t="b">
        <f>C3809=Catalogo!C3805</f>
        <v>1</v>
      </c>
    </row>
    <row r="3810" spans="1:16" x14ac:dyDescent="0.3">
      <c r="A3810" s="18" t="s">
        <v>4112</v>
      </c>
      <c r="B3810" s="18" t="s">
        <v>2038</v>
      </c>
      <c r="C3810" s="18" t="s">
        <v>3425</v>
      </c>
      <c r="D3810" s="18" t="s">
        <v>15</v>
      </c>
      <c r="E3810" s="17">
        <v>3</v>
      </c>
      <c r="F3810" s="18" t="s">
        <v>2293</v>
      </c>
      <c r="G3810" s="17"/>
      <c r="H3810" s="18" t="s">
        <v>15</v>
      </c>
      <c r="I3810" s="18" t="s">
        <v>15</v>
      </c>
      <c r="J3810" s="18" t="s">
        <v>15</v>
      </c>
      <c r="K3810" s="18" t="s">
        <v>15</v>
      </c>
      <c r="L3810" s="18" t="s">
        <v>15</v>
      </c>
      <c r="N3810" s="17" t="b">
        <f>A3810=Catalogo!A3806</f>
        <v>1</v>
      </c>
      <c r="O3810" s="17" t="b">
        <f>B3810=Catalogo!B3806</f>
        <v>1</v>
      </c>
      <c r="P3810" s="17" t="b">
        <f>C3810=Catalogo!C3806</f>
        <v>1</v>
      </c>
    </row>
    <row r="3811" spans="1:16" x14ac:dyDescent="0.3">
      <c r="A3811" s="18" t="s">
        <v>4113</v>
      </c>
      <c r="B3811" s="18" t="s">
        <v>2041</v>
      </c>
      <c r="C3811" s="18" t="s">
        <v>3425</v>
      </c>
      <c r="D3811" s="18" t="s">
        <v>22</v>
      </c>
      <c r="E3811" s="17">
        <v>4</v>
      </c>
      <c r="F3811" s="18" t="s">
        <v>2293</v>
      </c>
      <c r="G3811" s="17"/>
      <c r="H3811" s="18" t="s">
        <v>15</v>
      </c>
      <c r="I3811" s="18" t="s">
        <v>15</v>
      </c>
      <c r="J3811" s="18" t="s">
        <v>15</v>
      </c>
      <c r="K3811" s="18" t="s">
        <v>15</v>
      </c>
      <c r="L3811" s="18" t="s">
        <v>15</v>
      </c>
      <c r="N3811" s="17" t="b">
        <f>A3811=Catalogo!A3807</f>
        <v>1</v>
      </c>
      <c r="O3811" s="17" t="b">
        <f>B3811=Catalogo!B3807</f>
        <v>1</v>
      </c>
      <c r="P3811" s="17" t="b">
        <f>C3811=Catalogo!C3807</f>
        <v>1</v>
      </c>
    </row>
    <row r="3812" spans="1:16" x14ac:dyDescent="0.3">
      <c r="A3812" s="18" t="s">
        <v>4114</v>
      </c>
      <c r="B3812" s="18" t="s">
        <v>3653</v>
      </c>
      <c r="C3812" s="18" t="s">
        <v>3425</v>
      </c>
      <c r="D3812" s="18" t="s">
        <v>15</v>
      </c>
      <c r="E3812" s="17">
        <v>2</v>
      </c>
      <c r="F3812" s="18" t="s">
        <v>2293</v>
      </c>
      <c r="G3812" s="17"/>
      <c r="H3812" s="18" t="s">
        <v>15</v>
      </c>
      <c r="I3812" s="18" t="s">
        <v>15</v>
      </c>
      <c r="J3812" s="18" t="s">
        <v>15</v>
      </c>
      <c r="K3812" s="18" t="s">
        <v>15</v>
      </c>
      <c r="L3812" s="18" t="s">
        <v>15</v>
      </c>
      <c r="N3812" s="17" t="b">
        <f>A3812=Catalogo!A3808</f>
        <v>1</v>
      </c>
      <c r="O3812" s="17" t="b">
        <f>B3812=Catalogo!B3808</f>
        <v>1</v>
      </c>
      <c r="P3812" s="17" t="b">
        <f>C3812=Catalogo!C3808</f>
        <v>1</v>
      </c>
    </row>
    <row r="3813" spans="1:16" x14ac:dyDescent="0.3">
      <c r="A3813" s="18" t="s">
        <v>4115</v>
      </c>
      <c r="B3813" s="18" t="s">
        <v>812</v>
      </c>
      <c r="C3813" s="18" t="s">
        <v>3425</v>
      </c>
      <c r="D3813" s="18" t="s">
        <v>15</v>
      </c>
      <c r="E3813" s="17">
        <v>3</v>
      </c>
      <c r="F3813" s="18" t="s">
        <v>2293</v>
      </c>
      <c r="G3813" s="17"/>
      <c r="H3813" s="18" t="s">
        <v>15</v>
      </c>
      <c r="I3813" s="18" t="s">
        <v>15</v>
      </c>
      <c r="J3813" s="18" t="s">
        <v>15</v>
      </c>
      <c r="K3813" s="18" t="s">
        <v>15</v>
      </c>
      <c r="L3813" s="18" t="s">
        <v>15</v>
      </c>
      <c r="N3813" s="17" t="b">
        <f>A3813=Catalogo!A3809</f>
        <v>1</v>
      </c>
      <c r="O3813" s="17" t="b">
        <f>B3813=Catalogo!B3809</f>
        <v>1</v>
      </c>
      <c r="P3813" s="17" t="b">
        <f>C3813=Catalogo!C3809</f>
        <v>1</v>
      </c>
    </row>
    <row r="3814" spans="1:16" x14ac:dyDescent="0.3">
      <c r="A3814" s="18" t="s">
        <v>6076</v>
      </c>
      <c r="B3814" s="18" t="s">
        <v>1773</v>
      </c>
      <c r="C3814" s="18" t="s">
        <v>3425</v>
      </c>
      <c r="D3814" s="18" t="s">
        <v>22</v>
      </c>
      <c r="E3814" s="17">
        <v>4</v>
      </c>
      <c r="F3814" s="18" t="s">
        <v>2293</v>
      </c>
      <c r="G3814" s="17"/>
      <c r="H3814" s="18" t="s">
        <v>15</v>
      </c>
      <c r="I3814" s="18" t="s">
        <v>15</v>
      </c>
      <c r="J3814" s="18" t="s">
        <v>15</v>
      </c>
      <c r="K3814" s="18" t="s">
        <v>15</v>
      </c>
      <c r="L3814" s="18" t="s">
        <v>15</v>
      </c>
      <c r="N3814" s="17" t="b">
        <f>A3814=Catalogo!A3810</f>
        <v>1</v>
      </c>
      <c r="O3814" s="17" t="b">
        <f>B3814=Catalogo!B3810</f>
        <v>1</v>
      </c>
      <c r="P3814" s="17" t="b">
        <f>C3814=Catalogo!C3810</f>
        <v>1</v>
      </c>
    </row>
    <row r="3815" spans="1:16" x14ac:dyDescent="0.3">
      <c r="A3815" s="18" t="s">
        <v>6077</v>
      </c>
      <c r="B3815" s="18" t="s">
        <v>1776</v>
      </c>
      <c r="C3815" s="18" t="s">
        <v>3425</v>
      </c>
      <c r="D3815" s="18" t="s">
        <v>22</v>
      </c>
      <c r="E3815" s="17">
        <v>4</v>
      </c>
      <c r="F3815" s="18" t="s">
        <v>2293</v>
      </c>
      <c r="G3815" s="17"/>
      <c r="H3815" s="18" t="s">
        <v>15</v>
      </c>
      <c r="I3815" s="18" t="s">
        <v>15</v>
      </c>
      <c r="J3815" s="18" t="s">
        <v>15</v>
      </c>
      <c r="K3815" s="18" t="s">
        <v>15</v>
      </c>
      <c r="L3815" s="18" t="s">
        <v>15</v>
      </c>
      <c r="N3815" s="17" t="b">
        <f>A3815=Catalogo!A3811</f>
        <v>1</v>
      </c>
      <c r="O3815" s="17" t="b">
        <f>B3815=Catalogo!B3811</f>
        <v>1</v>
      </c>
      <c r="P3815" s="17" t="b">
        <f>C3815=Catalogo!C3811</f>
        <v>1</v>
      </c>
    </row>
    <row r="3816" spans="1:16" x14ac:dyDescent="0.3">
      <c r="A3816" s="18" t="s">
        <v>6078</v>
      </c>
      <c r="B3816" s="18" t="s">
        <v>1779</v>
      </c>
      <c r="C3816" s="18" t="s">
        <v>3425</v>
      </c>
      <c r="D3816" s="18" t="s">
        <v>22</v>
      </c>
      <c r="E3816" s="17">
        <v>4</v>
      </c>
      <c r="F3816" s="18" t="s">
        <v>2293</v>
      </c>
      <c r="G3816" s="17"/>
      <c r="H3816" s="18" t="s">
        <v>15</v>
      </c>
      <c r="I3816" s="18" t="s">
        <v>15</v>
      </c>
      <c r="J3816" s="18" t="s">
        <v>15</v>
      </c>
      <c r="K3816" s="18" t="s">
        <v>15</v>
      </c>
      <c r="L3816" s="18" t="s">
        <v>15</v>
      </c>
      <c r="N3816" s="17" t="b">
        <f>A3816=Catalogo!A3812</f>
        <v>1</v>
      </c>
      <c r="O3816" s="17" t="b">
        <f>B3816=Catalogo!B3812</f>
        <v>1</v>
      </c>
      <c r="P3816" s="17" t="b">
        <f>C3816=Catalogo!C3812</f>
        <v>1</v>
      </c>
    </row>
    <row r="3817" spans="1:16" x14ac:dyDescent="0.3">
      <c r="A3817" s="18" t="s">
        <v>6079</v>
      </c>
      <c r="B3817" s="18" t="s">
        <v>1782</v>
      </c>
      <c r="C3817" s="18" t="s">
        <v>3425</v>
      </c>
      <c r="D3817" s="18" t="s">
        <v>22</v>
      </c>
      <c r="E3817" s="17">
        <v>4</v>
      </c>
      <c r="F3817" s="18" t="s">
        <v>2293</v>
      </c>
      <c r="G3817" s="17"/>
      <c r="H3817" s="18" t="s">
        <v>15</v>
      </c>
      <c r="I3817" s="18" t="s">
        <v>15</v>
      </c>
      <c r="J3817" s="18" t="s">
        <v>15</v>
      </c>
      <c r="K3817" s="18" t="s">
        <v>15</v>
      </c>
      <c r="L3817" s="18" t="s">
        <v>15</v>
      </c>
      <c r="N3817" s="17" t="b">
        <f>A3817=Catalogo!A3813</f>
        <v>1</v>
      </c>
      <c r="O3817" s="17" t="b">
        <f>B3817=Catalogo!B3813</f>
        <v>1</v>
      </c>
      <c r="P3817" s="17" t="b">
        <f>C3817=Catalogo!C3813</f>
        <v>1</v>
      </c>
    </row>
    <row r="3818" spans="1:16" x14ac:dyDescent="0.3">
      <c r="A3818" s="18" t="s">
        <v>6080</v>
      </c>
      <c r="B3818" s="18" t="s">
        <v>1785</v>
      </c>
      <c r="C3818" s="18" t="s">
        <v>3425</v>
      </c>
      <c r="D3818" s="18" t="s">
        <v>22</v>
      </c>
      <c r="E3818" s="17">
        <v>4</v>
      </c>
      <c r="F3818" s="18" t="s">
        <v>2293</v>
      </c>
      <c r="G3818" s="17"/>
      <c r="H3818" s="18" t="s">
        <v>15</v>
      </c>
      <c r="I3818" s="18" t="s">
        <v>15</v>
      </c>
      <c r="J3818" s="18" t="s">
        <v>15</v>
      </c>
      <c r="K3818" s="18" t="s">
        <v>15</v>
      </c>
      <c r="L3818" s="18" t="s">
        <v>15</v>
      </c>
      <c r="N3818" s="17" t="b">
        <f>A3818=Catalogo!A3814</f>
        <v>1</v>
      </c>
      <c r="O3818" s="17" t="b">
        <f>B3818=Catalogo!B3814</f>
        <v>1</v>
      </c>
      <c r="P3818" s="17" t="b">
        <f>C3818=Catalogo!C3814</f>
        <v>1</v>
      </c>
    </row>
    <row r="3819" spans="1:16" x14ac:dyDescent="0.3">
      <c r="A3819" s="18" t="s">
        <v>6081</v>
      </c>
      <c r="B3819" s="18" t="s">
        <v>1788</v>
      </c>
      <c r="C3819" s="18" t="s">
        <v>3425</v>
      </c>
      <c r="D3819" s="18" t="s">
        <v>22</v>
      </c>
      <c r="E3819" s="17">
        <v>4</v>
      </c>
      <c r="F3819" s="18" t="s">
        <v>2293</v>
      </c>
      <c r="G3819" s="17"/>
      <c r="H3819" s="18" t="s">
        <v>15</v>
      </c>
      <c r="I3819" s="18" t="s">
        <v>15</v>
      </c>
      <c r="J3819" s="18" t="s">
        <v>15</v>
      </c>
      <c r="K3819" s="18" t="s">
        <v>15</v>
      </c>
      <c r="L3819" s="18" t="s">
        <v>15</v>
      </c>
      <c r="N3819" s="17" t="b">
        <f>A3819=Catalogo!A3815</f>
        <v>1</v>
      </c>
      <c r="O3819" s="17" t="b">
        <f>B3819=Catalogo!B3815</f>
        <v>1</v>
      </c>
      <c r="P3819" s="17" t="b">
        <f>C3819=Catalogo!C3815</f>
        <v>1</v>
      </c>
    </row>
    <row r="3820" spans="1:16" x14ac:dyDescent="0.3">
      <c r="A3820" s="18" t="s">
        <v>6082</v>
      </c>
      <c r="B3820" s="18" t="s">
        <v>1791</v>
      </c>
      <c r="C3820" s="18" t="s">
        <v>3425</v>
      </c>
      <c r="D3820" s="18" t="s">
        <v>22</v>
      </c>
      <c r="E3820" s="17">
        <v>4</v>
      </c>
      <c r="F3820" s="18" t="s">
        <v>2293</v>
      </c>
      <c r="G3820" s="17"/>
      <c r="H3820" s="18" t="s">
        <v>15</v>
      </c>
      <c r="I3820" s="18" t="s">
        <v>15</v>
      </c>
      <c r="J3820" s="18" t="s">
        <v>15</v>
      </c>
      <c r="K3820" s="18" t="s">
        <v>15</v>
      </c>
      <c r="L3820" s="18" t="s">
        <v>15</v>
      </c>
      <c r="N3820" s="17" t="b">
        <f>A3820=Catalogo!A3816</f>
        <v>1</v>
      </c>
      <c r="O3820" s="17" t="b">
        <f>B3820=Catalogo!B3816</f>
        <v>1</v>
      </c>
      <c r="P3820" s="17" t="b">
        <f>C3820=Catalogo!C3816</f>
        <v>1</v>
      </c>
    </row>
    <row r="3821" spans="1:16" x14ac:dyDescent="0.3">
      <c r="A3821" s="18" t="s">
        <v>6083</v>
      </c>
      <c r="B3821" s="18" t="s">
        <v>1794</v>
      </c>
      <c r="C3821" s="18" t="s">
        <v>3425</v>
      </c>
      <c r="D3821" s="18" t="s">
        <v>22</v>
      </c>
      <c r="E3821" s="17">
        <v>4</v>
      </c>
      <c r="F3821" s="18" t="s">
        <v>2293</v>
      </c>
      <c r="G3821" s="17"/>
      <c r="H3821" s="18" t="s">
        <v>15</v>
      </c>
      <c r="I3821" s="18" t="s">
        <v>15</v>
      </c>
      <c r="J3821" s="18" t="s">
        <v>15</v>
      </c>
      <c r="K3821" s="18" t="s">
        <v>15</v>
      </c>
      <c r="L3821" s="18" t="s">
        <v>15</v>
      </c>
      <c r="N3821" s="17" t="b">
        <f>A3821=Catalogo!A3817</f>
        <v>1</v>
      </c>
      <c r="O3821" s="17" t="b">
        <f>B3821=Catalogo!B3817</f>
        <v>1</v>
      </c>
      <c r="P3821" s="17" t="b">
        <f>C3821=Catalogo!C3817</f>
        <v>1</v>
      </c>
    </row>
    <row r="3822" spans="1:16" x14ac:dyDescent="0.3">
      <c r="A3822" s="18" t="s">
        <v>6084</v>
      </c>
      <c r="B3822" s="18" t="s">
        <v>1797</v>
      </c>
      <c r="C3822" s="18" t="s">
        <v>3425</v>
      </c>
      <c r="D3822" s="18" t="s">
        <v>22</v>
      </c>
      <c r="E3822" s="17">
        <v>4</v>
      </c>
      <c r="F3822" s="18" t="s">
        <v>2293</v>
      </c>
      <c r="G3822" s="17"/>
      <c r="H3822" s="18" t="s">
        <v>15</v>
      </c>
      <c r="I3822" s="18" t="s">
        <v>15</v>
      </c>
      <c r="J3822" s="18" t="s">
        <v>15</v>
      </c>
      <c r="K3822" s="18" t="s">
        <v>15</v>
      </c>
      <c r="L3822" s="18" t="s">
        <v>15</v>
      </c>
      <c r="N3822" s="17" t="b">
        <f>A3822=Catalogo!A3818</f>
        <v>1</v>
      </c>
      <c r="O3822" s="17" t="b">
        <f>B3822=Catalogo!B3818</f>
        <v>1</v>
      </c>
      <c r="P3822" s="17" t="b">
        <f>C3822=Catalogo!C3818</f>
        <v>1</v>
      </c>
    </row>
    <row r="3823" spans="1:16" x14ac:dyDescent="0.3">
      <c r="A3823" s="18" t="s">
        <v>6085</v>
      </c>
      <c r="B3823" s="18" t="s">
        <v>1800</v>
      </c>
      <c r="C3823" s="18" t="s">
        <v>3425</v>
      </c>
      <c r="D3823" s="18" t="s">
        <v>22</v>
      </c>
      <c r="E3823" s="17">
        <v>4</v>
      </c>
      <c r="F3823" s="18" t="s">
        <v>2293</v>
      </c>
      <c r="G3823" s="17"/>
      <c r="H3823" s="18" t="s">
        <v>15</v>
      </c>
      <c r="I3823" s="18" t="s">
        <v>15</v>
      </c>
      <c r="J3823" s="18" t="s">
        <v>15</v>
      </c>
      <c r="K3823" s="18" t="s">
        <v>15</v>
      </c>
      <c r="L3823" s="18" t="s">
        <v>15</v>
      </c>
      <c r="N3823" s="17" t="b">
        <f>A3823=Catalogo!A3819</f>
        <v>1</v>
      </c>
      <c r="O3823" s="17" t="b">
        <f>B3823=Catalogo!B3819</f>
        <v>1</v>
      </c>
      <c r="P3823" s="17" t="b">
        <f>C3823=Catalogo!C3819</f>
        <v>1</v>
      </c>
    </row>
    <row r="3824" spans="1:16" x14ac:dyDescent="0.3">
      <c r="A3824" s="18" t="s">
        <v>6086</v>
      </c>
      <c r="B3824" s="18" t="s">
        <v>1803</v>
      </c>
      <c r="C3824" s="18" t="s">
        <v>3425</v>
      </c>
      <c r="D3824" s="18" t="s">
        <v>22</v>
      </c>
      <c r="E3824" s="17">
        <v>4</v>
      </c>
      <c r="F3824" s="18" t="s">
        <v>2293</v>
      </c>
      <c r="G3824" s="17"/>
      <c r="H3824" s="18" t="s">
        <v>15</v>
      </c>
      <c r="I3824" s="18" t="s">
        <v>15</v>
      </c>
      <c r="J3824" s="18" t="s">
        <v>15</v>
      </c>
      <c r="K3824" s="18" t="s">
        <v>15</v>
      </c>
      <c r="L3824" s="18" t="s">
        <v>15</v>
      </c>
      <c r="N3824" s="17" t="b">
        <f>A3824=Catalogo!A3820</f>
        <v>1</v>
      </c>
      <c r="O3824" s="17" t="b">
        <f>B3824=Catalogo!B3820</f>
        <v>1</v>
      </c>
      <c r="P3824" s="17" t="b">
        <f>C3824=Catalogo!C3820</f>
        <v>1</v>
      </c>
    </row>
    <row r="3825" spans="1:16" x14ac:dyDescent="0.3">
      <c r="A3825" s="18" t="s">
        <v>6087</v>
      </c>
      <c r="B3825" s="18" t="s">
        <v>1806</v>
      </c>
      <c r="C3825" s="18" t="s">
        <v>3425</v>
      </c>
      <c r="D3825" s="18" t="s">
        <v>22</v>
      </c>
      <c r="E3825" s="17">
        <v>4</v>
      </c>
      <c r="F3825" s="18" t="s">
        <v>2293</v>
      </c>
      <c r="G3825" s="17"/>
      <c r="H3825" s="18" t="s">
        <v>15</v>
      </c>
      <c r="I3825" s="18" t="s">
        <v>15</v>
      </c>
      <c r="J3825" s="18" t="s">
        <v>15</v>
      </c>
      <c r="K3825" s="18" t="s">
        <v>15</v>
      </c>
      <c r="L3825" s="18" t="s">
        <v>15</v>
      </c>
      <c r="N3825" s="17" t="b">
        <f>A3825=Catalogo!A3821</f>
        <v>1</v>
      </c>
      <c r="O3825" s="17" t="b">
        <f>B3825=Catalogo!B3821</f>
        <v>1</v>
      </c>
      <c r="P3825" s="17" t="b">
        <f>C3825=Catalogo!C3821</f>
        <v>1</v>
      </c>
    </row>
    <row r="3826" spans="1:16" x14ac:dyDescent="0.3">
      <c r="A3826" s="18" t="s">
        <v>6088</v>
      </c>
      <c r="B3826" s="18" t="s">
        <v>1809</v>
      </c>
      <c r="C3826" s="18" t="s">
        <v>3425</v>
      </c>
      <c r="D3826" s="18" t="s">
        <v>22</v>
      </c>
      <c r="E3826" s="17">
        <v>4</v>
      </c>
      <c r="F3826" s="18" t="s">
        <v>2293</v>
      </c>
      <c r="G3826" s="17"/>
      <c r="H3826" s="18" t="s">
        <v>15</v>
      </c>
      <c r="I3826" s="18" t="s">
        <v>15</v>
      </c>
      <c r="J3826" s="18" t="s">
        <v>15</v>
      </c>
      <c r="K3826" s="18" t="s">
        <v>15</v>
      </c>
      <c r="L3826" s="18" t="s">
        <v>15</v>
      </c>
      <c r="N3826" s="17" t="b">
        <f>A3826=Catalogo!A3822</f>
        <v>1</v>
      </c>
      <c r="O3826" s="17" t="b">
        <f>B3826=Catalogo!B3822</f>
        <v>1</v>
      </c>
      <c r="P3826" s="17" t="b">
        <f>C3826=Catalogo!C3822</f>
        <v>1</v>
      </c>
    </row>
    <row r="3827" spans="1:16" x14ac:dyDescent="0.3">
      <c r="A3827" s="18" t="s">
        <v>6089</v>
      </c>
      <c r="B3827" s="18" t="s">
        <v>1812</v>
      </c>
      <c r="C3827" s="18" t="s">
        <v>3425</v>
      </c>
      <c r="D3827" s="18" t="s">
        <v>22</v>
      </c>
      <c r="E3827" s="17">
        <v>4</v>
      </c>
      <c r="F3827" s="18" t="s">
        <v>2293</v>
      </c>
      <c r="G3827" s="17"/>
      <c r="H3827" s="18" t="s">
        <v>15</v>
      </c>
      <c r="I3827" s="18" t="s">
        <v>15</v>
      </c>
      <c r="J3827" s="18" t="s">
        <v>15</v>
      </c>
      <c r="K3827" s="18" t="s">
        <v>15</v>
      </c>
      <c r="L3827" s="18" t="s">
        <v>15</v>
      </c>
      <c r="N3827" s="17" t="b">
        <f>A3827=Catalogo!A3823</f>
        <v>1</v>
      </c>
      <c r="O3827" s="17" t="b">
        <f>B3827=Catalogo!B3823</f>
        <v>1</v>
      </c>
      <c r="P3827" s="17" t="b">
        <f>C3827=Catalogo!C3823</f>
        <v>1</v>
      </c>
    </row>
    <row r="3828" spans="1:16" x14ac:dyDescent="0.3">
      <c r="A3828" s="18" t="s">
        <v>6090</v>
      </c>
      <c r="B3828" s="18" t="s">
        <v>1815</v>
      </c>
      <c r="C3828" s="18" t="s">
        <v>3425</v>
      </c>
      <c r="D3828" s="18" t="s">
        <v>22</v>
      </c>
      <c r="E3828" s="17">
        <v>4</v>
      </c>
      <c r="F3828" s="18" t="s">
        <v>2293</v>
      </c>
      <c r="G3828" s="17"/>
      <c r="H3828" s="18" t="s">
        <v>15</v>
      </c>
      <c r="I3828" s="18" t="s">
        <v>15</v>
      </c>
      <c r="J3828" s="18" t="s">
        <v>15</v>
      </c>
      <c r="K3828" s="18" t="s">
        <v>15</v>
      </c>
      <c r="L3828" s="18" t="s">
        <v>15</v>
      </c>
      <c r="N3828" s="17" t="b">
        <f>A3828=Catalogo!A3824</f>
        <v>1</v>
      </c>
      <c r="O3828" s="17" t="b">
        <f>B3828=Catalogo!B3824</f>
        <v>1</v>
      </c>
      <c r="P3828" s="17" t="b">
        <f>C3828=Catalogo!C3824</f>
        <v>1</v>
      </c>
    </row>
    <row r="3829" spans="1:16" x14ac:dyDescent="0.3">
      <c r="A3829" s="18" t="s">
        <v>4116</v>
      </c>
      <c r="B3829" s="18" t="s">
        <v>1818</v>
      </c>
      <c r="C3829" s="18" t="s">
        <v>3425</v>
      </c>
      <c r="D3829" s="18" t="s">
        <v>22</v>
      </c>
      <c r="E3829" s="17">
        <v>4</v>
      </c>
      <c r="F3829" s="18" t="s">
        <v>2293</v>
      </c>
      <c r="G3829" s="17"/>
      <c r="H3829" s="18" t="s">
        <v>15</v>
      </c>
      <c r="I3829" s="18" t="s">
        <v>15</v>
      </c>
      <c r="J3829" s="18" t="s">
        <v>15</v>
      </c>
      <c r="K3829" s="18" t="s">
        <v>15</v>
      </c>
      <c r="L3829" s="18" t="s">
        <v>15</v>
      </c>
      <c r="N3829" s="17" t="b">
        <f>A3829=Catalogo!A3825</f>
        <v>1</v>
      </c>
      <c r="O3829" s="17" t="b">
        <f>B3829=Catalogo!B3825</f>
        <v>1</v>
      </c>
      <c r="P3829" s="17" t="b">
        <f>C3829=Catalogo!C3825</f>
        <v>1</v>
      </c>
    </row>
    <row r="3830" spans="1:16" x14ac:dyDescent="0.3">
      <c r="A3830" s="18" t="s">
        <v>4117</v>
      </c>
      <c r="B3830" s="18" t="s">
        <v>1821</v>
      </c>
      <c r="C3830" s="18" t="s">
        <v>3425</v>
      </c>
      <c r="D3830" s="18" t="s">
        <v>22</v>
      </c>
      <c r="E3830" s="17">
        <v>4</v>
      </c>
      <c r="F3830" s="18" t="s">
        <v>2293</v>
      </c>
      <c r="G3830" s="17"/>
      <c r="H3830" s="18" t="s">
        <v>15</v>
      </c>
      <c r="I3830" s="18" t="s">
        <v>15</v>
      </c>
      <c r="J3830" s="18" t="s">
        <v>15</v>
      </c>
      <c r="K3830" s="18" t="s">
        <v>15</v>
      </c>
      <c r="L3830" s="18" t="s">
        <v>15</v>
      </c>
      <c r="N3830" s="17" t="b">
        <f>A3830=Catalogo!A3826</f>
        <v>1</v>
      </c>
      <c r="O3830" s="17" t="b">
        <f>B3830=Catalogo!B3826</f>
        <v>1</v>
      </c>
      <c r="P3830" s="17" t="b">
        <f>C3830=Catalogo!C3826</f>
        <v>1</v>
      </c>
    </row>
    <row r="3831" spans="1:16" x14ac:dyDescent="0.3">
      <c r="A3831" s="18" t="s">
        <v>4118</v>
      </c>
      <c r="B3831" s="18" t="s">
        <v>1824</v>
      </c>
      <c r="C3831" s="18" t="s">
        <v>3425</v>
      </c>
      <c r="D3831" s="18" t="s">
        <v>22</v>
      </c>
      <c r="E3831" s="17">
        <v>4</v>
      </c>
      <c r="F3831" s="18" t="s">
        <v>2293</v>
      </c>
      <c r="G3831" s="17"/>
      <c r="H3831" s="18" t="s">
        <v>15</v>
      </c>
      <c r="I3831" s="18" t="s">
        <v>15</v>
      </c>
      <c r="J3831" s="18" t="s">
        <v>15</v>
      </c>
      <c r="K3831" s="18" t="s">
        <v>15</v>
      </c>
      <c r="L3831" s="18" t="s">
        <v>15</v>
      </c>
      <c r="N3831" s="17" t="b">
        <f>A3831=Catalogo!A3827</f>
        <v>1</v>
      </c>
      <c r="O3831" s="17" t="b">
        <f>B3831=Catalogo!B3827</f>
        <v>1</v>
      </c>
      <c r="P3831" s="17" t="b">
        <f>C3831=Catalogo!C3827</f>
        <v>1</v>
      </c>
    </row>
    <row r="3832" spans="1:16" x14ac:dyDescent="0.3">
      <c r="A3832" s="18" t="s">
        <v>4119</v>
      </c>
      <c r="B3832" s="18" t="s">
        <v>1827</v>
      </c>
      <c r="C3832" s="18" t="s">
        <v>3425</v>
      </c>
      <c r="D3832" s="18" t="s">
        <v>22</v>
      </c>
      <c r="E3832" s="17">
        <v>4</v>
      </c>
      <c r="F3832" s="18" t="s">
        <v>2293</v>
      </c>
      <c r="G3832" s="17"/>
      <c r="H3832" s="18" t="s">
        <v>15</v>
      </c>
      <c r="I3832" s="18" t="s">
        <v>15</v>
      </c>
      <c r="J3832" s="18" t="s">
        <v>15</v>
      </c>
      <c r="K3832" s="18" t="s">
        <v>15</v>
      </c>
      <c r="L3832" s="18" t="s">
        <v>15</v>
      </c>
      <c r="N3832" s="17" t="b">
        <f>A3832=Catalogo!A3828</f>
        <v>1</v>
      </c>
      <c r="O3832" s="17" t="b">
        <f>B3832=Catalogo!B3828</f>
        <v>1</v>
      </c>
      <c r="P3832" s="17" t="b">
        <f>C3832=Catalogo!C3828</f>
        <v>1</v>
      </c>
    </row>
    <row r="3833" spans="1:16" x14ac:dyDescent="0.3">
      <c r="A3833" s="18" t="s">
        <v>4120</v>
      </c>
      <c r="B3833" s="18" t="s">
        <v>1830</v>
      </c>
      <c r="C3833" s="18" t="s">
        <v>3425</v>
      </c>
      <c r="D3833" s="18" t="s">
        <v>22</v>
      </c>
      <c r="E3833" s="17">
        <v>4</v>
      </c>
      <c r="F3833" s="18" t="s">
        <v>2293</v>
      </c>
      <c r="G3833" s="17"/>
      <c r="H3833" s="18" t="s">
        <v>15</v>
      </c>
      <c r="I3833" s="18" t="s">
        <v>15</v>
      </c>
      <c r="J3833" s="18" t="s">
        <v>15</v>
      </c>
      <c r="K3833" s="18" t="s">
        <v>15</v>
      </c>
      <c r="L3833" s="18" t="s">
        <v>15</v>
      </c>
      <c r="N3833" s="17" t="b">
        <f>A3833=Catalogo!A3829</f>
        <v>1</v>
      </c>
      <c r="O3833" s="17" t="b">
        <f>B3833=Catalogo!B3829</f>
        <v>1</v>
      </c>
      <c r="P3833" s="17" t="b">
        <f>C3833=Catalogo!C3829</f>
        <v>1</v>
      </c>
    </row>
    <row r="3834" spans="1:16" x14ac:dyDescent="0.3">
      <c r="A3834" s="18" t="s">
        <v>4121</v>
      </c>
      <c r="B3834" s="18" t="s">
        <v>1833</v>
      </c>
      <c r="C3834" s="18" t="s">
        <v>3425</v>
      </c>
      <c r="D3834" s="18" t="s">
        <v>22</v>
      </c>
      <c r="E3834" s="17">
        <v>4</v>
      </c>
      <c r="F3834" s="18" t="s">
        <v>2293</v>
      </c>
      <c r="G3834" s="17"/>
      <c r="H3834" s="18" t="s">
        <v>15</v>
      </c>
      <c r="I3834" s="18" t="s">
        <v>15</v>
      </c>
      <c r="J3834" s="18" t="s">
        <v>15</v>
      </c>
      <c r="K3834" s="18" t="s">
        <v>15</v>
      </c>
      <c r="L3834" s="18" t="s">
        <v>15</v>
      </c>
      <c r="N3834" s="17" t="b">
        <f>A3834=Catalogo!A3830</f>
        <v>1</v>
      </c>
      <c r="O3834" s="17" t="b">
        <f>B3834=Catalogo!B3830</f>
        <v>1</v>
      </c>
      <c r="P3834" s="17" t="b">
        <f>C3834=Catalogo!C3830</f>
        <v>1</v>
      </c>
    </row>
    <row r="3835" spans="1:16" x14ac:dyDescent="0.3">
      <c r="A3835" s="18" t="s">
        <v>4122</v>
      </c>
      <c r="B3835" s="18" t="s">
        <v>1836</v>
      </c>
      <c r="C3835" s="18" t="s">
        <v>3425</v>
      </c>
      <c r="D3835" s="18" t="s">
        <v>22</v>
      </c>
      <c r="E3835" s="17">
        <v>4</v>
      </c>
      <c r="F3835" s="18" t="s">
        <v>2293</v>
      </c>
      <c r="G3835" s="17"/>
      <c r="H3835" s="18" t="s">
        <v>15</v>
      </c>
      <c r="I3835" s="18" t="s">
        <v>15</v>
      </c>
      <c r="J3835" s="18" t="s">
        <v>15</v>
      </c>
      <c r="K3835" s="18" t="s">
        <v>15</v>
      </c>
      <c r="L3835" s="18" t="s">
        <v>15</v>
      </c>
      <c r="N3835" s="17" t="b">
        <f>A3835=Catalogo!A3831</f>
        <v>1</v>
      </c>
      <c r="O3835" s="17" t="b">
        <f>B3835=Catalogo!B3831</f>
        <v>1</v>
      </c>
      <c r="P3835" s="17" t="b">
        <f>C3835=Catalogo!C3831</f>
        <v>1</v>
      </c>
    </row>
    <row r="3836" spans="1:16" x14ac:dyDescent="0.3">
      <c r="A3836" s="18" t="s">
        <v>4123</v>
      </c>
      <c r="B3836" s="18" t="s">
        <v>1839</v>
      </c>
      <c r="C3836" s="18" t="s">
        <v>3425</v>
      </c>
      <c r="D3836" s="18" t="s">
        <v>22</v>
      </c>
      <c r="E3836" s="17">
        <v>4</v>
      </c>
      <c r="F3836" s="18" t="s">
        <v>2293</v>
      </c>
      <c r="G3836" s="17"/>
      <c r="H3836" s="18" t="s">
        <v>15</v>
      </c>
      <c r="I3836" s="18" t="s">
        <v>15</v>
      </c>
      <c r="J3836" s="18" t="s">
        <v>15</v>
      </c>
      <c r="K3836" s="18" t="s">
        <v>15</v>
      </c>
      <c r="L3836" s="18" t="s">
        <v>15</v>
      </c>
      <c r="N3836" s="17" t="b">
        <f>A3836=Catalogo!A3832</f>
        <v>1</v>
      </c>
      <c r="O3836" s="17" t="b">
        <f>B3836=Catalogo!B3832</f>
        <v>1</v>
      </c>
      <c r="P3836" s="17" t="b">
        <f>C3836=Catalogo!C3832</f>
        <v>1</v>
      </c>
    </row>
    <row r="3837" spans="1:16" x14ac:dyDescent="0.3">
      <c r="A3837" s="18" t="s">
        <v>4124</v>
      </c>
      <c r="B3837" s="18" t="s">
        <v>1842</v>
      </c>
      <c r="C3837" s="18" t="s">
        <v>3425</v>
      </c>
      <c r="D3837" s="18" t="s">
        <v>22</v>
      </c>
      <c r="E3837" s="17">
        <v>4</v>
      </c>
      <c r="F3837" s="18" t="s">
        <v>2293</v>
      </c>
      <c r="G3837" s="17"/>
      <c r="H3837" s="18" t="s">
        <v>15</v>
      </c>
      <c r="I3837" s="18" t="s">
        <v>15</v>
      </c>
      <c r="J3837" s="18" t="s">
        <v>15</v>
      </c>
      <c r="K3837" s="18" t="s">
        <v>15</v>
      </c>
      <c r="L3837" s="18" t="s">
        <v>15</v>
      </c>
      <c r="N3837" s="17" t="b">
        <f>A3837=Catalogo!A3833</f>
        <v>1</v>
      </c>
      <c r="O3837" s="17" t="b">
        <f>B3837=Catalogo!B3833</f>
        <v>1</v>
      </c>
      <c r="P3837" s="17" t="b">
        <f>C3837=Catalogo!C3833</f>
        <v>1</v>
      </c>
    </row>
    <row r="3838" spans="1:16" x14ac:dyDescent="0.3">
      <c r="A3838" s="18" t="s">
        <v>4125</v>
      </c>
      <c r="B3838" s="18" t="s">
        <v>1853</v>
      </c>
      <c r="C3838" s="18" t="s">
        <v>3425</v>
      </c>
      <c r="D3838" s="18" t="s">
        <v>22</v>
      </c>
      <c r="E3838" s="17">
        <v>4</v>
      </c>
      <c r="F3838" s="18" t="s">
        <v>2293</v>
      </c>
      <c r="G3838" s="17"/>
      <c r="H3838" s="18" t="s">
        <v>15</v>
      </c>
      <c r="I3838" s="18" t="s">
        <v>15</v>
      </c>
      <c r="J3838" s="18" t="s">
        <v>15</v>
      </c>
      <c r="K3838" s="18" t="s">
        <v>15</v>
      </c>
      <c r="L3838" s="18" t="s">
        <v>15</v>
      </c>
      <c r="N3838" s="17" t="b">
        <f>A3838=Catalogo!A3834</f>
        <v>1</v>
      </c>
      <c r="O3838" s="17" t="b">
        <f>B3838=Catalogo!B3834</f>
        <v>1</v>
      </c>
      <c r="P3838" s="17" t="b">
        <f>C3838=Catalogo!C3834</f>
        <v>1</v>
      </c>
    </row>
    <row r="3839" spans="1:16" x14ac:dyDescent="0.3">
      <c r="A3839" s="18" t="s">
        <v>4126</v>
      </c>
      <c r="B3839" s="18" t="s">
        <v>1848</v>
      </c>
      <c r="C3839" s="18" t="s">
        <v>3425</v>
      </c>
      <c r="D3839" s="18" t="s">
        <v>22</v>
      </c>
      <c r="E3839" s="17">
        <v>4</v>
      </c>
      <c r="F3839" s="18" t="s">
        <v>2293</v>
      </c>
      <c r="G3839" s="17"/>
      <c r="H3839" s="18" t="s">
        <v>15</v>
      </c>
      <c r="I3839" s="18" t="s">
        <v>15</v>
      </c>
      <c r="J3839" s="18" t="s">
        <v>15</v>
      </c>
      <c r="K3839" s="18" t="s">
        <v>15</v>
      </c>
      <c r="L3839" s="18" t="s">
        <v>15</v>
      </c>
      <c r="N3839" s="17" t="b">
        <f>A3839=Catalogo!A3835</f>
        <v>1</v>
      </c>
      <c r="O3839" s="17" t="b">
        <f>B3839=Catalogo!B3835</f>
        <v>1</v>
      </c>
      <c r="P3839" s="17" t="b">
        <f>C3839=Catalogo!C3835</f>
        <v>1</v>
      </c>
    </row>
    <row r="3840" spans="1:16" x14ac:dyDescent="0.3">
      <c r="A3840" s="18" t="s">
        <v>4127</v>
      </c>
      <c r="B3840" s="18" t="s">
        <v>1855</v>
      </c>
      <c r="C3840" s="18" t="s">
        <v>3425</v>
      </c>
      <c r="D3840" s="18" t="s">
        <v>22</v>
      </c>
      <c r="E3840" s="17">
        <v>4</v>
      </c>
      <c r="F3840" s="18" t="s">
        <v>2293</v>
      </c>
      <c r="G3840" s="17"/>
      <c r="H3840" s="18" t="s">
        <v>15</v>
      </c>
      <c r="I3840" s="18" t="s">
        <v>15</v>
      </c>
      <c r="J3840" s="18" t="s">
        <v>15</v>
      </c>
      <c r="K3840" s="18" t="s">
        <v>15</v>
      </c>
      <c r="L3840" s="18" t="s">
        <v>15</v>
      </c>
      <c r="N3840" s="17" t="b">
        <f>A3840=Catalogo!A3836</f>
        <v>1</v>
      </c>
      <c r="O3840" s="17" t="b">
        <f>B3840=Catalogo!B3836</f>
        <v>1</v>
      </c>
      <c r="P3840" s="17" t="b">
        <f>C3840=Catalogo!C3836</f>
        <v>1</v>
      </c>
    </row>
    <row r="3841" spans="1:16" x14ac:dyDescent="0.3">
      <c r="A3841" s="18" t="s">
        <v>4128</v>
      </c>
      <c r="B3841" s="18" t="s">
        <v>1858</v>
      </c>
      <c r="C3841" s="18" t="s">
        <v>3425</v>
      </c>
      <c r="D3841" s="18" t="s">
        <v>22</v>
      </c>
      <c r="E3841" s="17">
        <v>4</v>
      </c>
      <c r="F3841" s="18" t="s">
        <v>2293</v>
      </c>
      <c r="G3841" s="17"/>
      <c r="H3841" s="18" t="s">
        <v>15</v>
      </c>
      <c r="I3841" s="18" t="s">
        <v>15</v>
      </c>
      <c r="J3841" s="18" t="s">
        <v>15</v>
      </c>
      <c r="K3841" s="18" t="s">
        <v>15</v>
      </c>
      <c r="L3841" s="18" t="s">
        <v>15</v>
      </c>
      <c r="N3841" s="17" t="b">
        <f>A3841=Catalogo!A3837</f>
        <v>1</v>
      </c>
      <c r="O3841" s="17" t="b">
        <f>B3841=Catalogo!B3837</f>
        <v>1</v>
      </c>
      <c r="P3841" s="17" t="b">
        <f>C3841=Catalogo!C3837</f>
        <v>1</v>
      </c>
    </row>
    <row r="3842" spans="1:16" x14ac:dyDescent="0.3">
      <c r="A3842" s="18" t="s">
        <v>4129</v>
      </c>
      <c r="B3842" s="18" t="s">
        <v>1861</v>
      </c>
      <c r="C3842" s="18" t="s">
        <v>3425</v>
      </c>
      <c r="D3842" s="18" t="s">
        <v>22</v>
      </c>
      <c r="E3842" s="17">
        <v>4</v>
      </c>
      <c r="F3842" s="18" t="s">
        <v>2293</v>
      </c>
      <c r="G3842" s="17"/>
      <c r="H3842" s="18" t="s">
        <v>15</v>
      </c>
      <c r="I3842" s="18" t="s">
        <v>15</v>
      </c>
      <c r="J3842" s="18" t="s">
        <v>15</v>
      </c>
      <c r="K3842" s="18" t="s">
        <v>15</v>
      </c>
      <c r="L3842" s="18" t="s">
        <v>15</v>
      </c>
      <c r="N3842" s="17" t="b">
        <f>A3842=Catalogo!A3838</f>
        <v>1</v>
      </c>
      <c r="O3842" s="17" t="b">
        <f>B3842=Catalogo!B3838</f>
        <v>1</v>
      </c>
      <c r="P3842" s="17" t="b">
        <f>C3842=Catalogo!C3838</f>
        <v>1</v>
      </c>
    </row>
    <row r="3843" spans="1:16" x14ac:dyDescent="0.3">
      <c r="A3843" s="18" t="s">
        <v>4130</v>
      </c>
      <c r="B3843" s="18" t="s">
        <v>1864</v>
      </c>
      <c r="C3843" s="18" t="s">
        <v>3425</v>
      </c>
      <c r="D3843" s="18" t="s">
        <v>22</v>
      </c>
      <c r="E3843" s="17">
        <v>4</v>
      </c>
      <c r="F3843" s="18" t="s">
        <v>2293</v>
      </c>
      <c r="G3843" s="17"/>
      <c r="H3843" s="18" t="s">
        <v>15</v>
      </c>
      <c r="I3843" s="18" t="s">
        <v>15</v>
      </c>
      <c r="J3843" s="18" t="s">
        <v>15</v>
      </c>
      <c r="K3843" s="18" t="s">
        <v>15</v>
      </c>
      <c r="L3843" s="18" t="s">
        <v>15</v>
      </c>
      <c r="N3843" s="17" t="b">
        <f>A3843=Catalogo!A3839</f>
        <v>1</v>
      </c>
      <c r="O3843" s="17" t="b">
        <f>B3843=Catalogo!B3839</f>
        <v>1</v>
      </c>
      <c r="P3843" s="17" t="b">
        <f>C3843=Catalogo!C3839</f>
        <v>1</v>
      </c>
    </row>
    <row r="3844" spans="1:16" x14ac:dyDescent="0.3">
      <c r="A3844" s="18" t="s">
        <v>4131</v>
      </c>
      <c r="B3844" s="18" t="s">
        <v>1867</v>
      </c>
      <c r="C3844" s="18" t="s">
        <v>3425</v>
      </c>
      <c r="D3844" s="18" t="s">
        <v>22</v>
      </c>
      <c r="E3844" s="17">
        <v>4</v>
      </c>
      <c r="F3844" s="18" t="s">
        <v>2293</v>
      </c>
      <c r="G3844" s="17"/>
      <c r="H3844" s="18" t="s">
        <v>15</v>
      </c>
      <c r="I3844" s="18" t="s">
        <v>15</v>
      </c>
      <c r="J3844" s="18" t="s">
        <v>15</v>
      </c>
      <c r="K3844" s="18" t="s">
        <v>15</v>
      </c>
      <c r="L3844" s="18" t="s">
        <v>15</v>
      </c>
      <c r="N3844" s="17" t="b">
        <f>A3844=Catalogo!A3840</f>
        <v>1</v>
      </c>
      <c r="O3844" s="17" t="b">
        <f>B3844=Catalogo!B3840</f>
        <v>1</v>
      </c>
      <c r="P3844" s="17" t="b">
        <f>C3844=Catalogo!C3840</f>
        <v>1</v>
      </c>
    </row>
    <row r="3845" spans="1:16" x14ac:dyDescent="0.3">
      <c r="A3845" s="18" t="s">
        <v>6091</v>
      </c>
      <c r="B3845" s="18" t="s">
        <v>1895</v>
      </c>
      <c r="C3845" s="18" t="s">
        <v>3425</v>
      </c>
      <c r="D3845" s="18" t="s">
        <v>22</v>
      </c>
      <c r="E3845" s="17">
        <v>4</v>
      </c>
      <c r="F3845" s="18" t="s">
        <v>2293</v>
      </c>
      <c r="G3845" s="17"/>
      <c r="H3845" s="18" t="s">
        <v>15</v>
      </c>
      <c r="I3845" s="18" t="s">
        <v>15</v>
      </c>
      <c r="J3845" s="18" t="s">
        <v>15</v>
      </c>
      <c r="K3845" s="18" t="s">
        <v>15</v>
      </c>
      <c r="L3845" s="18" t="s">
        <v>15</v>
      </c>
      <c r="N3845" s="17" t="b">
        <f>A3845=Catalogo!A3841</f>
        <v>1</v>
      </c>
      <c r="O3845" s="17" t="b">
        <f>B3845=Catalogo!B3841</f>
        <v>1</v>
      </c>
      <c r="P3845" s="17" t="b">
        <f>C3845=Catalogo!C3841</f>
        <v>1</v>
      </c>
    </row>
    <row r="3846" spans="1:16" x14ac:dyDescent="0.3">
      <c r="A3846" s="18" t="s">
        <v>6092</v>
      </c>
      <c r="B3846" s="18" t="s">
        <v>1898</v>
      </c>
      <c r="C3846" s="18" t="s">
        <v>3425</v>
      </c>
      <c r="D3846" s="18" t="s">
        <v>22</v>
      </c>
      <c r="E3846" s="17">
        <v>4</v>
      </c>
      <c r="F3846" s="18" t="s">
        <v>2293</v>
      </c>
      <c r="G3846" s="17"/>
      <c r="H3846" s="18" t="s">
        <v>15</v>
      </c>
      <c r="I3846" s="18" t="s">
        <v>15</v>
      </c>
      <c r="J3846" s="18" t="s">
        <v>15</v>
      </c>
      <c r="K3846" s="18" t="s">
        <v>15</v>
      </c>
      <c r="L3846" s="18" t="s">
        <v>15</v>
      </c>
      <c r="N3846" s="17" t="b">
        <f>A3846=Catalogo!A3842</f>
        <v>1</v>
      </c>
      <c r="O3846" s="17" t="b">
        <f>B3846=Catalogo!B3842</f>
        <v>1</v>
      </c>
      <c r="P3846" s="17" t="b">
        <f>C3846=Catalogo!C3842</f>
        <v>1</v>
      </c>
    </row>
    <row r="3847" spans="1:16" x14ac:dyDescent="0.3">
      <c r="A3847" s="18" t="s">
        <v>6093</v>
      </c>
      <c r="B3847" s="18" t="s">
        <v>1901</v>
      </c>
      <c r="C3847" s="18" t="s">
        <v>3425</v>
      </c>
      <c r="D3847" s="18" t="s">
        <v>22</v>
      </c>
      <c r="E3847" s="17">
        <v>4</v>
      </c>
      <c r="F3847" s="18" t="s">
        <v>2293</v>
      </c>
      <c r="G3847" s="17"/>
      <c r="H3847" s="18" t="s">
        <v>15</v>
      </c>
      <c r="I3847" s="18" t="s">
        <v>15</v>
      </c>
      <c r="J3847" s="18" t="s">
        <v>15</v>
      </c>
      <c r="K3847" s="18" t="s">
        <v>15</v>
      </c>
      <c r="L3847" s="18" t="s">
        <v>15</v>
      </c>
      <c r="N3847" s="17" t="b">
        <f>A3847=Catalogo!A3843</f>
        <v>1</v>
      </c>
      <c r="O3847" s="17" t="b">
        <f>B3847=Catalogo!B3843</f>
        <v>1</v>
      </c>
      <c r="P3847" s="17" t="b">
        <f>C3847=Catalogo!C3843</f>
        <v>1</v>
      </c>
    </row>
    <row r="3848" spans="1:16" x14ac:dyDescent="0.3">
      <c r="A3848" s="18" t="s">
        <v>6094</v>
      </c>
      <c r="B3848" s="18" t="s">
        <v>1904</v>
      </c>
      <c r="C3848" s="18" t="s">
        <v>3425</v>
      </c>
      <c r="D3848" s="18" t="s">
        <v>22</v>
      </c>
      <c r="E3848" s="17">
        <v>4</v>
      </c>
      <c r="F3848" s="18" t="s">
        <v>2293</v>
      </c>
      <c r="G3848" s="17"/>
      <c r="H3848" s="18" t="s">
        <v>15</v>
      </c>
      <c r="I3848" s="18" t="s">
        <v>15</v>
      </c>
      <c r="J3848" s="18" t="s">
        <v>15</v>
      </c>
      <c r="K3848" s="18" t="s">
        <v>15</v>
      </c>
      <c r="L3848" s="18" t="s">
        <v>15</v>
      </c>
      <c r="N3848" s="17" t="b">
        <f>A3848=Catalogo!A3844</f>
        <v>1</v>
      </c>
      <c r="O3848" s="17" t="b">
        <f>B3848=Catalogo!B3844</f>
        <v>1</v>
      </c>
      <c r="P3848" s="17" t="b">
        <f>C3848=Catalogo!C3844</f>
        <v>1</v>
      </c>
    </row>
    <row r="3849" spans="1:16" x14ac:dyDescent="0.3">
      <c r="A3849" s="18" t="s">
        <v>6095</v>
      </c>
      <c r="B3849" s="18" t="s">
        <v>1907</v>
      </c>
      <c r="C3849" s="18" t="s">
        <v>3425</v>
      </c>
      <c r="D3849" s="18" t="s">
        <v>22</v>
      </c>
      <c r="E3849" s="17">
        <v>4</v>
      </c>
      <c r="F3849" s="18" t="s">
        <v>2293</v>
      </c>
      <c r="G3849" s="17"/>
      <c r="H3849" s="18" t="s">
        <v>15</v>
      </c>
      <c r="I3849" s="18" t="s">
        <v>15</v>
      </c>
      <c r="J3849" s="18" t="s">
        <v>15</v>
      </c>
      <c r="K3849" s="18" t="s">
        <v>15</v>
      </c>
      <c r="L3849" s="18" t="s">
        <v>15</v>
      </c>
      <c r="N3849" s="17" t="b">
        <f>A3849=Catalogo!A3845</f>
        <v>1</v>
      </c>
      <c r="O3849" s="17" t="b">
        <f>B3849=Catalogo!B3845</f>
        <v>1</v>
      </c>
      <c r="P3849" s="17" t="b">
        <f>C3849=Catalogo!C3845</f>
        <v>1</v>
      </c>
    </row>
    <row r="3850" spans="1:16" x14ac:dyDescent="0.3">
      <c r="A3850" s="18" t="s">
        <v>6096</v>
      </c>
      <c r="B3850" s="18" t="s">
        <v>1910</v>
      </c>
      <c r="C3850" s="18" t="s">
        <v>3425</v>
      </c>
      <c r="D3850" s="18" t="s">
        <v>22</v>
      </c>
      <c r="E3850" s="17">
        <v>4</v>
      </c>
      <c r="F3850" s="18" t="s">
        <v>2293</v>
      </c>
      <c r="G3850" s="17"/>
      <c r="H3850" s="18" t="s">
        <v>15</v>
      </c>
      <c r="I3850" s="18" t="s">
        <v>15</v>
      </c>
      <c r="J3850" s="18" t="s">
        <v>15</v>
      </c>
      <c r="K3850" s="18" t="s">
        <v>15</v>
      </c>
      <c r="L3850" s="18" t="s">
        <v>15</v>
      </c>
      <c r="N3850" s="17" t="b">
        <f>A3850=Catalogo!A3846</f>
        <v>1</v>
      </c>
      <c r="O3850" s="17" t="b">
        <f>B3850=Catalogo!B3846</f>
        <v>1</v>
      </c>
      <c r="P3850" s="17" t="b">
        <f>C3850=Catalogo!C3846</f>
        <v>1</v>
      </c>
    </row>
    <row r="3851" spans="1:16" x14ac:dyDescent="0.3">
      <c r="A3851" s="18" t="s">
        <v>6097</v>
      </c>
      <c r="B3851" s="18" t="s">
        <v>1913</v>
      </c>
      <c r="C3851" s="18" t="s">
        <v>3425</v>
      </c>
      <c r="D3851" s="18" t="s">
        <v>22</v>
      </c>
      <c r="E3851" s="17">
        <v>4</v>
      </c>
      <c r="F3851" s="18" t="s">
        <v>2293</v>
      </c>
      <c r="G3851" s="17"/>
      <c r="H3851" s="18" t="s">
        <v>15</v>
      </c>
      <c r="I3851" s="18" t="s">
        <v>15</v>
      </c>
      <c r="J3851" s="18" t="s">
        <v>15</v>
      </c>
      <c r="K3851" s="18" t="s">
        <v>15</v>
      </c>
      <c r="L3851" s="18" t="s">
        <v>15</v>
      </c>
      <c r="N3851" s="17" t="b">
        <f>A3851=Catalogo!A3847</f>
        <v>1</v>
      </c>
      <c r="O3851" s="17" t="b">
        <f>B3851=Catalogo!B3847</f>
        <v>1</v>
      </c>
      <c r="P3851" s="17" t="b">
        <f>C3851=Catalogo!C3847</f>
        <v>1</v>
      </c>
    </row>
    <row r="3852" spans="1:16" x14ac:dyDescent="0.3">
      <c r="A3852" s="18" t="s">
        <v>6098</v>
      </c>
      <c r="B3852" s="18" t="s">
        <v>1916</v>
      </c>
      <c r="C3852" s="18" t="s">
        <v>3425</v>
      </c>
      <c r="D3852" s="18" t="s">
        <v>22</v>
      </c>
      <c r="E3852" s="17">
        <v>4</v>
      </c>
      <c r="F3852" s="18" t="s">
        <v>2293</v>
      </c>
      <c r="G3852" s="17"/>
      <c r="H3852" s="18" t="s">
        <v>15</v>
      </c>
      <c r="I3852" s="18" t="s">
        <v>15</v>
      </c>
      <c r="J3852" s="18" t="s">
        <v>15</v>
      </c>
      <c r="K3852" s="18" t="s">
        <v>15</v>
      </c>
      <c r="L3852" s="18" t="s">
        <v>15</v>
      </c>
      <c r="N3852" s="17" t="b">
        <f>A3852=Catalogo!A3848</f>
        <v>1</v>
      </c>
      <c r="O3852" s="17" t="b">
        <f>B3852=Catalogo!B3848</f>
        <v>1</v>
      </c>
      <c r="P3852" s="17" t="b">
        <f>C3852=Catalogo!C3848</f>
        <v>1</v>
      </c>
    </row>
    <row r="3853" spans="1:16" x14ac:dyDescent="0.3">
      <c r="A3853" s="18" t="s">
        <v>6099</v>
      </c>
      <c r="B3853" s="18" t="s">
        <v>1919</v>
      </c>
      <c r="C3853" s="18" t="s">
        <v>3425</v>
      </c>
      <c r="D3853" s="18" t="s">
        <v>22</v>
      </c>
      <c r="E3853" s="17">
        <v>4</v>
      </c>
      <c r="F3853" s="18" t="s">
        <v>2293</v>
      </c>
      <c r="G3853" s="17"/>
      <c r="H3853" s="18" t="s">
        <v>15</v>
      </c>
      <c r="I3853" s="18" t="s">
        <v>15</v>
      </c>
      <c r="J3853" s="18" t="s">
        <v>15</v>
      </c>
      <c r="K3853" s="18" t="s">
        <v>15</v>
      </c>
      <c r="L3853" s="18" t="s">
        <v>15</v>
      </c>
      <c r="N3853" s="17" t="b">
        <f>A3853=Catalogo!A3849</f>
        <v>1</v>
      </c>
      <c r="O3853" s="17" t="b">
        <f>B3853=Catalogo!B3849</f>
        <v>1</v>
      </c>
      <c r="P3853" s="17" t="b">
        <f>C3853=Catalogo!C3849</f>
        <v>1</v>
      </c>
    </row>
    <row r="3854" spans="1:16" x14ac:dyDescent="0.3">
      <c r="A3854" s="18" t="s">
        <v>6100</v>
      </c>
      <c r="B3854" s="18" t="s">
        <v>1922</v>
      </c>
      <c r="C3854" s="18" t="s">
        <v>3425</v>
      </c>
      <c r="D3854" s="18" t="s">
        <v>22</v>
      </c>
      <c r="E3854" s="17">
        <v>4</v>
      </c>
      <c r="F3854" s="18" t="s">
        <v>2293</v>
      </c>
      <c r="G3854" s="17"/>
      <c r="H3854" s="18" t="s">
        <v>15</v>
      </c>
      <c r="I3854" s="18" t="s">
        <v>15</v>
      </c>
      <c r="J3854" s="18" t="s">
        <v>15</v>
      </c>
      <c r="K3854" s="18" t="s">
        <v>15</v>
      </c>
      <c r="L3854" s="18" t="s">
        <v>15</v>
      </c>
      <c r="N3854" s="17" t="b">
        <f>A3854=Catalogo!A3850</f>
        <v>1</v>
      </c>
      <c r="O3854" s="17" t="b">
        <f>B3854=Catalogo!B3850</f>
        <v>1</v>
      </c>
      <c r="P3854" s="17" t="b">
        <f>C3854=Catalogo!C3850</f>
        <v>1</v>
      </c>
    </row>
    <row r="3855" spans="1:16" x14ac:dyDescent="0.3">
      <c r="A3855" s="18" t="s">
        <v>6101</v>
      </c>
      <c r="B3855" s="18" t="s">
        <v>1925</v>
      </c>
      <c r="C3855" s="18" t="s">
        <v>3425</v>
      </c>
      <c r="D3855" s="18" t="s">
        <v>22</v>
      </c>
      <c r="E3855" s="17">
        <v>4</v>
      </c>
      <c r="F3855" s="18" t="s">
        <v>2293</v>
      </c>
      <c r="G3855" s="17"/>
      <c r="H3855" s="18" t="s">
        <v>15</v>
      </c>
      <c r="I3855" s="18" t="s">
        <v>15</v>
      </c>
      <c r="J3855" s="18" t="s">
        <v>15</v>
      </c>
      <c r="K3855" s="18" t="s">
        <v>15</v>
      </c>
      <c r="L3855" s="18" t="s">
        <v>15</v>
      </c>
      <c r="N3855" s="17" t="b">
        <f>A3855=Catalogo!A3851</f>
        <v>1</v>
      </c>
      <c r="O3855" s="17" t="b">
        <f>B3855=Catalogo!B3851</f>
        <v>1</v>
      </c>
      <c r="P3855" s="17" t="b">
        <f>C3855=Catalogo!C3851</f>
        <v>1</v>
      </c>
    </row>
    <row r="3856" spans="1:16" x14ac:dyDescent="0.3">
      <c r="A3856" s="18" t="s">
        <v>6102</v>
      </c>
      <c r="B3856" s="18" t="s">
        <v>1928</v>
      </c>
      <c r="C3856" s="18" t="s">
        <v>3425</v>
      </c>
      <c r="D3856" s="18" t="s">
        <v>22</v>
      </c>
      <c r="E3856" s="17">
        <v>4</v>
      </c>
      <c r="F3856" s="18" t="s">
        <v>2293</v>
      </c>
      <c r="G3856" s="17"/>
      <c r="H3856" s="18" t="s">
        <v>15</v>
      </c>
      <c r="I3856" s="18" t="s">
        <v>15</v>
      </c>
      <c r="J3856" s="18" t="s">
        <v>15</v>
      </c>
      <c r="K3856" s="18" t="s">
        <v>15</v>
      </c>
      <c r="L3856" s="18" t="s">
        <v>15</v>
      </c>
      <c r="N3856" s="17" t="b">
        <f>A3856=Catalogo!A3852</f>
        <v>1</v>
      </c>
      <c r="O3856" s="17" t="b">
        <f>B3856=Catalogo!B3852</f>
        <v>1</v>
      </c>
      <c r="P3856" s="17" t="b">
        <f>C3856=Catalogo!C3852</f>
        <v>1</v>
      </c>
    </row>
    <row r="3857" spans="1:16" x14ac:dyDescent="0.3">
      <c r="A3857" s="18" t="s">
        <v>6103</v>
      </c>
      <c r="B3857" s="18" t="s">
        <v>1931</v>
      </c>
      <c r="C3857" s="18" t="s">
        <v>3425</v>
      </c>
      <c r="D3857" s="18" t="s">
        <v>22</v>
      </c>
      <c r="E3857" s="17">
        <v>4</v>
      </c>
      <c r="F3857" s="18" t="s">
        <v>2293</v>
      </c>
      <c r="G3857" s="17"/>
      <c r="H3857" s="18" t="s">
        <v>15</v>
      </c>
      <c r="I3857" s="18" t="s">
        <v>15</v>
      </c>
      <c r="J3857" s="18" t="s">
        <v>15</v>
      </c>
      <c r="K3857" s="18" t="s">
        <v>15</v>
      </c>
      <c r="L3857" s="18" t="s">
        <v>15</v>
      </c>
      <c r="N3857" s="17" t="b">
        <f>A3857=Catalogo!A3853</f>
        <v>1</v>
      </c>
      <c r="O3857" s="17" t="b">
        <f>B3857=Catalogo!B3853</f>
        <v>1</v>
      </c>
      <c r="P3857" s="17" t="b">
        <f>C3857=Catalogo!C3853</f>
        <v>1</v>
      </c>
    </row>
    <row r="3858" spans="1:16" x14ac:dyDescent="0.3">
      <c r="A3858" s="18" t="s">
        <v>6104</v>
      </c>
      <c r="B3858" s="18" t="s">
        <v>1934</v>
      </c>
      <c r="C3858" s="18" t="s">
        <v>3425</v>
      </c>
      <c r="D3858" s="18" t="s">
        <v>22</v>
      </c>
      <c r="E3858" s="17">
        <v>4</v>
      </c>
      <c r="F3858" s="18" t="s">
        <v>2293</v>
      </c>
      <c r="G3858" s="17"/>
      <c r="H3858" s="18" t="s">
        <v>15</v>
      </c>
      <c r="I3858" s="18" t="s">
        <v>15</v>
      </c>
      <c r="J3858" s="18" t="s">
        <v>15</v>
      </c>
      <c r="K3858" s="18" t="s">
        <v>15</v>
      </c>
      <c r="L3858" s="18" t="s">
        <v>15</v>
      </c>
      <c r="N3858" s="17" t="b">
        <f>A3858=Catalogo!A3854</f>
        <v>1</v>
      </c>
      <c r="O3858" s="17" t="b">
        <f>B3858=Catalogo!B3854</f>
        <v>1</v>
      </c>
      <c r="P3858" s="17" t="b">
        <f>C3858=Catalogo!C3854</f>
        <v>1</v>
      </c>
    </row>
    <row r="3859" spans="1:16" x14ac:dyDescent="0.3">
      <c r="A3859" s="18" t="s">
        <v>6105</v>
      </c>
      <c r="B3859" s="18" t="s">
        <v>1937</v>
      </c>
      <c r="C3859" s="18" t="s">
        <v>3425</v>
      </c>
      <c r="D3859" s="18" t="s">
        <v>22</v>
      </c>
      <c r="E3859" s="17">
        <v>4</v>
      </c>
      <c r="F3859" s="18" t="s">
        <v>2293</v>
      </c>
      <c r="G3859" s="17"/>
      <c r="H3859" s="18" t="s">
        <v>15</v>
      </c>
      <c r="I3859" s="18" t="s">
        <v>15</v>
      </c>
      <c r="J3859" s="18" t="s">
        <v>15</v>
      </c>
      <c r="K3859" s="18" t="s">
        <v>15</v>
      </c>
      <c r="L3859" s="18" t="s">
        <v>15</v>
      </c>
      <c r="N3859" s="17" t="b">
        <f>A3859=Catalogo!A3855</f>
        <v>1</v>
      </c>
      <c r="O3859" s="17" t="b">
        <f>B3859=Catalogo!B3855</f>
        <v>1</v>
      </c>
      <c r="P3859" s="17" t="b">
        <f>C3859=Catalogo!C3855</f>
        <v>1</v>
      </c>
    </row>
    <row r="3860" spans="1:16" x14ac:dyDescent="0.3">
      <c r="A3860" s="18" t="s">
        <v>6106</v>
      </c>
      <c r="B3860" s="18" t="s">
        <v>1940</v>
      </c>
      <c r="C3860" s="18" t="s">
        <v>3425</v>
      </c>
      <c r="D3860" s="18" t="s">
        <v>22</v>
      </c>
      <c r="E3860" s="17">
        <v>4</v>
      </c>
      <c r="F3860" s="18" t="s">
        <v>2293</v>
      </c>
      <c r="G3860" s="17"/>
      <c r="H3860" s="18" t="s">
        <v>15</v>
      </c>
      <c r="I3860" s="18" t="s">
        <v>15</v>
      </c>
      <c r="J3860" s="18" t="s">
        <v>15</v>
      </c>
      <c r="K3860" s="18" t="s">
        <v>15</v>
      </c>
      <c r="L3860" s="18" t="s">
        <v>15</v>
      </c>
      <c r="N3860" s="17" t="b">
        <f>A3860=Catalogo!A3856</f>
        <v>1</v>
      </c>
      <c r="O3860" s="17" t="b">
        <f>B3860=Catalogo!B3856</f>
        <v>1</v>
      </c>
      <c r="P3860" s="17" t="b">
        <f>C3860=Catalogo!C3856</f>
        <v>1</v>
      </c>
    </row>
    <row r="3861" spans="1:16" x14ac:dyDescent="0.3">
      <c r="A3861" s="18" t="s">
        <v>6107</v>
      </c>
      <c r="B3861" s="18" t="s">
        <v>1943</v>
      </c>
      <c r="C3861" s="18" t="s">
        <v>3425</v>
      </c>
      <c r="D3861" s="18" t="s">
        <v>22</v>
      </c>
      <c r="E3861" s="17">
        <v>4</v>
      </c>
      <c r="F3861" s="18" t="s">
        <v>2293</v>
      </c>
      <c r="G3861" s="17"/>
      <c r="H3861" s="18" t="s">
        <v>15</v>
      </c>
      <c r="I3861" s="18" t="s">
        <v>15</v>
      </c>
      <c r="J3861" s="18" t="s">
        <v>15</v>
      </c>
      <c r="K3861" s="18" t="s">
        <v>15</v>
      </c>
      <c r="L3861" s="18" t="s">
        <v>15</v>
      </c>
      <c r="N3861" s="17" t="b">
        <f>A3861=Catalogo!A3857</f>
        <v>1</v>
      </c>
      <c r="O3861" s="17" t="b">
        <f>B3861=Catalogo!B3857</f>
        <v>1</v>
      </c>
      <c r="P3861" s="17" t="b">
        <f>C3861=Catalogo!C3857</f>
        <v>1</v>
      </c>
    </row>
    <row r="3862" spans="1:16" x14ac:dyDescent="0.3">
      <c r="A3862" s="18" t="s">
        <v>6108</v>
      </c>
      <c r="B3862" s="18" t="s">
        <v>1945</v>
      </c>
      <c r="C3862" s="18" t="s">
        <v>3425</v>
      </c>
      <c r="D3862" s="18" t="s">
        <v>22</v>
      </c>
      <c r="E3862" s="17">
        <v>4</v>
      </c>
      <c r="F3862" s="18" t="s">
        <v>2293</v>
      </c>
      <c r="G3862" s="17"/>
      <c r="H3862" s="18" t="s">
        <v>15</v>
      </c>
      <c r="I3862" s="18" t="s">
        <v>15</v>
      </c>
      <c r="J3862" s="18" t="s">
        <v>15</v>
      </c>
      <c r="K3862" s="18" t="s">
        <v>15</v>
      </c>
      <c r="L3862" s="18" t="s">
        <v>15</v>
      </c>
      <c r="N3862" s="17" t="b">
        <f>A3862=Catalogo!A3858</f>
        <v>1</v>
      </c>
      <c r="O3862" s="17" t="b">
        <f>B3862=Catalogo!B3858</f>
        <v>1</v>
      </c>
      <c r="P3862" s="17" t="b">
        <f>C3862=Catalogo!C3858</f>
        <v>1</v>
      </c>
    </row>
    <row r="3863" spans="1:16" x14ac:dyDescent="0.3">
      <c r="A3863" s="18" t="s">
        <v>6109</v>
      </c>
      <c r="B3863" s="18" t="s">
        <v>1948</v>
      </c>
      <c r="C3863" s="18" t="s">
        <v>3425</v>
      </c>
      <c r="D3863" s="18" t="s">
        <v>22</v>
      </c>
      <c r="E3863" s="17">
        <v>4</v>
      </c>
      <c r="F3863" s="18" t="s">
        <v>2293</v>
      </c>
      <c r="G3863" s="17"/>
      <c r="H3863" s="18" t="s">
        <v>15</v>
      </c>
      <c r="I3863" s="18" t="s">
        <v>15</v>
      </c>
      <c r="J3863" s="18" t="s">
        <v>15</v>
      </c>
      <c r="K3863" s="18" t="s">
        <v>15</v>
      </c>
      <c r="L3863" s="18" t="s">
        <v>15</v>
      </c>
      <c r="N3863" s="17" t="b">
        <f>A3863=Catalogo!A3859</f>
        <v>1</v>
      </c>
      <c r="O3863" s="17" t="b">
        <f>B3863=Catalogo!B3859</f>
        <v>1</v>
      </c>
      <c r="P3863" s="17" t="b">
        <f>C3863=Catalogo!C3859</f>
        <v>1</v>
      </c>
    </row>
    <row r="3864" spans="1:16" x14ac:dyDescent="0.3">
      <c r="A3864" s="18" t="s">
        <v>4132</v>
      </c>
      <c r="B3864" s="18" t="s">
        <v>1873</v>
      </c>
      <c r="C3864" s="18" t="s">
        <v>3425</v>
      </c>
      <c r="D3864" s="18" t="s">
        <v>22</v>
      </c>
      <c r="E3864" s="17">
        <v>4</v>
      </c>
      <c r="F3864" s="18" t="s">
        <v>2293</v>
      </c>
      <c r="G3864" s="17"/>
      <c r="H3864" s="18" t="s">
        <v>15</v>
      </c>
      <c r="I3864" s="18" t="s">
        <v>15</v>
      </c>
      <c r="J3864" s="18" t="s">
        <v>15</v>
      </c>
      <c r="K3864" s="18" t="s">
        <v>15</v>
      </c>
      <c r="L3864" s="18" t="s">
        <v>15</v>
      </c>
      <c r="N3864" s="17" t="b">
        <f>A3864=Catalogo!A3860</f>
        <v>1</v>
      </c>
      <c r="O3864" s="17" t="b">
        <f>B3864=Catalogo!B3860</f>
        <v>1</v>
      </c>
      <c r="P3864" s="17" t="b">
        <f>C3864=Catalogo!C3860</f>
        <v>1</v>
      </c>
    </row>
    <row r="3865" spans="1:16" x14ac:dyDescent="0.3">
      <c r="A3865" s="18" t="s">
        <v>4133</v>
      </c>
      <c r="B3865" s="18" t="s">
        <v>1876</v>
      </c>
      <c r="C3865" s="18" t="s">
        <v>3425</v>
      </c>
      <c r="D3865" s="18" t="s">
        <v>22</v>
      </c>
      <c r="E3865" s="17">
        <v>4</v>
      </c>
      <c r="F3865" s="18" t="s">
        <v>2293</v>
      </c>
      <c r="G3865" s="17"/>
      <c r="H3865" s="18" t="s">
        <v>15</v>
      </c>
      <c r="I3865" s="18" t="s">
        <v>15</v>
      </c>
      <c r="J3865" s="18" t="s">
        <v>15</v>
      </c>
      <c r="K3865" s="18" t="s">
        <v>15</v>
      </c>
      <c r="L3865" s="18" t="s">
        <v>15</v>
      </c>
      <c r="N3865" s="17" t="b">
        <f>A3865=Catalogo!A3861</f>
        <v>1</v>
      </c>
      <c r="O3865" s="17" t="b">
        <f>B3865=Catalogo!B3861</f>
        <v>1</v>
      </c>
      <c r="P3865" s="17" t="b">
        <f>C3865=Catalogo!C3861</f>
        <v>1</v>
      </c>
    </row>
    <row r="3866" spans="1:16" x14ac:dyDescent="0.3">
      <c r="A3866" s="18" t="s">
        <v>6110</v>
      </c>
      <c r="B3866" s="18" t="s">
        <v>1953</v>
      </c>
      <c r="C3866" s="18" t="s">
        <v>3425</v>
      </c>
      <c r="D3866" s="18" t="s">
        <v>22</v>
      </c>
      <c r="E3866" s="17">
        <v>4</v>
      </c>
      <c r="F3866" s="18" t="s">
        <v>2293</v>
      </c>
      <c r="G3866" s="17"/>
      <c r="H3866" s="18" t="s">
        <v>15</v>
      </c>
      <c r="I3866" s="18" t="s">
        <v>15</v>
      </c>
      <c r="J3866" s="18" t="s">
        <v>15</v>
      </c>
      <c r="K3866" s="18" t="s">
        <v>15</v>
      </c>
      <c r="L3866" s="18" t="s">
        <v>15</v>
      </c>
      <c r="N3866" s="17" t="b">
        <f>A3866=Catalogo!A3862</f>
        <v>1</v>
      </c>
      <c r="O3866" s="17" t="b">
        <f>B3866=Catalogo!B3862</f>
        <v>1</v>
      </c>
      <c r="P3866" s="17" t="b">
        <f>C3866=Catalogo!C3862</f>
        <v>1</v>
      </c>
    </row>
    <row r="3867" spans="1:16" x14ac:dyDescent="0.3">
      <c r="A3867" s="18" t="s">
        <v>6111</v>
      </c>
      <c r="B3867" s="18" t="s">
        <v>1956</v>
      </c>
      <c r="C3867" s="18" t="s">
        <v>3425</v>
      </c>
      <c r="D3867" s="18" t="s">
        <v>22</v>
      </c>
      <c r="E3867" s="17">
        <v>4</v>
      </c>
      <c r="F3867" s="18" t="s">
        <v>2293</v>
      </c>
      <c r="G3867" s="17"/>
      <c r="H3867" s="18" t="s">
        <v>15</v>
      </c>
      <c r="I3867" s="18" t="s">
        <v>15</v>
      </c>
      <c r="J3867" s="18" t="s">
        <v>15</v>
      </c>
      <c r="K3867" s="18" t="s">
        <v>15</v>
      </c>
      <c r="L3867" s="18" t="s">
        <v>15</v>
      </c>
      <c r="N3867" s="17" t="b">
        <f>A3867=Catalogo!A3863</f>
        <v>1</v>
      </c>
      <c r="O3867" s="17" t="b">
        <f>B3867=Catalogo!B3863</f>
        <v>1</v>
      </c>
      <c r="P3867" s="17" t="b">
        <f>C3867=Catalogo!C3863</f>
        <v>1</v>
      </c>
    </row>
    <row r="3868" spans="1:16" x14ac:dyDescent="0.3">
      <c r="A3868" s="18" t="s">
        <v>6112</v>
      </c>
      <c r="B3868" s="18" t="s">
        <v>1959</v>
      </c>
      <c r="C3868" s="18" t="s">
        <v>3425</v>
      </c>
      <c r="D3868" s="18" t="s">
        <v>22</v>
      </c>
      <c r="E3868" s="17">
        <v>4</v>
      </c>
      <c r="F3868" s="18" t="s">
        <v>2293</v>
      </c>
      <c r="G3868" s="17"/>
      <c r="H3868" s="18" t="s">
        <v>15</v>
      </c>
      <c r="I3868" s="18" t="s">
        <v>15</v>
      </c>
      <c r="J3868" s="18" t="s">
        <v>15</v>
      </c>
      <c r="K3868" s="18" t="s">
        <v>15</v>
      </c>
      <c r="L3868" s="18" t="s">
        <v>15</v>
      </c>
      <c r="N3868" s="17" t="b">
        <f>A3868=Catalogo!A3864</f>
        <v>1</v>
      </c>
      <c r="O3868" s="17" t="b">
        <f>B3868=Catalogo!B3864</f>
        <v>1</v>
      </c>
      <c r="P3868" s="17" t="b">
        <f>C3868=Catalogo!C3864</f>
        <v>1</v>
      </c>
    </row>
    <row r="3869" spans="1:16" x14ac:dyDescent="0.3">
      <c r="A3869" s="18" t="s">
        <v>6113</v>
      </c>
      <c r="B3869" s="18" t="s">
        <v>1962</v>
      </c>
      <c r="C3869" s="18" t="s">
        <v>3425</v>
      </c>
      <c r="D3869" s="18" t="s">
        <v>22</v>
      </c>
      <c r="E3869" s="17">
        <v>4</v>
      </c>
      <c r="F3869" s="18" t="s">
        <v>2293</v>
      </c>
      <c r="G3869" s="17"/>
      <c r="H3869" s="18" t="s">
        <v>15</v>
      </c>
      <c r="I3869" s="18" t="s">
        <v>15</v>
      </c>
      <c r="J3869" s="18" t="s">
        <v>15</v>
      </c>
      <c r="K3869" s="18" t="s">
        <v>15</v>
      </c>
      <c r="L3869" s="18" t="s">
        <v>15</v>
      </c>
      <c r="N3869" s="17" t="b">
        <f>A3869=Catalogo!A3865</f>
        <v>1</v>
      </c>
      <c r="O3869" s="17" t="b">
        <f>B3869=Catalogo!B3865</f>
        <v>1</v>
      </c>
      <c r="P3869" s="17" t="b">
        <f>C3869=Catalogo!C3865</f>
        <v>1</v>
      </c>
    </row>
    <row r="3870" spans="1:16" x14ac:dyDescent="0.3">
      <c r="A3870" s="18" t="s">
        <v>6114</v>
      </c>
      <c r="B3870" s="18" t="s">
        <v>1965</v>
      </c>
      <c r="C3870" s="18" t="s">
        <v>3425</v>
      </c>
      <c r="D3870" s="18" t="s">
        <v>22</v>
      </c>
      <c r="E3870" s="17">
        <v>4</v>
      </c>
      <c r="F3870" s="18" t="s">
        <v>2293</v>
      </c>
      <c r="G3870" s="17"/>
      <c r="H3870" s="18" t="s">
        <v>15</v>
      </c>
      <c r="I3870" s="18" t="s">
        <v>15</v>
      </c>
      <c r="J3870" s="18" t="s">
        <v>15</v>
      </c>
      <c r="K3870" s="18" t="s">
        <v>15</v>
      </c>
      <c r="L3870" s="18" t="s">
        <v>15</v>
      </c>
      <c r="N3870" s="17" t="b">
        <f>A3870=Catalogo!A3866</f>
        <v>1</v>
      </c>
      <c r="O3870" s="17" t="b">
        <f>B3870=Catalogo!B3866</f>
        <v>1</v>
      </c>
      <c r="P3870" s="17" t="b">
        <f>C3870=Catalogo!C3866</f>
        <v>1</v>
      </c>
    </row>
    <row r="3871" spans="1:16" x14ac:dyDescent="0.3">
      <c r="A3871" s="18" t="s">
        <v>4134</v>
      </c>
      <c r="B3871" s="18" t="s">
        <v>1879</v>
      </c>
      <c r="C3871" s="18" t="s">
        <v>3425</v>
      </c>
      <c r="D3871" s="18" t="s">
        <v>22</v>
      </c>
      <c r="E3871" s="17">
        <v>4</v>
      </c>
      <c r="F3871" s="18" t="s">
        <v>2293</v>
      </c>
      <c r="G3871" s="17"/>
      <c r="H3871" s="18" t="s">
        <v>15</v>
      </c>
      <c r="I3871" s="18" t="s">
        <v>15</v>
      </c>
      <c r="J3871" s="18" t="s">
        <v>15</v>
      </c>
      <c r="K3871" s="18" t="s">
        <v>15</v>
      </c>
      <c r="L3871" s="18" t="s">
        <v>15</v>
      </c>
      <c r="N3871" s="17" t="b">
        <f>A3871=Catalogo!A3867</f>
        <v>1</v>
      </c>
      <c r="O3871" s="17" t="b">
        <f>B3871=Catalogo!B3867</f>
        <v>1</v>
      </c>
      <c r="P3871" s="17" t="b">
        <f>C3871=Catalogo!C3867</f>
        <v>1</v>
      </c>
    </row>
    <row r="3872" spans="1:16" x14ac:dyDescent="0.3">
      <c r="A3872" s="18" t="s">
        <v>4135</v>
      </c>
      <c r="B3872" s="18" t="s">
        <v>1882</v>
      </c>
      <c r="C3872" s="18" t="s">
        <v>3425</v>
      </c>
      <c r="D3872" s="18" t="s">
        <v>22</v>
      </c>
      <c r="E3872" s="17">
        <v>4</v>
      </c>
      <c r="F3872" s="18" t="s">
        <v>2293</v>
      </c>
      <c r="G3872" s="17"/>
      <c r="H3872" s="18" t="s">
        <v>15</v>
      </c>
      <c r="I3872" s="18" t="s">
        <v>15</v>
      </c>
      <c r="J3872" s="18" t="s">
        <v>15</v>
      </c>
      <c r="K3872" s="18" t="s">
        <v>15</v>
      </c>
      <c r="L3872" s="18" t="s">
        <v>15</v>
      </c>
      <c r="N3872" s="17" t="b">
        <f>A3872=Catalogo!A3868</f>
        <v>1</v>
      </c>
      <c r="O3872" s="17" t="b">
        <f>B3872=Catalogo!B3868</f>
        <v>1</v>
      </c>
      <c r="P3872" s="17" t="b">
        <f>C3872=Catalogo!C3868</f>
        <v>1</v>
      </c>
    </row>
    <row r="3873" spans="1:16" x14ac:dyDescent="0.3">
      <c r="A3873" s="18" t="s">
        <v>6115</v>
      </c>
      <c r="B3873" s="18" t="s">
        <v>1968</v>
      </c>
      <c r="C3873" s="18" t="s">
        <v>3425</v>
      </c>
      <c r="D3873" s="18" t="s">
        <v>22</v>
      </c>
      <c r="E3873" s="17">
        <v>4</v>
      </c>
      <c r="F3873" s="18" t="s">
        <v>2293</v>
      </c>
      <c r="G3873" s="17"/>
      <c r="H3873" s="18" t="s">
        <v>15</v>
      </c>
      <c r="I3873" s="18" t="s">
        <v>15</v>
      </c>
      <c r="J3873" s="18" t="s">
        <v>15</v>
      </c>
      <c r="K3873" s="18" t="s">
        <v>15</v>
      </c>
      <c r="L3873" s="18" t="s">
        <v>15</v>
      </c>
      <c r="N3873" s="17" t="b">
        <f>A3873=Catalogo!A3869</f>
        <v>1</v>
      </c>
      <c r="O3873" s="17" t="b">
        <f>B3873=Catalogo!B3869</f>
        <v>1</v>
      </c>
      <c r="P3873" s="17" t="b">
        <f>C3873=Catalogo!C3869</f>
        <v>1</v>
      </c>
    </row>
    <row r="3874" spans="1:16" x14ac:dyDescent="0.3">
      <c r="A3874" s="18" t="s">
        <v>6116</v>
      </c>
      <c r="B3874" s="18" t="s">
        <v>1971</v>
      </c>
      <c r="C3874" s="18" t="s">
        <v>3425</v>
      </c>
      <c r="D3874" s="18" t="s">
        <v>22</v>
      </c>
      <c r="E3874" s="17">
        <v>4</v>
      </c>
      <c r="F3874" s="18" t="s">
        <v>2293</v>
      </c>
      <c r="G3874" s="17"/>
      <c r="H3874" s="18" t="s">
        <v>15</v>
      </c>
      <c r="I3874" s="18" t="s">
        <v>15</v>
      </c>
      <c r="J3874" s="18" t="s">
        <v>15</v>
      </c>
      <c r="K3874" s="18" t="s">
        <v>15</v>
      </c>
      <c r="L3874" s="18" t="s">
        <v>15</v>
      </c>
      <c r="N3874" s="17" t="b">
        <f>A3874=Catalogo!A3870</f>
        <v>1</v>
      </c>
      <c r="O3874" s="17" t="b">
        <f>B3874=Catalogo!B3870</f>
        <v>1</v>
      </c>
      <c r="P3874" s="17" t="b">
        <f>C3874=Catalogo!C3870</f>
        <v>1</v>
      </c>
    </row>
    <row r="3875" spans="1:16" x14ac:dyDescent="0.3">
      <c r="A3875" s="18" t="s">
        <v>6117</v>
      </c>
      <c r="B3875" s="18" t="s">
        <v>1974</v>
      </c>
      <c r="C3875" s="18" t="s">
        <v>3425</v>
      </c>
      <c r="D3875" s="18" t="s">
        <v>22</v>
      </c>
      <c r="E3875" s="17">
        <v>4</v>
      </c>
      <c r="F3875" s="18" t="s">
        <v>2293</v>
      </c>
      <c r="G3875" s="17"/>
      <c r="H3875" s="18" t="s">
        <v>15</v>
      </c>
      <c r="I3875" s="18" t="s">
        <v>15</v>
      </c>
      <c r="J3875" s="18" t="s">
        <v>15</v>
      </c>
      <c r="K3875" s="18" t="s">
        <v>15</v>
      </c>
      <c r="L3875" s="18" t="s">
        <v>15</v>
      </c>
      <c r="N3875" s="17" t="b">
        <f>A3875=Catalogo!A3871</f>
        <v>1</v>
      </c>
      <c r="O3875" s="17" t="b">
        <f>B3875=Catalogo!B3871</f>
        <v>1</v>
      </c>
      <c r="P3875" s="17" t="b">
        <f>C3875=Catalogo!C3871</f>
        <v>1</v>
      </c>
    </row>
    <row r="3876" spans="1:16" x14ac:dyDescent="0.3">
      <c r="A3876" s="18" t="s">
        <v>4136</v>
      </c>
      <c r="B3876" s="18" t="s">
        <v>1885</v>
      </c>
      <c r="C3876" s="18" t="s">
        <v>3425</v>
      </c>
      <c r="D3876" s="18" t="s">
        <v>22</v>
      </c>
      <c r="E3876" s="17">
        <v>4</v>
      </c>
      <c r="F3876" s="18" t="s">
        <v>2293</v>
      </c>
      <c r="G3876" s="17"/>
      <c r="H3876" s="18" t="s">
        <v>15</v>
      </c>
      <c r="I3876" s="18" t="s">
        <v>15</v>
      </c>
      <c r="J3876" s="18" t="s">
        <v>15</v>
      </c>
      <c r="K3876" s="18" t="s">
        <v>15</v>
      </c>
      <c r="L3876" s="18" t="s">
        <v>15</v>
      </c>
      <c r="N3876" s="17" t="b">
        <f>A3876=Catalogo!A3872</f>
        <v>1</v>
      </c>
      <c r="O3876" s="17" t="b">
        <f>B3876=Catalogo!B3872</f>
        <v>1</v>
      </c>
      <c r="P3876" s="17" t="b">
        <f>C3876=Catalogo!C3872</f>
        <v>1</v>
      </c>
    </row>
    <row r="3877" spans="1:16" x14ac:dyDescent="0.3">
      <c r="A3877" s="18" t="s">
        <v>6118</v>
      </c>
      <c r="B3877" s="18" t="s">
        <v>1977</v>
      </c>
      <c r="C3877" s="18" t="s">
        <v>3425</v>
      </c>
      <c r="D3877" s="18" t="s">
        <v>22</v>
      </c>
      <c r="E3877" s="17">
        <v>4</v>
      </c>
      <c r="F3877" s="18" t="s">
        <v>2293</v>
      </c>
      <c r="G3877" s="17"/>
      <c r="H3877" s="18" t="s">
        <v>15</v>
      </c>
      <c r="I3877" s="18" t="s">
        <v>15</v>
      </c>
      <c r="J3877" s="18" t="s">
        <v>15</v>
      </c>
      <c r="K3877" s="18" t="s">
        <v>15</v>
      </c>
      <c r="L3877" s="18" t="s">
        <v>15</v>
      </c>
      <c r="N3877" s="17" t="b">
        <f>A3877=Catalogo!A3873</f>
        <v>1</v>
      </c>
      <c r="O3877" s="17" t="b">
        <f>B3877=Catalogo!B3873</f>
        <v>1</v>
      </c>
      <c r="P3877" s="17" t="b">
        <f>C3877=Catalogo!C3873</f>
        <v>1</v>
      </c>
    </row>
    <row r="3878" spans="1:16" x14ac:dyDescent="0.3">
      <c r="A3878" s="18" t="s">
        <v>6119</v>
      </c>
      <c r="B3878" s="18" t="s">
        <v>1980</v>
      </c>
      <c r="C3878" s="18" t="s">
        <v>3425</v>
      </c>
      <c r="D3878" s="18" t="s">
        <v>22</v>
      </c>
      <c r="E3878" s="17">
        <v>4</v>
      </c>
      <c r="F3878" s="18" t="s">
        <v>2293</v>
      </c>
      <c r="G3878" s="17"/>
      <c r="H3878" s="18" t="s">
        <v>15</v>
      </c>
      <c r="I3878" s="18" t="s">
        <v>15</v>
      </c>
      <c r="J3878" s="18" t="s">
        <v>15</v>
      </c>
      <c r="K3878" s="18" t="s">
        <v>15</v>
      </c>
      <c r="L3878" s="18" t="s">
        <v>15</v>
      </c>
      <c r="N3878" s="17" t="b">
        <f>A3878=Catalogo!A3874</f>
        <v>1</v>
      </c>
      <c r="O3878" s="17" t="b">
        <f>B3878=Catalogo!B3874</f>
        <v>1</v>
      </c>
      <c r="P3878" s="17" t="b">
        <f>C3878=Catalogo!C3874</f>
        <v>1</v>
      </c>
    </row>
    <row r="3879" spans="1:16" x14ac:dyDescent="0.3">
      <c r="A3879" s="18" t="s">
        <v>6120</v>
      </c>
      <c r="B3879" s="18" t="s">
        <v>1983</v>
      </c>
      <c r="C3879" s="18" t="s">
        <v>3425</v>
      </c>
      <c r="D3879" s="18" t="s">
        <v>22</v>
      </c>
      <c r="E3879" s="17">
        <v>4</v>
      </c>
      <c r="F3879" s="18" t="s">
        <v>2293</v>
      </c>
      <c r="G3879" s="17"/>
      <c r="H3879" s="18" t="s">
        <v>15</v>
      </c>
      <c r="I3879" s="18" t="s">
        <v>15</v>
      </c>
      <c r="J3879" s="18" t="s">
        <v>15</v>
      </c>
      <c r="K3879" s="18" t="s">
        <v>15</v>
      </c>
      <c r="L3879" s="18" t="s">
        <v>15</v>
      </c>
      <c r="N3879" s="17" t="b">
        <f>A3879=Catalogo!A3875</f>
        <v>1</v>
      </c>
      <c r="O3879" s="17" t="b">
        <f>B3879=Catalogo!B3875</f>
        <v>1</v>
      </c>
      <c r="P3879" s="17" t="b">
        <f>C3879=Catalogo!C3875</f>
        <v>1</v>
      </c>
    </row>
    <row r="3880" spans="1:16" x14ac:dyDescent="0.3">
      <c r="A3880" s="18" t="s">
        <v>6121</v>
      </c>
      <c r="B3880" s="18" t="s">
        <v>1986</v>
      </c>
      <c r="C3880" s="18" t="s">
        <v>3425</v>
      </c>
      <c r="D3880" s="18" t="s">
        <v>22</v>
      </c>
      <c r="E3880" s="17">
        <v>4</v>
      </c>
      <c r="F3880" s="18" t="s">
        <v>2293</v>
      </c>
      <c r="G3880" s="17"/>
      <c r="H3880" s="18" t="s">
        <v>15</v>
      </c>
      <c r="I3880" s="18" t="s">
        <v>15</v>
      </c>
      <c r="J3880" s="18" t="s">
        <v>15</v>
      </c>
      <c r="K3880" s="18" t="s">
        <v>15</v>
      </c>
      <c r="L3880" s="18" t="s">
        <v>15</v>
      </c>
      <c r="N3880" s="17" t="b">
        <f>A3880=Catalogo!A3876</f>
        <v>1</v>
      </c>
      <c r="O3880" s="17" t="b">
        <f>B3880=Catalogo!B3876</f>
        <v>1</v>
      </c>
      <c r="P3880" s="17" t="b">
        <f>C3880=Catalogo!C3876</f>
        <v>1</v>
      </c>
    </row>
    <row r="3881" spans="1:16" x14ac:dyDescent="0.3">
      <c r="A3881" s="18" t="s">
        <v>6122</v>
      </c>
      <c r="B3881" s="18" t="s">
        <v>1989</v>
      </c>
      <c r="C3881" s="18" t="s">
        <v>3425</v>
      </c>
      <c r="D3881" s="18" t="s">
        <v>22</v>
      </c>
      <c r="E3881" s="17">
        <v>4</v>
      </c>
      <c r="F3881" s="18" t="s">
        <v>2293</v>
      </c>
      <c r="G3881" s="17"/>
      <c r="H3881" s="18" t="s">
        <v>15</v>
      </c>
      <c r="I3881" s="18" t="s">
        <v>15</v>
      </c>
      <c r="J3881" s="18" t="s">
        <v>15</v>
      </c>
      <c r="K3881" s="18" t="s">
        <v>15</v>
      </c>
      <c r="L3881" s="18" t="s">
        <v>15</v>
      </c>
      <c r="N3881" s="17" t="b">
        <f>A3881=Catalogo!A3877</f>
        <v>1</v>
      </c>
      <c r="O3881" s="17" t="b">
        <f>B3881=Catalogo!B3877</f>
        <v>1</v>
      </c>
      <c r="P3881" s="17" t="b">
        <f>C3881=Catalogo!C3877</f>
        <v>1</v>
      </c>
    </row>
    <row r="3882" spans="1:16" x14ac:dyDescent="0.3">
      <c r="A3882" s="18" t="s">
        <v>6123</v>
      </c>
      <c r="B3882" s="18" t="s">
        <v>1992</v>
      </c>
      <c r="C3882" s="18" t="s">
        <v>3425</v>
      </c>
      <c r="D3882" s="18" t="s">
        <v>22</v>
      </c>
      <c r="E3882" s="17">
        <v>4</v>
      </c>
      <c r="F3882" s="18" t="s">
        <v>2293</v>
      </c>
      <c r="G3882" s="17"/>
      <c r="H3882" s="18" t="s">
        <v>15</v>
      </c>
      <c r="I3882" s="18" t="s">
        <v>15</v>
      </c>
      <c r="J3882" s="18" t="s">
        <v>15</v>
      </c>
      <c r="K3882" s="18" t="s">
        <v>15</v>
      </c>
      <c r="L3882" s="18" t="s">
        <v>15</v>
      </c>
      <c r="N3882" s="17" t="b">
        <f>A3882=Catalogo!A3878</f>
        <v>1</v>
      </c>
      <c r="O3882" s="17" t="b">
        <f>B3882=Catalogo!B3878</f>
        <v>1</v>
      </c>
      <c r="P3882" s="17" t="b">
        <f>C3882=Catalogo!C3878</f>
        <v>1</v>
      </c>
    </row>
    <row r="3883" spans="1:16" x14ac:dyDescent="0.3">
      <c r="A3883" s="18" t="s">
        <v>6124</v>
      </c>
      <c r="B3883" s="18" t="s">
        <v>1995</v>
      </c>
      <c r="C3883" s="18" t="s">
        <v>3425</v>
      </c>
      <c r="D3883" s="18" t="s">
        <v>22</v>
      </c>
      <c r="E3883" s="17">
        <v>4</v>
      </c>
      <c r="F3883" s="18" t="s">
        <v>2293</v>
      </c>
      <c r="G3883" s="17"/>
      <c r="H3883" s="18" t="s">
        <v>15</v>
      </c>
      <c r="I3883" s="18" t="s">
        <v>15</v>
      </c>
      <c r="J3883" s="18" t="s">
        <v>15</v>
      </c>
      <c r="K3883" s="18" t="s">
        <v>15</v>
      </c>
      <c r="L3883" s="18" t="s">
        <v>15</v>
      </c>
      <c r="N3883" s="17" t="b">
        <f>A3883=Catalogo!A3879</f>
        <v>1</v>
      </c>
      <c r="O3883" s="17" t="b">
        <f>B3883=Catalogo!B3879</f>
        <v>1</v>
      </c>
      <c r="P3883" s="17" t="b">
        <f>C3883=Catalogo!C3879</f>
        <v>1</v>
      </c>
    </row>
    <row r="3884" spans="1:16" x14ac:dyDescent="0.3">
      <c r="A3884" s="18" t="s">
        <v>6125</v>
      </c>
      <c r="B3884" s="18" t="s">
        <v>1998</v>
      </c>
      <c r="C3884" s="18" t="s">
        <v>3425</v>
      </c>
      <c r="D3884" s="18" t="s">
        <v>22</v>
      </c>
      <c r="E3884" s="17">
        <v>4</v>
      </c>
      <c r="F3884" s="18" t="s">
        <v>2293</v>
      </c>
      <c r="G3884" s="17"/>
      <c r="H3884" s="18" t="s">
        <v>15</v>
      </c>
      <c r="I3884" s="18" t="s">
        <v>15</v>
      </c>
      <c r="J3884" s="18" t="s">
        <v>15</v>
      </c>
      <c r="K3884" s="18" t="s">
        <v>15</v>
      </c>
      <c r="L3884" s="18" t="s">
        <v>15</v>
      </c>
      <c r="N3884" s="17" t="b">
        <f>A3884=Catalogo!A3880</f>
        <v>1</v>
      </c>
      <c r="O3884" s="17" t="b">
        <f>B3884=Catalogo!B3880</f>
        <v>1</v>
      </c>
      <c r="P3884" s="17" t="b">
        <f>C3884=Catalogo!C3880</f>
        <v>1</v>
      </c>
    </row>
    <row r="3885" spans="1:16" x14ac:dyDescent="0.3">
      <c r="A3885" s="18" t="s">
        <v>6126</v>
      </c>
      <c r="B3885" s="18" t="s">
        <v>2001</v>
      </c>
      <c r="C3885" s="18" t="s">
        <v>3425</v>
      </c>
      <c r="D3885" s="18" t="s">
        <v>22</v>
      </c>
      <c r="E3885" s="17">
        <v>4</v>
      </c>
      <c r="F3885" s="18" t="s">
        <v>2293</v>
      </c>
      <c r="G3885" s="17"/>
      <c r="H3885" s="18" t="s">
        <v>15</v>
      </c>
      <c r="I3885" s="18" t="s">
        <v>15</v>
      </c>
      <c r="J3885" s="18" t="s">
        <v>15</v>
      </c>
      <c r="K3885" s="18" t="s">
        <v>15</v>
      </c>
      <c r="L3885" s="18" t="s">
        <v>15</v>
      </c>
      <c r="N3885" s="17" t="b">
        <f>A3885=Catalogo!A3881</f>
        <v>1</v>
      </c>
      <c r="O3885" s="17" t="b">
        <f>B3885=Catalogo!B3881</f>
        <v>1</v>
      </c>
      <c r="P3885" s="17" t="b">
        <f>C3885=Catalogo!C3881</f>
        <v>1</v>
      </c>
    </row>
    <row r="3886" spans="1:16" x14ac:dyDescent="0.3">
      <c r="A3886" s="18" t="s">
        <v>6127</v>
      </c>
      <c r="B3886" s="18" t="s">
        <v>2032</v>
      </c>
      <c r="C3886" s="18" t="s">
        <v>3425</v>
      </c>
      <c r="D3886" s="18" t="s">
        <v>22</v>
      </c>
      <c r="E3886" s="17">
        <v>4</v>
      </c>
      <c r="F3886" s="18" t="s">
        <v>2293</v>
      </c>
      <c r="G3886" s="17"/>
      <c r="H3886" s="18" t="s">
        <v>15</v>
      </c>
      <c r="I3886" s="18" t="s">
        <v>15</v>
      </c>
      <c r="J3886" s="18" t="s">
        <v>15</v>
      </c>
      <c r="K3886" s="18" t="s">
        <v>15</v>
      </c>
      <c r="L3886" s="18" t="s">
        <v>15</v>
      </c>
      <c r="N3886" s="17" t="b">
        <f>A3886=Catalogo!A3882</f>
        <v>1</v>
      </c>
      <c r="O3886" s="17" t="b">
        <f>B3886=Catalogo!B3882</f>
        <v>1</v>
      </c>
      <c r="P3886" s="17" t="b">
        <f>C3886=Catalogo!C3882</f>
        <v>1</v>
      </c>
    </row>
    <row r="3887" spans="1:16" x14ac:dyDescent="0.3">
      <c r="A3887" s="18" t="s">
        <v>6128</v>
      </c>
      <c r="B3887" s="18" t="s">
        <v>2010</v>
      </c>
      <c r="C3887" s="18" t="s">
        <v>3425</v>
      </c>
      <c r="D3887" s="18" t="s">
        <v>22</v>
      </c>
      <c r="E3887" s="17">
        <v>4</v>
      </c>
      <c r="F3887" s="18" t="s">
        <v>2293</v>
      </c>
      <c r="G3887" s="17"/>
      <c r="H3887" s="18" t="s">
        <v>15</v>
      </c>
      <c r="I3887" s="18" t="s">
        <v>15</v>
      </c>
      <c r="J3887" s="18" t="s">
        <v>15</v>
      </c>
      <c r="K3887" s="18" t="s">
        <v>15</v>
      </c>
      <c r="L3887" s="18" t="s">
        <v>15</v>
      </c>
      <c r="N3887" s="17" t="b">
        <f>A3887=Catalogo!A3883</f>
        <v>1</v>
      </c>
      <c r="O3887" s="17" t="b">
        <f>B3887=Catalogo!B3883</f>
        <v>1</v>
      </c>
      <c r="P3887" s="17" t="b">
        <f>C3887=Catalogo!C3883</f>
        <v>1</v>
      </c>
    </row>
    <row r="3888" spans="1:16" x14ac:dyDescent="0.3">
      <c r="A3888" s="18" t="s">
        <v>6129</v>
      </c>
      <c r="B3888" s="18" t="s">
        <v>2013</v>
      </c>
      <c r="C3888" s="18" t="s">
        <v>3425</v>
      </c>
      <c r="D3888" s="18" t="s">
        <v>22</v>
      </c>
      <c r="E3888" s="17">
        <v>4</v>
      </c>
      <c r="F3888" s="18" t="s">
        <v>2293</v>
      </c>
      <c r="G3888" s="17"/>
      <c r="H3888" s="18" t="s">
        <v>15</v>
      </c>
      <c r="I3888" s="18" t="s">
        <v>15</v>
      </c>
      <c r="J3888" s="18" t="s">
        <v>15</v>
      </c>
      <c r="K3888" s="18" t="s">
        <v>15</v>
      </c>
      <c r="L3888" s="18" t="s">
        <v>15</v>
      </c>
      <c r="N3888" s="17" t="b">
        <f>A3888=Catalogo!A3884</f>
        <v>1</v>
      </c>
      <c r="O3888" s="17" t="b">
        <f>B3888=Catalogo!B3884</f>
        <v>1</v>
      </c>
      <c r="P3888" s="17" t="b">
        <f>C3888=Catalogo!C3884</f>
        <v>1</v>
      </c>
    </row>
    <row r="3889" spans="1:16" x14ac:dyDescent="0.3">
      <c r="A3889" s="18" t="s">
        <v>6130</v>
      </c>
      <c r="B3889" s="18" t="s">
        <v>1888</v>
      </c>
      <c r="C3889" s="18" t="s">
        <v>3425</v>
      </c>
      <c r="D3889" s="18" t="s">
        <v>22</v>
      </c>
      <c r="E3889" s="17">
        <v>4</v>
      </c>
      <c r="F3889" s="18" t="s">
        <v>2293</v>
      </c>
      <c r="G3889" s="17"/>
      <c r="H3889" s="18" t="s">
        <v>15</v>
      </c>
      <c r="I3889" s="18" t="s">
        <v>15</v>
      </c>
      <c r="J3889" s="18" t="s">
        <v>15</v>
      </c>
      <c r="K3889" s="18" t="s">
        <v>15</v>
      </c>
      <c r="L3889" s="18" t="s">
        <v>15</v>
      </c>
      <c r="N3889" s="17" t="b">
        <f>A3889=Catalogo!A3885</f>
        <v>1</v>
      </c>
      <c r="O3889" s="17" t="b">
        <f>B3889=Catalogo!B3885</f>
        <v>1</v>
      </c>
      <c r="P3889" s="17" t="b">
        <f>C3889=Catalogo!C3885</f>
        <v>1</v>
      </c>
    </row>
    <row r="3890" spans="1:16" x14ac:dyDescent="0.3">
      <c r="A3890" s="18" t="s">
        <v>6131</v>
      </c>
      <c r="B3890" s="18" t="s">
        <v>2016</v>
      </c>
      <c r="C3890" s="18" t="s">
        <v>3425</v>
      </c>
      <c r="D3890" s="18" t="s">
        <v>22</v>
      </c>
      <c r="E3890" s="17">
        <v>4</v>
      </c>
      <c r="F3890" s="18" t="s">
        <v>2293</v>
      </c>
      <c r="G3890" s="17"/>
      <c r="H3890" s="18" t="s">
        <v>15</v>
      </c>
      <c r="I3890" s="18" t="s">
        <v>15</v>
      </c>
      <c r="J3890" s="18" t="s">
        <v>15</v>
      </c>
      <c r="K3890" s="18" t="s">
        <v>15</v>
      </c>
      <c r="L3890" s="18" t="s">
        <v>15</v>
      </c>
      <c r="N3890" s="17" t="b">
        <f>A3890=Catalogo!A3886</f>
        <v>1</v>
      </c>
      <c r="O3890" s="17" t="b">
        <f>B3890=Catalogo!B3886</f>
        <v>1</v>
      </c>
      <c r="P3890" s="17" t="b">
        <f>C3890=Catalogo!C3886</f>
        <v>1</v>
      </c>
    </row>
    <row r="3891" spans="1:16" x14ac:dyDescent="0.3">
      <c r="A3891" s="18" t="s">
        <v>6132</v>
      </c>
      <c r="B3891" s="18" t="s">
        <v>2019</v>
      </c>
      <c r="C3891" s="18" t="s">
        <v>3425</v>
      </c>
      <c r="D3891" s="18" t="s">
        <v>22</v>
      </c>
      <c r="E3891" s="17">
        <v>4</v>
      </c>
      <c r="F3891" s="18" t="s">
        <v>2293</v>
      </c>
      <c r="G3891" s="17"/>
      <c r="H3891" s="18" t="s">
        <v>15</v>
      </c>
      <c r="I3891" s="18" t="s">
        <v>15</v>
      </c>
      <c r="J3891" s="18" t="s">
        <v>15</v>
      </c>
      <c r="K3891" s="18" t="s">
        <v>15</v>
      </c>
      <c r="L3891" s="18" t="s">
        <v>15</v>
      </c>
      <c r="N3891" s="17" t="b">
        <f>A3891=Catalogo!A3887</f>
        <v>1</v>
      </c>
      <c r="O3891" s="17" t="b">
        <f>B3891=Catalogo!B3887</f>
        <v>1</v>
      </c>
      <c r="P3891" s="17" t="b">
        <f>C3891=Catalogo!C3887</f>
        <v>1</v>
      </c>
    </row>
    <row r="3892" spans="1:16" x14ac:dyDescent="0.3">
      <c r="A3892" s="18" t="s">
        <v>6133</v>
      </c>
      <c r="B3892" s="18" t="s">
        <v>2035</v>
      </c>
      <c r="C3892" s="18" t="s">
        <v>3425</v>
      </c>
      <c r="D3892" s="18" t="s">
        <v>22</v>
      </c>
      <c r="E3892" s="17">
        <v>4</v>
      </c>
      <c r="F3892" s="18" t="s">
        <v>2293</v>
      </c>
      <c r="G3892" s="17"/>
      <c r="H3892" s="18" t="s">
        <v>15</v>
      </c>
      <c r="I3892" s="18" t="s">
        <v>15</v>
      </c>
      <c r="J3892" s="18" t="s">
        <v>15</v>
      </c>
      <c r="K3892" s="18" t="s">
        <v>15</v>
      </c>
      <c r="L3892" s="18" t="s">
        <v>15</v>
      </c>
      <c r="N3892" s="17" t="b">
        <f>A3892=Catalogo!A3888</f>
        <v>1</v>
      </c>
      <c r="O3892" s="17" t="b">
        <f>B3892=Catalogo!B3888</f>
        <v>1</v>
      </c>
      <c r="P3892" s="17" t="b">
        <f>C3892=Catalogo!C3888</f>
        <v>1</v>
      </c>
    </row>
    <row r="3893" spans="1:16" x14ac:dyDescent="0.3">
      <c r="A3893" s="18" t="s">
        <v>6134</v>
      </c>
      <c r="B3893" s="18" t="s">
        <v>2022</v>
      </c>
      <c r="C3893" s="18" t="s">
        <v>3425</v>
      </c>
      <c r="D3893" s="18" t="s">
        <v>22</v>
      </c>
      <c r="E3893" s="17">
        <v>4</v>
      </c>
      <c r="F3893" s="18" t="s">
        <v>2293</v>
      </c>
      <c r="G3893" s="17"/>
      <c r="H3893" s="18" t="s">
        <v>15</v>
      </c>
      <c r="I3893" s="18" t="s">
        <v>15</v>
      </c>
      <c r="J3893" s="18" t="s">
        <v>15</v>
      </c>
      <c r="K3893" s="18" t="s">
        <v>15</v>
      </c>
      <c r="L3893" s="18" t="s">
        <v>15</v>
      </c>
      <c r="N3893" s="17" t="b">
        <f>A3893=Catalogo!A3889</f>
        <v>1</v>
      </c>
      <c r="O3893" s="17" t="b">
        <f>B3893=Catalogo!B3889</f>
        <v>1</v>
      </c>
      <c r="P3893" s="17" t="b">
        <f>C3893=Catalogo!C3889</f>
        <v>1</v>
      </c>
    </row>
    <row r="3894" spans="1:16" x14ac:dyDescent="0.3">
      <c r="A3894" s="18" t="s">
        <v>6135</v>
      </c>
      <c r="B3894" s="18" t="s">
        <v>2041</v>
      </c>
      <c r="C3894" s="18" t="s">
        <v>3425</v>
      </c>
      <c r="D3894" s="18" t="s">
        <v>22</v>
      </c>
      <c r="E3894" s="17">
        <v>4</v>
      </c>
      <c r="F3894" s="18" t="s">
        <v>2293</v>
      </c>
      <c r="G3894" s="17"/>
      <c r="H3894" s="18" t="s">
        <v>15</v>
      </c>
      <c r="I3894" s="18" t="s">
        <v>15</v>
      </c>
      <c r="J3894" s="18" t="s">
        <v>15</v>
      </c>
      <c r="K3894" s="18" t="s">
        <v>15</v>
      </c>
      <c r="L3894" s="18" t="s">
        <v>15</v>
      </c>
      <c r="N3894" s="17" t="b">
        <f>A3894=Catalogo!A3890</f>
        <v>1</v>
      </c>
      <c r="O3894" s="17" t="b">
        <f>B3894=Catalogo!B3890</f>
        <v>1</v>
      </c>
      <c r="P3894" s="17" t="b">
        <f>C3894=Catalogo!C3890</f>
        <v>1</v>
      </c>
    </row>
    <row r="3895" spans="1:16" x14ac:dyDescent="0.3">
      <c r="A3895" s="18" t="s">
        <v>4137</v>
      </c>
      <c r="B3895" s="18" t="s">
        <v>2446</v>
      </c>
      <c r="C3895" s="18" t="s">
        <v>3425</v>
      </c>
      <c r="D3895" s="18" t="s">
        <v>22</v>
      </c>
      <c r="E3895" s="17">
        <v>4</v>
      </c>
      <c r="F3895" s="18" t="s">
        <v>2293</v>
      </c>
      <c r="G3895" s="17"/>
      <c r="H3895" s="18" t="s">
        <v>15</v>
      </c>
      <c r="I3895" s="18" t="s">
        <v>15</v>
      </c>
      <c r="J3895" s="18" t="s">
        <v>15</v>
      </c>
      <c r="K3895" s="18" t="s">
        <v>15</v>
      </c>
      <c r="L3895" s="18" t="s">
        <v>15</v>
      </c>
      <c r="N3895" s="17" t="b">
        <f>A3895=Catalogo!A3891</f>
        <v>1</v>
      </c>
      <c r="O3895" s="17" t="b">
        <f>B3895=Catalogo!B3891</f>
        <v>1</v>
      </c>
      <c r="P3895" s="17" t="b">
        <f>C3895=Catalogo!C3891</f>
        <v>1</v>
      </c>
    </row>
    <row r="3896" spans="1:16" x14ac:dyDescent="0.3">
      <c r="A3896" s="18" t="s">
        <v>4138</v>
      </c>
      <c r="B3896" s="18" t="s">
        <v>816</v>
      </c>
      <c r="C3896" s="18" t="s">
        <v>3425</v>
      </c>
      <c r="D3896" s="18" t="s">
        <v>15</v>
      </c>
      <c r="E3896" s="17">
        <v>3</v>
      </c>
      <c r="F3896" s="18" t="s">
        <v>2293</v>
      </c>
      <c r="G3896" s="17"/>
      <c r="H3896" s="18" t="s">
        <v>15</v>
      </c>
      <c r="I3896" s="18" t="s">
        <v>15</v>
      </c>
      <c r="J3896" s="18" t="s">
        <v>15</v>
      </c>
      <c r="K3896" s="18" t="s">
        <v>15</v>
      </c>
      <c r="L3896" s="18" t="s">
        <v>15</v>
      </c>
      <c r="N3896" s="17" t="b">
        <f>A3896=Catalogo!A3892</f>
        <v>1</v>
      </c>
      <c r="O3896" s="17" t="b">
        <f>B3896=Catalogo!B3892</f>
        <v>1</v>
      </c>
      <c r="P3896" s="17" t="b">
        <f>C3896=Catalogo!C3892</f>
        <v>1</v>
      </c>
    </row>
    <row r="3897" spans="1:16" x14ac:dyDescent="0.3">
      <c r="A3897" s="18" t="s">
        <v>6136</v>
      </c>
      <c r="B3897" s="18" t="s">
        <v>1773</v>
      </c>
      <c r="C3897" s="18" t="s">
        <v>3425</v>
      </c>
      <c r="D3897" s="18" t="s">
        <v>22</v>
      </c>
      <c r="E3897" s="17">
        <v>4</v>
      </c>
      <c r="F3897" s="18" t="s">
        <v>2293</v>
      </c>
      <c r="G3897" s="17"/>
      <c r="H3897" s="18" t="s">
        <v>15</v>
      </c>
      <c r="I3897" s="18" t="s">
        <v>15</v>
      </c>
      <c r="J3897" s="18" t="s">
        <v>15</v>
      </c>
      <c r="K3897" s="18" t="s">
        <v>15</v>
      </c>
      <c r="L3897" s="18" t="s">
        <v>15</v>
      </c>
      <c r="N3897" s="17" t="b">
        <f>A3897=Catalogo!A3893</f>
        <v>1</v>
      </c>
      <c r="O3897" s="17" t="b">
        <f>B3897=Catalogo!B3893</f>
        <v>1</v>
      </c>
      <c r="P3897" s="17" t="b">
        <f>C3897=Catalogo!C3893</f>
        <v>1</v>
      </c>
    </row>
    <row r="3898" spans="1:16" x14ac:dyDescent="0.3">
      <c r="A3898" s="18" t="s">
        <v>6137</v>
      </c>
      <c r="B3898" s="18" t="s">
        <v>1776</v>
      </c>
      <c r="C3898" s="18" t="s">
        <v>3425</v>
      </c>
      <c r="D3898" s="18" t="s">
        <v>22</v>
      </c>
      <c r="E3898" s="17">
        <v>4</v>
      </c>
      <c r="F3898" s="18" t="s">
        <v>2293</v>
      </c>
      <c r="G3898" s="17"/>
      <c r="H3898" s="18" t="s">
        <v>15</v>
      </c>
      <c r="I3898" s="18" t="s">
        <v>15</v>
      </c>
      <c r="J3898" s="18" t="s">
        <v>15</v>
      </c>
      <c r="K3898" s="18" t="s">
        <v>15</v>
      </c>
      <c r="L3898" s="18" t="s">
        <v>15</v>
      </c>
      <c r="N3898" s="17" t="b">
        <f>A3898=Catalogo!A3894</f>
        <v>1</v>
      </c>
      <c r="O3898" s="17" t="b">
        <f>B3898=Catalogo!B3894</f>
        <v>1</v>
      </c>
      <c r="P3898" s="17" t="b">
        <f>C3898=Catalogo!C3894</f>
        <v>1</v>
      </c>
    </row>
    <row r="3899" spans="1:16" x14ac:dyDescent="0.3">
      <c r="A3899" s="18" t="s">
        <v>6138</v>
      </c>
      <c r="B3899" s="18" t="s">
        <v>1779</v>
      </c>
      <c r="C3899" s="18" t="s">
        <v>3425</v>
      </c>
      <c r="D3899" s="18" t="s">
        <v>22</v>
      </c>
      <c r="E3899" s="17">
        <v>4</v>
      </c>
      <c r="F3899" s="18" t="s">
        <v>2293</v>
      </c>
      <c r="G3899" s="17"/>
      <c r="H3899" s="18" t="s">
        <v>15</v>
      </c>
      <c r="I3899" s="18" t="s">
        <v>15</v>
      </c>
      <c r="J3899" s="18" t="s">
        <v>15</v>
      </c>
      <c r="K3899" s="18" t="s">
        <v>15</v>
      </c>
      <c r="L3899" s="18" t="s">
        <v>15</v>
      </c>
      <c r="N3899" s="17" t="b">
        <f>A3899=Catalogo!A3895</f>
        <v>1</v>
      </c>
      <c r="O3899" s="17" t="b">
        <f>B3899=Catalogo!B3895</f>
        <v>1</v>
      </c>
      <c r="P3899" s="17" t="b">
        <f>C3899=Catalogo!C3895</f>
        <v>1</v>
      </c>
    </row>
    <row r="3900" spans="1:16" x14ac:dyDescent="0.3">
      <c r="A3900" s="18" t="s">
        <v>6139</v>
      </c>
      <c r="B3900" s="18" t="s">
        <v>1782</v>
      </c>
      <c r="C3900" s="18" t="s">
        <v>3425</v>
      </c>
      <c r="D3900" s="18" t="s">
        <v>22</v>
      </c>
      <c r="E3900" s="17">
        <v>4</v>
      </c>
      <c r="F3900" s="18" t="s">
        <v>2293</v>
      </c>
      <c r="G3900" s="17"/>
      <c r="H3900" s="18" t="s">
        <v>15</v>
      </c>
      <c r="I3900" s="18" t="s">
        <v>15</v>
      </c>
      <c r="J3900" s="18" t="s">
        <v>15</v>
      </c>
      <c r="K3900" s="18" t="s">
        <v>15</v>
      </c>
      <c r="L3900" s="18" t="s">
        <v>15</v>
      </c>
      <c r="N3900" s="17" t="b">
        <f>A3900=Catalogo!A3896</f>
        <v>1</v>
      </c>
      <c r="O3900" s="17" t="b">
        <f>B3900=Catalogo!B3896</f>
        <v>1</v>
      </c>
      <c r="P3900" s="17" t="b">
        <f>C3900=Catalogo!C3896</f>
        <v>1</v>
      </c>
    </row>
    <row r="3901" spans="1:16" x14ac:dyDescent="0.3">
      <c r="A3901" s="18" t="s">
        <v>6140</v>
      </c>
      <c r="B3901" s="18" t="s">
        <v>1785</v>
      </c>
      <c r="C3901" s="18" t="s">
        <v>3425</v>
      </c>
      <c r="D3901" s="18" t="s">
        <v>22</v>
      </c>
      <c r="E3901" s="17">
        <v>4</v>
      </c>
      <c r="F3901" s="18" t="s">
        <v>2293</v>
      </c>
      <c r="G3901" s="17"/>
      <c r="H3901" s="18" t="s">
        <v>15</v>
      </c>
      <c r="I3901" s="18" t="s">
        <v>15</v>
      </c>
      <c r="J3901" s="18" t="s">
        <v>15</v>
      </c>
      <c r="K3901" s="18" t="s">
        <v>15</v>
      </c>
      <c r="L3901" s="18" t="s">
        <v>15</v>
      </c>
      <c r="N3901" s="17" t="b">
        <f>A3901=Catalogo!A3897</f>
        <v>1</v>
      </c>
      <c r="O3901" s="17" t="b">
        <f>B3901=Catalogo!B3897</f>
        <v>1</v>
      </c>
      <c r="P3901" s="17" t="b">
        <f>C3901=Catalogo!C3897</f>
        <v>1</v>
      </c>
    </row>
    <row r="3902" spans="1:16" x14ac:dyDescent="0.3">
      <c r="A3902" s="18" t="s">
        <v>6141</v>
      </c>
      <c r="B3902" s="18" t="s">
        <v>1788</v>
      </c>
      <c r="C3902" s="18" t="s">
        <v>3425</v>
      </c>
      <c r="D3902" s="18" t="s">
        <v>22</v>
      </c>
      <c r="E3902" s="17">
        <v>4</v>
      </c>
      <c r="F3902" s="18" t="s">
        <v>2293</v>
      </c>
      <c r="G3902" s="17"/>
      <c r="H3902" s="18" t="s">
        <v>15</v>
      </c>
      <c r="I3902" s="18" t="s">
        <v>15</v>
      </c>
      <c r="J3902" s="18" t="s">
        <v>15</v>
      </c>
      <c r="K3902" s="18" t="s">
        <v>15</v>
      </c>
      <c r="L3902" s="18" t="s">
        <v>15</v>
      </c>
      <c r="N3902" s="17" t="b">
        <f>A3902=Catalogo!A3898</f>
        <v>1</v>
      </c>
      <c r="O3902" s="17" t="b">
        <f>B3902=Catalogo!B3898</f>
        <v>1</v>
      </c>
      <c r="P3902" s="17" t="b">
        <f>C3902=Catalogo!C3898</f>
        <v>1</v>
      </c>
    </row>
    <row r="3903" spans="1:16" x14ac:dyDescent="0.3">
      <c r="A3903" s="18" t="s">
        <v>6142</v>
      </c>
      <c r="B3903" s="18" t="s">
        <v>1791</v>
      </c>
      <c r="C3903" s="18" t="s">
        <v>3425</v>
      </c>
      <c r="D3903" s="18" t="s">
        <v>22</v>
      </c>
      <c r="E3903" s="17">
        <v>4</v>
      </c>
      <c r="F3903" s="18" t="s">
        <v>2293</v>
      </c>
      <c r="G3903" s="17"/>
      <c r="H3903" s="18" t="s">
        <v>15</v>
      </c>
      <c r="I3903" s="18" t="s">
        <v>15</v>
      </c>
      <c r="J3903" s="18" t="s">
        <v>15</v>
      </c>
      <c r="K3903" s="18" t="s">
        <v>15</v>
      </c>
      <c r="L3903" s="18" t="s">
        <v>15</v>
      </c>
      <c r="N3903" s="17" t="b">
        <f>A3903=Catalogo!A3899</f>
        <v>1</v>
      </c>
      <c r="O3903" s="17" t="b">
        <f>B3903=Catalogo!B3899</f>
        <v>1</v>
      </c>
      <c r="P3903" s="17" t="b">
        <f>C3903=Catalogo!C3899</f>
        <v>1</v>
      </c>
    </row>
    <row r="3904" spans="1:16" x14ac:dyDescent="0.3">
      <c r="A3904" s="18" t="s">
        <v>6143</v>
      </c>
      <c r="B3904" s="18" t="s">
        <v>1794</v>
      </c>
      <c r="C3904" s="18" t="s">
        <v>3425</v>
      </c>
      <c r="D3904" s="18" t="s">
        <v>22</v>
      </c>
      <c r="E3904" s="17">
        <v>4</v>
      </c>
      <c r="F3904" s="18" t="s">
        <v>2293</v>
      </c>
      <c r="G3904" s="17"/>
      <c r="H3904" s="18" t="s">
        <v>15</v>
      </c>
      <c r="I3904" s="18" t="s">
        <v>15</v>
      </c>
      <c r="J3904" s="18" t="s">
        <v>15</v>
      </c>
      <c r="K3904" s="18" t="s">
        <v>15</v>
      </c>
      <c r="L3904" s="18" t="s">
        <v>15</v>
      </c>
      <c r="N3904" s="17" t="b">
        <f>A3904=Catalogo!A3900</f>
        <v>1</v>
      </c>
      <c r="O3904" s="17" t="b">
        <f>B3904=Catalogo!B3900</f>
        <v>1</v>
      </c>
      <c r="P3904" s="17" t="b">
        <f>C3904=Catalogo!C3900</f>
        <v>1</v>
      </c>
    </row>
    <row r="3905" spans="1:16" x14ac:dyDescent="0.3">
      <c r="A3905" s="18" t="s">
        <v>6144</v>
      </c>
      <c r="B3905" s="18" t="s">
        <v>1797</v>
      </c>
      <c r="C3905" s="18" t="s">
        <v>3425</v>
      </c>
      <c r="D3905" s="18" t="s">
        <v>22</v>
      </c>
      <c r="E3905" s="17">
        <v>4</v>
      </c>
      <c r="F3905" s="18" t="s">
        <v>2293</v>
      </c>
      <c r="G3905" s="17"/>
      <c r="H3905" s="18" t="s">
        <v>15</v>
      </c>
      <c r="I3905" s="18" t="s">
        <v>15</v>
      </c>
      <c r="J3905" s="18" t="s">
        <v>15</v>
      </c>
      <c r="K3905" s="18" t="s">
        <v>15</v>
      </c>
      <c r="L3905" s="18" t="s">
        <v>15</v>
      </c>
      <c r="N3905" s="17" t="b">
        <f>A3905=Catalogo!A3901</f>
        <v>1</v>
      </c>
      <c r="O3905" s="17" t="b">
        <f>B3905=Catalogo!B3901</f>
        <v>1</v>
      </c>
      <c r="P3905" s="17" t="b">
        <f>C3905=Catalogo!C3901</f>
        <v>1</v>
      </c>
    </row>
    <row r="3906" spans="1:16" x14ac:dyDescent="0.3">
      <c r="A3906" s="18" t="s">
        <v>6145</v>
      </c>
      <c r="B3906" s="18" t="s">
        <v>1800</v>
      </c>
      <c r="C3906" s="18" t="s">
        <v>3425</v>
      </c>
      <c r="D3906" s="18" t="s">
        <v>22</v>
      </c>
      <c r="E3906" s="17">
        <v>4</v>
      </c>
      <c r="F3906" s="18" t="s">
        <v>2293</v>
      </c>
      <c r="G3906" s="17"/>
      <c r="H3906" s="18" t="s">
        <v>15</v>
      </c>
      <c r="I3906" s="18" t="s">
        <v>15</v>
      </c>
      <c r="J3906" s="18" t="s">
        <v>15</v>
      </c>
      <c r="K3906" s="18" t="s">
        <v>15</v>
      </c>
      <c r="L3906" s="18" t="s">
        <v>15</v>
      </c>
      <c r="N3906" s="17" t="b">
        <f>A3906=Catalogo!A3902</f>
        <v>1</v>
      </c>
      <c r="O3906" s="17" t="b">
        <f>B3906=Catalogo!B3902</f>
        <v>1</v>
      </c>
      <c r="P3906" s="17" t="b">
        <f>C3906=Catalogo!C3902</f>
        <v>1</v>
      </c>
    </row>
    <row r="3907" spans="1:16" x14ac:dyDescent="0.3">
      <c r="A3907" s="18" t="s">
        <v>6146</v>
      </c>
      <c r="B3907" s="18" t="s">
        <v>1803</v>
      </c>
      <c r="C3907" s="18" t="s">
        <v>3425</v>
      </c>
      <c r="D3907" s="18" t="s">
        <v>22</v>
      </c>
      <c r="E3907" s="17">
        <v>4</v>
      </c>
      <c r="F3907" s="18" t="s">
        <v>2293</v>
      </c>
      <c r="G3907" s="17"/>
      <c r="H3907" s="18" t="s">
        <v>15</v>
      </c>
      <c r="I3907" s="18" t="s">
        <v>15</v>
      </c>
      <c r="J3907" s="18" t="s">
        <v>15</v>
      </c>
      <c r="K3907" s="18" t="s">
        <v>15</v>
      </c>
      <c r="L3907" s="18" t="s">
        <v>15</v>
      </c>
      <c r="N3907" s="17" t="b">
        <f>A3907=Catalogo!A3903</f>
        <v>1</v>
      </c>
      <c r="O3907" s="17" t="b">
        <f>B3907=Catalogo!B3903</f>
        <v>1</v>
      </c>
      <c r="P3907" s="17" t="b">
        <f>C3907=Catalogo!C3903</f>
        <v>1</v>
      </c>
    </row>
    <row r="3908" spans="1:16" x14ac:dyDescent="0.3">
      <c r="A3908" s="18" t="s">
        <v>6147</v>
      </c>
      <c r="B3908" s="18" t="s">
        <v>1806</v>
      </c>
      <c r="C3908" s="18" t="s">
        <v>3425</v>
      </c>
      <c r="D3908" s="18" t="s">
        <v>22</v>
      </c>
      <c r="E3908" s="17">
        <v>4</v>
      </c>
      <c r="F3908" s="18" t="s">
        <v>2293</v>
      </c>
      <c r="G3908" s="17"/>
      <c r="H3908" s="18" t="s">
        <v>15</v>
      </c>
      <c r="I3908" s="18" t="s">
        <v>15</v>
      </c>
      <c r="J3908" s="18" t="s">
        <v>15</v>
      </c>
      <c r="K3908" s="18" t="s">
        <v>15</v>
      </c>
      <c r="L3908" s="18" t="s">
        <v>15</v>
      </c>
      <c r="N3908" s="17" t="b">
        <f>A3908=Catalogo!A3904</f>
        <v>1</v>
      </c>
      <c r="O3908" s="17" t="b">
        <f>B3908=Catalogo!B3904</f>
        <v>1</v>
      </c>
      <c r="P3908" s="17" t="b">
        <f>C3908=Catalogo!C3904</f>
        <v>1</v>
      </c>
    </row>
    <row r="3909" spans="1:16" x14ac:dyDescent="0.3">
      <c r="A3909" s="18" t="s">
        <v>6148</v>
      </c>
      <c r="B3909" s="18" t="s">
        <v>1809</v>
      </c>
      <c r="C3909" s="18" t="s">
        <v>3425</v>
      </c>
      <c r="D3909" s="18" t="s">
        <v>22</v>
      </c>
      <c r="E3909" s="17">
        <v>4</v>
      </c>
      <c r="F3909" s="18" t="s">
        <v>2293</v>
      </c>
      <c r="G3909" s="17"/>
      <c r="H3909" s="18" t="s">
        <v>15</v>
      </c>
      <c r="I3909" s="18" t="s">
        <v>15</v>
      </c>
      <c r="J3909" s="18" t="s">
        <v>15</v>
      </c>
      <c r="K3909" s="18" t="s">
        <v>15</v>
      </c>
      <c r="L3909" s="18" t="s">
        <v>15</v>
      </c>
      <c r="N3909" s="17" t="b">
        <f>A3909=Catalogo!A3905</f>
        <v>1</v>
      </c>
      <c r="O3909" s="17" t="b">
        <f>B3909=Catalogo!B3905</f>
        <v>1</v>
      </c>
      <c r="P3909" s="17" t="b">
        <f>C3909=Catalogo!C3905</f>
        <v>1</v>
      </c>
    </row>
    <row r="3910" spans="1:16" x14ac:dyDescent="0.3">
      <c r="A3910" s="18" t="s">
        <v>6149</v>
      </c>
      <c r="B3910" s="18" t="s">
        <v>1812</v>
      </c>
      <c r="C3910" s="18" t="s">
        <v>3425</v>
      </c>
      <c r="D3910" s="18" t="s">
        <v>22</v>
      </c>
      <c r="E3910" s="17">
        <v>4</v>
      </c>
      <c r="F3910" s="18" t="s">
        <v>2293</v>
      </c>
      <c r="G3910" s="17"/>
      <c r="H3910" s="18" t="s">
        <v>15</v>
      </c>
      <c r="I3910" s="18" t="s">
        <v>15</v>
      </c>
      <c r="J3910" s="18" t="s">
        <v>15</v>
      </c>
      <c r="K3910" s="18" t="s">
        <v>15</v>
      </c>
      <c r="L3910" s="18" t="s">
        <v>15</v>
      </c>
      <c r="N3910" s="17" t="b">
        <f>A3910=Catalogo!A3906</f>
        <v>1</v>
      </c>
      <c r="O3910" s="17" t="b">
        <f>B3910=Catalogo!B3906</f>
        <v>1</v>
      </c>
      <c r="P3910" s="17" t="b">
        <f>C3910=Catalogo!C3906</f>
        <v>1</v>
      </c>
    </row>
    <row r="3911" spans="1:16" x14ac:dyDescent="0.3">
      <c r="A3911" s="18" t="s">
        <v>6150</v>
      </c>
      <c r="B3911" s="18" t="s">
        <v>1815</v>
      </c>
      <c r="C3911" s="18" t="s">
        <v>3425</v>
      </c>
      <c r="D3911" s="18" t="s">
        <v>22</v>
      </c>
      <c r="E3911" s="17">
        <v>4</v>
      </c>
      <c r="F3911" s="18" t="s">
        <v>2293</v>
      </c>
      <c r="G3911" s="17"/>
      <c r="H3911" s="18" t="s">
        <v>15</v>
      </c>
      <c r="I3911" s="18" t="s">
        <v>15</v>
      </c>
      <c r="J3911" s="18" t="s">
        <v>15</v>
      </c>
      <c r="K3911" s="18" t="s">
        <v>15</v>
      </c>
      <c r="L3911" s="18" t="s">
        <v>15</v>
      </c>
      <c r="N3911" s="17" t="b">
        <f>A3911=Catalogo!A3907</f>
        <v>1</v>
      </c>
      <c r="O3911" s="17" t="b">
        <f>B3911=Catalogo!B3907</f>
        <v>1</v>
      </c>
      <c r="P3911" s="17" t="b">
        <f>C3911=Catalogo!C3907</f>
        <v>1</v>
      </c>
    </row>
    <row r="3912" spans="1:16" x14ac:dyDescent="0.3">
      <c r="A3912" s="18" t="s">
        <v>6151</v>
      </c>
      <c r="B3912" s="18" t="s">
        <v>1818</v>
      </c>
      <c r="C3912" s="18" t="s">
        <v>3425</v>
      </c>
      <c r="D3912" s="18" t="s">
        <v>22</v>
      </c>
      <c r="E3912" s="17">
        <v>4</v>
      </c>
      <c r="F3912" s="18" t="s">
        <v>2293</v>
      </c>
      <c r="G3912" s="17"/>
      <c r="H3912" s="18" t="s">
        <v>15</v>
      </c>
      <c r="I3912" s="18" t="s">
        <v>15</v>
      </c>
      <c r="J3912" s="18" t="s">
        <v>15</v>
      </c>
      <c r="K3912" s="18" t="s">
        <v>15</v>
      </c>
      <c r="L3912" s="18" t="s">
        <v>15</v>
      </c>
      <c r="N3912" s="17" t="b">
        <f>A3912=Catalogo!A3908</f>
        <v>1</v>
      </c>
      <c r="O3912" s="17" t="b">
        <f>B3912=Catalogo!B3908</f>
        <v>1</v>
      </c>
      <c r="P3912" s="17" t="b">
        <f>C3912=Catalogo!C3908</f>
        <v>1</v>
      </c>
    </row>
    <row r="3913" spans="1:16" x14ac:dyDescent="0.3">
      <c r="A3913" s="18" t="s">
        <v>6152</v>
      </c>
      <c r="B3913" s="18" t="s">
        <v>1821</v>
      </c>
      <c r="C3913" s="18" t="s">
        <v>3425</v>
      </c>
      <c r="D3913" s="18" t="s">
        <v>22</v>
      </c>
      <c r="E3913" s="17">
        <v>4</v>
      </c>
      <c r="F3913" s="18" t="s">
        <v>2293</v>
      </c>
      <c r="G3913" s="17"/>
      <c r="H3913" s="18" t="s">
        <v>15</v>
      </c>
      <c r="I3913" s="18" t="s">
        <v>15</v>
      </c>
      <c r="J3913" s="18" t="s">
        <v>15</v>
      </c>
      <c r="K3913" s="18" t="s">
        <v>15</v>
      </c>
      <c r="L3913" s="18" t="s">
        <v>15</v>
      </c>
      <c r="N3913" s="17" t="b">
        <f>A3913=Catalogo!A3909</f>
        <v>1</v>
      </c>
      <c r="O3913" s="17" t="b">
        <f>B3913=Catalogo!B3909</f>
        <v>1</v>
      </c>
      <c r="P3913" s="17" t="b">
        <f>C3913=Catalogo!C3909</f>
        <v>1</v>
      </c>
    </row>
    <row r="3914" spans="1:16" x14ac:dyDescent="0.3">
      <c r="A3914" s="18" t="s">
        <v>6153</v>
      </c>
      <c r="B3914" s="18" t="s">
        <v>1824</v>
      </c>
      <c r="C3914" s="18" t="s">
        <v>3425</v>
      </c>
      <c r="D3914" s="18" t="s">
        <v>22</v>
      </c>
      <c r="E3914" s="17">
        <v>4</v>
      </c>
      <c r="F3914" s="18" t="s">
        <v>2293</v>
      </c>
      <c r="G3914" s="17"/>
      <c r="H3914" s="18" t="s">
        <v>15</v>
      </c>
      <c r="I3914" s="18" t="s">
        <v>15</v>
      </c>
      <c r="J3914" s="18" t="s">
        <v>15</v>
      </c>
      <c r="K3914" s="18" t="s">
        <v>15</v>
      </c>
      <c r="L3914" s="18" t="s">
        <v>15</v>
      </c>
      <c r="N3914" s="17" t="b">
        <f>A3914=Catalogo!A3910</f>
        <v>1</v>
      </c>
      <c r="O3914" s="17" t="b">
        <f>B3914=Catalogo!B3910</f>
        <v>1</v>
      </c>
      <c r="P3914" s="17" t="b">
        <f>C3914=Catalogo!C3910</f>
        <v>1</v>
      </c>
    </row>
    <row r="3915" spans="1:16" x14ac:dyDescent="0.3">
      <c r="A3915" s="18" t="s">
        <v>6154</v>
      </c>
      <c r="B3915" s="18" t="s">
        <v>1827</v>
      </c>
      <c r="C3915" s="18" t="s">
        <v>3425</v>
      </c>
      <c r="D3915" s="18" t="s">
        <v>22</v>
      </c>
      <c r="E3915" s="17">
        <v>4</v>
      </c>
      <c r="F3915" s="18" t="s">
        <v>2293</v>
      </c>
      <c r="G3915" s="17"/>
      <c r="H3915" s="18" t="s">
        <v>15</v>
      </c>
      <c r="I3915" s="18" t="s">
        <v>15</v>
      </c>
      <c r="J3915" s="18" t="s">
        <v>15</v>
      </c>
      <c r="K3915" s="18" t="s">
        <v>15</v>
      </c>
      <c r="L3915" s="18" t="s">
        <v>15</v>
      </c>
      <c r="N3915" s="17" t="b">
        <f>A3915=Catalogo!A3911</f>
        <v>1</v>
      </c>
      <c r="O3915" s="17" t="b">
        <f>B3915=Catalogo!B3911</f>
        <v>1</v>
      </c>
      <c r="P3915" s="17" t="b">
        <f>C3915=Catalogo!C3911</f>
        <v>1</v>
      </c>
    </row>
    <row r="3916" spans="1:16" x14ac:dyDescent="0.3">
      <c r="A3916" s="18" t="s">
        <v>6155</v>
      </c>
      <c r="B3916" s="18" t="s">
        <v>1830</v>
      </c>
      <c r="C3916" s="18" t="s">
        <v>3425</v>
      </c>
      <c r="D3916" s="18" t="s">
        <v>22</v>
      </c>
      <c r="E3916" s="17">
        <v>4</v>
      </c>
      <c r="F3916" s="18" t="s">
        <v>2293</v>
      </c>
      <c r="G3916" s="17"/>
      <c r="H3916" s="18" t="s">
        <v>15</v>
      </c>
      <c r="I3916" s="18" t="s">
        <v>15</v>
      </c>
      <c r="J3916" s="18" t="s">
        <v>15</v>
      </c>
      <c r="K3916" s="18" t="s">
        <v>15</v>
      </c>
      <c r="L3916" s="18" t="s">
        <v>15</v>
      </c>
      <c r="N3916" s="17" t="b">
        <f>A3916=Catalogo!A3912</f>
        <v>1</v>
      </c>
      <c r="O3916" s="17" t="b">
        <f>B3916=Catalogo!B3912</f>
        <v>1</v>
      </c>
      <c r="P3916" s="17" t="b">
        <f>C3916=Catalogo!C3912</f>
        <v>1</v>
      </c>
    </row>
    <row r="3917" spans="1:16" x14ac:dyDescent="0.3">
      <c r="A3917" s="18" t="s">
        <v>6156</v>
      </c>
      <c r="B3917" s="18" t="s">
        <v>1833</v>
      </c>
      <c r="C3917" s="18" t="s">
        <v>3425</v>
      </c>
      <c r="D3917" s="18" t="s">
        <v>22</v>
      </c>
      <c r="E3917" s="17">
        <v>4</v>
      </c>
      <c r="F3917" s="18" t="s">
        <v>2293</v>
      </c>
      <c r="G3917" s="17"/>
      <c r="H3917" s="18" t="s">
        <v>15</v>
      </c>
      <c r="I3917" s="18" t="s">
        <v>15</v>
      </c>
      <c r="J3917" s="18" t="s">
        <v>15</v>
      </c>
      <c r="K3917" s="18" t="s">
        <v>15</v>
      </c>
      <c r="L3917" s="18" t="s">
        <v>15</v>
      </c>
      <c r="N3917" s="17" t="b">
        <f>A3917=Catalogo!A3913</f>
        <v>1</v>
      </c>
      <c r="O3917" s="17" t="b">
        <f>B3917=Catalogo!B3913</f>
        <v>1</v>
      </c>
      <c r="P3917" s="17" t="b">
        <f>C3917=Catalogo!C3913</f>
        <v>1</v>
      </c>
    </row>
    <row r="3918" spans="1:16" x14ac:dyDescent="0.3">
      <c r="A3918" s="18" t="s">
        <v>6157</v>
      </c>
      <c r="B3918" s="18" t="s">
        <v>1836</v>
      </c>
      <c r="C3918" s="18" t="s">
        <v>3425</v>
      </c>
      <c r="D3918" s="18" t="s">
        <v>22</v>
      </c>
      <c r="E3918" s="17">
        <v>4</v>
      </c>
      <c r="F3918" s="18" t="s">
        <v>2293</v>
      </c>
      <c r="G3918" s="17"/>
      <c r="H3918" s="18" t="s">
        <v>15</v>
      </c>
      <c r="I3918" s="18" t="s">
        <v>15</v>
      </c>
      <c r="J3918" s="18" t="s">
        <v>15</v>
      </c>
      <c r="K3918" s="18" t="s">
        <v>15</v>
      </c>
      <c r="L3918" s="18" t="s">
        <v>15</v>
      </c>
      <c r="N3918" s="17" t="b">
        <f>A3918=Catalogo!A3914</f>
        <v>1</v>
      </c>
      <c r="O3918" s="17" t="b">
        <f>B3918=Catalogo!B3914</f>
        <v>1</v>
      </c>
      <c r="P3918" s="17" t="b">
        <f>C3918=Catalogo!C3914</f>
        <v>1</v>
      </c>
    </row>
    <row r="3919" spans="1:16" x14ac:dyDescent="0.3">
      <c r="A3919" s="18" t="s">
        <v>6158</v>
      </c>
      <c r="B3919" s="18" t="s">
        <v>1839</v>
      </c>
      <c r="C3919" s="18" t="s">
        <v>3425</v>
      </c>
      <c r="D3919" s="18" t="s">
        <v>22</v>
      </c>
      <c r="E3919" s="17">
        <v>4</v>
      </c>
      <c r="F3919" s="18" t="s">
        <v>2293</v>
      </c>
      <c r="G3919" s="17"/>
      <c r="H3919" s="18" t="s">
        <v>15</v>
      </c>
      <c r="I3919" s="18" t="s">
        <v>15</v>
      </c>
      <c r="J3919" s="18" t="s">
        <v>15</v>
      </c>
      <c r="K3919" s="18" t="s">
        <v>15</v>
      </c>
      <c r="L3919" s="18" t="s">
        <v>15</v>
      </c>
      <c r="N3919" s="17" t="b">
        <f>A3919=Catalogo!A3915</f>
        <v>1</v>
      </c>
      <c r="O3919" s="17" t="b">
        <f>B3919=Catalogo!B3915</f>
        <v>1</v>
      </c>
      <c r="P3919" s="17" t="b">
        <f>C3919=Catalogo!C3915</f>
        <v>1</v>
      </c>
    </row>
    <row r="3920" spans="1:16" x14ac:dyDescent="0.3">
      <c r="A3920" s="18" t="s">
        <v>6159</v>
      </c>
      <c r="B3920" s="18" t="s">
        <v>1842</v>
      </c>
      <c r="C3920" s="18" t="s">
        <v>3425</v>
      </c>
      <c r="D3920" s="18" t="s">
        <v>22</v>
      </c>
      <c r="E3920" s="17">
        <v>4</v>
      </c>
      <c r="F3920" s="18" t="s">
        <v>2293</v>
      </c>
      <c r="G3920" s="17"/>
      <c r="H3920" s="18" t="s">
        <v>15</v>
      </c>
      <c r="I3920" s="18" t="s">
        <v>15</v>
      </c>
      <c r="J3920" s="18" t="s">
        <v>15</v>
      </c>
      <c r="K3920" s="18" t="s">
        <v>15</v>
      </c>
      <c r="L3920" s="18" t="s">
        <v>15</v>
      </c>
      <c r="N3920" s="17" t="b">
        <f>A3920=Catalogo!A3916</f>
        <v>1</v>
      </c>
      <c r="O3920" s="17" t="b">
        <f>B3920=Catalogo!B3916</f>
        <v>1</v>
      </c>
      <c r="P3920" s="17" t="b">
        <f>C3920=Catalogo!C3916</f>
        <v>1</v>
      </c>
    </row>
    <row r="3921" spans="1:16" x14ac:dyDescent="0.3">
      <c r="A3921" s="18" t="s">
        <v>6160</v>
      </c>
      <c r="B3921" s="18" t="s">
        <v>1851</v>
      </c>
      <c r="C3921" s="18" t="s">
        <v>3425</v>
      </c>
      <c r="D3921" s="18" t="s">
        <v>22</v>
      </c>
      <c r="E3921" s="17">
        <v>4</v>
      </c>
      <c r="F3921" s="18" t="s">
        <v>2293</v>
      </c>
      <c r="G3921" s="17"/>
      <c r="H3921" s="18" t="s">
        <v>15</v>
      </c>
      <c r="I3921" s="18" t="s">
        <v>15</v>
      </c>
      <c r="J3921" s="18" t="s">
        <v>15</v>
      </c>
      <c r="K3921" s="18" t="s">
        <v>15</v>
      </c>
      <c r="L3921" s="18" t="s">
        <v>15</v>
      </c>
      <c r="N3921" s="17" t="b">
        <f>A3921=Catalogo!A3917</f>
        <v>1</v>
      </c>
      <c r="O3921" s="17" t="b">
        <f>B3921=Catalogo!B3917</f>
        <v>1</v>
      </c>
      <c r="P3921" s="17" t="b">
        <f>C3921=Catalogo!C3917</f>
        <v>1</v>
      </c>
    </row>
    <row r="3922" spans="1:16" x14ac:dyDescent="0.3">
      <c r="A3922" s="18" t="s">
        <v>6161</v>
      </c>
      <c r="B3922" s="18" t="s">
        <v>1853</v>
      </c>
      <c r="C3922" s="18" t="s">
        <v>3425</v>
      </c>
      <c r="D3922" s="18" t="s">
        <v>22</v>
      </c>
      <c r="E3922" s="17">
        <v>4</v>
      </c>
      <c r="F3922" s="18" t="s">
        <v>2293</v>
      </c>
      <c r="G3922" s="17"/>
      <c r="H3922" s="18" t="s">
        <v>15</v>
      </c>
      <c r="I3922" s="18" t="s">
        <v>15</v>
      </c>
      <c r="J3922" s="18" t="s">
        <v>15</v>
      </c>
      <c r="K3922" s="18" t="s">
        <v>15</v>
      </c>
      <c r="L3922" s="18" t="s">
        <v>15</v>
      </c>
      <c r="N3922" s="17" t="b">
        <f>A3922=Catalogo!A3918</f>
        <v>1</v>
      </c>
      <c r="O3922" s="17" t="b">
        <f>B3922=Catalogo!B3918</f>
        <v>1</v>
      </c>
      <c r="P3922" s="17" t="b">
        <f>C3922=Catalogo!C3918</f>
        <v>1</v>
      </c>
    </row>
    <row r="3923" spans="1:16" x14ac:dyDescent="0.3">
      <c r="A3923" s="18" t="s">
        <v>6162</v>
      </c>
      <c r="B3923" s="18" t="s">
        <v>1855</v>
      </c>
      <c r="C3923" s="18" t="s">
        <v>3425</v>
      </c>
      <c r="D3923" s="18" t="s">
        <v>22</v>
      </c>
      <c r="E3923" s="17">
        <v>4</v>
      </c>
      <c r="F3923" s="18" t="s">
        <v>2293</v>
      </c>
      <c r="G3923" s="17"/>
      <c r="H3923" s="18" t="s">
        <v>15</v>
      </c>
      <c r="I3923" s="18" t="s">
        <v>15</v>
      </c>
      <c r="J3923" s="18" t="s">
        <v>15</v>
      </c>
      <c r="K3923" s="18" t="s">
        <v>15</v>
      </c>
      <c r="L3923" s="18" t="s">
        <v>15</v>
      </c>
      <c r="N3923" s="17" t="b">
        <f>A3923=Catalogo!A3919</f>
        <v>1</v>
      </c>
      <c r="O3923" s="17" t="b">
        <f>B3923=Catalogo!B3919</f>
        <v>1</v>
      </c>
      <c r="P3923" s="17" t="b">
        <f>C3923=Catalogo!C3919</f>
        <v>1</v>
      </c>
    </row>
    <row r="3924" spans="1:16" x14ac:dyDescent="0.3">
      <c r="A3924" s="18" t="s">
        <v>6163</v>
      </c>
      <c r="B3924" s="18" t="s">
        <v>1858</v>
      </c>
      <c r="C3924" s="18" t="s">
        <v>3425</v>
      </c>
      <c r="D3924" s="18" t="s">
        <v>22</v>
      </c>
      <c r="E3924" s="17">
        <v>4</v>
      </c>
      <c r="F3924" s="18" t="s">
        <v>2293</v>
      </c>
      <c r="G3924" s="17"/>
      <c r="H3924" s="18" t="s">
        <v>15</v>
      </c>
      <c r="I3924" s="18" t="s">
        <v>15</v>
      </c>
      <c r="J3924" s="18" t="s">
        <v>15</v>
      </c>
      <c r="K3924" s="18" t="s">
        <v>15</v>
      </c>
      <c r="L3924" s="18" t="s">
        <v>15</v>
      </c>
      <c r="N3924" s="17" t="b">
        <f>A3924=Catalogo!A3920</f>
        <v>1</v>
      </c>
      <c r="O3924" s="17" t="b">
        <f>B3924=Catalogo!B3920</f>
        <v>1</v>
      </c>
      <c r="P3924" s="17" t="b">
        <f>C3924=Catalogo!C3920</f>
        <v>1</v>
      </c>
    </row>
    <row r="3925" spans="1:16" x14ac:dyDescent="0.3">
      <c r="A3925" s="18" t="s">
        <v>6164</v>
      </c>
      <c r="B3925" s="18" t="s">
        <v>1861</v>
      </c>
      <c r="C3925" s="18" t="s">
        <v>3425</v>
      </c>
      <c r="D3925" s="18" t="s">
        <v>22</v>
      </c>
      <c r="E3925" s="17">
        <v>4</v>
      </c>
      <c r="F3925" s="18" t="s">
        <v>2293</v>
      </c>
      <c r="G3925" s="17"/>
      <c r="H3925" s="18" t="s">
        <v>15</v>
      </c>
      <c r="I3925" s="18" t="s">
        <v>15</v>
      </c>
      <c r="J3925" s="18" t="s">
        <v>15</v>
      </c>
      <c r="K3925" s="18" t="s">
        <v>15</v>
      </c>
      <c r="L3925" s="18" t="s">
        <v>15</v>
      </c>
      <c r="N3925" s="17" t="b">
        <f>A3925=Catalogo!A3921</f>
        <v>1</v>
      </c>
      <c r="O3925" s="17" t="b">
        <f>B3925=Catalogo!B3921</f>
        <v>1</v>
      </c>
      <c r="P3925" s="17" t="b">
        <f>C3925=Catalogo!C3921</f>
        <v>1</v>
      </c>
    </row>
    <row r="3926" spans="1:16" x14ac:dyDescent="0.3">
      <c r="A3926" s="18" t="s">
        <v>6165</v>
      </c>
      <c r="B3926" s="18" t="s">
        <v>1864</v>
      </c>
      <c r="C3926" s="18" t="s">
        <v>3425</v>
      </c>
      <c r="D3926" s="18" t="s">
        <v>22</v>
      </c>
      <c r="E3926" s="17">
        <v>4</v>
      </c>
      <c r="F3926" s="18" t="s">
        <v>2293</v>
      </c>
      <c r="G3926" s="17"/>
      <c r="H3926" s="18" t="s">
        <v>15</v>
      </c>
      <c r="I3926" s="18" t="s">
        <v>15</v>
      </c>
      <c r="J3926" s="18" t="s">
        <v>15</v>
      </c>
      <c r="K3926" s="18" t="s">
        <v>15</v>
      </c>
      <c r="L3926" s="18" t="s">
        <v>15</v>
      </c>
      <c r="N3926" s="17" t="b">
        <f>A3926=Catalogo!A3922</f>
        <v>1</v>
      </c>
      <c r="O3926" s="17" t="b">
        <f>B3926=Catalogo!B3922</f>
        <v>1</v>
      </c>
      <c r="P3926" s="17" t="b">
        <f>C3926=Catalogo!C3922</f>
        <v>1</v>
      </c>
    </row>
    <row r="3927" spans="1:16" x14ac:dyDescent="0.3">
      <c r="A3927" s="18" t="s">
        <v>6166</v>
      </c>
      <c r="B3927" s="18" t="s">
        <v>1867</v>
      </c>
      <c r="C3927" s="18" t="s">
        <v>3425</v>
      </c>
      <c r="D3927" s="18" t="s">
        <v>22</v>
      </c>
      <c r="E3927" s="17">
        <v>4</v>
      </c>
      <c r="F3927" s="18" t="s">
        <v>2293</v>
      </c>
      <c r="G3927" s="17"/>
      <c r="H3927" s="18" t="s">
        <v>15</v>
      </c>
      <c r="I3927" s="18" t="s">
        <v>15</v>
      </c>
      <c r="J3927" s="18" t="s">
        <v>15</v>
      </c>
      <c r="K3927" s="18" t="s">
        <v>15</v>
      </c>
      <c r="L3927" s="18" t="s">
        <v>15</v>
      </c>
      <c r="N3927" s="17" t="b">
        <f>A3927=Catalogo!A3923</f>
        <v>1</v>
      </c>
      <c r="O3927" s="17" t="b">
        <f>B3927=Catalogo!B3923</f>
        <v>1</v>
      </c>
      <c r="P3927" s="17" t="b">
        <f>C3927=Catalogo!C3923</f>
        <v>1</v>
      </c>
    </row>
    <row r="3928" spans="1:16" x14ac:dyDescent="0.3">
      <c r="A3928" s="18" t="s">
        <v>4139</v>
      </c>
      <c r="B3928" s="18" t="s">
        <v>1895</v>
      </c>
      <c r="C3928" s="18" t="s">
        <v>3425</v>
      </c>
      <c r="D3928" s="18" t="s">
        <v>22</v>
      </c>
      <c r="E3928" s="17">
        <v>4</v>
      </c>
      <c r="F3928" s="18" t="s">
        <v>2293</v>
      </c>
      <c r="G3928" s="17"/>
      <c r="H3928" s="18" t="s">
        <v>15</v>
      </c>
      <c r="I3928" s="18" t="s">
        <v>15</v>
      </c>
      <c r="J3928" s="18" t="s">
        <v>15</v>
      </c>
      <c r="K3928" s="18" t="s">
        <v>15</v>
      </c>
      <c r="L3928" s="18" t="s">
        <v>15</v>
      </c>
      <c r="N3928" s="17" t="b">
        <f>A3928=Catalogo!A3924</f>
        <v>1</v>
      </c>
      <c r="O3928" s="17" t="b">
        <f>B3928=Catalogo!B3924</f>
        <v>1</v>
      </c>
      <c r="P3928" s="17" t="b">
        <f>C3928=Catalogo!C3924</f>
        <v>1</v>
      </c>
    </row>
    <row r="3929" spans="1:16" x14ac:dyDescent="0.3">
      <c r="A3929" s="18" t="s">
        <v>4140</v>
      </c>
      <c r="B3929" s="18" t="s">
        <v>1898</v>
      </c>
      <c r="C3929" s="18" t="s">
        <v>3425</v>
      </c>
      <c r="D3929" s="18" t="s">
        <v>22</v>
      </c>
      <c r="E3929" s="17">
        <v>4</v>
      </c>
      <c r="F3929" s="18" t="s">
        <v>2293</v>
      </c>
      <c r="G3929" s="17"/>
      <c r="H3929" s="18" t="s">
        <v>15</v>
      </c>
      <c r="I3929" s="18" t="s">
        <v>15</v>
      </c>
      <c r="J3929" s="18" t="s">
        <v>15</v>
      </c>
      <c r="K3929" s="18" t="s">
        <v>15</v>
      </c>
      <c r="L3929" s="18" t="s">
        <v>15</v>
      </c>
      <c r="N3929" s="17" t="b">
        <f>A3929=Catalogo!A3925</f>
        <v>1</v>
      </c>
      <c r="O3929" s="17" t="b">
        <f>B3929=Catalogo!B3925</f>
        <v>1</v>
      </c>
      <c r="P3929" s="17" t="b">
        <f>C3929=Catalogo!C3925</f>
        <v>1</v>
      </c>
    </row>
    <row r="3930" spans="1:16" x14ac:dyDescent="0.3">
      <c r="A3930" s="18" t="s">
        <v>4141</v>
      </c>
      <c r="B3930" s="18" t="s">
        <v>1901</v>
      </c>
      <c r="C3930" s="18" t="s">
        <v>3425</v>
      </c>
      <c r="D3930" s="18" t="s">
        <v>22</v>
      </c>
      <c r="E3930" s="17">
        <v>4</v>
      </c>
      <c r="F3930" s="18" t="s">
        <v>2293</v>
      </c>
      <c r="G3930" s="17"/>
      <c r="H3930" s="18" t="s">
        <v>15</v>
      </c>
      <c r="I3930" s="18" t="s">
        <v>15</v>
      </c>
      <c r="J3930" s="18" t="s">
        <v>15</v>
      </c>
      <c r="K3930" s="18" t="s">
        <v>15</v>
      </c>
      <c r="L3930" s="18" t="s">
        <v>15</v>
      </c>
      <c r="N3930" s="17" t="b">
        <f>A3930=Catalogo!A3926</f>
        <v>1</v>
      </c>
      <c r="O3930" s="17" t="b">
        <f>B3930=Catalogo!B3926</f>
        <v>1</v>
      </c>
      <c r="P3930" s="17" t="b">
        <f>C3930=Catalogo!C3926</f>
        <v>1</v>
      </c>
    </row>
    <row r="3931" spans="1:16" x14ac:dyDescent="0.3">
      <c r="A3931" s="18" t="s">
        <v>4142</v>
      </c>
      <c r="B3931" s="18" t="s">
        <v>1904</v>
      </c>
      <c r="C3931" s="18" t="s">
        <v>3425</v>
      </c>
      <c r="D3931" s="18" t="s">
        <v>22</v>
      </c>
      <c r="E3931" s="17">
        <v>4</v>
      </c>
      <c r="F3931" s="18" t="s">
        <v>2293</v>
      </c>
      <c r="G3931" s="17"/>
      <c r="H3931" s="18" t="s">
        <v>15</v>
      </c>
      <c r="I3931" s="18" t="s">
        <v>15</v>
      </c>
      <c r="J3931" s="18" t="s">
        <v>15</v>
      </c>
      <c r="K3931" s="18" t="s">
        <v>15</v>
      </c>
      <c r="L3931" s="18" t="s">
        <v>15</v>
      </c>
      <c r="N3931" s="17" t="b">
        <f>A3931=Catalogo!A3927</f>
        <v>1</v>
      </c>
      <c r="O3931" s="17" t="b">
        <f>B3931=Catalogo!B3927</f>
        <v>1</v>
      </c>
      <c r="P3931" s="17" t="b">
        <f>C3931=Catalogo!C3927</f>
        <v>1</v>
      </c>
    </row>
    <row r="3932" spans="1:16" x14ac:dyDescent="0.3">
      <c r="A3932" s="18" t="s">
        <v>4143</v>
      </c>
      <c r="B3932" s="18" t="s">
        <v>1907</v>
      </c>
      <c r="C3932" s="18" t="s">
        <v>3425</v>
      </c>
      <c r="D3932" s="18" t="s">
        <v>22</v>
      </c>
      <c r="E3932" s="17">
        <v>4</v>
      </c>
      <c r="F3932" s="18" t="s">
        <v>2293</v>
      </c>
      <c r="G3932" s="17"/>
      <c r="H3932" s="18" t="s">
        <v>15</v>
      </c>
      <c r="I3932" s="18" t="s">
        <v>15</v>
      </c>
      <c r="J3932" s="18" t="s">
        <v>15</v>
      </c>
      <c r="K3932" s="18" t="s">
        <v>15</v>
      </c>
      <c r="L3932" s="18" t="s">
        <v>15</v>
      </c>
      <c r="N3932" s="17" t="b">
        <f>A3932=Catalogo!A3928</f>
        <v>1</v>
      </c>
      <c r="O3932" s="17" t="b">
        <f>B3932=Catalogo!B3928</f>
        <v>1</v>
      </c>
      <c r="P3932" s="17" t="b">
        <f>C3932=Catalogo!C3928</f>
        <v>1</v>
      </c>
    </row>
    <row r="3933" spans="1:16" x14ac:dyDescent="0.3">
      <c r="A3933" s="18" t="s">
        <v>4144</v>
      </c>
      <c r="B3933" s="18" t="s">
        <v>1910</v>
      </c>
      <c r="C3933" s="18" t="s">
        <v>3425</v>
      </c>
      <c r="D3933" s="18" t="s">
        <v>22</v>
      </c>
      <c r="E3933" s="17">
        <v>4</v>
      </c>
      <c r="F3933" s="18" t="s">
        <v>2293</v>
      </c>
      <c r="G3933" s="17"/>
      <c r="H3933" s="18" t="s">
        <v>15</v>
      </c>
      <c r="I3933" s="18" t="s">
        <v>15</v>
      </c>
      <c r="J3933" s="18" t="s">
        <v>15</v>
      </c>
      <c r="K3933" s="18" t="s">
        <v>15</v>
      </c>
      <c r="L3933" s="18" t="s">
        <v>15</v>
      </c>
      <c r="N3933" s="17" t="b">
        <f>A3933=Catalogo!A3929</f>
        <v>1</v>
      </c>
      <c r="O3933" s="17" t="b">
        <f>B3933=Catalogo!B3929</f>
        <v>1</v>
      </c>
      <c r="P3933" s="17" t="b">
        <f>C3933=Catalogo!C3929</f>
        <v>1</v>
      </c>
    </row>
    <row r="3934" spans="1:16" x14ac:dyDescent="0.3">
      <c r="A3934" s="18" t="s">
        <v>4145</v>
      </c>
      <c r="B3934" s="18" t="s">
        <v>1913</v>
      </c>
      <c r="C3934" s="18" t="s">
        <v>3425</v>
      </c>
      <c r="D3934" s="18" t="s">
        <v>22</v>
      </c>
      <c r="E3934" s="17">
        <v>4</v>
      </c>
      <c r="F3934" s="18" t="s">
        <v>2293</v>
      </c>
      <c r="G3934" s="17"/>
      <c r="H3934" s="18" t="s">
        <v>15</v>
      </c>
      <c r="I3934" s="18" t="s">
        <v>15</v>
      </c>
      <c r="J3934" s="18" t="s">
        <v>15</v>
      </c>
      <c r="K3934" s="18" t="s">
        <v>15</v>
      </c>
      <c r="L3934" s="18" t="s">
        <v>15</v>
      </c>
      <c r="N3934" s="17" t="b">
        <f>A3934=Catalogo!A3930</f>
        <v>1</v>
      </c>
      <c r="O3934" s="17" t="b">
        <f>B3934=Catalogo!B3930</f>
        <v>1</v>
      </c>
      <c r="P3934" s="17" t="b">
        <f>C3934=Catalogo!C3930</f>
        <v>1</v>
      </c>
    </row>
    <row r="3935" spans="1:16" x14ac:dyDescent="0.3">
      <c r="A3935" s="18" t="s">
        <v>4146</v>
      </c>
      <c r="B3935" s="18" t="s">
        <v>1916</v>
      </c>
      <c r="C3935" s="18" t="s">
        <v>3425</v>
      </c>
      <c r="D3935" s="18" t="s">
        <v>22</v>
      </c>
      <c r="E3935" s="17">
        <v>4</v>
      </c>
      <c r="F3935" s="18" t="s">
        <v>2293</v>
      </c>
      <c r="G3935" s="17"/>
      <c r="H3935" s="18" t="s">
        <v>15</v>
      </c>
      <c r="I3935" s="18" t="s">
        <v>15</v>
      </c>
      <c r="J3935" s="18" t="s">
        <v>15</v>
      </c>
      <c r="K3935" s="18" t="s">
        <v>15</v>
      </c>
      <c r="L3935" s="18" t="s">
        <v>15</v>
      </c>
      <c r="N3935" s="17" t="b">
        <f>A3935=Catalogo!A3931</f>
        <v>1</v>
      </c>
      <c r="O3935" s="17" t="b">
        <f>B3935=Catalogo!B3931</f>
        <v>1</v>
      </c>
      <c r="P3935" s="17" t="b">
        <f>C3935=Catalogo!C3931</f>
        <v>1</v>
      </c>
    </row>
    <row r="3936" spans="1:16" x14ac:dyDescent="0.3">
      <c r="A3936" s="18" t="s">
        <v>4147</v>
      </c>
      <c r="B3936" s="18" t="s">
        <v>1919</v>
      </c>
      <c r="C3936" s="18" t="s">
        <v>3425</v>
      </c>
      <c r="D3936" s="18" t="s">
        <v>22</v>
      </c>
      <c r="E3936" s="17">
        <v>4</v>
      </c>
      <c r="F3936" s="18" t="s">
        <v>2293</v>
      </c>
      <c r="G3936" s="17"/>
      <c r="H3936" s="18" t="s">
        <v>15</v>
      </c>
      <c r="I3936" s="18" t="s">
        <v>15</v>
      </c>
      <c r="J3936" s="18" t="s">
        <v>15</v>
      </c>
      <c r="K3936" s="18" t="s">
        <v>15</v>
      </c>
      <c r="L3936" s="18" t="s">
        <v>15</v>
      </c>
      <c r="N3936" s="17" t="b">
        <f>A3936=Catalogo!A3932</f>
        <v>1</v>
      </c>
      <c r="O3936" s="17" t="b">
        <f>B3936=Catalogo!B3932</f>
        <v>1</v>
      </c>
      <c r="P3936" s="17" t="b">
        <f>C3936=Catalogo!C3932</f>
        <v>1</v>
      </c>
    </row>
    <row r="3937" spans="1:16" x14ac:dyDescent="0.3">
      <c r="A3937" s="18" t="s">
        <v>4148</v>
      </c>
      <c r="B3937" s="18" t="s">
        <v>1922</v>
      </c>
      <c r="C3937" s="18" t="s">
        <v>3425</v>
      </c>
      <c r="D3937" s="18" t="s">
        <v>22</v>
      </c>
      <c r="E3937" s="17">
        <v>4</v>
      </c>
      <c r="F3937" s="18" t="s">
        <v>2293</v>
      </c>
      <c r="G3937" s="17"/>
      <c r="H3937" s="18" t="s">
        <v>15</v>
      </c>
      <c r="I3937" s="18" t="s">
        <v>15</v>
      </c>
      <c r="J3937" s="18" t="s">
        <v>15</v>
      </c>
      <c r="K3937" s="18" t="s">
        <v>15</v>
      </c>
      <c r="L3937" s="18" t="s">
        <v>15</v>
      </c>
      <c r="N3937" s="17" t="b">
        <f>A3937=Catalogo!A3933</f>
        <v>1</v>
      </c>
      <c r="O3937" s="17" t="b">
        <f>B3937=Catalogo!B3933</f>
        <v>1</v>
      </c>
      <c r="P3937" s="17" t="b">
        <f>C3937=Catalogo!C3933</f>
        <v>1</v>
      </c>
    </row>
    <row r="3938" spans="1:16" x14ac:dyDescent="0.3">
      <c r="A3938" s="18" t="s">
        <v>4149</v>
      </c>
      <c r="B3938" s="18" t="s">
        <v>1925</v>
      </c>
      <c r="C3938" s="18" t="s">
        <v>3425</v>
      </c>
      <c r="D3938" s="18" t="s">
        <v>22</v>
      </c>
      <c r="E3938" s="17">
        <v>4</v>
      </c>
      <c r="F3938" s="18" t="s">
        <v>2293</v>
      </c>
      <c r="G3938" s="17"/>
      <c r="H3938" s="18" t="s">
        <v>15</v>
      </c>
      <c r="I3938" s="18" t="s">
        <v>15</v>
      </c>
      <c r="J3938" s="18" t="s">
        <v>15</v>
      </c>
      <c r="K3938" s="18" t="s">
        <v>15</v>
      </c>
      <c r="L3938" s="18" t="s">
        <v>15</v>
      </c>
      <c r="N3938" s="17" t="b">
        <f>A3938=Catalogo!A3934</f>
        <v>1</v>
      </c>
      <c r="O3938" s="17" t="b">
        <f>B3938=Catalogo!B3934</f>
        <v>1</v>
      </c>
      <c r="P3938" s="17" t="b">
        <f>C3938=Catalogo!C3934</f>
        <v>1</v>
      </c>
    </row>
    <row r="3939" spans="1:16" x14ac:dyDescent="0.3">
      <c r="A3939" s="18" t="s">
        <v>4150</v>
      </c>
      <c r="B3939" s="18" t="s">
        <v>1928</v>
      </c>
      <c r="C3939" s="18" t="s">
        <v>3425</v>
      </c>
      <c r="D3939" s="18" t="s">
        <v>22</v>
      </c>
      <c r="E3939" s="17">
        <v>4</v>
      </c>
      <c r="F3939" s="18" t="s">
        <v>2293</v>
      </c>
      <c r="G3939" s="17"/>
      <c r="H3939" s="18" t="s">
        <v>15</v>
      </c>
      <c r="I3939" s="18" t="s">
        <v>15</v>
      </c>
      <c r="J3939" s="18" t="s">
        <v>15</v>
      </c>
      <c r="K3939" s="18" t="s">
        <v>15</v>
      </c>
      <c r="L3939" s="18" t="s">
        <v>15</v>
      </c>
      <c r="N3939" s="17" t="b">
        <f>A3939=Catalogo!A3935</f>
        <v>1</v>
      </c>
      <c r="O3939" s="17" t="b">
        <f>B3939=Catalogo!B3935</f>
        <v>1</v>
      </c>
      <c r="P3939" s="17" t="b">
        <f>C3939=Catalogo!C3935</f>
        <v>1</v>
      </c>
    </row>
    <row r="3940" spans="1:16" x14ac:dyDescent="0.3">
      <c r="A3940" s="18" t="s">
        <v>4151</v>
      </c>
      <c r="B3940" s="18" t="s">
        <v>1931</v>
      </c>
      <c r="C3940" s="18" t="s">
        <v>3425</v>
      </c>
      <c r="D3940" s="18" t="s">
        <v>22</v>
      </c>
      <c r="E3940" s="17">
        <v>4</v>
      </c>
      <c r="F3940" s="18" t="s">
        <v>2293</v>
      </c>
      <c r="G3940" s="17"/>
      <c r="H3940" s="18" t="s">
        <v>15</v>
      </c>
      <c r="I3940" s="18" t="s">
        <v>15</v>
      </c>
      <c r="J3940" s="18" t="s">
        <v>15</v>
      </c>
      <c r="K3940" s="18" t="s">
        <v>15</v>
      </c>
      <c r="L3940" s="18" t="s">
        <v>15</v>
      </c>
      <c r="N3940" s="17" t="b">
        <f>A3940=Catalogo!A3936</f>
        <v>1</v>
      </c>
      <c r="O3940" s="17" t="b">
        <f>B3940=Catalogo!B3936</f>
        <v>1</v>
      </c>
      <c r="P3940" s="17" t="b">
        <f>C3940=Catalogo!C3936</f>
        <v>1</v>
      </c>
    </row>
    <row r="3941" spans="1:16" x14ac:dyDescent="0.3">
      <c r="A3941" s="18" t="s">
        <v>4152</v>
      </c>
      <c r="B3941" s="18" t="s">
        <v>1934</v>
      </c>
      <c r="C3941" s="18" t="s">
        <v>3425</v>
      </c>
      <c r="D3941" s="18" t="s">
        <v>22</v>
      </c>
      <c r="E3941" s="17">
        <v>4</v>
      </c>
      <c r="F3941" s="18" t="s">
        <v>2293</v>
      </c>
      <c r="G3941" s="17"/>
      <c r="H3941" s="18" t="s">
        <v>15</v>
      </c>
      <c r="I3941" s="18" t="s">
        <v>15</v>
      </c>
      <c r="J3941" s="18" t="s">
        <v>15</v>
      </c>
      <c r="K3941" s="18" t="s">
        <v>15</v>
      </c>
      <c r="L3941" s="18" t="s">
        <v>15</v>
      </c>
      <c r="N3941" s="17" t="b">
        <f>A3941=Catalogo!A3937</f>
        <v>1</v>
      </c>
      <c r="O3941" s="17" t="b">
        <f>B3941=Catalogo!B3937</f>
        <v>1</v>
      </c>
      <c r="P3941" s="17" t="b">
        <f>C3941=Catalogo!C3937</f>
        <v>1</v>
      </c>
    </row>
    <row r="3942" spans="1:16" x14ac:dyDescent="0.3">
      <c r="A3942" s="18" t="s">
        <v>4153</v>
      </c>
      <c r="B3942" s="18" t="s">
        <v>1937</v>
      </c>
      <c r="C3942" s="18" t="s">
        <v>3425</v>
      </c>
      <c r="D3942" s="18" t="s">
        <v>22</v>
      </c>
      <c r="E3942" s="17">
        <v>4</v>
      </c>
      <c r="F3942" s="18" t="s">
        <v>2293</v>
      </c>
      <c r="G3942" s="17"/>
      <c r="H3942" s="18" t="s">
        <v>15</v>
      </c>
      <c r="I3942" s="18" t="s">
        <v>15</v>
      </c>
      <c r="J3942" s="18" t="s">
        <v>15</v>
      </c>
      <c r="K3942" s="18" t="s">
        <v>15</v>
      </c>
      <c r="L3942" s="18" t="s">
        <v>15</v>
      </c>
      <c r="N3942" s="17" t="b">
        <f>A3942=Catalogo!A3938</f>
        <v>1</v>
      </c>
      <c r="O3942" s="17" t="b">
        <f>B3942=Catalogo!B3938</f>
        <v>1</v>
      </c>
      <c r="P3942" s="17" t="b">
        <f>C3942=Catalogo!C3938</f>
        <v>1</v>
      </c>
    </row>
    <row r="3943" spans="1:16" x14ac:dyDescent="0.3">
      <c r="A3943" s="18" t="s">
        <v>4154</v>
      </c>
      <c r="B3943" s="18" t="s">
        <v>1940</v>
      </c>
      <c r="C3943" s="18" t="s">
        <v>3425</v>
      </c>
      <c r="D3943" s="18" t="s">
        <v>22</v>
      </c>
      <c r="E3943" s="17">
        <v>4</v>
      </c>
      <c r="F3943" s="18" t="s">
        <v>2293</v>
      </c>
      <c r="G3943" s="17"/>
      <c r="H3943" s="18" t="s">
        <v>15</v>
      </c>
      <c r="I3943" s="18" t="s">
        <v>15</v>
      </c>
      <c r="J3943" s="18" t="s">
        <v>15</v>
      </c>
      <c r="K3943" s="18" t="s">
        <v>15</v>
      </c>
      <c r="L3943" s="18" t="s">
        <v>15</v>
      </c>
      <c r="N3943" s="17" t="b">
        <f>A3943=Catalogo!A3939</f>
        <v>1</v>
      </c>
      <c r="O3943" s="17" t="b">
        <f>B3943=Catalogo!B3939</f>
        <v>1</v>
      </c>
      <c r="P3943" s="17" t="b">
        <f>C3943=Catalogo!C3939</f>
        <v>1</v>
      </c>
    </row>
    <row r="3944" spans="1:16" x14ac:dyDescent="0.3">
      <c r="A3944" s="18" t="s">
        <v>4155</v>
      </c>
      <c r="B3944" s="18" t="s">
        <v>1943</v>
      </c>
      <c r="C3944" s="18" t="s">
        <v>3425</v>
      </c>
      <c r="D3944" s="18" t="s">
        <v>22</v>
      </c>
      <c r="E3944" s="17">
        <v>4</v>
      </c>
      <c r="F3944" s="18" t="s">
        <v>2293</v>
      </c>
      <c r="G3944" s="17"/>
      <c r="H3944" s="18" t="s">
        <v>15</v>
      </c>
      <c r="I3944" s="18" t="s">
        <v>15</v>
      </c>
      <c r="J3944" s="18" t="s">
        <v>15</v>
      </c>
      <c r="K3944" s="18" t="s">
        <v>15</v>
      </c>
      <c r="L3944" s="18" t="s">
        <v>15</v>
      </c>
      <c r="N3944" s="17" t="b">
        <f>A3944=Catalogo!A3940</f>
        <v>1</v>
      </c>
      <c r="O3944" s="17" t="b">
        <f>B3944=Catalogo!B3940</f>
        <v>1</v>
      </c>
      <c r="P3944" s="17" t="b">
        <f>C3944=Catalogo!C3940</f>
        <v>1</v>
      </c>
    </row>
    <row r="3945" spans="1:16" x14ac:dyDescent="0.3">
      <c r="A3945" s="18" t="s">
        <v>4156</v>
      </c>
      <c r="B3945" s="18" t="s">
        <v>1945</v>
      </c>
      <c r="C3945" s="18" t="s">
        <v>3425</v>
      </c>
      <c r="D3945" s="18" t="s">
        <v>22</v>
      </c>
      <c r="E3945" s="17">
        <v>4</v>
      </c>
      <c r="F3945" s="18" t="s">
        <v>2293</v>
      </c>
      <c r="G3945" s="17"/>
      <c r="H3945" s="18" t="s">
        <v>15</v>
      </c>
      <c r="I3945" s="18" t="s">
        <v>15</v>
      </c>
      <c r="J3945" s="18" t="s">
        <v>15</v>
      </c>
      <c r="K3945" s="18" t="s">
        <v>15</v>
      </c>
      <c r="L3945" s="18" t="s">
        <v>15</v>
      </c>
      <c r="N3945" s="17" t="b">
        <f>A3945=Catalogo!A3941</f>
        <v>1</v>
      </c>
      <c r="O3945" s="17" t="b">
        <f>B3945=Catalogo!B3941</f>
        <v>1</v>
      </c>
      <c r="P3945" s="17" t="b">
        <f>C3945=Catalogo!C3941</f>
        <v>1</v>
      </c>
    </row>
    <row r="3946" spans="1:16" x14ac:dyDescent="0.3">
      <c r="A3946" s="18" t="s">
        <v>4157</v>
      </c>
      <c r="B3946" s="18" t="s">
        <v>1948</v>
      </c>
      <c r="C3946" s="18" t="s">
        <v>3425</v>
      </c>
      <c r="D3946" s="18" t="s">
        <v>22</v>
      </c>
      <c r="E3946" s="17">
        <v>4</v>
      </c>
      <c r="F3946" s="18" t="s">
        <v>2293</v>
      </c>
      <c r="G3946" s="17"/>
      <c r="H3946" s="18" t="s">
        <v>15</v>
      </c>
      <c r="I3946" s="18" t="s">
        <v>15</v>
      </c>
      <c r="J3946" s="18" t="s">
        <v>15</v>
      </c>
      <c r="K3946" s="18" t="s">
        <v>15</v>
      </c>
      <c r="L3946" s="18" t="s">
        <v>15</v>
      </c>
      <c r="N3946" s="17" t="b">
        <f>A3946=Catalogo!A3942</f>
        <v>1</v>
      </c>
      <c r="O3946" s="17" t="b">
        <f>B3946=Catalogo!B3942</f>
        <v>1</v>
      </c>
      <c r="P3946" s="17" t="b">
        <f>C3946=Catalogo!C3942</f>
        <v>1</v>
      </c>
    </row>
    <row r="3947" spans="1:16" x14ac:dyDescent="0.3">
      <c r="A3947" s="18" t="s">
        <v>4158</v>
      </c>
      <c r="B3947" s="18" t="s">
        <v>1873</v>
      </c>
      <c r="C3947" s="18" t="s">
        <v>3425</v>
      </c>
      <c r="D3947" s="18" t="s">
        <v>22</v>
      </c>
      <c r="E3947" s="17">
        <v>4</v>
      </c>
      <c r="F3947" s="18" t="s">
        <v>2293</v>
      </c>
      <c r="G3947" s="17"/>
      <c r="H3947" s="18" t="s">
        <v>15</v>
      </c>
      <c r="I3947" s="18" t="s">
        <v>15</v>
      </c>
      <c r="J3947" s="18" t="s">
        <v>15</v>
      </c>
      <c r="K3947" s="18" t="s">
        <v>15</v>
      </c>
      <c r="L3947" s="18" t="s">
        <v>15</v>
      </c>
      <c r="N3947" s="17" t="b">
        <f>A3947=Catalogo!A3943</f>
        <v>1</v>
      </c>
      <c r="O3947" s="17" t="b">
        <f>B3947=Catalogo!B3943</f>
        <v>1</v>
      </c>
      <c r="P3947" s="17" t="b">
        <f>C3947=Catalogo!C3943</f>
        <v>1</v>
      </c>
    </row>
    <row r="3948" spans="1:16" x14ac:dyDescent="0.3">
      <c r="A3948" s="18" t="s">
        <v>4159</v>
      </c>
      <c r="B3948" s="18" t="s">
        <v>1876</v>
      </c>
      <c r="C3948" s="18" t="s">
        <v>3425</v>
      </c>
      <c r="D3948" s="18" t="s">
        <v>22</v>
      </c>
      <c r="E3948" s="17">
        <v>4</v>
      </c>
      <c r="F3948" s="18" t="s">
        <v>2293</v>
      </c>
      <c r="G3948" s="17"/>
      <c r="H3948" s="18" t="s">
        <v>15</v>
      </c>
      <c r="I3948" s="18" t="s">
        <v>15</v>
      </c>
      <c r="J3948" s="18" t="s">
        <v>15</v>
      </c>
      <c r="K3948" s="18" t="s">
        <v>15</v>
      </c>
      <c r="L3948" s="18" t="s">
        <v>15</v>
      </c>
      <c r="N3948" s="17" t="b">
        <f>A3948=Catalogo!A3944</f>
        <v>1</v>
      </c>
      <c r="O3948" s="17" t="b">
        <f>B3948=Catalogo!B3944</f>
        <v>1</v>
      </c>
      <c r="P3948" s="17" t="b">
        <f>C3948=Catalogo!C3944</f>
        <v>1</v>
      </c>
    </row>
    <row r="3949" spans="1:16" x14ac:dyDescent="0.3">
      <c r="A3949" s="18" t="s">
        <v>4160</v>
      </c>
      <c r="B3949" s="18" t="s">
        <v>1953</v>
      </c>
      <c r="C3949" s="18" t="s">
        <v>3425</v>
      </c>
      <c r="D3949" s="18" t="s">
        <v>22</v>
      </c>
      <c r="E3949" s="17">
        <v>4</v>
      </c>
      <c r="F3949" s="18" t="s">
        <v>2293</v>
      </c>
      <c r="G3949" s="17"/>
      <c r="H3949" s="18" t="s">
        <v>15</v>
      </c>
      <c r="I3949" s="18" t="s">
        <v>15</v>
      </c>
      <c r="J3949" s="18" t="s">
        <v>15</v>
      </c>
      <c r="K3949" s="18" t="s">
        <v>15</v>
      </c>
      <c r="L3949" s="18" t="s">
        <v>15</v>
      </c>
      <c r="N3949" s="17" t="b">
        <f>A3949=Catalogo!A3945</f>
        <v>1</v>
      </c>
      <c r="O3949" s="17" t="b">
        <f>B3949=Catalogo!B3945</f>
        <v>1</v>
      </c>
      <c r="P3949" s="17" t="b">
        <f>C3949=Catalogo!C3945</f>
        <v>1</v>
      </c>
    </row>
    <row r="3950" spans="1:16" x14ac:dyDescent="0.3">
      <c r="A3950" s="18" t="s">
        <v>4161</v>
      </c>
      <c r="B3950" s="18" t="s">
        <v>1956</v>
      </c>
      <c r="C3950" s="18" t="s">
        <v>3425</v>
      </c>
      <c r="D3950" s="18" t="s">
        <v>22</v>
      </c>
      <c r="E3950" s="17">
        <v>4</v>
      </c>
      <c r="F3950" s="18" t="s">
        <v>2293</v>
      </c>
      <c r="G3950" s="17"/>
      <c r="H3950" s="18" t="s">
        <v>15</v>
      </c>
      <c r="I3950" s="18" t="s">
        <v>15</v>
      </c>
      <c r="J3950" s="18" t="s">
        <v>15</v>
      </c>
      <c r="K3950" s="18" t="s">
        <v>15</v>
      </c>
      <c r="L3950" s="18" t="s">
        <v>15</v>
      </c>
      <c r="N3950" s="17" t="b">
        <f>A3950=Catalogo!A3946</f>
        <v>1</v>
      </c>
      <c r="O3950" s="17" t="b">
        <f>B3950=Catalogo!B3946</f>
        <v>1</v>
      </c>
      <c r="P3950" s="17" t="b">
        <f>C3950=Catalogo!C3946</f>
        <v>1</v>
      </c>
    </row>
    <row r="3951" spans="1:16" x14ac:dyDescent="0.3">
      <c r="A3951" s="18" t="s">
        <v>4162</v>
      </c>
      <c r="B3951" s="18" t="s">
        <v>1959</v>
      </c>
      <c r="C3951" s="18" t="s">
        <v>3425</v>
      </c>
      <c r="D3951" s="18" t="s">
        <v>22</v>
      </c>
      <c r="E3951" s="17">
        <v>4</v>
      </c>
      <c r="F3951" s="18" t="s">
        <v>2293</v>
      </c>
      <c r="G3951" s="17"/>
      <c r="H3951" s="18" t="s">
        <v>15</v>
      </c>
      <c r="I3951" s="18" t="s">
        <v>15</v>
      </c>
      <c r="J3951" s="18" t="s">
        <v>15</v>
      </c>
      <c r="K3951" s="18" t="s">
        <v>15</v>
      </c>
      <c r="L3951" s="18" t="s">
        <v>15</v>
      </c>
      <c r="N3951" s="17" t="b">
        <f>A3951=Catalogo!A3947</f>
        <v>1</v>
      </c>
      <c r="O3951" s="17" t="b">
        <f>B3951=Catalogo!B3947</f>
        <v>1</v>
      </c>
      <c r="P3951" s="17" t="b">
        <f>C3951=Catalogo!C3947</f>
        <v>1</v>
      </c>
    </row>
    <row r="3952" spans="1:16" x14ac:dyDescent="0.3">
      <c r="A3952" s="18" t="s">
        <v>4163</v>
      </c>
      <c r="B3952" s="18" t="s">
        <v>1962</v>
      </c>
      <c r="C3952" s="18" t="s">
        <v>3425</v>
      </c>
      <c r="D3952" s="18" t="s">
        <v>22</v>
      </c>
      <c r="E3952" s="17">
        <v>4</v>
      </c>
      <c r="F3952" s="18" t="s">
        <v>2293</v>
      </c>
      <c r="G3952" s="17"/>
      <c r="H3952" s="18" t="s">
        <v>15</v>
      </c>
      <c r="I3952" s="18" t="s">
        <v>15</v>
      </c>
      <c r="J3952" s="18" t="s">
        <v>15</v>
      </c>
      <c r="K3952" s="18" t="s">
        <v>15</v>
      </c>
      <c r="L3952" s="18" t="s">
        <v>15</v>
      </c>
      <c r="N3952" s="17" t="b">
        <f>A3952=Catalogo!A3948</f>
        <v>1</v>
      </c>
      <c r="O3952" s="17" t="b">
        <f>B3952=Catalogo!B3948</f>
        <v>1</v>
      </c>
      <c r="P3952" s="17" t="b">
        <f>C3952=Catalogo!C3948</f>
        <v>1</v>
      </c>
    </row>
    <row r="3953" spans="1:16" x14ac:dyDescent="0.3">
      <c r="A3953" s="18" t="s">
        <v>4164</v>
      </c>
      <c r="B3953" s="18" t="s">
        <v>1965</v>
      </c>
      <c r="C3953" s="18" t="s">
        <v>3425</v>
      </c>
      <c r="D3953" s="18" t="s">
        <v>22</v>
      </c>
      <c r="E3953" s="17">
        <v>4</v>
      </c>
      <c r="F3953" s="18" t="s">
        <v>2293</v>
      </c>
      <c r="G3953" s="17"/>
      <c r="H3953" s="18" t="s">
        <v>15</v>
      </c>
      <c r="I3953" s="18" t="s">
        <v>15</v>
      </c>
      <c r="J3953" s="18" t="s">
        <v>15</v>
      </c>
      <c r="K3953" s="18" t="s">
        <v>15</v>
      </c>
      <c r="L3953" s="18" t="s">
        <v>15</v>
      </c>
      <c r="N3953" s="17" t="b">
        <f>A3953=Catalogo!A3949</f>
        <v>1</v>
      </c>
      <c r="O3953" s="17" t="b">
        <f>B3953=Catalogo!B3949</f>
        <v>1</v>
      </c>
      <c r="P3953" s="17" t="b">
        <f>C3953=Catalogo!C3949</f>
        <v>1</v>
      </c>
    </row>
    <row r="3954" spans="1:16" x14ac:dyDescent="0.3">
      <c r="A3954" s="18" t="s">
        <v>6167</v>
      </c>
      <c r="B3954" s="18" t="s">
        <v>1879</v>
      </c>
      <c r="C3954" s="18" t="s">
        <v>3425</v>
      </c>
      <c r="D3954" s="18" t="s">
        <v>22</v>
      </c>
      <c r="E3954" s="17">
        <v>4</v>
      </c>
      <c r="F3954" s="18" t="s">
        <v>2293</v>
      </c>
      <c r="G3954" s="17"/>
      <c r="H3954" s="18" t="s">
        <v>15</v>
      </c>
      <c r="I3954" s="18" t="s">
        <v>15</v>
      </c>
      <c r="J3954" s="18" t="s">
        <v>15</v>
      </c>
      <c r="K3954" s="18" t="s">
        <v>15</v>
      </c>
      <c r="L3954" s="18" t="s">
        <v>15</v>
      </c>
      <c r="N3954" s="17" t="b">
        <f>A3954=Catalogo!A3950</f>
        <v>1</v>
      </c>
      <c r="O3954" s="17" t="b">
        <f>B3954=Catalogo!B3950</f>
        <v>1</v>
      </c>
      <c r="P3954" s="17" t="b">
        <f>C3954=Catalogo!C3950</f>
        <v>1</v>
      </c>
    </row>
    <row r="3955" spans="1:16" x14ac:dyDescent="0.3">
      <c r="A3955" s="18" t="s">
        <v>6168</v>
      </c>
      <c r="B3955" s="18" t="s">
        <v>1882</v>
      </c>
      <c r="C3955" s="18" t="s">
        <v>3425</v>
      </c>
      <c r="D3955" s="18" t="s">
        <v>22</v>
      </c>
      <c r="E3955" s="17">
        <v>4</v>
      </c>
      <c r="F3955" s="18" t="s">
        <v>2293</v>
      </c>
      <c r="G3955" s="17"/>
      <c r="H3955" s="18" t="s">
        <v>15</v>
      </c>
      <c r="I3955" s="18" t="s">
        <v>15</v>
      </c>
      <c r="J3955" s="18" t="s">
        <v>15</v>
      </c>
      <c r="K3955" s="18" t="s">
        <v>15</v>
      </c>
      <c r="L3955" s="18" t="s">
        <v>15</v>
      </c>
      <c r="N3955" s="17" t="b">
        <f>A3955=Catalogo!A3951</f>
        <v>1</v>
      </c>
      <c r="O3955" s="17" t="b">
        <f>B3955=Catalogo!B3951</f>
        <v>1</v>
      </c>
      <c r="P3955" s="17" t="b">
        <f>C3955=Catalogo!C3951</f>
        <v>1</v>
      </c>
    </row>
    <row r="3956" spans="1:16" x14ac:dyDescent="0.3">
      <c r="A3956" s="18" t="s">
        <v>4165</v>
      </c>
      <c r="B3956" s="18" t="s">
        <v>1968</v>
      </c>
      <c r="C3956" s="18" t="s">
        <v>3425</v>
      </c>
      <c r="D3956" s="18" t="s">
        <v>22</v>
      </c>
      <c r="E3956" s="17">
        <v>4</v>
      </c>
      <c r="F3956" s="18" t="s">
        <v>2293</v>
      </c>
      <c r="G3956" s="17"/>
      <c r="H3956" s="18" t="s">
        <v>15</v>
      </c>
      <c r="I3956" s="18" t="s">
        <v>15</v>
      </c>
      <c r="J3956" s="18" t="s">
        <v>15</v>
      </c>
      <c r="K3956" s="18" t="s">
        <v>15</v>
      </c>
      <c r="L3956" s="18" t="s">
        <v>15</v>
      </c>
      <c r="N3956" s="17" t="b">
        <f>A3956=Catalogo!A3952</f>
        <v>1</v>
      </c>
      <c r="O3956" s="17" t="b">
        <f>B3956=Catalogo!B3952</f>
        <v>1</v>
      </c>
      <c r="P3956" s="17" t="b">
        <f>C3956=Catalogo!C3952</f>
        <v>1</v>
      </c>
    </row>
    <row r="3957" spans="1:16" x14ac:dyDescent="0.3">
      <c r="A3957" s="18" t="s">
        <v>4166</v>
      </c>
      <c r="B3957" s="18" t="s">
        <v>1971</v>
      </c>
      <c r="C3957" s="18" t="s">
        <v>3425</v>
      </c>
      <c r="D3957" s="18" t="s">
        <v>22</v>
      </c>
      <c r="E3957" s="17">
        <v>4</v>
      </c>
      <c r="F3957" s="18" t="s">
        <v>2293</v>
      </c>
      <c r="G3957" s="17"/>
      <c r="H3957" s="18" t="s">
        <v>15</v>
      </c>
      <c r="I3957" s="18" t="s">
        <v>15</v>
      </c>
      <c r="J3957" s="18" t="s">
        <v>15</v>
      </c>
      <c r="K3957" s="18" t="s">
        <v>15</v>
      </c>
      <c r="L3957" s="18" t="s">
        <v>15</v>
      </c>
      <c r="N3957" s="17" t="b">
        <f>A3957=Catalogo!A3953</f>
        <v>1</v>
      </c>
      <c r="O3957" s="17" t="b">
        <f>B3957=Catalogo!B3953</f>
        <v>1</v>
      </c>
      <c r="P3957" s="17" t="b">
        <f>C3957=Catalogo!C3953</f>
        <v>1</v>
      </c>
    </row>
    <row r="3958" spans="1:16" x14ac:dyDescent="0.3">
      <c r="A3958" s="18" t="s">
        <v>4167</v>
      </c>
      <c r="B3958" s="18" t="s">
        <v>1974</v>
      </c>
      <c r="C3958" s="18" t="s">
        <v>3425</v>
      </c>
      <c r="D3958" s="18" t="s">
        <v>22</v>
      </c>
      <c r="E3958" s="17">
        <v>4</v>
      </c>
      <c r="F3958" s="18" t="s">
        <v>2293</v>
      </c>
      <c r="G3958" s="17"/>
      <c r="H3958" s="18" t="s">
        <v>15</v>
      </c>
      <c r="I3958" s="18" t="s">
        <v>15</v>
      </c>
      <c r="J3958" s="18" t="s">
        <v>15</v>
      </c>
      <c r="K3958" s="18" t="s">
        <v>15</v>
      </c>
      <c r="L3958" s="18" t="s">
        <v>15</v>
      </c>
      <c r="N3958" s="17" t="b">
        <f>A3958=Catalogo!A3954</f>
        <v>1</v>
      </c>
      <c r="O3958" s="17" t="b">
        <f>B3958=Catalogo!B3954</f>
        <v>1</v>
      </c>
      <c r="P3958" s="17" t="b">
        <f>C3958=Catalogo!C3954</f>
        <v>1</v>
      </c>
    </row>
    <row r="3959" spans="1:16" x14ac:dyDescent="0.3">
      <c r="A3959" s="18" t="s">
        <v>6169</v>
      </c>
      <c r="B3959" s="18" t="s">
        <v>1885</v>
      </c>
      <c r="C3959" s="18" t="s">
        <v>3425</v>
      </c>
      <c r="D3959" s="18" t="s">
        <v>22</v>
      </c>
      <c r="E3959" s="17">
        <v>4</v>
      </c>
      <c r="F3959" s="18" t="s">
        <v>2293</v>
      </c>
      <c r="G3959" s="17"/>
      <c r="H3959" s="18" t="s">
        <v>15</v>
      </c>
      <c r="I3959" s="18" t="s">
        <v>15</v>
      </c>
      <c r="J3959" s="18" t="s">
        <v>15</v>
      </c>
      <c r="K3959" s="18" t="s">
        <v>15</v>
      </c>
      <c r="L3959" s="18" t="s">
        <v>15</v>
      </c>
      <c r="N3959" s="17" t="b">
        <f>A3959=Catalogo!A3955</f>
        <v>1</v>
      </c>
      <c r="O3959" s="17" t="b">
        <f>B3959=Catalogo!B3955</f>
        <v>1</v>
      </c>
      <c r="P3959" s="17" t="b">
        <f>C3959=Catalogo!C3955</f>
        <v>1</v>
      </c>
    </row>
    <row r="3960" spans="1:16" x14ac:dyDescent="0.3">
      <c r="A3960" s="18" t="s">
        <v>4168</v>
      </c>
      <c r="B3960" s="18" t="s">
        <v>1977</v>
      </c>
      <c r="C3960" s="18" t="s">
        <v>3425</v>
      </c>
      <c r="D3960" s="18" t="s">
        <v>22</v>
      </c>
      <c r="E3960" s="17">
        <v>4</v>
      </c>
      <c r="F3960" s="18" t="s">
        <v>2293</v>
      </c>
      <c r="G3960" s="17"/>
      <c r="H3960" s="18" t="s">
        <v>15</v>
      </c>
      <c r="I3960" s="18" t="s">
        <v>15</v>
      </c>
      <c r="J3960" s="18" t="s">
        <v>15</v>
      </c>
      <c r="K3960" s="18" t="s">
        <v>15</v>
      </c>
      <c r="L3960" s="18" t="s">
        <v>15</v>
      </c>
      <c r="N3960" s="17" t="b">
        <f>A3960=Catalogo!A3956</f>
        <v>1</v>
      </c>
      <c r="O3960" s="17" t="b">
        <f>B3960=Catalogo!B3956</f>
        <v>1</v>
      </c>
      <c r="P3960" s="17" t="b">
        <f>C3960=Catalogo!C3956</f>
        <v>1</v>
      </c>
    </row>
    <row r="3961" spans="1:16" x14ac:dyDescent="0.3">
      <c r="A3961" s="18" t="s">
        <v>4169</v>
      </c>
      <c r="B3961" s="18" t="s">
        <v>1980</v>
      </c>
      <c r="C3961" s="18" t="s">
        <v>3425</v>
      </c>
      <c r="D3961" s="18" t="s">
        <v>22</v>
      </c>
      <c r="E3961" s="17">
        <v>4</v>
      </c>
      <c r="F3961" s="18" t="s">
        <v>2293</v>
      </c>
      <c r="G3961" s="17"/>
      <c r="H3961" s="18" t="s">
        <v>15</v>
      </c>
      <c r="I3961" s="18" t="s">
        <v>15</v>
      </c>
      <c r="J3961" s="18" t="s">
        <v>15</v>
      </c>
      <c r="K3961" s="18" t="s">
        <v>15</v>
      </c>
      <c r="L3961" s="18" t="s">
        <v>15</v>
      </c>
      <c r="N3961" s="17" t="b">
        <f>A3961=Catalogo!A3957</f>
        <v>1</v>
      </c>
      <c r="O3961" s="17" t="b">
        <f>B3961=Catalogo!B3957</f>
        <v>1</v>
      </c>
      <c r="P3961" s="17" t="b">
        <f>C3961=Catalogo!C3957</f>
        <v>1</v>
      </c>
    </row>
    <row r="3962" spans="1:16" x14ac:dyDescent="0.3">
      <c r="A3962" s="18" t="s">
        <v>4170</v>
      </c>
      <c r="B3962" s="18" t="s">
        <v>1983</v>
      </c>
      <c r="C3962" s="18" t="s">
        <v>3425</v>
      </c>
      <c r="D3962" s="18" t="s">
        <v>22</v>
      </c>
      <c r="E3962" s="17">
        <v>4</v>
      </c>
      <c r="F3962" s="18" t="s">
        <v>2293</v>
      </c>
      <c r="G3962" s="17"/>
      <c r="H3962" s="18" t="s">
        <v>15</v>
      </c>
      <c r="I3962" s="18" t="s">
        <v>15</v>
      </c>
      <c r="J3962" s="18" t="s">
        <v>15</v>
      </c>
      <c r="K3962" s="18" t="s">
        <v>15</v>
      </c>
      <c r="L3962" s="18" t="s">
        <v>15</v>
      </c>
      <c r="N3962" s="17" t="b">
        <f>A3962=Catalogo!A3958</f>
        <v>1</v>
      </c>
      <c r="O3962" s="17" t="b">
        <f>B3962=Catalogo!B3958</f>
        <v>1</v>
      </c>
      <c r="P3962" s="17" t="b">
        <f>C3962=Catalogo!C3958</f>
        <v>1</v>
      </c>
    </row>
    <row r="3963" spans="1:16" x14ac:dyDescent="0.3">
      <c r="A3963" s="18" t="s">
        <v>4171</v>
      </c>
      <c r="B3963" s="18" t="s">
        <v>1986</v>
      </c>
      <c r="C3963" s="18" t="s">
        <v>3425</v>
      </c>
      <c r="D3963" s="18" t="s">
        <v>22</v>
      </c>
      <c r="E3963" s="17">
        <v>4</v>
      </c>
      <c r="F3963" s="18" t="s">
        <v>2293</v>
      </c>
      <c r="G3963" s="17"/>
      <c r="H3963" s="18" t="s">
        <v>15</v>
      </c>
      <c r="I3963" s="18" t="s">
        <v>15</v>
      </c>
      <c r="J3963" s="18" t="s">
        <v>15</v>
      </c>
      <c r="K3963" s="18" t="s">
        <v>15</v>
      </c>
      <c r="L3963" s="18" t="s">
        <v>15</v>
      </c>
      <c r="N3963" s="17" t="b">
        <f>A3963=Catalogo!A3959</f>
        <v>1</v>
      </c>
      <c r="O3963" s="17" t="b">
        <f>B3963=Catalogo!B3959</f>
        <v>1</v>
      </c>
      <c r="P3963" s="17" t="b">
        <f>C3963=Catalogo!C3959</f>
        <v>1</v>
      </c>
    </row>
    <row r="3964" spans="1:16" x14ac:dyDescent="0.3">
      <c r="A3964" s="18" t="s">
        <v>4172</v>
      </c>
      <c r="B3964" s="18" t="s">
        <v>1989</v>
      </c>
      <c r="C3964" s="18" t="s">
        <v>3425</v>
      </c>
      <c r="D3964" s="18" t="s">
        <v>22</v>
      </c>
      <c r="E3964" s="17">
        <v>4</v>
      </c>
      <c r="F3964" s="18" t="s">
        <v>2293</v>
      </c>
      <c r="G3964" s="17"/>
      <c r="H3964" s="18" t="s">
        <v>15</v>
      </c>
      <c r="I3964" s="18" t="s">
        <v>15</v>
      </c>
      <c r="J3964" s="18" t="s">
        <v>15</v>
      </c>
      <c r="K3964" s="18" t="s">
        <v>15</v>
      </c>
      <c r="L3964" s="18" t="s">
        <v>15</v>
      </c>
      <c r="N3964" s="17" t="b">
        <f>A3964=Catalogo!A3960</f>
        <v>1</v>
      </c>
      <c r="O3964" s="17" t="b">
        <f>B3964=Catalogo!B3960</f>
        <v>1</v>
      </c>
      <c r="P3964" s="17" t="b">
        <f>C3964=Catalogo!C3960</f>
        <v>1</v>
      </c>
    </row>
    <row r="3965" spans="1:16" x14ac:dyDescent="0.3">
      <c r="A3965" s="18" t="s">
        <v>4173</v>
      </c>
      <c r="B3965" s="18" t="s">
        <v>1992</v>
      </c>
      <c r="C3965" s="18" t="s">
        <v>3425</v>
      </c>
      <c r="D3965" s="18" t="s">
        <v>22</v>
      </c>
      <c r="E3965" s="17">
        <v>4</v>
      </c>
      <c r="F3965" s="18" t="s">
        <v>2293</v>
      </c>
      <c r="G3965" s="17"/>
      <c r="H3965" s="18" t="s">
        <v>15</v>
      </c>
      <c r="I3965" s="18" t="s">
        <v>15</v>
      </c>
      <c r="J3965" s="18" t="s">
        <v>15</v>
      </c>
      <c r="K3965" s="18" t="s">
        <v>15</v>
      </c>
      <c r="L3965" s="18" t="s">
        <v>15</v>
      </c>
      <c r="N3965" s="17" t="b">
        <f>A3965=Catalogo!A3961</f>
        <v>1</v>
      </c>
      <c r="O3965" s="17" t="b">
        <f>B3965=Catalogo!B3961</f>
        <v>1</v>
      </c>
      <c r="P3965" s="17" t="b">
        <f>C3965=Catalogo!C3961</f>
        <v>1</v>
      </c>
    </row>
    <row r="3966" spans="1:16" x14ac:dyDescent="0.3">
      <c r="A3966" s="18" t="s">
        <v>4174</v>
      </c>
      <c r="B3966" s="18" t="s">
        <v>1995</v>
      </c>
      <c r="C3966" s="18" t="s">
        <v>3425</v>
      </c>
      <c r="D3966" s="18" t="s">
        <v>22</v>
      </c>
      <c r="E3966" s="17">
        <v>4</v>
      </c>
      <c r="F3966" s="18" t="s">
        <v>2293</v>
      </c>
      <c r="G3966" s="17"/>
      <c r="H3966" s="18" t="s">
        <v>15</v>
      </c>
      <c r="I3966" s="18" t="s">
        <v>15</v>
      </c>
      <c r="J3966" s="18" t="s">
        <v>15</v>
      </c>
      <c r="K3966" s="18" t="s">
        <v>15</v>
      </c>
      <c r="L3966" s="18" t="s">
        <v>15</v>
      </c>
      <c r="N3966" s="17" t="b">
        <f>A3966=Catalogo!A3962</f>
        <v>1</v>
      </c>
      <c r="O3966" s="17" t="b">
        <f>B3966=Catalogo!B3962</f>
        <v>1</v>
      </c>
      <c r="P3966" s="17" t="b">
        <f>C3966=Catalogo!C3962</f>
        <v>1</v>
      </c>
    </row>
    <row r="3967" spans="1:16" x14ac:dyDescent="0.3">
      <c r="A3967" s="18" t="s">
        <v>4175</v>
      </c>
      <c r="B3967" s="18" t="s">
        <v>1998</v>
      </c>
      <c r="C3967" s="18" t="s">
        <v>3425</v>
      </c>
      <c r="D3967" s="18" t="s">
        <v>22</v>
      </c>
      <c r="E3967" s="17">
        <v>4</v>
      </c>
      <c r="F3967" s="18" t="s">
        <v>2293</v>
      </c>
      <c r="G3967" s="17"/>
      <c r="H3967" s="18" t="s">
        <v>15</v>
      </c>
      <c r="I3967" s="18" t="s">
        <v>15</v>
      </c>
      <c r="J3967" s="18" t="s">
        <v>15</v>
      </c>
      <c r="K3967" s="18" t="s">
        <v>15</v>
      </c>
      <c r="L3967" s="18" t="s">
        <v>15</v>
      </c>
      <c r="N3967" s="17" t="b">
        <f>A3967=Catalogo!A3963</f>
        <v>1</v>
      </c>
      <c r="O3967" s="17" t="b">
        <f>B3967=Catalogo!B3963</f>
        <v>1</v>
      </c>
      <c r="P3967" s="17" t="b">
        <f>C3967=Catalogo!C3963</f>
        <v>1</v>
      </c>
    </row>
    <row r="3968" spans="1:16" x14ac:dyDescent="0.3">
      <c r="A3968" s="18" t="s">
        <v>4176</v>
      </c>
      <c r="B3968" s="18" t="s">
        <v>2001</v>
      </c>
      <c r="C3968" s="18" t="s">
        <v>3425</v>
      </c>
      <c r="D3968" s="18" t="s">
        <v>22</v>
      </c>
      <c r="E3968" s="17">
        <v>4</v>
      </c>
      <c r="F3968" s="18" t="s">
        <v>2293</v>
      </c>
      <c r="G3968" s="17"/>
      <c r="H3968" s="18" t="s">
        <v>15</v>
      </c>
      <c r="I3968" s="18" t="s">
        <v>15</v>
      </c>
      <c r="J3968" s="18" t="s">
        <v>15</v>
      </c>
      <c r="K3968" s="18" t="s">
        <v>15</v>
      </c>
      <c r="L3968" s="18" t="s">
        <v>15</v>
      </c>
      <c r="N3968" s="17" t="b">
        <f>A3968=Catalogo!A3964</f>
        <v>1</v>
      </c>
      <c r="O3968" s="17" t="b">
        <f>B3968=Catalogo!B3964</f>
        <v>1</v>
      </c>
      <c r="P3968" s="17" t="b">
        <f>C3968=Catalogo!C3964</f>
        <v>1</v>
      </c>
    </row>
    <row r="3969" spans="1:16" x14ac:dyDescent="0.3">
      <c r="A3969" s="18" t="s">
        <v>4177</v>
      </c>
      <c r="B3969" s="18" t="s">
        <v>2032</v>
      </c>
      <c r="C3969" s="18" t="s">
        <v>3425</v>
      </c>
      <c r="D3969" s="18" t="s">
        <v>22</v>
      </c>
      <c r="E3969" s="17">
        <v>4</v>
      </c>
      <c r="F3969" s="18" t="s">
        <v>2293</v>
      </c>
      <c r="G3969" s="17"/>
      <c r="H3969" s="18" t="s">
        <v>15</v>
      </c>
      <c r="I3969" s="18" t="s">
        <v>15</v>
      </c>
      <c r="J3969" s="18" t="s">
        <v>15</v>
      </c>
      <c r="K3969" s="18" t="s">
        <v>15</v>
      </c>
      <c r="L3969" s="18" t="s">
        <v>15</v>
      </c>
      <c r="N3969" s="17" t="b">
        <f>A3969=Catalogo!A3965</f>
        <v>1</v>
      </c>
      <c r="O3969" s="17" t="b">
        <f>B3969=Catalogo!B3965</f>
        <v>1</v>
      </c>
      <c r="P3969" s="17" t="b">
        <f>C3969=Catalogo!C3965</f>
        <v>1</v>
      </c>
    </row>
    <row r="3970" spans="1:16" x14ac:dyDescent="0.3">
      <c r="A3970" s="18" t="s">
        <v>4178</v>
      </c>
      <c r="B3970" s="18" t="s">
        <v>2010</v>
      </c>
      <c r="C3970" s="18" t="s">
        <v>3425</v>
      </c>
      <c r="D3970" s="18" t="s">
        <v>22</v>
      </c>
      <c r="E3970" s="17">
        <v>4</v>
      </c>
      <c r="F3970" s="18" t="s">
        <v>2293</v>
      </c>
      <c r="G3970" s="17"/>
      <c r="H3970" s="18" t="s">
        <v>15</v>
      </c>
      <c r="I3970" s="18" t="s">
        <v>15</v>
      </c>
      <c r="J3970" s="18" t="s">
        <v>15</v>
      </c>
      <c r="K3970" s="18" t="s">
        <v>15</v>
      </c>
      <c r="L3970" s="18" t="s">
        <v>15</v>
      </c>
      <c r="N3970" s="17" t="b">
        <f>A3970=Catalogo!A3966</f>
        <v>1</v>
      </c>
      <c r="O3970" s="17" t="b">
        <f>B3970=Catalogo!B3966</f>
        <v>1</v>
      </c>
      <c r="P3970" s="17" t="b">
        <f>C3970=Catalogo!C3966</f>
        <v>1</v>
      </c>
    </row>
    <row r="3971" spans="1:16" x14ac:dyDescent="0.3">
      <c r="A3971" s="18" t="s">
        <v>4179</v>
      </c>
      <c r="B3971" s="18" t="s">
        <v>2013</v>
      </c>
      <c r="C3971" s="18" t="s">
        <v>3425</v>
      </c>
      <c r="D3971" s="18" t="s">
        <v>22</v>
      </c>
      <c r="E3971" s="17">
        <v>4</v>
      </c>
      <c r="F3971" s="18" t="s">
        <v>2293</v>
      </c>
      <c r="G3971" s="17"/>
      <c r="H3971" s="18" t="s">
        <v>15</v>
      </c>
      <c r="I3971" s="18" t="s">
        <v>15</v>
      </c>
      <c r="J3971" s="18" t="s">
        <v>15</v>
      </c>
      <c r="K3971" s="18" t="s">
        <v>15</v>
      </c>
      <c r="L3971" s="18" t="s">
        <v>15</v>
      </c>
      <c r="N3971" s="17" t="b">
        <f>A3971=Catalogo!A3967</f>
        <v>1</v>
      </c>
      <c r="O3971" s="17" t="b">
        <f>B3971=Catalogo!B3967</f>
        <v>1</v>
      </c>
      <c r="P3971" s="17" t="b">
        <f>C3971=Catalogo!C3967</f>
        <v>1</v>
      </c>
    </row>
    <row r="3972" spans="1:16" x14ac:dyDescent="0.3">
      <c r="A3972" s="18" t="s">
        <v>4180</v>
      </c>
      <c r="B3972" s="18" t="s">
        <v>1888</v>
      </c>
      <c r="C3972" s="18" t="s">
        <v>3425</v>
      </c>
      <c r="D3972" s="18" t="s">
        <v>22</v>
      </c>
      <c r="E3972" s="17">
        <v>4</v>
      </c>
      <c r="F3972" s="18" t="s">
        <v>2293</v>
      </c>
      <c r="G3972" s="17"/>
      <c r="H3972" s="18" t="s">
        <v>15</v>
      </c>
      <c r="I3972" s="18" t="s">
        <v>15</v>
      </c>
      <c r="J3972" s="18" t="s">
        <v>15</v>
      </c>
      <c r="K3972" s="18" t="s">
        <v>15</v>
      </c>
      <c r="L3972" s="18" t="s">
        <v>15</v>
      </c>
      <c r="N3972" s="17" t="b">
        <f>A3972=Catalogo!A3968</f>
        <v>1</v>
      </c>
      <c r="O3972" s="17" t="b">
        <f>B3972=Catalogo!B3968</f>
        <v>1</v>
      </c>
      <c r="P3972" s="17" t="b">
        <f>C3972=Catalogo!C3968</f>
        <v>1</v>
      </c>
    </row>
    <row r="3973" spans="1:16" x14ac:dyDescent="0.3">
      <c r="A3973" s="18" t="s">
        <v>4181</v>
      </c>
      <c r="B3973" s="18" t="s">
        <v>2016</v>
      </c>
      <c r="C3973" s="18" t="s">
        <v>3425</v>
      </c>
      <c r="D3973" s="18" t="s">
        <v>22</v>
      </c>
      <c r="E3973" s="17">
        <v>4</v>
      </c>
      <c r="F3973" s="18" t="s">
        <v>2293</v>
      </c>
      <c r="G3973" s="17"/>
      <c r="H3973" s="18" t="s">
        <v>15</v>
      </c>
      <c r="I3973" s="18" t="s">
        <v>15</v>
      </c>
      <c r="J3973" s="18" t="s">
        <v>15</v>
      </c>
      <c r="K3973" s="18" t="s">
        <v>15</v>
      </c>
      <c r="L3973" s="18" t="s">
        <v>15</v>
      </c>
      <c r="N3973" s="17" t="b">
        <f>A3973=Catalogo!A3969</f>
        <v>1</v>
      </c>
      <c r="O3973" s="17" t="b">
        <f>B3973=Catalogo!B3969</f>
        <v>1</v>
      </c>
      <c r="P3973" s="17" t="b">
        <f>C3973=Catalogo!C3969</f>
        <v>1</v>
      </c>
    </row>
    <row r="3974" spans="1:16" x14ac:dyDescent="0.3">
      <c r="A3974" s="18" t="s">
        <v>4182</v>
      </c>
      <c r="B3974" s="18" t="s">
        <v>2019</v>
      </c>
      <c r="C3974" s="18" t="s">
        <v>3425</v>
      </c>
      <c r="D3974" s="18" t="s">
        <v>22</v>
      </c>
      <c r="E3974" s="17">
        <v>4</v>
      </c>
      <c r="F3974" s="18" t="s">
        <v>2293</v>
      </c>
      <c r="G3974" s="17"/>
      <c r="H3974" s="18" t="s">
        <v>15</v>
      </c>
      <c r="I3974" s="18" t="s">
        <v>15</v>
      </c>
      <c r="J3974" s="18" t="s">
        <v>15</v>
      </c>
      <c r="K3974" s="18" t="s">
        <v>15</v>
      </c>
      <c r="L3974" s="18" t="s">
        <v>15</v>
      </c>
      <c r="N3974" s="17" t="b">
        <f>A3974=Catalogo!A3970</f>
        <v>1</v>
      </c>
      <c r="O3974" s="17" t="b">
        <f>B3974=Catalogo!B3970</f>
        <v>1</v>
      </c>
      <c r="P3974" s="17" t="b">
        <f>C3974=Catalogo!C3970</f>
        <v>1</v>
      </c>
    </row>
    <row r="3975" spans="1:16" x14ac:dyDescent="0.3">
      <c r="A3975" s="18" t="s">
        <v>6170</v>
      </c>
      <c r="B3975" s="18" t="s">
        <v>2035</v>
      </c>
      <c r="C3975" s="18" t="s">
        <v>3425</v>
      </c>
      <c r="D3975" s="18" t="s">
        <v>22</v>
      </c>
      <c r="E3975" s="17">
        <v>4</v>
      </c>
      <c r="F3975" s="18" t="s">
        <v>2293</v>
      </c>
      <c r="G3975" s="17"/>
      <c r="H3975" s="18" t="s">
        <v>15</v>
      </c>
      <c r="I3975" s="18" t="s">
        <v>15</v>
      </c>
      <c r="J3975" s="18" t="s">
        <v>15</v>
      </c>
      <c r="K3975" s="18" t="s">
        <v>15</v>
      </c>
      <c r="L3975" s="18" t="s">
        <v>15</v>
      </c>
      <c r="N3975" s="17" t="b">
        <f>A3975=Catalogo!A3971</f>
        <v>1</v>
      </c>
      <c r="O3975" s="17" t="b">
        <f>B3975=Catalogo!B3971</f>
        <v>1</v>
      </c>
      <c r="P3975" s="17" t="b">
        <f>C3975=Catalogo!C3971</f>
        <v>1</v>
      </c>
    </row>
    <row r="3976" spans="1:16" x14ac:dyDescent="0.3">
      <c r="A3976" s="18" t="s">
        <v>4183</v>
      </c>
      <c r="B3976" s="18" t="s">
        <v>2022</v>
      </c>
      <c r="C3976" s="18" t="s">
        <v>3425</v>
      </c>
      <c r="D3976" s="18" t="s">
        <v>22</v>
      </c>
      <c r="E3976" s="17">
        <v>4</v>
      </c>
      <c r="F3976" s="18" t="s">
        <v>2293</v>
      </c>
      <c r="G3976" s="17"/>
      <c r="H3976" s="18" t="s">
        <v>15</v>
      </c>
      <c r="I3976" s="18" t="s">
        <v>15</v>
      </c>
      <c r="J3976" s="18" t="s">
        <v>15</v>
      </c>
      <c r="K3976" s="18" t="s">
        <v>15</v>
      </c>
      <c r="L3976" s="18" t="s">
        <v>15</v>
      </c>
      <c r="N3976" s="17" t="b">
        <f>A3976=Catalogo!A3972</f>
        <v>1</v>
      </c>
      <c r="O3976" s="17" t="b">
        <f>B3976=Catalogo!B3972</f>
        <v>1</v>
      </c>
      <c r="P3976" s="17" t="b">
        <f>C3976=Catalogo!C3972</f>
        <v>1</v>
      </c>
    </row>
    <row r="3977" spans="1:16" x14ac:dyDescent="0.3">
      <c r="A3977" s="18" t="s">
        <v>6171</v>
      </c>
      <c r="B3977" s="18" t="s">
        <v>2041</v>
      </c>
      <c r="C3977" s="18" t="s">
        <v>3425</v>
      </c>
      <c r="D3977" s="18" t="s">
        <v>22</v>
      </c>
      <c r="E3977" s="17">
        <v>4</v>
      </c>
      <c r="F3977" s="18" t="s">
        <v>2293</v>
      </c>
      <c r="G3977" s="17"/>
      <c r="H3977" s="18" t="s">
        <v>15</v>
      </c>
      <c r="I3977" s="18" t="s">
        <v>15</v>
      </c>
      <c r="J3977" s="18" t="s">
        <v>15</v>
      </c>
      <c r="K3977" s="18" t="s">
        <v>15</v>
      </c>
      <c r="L3977" s="18" t="s">
        <v>15</v>
      </c>
      <c r="N3977" s="17" t="b">
        <f>A3977=Catalogo!A3973</f>
        <v>1</v>
      </c>
      <c r="O3977" s="17" t="b">
        <f>B3977=Catalogo!B3973</f>
        <v>1</v>
      </c>
      <c r="P3977" s="17" t="b">
        <f>C3977=Catalogo!C3973</f>
        <v>1</v>
      </c>
    </row>
    <row r="3978" spans="1:16" x14ac:dyDescent="0.3">
      <c r="A3978" s="18" t="s">
        <v>4184</v>
      </c>
      <c r="B3978" s="18" t="s">
        <v>2446</v>
      </c>
      <c r="C3978" s="18" t="s">
        <v>3425</v>
      </c>
      <c r="D3978" s="18" t="s">
        <v>22</v>
      </c>
      <c r="E3978" s="17">
        <v>4</v>
      </c>
      <c r="F3978" s="18" t="s">
        <v>2293</v>
      </c>
      <c r="G3978" s="17"/>
      <c r="H3978" s="18" t="s">
        <v>15</v>
      </c>
      <c r="I3978" s="18" t="s">
        <v>15</v>
      </c>
      <c r="J3978" s="18" t="s">
        <v>15</v>
      </c>
      <c r="K3978" s="18" t="s">
        <v>15</v>
      </c>
      <c r="L3978" s="18" t="s">
        <v>15</v>
      </c>
      <c r="N3978" s="17" t="b">
        <f>A3978=Catalogo!A3974</f>
        <v>1</v>
      </c>
      <c r="O3978" s="17" t="b">
        <f>B3978=Catalogo!B3974</f>
        <v>1</v>
      </c>
      <c r="P3978" s="17" t="b">
        <f>C3978=Catalogo!C3974</f>
        <v>1</v>
      </c>
    </row>
    <row r="3979" spans="1:16" x14ac:dyDescent="0.3">
      <c r="A3979" s="18" t="s">
        <v>4185</v>
      </c>
      <c r="B3979" s="18" t="s">
        <v>2030</v>
      </c>
      <c r="C3979" s="18" t="s">
        <v>3425</v>
      </c>
      <c r="D3979" s="18" t="s">
        <v>15</v>
      </c>
      <c r="E3979" s="17">
        <v>3</v>
      </c>
      <c r="F3979" s="18" t="s">
        <v>2293</v>
      </c>
      <c r="G3979" s="17"/>
      <c r="H3979" s="18" t="s">
        <v>15</v>
      </c>
      <c r="I3979" s="18" t="s">
        <v>15</v>
      </c>
      <c r="J3979" s="18" t="s">
        <v>15</v>
      </c>
      <c r="K3979" s="18" t="s">
        <v>15</v>
      </c>
      <c r="L3979" s="18" t="s">
        <v>15</v>
      </c>
      <c r="N3979" s="17" t="b">
        <f>A3979=Catalogo!A3975</f>
        <v>1</v>
      </c>
      <c r="O3979" s="17" t="b">
        <f>B3979=Catalogo!B3975</f>
        <v>1</v>
      </c>
      <c r="P3979" s="17" t="b">
        <f>C3979=Catalogo!C3975</f>
        <v>1</v>
      </c>
    </row>
    <row r="3980" spans="1:16" x14ac:dyDescent="0.3">
      <c r="A3980" s="18" t="s">
        <v>4186</v>
      </c>
      <c r="B3980" s="18" t="s">
        <v>2032</v>
      </c>
      <c r="C3980" s="18" t="s">
        <v>3425</v>
      </c>
      <c r="D3980" s="18" t="s">
        <v>22</v>
      </c>
      <c r="E3980" s="17">
        <v>4</v>
      </c>
      <c r="F3980" s="18" t="s">
        <v>2293</v>
      </c>
      <c r="G3980" s="17"/>
      <c r="H3980" s="18" t="s">
        <v>15</v>
      </c>
      <c r="I3980" s="18" t="s">
        <v>15</v>
      </c>
      <c r="J3980" s="18" t="s">
        <v>15</v>
      </c>
      <c r="K3980" s="18" t="s">
        <v>15</v>
      </c>
      <c r="L3980" s="18" t="s">
        <v>15</v>
      </c>
      <c r="N3980" s="17" t="b">
        <f>A3980=Catalogo!A3976</f>
        <v>1</v>
      </c>
      <c r="O3980" s="17" t="b">
        <f>B3980=Catalogo!B3976</f>
        <v>1</v>
      </c>
      <c r="P3980" s="17" t="b">
        <f>C3980=Catalogo!C3976</f>
        <v>1</v>
      </c>
    </row>
    <row r="3981" spans="1:16" x14ac:dyDescent="0.3">
      <c r="A3981" s="18" t="s">
        <v>4187</v>
      </c>
      <c r="B3981" s="18" t="s">
        <v>2035</v>
      </c>
      <c r="C3981" s="18" t="s">
        <v>3425</v>
      </c>
      <c r="D3981" s="18" t="s">
        <v>22</v>
      </c>
      <c r="E3981" s="17">
        <v>4</v>
      </c>
      <c r="F3981" s="18" t="s">
        <v>2293</v>
      </c>
      <c r="G3981" s="17"/>
      <c r="H3981" s="18" t="s">
        <v>15</v>
      </c>
      <c r="I3981" s="18" t="s">
        <v>15</v>
      </c>
      <c r="J3981" s="18" t="s">
        <v>15</v>
      </c>
      <c r="K3981" s="18" t="s">
        <v>15</v>
      </c>
      <c r="L3981" s="18" t="s">
        <v>15</v>
      </c>
      <c r="N3981" s="17" t="b">
        <f>A3981=Catalogo!A3977</f>
        <v>1</v>
      </c>
      <c r="O3981" s="17" t="b">
        <f>B3981=Catalogo!B3977</f>
        <v>1</v>
      </c>
      <c r="P3981" s="17" t="b">
        <f>C3981=Catalogo!C3977</f>
        <v>1</v>
      </c>
    </row>
    <row r="3982" spans="1:16" x14ac:dyDescent="0.3">
      <c r="A3982" s="18" t="s">
        <v>4188</v>
      </c>
      <c r="B3982" s="18" t="s">
        <v>2038</v>
      </c>
      <c r="C3982" s="18" t="s">
        <v>3425</v>
      </c>
      <c r="D3982" s="18" t="s">
        <v>15</v>
      </c>
      <c r="E3982" s="17">
        <v>3</v>
      </c>
      <c r="F3982" s="18" t="s">
        <v>2293</v>
      </c>
      <c r="G3982" s="17"/>
      <c r="H3982" s="18" t="s">
        <v>15</v>
      </c>
      <c r="I3982" s="18" t="s">
        <v>15</v>
      </c>
      <c r="J3982" s="18" t="s">
        <v>15</v>
      </c>
      <c r="K3982" s="18" t="s">
        <v>15</v>
      </c>
      <c r="L3982" s="18" t="s">
        <v>15</v>
      </c>
      <c r="N3982" s="17" t="b">
        <f>A3982=Catalogo!A3978</f>
        <v>1</v>
      </c>
      <c r="O3982" s="17" t="b">
        <f>B3982=Catalogo!B3978</f>
        <v>1</v>
      </c>
      <c r="P3982" s="17" t="b">
        <f>C3982=Catalogo!C3978</f>
        <v>1</v>
      </c>
    </row>
    <row r="3983" spans="1:16" x14ac:dyDescent="0.3">
      <c r="A3983" s="18" t="s">
        <v>4189</v>
      </c>
      <c r="B3983" s="18" t="s">
        <v>2041</v>
      </c>
      <c r="C3983" s="18" t="s">
        <v>3425</v>
      </c>
      <c r="D3983" s="18" t="s">
        <v>22</v>
      </c>
      <c r="E3983" s="17">
        <v>4</v>
      </c>
      <c r="F3983" s="18" t="s">
        <v>2293</v>
      </c>
      <c r="G3983" s="17"/>
      <c r="H3983" s="18" t="s">
        <v>15</v>
      </c>
      <c r="I3983" s="18" t="s">
        <v>15</v>
      </c>
      <c r="J3983" s="18" t="s">
        <v>15</v>
      </c>
      <c r="K3983" s="18" t="s">
        <v>15</v>
      </c>
      <c r="L3983" s="18" t="s">
        <v>15</v>
      </c>
      <c r="N3983" s="17" t="b">
        <f>A3983=Catalogo!A3979</f>
        <v>1</v>
      </c>
      <c r="O3983" s="17" t="b">
        <f>B3983=Catalogo!B3979</f>
        <v>1</v>
      </c>
      <c r="P3983" s="17" t="b">
        <f>C3983=Catalogo!C3979</f>
        <v>1</v>
      </c>
    </row>
    <row r="3984" spans="1:16" x14ac:dyDescent="0.3">
      <c r="A3984" s="18" t="s">
        <v>4190</v>
      </c>
      <c r="B3984" s="18" t="s">
        <v>4191</v>
      </c>
      <c r="C3984" s="18" t="s">
        <v>3419</v>
      </c>
      <c r="D3984" s="18" t="s">
        <v>15</v>
      </c>
      <c r="E3984" s="17">
        <v>1</v>
      </c>
      <c r="F3984" s="18" t="s">
        <v>2293</v>
      </c>
      <c r="G3984" s="17"/>
      <c r="H3984" s="18" t="s">
        <v>15</v>
      </c>
      <c r="I3984" s="18" t="s">
        <v>15</v>
      </c>
      <c r="J3984" s="18" t="s">
        <v>15</v>
      </c>
      <c r="K3984" s="18" t="s">
        <v>15</v>
      </c>
      <c r="L3984" s="18" t="s">
        <v>15</v>
      </c>
      <c r="N3984" s="17" t="b">
        <f>A3984=Catalogo!A3980</f>
        <v>1</v>
      </c>
      <c r="O3984" s="17" t="b">
        <f>B3984=Catalogo!B3980</f>
        <v>1</v>
      </c>
      <c r="P3984" s="17" t="b">
        <f>C3984=Catalogo!C3980</f>
        <v>1</v>
      </c>
    </row>
    <row r="3985" spans="1:16" x14ac:dyDescent="0.3">
      <c r="A3985" s="18" t="s">
        <v>4192</v>
      </c>
      <c r="B3985" s="18" t="s">
        <v>812</v>
      </c>
      <c r="C3985" s="18" t="s">
        <v>3422</v>
      </c>
      <c r="D3985" s="18" t="s">
        <v>15</v>
      </c>
      <c r="E3985" s="17">
        <v>2</v>
      </c>
      <c r="F3985" s="18" t="s">
        <v>2293</v>
      </c>
      <c r="G3985" s="17"/>
      <c r="H3985" s="18" t="s">
        <v>15</v>
      </c>
      <c r="I3985" s="18" t="s">
        <v>15</v>
      </c>
      <c r="J3985" s="18" t="s">
        <v>15</v>
      </c>
      <c r="K3985" s="18" t="s">
        <v>15</v>
      </c>
      <c r="L3985" s="18" t="s">
        <v>15</v>
      </c>
      <c r="N3985" s="17" t="b">
        <f>A3985=Catalogo!A3981</f>
        <v>1</v>
      </c>
      <c r="O3985" s="17" t="b">
        <f>B3985=Catalogo!B3981</f>
        <v>1</v>
      </c>
      <c r="P3985" s="17" t="b">
        <f>C3985=Catalogo!C3981</f>
        <v>1</v>
      </c>
    </row>
    <row r="3986" spans="1:16" x14ac:dyDescent="0.3">
      <c r="A3986" s="18" t="s">
        <v>6172</v>
      </c>
      <c r="B3986" s="18" t="s">
        <v>1773</v>
      </c>
      <c r="C3986" s="18" t="s">
        <v>3422</v>
      </c>
      <c r="D3986" s="18" t="s">
        <v>22</v>
      </c>
      <c r="E3986" s="17">
        <v>3</v>
      </c>
      <c r="F3986" s="18" t="s">
        <v>2293</v>
      </c>
      <c r="G3986" s="17"/>
      <c r="H3986" s="18" t="s">
        <v>15</v>
      </c>
      <c r="I3986" s="18" t="s">
        <v>15</v>
      </c>
      <c r="J3986" s="18" t="s">
        <v>15</v>
      </c>
      <c r="K3986" s="18" t="s">
        <v>15</v>
      </c>
      <c r="L3986" s="18" t="s">
        <v>15</v>
      </c>
      <c r="N3986" s="17" t="b">
        <f>A3986=Catalogo!A3982</f>
        <v>1</v>
      </c>
      <c r="O3986" s="17" t="b">
        <f>B3986=Catalogo!B3982</f>
        <v>1</v>
      </c>
      <c r="P3986" s="17" t="b">
        <f>C3986=Catalogo!C3982</f>
        <v>1</v>
      </c>
    </row>
    <row r="3987" spans="1:16" x14ac:dyDescent="0.3">
      <c r="A3987" s="18" t="s">
        <v>6173</v>
      </c>
      <c r="B3987" s="18" t="s">
        <v>1776</v>
      </c>
      <c r="C3987" s="18" t="s">
        <v>3422</v>
      </c>
      <c r="D3987" s="18" t="s">
        <v>22</v>
      </c>
      <c r="E3987" s="17">
        <v>3</v>
      </c>
      <c r="F3987" s="18" t="s">
        <v>2293</v>
      </c>
      <c r="G3987" s="17"/>
      <c r="H3987" s="18" t="s">
        <v>15</v>
      </c>
      <c r="I3987" s="18" t="s">
        <v>15</v>
      </c>
      <c r="J3987" s="18" t="s">
        <v>15</v>
      </c>
      <c r="K3987" s="18" t="s">
        <v>15</v>
      </c>
      <c r="L3987" s="18" t="s">
        <v>15</v>
      </c>
      <c r="N3987" s="17" t="b">
        <f>A3987=Catalogo!A3983</f>
        <v>1</v>
      </c>
      <c r="O3987" s="17" t="b">
        <f>B3987=Catalogo!B3983</f>
        <v>1</v>
      </c>
      <c r="P3987" s="17" t="b">
        <f>C3987=Catalogo!C3983</f>
        <v>1</v>
      </c>
    </row>
    <row r="3988" spans="1:16" x14ac:dyDescent="0.3">
      <c r="A3988" s="18" t="s">
        <v>6174</v>
      </c>
      <c r="B3988" s="18" t="s">
        <v>1779</v>
      </c>
      <c r="C3988" s="18" t="s">
        <v>3422</v>
      </c>
      <c r="D3988" s="18" t="s">
        <v>22</v>
      </c>
      <c r="E3988" s="17">
        <v>3</v>
      </c>
      <c r="F3988" s="18" t="s">
        <v>2293</v>
      </c>
      <c r="G3988" s="17"/>
      <c r="H3988" s="18" t="s">
        <v>15</v>
      </c>
      <c r="I3988" s="18" t="s">
        <v>15</v>
      </c>
      <c r="J3988" s="18" t="s">
        <v>15</v>
      </c>
      <c r="K3988" s="18" t="s">
        <v>15</v>
      </c>
      <c r="L3988" s="18" t="s">
        <v>15</v>
      </c>
      <c r="N3988" s="17" t="b">
        <f>A3988=Catalogo!A3984</f>
        <v>1</v>
      </c>
      <c r="O3988" s="17" t="b">
        <f>B3988=Catalogo!B3984</f>
        <v>1</v>
      </c>
      <c r="P3988" s="17" t="b">
        <f>C3988=Catalogo!C3984</f>
        <v>1</v>
      </c>
    </row>
    <row r="3989" spans="1:16" x14ac:dyDescent="0.3">
      <c r="A3989" s="18" t="s">
        <v>6175</v>
      </c>
      <c r="B3989" s="18" t="s">
        <v>1782</v>
      </c>
      <c r="C3989" s="18" t="s">
        <v>3422</v>
      </c>
      <c r="D3989" s="18" t="s">
        <v>22</v>
      </c>
      <c r="E3989" s="17">
        <v>3</v>
      </c>
      <c r="F3989" s="18" t="s">
        <v>2293</v>
      </c>
      <c r="G3989" s="17"/>
      <c r="H3989" s="18" t="s">
        <v>15</v>
      </c>
      <c r="I3989" s="18" t="s">
        <v>15</v>
      </c>
      <c r="J3989" s="18" t="s">
        <v>15</v>
      </c>
      <c r="K3989" s="18" t="s">
        <v>15</v>
      </c>
      <c r="L3989" s="18" t="s">
        <v>15</v>
      </c>
      <c r="N3989" s="17" t="b">
        <f>A3989=Catalogo!A3985</f>
        <v>1</v>
      </c>
      <c r="O3989" s="17" t="b">
        <f>B3989=Catalogo!B3985</f>
        <v>1</v>
      </c>
      <c r="P3989" s="17" t="b">
        <f>C3989=Catalogo!C3985</f>
        <v>1</v>
      </c>
    </row>
    <row r="3990" spans="1:16" x14ac:dyDescent="0.3">
      <c r="A3990" s="18" t="s">
        <v>6176</v>
      </c>
      <c r="B3990" s="18" t="s">
        <v>1785</v>
      </c>
      <c r="C3990" s="18" t="s">
        <v>3422</v>
      </c>
      <c r="D3990" s="18" t="s">
        <v>22</v>
      </c>
      <c r="E3990" s="17">
        <v>3</v>
      </c>
      <c r="F3990" s="18" t="s">
        <v>2293</v>
      </c>
      <c r="G3990" s="17"/>
      <c r="H3990" s="18" t="s">
        <v>15</v>
      </c>
      <c r="I3990" s="18" t="s">
        <v>15</v>
      </c>
      <c r="J3990" s="18" t="s">
        <v>15</v>
      </c>
      <c r="K3990" s="18" t="s">
        <v>15</v>
      </c>
      <c r="L3990" s="18" t="s">
        <v>15</v>
      </c>
      <c r="N3990" s="17" t="b">
        <f>A3990=Catalogo!A3986</f>
        <v>1</v>
      </c>
      <c r="O3990" s="17" t="b">
        <f>B3990=Catalogo!B3986</f>
        <v>1</v>
      </c>
      <c r="P3990" s="17" t="b">
        <f>C3990=Catalogo!C3986</f>
        <v>1</v>
      </c>
    </row>
    <row r="3991" spans="1:16" x14ac:dyDescent="0.3">
      <c r="A3991" s="18" t="s">
        <v>6177</v>
      </c>
      <c r="B3991" s="18" t="s">
        <v>1788</v>
      </c>
      <c r="C3991" s="18" t="s">
        <v>3422</v>
      </c>
      <c r="D3991" s="18" t="s">
        <v>22</v>
      </c>
      <c r="E3991" s="17">
        <v>3</v>
      </c>
      <c r="F3991" s="18" t="s">
        <v>2293</v>
      </c>
      <c r="G3991" s="17"/>
      <c r="H3991" s="18" t="s">
        <v>15</v>
      </c>
      <c r="I3991" s="18" t="s">
        <v>15</v>
      </c>
      <c r="J3991" s="18" t="s">
        <v>15</v>
      </c>
      <c r="K3991" s="18" t="s">
        <v>15</v>
      </c>
      <c r="L3991" s="18" t="s">
        <v>15</v>
      </c>
      <c r="N3991" s="17" t="b">
        <f>A3991=Catalogo!A3987</f>
        <v>1</v>
      </c>
      <c r="O3991" s="17" t="b">
        <f>B3991=Catalogo!B3987</f>
        <v>1</v>
      </c>
      <c r="P3991" s="17" t="b">
        <f>C3991=Catalogo!C3987</f>
        <v>1</v>
      </c>
    </row>
    <row r="3992" spans="1:16" x14ac:dyDescent="0.3">
      <c r="A3992" s="18" t="s">
        <v>6178</v>
      </c>
      <c r="B3992" s="18" t="s">
        <v>1791</v>
      </c>
      <c r="C3992" s="18" t="s">
        <v>3422</v>
      </c>
      <c r="D3992" s="18" t="s">
        <v>22</v>
      </c>
      <c r="E3992" s="17">
        <v>3</v>
      </c>
      <c r="F3992" s="18" t="s">
        <v>2293</v>
      </c>
      <c r="G3992" s="17"/>
      <c r="H3992" s="18" t="s">
        <v>15</v>
      </c>
      <c r="I3992" s="18" t="s">
        <v>15</v>
      </c>
      <c r="J3992" s="18" t="s">
        <v>15</v>
      </c>
      <c r="K3992" s="18" t="s">
        <v>15</v>
      </c>
      <c r="L3992" s="18" t="s">
        <v>15</v>
      </c>
      <c r="N3992" s="17" t="b">
        <f>A3992=Catalogo!A3988</f>
        <v>1</v>
      </c>
      <c r="O3992" s="17" t="b">
        <f>B3992=Catalogo!B3988</f>
        <v>1</v>
      </c>
      <c r="P3992" s="17" t="b">
        <f>C3992=Catalogo!C3988</f>
        <v>1</v>
      </c>
    </row>
    <row r="3993" spans="1:16" x14ac:dyDescent="0.3">
      <c r="A3993" s="18" t="s">
        <v>6179</v>
      </c>
      <c r="B3993" s="18" t="s">
        <v>1794</v>
      </c>
      <c r="C3993" s="18" t="s">
        <v>3422</v>
      </c>
      <c r="D3993" s="18" t="s">
        <v>22</v>
      </c>
      <c r="E3993" s="17">
        <v>3</v>
      </c>
      <c r="F3993" s="18" t="s">
        <v>2293</v>
      </c>
      <c r="G3993" s="17"/>
      <c r="H3993" s="18" t="s">
        <v>15</v>
      </c>
      <c r="I3993" s="18" t="s">
        <v>15</v>
      </c>
      <c r="J3993" s="18" t="s">
        <v>15</v>
      </c>
      <c r="K3993" s="18" t="s">
        <v>15</v>
      </c>
      <c r="L3993" s="18" t="s">
        <v>15</v>
      </c>
      <c r="N3993" s="17" t="b">
        <f>A3993=Catalogo!A3989</f>
        <v>1</v>
      </c>
      <c r="O3993" s="17" t="b">
        <f>B3993=Catalogo!B3989</f>
        <v>1</v>
      </c>
      <c r="P3993" s="17" t="b">
        <f>C3993=Catalogo!C3989</f>
        <v>1</v>
      </c>
    </row>
    <row r="3994" spans="1:16" x14ac:dyDescent="0.3">
      <c r="A3994" s="18" t="s">
        <v>6180</v>
      </c>
      <c r="B3994" s="18" t="s">
        <v>1797</v>
      </c>
      <c r="C3994" s="18" t="s">
        <v>3422</v>
      </c>
      <c r="D3994" s="18" t="s">
        <v>22</v>
      </c>
      <c r="E3994" s="17">
        <v>3</v>
      </c>
      <c r="F3994" s="18" t="s">
        <v>2293</v>
      </c>
      <c r="G3994" s="17"/>
      <c r="H3994" s="18" t="s">
        <v>15</v>
      </c>
      <c r="I3994" s="18" t="s">
        <v>15</v>
      </c>
      <c r="J3994" s="18" t="s">
        <v>15</v>
      </c>
      <c r="K3994" s="18" t="s">
        <v>15</v>
      </c>
      <c r="L3994" s="18" t="s">
        <v>15</v>
      </c>
      <c r="N3994" s="17" t="b">
        <f>A3994=Catalogo!A3990</f>
        <v>1</v>
      </c>
      <c r="O3994" s="17" t="b">
        <f>B3994=Catalogo!B3990</f>
        <v>1</v>
      </c>
      <c r="P3994" s="17" t="b">
        <f>C3994=Catalogo!C3990</f>
        <v>1</v>
      </c>
    </row>
    <row r="3995" spans="1:16" x14ac:dyDescent="0.3">
      <c r="A3995" s="18" t="s">
        <v>6181</v>
      </c>
      <c r="B3995" s="18" t="s">
        <v>1800</v>
      </c>
      <c r="C3995" s="18" t="s">
        <v>3422</v>
      </c>
      <c r="D3995" s="18" t="s">
        <v>22</v>
      </c>
      <c r="E3995" s="17">
        <v>3</v>
      </c>
      <c r="F3995" s="18" t="s">
        <v>2293</v>
      </c>
      <c r="G3995" s="17"/>
      <c r="H3995" s="18" t="s">
        <v>15</v>
      </c>
      <c r="I3995" s="18" t="s">
        <v>15</v>
      </c>
      <c r="J3995" s="18" t="s">
        <v>15</v>
      </c>
      <c r="K3995" s="18" t="s">
        <v>15</v>
      </c>
      <c r="L3995" s="18" t="s">
        <v>15</v>
      </c>
      <c r="N3995" s="17" t="b">
        <f>A3995=Catalogo!A3991</f>
        <v>1</v>
      </c>
      <c r="O3995" s="17" t="b">
        <f>B3995=Catalogo!B3991</f>
        <v>1</v>
      </c>
      <c r="P3995" s="17" t="b">
        <f>C3995=Catalogo!C3991</f>
        <v>1</v>
      </c>
    </row>
    <row r="3996" spans="1:16" x14ac:dyDescent="0.3">
      <c r="A3996" s="18" t="s">
        <v>6182</v>
      </c>
      <c r="B3996" s="18" t="s">
        <v>1803</v>
      </c>
      <c r="C3996" s="18" t="s">
        <v>3422</v>
      </c>
      <c r="D3996" s="18" t="s">
        <v>22</v>
      </c>
      <c r="E3996" s="17">
        <v>3</v>
      </c>
      <c r="F3996" s="18" t="s">
        <v>2293</v>
      </c>
      <c r="G3996" s="17"/>
      <c r="H3996" s="18" t="s">
        <v>15</v>
      </c>
      <c r="I3996" s="18" t="s">
        <v>15</v>
      </c>
      <c r="J3996" s="18" t="s">
        <v>15</v>
      </c>
      <c r="K3996" s="18" t="s">
        <v>15</v>
      </c>
      <c r="L3996" s="18" t="s">
        <v>15</v>
      </c>
      <c r="N3996" s="17" t="b">
        <f>A3996=Catalogo!A3992</f>
        <v>1</v>
      </c>
      <c r="O3996" s="17" t="b">
        <f>B3996=Catalogo!B3992</f>
        <v>1</v>
      </c>
      <c r="P3996" s="17" t="b">
        <f>C3996=Catalogo!C3992</f>
        <v>1</v>
      </c>
    </row>
    <row r="3997" spans="1:16" x14ac:dyDescent="0.3">
      <c r="A3997" s="18" t="s">
        <v>6183</v>
      </c>
      <c r="B3997" s="18" t="s">
        <v>1806</v>
      </c>
      <c r="C3997" s="18" t="s">
        <v>3422</v>
      </c>
      <c r="D3997" s="18" t="s">
        <v>22</v>
      </c>
      <c r="E3997" s="17">
        <v>3</v>
      </c>
      <c r="F3997" s="18" t="s">
        <v>2293</v>
      </c>
      <c r="G3997" s="17"/>
      <c r="H3997" s="18" t="s">
        <v>15</v>
      </c>
      <c r="I3997" s="18" t="s">
        <v>15</v>
      </c>
      <c r="J3997" s="18" t="s">
        <v>15</v>
      </c>
      <c r="K3997" s="18" t="s">
        <v>15</v>
      </c>
      <c r="L3997" s="18" t="s">
        <v>15</v>
      </c>
      <c r="N3997" s="17" t="b">
        <f>A3997=Catalogo!A3993</f>
        <v>1</v>
      </c>
      <c r="O3997" s="17" t="b">
        <f>B3997=Catalogo!B3993</f>
        <v>1</v>
      </c>
      <c r="P3997" s="17" t="b">
        <f>C3997=Catalogo!C3993</f>
        <v>1</v>
      </c>
    </row>
    <row r="3998" spans="1:16" x14ac:dyDescent="0.3">
      <c r="A3998" s="18" t="s">
        <v>6184</v>
      </c>
      <c r="B3998" s="18" t="s">
        <v>1809</v>
      </c>
      <c r="C3998" s="18" t="s">
        <v>3422</v>
      </c>
      <c r="D3998" s="18" t="s">
        <v>22</v>
      </c>
      <c r="E3998" s="17">
        <v>3</v>
      </c>
      <c r="F3998" s="18" t="s">
        <v>2293</v>
      </c>
      <c r="G3998" s="17"/>
      <c r="H3998" s="18" t="s">
        <v>15</v>
      </c>
      <c r="I3998" s="18" t="s">
        <v>15</v>
      </c>
      <c r="J3998" s="18" t="s">
        <v>15</v>
      </c>
      <c r="K3998" s="18" t="s">
        <v>15</v>
      </c>
      <c r="L3998" s="18" t="s">
        <v>15</v>
      </c>
      <c r="N3998" s="17" t="b">
        <f>A3998=Catalogo!A3994</f>
        <v>1</v>
      </c>
      <c r="O3998" s="17" t="b">
        <f>B3998=Catalogo!B3994</f>
        <v>1</v>
      </c>
      <c r="P3998" s="17" t="b">
        <f>C3998=Catalogo!C3994</f>
        <v>1</v>
      </c>
    </row>
    <row r="3999" spans="1:16" x14ac:dyDescent="0.3">
      <c r="A3999" s="18" t="s">
        <v>6185</v>
      </c>
      <c r="B3999" s="18" t="s">
        <v>1812</v>
      </c>
      <c r="C3999" s="18" t="s">
        <v>3422</v>
      </c>
      <c r="D3999" s="18" t="s">
        <v>22</v>
      </c>
      <c r="E3999" s="17">
        <v>3</v>
      </c>
      <c r="F3999" s="18" t="s">
        <v>2293</v>
      </c>
      <c r="G3999" s="17"/>
      <c r="H3999" s="18" t="s">
        <v>15</v>
      </c>
      <c r="I3999" s="18" t="s">
        <v>15</v>
      </c>
      <c r="J3999" s="18" t="s">
        <v>15</v>
      </c>
      <c r="K3999" s="18" t="s">
        <v>15</v>
      </c>
      <c r="L3999" s="18" t="s">
        <v>15</v>
      </c>
      <c r="N3999" s="17" t="b">
        <f>A3999=Catalogo!A3995</f>
        <v>1</v>
      </c>
      <c r="O3999" s="17" t="b">
        <f>B3999=Catalogo!B3995</f>
        <v>1</v>
      </c>
      <c r="P3999" s="17" t="b">
        <f>C3999=Catalogo!C3995</f>
        <v>1</v>
      </c>
    </row>
    <row r="4000" spans="1:16" x14ac:dyDescent="0.3">
      <c r="A4000" s="18" t="s">
        <v>6186</v>
      </c>
      <c r="B4000" s="18" t="s">
        <v>1815</v>
      </c>
      <c r="C4000" s="18" t="s">
        <v>3422</v>
      </c>
      <c r="D4000" s="18" t="s">
        <v>22</v>
      </c>
      <c r="E4000" s="17">
        <v>3</v>
      </c>
      <c r="F4000" s="18" t="s">
        <v>2293</v>
      </c>
      <c r="G4000" s="17"/>
      <c r="H4000" s="18" t="s">
        <v>15</v>
      </c>
      <c r="I4000" s="18" t="s">
        <v>15</v>
      </c>
      <c r="J4000" s="18" t="s">
        <v>15</v>
      </c>
      <c r="K4000" s="18" t="s">
        <v>15</v>
      </c>
      <c r="L4000" s="18" t="s">
        <v>15</v>
      </c>
      <c r="N4000" s="17" t="b">
        <f>A4000=Catalogo!A3996</f>
        <v>1</v>
      </c>
      <c r="O4000" s="17" t="b">
        <f>B4000=Catalogo!B3996</f>
        <v>1</v>
      </c>
      <c r="P4000" s="17" t="b">
        <f>C4000=Catalogo!C3996</f>
        <v>1</v>
      </c>
    </row>
    <row r="4001" spans="1:16" x14ac:dyDescent="0.3">
      <c r="A4001" s="18" t="s">
        <v>4193</v>
      </c>
      <c r="B4001" s="18" t="s">
        <v>1818</v>
      </c>
      <c r="C4001" s="18" t="s">
        <v>3422</v>
      </c>
      <c r="D4001" s="18" t="s">
        <v>22</v>
      </c>
      <c r="E4001" s="17">
        <v>3</v>
      </c>
      <c r="F4001" s="18" t="s">
        <v>2293</v>
      </c>
      <c r="G4001" s="17"/>
      <c r="H4001" s="18" t="s">
        <v>15</v>
      </c>
      <c r="I4001" s="18" t="s">
        <v>15</v>
      </c>
      <c r="J4001" s="18" t="s">
        <v>15</v>
      </c>
      <c r="K4001" s="18" t="s">
        <v>15</v>
      </c>
      <c r="L4001" s="18" t="s">
        <v>15</v>
      </c>
      <c r="N4001" s="17" t="b">
        <f>A4001=Catalogo!A3997</f>
        <v>1</v>
      </c>
      <c r="O4001" s="17" t="b">
        <f>B4001=Catalogo!B3997</f>
        <v>1</v>
      </c>
      <c r="P4001" s="17" t="b">
        <f>C4001=Catalogo!C3997</f>
        <v>1</v>
      </c>
    </row>
    <row r="4002" spans="1:16" x14ac:dyDescent="0.3">
      <c r="A4002" s="18" t="s">
        <v>4194</v>
      </c>
      <c r="B4002" s="18" t="s">
        <v>1821</v>
      </c>
      <c r="C4002" s="18" t="s">
        <v>3422</v>
      </c>
      <c r="D4002" s="18" t="s">
        <v>22</v>
      </c>
      <c r="E4002" s="17">
        <v>3</v>
      </c>
      <c r="F4002" s="18" t="s">
        <v>2293</v>
      </c>
      <c r="G4002" s="17"/>
      <c r="H4002" s="18" t="s">
        <v>15</v>
      </c>
      <c r="I4002" s="18" t="s">
        <v>15</v>
      </c>
      <c r="J4002" s="18" t="s">
        <v>15</v>
      </c>
      <c r="K4002" s="18" t="s">
        <v>15</v>
      </c>
      <c r="L4002" s="18" t="s">
        <v>15</v>
      </c>
      <c r="N4002" s="17" t="b">
        <f>A4002=Catalogo!A3998</f>
        <v>1</v>
      </c>
      <c r="O4002" s="17" t="b">
        <f>B4002=Catalogo!B3998</f>
        <v>1</v>
      </c>
      <c r="P4002" s="17" t="b">
        <f>C4002=Catalogo!C3998</f>
        <v>1</v>
      </c>
    </row>
    <row r="4003" spans="1:16" x14ac:dyDescent="0.3">
      <c r="A4003" s="18" t="s">
        <v>4195</v>
      </c>
      <c r="B4003" s="18" t="s">
        <v>1824</v>
      </c>
      <c r="C4003" s="18" t="s">
        <v>3422</v>
      </c>
      <c r="D4003" s="18" t="s">
        <v>22</v>
      </c>
      <c r="E4003" s="17">
        <v>3</v>
      </c>
      <c r="F4003" s="18" t="s">
        <v>2293</v>
      </c>
      <c r="G4003" s="17"/>
      <c r="H4003" s="18" t="s">
        <v>15</v>
      </c>
      <c r="I4003" s="18" t="s">
        <v>15</v>
      </c>
      <c r="J4003" s="18" t="s">
        <v>15</v>
      </c>
      <c r="K4003" s="18" t="s">
        <v>15</v>
      </c>
      <c r="L4003" s="18" t="s">
        <v>15</v>
      </c>
      <c r="N4003" s="17" t="b">
        <f>A4003=Catalogo!A3999</f>
        <v>1</v>
      </c>
      <c r="O4003" s="17" t="b">
        <f>B4003=Catalogo!B3999</f>
        <v>1</v>
      </c>
      <c r="P4003" s="17" t="b">
        <f>C4003=Catalogo!C3999</f>
        <v>1</v>
      </c>
    </row>
    <row r="4004" spans="1:16" x14ac:dyDescent="0.3">
      <c r="A4004" s="18" t="s">
        <v>4196</v>
      </c>
      <c r="B4004" s="18" t="s">
        <v>1827</v>
      </c>
      <c r="C4004" s="18" t="s">
        <v>3422</v>
      </c>
      <c r="D4004" s="18" t="s">
        <v>22</v>
      </c>
      <c r="E4004" s="17">
        <v>3</v>
      </c>
      <c r="F4004" s="18" t="s">
        <v>2293</v>
      </c>
      <c r="G4004" s="17"/>
      <c r="H4004" s="18" t="s">
        <v>15</v>
      </c>
      <c r="I4004" s="18" t="s">
        <v>15</v>
      </c>
      <c r="J4004" s="18" t="s">
        <v>15</v>
      </c>
      <c r="K4004" s="18" t="s">
        <v>15</v>
      </c>
      <c r="L4004" s="18" t="s">
        <v>15</v>
      </c>
      <c r="N4004" s="17" t="b">
        <f>A4004=Catalogo!A4000</f>
        <v>1</v>
      </c>
      <c r="O4004" s="17" t="b">
        <f>B4004=Catalogo!B4000</f>
        <v>1</v>
      </c>
      <c r="P4004" s="17" t="b">
        <f>C4004=Catalogo!C4000</f>
        <v>1</v>
      </c>
    </row>
    <row r="4005" spans="1:16" x14ac:dyDescent="0.3">
      <c r="A4005" s="18" t="s">
        <v>4197</v>
      </c>
      <c r="B4005" s="18" t="s">
        <v>1830</v>
      </c>
      <c r="C4005" s="18" t="s">
        <v>3422</v>
      </c>
      <c r="D4005" s="18" t="s">
        <v>22</v>
      </c>
      <c r="E4005" s="17">
        <v>3</v>
      </c>
      <c r="F4005" s="18" t="s">
        <v>2293</v>
      </c>
      <c r="G4005" s="17"/>
      <c r="H4005" s="18" t="s">
        <v>15</v>
      </c>
      <c r="I4005" s="18" t="s">
        <v>15</v>
      </c>
      <c r="J4005" s="18" t="s">
        <v>15</v>
      </c>
      <c r="K4005" s="18" t="s">
        <v>15</v>
      </c>
      <c r="L4005" s="18" t="s">
        <v>15</v>
      </c>
      <c r="N4005" s="17" t="b">
        <f>A4005=Catalogo!A4001</f>
        <v>1</v>
      </c>
      <c r="O4005" s="17" t="b">
        <f>B4005=Catalogo!B4001</f>
        <v>1</v>
      </c>
      <c r="P4005" s="17" t="b">
        <f>C4005=Catalogo!C4001</f>
        <v>1</v>
      </c>
    </row>
    <row r="4006" spans="1:16" x14ac:dyDescent="0.3">
      <c r="A4006" s="18" t="s">
        <v>4198</v>
      </c>
      <c r="B4006" s="18" t="s">
        <v>1833</v>
      </c>
      <c r="C4006" s="18" t="s">
        <v>3422</v>
      </c>
      <c r="D4006" s="18" t="s">
        <v>22</v>
      </c>
      <c r="E4006" s="17">
        <v>3</v>
      </c>
      <c r="F4006" s="18" t="s">
        <v>2293</v>
      </c>
      <c r="G4006" s="17"/>
      <c r="H4006" s="18" t="s">
        <v>15</v>
      </c>
      <c r="I4006" s="18" t="s">
        <v>15</v>
      </c>
      <c r="J4006" s="18" t="s">
        <v>15</v>
      </c>
      <c r="K4006" s="18" t="s">
        <v>15</v>
      </c>
      <c r="L4006" s="18" t="s">
        <v>15</v>
      </c>
      <c r="N4006" s="17" t="b">
        <f>A4006=Catalogo!A4002</f>
        <v>1</v>
      </c>
      <c r="O4006" s="17" t="b">
        <f>B4006=Catalogo!B4002</f>
        <v>1</v>
      </c>
      <c r="P4006" s="17" t="b">
        <f>C4006=Catalogo!C4002</f>
        <v>1</v>
      </c>
    </row>
    <row r="4007" spans="1:16" x14ac:dyDescent="0.3">
      <c r="A4007" s="18" t="s">
        <v>4199</v>
      </c>
      <c r="B4007" s="18" t="s">
        <v>1836</v>
      </c>
      <c r="C4007" s="18" t="s">
        <v>3422</v>
      </c>
      <c r="D4007" s="18" t="s">
        <v>22</v>
      </c>
      <c r="E4007" s="17">
        <v>3</v>
      </c>
      <c r="F4007" s="18" t="s">
        <v>2293</v>
      </c>
      <c r="G4007" s="17"/>
      <c r="H4007" s="18" t="s">
        <v>15</v>
      </c>
      <c r="I4007" s="18" t="s">
        <v>15</v>
      </c>
      <c r="J4007" s="18" t="s">
        <v>15</v>
      </c>
      <c r="K4007" s="18" t="s">
        <v>15</v>
      </c>
      <c r="L4007" s="18" t="s">
        <v>15</v>
      </c>
      <c r="N4007" s="17" t="b">
        <f>A4007=Catalogo!A4003</f>
        <v>1</v>
      </c>
      <c r="O4007" s="17" t="b">
        <f>B4007=Catalogo!B4003</f>
        <v>1</v>
      </c>
      <c r="P4007" s="17" t="b">
        <f>C4007=Catalogo!C4003</f>
        <v>1</v>
      </c>
    </row>
    <row r="4008" spans="1:16" x14ac:dyDescent="0.3">
      <c r="A4008" s="18" t="s">
        <v>4200</v>
      </c>
      <c r="B4008" s="18" t="s">
        <v>1839</v>
      </c>
      <c r="C4008" s="18" t="s">
        <v>3422</v>
      </c>
      <c r="D4008" s="18" t="s">
        <v>22</v>
      </c>
      <c r="E4008" s="17">
        <v>3</v>
      </c>
      <c r="F4008" s="18" t="s">
        <v>2293</v>
      </c>
      <c r="G4008" s="17"/>
      <c r="H4008" s="18" t="s">
        <v>15</v>
      </c>
      <c r="I4008" s="18" t="s">
        <v>15</v>
      </c>
      <c r="J4008" s="18" t="s">
        <v>15</v>
      </c>
      <c r="K4008" s="18" t="s">
        <v>15</v>
      </c>
      <c r="L4008" s="18" t="s">
        <v>15</v>
      </c>
      <c r="N4008" s="17" t="b">
        <f>A4008=Catalogo!A4004</f>
        <v>1</v>
      </c>
      <c r="O4008" s="17" t="b">
        <f>B4008=Catalogo!B4004</f>
        <v>1</v>
      </c>
      <c r="P4008" s="17" t="b">
        <f>C4008=Catalogo!C4004</f>
        <v>1</v>
      </c>
    </row>
    <row r="4009" spans="1:16" x14ac:dyDescent="0.3">
      <c r="A4009" s="18" t="s">
        <v>4201</v>
      </c>
      <c r="B4009" s="18" t="s">
        <v>1842</v>
      </c>
      <c r="C4009" s="18" t="s">
        <v>3422</v>
      </c>
      <c r="D4009" s="18" t="s">
        <v>22</v>
      </c>
      <c r="E4009" s="17">
        <v>3</v>
      </c>
      <c r="F4009" s="18" t="s">
        <v>2293</v>
      </c>
      <c r="G4009" s="17"/>
      <c r="H4009" s="18" t="s">
        <v>15</v>
      </c>
      <c r="I4009" s="18" t="s">
        <v>15</v>
      </c>
      <c r="J4009" s="18" t="s">
        <v>15</v>
      </c>
      <c r="K4009" s="18" t="s">
        <v>15</v>
      </c>
      <c r="L4009" s="18" t="s">
        <v>15</v>
      </c>
      <c r="N4009" s="17" t="b">
        <f>A4009=Catalogo!A4005</f>
        <v>1</v>
      </c>
      <c r="O4009" s="17" t="b">
        <f>B4009=Catalogo!B4005</f>
        <v>1</v>
      </c>
      <c r="P4009" s="17" t="b">
        <f>C4009=Catalogo!C4005</f>
        <v>1</v>
      </c>
    </row>
    <row r="4010" spans="1:16" x14ac:dyDescent="0.3">
      <c r="A4010" s="18" t="s">
        <v>4202</v>
      </c>
      <c r="B4010" s="18" t="s">
        <v>1845</v>
      </c>
      <c r="C4010" s="18" t="s">
        <v>3422</v>
      </c>
      <c r="D4010" s="18" t="s">
        <v>22</v>
      </c>
      <c r="E4010" s="17">
        <v>3</v>
      </c>
      <c r="F4010" s="18" t="s">
        <v>2293</v>
      </c>
      <c r="G4010" s="17"/>
      <c r="H4010" s="18" t="s">
        <v>15</v>
      </c>
      <c r="I4010" s="18" t="s">
        <v>15</v>
      </c>
      <c r="J4010" s="18" t="s">
        <v>15</v>
      </c>
      <c r="K4010" s="18" t="s">
        <v>15</v>
      </c>
      <c r="L4010" s="18" t="s">
        <v>15</v>
      </c>
      <c r="N4010" s="17" t="b">
        <f>A4010=Catalogo!A4006</f>
        <v>1</v>
      </c>
      <c r="O4010" s="17" t="b">
        <f>B4010=Catalogo!B4006</f>
        <v>1</v>
      </c>
      <c r="P4010" s="17" t="b">
        <f>C4010=Catalogo!C4006</f>
        <v>1</v>
      </c>
    </row>
    <row r="4011" spans="1:16" x14ac:dyDescent="0.3">
      <c r="A4011" s="18" t="s">
        <v>4203</v>
      </c>
      <c r="B4011" s="18" t="s">
        <v>1848</v>
      </c>
      <c r="C4011" s="18" t="s">
        <v>3422</v>
      </c>
      <c r="D4011" s="18" t="s">
        <v>15</v>
      </c>
      <c r="E4011" s="17">
        <v>3</v>
      </c>
      <c r="F4011" s="18" t="s">
        <v>2293</v>
      </c>
      <c r="G4011" s="17"/>
      <c r="H4011" s="18" t="s">
        <v>15</v>
      </c>
      <c r="I4011" s="18" t="s">
        <v>15</v>
      </c>
      <c r="J4011" s="18" t="s">
        <v>15</v>
      </c>
      <c r="K4011" s="18" t="s">
        <v>15</v>
      </c>
      <c r="L4011" s="18" t="s">
        <v>15</v>
      </c>
      <c r="N4011" s="17" t="b">
        <f>A4011=Catalogo!A4007</f>
        <v>1</v>
      </c>
      <c r="O4011" s="17" t="b">
        <f>B4011=Catalogo!B4007</f>
        <v>1</v>
      </c>
      <c r="P4011" s="17" t="b">
        <f>C4011=Catalogo!C4007</f>
        <v>1</v>
      </c>
    </row>
    <row r="4012" spans="1:16" x14ac:dyDescent="0.3">
      <c r="A4012" s="18" t="s">
        <v>6187</v>
      </c>
      <c r="B4012" s="18" t="s">
        <v>1851</v>
      </c>
      <c r="C4012" s="18" t="s">
        <v>3422</v>
      </c>
      <c r="D4012" s="18" t="s">
        <v>22</v>
      </c>
      <c r="E4012" s="17">
        <v>4</v>
      </c>
      <c r="F4012" s="18" t="s">
        <v>2293</v>
      </c>
      <c r="G4012" s="17"/>
      <c r="H4012" s="18" t="s">
        <v>15</v>
      </c>
      <c r="I4012" s="18" t="s">
        <v>15</v>
      </c>
      <c r="J4012" s="18" t="s">
        <v>15</v>
      </c>
      <c r="K4012" s="18" t="s">
        <v>15</v>
      </c>
      <c r="L4012" s="18" t="s">
        <v>15</v>
      </c>
      <c r="N4012" s="17" t="b">
        <f>A4012=Catalogo!A4008</f>
        <v>1</v>
      </c>
      <c r="O4012" s="17" t="b">
        <f>B4012=Catalogo!B4008</f>
        <v>1</v>
      </c>
      <c r="P4012" s="17" t="b">
        <f>C4012=Catalogo!C4008</f>
        <v>1</v>
      </c>
    </row>
    <row r="4013" spans="1:16" x14ac:dyDescent="0.3">
      <c r="A4013" s="18" t="s">
        <v>6188</v>
      </c>
      <c r="B4013" s="18" t="s">
        <v>1853</v>
      </c>
      <c r="C4013" s="18" t="s">
        <v>3422</v>
      </c>
      <c r="D4013" s="18" t="s">
        <v>22</v>
      </c>
      <c r="E4013" s="17">
        <v>4</v>
      </c>
      <c r="F4013" s="18" t="s">
        <v>2293</v>
      </c>
      <c r="G4013" s="17"/>
      <c r="H4013" s="18" t="s">
        <v>15</v>
      </c>
      <c r="I4013" s="18" t="s">
        <v>15</v>
      </c>
      <c r="J4013" s="18" t="s">
        <v>15</v>
      </c>
      <c r="K4013" s="18" t="s">
        <v>15</v>
      </c>
      <c r="L4013" s="18" t="s">
        <v>15</v>
      </c>
      <c r="N4013" s="17" t="b">
        <f>A4013=Catalogo!A4009</f>
        <v>1</v>
      </c>
      <c r="O4013" s="17" t="b">
        <f>B4013=Catalogo!B4009</f>
        <v>1</v>
      </c>
      <c r="P4013" s="17" t="b">
        <f>C4013=Catalogo!C4009</f>
        <v>1</v>
      </c>
    </row>
    <row r="4014" spans="1:16" x14ac:dyDescent="0.3">
      <c r="A4014" s="18" t="s">
        <v>4204</v>
      </c>
      <c r="B4014" s="18" t="s">
        <v>1855</v>
      </c>
      <c r="C4014" s="18" t="s">
        <v>3422</v>
      </c>
      <c r="D4014" s="18" t="s">
        <v>22</v>
      </c>
      <c r="E4014" s="17">
        <v>3</v>
      </c>
      <c r="F4014" s="18" t="s">
        <v>2293</v>
      </c>
      <c r="G4014" s="17"/>
      <c r="H4014" s="18" t="s">
        <v>15</v>
      </c>
      <c r="I4014" s="18" t="s">
        <v>15</v>
      </c>
      <c r="J4014" s="18" t="s">
        <v>15</v>
      </c>
      <c r="K4014" s="18" t="s">
        <v>15</v>
      </c>
      <c r="L4014" s="18" t="s">
        <v>15</v>
      </c>
      <c r="N4014" s="17" t="b">
        <f>A4014=Catalogo!A4010</f>
        <v>1</v>
      </c>
      <c r="O4014" s="17" t="b">
        <f>B4014=Catalogo!B4010</f>
        <v>1</v>
      </c>
      <c r="P4014" s="17" t="b">
        <f>C4014=Catalogo!C4010</f>
        <v>1</v>
      </c>
    </row>
    <row r="4015" spans="1:16" x14ac:dyDescent="0.3">
      <c r="A4015" s="18" t="s">
        <v>4205</v>
      </c>
      <c r="B4015" s="18" t="s">
        <v>1858</v>
      </c>
      <c r="C4015" s="18" t="s">
        <v>3422</v>
      </c>
      <c r="D4015" s="18" t="s">
        <v>22</v>
      </c>
      <c r="E4015" s="17">
        <v>3</v>
      </c>
      <c r="F4015" s="18" t="s">
        <v>2293</v>
      </c>
      <c r="G4015" s="17"/>
      <c r="H4015" s="18" t="s">
        <v>15</v>
      </c>
      <c r="I4015" s="18" t="s">
        <v>15</v>
      </c>
      <c r="J4015" s="18" t="s">
        <v>15</v>
      </c>
      <c r="K4015" s="18" t="s">
        <v>15</v>
      </c>
      <c r="L4015" s="18" t="s">
        <v>15</v>
      </c>
      <c r="N4015" s="17" t="b">
        <f>A4015=Catalogo!A4011</f>
        <v>1</v>
      </c>
      <c r="O4015" s="17" t="b">
        <f>B4015=Catalogo!B4011</f>
        <v>1</v>
      </c>
      <c r="P4015" s="17" t="b">
        <f>C4015=Catalogo!C4011</f>
        <v>1</v>
      </c>
    </row>
    <row r="4016" spans="1:16" x14ac:dyDescent="0.3">
      <c r="A4016" s="18" t="s">
        <v>4206</v>
      </c>
      <c r="B4016" s="18" t="s">
        <v>1861</v>
      </c>
      <c r="C4016" s="18" t="s">
        <v>3422</v>
      </c>
      <c r="D4016" s="18" t="s">
        <v>15</v>
      </c>
      <c r="E4016" s="17">
        <v>3</v>
      </c>
      <c r="F4016" s="18" t="s">
        <v>2293</v>
      </c>
      <c r="G4016" s="17"/>
      <c r="H4016" s="18" t="s">
        <v>15</v>
      </c>
      <c r="I4016" s="18" t="s">
        <v>15</v>
      </c>
      <c r="J4016" s="18" t="s">
        <v>15</v>
      </c>
      <c r="K4016" s="18" t="s">
        <v>15</v>
      </c>
      <c r="L4016" s="18" t="s">
        <v>15</v>
      </c>
      <c r="N4016" s="17" t="b">
        <f>A4016=Catalogo!A4012</f>
        <v>1</v>
      </c>
      <c r="O4016" s="17" t="b">
        <f>B4016=Catalogo!B4012</f>
        <v>1</v>
      </c>
      <c r="P4016" s="17" t="b">
        <f>C4016=Catalogo!C4012</f>
        <v>1</v>
      </c>
    </row>
    <row r="4017" spans="1:16" x14ac:dyDescent="0.3">
      <c r="A4017" s="18" t="s">
        <v>6189</v>
      </c>
      <c r="B4017" s="18" t="s">
        <v>4452</v>
      </c>
      <c r="C4017" s="18" t="s">
        <v>3422</v>
      </c>
      <c r="D4017" s="18" t="s">
        <v>22</v>
      </c>
      <c r="E4017" s="17">
        <v>4</v>
      </c>
      <c r="F4017" s="18" t="s">
        <v>2293</v>
      </c>
      <c r="G4017" s="17"/>
      <c r="H4017" s="18" t="s">
        <v>15</v>
      </c>
      <c r="I4017" s="18" t="s">
        <v>15</v>
      </c>
      <c r="J4017" s="18" t="s">
        <v>15</v>
      </c>
      <c r="K4017" s="18" t="s">
        <v>15</v>
      </c>
      <c r="L4017" s="18" t="s">
        <v>15</v>
      </c>
      <c r="N4017" s="17" t="b">
        <f>A4017=Catalogo!A4013</f>
        <v>1</v>
      </c>
      <c r="O4017" s="17" t="b">
        <f>B4017=Catalogo!B4013</f>
        <v>1</v>
      </c>
      <c r="P4017" s="17" t="b">
        <f>C4017=Catalogo!C4013</f>
        <v>1</v>
      </c>
    </row>
    <row r="4018" spans="1:16" x14ac:dyDescent="0.3">
      <c r="A4018" s="18" t="s">
        <v>4207</v>
      </c>
      <c r="B4018" s="18" t="s">
        <v>1864</v>
      </c>
      <c r="C4018" s="18" t="s">
        <v>3422</v>
      </c>
      <c r="D4018" s="18" t="s">
        <v>22</v>
      </c>
      <c r="E4018" s="17">
        <v>3</v>
      </c>
      <c r="F4018" s="18" t="s">
        <v>2293</v>
      </c>
      <c r="G4018" s="17"/>
      <c r="H4018" s="18" t="s">
        <v>15</v>
      </c>
      <c r="I4018" s="18" t="s">
        <v>15</v>
      </c>
      <c r="J4018" s="18" t="s">
        <v>15</v>
      </c>
      <c r="K4018" s="18" t="s">
        <v>15</v>
      </c>
      <c r="L4018" s="18" t="s">
        <v>15</v>
      </c>
      <c r="N4018" s="17" t="b">
        <f>A4018=Catalogo!A4014</f>
        <v>1</v>
      </c>
      <c r="O4018" s="17" t="b">
        <f>B4018=Catalogo!B4014</f>
        <v>1</v>
      </c>
      <c r="P4018" s="17" t="b">
        <f>C4018=Catalogo!C4014</f>
        <v>1</v>
      </c>
    </row>
    <row r="4019" spans="1:16" x14ac:dyDescent="0.3">
      <c r="A4019" s="18" t="s">
        <v>4208</v>
      </c>
      <c r="B4019" s="18" t="s">
        <v>1867</v>
      </c>
      <c r="C4019" s="18" t="s">
        <v>3422</v>
      </c>
      <c r="D4019" s="18" t="s">
        <v>22</v>
      </c>
      <c r="E4019" s="17">
        <v>3</v>
      </c>
      <c r="F4019" s="18" t="s">
        <v>2293</v>
      </c>
      <c r="G4019" s="17"/>
      <c r="H4019" s="18" t="s">
        <v>15</v>
      </c>
      <c r="I4019" s="18" t="s">
        <v>15</v>
      </c>
      <c r="J4019" s="18" t="s">
        <v>15</v>
      </c>
      <c r="K4019" s="18" t="s">
        <v>15</v>
      </c>
      <c r="L4019" s="18" t="s">
        <v>15</v>
      </c>
      <c r="N4019" s="17" t="b">
        <f>A4019=Catalogo!A4015</f>
        <v>1</v>
      </c>
      <c r="O4019" s="17" t="b">
        <f>B4019=Catalogo!B4015</f>
        <v>1</v>
      </c>
      <c r="P4019" s="17" t="b">
        <f>C4019=Catalogo!C4015</f>
        <v>1</v>
      </c>
    </row>
    <row r="4020" spans="1:16" x14ac:dyDescent="0.3">
      <c r="A4020" s="18" t="s">
        <v>6190</v>
      </c>
      <c r="B4020" s="18" t="s">
        <v>1895</v>
      </c>
      <c r="C4020" s="18" t="s">
        <v>3422</v>
      </c>
      <c r="D4020" s="18" t="s">
        <v>22</v>
      </c>
      <c r="E4020" s="17">
        <v>3</v>
      </c>
      <c r="F4020" s="18" t="s">
        <v>2293</v>
      </c>
      <c r="G4020" s="17"/>
      <c r="H4020" s="18" t="s">
        <v>15</v>
      </c>
      <c r="I4020" s="18" t="s">
        <v>15</v>
      </c>
      <c r="J4020" s="18" t="s">
        <v>15</v>
      </c>
      <c r="K4020" s="18" t="s">
        <v>15</v>
      </c>
      <c r="L4020" s="18" t="s">
        <v>15</v>
      </c>
      <c r="N4020" s="17" t="b">
        <f>A4020=Catalogo!A4016</f>
        <v>1</v>
      </c>
      <c r="O4020" s="17" t="b">
        <f>B4020=Catalogo!B4016</f>
        <v>1</v>
      </c>
      <c r="P4020" s="17" t="b">
        <f>C4020=Catalogo!C4016</f>
        <v>1</v>
      </c>
    </row>
    <row r="4021" spans="1:16" x14ac:dyDescent="0.3">
      <c r="A4021" s="18" t="s">
        <v>6191</v>
      </c>
      <c r="B4021" s="18" t="s">
        <v>1898</v>
      </c>
      <c r="C4021" s="18" t="s">
        <v>3422</v>
      </c>
      <c r="D4021" s="18" t="s">
        <v>22</v>
      </c>
      <c r="E4021" s="17">
        <v>3</v>
      </c>
      <c r="F4021" s="18" t="s">
        <v>2293</v>
      </c>
      <c r="G4021" s="17"/>
      <c r="H4021" s="18" t="s">
        <v>15</v>
      </c>
      <c r="I4021" s="18" t="s">
        <v>15</v>
      </c>
      <c r="J4021" s="18" t="s">
        <v>15</v>
      </c>
      <c r="K4021" s="18" t="s">
        <v>15</v>
      </c>
      <c r="L4021" s="18" t="s">
        <v>15</v>
      </c>
      <c r="N4021" s="17" t="b">
        <f>A4021=Catalogo!A4017</f>
        <v>1</v>
      </c>
      <c r="O4021" s="17" t="b">
        <f>B4021=Catalogo!B4017</f>
        <v>1</v>
      </c>
      <c r="P4021" s="17" t="b">
        <f>C4021=Catalogo!C4017</f>
        <v>1</v>
      </c>
    </row>
    <row r="4022" spans="1:16" x14ac:dyDescent="0.3">
      <c r="A4022" s="18" t="s">
        <v>6192</v>
      </c>
      <c r="B4022" s="18" t="s">
        <v>1901</v>
      </c>
      <c r="C4022" s="18" t="s">
        <v>3422</v>
      </c>
      <c r="D4022" s="18" t="s">
        <v>22</v>
      </c>
      <c r="E4022" s="17">
        <v>3</v>
      </c>
      <c r="F4022" s="18" t="s">
        <v>2293</v>
      </c>
      <c r="G4022" s="17"/>
      <c r="H4022" s="18" t="s">
        <v>15</v>
      </c>
      <c r="I4022" s="18" t="s">
        <v>15</v>
      </c>
      <c r="J4022" s="18" t="s">
        <v>15</v>
      </c>
      <c r="K4022" s="18" t="s">
        <v>15</v>
      </c>
      <c r="L4022" s="18" t="s">
        <v>15</v>
      </c>
      <c r="N4022" s="17" t="b">
        <f>A4022=Catalogo!A4018</f>
        <v>1</v>
      </c>
      <c r="O4022" s="17" t="b">
        <f>B4022=Catalogo!B4018</f>
        <v>1</v>
      </c>
      <c r="P4022" s="17" t="b">
        <f>C4022=Catalogo!C4018</f>
        <v>1</v>
      </c>
    </row>
    <row r="4023" spans="1:16" x14ac:dyDescent="0.3">
      <c r="A4023" s="18" t="s">
        <v>6193</v>
      </c>
      <c r="B4023" s="18" t="s">
        <v>1904</v>
      </c>
      <c r="C4023" s="18" t="s">
        <v>3422</v>
      </c>
      <c r="D4023" s="18" t="s">
        <v>22</v>
      </c>
      <c r="E4023" s="17">
        <v>3</v>
      </c>
      <c r="F4023" s="18" t="s">
        <v>2293</v>
      </c>
      <c r="G4023" s="17"/>
      <c r="H4023" s="18" t="s">
        <v>15</v>
      </c>
      <c r="I4023" s="18" t="s">
        <v>15</v>
      </c>
      <c r="J4023" s="18" t="s">
        <v>15</v>
      </c>
      <c r="K4023" s="18" t="s">
        <v>15</v>
      </c>
      <c r="L4023" s="18" t="s">
        <v>15</v>
      </c>
      <c r="N4023" s="17" t="b">
        <f>A4023=Catalogo!A4019</f>
        <v>1</v>
      </c>
      <c r="O4023" s="17" t="b">
        <f>B4023=Catalogo!B4019</f>
        <v>1</v>
      </c>
      <c r="P4023" s="17" t="b">
        <f>C4023=Catalogo!C4019</f>
        <v>1</v>
      </c>
    </row>
    <row r="4024" spans="1:16" x14ac:dyDescent="0.3">
      <c r="A4024" s="18" t="s">
        <v>6194</v>
      </c>
      <c r="B4024" s="18" t="s">
        <v>1907</v>
      </c>
      <c r="C4024" s="18" t="s">
        <v>3422</v>
      </c>
      <c r="D4024" s="18" t="s">
        <v>22</v>
      </c>
      <c r="E4024" s="17">
        <v>3</v>
      </c>
      <c r="F4024" s="18" t="s">
        <v>2293</v>
      </c>
      <c r="G4024" s="17"/>
      <c r="H4024" s="18" t="s">
        <v>15</v>
      </c>
      <c r="I4024" s="18" t="s">
        <v>15</v>
      </c>
      <c r="J4024" s="18" t="s">
        <v>15</v>
      </c>
      <c r="K4024" s="18" t="s">
        <v>15</v>
      </c>
      <c r="L4024" s="18" t="s">
        <v>15</v>
      </c>
      <c r="N4024" s="17" t="b">
        <f>A4024=Catalogo!A4020</f>
        <v>1</v>
      </c>
      <c r="O4024" s="17" t="b">
        <f>B4024=Catalogo!B4020</f>
        <v>1</v>
      </c>
      <c r="P4024" s="17" t="b">
        <f>C4024=Catalogo!C4020</f>
        <v>1</v>
      </c>
    </row>
    <row r="4025" spans="1:16" x14ac:dyDescent="0.3">
      <c r="A4025" s="18" t="s">
        <v>6195</v>
      </c>
      <c r="B4025" s="18" t="s">
        <v>1910</v>
      </c>
      <c r="C4025" s="18" t="s">
        <v>3422</v>
      </c>
      <c r="D4025" s="18" t="s">
        <v>22</v>
      </c>
      <c r="E4025" s="17">
        <v>3</v>
      </c>
      <c r="F4025" s="18" t="s">
        <v>2293</v>
      </c>
      <c r="G4025" s="17"/>
      <c r="H4025" s="18" t="s">
        <v>15</v>
      </c>
      <c r="I4025" s="18" t="s">
        <v>15</v>
      </c>
      <c r="J4025" s="18" t="s">
        <v>15</v>
      </c>
      <c r="K4025" s="18" t="s">
        <v>15</v>
      </c>
      <c r="L4025" s="18" t="s">
        <v>15</v>
      </c>
      <c r="N4025" s="17" t="b">
        <f>A4025=Catalogo!A4021</f>
        <v>1</v>
      </c>
      <c r="O4025" s="17" t="b">
        <f>B4025=Catalogo!B4021</f>
        <v>1</v>
      </c>
      <c r="P4025" s="17" t="b">
        <f>C4025=Catalogo!C4021</f>
        <v>1</v>
      </c>
    </row>
    <row r="4026" spans="1:16" x14ac:dyDescent="0.3">
      <c r="A4026" s="18" t="s">
        <v>6196</v>
      </c>
      <c r="B4026" s="18" t="s">
        <v>1913</v>
      </c>
      <c r="C4026" s="18" t="s">
        <v>3422</v>
      </c>
      <c r="D4026" s="18" t="s">
        <v>22</v>
      </c>
      <c r="E4026" s="17">
        <v>3</v>
      </c>
      <c r="F4026" s="18" t="s">
        <v>2293</v>
      </c>
      <c r="G4026" s="17"/>
      <c r="H4026" s="18" t="s">
        <v>15</v>
      </c>
      <c r="I4026" s="18" t="s">
        <v>15</v>
      </c>
      <c r="J4026" s="18" t="s">
        <v>15</v>
      </c>
      <c r="K4026" s="18" t="s">
        <v>15</v>
      </c>
      <c r="L4026" s="18" t="s">
        <v>15</v>
      </c>
      <c r="N4026" s="17" t="b">
        <f>A4026=Catalogo!A4022</f>
        <v>1</v>
      </c>
      <c r="O4026" s="17" t="b">
        <f>B4026=Catalogo!B4022</f>
        <v>1</v>
      </c>
      <c r="P4026" s="17" t="b">
        <f>C4026=Catalogo!C4022</f>
        <v>1</v>
      </c>
    </row>
    <row r="4027" spans="1:16" x14ac:dyDescent="0.3">
      <c r="A4027" s="18" t="s">
        <v>6197</v>
      </c>
      <c r="B4027" s="18" t="s">
        <v>1916</v>
      </c>
      <c r="C4027" s="18" t="s">
        <v>3422</v>
      </c>
      <c r="D4027" s="18" t="s">
        <v>22</v>
      </c>
      <c r="E4027" s="17">
        <v>3</v>
      </c>
      <c r="F4027" s="18" t="s">
        <v>2293</v>
      </c>
      <c r="G4027" s="17"/>
      <c r="H4027" s="18" t="s">
        <v>15</v>
      </c>
      <c r="I4027" s="18" t="s">
        <v>15</v>
      </c>
      <c r="J4027" s="18" t="s">
        <v>15</v>
      </c>
      <c r="K4027" s="18" t="s">
        <v>15</v>
      </c>
      <c r="L4027" s="18" t="s">
        <v>15</v>
      </c>
      <c r="N4027" s="17" t="b">
        <f>A4027=Catalogo!A4023</f>
        <v>1</v>
      </c>
      <c r="O4027" s="17" t="b">
        <f>B4027=Catalogo!B4023</f>
        <v>1</v>
      </c>
      <c r="P4027" s="17" t="b">
        <f>C4027=Catalogo!C4023</f>
        <v>1</v>
      </c>
    </row>
    <row r="4028" spans="1:16" x14ac:dyDescent="0.3">
      <c r="A4028" s="18" t="s">
        <v>6198</v>
      </c>
      <c r="B4028" s="18" t="s">
        <v>1919</v>
      </c>
      <c r="C4028" s="18" t="s">
        <v>3422</v>
      </c>
      <c r="D4028" s="18" t="s">
        <v>22</v>
      </c>
      <c r="E4028" s="17">
        <v>3</v>
      </c>
      <c r="F4028" s="18" t="s">
        <v>2293</v>
      </c>
      <c r="G4028" s="17"/>
      <c r="H4028" s="18" t="s">
        <v>15</v>
      </c>
      <c r="I4028" s="18" t="s">
        <v>15</v>
      </c>
      <c r="J4028" s="18" t="s">
        <v>15</v>
      </c>
      <c r="K4028" s="18" t="s">
        <v>15</v>
      </c>
      <c r="L4028" s="18" t="s">
        <v>15</v>
      </c>
      <c r="N4028" s="17" t="b">
        <f>A4028=Catalogo!A4024</f>
        <v>1</v>
      </c>
      <c r="O4028" s="17" t="b">
        <f>B4028=Catalogo!B4024</f>
        <v>1</v>
      </c>
      <c r="P4028" s="17" t="b">
        <f>C4028=Catalogo!C4024</f>
        <v>1</v>
      </c>
    </row>
    <row r="4029" spans="1:16" x14ac:dyDescent="0.3">
      <c r="A4029" s="18" t="s">
        <v>6199</v>
      </c>
      <c r="B4029" s="18" t="s">
        <v>1922</v>
      </c>
      <c r="C4029" s="18" t="s">
        <v>3422</v>
      </c>
      <c r="D4029" s="18" t="s">
        <v>22</v>
      </c>
      <c r="E4029" s="17">
        <v>3</v>
      </c>
      <c r="F4029" s="18" t="s">
        <v>2293</v>
      </c>
      <c r="G4029" s="17"/>
      <c r="H4029" s="18" t="s">
        <v>15</v>
      </c>
      <c r="I4029" s="18" t="s">
        <v>15</v>
      </c>
      <c r="J4029" s="18" t="s">
        <v>15</v>
      </c>
      <c r="K4029" s="18" t="s">
        <v>15</v>
      </c>
      <c r="L4029" s="18" t="s">
        <v>15</v>
      </c>
      <c r="N4029" s="17" t="b">
        <f>A4029=Catalogo!A4025</f>
        <v>1</v>
      </c>
      <c r="O4029" s="17" t="b">
        <f>B4029=Catalogo!B4025</f>
        <v>1</v>
      </c>
      <c r="P4029" s="17" t="b">
        <f>C4029=Catalogo!C4025</f>
        <v>1</v>
      </c>
    </row>
    <row r="4030" spans="1:16" x14ac:dyDescent="0.3">
      <c r="A4030" s="18" t="s">
        <v>6200</v>
      </c>
      <c r="B4030" s="18" t="s">
        <v>1925</v>
      </c>
      <c r="C4030" s="18" t="s">
        <v>3422</v>
      </c>
      <c r="D4030" s="18" t="s">
        <v>22</v>
      </c>
      <c r="E4030" s="17">
        <v>3</v>
      </c>
      <c r="F4030" s="18" t="s">
        <v>2293</v>
      </c>
      <c r="G4030" s="17"/>
      <c r="H4030" s="18" t="s">
        <v>15</v>
      </c>
      <c r="I4030" s="18" t="s">
        <v>15</v>
      </c>
      <c r="J4030" s="18" t="s">
        <v>15</v>
      </c>
      <c r="K4030" s="18" t="s">
        <v>15</v>
      </c>
      <c r="L4030" s="18" t="s">
        <v>15</v>
      </c>
      <c r="N4030" s="17" t="b">
        <f>A4030=Catalogo!A4026</f>
        <v>1</v>
      </c>
      <c r="O4030" s="17" t="b">
        <f>B4030=Catalogo!B4026</f>
        <v>1</v>
      </c>
      <c r="P4030" s="17" t="b">
        <f>C4030=Catalogo!C4026</f>
        <v>1</v>
      </c>
    </row>
    <row r="4031" spans="1:16" x14ac:dyDescent="0.3">
      <c r="A4031" s="18" t="s">
        <v>6201</v>
      </c>
      <c r="B4031" s="18" t="s">
        <v>1928</v>
      </c>
      <c r="C4031" s="18" t="s">
        <v>3422</v>
      </c>
      <c r="D4031" s="18" t="s">
        <v>22</v>
      </c>
      <c r="E4031" s="17">
        <v>3</v>
      </c>
      <c r="F4031" s="18" t="s">
        <v>2293</v>
      </c>
      <c r="G4031" s="17"/>
      <c r="H4031" s="18" t="s">
        <v>15</v>
      </c>
      <c r="I4031" s="18" t="s">
        <v>15</v>
      </c>
      <c r="J4031" s="18" t="s">
        <v>15</v>
      </c>
      <c r="K4031" s="18" t="s">
        <v>15</v>
      </c>
      <c r="L4031" s="18" t="s">
        <v>15</v>
      </c>
      <c r="N4031" s="17" t="b">
        <f>A4031=Catalogo!A4027</f>
        <v>1</v>
      </c>
      <c r="O4031" s="17" t="b">
        <f>B4031=Catalogo!B4027</f>
        <v>1</v>
      </c>
      <c r="P4031" s="17" t="b">
        <f>C4031=Catalogo!C4027</f>
        <v>1</v>
      </c>
    </row>
    <row r="4032" spans="1:16" x14ac:dyDescent="0.3">
      <c r="A4032" s="18" t="s">
        <v>6202</v>
      </c>
      <c r="B4032" s="18" t="s">
        <v>1931</v>
      </c>
      <c r="C4032" s="18" t="s">
        <v>3422</v>
      </c>
      <c r="D4032" s="18" t="s">
        <v>22</v>
      </c>
      <c r="E4032" s="17">
        <v>3</v>
      </c>
      <c r="F4032" s="18" t="s">
        <v>2293</v>
      </c>
      <c r="G4032" s="17"/>
      <c r="H4032" s="18" t="s">
        <v>15</v>
      </c>
      <c r="I4032" s="18" t="s">
        <v>15</v>
      </c>
      <c r="J4032" s="18" t="s">
        <v>15</v>
      </c>
      <c r="K4032" s="18" t="s">
        <v>15</v>
      </c>
      <c r="L4032" s="18" t="s">
        <v>15</v>
      </c>
      <c r="N4032" s="17" t="b">
        <f>A4032=Catalogo!A4028</f>
        <v>1</v>
      </c>
      <c r="O4032" s="17" t="b">
        <f>B4032=Catalogo!B4028</f>
        <v>1</v>
      </c>
      <c r="P4032" s="17" t="b">
        <f>C4032=Catalogo!C4028</f>
        <v>1</v>
      </c>
    </row>
    <row r="4033" spans="1:16" x14ac:dyDescent="0.3">
      <c r="A4033" s="18" t="s">
        <v>6203</v>
      </c>
      <c r="B4033" s="18" t="s">
        <v>1934</v>
      </c>
      <c r="C4033" s="18" t="s">
        <v>3422</v>
      </c>
      <c r="D4033" s="18" t="s">
        <v>22</v>
      </c>
      <c r="E4033" s="17">
        <v>3</v>
      </c>
      <c r="F4033" s="18" t="s">
        <v>2293</v>
      </c>
      <c r="G4033" s="17"/>
      <c r="H4033" s="18" t="s">
        <v>15</v>
      </c>
      <c r="I4033" s="18" t="s">
        <v>15</v>
      </c>
      <c r="J4033" s="18" t="s">
        <v>15</v>
      </c>
      <c r="K4033" s="18" t="s">
        <v>15</v>
      </c>
      <c r="L4033" s="18" t="s">
        <v>15</v>
      </c>
      <c r="N4033" s="17" t="b">
        <f>A4033=Catalogo!A4029</f>
        <v>1</v>
      </c>
      <c r="O4033" s="17" t="b">
        <f>B4033=Catalogo!B4029</f>
        <v>1</v>
      </c>
      <c r="P4033" s="17" t="b">
        <f>C4033=Catalogo!C4029</f>
        <v>1</v>
      </c>
    </row>
    <row r="4034" spans="1:16" x14ac:dyDescent="0.3">
      <c r="A4034" s="18" t="s">
        <v>6204</v>
      </c>
      <c r="B4034" s="18" t="s">
        <v>1937</v>
      </c>
      <c r="C4034" s="18" t="s">
        <v>3422</v>
      </c>
      <c r="D4034" s="18" t="s">
        <v>22</v>
      </c>
      <c r="E4034" s="17">
        <v>3</v>
      </c>
      <c r="F4034" s="18" t="s">
        <v>2293</v>
      </c>
      <c r="G4034" s="17"/>
      <c r="H4034" s="18" t="s">
        <v>15</v>
      </c>
      <c r="I4034" s="18" t="s">
        <v>15</v>
      </c>
      <c r="J4034" s="18" t="s">
        <v>15</v>
      </c>
      <c r="K4034" s="18" t="s">
        <v>15</v>
      </c>
      <c r="L4034" s="18" t="s">
        <v>15</v>
      </c>
      <c r="N4034" s="17" t="b">
        <f>A4034=Catalogo!A4030</f>
        <v>1</v>
      </c>
      <c r="O4034" s="17" t="b">
        <f>B4034=Catalogo!B4030</f>
        <v>1</v>
      </c>
      <c r="P4034" s="17" t="b">
        <f>C4034=Catalogo!C4030</f>
        <v>1</v>
      </c>
    </row>
    <row r="4035" spans="1:16" x14ac:dyDescent="0.3">
      <c r="A4035" s="18" t="s">
        <v>6205</v>
      </c>
      <c r="B4035" s="18" t="s">
        <v>1940</v>
      </c>
      <c r="C4035" s="18" t="s">
        <v>3422</v>
      </c>
      <c r="D4035" s="18" t="s">
        <v>22</v>
      </c>
      <c r="E4035" s="17">
        <v>3</v>
      </c>
      <c r="F4035" s="18" t="s">
        <v>2293</v>
      </c>
      <c r="G4035" s="17"/>
      <c r="H4035" s="18" t="s">
        <v>15</v>
      </c>
      <c r="I4035" s="18" t="s">
        <v>15</v>
      </c>
      <c r="J4035" s="18" t="s">
        <v>15</v>
      </c>
      <c r="K4035" s="18" t="s">
        <v>15</v>
      </c>
      <c r="L4035" s="18" t="s">
        <v>15</v>
      </c>
      <c r="N4035" s="17" t="b">
        <f>A4035=Catalogo!A4031</f>
        <v>1</v>
      </c>
      <c r="O4035" s="17" t="b">
        <f>B4035=Catalogo!B4031</f>
        <v>1</v>
      </c>
      <c r="P4035" s="17" t="b">
        <f>C4035=Catalogo!C4031</f>
        <v>1</v>
      </c>
    </row>
    <row r="4036" spans="1:16" x14ac:dyDescent="0.3">
      <c r="A4036" s="18" t="s">
        <v>6206</v>
      </c>
      <c r="B4036" s="18" t="s">
        <v>1943</v>
      </c>
      <c r="C4036" s="18" t="s">
        <v>3422</v>
      </c>
      <c r="D4036" s="18" t="s">
        <v>22</v>
      </c>
      <c r="E4036" s="17">
        <v>3</v>
      </c>
      <c r="F4036" s="18" t="s">
        <v>2293</v>
      </c>
      <c r="G4036" s="17"/>
      <c r="H4036" s="18" t="s">
        <v>15</v>
      </c>
      <c r="I4036" s="18" t="s">
        <v>15</v>
      </c>
      <c r="J4036" s="18" t="s">
        <v>15</v>
      </c>
      <c r="K4036" s="18" t="s">
        <v>15</v>
      </c>
      <c r="L4036" s="18" t="s">
        <v>15</v>
      </c>
      <c r="N4036" s="17" t="b">
        <f>A4036=Catalogo!A4032</f>
        <v>1</v>
      </c>
      <c r="O4036" s="17" t="b">
        <f>B4036=Catalogo!B4032</f>
        <v>1</v>
      </c>
      <c r="P4036" s="17" t="b">
        <f>C4036=Catalogo!C4032</f>
        <v>1</v>
      </c>
    </row>
    <row r="4037" spans="1:16" x14ac:dyDescent="0.3">
      <c r="A4037" s="18" t="s">
        <v>6207</v>
      </c>
      <c r="B4037" s="18" t="s">
        <v>1945</v>
      </c>
      <c r="C4037" s="18" t="s">
        <v>3422</v>
      </c>
      <c r="D4037" s="18" t="s">
        <v>22</v>
      </c>
      <c r="E4037" s="17">
        <v>3</v>
      </c>
      <c r="F4037" s="18" t="s">
        <v>2293</v>
      </c>
      <c r="G4037" s="17"/>
      <c r="H4037" s="18" t="s">
        <v>15</v>
      </c>
      <c r="I4037" s="18" t="s">
        <v>15</v>
      </c>
      <c r="J4037" s="18" t="s">
        <v>15</v>
      </c>
      <c r="K4037" s="18" t="s">
        <v>15</v>
      </c>
      <c r="L4037" s="18" t="s">
        <v>15</v>
      </c>
      <c r="N4037" s="17" t="b">
        <f>A4037=Catalogo!A4033</f>
        <v>1</v>
      </c>
      <c r="O4037" s="17" t="b">
        <f>B4037=Catalogo!B4033</f>
        <v>1</v>
      </c>
      <c r="P4037" s="17" t="b">
        <f>C4037=Catalogo!C4033</f>
        <v>1</v>
      </c>
    </row>
    <row r="4038" spans="1:16" x14ac:dyDescent="0.3">
      <c r="A4038" s="18" t="s">
        <v>6208</v>
      </c>
      <c r="B4038" s="18" t="s">
        <v>1948</v>
      </c>
      <c r="C4038" s="18" t="s">
        <v>3422</v>
      </c>
      <c r="D4038" s="18" t="s">
        <v>22</v>
      </c>
      <c r="E4038" s="17">
        <v>3</v>
      </c>
      <c r="F4038" s="18" t="s">
        <v>2293</v>
      </c>
      <c r="G4038" s="17"/>
      <c r="H4038" s="18" t="s">
        <v>15</v>
      </c>
      <c r="I4038" s="18" t="s">
        <v>15</v>
      </c>
      <c r="J4038" s="18" t="s">
        <v>15</v>
      </c>
      <c r="K4038" s="18" t="s">
        <v>15</v>
      </c>
      <c r="L4038" s="18" t="s">
        <v>15</v>
      </c>
      <c r="N4038" s="17" t="b">
        <f>A4038=Catalogo!A4034</f>
        <v>1</v>
      </c>
      <c r="O4038" s="17" t="b">
        <f>B4038=Catalogo!B4034</f>
        <v>1</v>
      </c>
      <c r="P4038" s="17" t="b">
        <f>C4038=Catalogo!C4034</f>
        <v>1</v>
      </c>
    </row>
    <row r="4039" spans="1:16" x14ac:dyDescent="0.3">
      <c r="A4039" s="18" t="s">
        <v>4209</v>
      </c>
      <c r="B4039" s="18" t="s">
        <v>1873</v>
      </c>
      <c r="C4039" s="18" t="s">
        <v>3422</v>
      </c>
      <c r="D4039" s="18" t="s">
        <v>22</v>
      </c>
      <c r="E4039" s="17">
        <v>3</v>
      </c>
      <c r="F4039" s="18" t="s">
        <v>2293</v>
      </c>
      <c r="G4039" s="17"/>
      <c r="H4039" s="18" t="s">
        <v>15</v>
      </c>
      <c r="I4039" s="18" t="s">
        <v>15</v>
      </c>
      <c r="J4039" s="18" t="s">
        <v>15</v>
      </c>
      <c r="K4039" s="18" t="s">
        <v>15</v>
      </c>
      <c r="L4039" s="18" t="s">
        <v>15</v>
      </c>
      <c r="N4039" s="17" t="b">
        <f>A4039=Catalogo!A4035</f>
        <v>1</v>
      </c>
      <c r="O4039" s="17" t="b">
        <f>B4039=Catalogo!B4035</f>
        <v>1</v>
      </c>
      <c r="P4039" s="17" t="b">
        <f>C4039=Catalogo!C4035</f>
        <v>1</v>
      </c>
    </row>
    <row r="4040" spans="1:16" x14ac:dyDescent="0.3">
      <c r="A4040" s="18" t="s">
        <v>4210</v>
      </c>
      <c r="B4040" s="18" t="s">
        <v>1876</v>
      </c>
      <c r="C4040" s="18" t="s">
        <v>3422</v>
      </c>
      <c r="D4040" s="18" t="s">
        <v>22</v>
      </c>
      <c r="E4040" s="17">
        <v>3</v>
      </c>
      <c r="F4040" s="18" t="s">
        <v>2293</v>
      </c>
      <c r="G4040" s="17"/>
      <c r="H4040" s="18" t="s">
        <v>15</v>
      </c>
      <c r="I4040" s="18" t="s">
        <v>15</v>
      </c>
      <c r="J4040" s="18" t="s">
        <v>15</v>
      </c>
      <c r="K4040" s="18" t="s">
        <v>15</v>
      </c>
      <c r="L4040" s="18" t="s">
        <v>15</v>
      </c>
      <c r="N4040" s="17" t="b">
        <f>A4040=Catalogo!A4036</f>
        <v>1</v>
      </c>
      <c r="O4040" s="17" t="b">
        <f>B4040=Catalogo!B4036</f>
        <v>1</v>
      </c>
      <c r="P4040" s="17" t="b">
        <f>C4040=Catalogo!C4036</f>
        <v>1</v>
      </c>
    </row>
    <row r="4041" spans="1:16" x14ac:dyDescent="0.3">
      <c r="A4041" s="18" t="s">
        <v>6209</v>
      </c>
      <c r="B4041" s="18" t="s">
        <v>1953</v>
      </c>
      <c r="C4041" s="18" t="s">
        <v>3422</v>
      </c>
      <c r="D4041" s="18" t="s">
        <v>22</v>
      </c>
      <c r="E4041" s="17">
        <v>3</v>
      </c>
      <c r="F4041" s="18" t="s">
        <v>2293</v>
      </c>
      <c r="G4041" s="17"/>
      <c r="H4041" s="18" t="s">
        <v>15</v>
      </c>
      <c r="I4041" s="18" t="s">
        <v>15</v>
      </c>
      <c r="J4041" s="18" t="s">
        <v>15</v>
      </c>
      <c r="K4041" s="18" t="s">
        <v>15</v>
      </c>
      <c r="L4041" s="18" t="s">
        <v>15</v>
      </c>
      <c r="N4041" s="17" t="b">
        <f>A4041=Catalogo!A4037</f>
        <v>1</v>
      </c>
      <c r="O4041" s="17" t="b">
        <f>B4041=Catalogo!B4037</f>
        <v>1</v>
      </c>
      <c r="P4041" s="17" t="b">
        <f>C4041=Catalogo!C4037</f>
        <v>1</v>
      </c>
    </row>
    <row r="4042" spans="1:16" x14ac:dyDescent="0.3">
      <c r="A4042" s="18" t="s">
        <v>6210</v>
      </c>
      <c r="B4042" s="18" t="s">
        <v>1956</v>
      </c>
      <c r="C4042" s="18" t="s">
        <v>3422</v>
      </c>
      <c r="D4042" s="18" t="s">
        <v>22</v>
      </c>
      <c r="E4042" s="17">
        <v>3</v>
      </c>
      <c r="F4042" s="18" t="s">
        <v>2293</v>
      </c>
      <c r="G4042" s="17"/>
      <c r="H4042" s="18" t="s">
        <v>15</v>
      </c>
      <c r="I4042" s="18" t="s">
        <v>15</v>
      </c>
      <c r="J4042" s="18" t="s">
        <v>15</v>
      </c>
      <c r="K4042" s="18" t="s">
        <v>15</v>
      </c>
      <c r="L4042" s="18" t="s">
        <v>15</v>
      </c>
      <c r="N4042" s="17" t="b">
        <f>A4042=Catalogo!A4038</f>
        <v>1</v>
      </c>
      <c r="O4042" s="17" t="b">
        <f>B4042=Catalogo!B4038</f>
        <v>1</v>
      </c>
      <c r="P4042" s="17" t="b">
        <f>C4042=Catalogo!C4038</f>
        <v>1</v>
      </c>
    </row>
    <row r="4043" spans="1:16" x14ac:dyDescent="0.3">
      <c r="A4043" s="18" t="s">
        <v>6211</v>
      </c>
      <c r="B4043" s="18" t="s">
        <v>1959</v>
      </c>
      <c r="C4043" s="18" t="s">
        <v>3422</v>
      </c>
      <c r="D4043" s="18" t="s">
        <v>22</v>
      </c>
      <c r="E4043" s="17">
        <v>3</v>
      </c>
      <c r="F4043" s="18" t="s">
        <v>2293</v>
      </c>
      <c r="G4043" s="17"/>
      <c r="H4043" s="18" t="s">
        <v>15</v>
      </c>
      <c r="I4043" s="18" t="s">
        <v>15</v>
      </c>
      <c r="J4043" s="18" t="s">
        <v>15</v>
      </c>
      <c r="K4043" s="18" t="s">
        <v>15</v>
      </c>
      <c r="L4043" s="18" t="s">
        <v>15</v>
      </c>
      <c r="N4043" s="17" t="b">
        <f>A4043=Catalogo!A4039</f>
        <v>1</v>
      </c>
      <c r="O4043" s="17" t="b">
        <f>B4043=Catalogo!B4039</f>
        <v>1</v>
      </c>
      <c r="P4043" s="17" t="b">
        <f>C4043=Catalogo!C4039</f>
        <v>1</v>
      </c>
    </row>
    <row r="4044" spans="1:16" x14ac:dyDescent="0.3">
      <c r="A4044" s="18" t="s">
        <v>6212</v>
      </c>
      <c r="B4044" s="18" t="s">
        <v>1962</v>
      </c>
      <c r="C4044" s="18" t="s">
        <v>3422</v>
      </c>
      <c r="D4044" s="18" t="s">
        <v>22</v>
      </c>
      <c r="E4044" s="17">
        <v>3</v>
      </c>
      <c r="F4044" s="18" t="s">
        <v>2293</v>
      </c>
      <c r="G4044" s="17"/>
      <c r="H4044" s="18" t="s">
        <v>15</v>
      </c>
      <c r="I4044" s="18" t="s">
        <v>15</v>
      </c>
      <c r="J4044" s="18" t="s">
        <v>15</v>
      </c>
      <c r="K4044" s="18" t="s">
        <v>15</v>
      </c>
      <c r="L4044" s="18" t="s">
        <v>15</v>
      </c>
      <c r="N4044" s="17" t="b">
        <f>A4044=Catalogo!A4040</f>
        <v>1</v>
      </c>
      <c r="O4044" s="17" t="b">
        <f>B4044=Catalogo!B4040</f>
        <v>1</v>
      </c>
      <c r="P4044" s="17" t="b">
        <f>C4044=Catalogo!C4040</f>
        <v>1</v>
      </c>
    </row>
    <row r="4045" spans="1:16" x14ac:dyDescent="0.3">
      <c r="A4045" s="18" t="s">
        <v>6213</v>
      </c>
      <c r="B4045" s="18" t="s">
        <v>1965</v>
      </c>
      <c r="C4045" s="18" t="s">
        <v>3422</v>
      </c>
      <c r="D4045" s="18" t="s">
        <v>22</v>
      </c>
      <c r="E4045" s="17">
        <v>3</v>
      </c>
      <c r="F4045" s="18" t="s">
        <v>2293</v>
      </c>
      <c r="G4045" s="17"/>
      <c r="H4045" s="18" t="s">
        <v>15</v>
      </c>
      <c r="I4045" s="18" t="s">
        <v>15</v>
      </c>
      <c r="J4045" s="18" t="s">
        <v>15</v>
      </c>
      <c r="K4045" s="18" t="s">
        <v>15</v>
      </c>
      <c r="L4045" s="18" t="s">
        <v>15</v>
      </c>
      <c r="N4045" s="17" t="b">
        <f>A4045=Catalogo!A4041</f>
        <v>1</v>
      </c>
      <c r="O4045" s="17" t="b">
        <f>B4045=Catalogo!B4041</f>
        <v>1</v>
      </c>
      <c r="P4045" s="17" t="b">
        <f>C4045=Catalogo!C4041</f>
        <v>1</v>
      </c>
    </row>
    <row r="4046" spans="1:16" x14ac:dyDescent="0.3">
      <c r="A4046" s="18" t="s">
        <v>4211</v>
      </c>
      <c r="B4046" s="18" t="s">
        <v>1879</v>
      </c>
      <c r="C4046" s="18" t="s">
        <v>3422</v>
      </c>
      <c r="D4046" s="18" t="s">
        <v>22</v>
      </c>
      <c r="E4046" s="17">
        <v>3</v>
      </c>
      <c r="F4046" s="18" t="s">
        <v>2293</v>
      </c>
      <c r="G4046" s="17"/>
      <c r="H4046" s="18" t="s">
        <v>15</v>
      </c>
      <c r="I4046" s="18" t="s">
        <v>15</v>
      </c>
      <c r="J4046" s="18" t="s">
        <v>15</v>
      </c>
      <c r="K4046" s="18" t="s">
        <v>15</v>
      </c>
      <c r="L4046" s="18" t="s">
        <v>15</v>
      </c>
      <c r="N4046" s="17" t="b">
        <f>A4046=Catalogo!A4042</f>
        <v>1</v>
      </c>
      <c r="O4046" s="17" t="b">
        <f>B4046=Catalogo!B4042</f>
        <v>1</v>
      </c>
      <c r="P4046" s="17" t="b">
        <f>C4046=Catalogo!C4042</f>
        <v>1</v>
      </c>
    </row>
    <row r="4047" spans="1:16" x14ac:dyDescent="0.3">
      <c r="A4047" s="18" t="s">
        <v>4212</v>
      </c>
      <c r="B4047" s="18" t="s">
        <v>1882</v>
      </c>
      <c r="C4047" s="18" t="s">
        <v>3422</v>
      </c>
      <c r="D4047" s="18" t="s">
        <v>22</v>
      </c>
      <c r="E4047" s="17">
        <v>3</v>
      </c>
      <c r="F4047" s="18" t="s">
        <v>2293</v>
      </c>
      <c r="G4047" s="17"/>
      <c r="H4047" s="18" t="s">
        <v>15</v>
      </c>
      <c r="I4047" s="18" t="s">
        <v>15</v>
      </c>
      <c r="J4047" s="18" t="s">
        <v>15</v>
      </c>
      <c r="K4047" s="18" t="s">
        <v>15</v>
      </c>
      <c r="L4047" s="18" t="s">
        <v>15</v>
      </c>
      <c r="N4047" s="17" t="b">
        <f>A4047=Catalogo!A4043</f>
        <v>1</v>
      </c>
      <c r="O4047" s="17" t="b">
        <f>B4047=Catalogo!B4043</f>
        <v>1</v>
      </c>
      <c r="P4047" s="17" t="b">
        <f>C4047=Catalogo!C4043</f>
        <v>1</v>
      </c>
    </row>
    <row r="4048" spans="1:16" x14ac:dyDescent="0.3">
      <c r="A4048" s="18" t="s">
        <v>6214</v>
      </c>
      <c r="B4048" s="18" t="s">
        <v>1968</v>
      </c>
      <c r="C4048" s="18" t="s">
        <v>3422</v>
      </c>
      <c r="D4048" s="18" t="s">
        <v>22</v>
      </c>
      <c r="E4048" s="17">
        <v>3</v>
      </c>
      <c r="F4048" s="18" t="s">
        <v>2293</v>
      </c>
      <c r="G4048" s="17"/>
      <c r="H4048" s="18" t="s">
        <v>15</v>
      </c>
      <c r="I4048" s="18" t="s">
        <v>15</v>
      </c>
      <c r="J4048" s="18" t="s">
        <v>15</v>
      </c>
      <c r="K4048" s="18" t="s">
        <v>15</v>
      </c>
      <c r="L4048" s="18" t="s">
        <v>15</v>
      </c>
      <c r="N4048" s="17" t="b">
        <f>A4048=Catalogo!A4044</f>
        <v>1</v>
      </c>
      <c r="O4048" s="17" t="b">
        <f>B4048=Catalogo!B4044</f>
        <v>1</v>
      </c>
      <c r="P4048" s="17" t="b">
        <f>C4048=Catalogo!C4044</f>
        <v>1</v>
      </c>
    </row>
    <row r="4049" spans="1:16" x14ac:dyDescent="0.3">
      <c r="A4049" s="18" t="s">
        <v>6215</v>
      </c>
      <c r="B4049" s="18" t="s">
        <v>1971</v>
      </c>
      <c r="C4049" s="18" t="s">
        <v>3422</v>
      </c>
      <c r="D4049" s="18" t="s">
        <v>22</v>
      </c>
      <c r="E4049" s="17">
        <v>3</v>
      </c>
      <c r="F4049" s="18" t="s">
        <v>2293</v>
      </c>
      <c r="G4049" s="17"/>
      <c r="H4049" s="18" t="s">
        <v>15</v>
      </c>
      <c r="I4049" s="18" t="s">
        <v>15</v>
      </c>
      <c r="J4049" s="18" t="s">
        <v>15</v>
      </c>
      <c r="K4049" s="18" t="s">
        <v>15</v>
      </c>
      <c r="L4049" s="18" t="s">
        <v>15</v>
      </c>
      <c r="N4049" s="17" t="b">
        <f>A4049=Catalogo!A4045</f>
        <v>1</v>
      </c>
      <c r="O4049" s="17" t="b">
        <f>B4049=Catalogo!B4045</f>
        <v>1</v>
      </c>
      <c r="P4049" s="17" t="b">
        <f>C4049=Catalogo!C4045</f>
        <v>1</v>
      </c>
    </row>
    <row r="4050" spans="1:16" x14ac:dyDescent="0.3">
      <c r="A4050" s="18" t="s">
        <v>6216</v>
      </c>
      <c r="B4050" s="18" t="s">
        <v>1974</v>
      </c>
      <c r="C4050" s="18" t="s">
        <v>3422</v>
      </c>
      <c r="D4050" s="18" t="s">
        <v>22</v>
      </c>
      <c r="E4050" s="17">
        <v>3</v>
      </c>
      <c r="F4050" s="18" t="s">
        <v>2293</v>
      </c>
      <c r="G4050" s="17"/>
      <c r="H4050" s="18" t="s">
        <v>15</v>
      </c>
      <c r="I4050" s="18" t="s">
        <v>15</v>
      </c>
      <c r="J4050" s="18" t="s">
        <v>15</v>
      </c>
      <c r="K4050" s="18" t="s">
        <v>15</v>
      </c>
      <c r="L4050" s="18" t="s">
        <v>15</v>
      </c>
      <c r="N4050" s="17" t="b">
        <f>A4050=Catalogo!A4046</f>
        <v>1</v>
      </c>
      <c r="O4050" s="17" t="b">
        <f>B4050=Catalogo!B4046</f>
        <v>1</v>
      </c>
      <c r="P4050" s="17" t="b">
        <f>C4050=Catalogo!C4046</f>
        <v>1</v>
      </c>
    </row>
    <row r="4051" spans="1:16" x14ac:dyDescent="0.3">
      <c r="A4051" s="18" t="s">
        <v>4213</v>
      </c>
      <c r="B4051" s="18" t="s">
        <v>1885</v>
      </c>
      <c r="C4051" s="18" t="s">
        <v>3422</v>
      </c>
      <c r="D4051" s="18" t="s">
        <v>22</v>
      </c>
      <c r="E4051" s="17">
        <v>3</v>
      </c>
      <c r="F4051" s="18" t="s">
        <v>2293</v>
      </c>
      <c r="G4051" s="17"/>
      <c r="H4051" s="18" t="s">
        <v>15</v>
      </c>
      <c r="I4051" s="18" t="s">
        <v>15</v>
      </c>
      <c r="J4051" s="18" t="s">
        <v>15</v>
      </c>
      <c r="K4051" s="18" t="s">
        <v>15</v>
      </c>
      <c r="L4051" s="18" t="s">
        <v>15</v>
      </c>
      <c r="N4051" s="17" t="b">
        <f>A4051=Catalogo!A4047</f>
        <v>1</v>
      </c>
      <c r="O4051" s="17" t="b">
        <f>B4051=Catalogo!B4047</f>
        <v>1</v>
      </c>
      <c r="P4051" s="17" t="b">
        <f>C4051=Catalogo!C4047</f>
        <v>1</v>
      </c>
    </row>
    <row r="4052" spans="1:16" x14ac:dyDescent="0.3">
      <c r="A4052" s="18" t="s">
        <v>6217</v>
      </c>
      <c r="B4052" s="18" t="s">
        <v>1977</v>
      </c>
      <c r="C4052" s="18" t="s">
        <v>3422</v>
      </c>
      <c r="D4052" s="18" t="s">
        <v>22</v>
      </c>
      <c r="E4052" s="17">
        <v>3</v>
      </c>
      <c r="F4052" s="18" t="s">
        <v>2293</v>
      </c>
      <c r="G4052" s="17"/>
      <c r="H4052" s="18" t="s">
        <v>15</v>
      </c>
      <c r="I4052" s="18" t="s">
        <v>15</v>
      </c>
      <c r="J4052" s="18" t="s">
        <v>15</v>
      </c>
      <c r="K4052" s="18" t="s">
        <v>15</v>
      </c>
      <c r="L4052" s="18" t="s">
        <v>15</v>
      </c>
      <c r="N4052" s="17" t="b">
        <f>A4052=Catalogo!A4048</f>
        <v>1</v>
      </c>
      <c r="O4052" s="17" t="b">
        <f>B4052=Catalogo!B4048</f>
        <v>1</v>
      </c>
      <c r="P4052" s="17" t="b">
        <f>C4052=Catalogo!C4048</f>
        <v>1</v>
      </c>
    </row>
    <row r="4053" spans="1:16" x14ac:dyDescent="0.3">
      <c r="A4053" s="18" t="s">
        <v>6218</v>
      </c>
      <c r="B4053" s="18" t="s">
        <v>1980</v>
      </c>
      <c r="C4053" s="18" t="s">
        <v>3422</v>
      </c>
      <c r="D4053" s="18" t="s">
        <v>22</v>
      </c>
      <c r="E4053" s="17">
        <v>3</v>
      </c>
      <c r="F4053" s="18" t="s">
        <v>2293</v>
      </c>
      <c r="G4053" s="17"/>
      <c r="H4053" s="18" t="s">
        <v>15</v>
      </c>
      <c r="I4053" s="18" t="s">
        <v>15</v>
      </c>
      <c r="J4053" s="18" t="s">
        <v>15</v>
      </c>
      <c r="K4053" s="18" t="s">
        <v>15</v>
      </c>
      <c r="L4053" s="18" t="s">
        <v>15</v>
      </c>
      <c r="N4053" s="17" t="b">
        <f>A4053=Catalogo!A4049</f>
        <v>1</v>
      </c>
      <c r="O4053" s="17" t="b">
        <f>B4053=Catalogo!B4049</f>
        <v>1</v>
      </c>
      <c r="P4053" s="17" t="b">
        <f>C4053=Catalogo!C4049</f>
        <v>1</v>
      </c>
    </row>
    <row r="4054" spans="1:16" x14ac:dyDescent="0.3">
      <c r="A4054" s="18" t="s">
        <v>6219</v>
      </c>
      <c r="B4054" s="18" t="s">
        <v>1983</v>
      </c>
      <c r="C4054" s="18" t="s">
        <v>3422</v>
      </c>
      <c r="D4054" s="18" t="s">
        <v>22</v>
      </c>
      <c r="E4054" s="17">
        <v>3</v>
      </c>
      <c r="F4054" s="18" t="s">
        <v>2293</v>
      </c>
      <c r="G4054" s="17"/>
      <c r="H4054" s="18" t="s">
        <v>15</v>
      </c>
      <c r="I4054" s="18" t="s">
        <v>15</v>
      </c>
      <c r="J4054" s="18" t="s">
        <v>15</v>
      </c>
      <c r="K4054" s="18" t="s">
        <v>15</v>
      </c>
      <c r="L4054" s="18" t="s">
        <v>15</v>
      </c>
      <c r="N4054" s="17" t="b">
        <f>A4054=Catalogo!A4050</f>
        <v>1</v>
      </c>
      <c r="O4054" s="17" t="b">
        <f>B4054=Catalogo!B4050</f>
        <v>1</v>
      </c>
      <c r="P4054" s="17" t="b">
        <f>C4054=Catalogo!C4050</f>
        <v>1</v>
      </c>
    </row>
    <row r="4055" spans="1:16" x14ac:dyDescent="0.3">
      <c r="A4055" s="18" t="s">
        <v>6220</v>
      </c>
      <c r="B4055" s="18" t="s">
        <v>1986</v>
      </c>
      <c r="C4055" s="18" t="s">
        <v>3422</v>
      </c>
      <c r="D4055" s="18" t="s">
        <v>22</v>
      </c>
      <c r="E4055" s="17">
        <v>3</v>
      </c>
      <c r="F4055" s="18" t="s">
        <v>2293</v>
      </c>
      <c r="G4055" s="17"/>
      <c r="H4055" s="18" t="s">
        <v>15</v>
      </c>
      <c r="I4055" s="18" t="s">
        <v>15</v>
      </c>
      <c r="J4055" s="18" t="s">
        <v>15</v>
      </c>
      <c r="K4055" s="18" t="s">
        <v>15</v>
      </c>
      <c r="L4055" s="18" t="s">
        <v>15</v>
      </c>
      <c r="N4055" s="17" t="b">
        <f>A4055=Catalogo!A4051</f>
        <v>1</v>
      </c>
      <c r="O4055" s="17" t="b">
        <f>B4055=Catalogo!B4051</f>
        <v>1</v>
      </c>
      <c r="P4055" s="17" t="b">
        <f>C4055=Catalogo!C4051</f>
        <v>1</v>
      </c>
    </row>
    <row r="4056" spans="1:16" x14ac:dyDescent="0.3">
      <c r="A4056" s="18" t="s">
        <v>6221</v>
      </c>
      <c r="B4056" s="18" t="s">
        <v>1989</v>
      </c>
      <c r="C4056" s="18" t="s">
        <v>3422</v>
      </c>
      <c r="D4056" s="18" t="s">
        <v>22</v>
      </c>
      <c r="E4056" s="17">
        <v>3</v>
      </c>
      <c r="F4056" s="18" t="s">
        <v>2293</v>
      </c>
      <c r="G4056" s="17"/>
      <c r="H4056" s="18" t="s">
        <v>15</v>
      </c>
      <c r="I4056" s="18" t="s">
        <v>15</v>
      </c>
      <c r="J4056" s="18" t="s">
        <v>15</v>
      </c>
      <c r="K4056" s="18" t="s">
        <v>15</v>
      </c>
      <c r="L4056" s="18" t="s">
        <v>15</v>
      </c>
      <c r="N4056" s="17" t="b">
        <f>A4056=Catalogo!A4052</f>
        <v>1</v>
      </c>
      <c r="O4056" s="17" t="b">
        <f>B4056=Catalogo!B4052</f>
        <v>1</v>
      </c>
      <c r="P4056" s="17" t="b">
        <f>C4056=Catalogo!C4052</f>
        <v>1</v>
      </c>
    </row>
    <row r="4057" spans="1:16" x14ac:dyDescent="0.3">
      <c r="A4057" s="18" t="s">
        <v>6222</v>
      </c>
      <c r="B4057" s="18" t="s">
        <v>1992</v>
      </c>
      <c r="C4057" s="18" t="s">
        <v>3422</v>
      </c>
      <c r="D4057" s="18" t="s">
        <v>22</v>
      </c>
      <c r="E4057" s="17">
        <v>3</v>
      </c>
      <c r="F4057" s="18" t="s">
        <v>2293</v>
      </c>
      <c r="G4057" s="17"/>
      <c r="H4057" s="18" t="s">
        <v>15</v>
      </c>
      <c r="I4057" s="18" t="s">
        <v>15</v>
      </c>
      <c r="J4057" s="18" t="s">
        <v>15</v>
      </c>
      <c r="K4057" s="18" t="s">
        <v>15</v>
      </c>
      <c r="L4057" s="18" t="s">
        <v>15</v>
      </c>
      <c r="N4057" s="17" t="b">
        <f>A4057=Catalogo!A4053</f>
        <v>1</v>
      </c>
      <c r="O4057" s="17" t="b">
        <f>B4057=Catalogo!B4053</f>
        <v>1</v>
      </c>
      <c r="P4057" s="17" t="b">
        <f>C4057=Catalogo!C4053</f>
        <v>1</v>
      </c>
    </row>
    <row r="4058" spans="1:16" x14ac:dyDescent="0.3">
      <c r="A4058" s="18" t="s">
        <v>6223</v>
      </c>
      <c r="B4058" s="18" t="s">
        <v>1995</v>
      </c>
      <c r="C4058" s="18" t="s">
        <v>3422</v>
      </c>
      <c r="D4058" s="18" t="s">
        <v>22</v>
      </c>
      <c r="E4058" s="17">
        <v>3</v>
      </c>
      <c r="F4058" s="18" t="s">
        <v>2293</v>
      </c>
      <c r="G4058" s="17"/>
      <c r="H4058" s="18" t="s">
        <v>15</v>
      </c>
      <c r="I4058" s="18" t="s">
        <v>15</v>
      </c>
      <c r="J4058" s="18" t="s">
        <v>15</v>
      </c>
      <c r="K4058" s="18" t="s">
        <v>15</v>
      </c>
      <c r="L4058" s="18" t="s">
        <v>15</v>
      </c>
      <c r="N4058" s="17" t="b">
        <f>A4058=Catalogo!A4054</f>
        <v>1</v>
      </c>
      <c r="O4058" s="17" t="b">
        <f>B4058=Catalogo!B4054</f>
        <v>1</v>
      </c>
      <c r="P4058" s="17" t="b">
        <f>C4058=Catalogo!C4054</f>
        <v>1</v>
      </c>
    </row>
    <row r="4059" spans="1:16" x14ac:dyDescent="0.3">
      <c r="A4059" s="18" t="s">
        <v>6224</v>
      </c>
      <c r="B4059" s="18" t="s">
        <v>1998</v>
      </c>
      <c r="C4059" s="18" t="s">
        <v>3422</v>
      </c>
      <c r="D4059" s="18" t="s">
        <v>22</v>
      </c>
      <c r="E4059" s="17">
        <v>3</v>
      </c>
      <c r="F4059" s="18" t="s">
        <v>2293</v>
      </c>
      <c r="G4059" s="17"/>
      <c r="H4059" s="18" t="s">
        <v>15</v>
      </c>
      <c r="I4059" s="18" t="s">
        <v>15</v>
      </c>
      <c r="J4059" s="18" t="s">
        <v>15</v>
      </c>
      <c r="K4059" s="18" t="s">
        <v>15</v>
      </c>
      <c r="L4059" s="18" t="s">
        <v>15</v>
      </c>
      <c r="N4059" s="17" t="b">
        <f>A4059=Catalogo!A4055</f>
        <v>1</v>
      </c>
      <c r="O4059" s="17" t="b">
        <f>B4059=Catalogo!B4055</f>
        <v>1</v>
      </c>
      <c r="P4059" s="17" t="b">
        <f>C4059=Catalogo!C4055</f>
        <v>1</v>
      </c>
    </row>
    <row r="4060" spans="1:16" x14ac:dyDescent="0.3">
      <c r="A4060" s="18" t="s">
        <v>6225</v>
      </c>
      <c r="B4060" s="18" t="s">
        <v>2001</v>
      </c>
      <c r="C4060" s="18" t="s">
        <v>3422</v>
      </c>
      <c r="D4060" s="18" t="s">
        <v>22</v>
      </c>
      <c r="E4060" s="17">
        <v>3</v>
      </c>
      <c r="F4060" s="18" t="s">
        <v>2293</v>
      </c>
      <c r="G4060" s="17"/>
      <c r="H4060" s="18" t="s">
        <v>15</v>
      </c>
      <c r="I4060" s="18" t="s">
        <v>15</v>
      </c>
      <c r="J4060" s="18" t="s">
        <v>15</v>
      </c>
      <c r="K4060" s="18" t="s">
        <v>15</v>
      </c>
      <c r="L4060" s="18" t="s">
        <v>15</v>
      </c>
      <c r="N4060" s="17" t="b">
        <f>A4060=Catalogo!A4056</f>
        <v>1</v>
      </c>
      <c r="O4060" s="17" t="b">
        <f>B4060=Catalogo!B4056</f>
        <v>1</v>
      </c>
      <c r="P4060" s="17" t="b">
        <f>C4060=Catalogo!C4056</f>
        <v>1</v>
      </c>
    </row>
    <row r="4061" spans="1:16" x14ac:dyDescent="0.3">
      <c r="A4061" s="18" t="s">
        <v>6226</v>
      </c>
      <c r="B4061" s="18" t="s">
        <v>2032</v>
      </c>
      <c r="C4061" s="18" t="s">
        <v>3422</v>
      </c>
      <c r="D4061" s="18" t="s">
        <v>22</v>
      </c>
      <c r="E4061" s="17">
        <v>3</v>
      </c>
      <c r="F4061" s="18" t="s">
        <v>2293</v>
      </c>
      <c r="G4061" s="17"/>
      <c r="H4061" s="18" t="s">
        <v>15</v>
      </c>
      <c r="I4061" s="18" t="s">
        <v>15</v>
      </c>
      <c r="J4061" s="18" t="s">
        <v>15</v>
      </c>
      <c r="K4061" s="18" t="s">
        <v>15</v>
      </c>
      <c r="L4061" s="18" t="s">
        <v>15</v>
      </c>
      <c r="N4061" s="17" t="b">
        <f>A4061=Catalogo!A4057</f>
        <v>1</v>
      </c>
      <c r="O4061" s="17" t="b">
        <f>B4061=Catalogo!B4057</f>
        <v>1</v>
      </c>
      <c r="P4061" s="17" t="b">
        <f>C4061=Catalogo!C4057</f>
        <v>1</v>
      </c>
    </row>
    <row r="4062" spans="1:16" x14ac:dyDescent="0.3">
      <c r="A4062" s="18" t="s">
        <v>6227</v>
      </c>
      <c r="B4062" s="18" t="s">
        <v>2010</v>
      </c>
      <c r="C4062" s="18" t="s">
        <v>3422</v>
      </c>
      <c r="D4062" s="18" t="s">
        <v>22</v>
      </c>
      <c r="E4062" s="17">
        <v>3</v>
      </c>
      <c r="F4062" s="18" t="s">
        <v>2293</v>
      </c>
      <c r="G4062" s="17"/>
      <c r="H4062" s="18" t="s">
        <v>15</v>
      </c>
      <c r="I4062" s="18" t="s">
        <v>15</v>
      </c>
      <c r="J4062" s="18" t="s">
        <v>15</v>
      </c>
      <c r="K4062" s="18" t="s">
        <v>15</v>
      </c>
      <c r="L4062" s="18" t="s">
        <v>15</v>
      </c>
      <c r="N4062" s="17" t="b">
        <f>A4062=Catalogo!A4058</f>
        <v>1</v>
      </c>
      <c r="O4062" s="17" t="b">
        <f>B4062=Catalogo!B4058</f>
        <v>1</v>
      </c>
      <c r="P4062" s="17" t="b">
        <f>C4062=Catalogo!C4058</f>
        <v>1</v>
      </c>
    </row>
    <row r="4063" spans="1:16" x14ac:dyDescent="0.3">
      <c r="A4063" s="18" t="s">
        <v>6228</v>
      </c>
      <c r="B4063" s="18" t="s">
        <v>2013</v>
      </c>
      <c r="C4063" s="18" t="s">
        <v>3422</v>
      </c>
      <c r="D4063" s="18" t="s">
        <v>22</v>
      </c>
      <c r="E4063" s="17">
        <v>3</v>
      </c>
      <c r="F4063" s="18" t="s">
        <v>2293</v>
      </c>
      <c r="G4063" s="17"/>
      <c r="H4063" s="18" t="s">
        <v>15</v>
      </c>
      <c r="I4063" s="18" t="s">
        <v>15</v>
      </c>
      <c r="J4063" s="18" t="s">
        <v>15</v>
      </c>
      <c r="K4063" s="18" t="s">
        <v>15</v>
      </c>
      <c r="L4063" s="18" t="s">
        <v>15</v>
      </c>
      <c r="N4063" s="17" t="b">
        <f>A4063=Catalogo!A4059</f>
        <v>1</v>
      </c>
      <c r="O4063" s="17" t="b">
        <f>B4063=Catalogo!B4059</f>
        <v>1</v>
      </c>
      <c r="P4063" s="17" t="b">
        <f>C4063=Catalogo!C4059</f>
        <v>1</v>
      </c>
    </row>
    <row r="4064" spans="1:16" x14ac:dyDescent="0.3">
      <c r="A4064" s="18" t="s">
        <v>4214</v>
      </c>
      <c r="B4064" s="18" t="s">
        <v>1888</v>
      </c>
      <c r="C4064" s="18" t="s">
        <v>3422</v>
      </c>
      <c r="D4064" s="18" t="s">
        <v>22</v>
      </c>
      <c r="E4064" s="17">
        <v>3</v>
      </c>
      <c r="F4064" s="18" t="s">
        <v>2293</v>
      </c>
      <c r="G4064" s="17"/>
      <c r="H4064" s="18" t="s">
        <v>15</v>
      </c>
      <c r="I4064" s="18" t="s">
        <v>15</v>
      </c>
      <c r="J4064" s="18" t="s">
        <v>15</v>
      </c>
      <c r="K4064" s="18" t="s">
        <v>15</v>
      </c>
      <c r="L4064" s="18" t="s">
        <v>15</v>
      </c>
      <c r="N4064" s="17" t="b">
        <f>A4064=Catalogo!A4060</f>
        <v>1</v>
      </c>
      <c r="O4064" s="17" t="b">
        <f>B4064=Catalogo!B4060</f>
        <v>1</v>
      </c>
      <c r="P4064" s="17" t="b">
        <f>C4064=Catalogo!C4060</f>
        <v>1</v>
      </c>
    </row>
    <row r="4065" spans="1:16" x14ac:dyDescent="0.3">
      <c r="A4065" s="18" t="s">
        <v>6229</v>
      </c>
      <c r="B4065" s="18" t="s">
        <v>2016</v>
      </c>
      <c r="C4065" s="18" t="s">
        <v>3422</v>
      </c>
      <c r="D4065" s="18" t="s">
        <v>22</v>
      </c>
      <c r="E4065" s="17">
        <v>3</v>
      </c>
      <c r="F4065" s="18" t="s">
        <v>2293</v>
      </c>
      <c r="G4065" s="17"/>
      <c r="H4065" s="18" t="s">
        <v>15</v>
      </c>
      <c r="I4065" s="18" t="s">
        <v>15</v>
      </c>
      <c r="J4065" s="18" t="s">
        <v>15</v>
      </c>
      <c r="K4065" s="18" t="s">
        <v>15</v>
      </c>
      <c r="L4065" s="18" t="s">
        <v>15</v>
      </c>
      <c r="N4065" s="17" t="b">
        <f>A4065=Catalogo!A4061</f>
        <v>1</v>
      </c>
      <c r="O4065" s="17" t="b">
        <f>B4065=Catalogo!B4061</f>
        <v>1</v>
      </c>
      <c r="P4065" s="17" t="b">
        <f>C4065=Catalogo!C4061</f>
        <v>1</v>
      </c>
    </row>
    <row r="4066" spans="1:16" x14ac:dyDescent="0.3">
      <c r="A4066" s="18" t="s">
        <v>6230</v>
      </c>
      <c r="B4066" s="18" t="s">
        <v>2019</v>
      </c>
      <c r="C4066" s="18" t="s">
        <v>3422</v>
      </c>
      <c r="D4066" s="18" t="s">
        <v>22</v>
      </c>
      <c r="E4066" s="17">
        <v>3</v>
      </c>
      <c r="F4066" s="18" t="s">
        <v>2293</v>
      </c>
      <c r="G4066" s="17"/>
      <c r="H4066" s="18" t="s">
        <v>15</v>
      </c>
      <c r="I4066" s="18" t="s">
        <v>15</v>
      </c>
      <c r="J4066" s="18" t="s">
        <v>15</v>
      </c>
      <c r="K4066" s="18" t="s">
        <v>15</v>
      </c>
      <c r="L4066" s="18" t="s">
        <v>15</v>
      </c>
      <c r="N4066" s="17" t="b">
        <f>A4066=Catalogo!A4062</f>
        <v>1</v>
      </c>
      <c r="O4066" s="17" t="b">
        <f>B4066=Catalogo!B4062</f>
        <v>1</v>
      </c>
      <c r="P4066" s="17" t="b">
        <f>C4066=Catalogo!C4062</f>
        <v>1</v>
      </c>
    </row>
    <row r="4067" spans="1:16" x14ac:dyDescent="0.3">
      <c r="A4067" s="18" t="s">
        <v>6231</v>
      </c>
      <c r="B4067" s="18" t="s">
        <v>2035</v>
      </c>
      <c r="C4067" s="18" t="s">
        <v>3422</v>
      </c>
      <c r="D4067" s="18" t="s">
        <v>22</v>
      </c>
      <c r="E4067" s="17">
        <v>3</v>
      </c>
      <c r="F4067" s="18" t="s">
        <v>2293</v>
      </c>
      <c r="G4067" s="17"/>
      <c r="H4067" s="18" t="s">
        <v>15</v>
      </c>
      <c r="I4067" s="18" t="s">
        <v>15</v>
      </c>
      <c r="J4067" s="18" t="s">
        <v>15</v>
      </c>
      <c r="K4067" s="18" t="s">
        <v>15</v>
      </c>
      <c r="L4067" s="18" t="s">
        <v>15</v>
      </c>
      <c r="N4067" s="17" t="b">
        <f>A4067=Catalogo!A4063</f>
        <v>1</v>
      </c>
      <c r="O4067" s="17" t="b">
        <f>B4067=Catalogo!B4063</f>
        <v>1</v>
      </c>
      <c r="P4067" s="17" t="b">
        <f>C4067=Catalogo!C4063</f>
        <v>1</v>
      </c>
    </row>
    <row r="4068" spans="1:16" x14ac:dyDescent="0.3">
      <c r="A4068" s="18" t="s">
        <v>6232</v>
      </c>
      <c r="B4068" s="18" t="s">
        <v>2022</v>
      </c>
      <c r="C4068" s="18" t="s">
        <v>3422</v>
      </c>
      <c r="D4068" s="18" t="s">
        <v>22</v>
      </c>
      <c r="E4068" s="17">
        <v>3</v>
      </c>
      <c r="F4068" s="18" t="s">
        <v>2293</v>
      </c>
      <c r="G4068" s="17"/>
      <c r="H4068" s="18" t="s">
        <v>15</v>
      </c>
      <c r="I4068" s="18" t="s">
        <v>15</v>
      </c>
      <c r="J4068" s="18" t="s">
        <v>15</v>
      </c>
      <c r="K4068" s="18" t="s">
        <v>15</v>
      </c>
      <c r="L4068" s="18" t="s">
        <v>15</v>
      </c>
      <c r="N4068" s="17" t="b">
        <f>A4068=Catalogo!A4064</f>
        <v>1</v>
      </c>
      <c r="O4068" s="17" t="b">
        <f>B4068=Catalogo!B4064</f>
        <v>1</v>
      </c>
      <c r="P4068" s="17" t="b">
        <f>C4068=Catalogo!C4064</f>
        <v>1</v>
      </c>
    </row>
    <row r="4069" spans="1:16" x14ac:dyDescent="0.3">
      <c r="A4069" s="18" t="s">
        <v>6233</v>
      </c>
      <c r="B4069" s="18" t="s">
        <v>2041</v>
      </c>
      <c r="C4069" s="18" t="s">
        <v>3422</v>
      </c>
      <c r="D4069" s="18" t="s">
        <v>22</v>
      </c>
      <c r="E4069" s="17">
        <v>3</v>
      </c>
      <c r="F4069" s="18" t="s">
        <v>2293</v>
      </c>
      <c r="G4069" s="17"/>
      <c r="H4069" s="18" t="s">
        <v>15</v>
      </c>
      <c r="I4069" s="18" t="s">
        <v>15</v>
      </c>
      <c r="J4069" s="18" t="s">
        <v>15</v>
      </c>
      <c r="K4069" s="18" t="s">
        <v>15</v>
      </c>
      <c r="L4069" s="18" t="s">
        <v>15</v>
      </c>
      <c r="N4069" s="17" t="b">
        <f>A4069=Catalogo!A4065</f>
        <v>1</v>
      </c>
      <c r="O4069" s="17" t="b">
        <f>B4069=Catalogo!B4065</f>
        <v>1</v>
      </c>
      <c r="P4069" s="17" t="b">
        <f>C4069=Catalogo!C4065</f>
        <v>1</v>
      </c>
    </row>
    <row r="4070" spans="1:16" x14ac:dyDescent="0.3">
      <c r="A4070" s="18" t="s">
        <v>4215</v>
      </c>
      <c r="B4070" s="18" t="s">
        <v>2697</v>
      </c>
      <c r="C4070" s="18" t="s">
        <v>3422</v>
      </c>
      <c r="D4070" s="18" t="s">
        <v>22</v>
      </c>
      <c r="E4070" s="17">
        <v>3</v>
      </c>
      <c r="F4070" s="18" t="s">
        <v>2293</v>
      </c>
      <c r="G4070" s="17"/>
      <c r="H4070" s="18" t="s">
        <v>15</v>
      </c>
      <c r="I4070" s="18" t="s">
        <v>15</v>
      </c>
      <c r="J4070" s="18" t="s">
        <v>15</v>
      </c>
      <c r="K4070" s="18" t="s">
        <v>15</v>
      </c>
      <c r="L4070" s="18" t="s">
        <v>15</v>
      </c>
      <c r="N4070" s="17" t="b">
        <f>A4070=Catalogo!A4066</f>
        <v>1</v>
      </c>
      <c r="O4070" s="17" t="b">
        <f>B4070=Catalogo!B4066</f>
        <v>1</v>
      </c>
      <c r="P4070" s="17" t="b">
        <f>C4070=Catalogo!C4066</f>
        <v>1</v>
      </c>
    </row>
    <row r="4071" spans="1:16" x14ac:dyDescent="0.3">
      <c r="A4071" s="18" t="s">
        <v>4216</v>
      </c>
      <c r="B4071" s="18" t="s">
        <v>816</v>
      </c>
      <c r="C4071" s="18" t="s">
        <v>3422</v>
      </c>
      <c r="D4071" s="18" t="s">
        <v>15</v>
      </c>
      <c r="E4071" s="17">
        <v>2</v>
      </c>
      <c r="F4071" s="18" t="s">
        <v>2293</v>
      </c>
      <c r="G4071" s="17"/>
      <c r="H4071" s="18" t="s">
        <v>15</v>
      </c>
      <c r="I4071" s="18" t="s">
        <v>15</v>
      </c>
      <c r="J4071" s="18" t="s">
        <v>15</v>
      </c>
      <c r="K4071" s="18" t="s">
        <v>15</v>
      </c>
      <c r="L4071" s="18" t="s">
        <v>15</v>
      </c>
      <c r="N4071" s="17" t="b">
        <f>A4071=Catalogo!A4067</f>
        <v>1</v>
      </c>
      <c r="O4071" s="17" t="b">
        <f>B4071=Catalogo!B4067</f>
        <v>1</v>
      </c>
      <c r="P4071" s="17" t="b">
        <f>C4071=Catalogo!C4067</f>
        <v>1</v>
      </c>
    </row>
    <row r="4072" spans="1:16" x14ac:dyDescent="0.3">
      <c r="A4072" s="18" t="s">
        <v>6234</v>
      </c>
      <c r="B4072" s="18" t="s">
        <v>1773</v>
      </c>
      <c r="C4072" s="18" t="s">
        <v>3422</v>
      </c>
      <c r="D4072" s="18" t="s">
        <v>22</v>
      </c>
      <c r="E4072" s="17">
        <v>3</v>
      </c>
      <c r="F4072" s="18" t="s">
        <v>2293</v>
      </c>
      <c r="G4072" s="17"/>
      <c r="H4072" s="18" t="s">
        <v>15</v>
      </c>
      <c r="I4072" s="18" t="s">
        <v>15</v>
      </c>
      <c r="J4072" s="18" t="s">
        <v>15</v>
      </c>
      <c r="K4072" s="18" t="s">
        <v>15</v>
      </c>
      <c r="L4072" s="18" t="s">
        <v>15</v>
      </c>
      <c r="N4072" s="17" t="b">
        <f>A4072=Catalogo!A4068</f>
        <v>1</v>
      </c>
      <c r="O4072" s="17" t="b">
        <f>B4072=Catalogo!B4068</f>
        <v>1</v>
      </c>
      <c r="P4072" s="17" t="b">
        <f>C4072=Catalogo!C4068</f>
        <v>1</v>
      </c>
    </row>
    <row r="4073" spans="1:16" x14ac:dyDescent="0.3">
      <c r="A4073" s="18" t="s">
        <v>6235</v>
      </c>
      <c r="B4073" s="18" t="s">
        <v>1776</v>
      </c>
      <c r="C4073" s="18" t="s">
        <v>3422</v>
      </c>
      <c r="D4073" s="18" t="s">
        <v>22</v>
      </c>
      <c r="E4073" s="17">
        <v>3</v>
      </c>
      <c r="F4073" s="18" t="s">
        <v>2293</v>
      </c>
      <c r="G4073" s="17"/>
      <c r="H4073" s="18" t="s">
        <v>15</v>
      </c>
      <c r="I4073" s="18" t="s">
        <v>15</v>
      </c>
      <c r="J4073" s="18" t="s">
        <v>15</v>
      </c>
      <c r="K4073" s="18" t="s">
        <v>15</v>
      </c>
      <c r="L4073" s="18" t="s">
        <v>15</v>
      </c>
      <c r="N4073" s="17" t="b">
        <f>A4073=Catalogo!A4069</f>
        <v>1</v>
      </c>
      <c r="O4073" s="17" t="b">
        <f>B4073=Catalogo!B4069</f>
        <v>1</v>
      </c>
      <c r="P4073" s="17" t="b">
        <f>C4073=Catalogo!C4069</f>
        <v>1</v>
      </c>
    </row>
    <row r="4074" spans="1:16" x14ac:dyDescent="0.3">
      <c r="A4074" s="18" t="s">
        <v>6236</v>
      </c>
      <c r="B4074" s="18" t="s">
        <v>1779</v>
      </c>
      <c r="C4074" s="18" t="s">
        <v>3422</v>
      </c>
      <c r="D4074" s="18" t="s">
        <v>22</v>
      </c>
      <c r="E4074" s="17">
        <v>3</v>
      </c>
      <c r="F4074" s="18" t="s">
        <v>2293</v>
      </c>
      <c r="G4074" s="17"/>
      <c r="H4074" s="18" t="s">
        <v>15</v>
      </c>
      <c r="I4074" s="18" t="s">
        <v>15</v>
      </c>
      <c r="J4074" s="18" t="s">
        <v>15</v>
      </c>
      <c r="K4074" s="18" t="s">
        <v>15</v>
      </c>
      <c r="L4074" s="18" t="s">
        <v>15</v>
      </c>
      <c r="N4074" s="17" t="b">
        <f>A4074=Catalogo!A4070</f>
        <v>1</v>
      </c>
      <c r="O4074" s="17" t="b">
        <f>B4074=Catalogo!B4070</f>
        <v>1</v>
      </c>
      <c r="P4074" s="17" t="b">
        <f>C4074=Catalogo!C4070</f>
        <v>1</v>
      </c>
    </row>
    <row r="4075" spans="1:16" x14ac:dyDescent="0.3">
      <c r="A4075" s="18" t="s">
        <v>6237</v>
      </c>
      <c r="B4075" s="18" t="s">
        <v>1782</v>
      </c>
      <c r="C4075" s="18" t="s">
        <v>3422</v>
      </c>
      <c r="D4075" s="18" t="s">
        <v>22</v>
      </c>
      <c r="E4075" s="17">
        <v>3</v>
      </c>
      <c r="F4075" s="18" t="s">
        <v>2293</v>
      </c>
      <c r="G4075" s="17"/>
      <c r="H4075" s="18" t="s">
        <v>15</v>
      </c>
      <c r="I4075" s="18" t="s">
        <v>15</v>
      </c>
      <c r="J4075" s="18" t="s">
        <v>15</v>
      </c>
      <c r="K4075" s="18" t="s">
        <v>15</v>
      </c>
      <c r="L4075" s="18" t="s">
        <v>15</v>
      </c>
      <c r="N4075" s="17" t="b">
        <f>A4075=Catalogo!A4071</f>
        <v>1</v>
      </c>
      <c r="O4075" s="17" t="b">
        <f>B4075=Catalogo!B4071</f>
        <v>1</v>
      </c>
      <c r="P4075" s="17" t="b">
        <f>C4075=Catalogo!C4071</f>
        <v>1</v>
      </c>
    </row>
    <row r="4076" spans="1:16" x14ac:dyDescent="0.3">
      <c r="A4076" s="18" t="s">
        <v>6238</v>
      </c>
      <c r="B4076" s="18" t="s">
        <v>1785</v>
      </c>
      <c r="C4076" s="18" t="s">
        <v>3422</v>
      </c>
      <c r="D4076" s="18" t="s">
        <v>22</v>
      </c>
      <c r="E4076" s="17">
        <v>3</v>
      </c>
      <c r="F4076" s="18" t="s">
        <v>2293</v>
      </c>
      <c r="G4076" s="17"/>
      <c r="H4076" s="18" t="s">
        <v>15</v>
      </c>
      <c r="I4076" s="18" t="s">
        <v>15</v>
      </c>
      <c r="J4076" s="18" t="s">
        <v>15</v>
      </c>
      <c r="K4076" s="18" t="s">
        <v>15</v>
      </c>
      <c r="L4076" s="18" t="s">
        <v>15</v>
      </c>
      <c r="N4076" s="17" t="b">
        <f>A4076=Catalogo!A4072</f>
        <v>1</v>
      </c>
      <c r="O4076" s="17" t="b">
        <f>B4076=Catalogo!B4072</f>
        <v>1</v>
      </c>
      <c r="P4076" s="17" t="b">
        <f>C4076=Catalogo!C4072</f>
        <v>1</v>
      </c>
    </row>
    <row r="4077" spans="1:16" x14ac:dyDescent="0.3">
      <c r="A4077" s="18" t="s">
        <v>6239</v>
      </c>
      <c r="B4077" s="18" t="s">
        <v>1788</v>
      </c>
      <c r="C4077" s="18" t="s">
        <v>3422</v>
      </c>
      <c r="D4077" s="18" t="s">
        <v>22</v>
      </c>
      <c r="E4077" s="17">
        <v>3</v>
      </c>
      <c r="F4077" s="18" t="s">
        <v>2293</v>
      </c>
      <c r="G4077" s="17"/>
      <c r="H4077" s="18" t="s">
        <v>15</v>
      </c>
      <c r="I4077" s="18" t="s">
        <v>15</v>
      </c>
      <c r="J4077" s="18" t="s">
        <v>15</v>
      </c>
      <c r="K4077" s="18" t="s">
        <v>15</v>
      </c>
      <c r="L4077" s="18" t="s">
        <v>15</v>
      </c>
      <c r="N4077" s="17" t="b">
        <f>A4077=Catalogo!A4073</f>
        <v>1</v>
      </c>
      <c r="O4077" s="17" t="b">
        <f>B4077=Catalogo!B4073</f>
        <v>1</v>
      </c>
      <c r="P4077" s="17" t="b">
        <f>C4077=Catalogo!C4073</f>
        <v>1</v>
      </c>
    </row>
    <row r="4078" spans="1:16" x14ac:dyDescent="0.3">
      <c r="A4078" s="18" t="s">
        <v>6240</v>
      </c>
      <c r="B4078" s="18" t="s">
        <v>1791</v>
      </c>
      <c r="C4078" s="18" t="s">
        <v>3422</v>
      </c>
      <c r="D4078" s="18" t="s">
        <v>22</v>
      </c>
      <c r="E4078" s="17">
        <v>3</v>
      </c>
      <c r="F4078" s="18" t="s">
        <v>2293</v>
      </c>
      <c r="G4078" s="17"/>
      <c r="H4078" s="18" t="s">
        <v>15</v>
      </c>
      <c r="I4078" s="18" t="s">
        <v>15</v>
      </c>
      <c r="J4078" s="18" t="s">
        <v>15</v>
      </c>
      <c r="K4078" s="18" t="s">
        <v>15</v>
      </c>
      <c r="L4078" s="18" t="s">
        <v>15</v>
      </c>
      <c r="N4078" s="17" t="b">
        <f>A4078=Catalogo!A4074</f>
        <v>1</v>
      </c>
      <c r="O4078" s="17" t="b">
        <f>B4078=Catalogo!B4074</f>
        <v>1</v>
      </c>
      <c r="P4078" s="17" t="b">
        <f>C4078=Catalogo!C4074</f>
        <v>1</v>
      </c>
    </row>
    <row r="4079" spans="1:16" x14ac:dyDescent="0.3">
      <c r="A4079" s="18" t="s">
        <v>6241</v>
      </c>
      <c r="B4079" s="18" t="s">
        <v>1794</v>
      </c>
      <c r="C4079" s="18" t="s">
        <v>3422</v>
      </c>
      <c r="D4079" s="18" t="s">
        <v>22</v>
      </c>
      <c r="E4079" s="17">
        <v>3</v>
      </c>
      <c r="F4079" s="18" t="s">
        <v>2293</v>
      </c>
      <c r="G4079" s="17"/>
      <c r="H4079" s="18" t="s">
        <v>15</v>
      </c>
      <c r="I4079" s="18" t="s">
        <v>15</v>
      </c>
      <c r="J4079" s="18" t="s">
        <v>15</v>
      </c>
      <c r="K4079" s="18" t="s">
        <v>15</v>
      </c>
      <c r="L4079" s="18" t="s">
        <v>15</v>
      </c>
      <c r="N4079" s="17" t="b">
        <f>A4079=Catalogo!A4075</f>
        <v>1</v>
      </c>
      <c r="O4079" s="17" t="b">
        <f>B4079=Catalogo!B4075</f>
        <v>1</v>
      </c>
      <c r="P4079" s="17" t="b">
        <f>C4079=Catalogo!C4075</f>
        <v>1</v>
      </c>
    </row>
    <row r="4080" spans="1:16" x14ac:dyDescent="0.3">
      <c r="A4080" s="18" t="s">
        <v>6242</v>
      </c>
      <c r="B4080" s="18" t="s">
        <v>1797</v>
      </c>
      <c r="C4080" s="18" t="s">
        <v>3422</v>
      </c>
      <c r="D4080" s="18" t="s">
        <v>22</v>
      </c>
      <c r="E4080" s="17">
        <v>3</v>
      </c>
      <c r="F4080" s="18" t="s">
        <v>2293</v>
      </c>
      <c r="G4080" s="17"/>
      <c r="H4080" s="18" t="s">
        <v>15</v>
      </c>
      <c r="I4080" s="18" t="s">
        <v>15</v>
      </c>
      <c r="J4080" s="18" t="s">
        <v>15</v>
      </c>
      <c r="K4080" s="18" t="s">
        <v>15</v>
      </c>
      <c r="L4080" s="18" t="s">
        <v>15</v>
      </c>
      <c r="N4080" s="17" t="b">
        <f>A4080=Catalogo!A4076</f>
        <v>1</v>
      </c>
      <c r="O4080" s="17" t="b">
        <f>B4080=Catalogo!B4076</f>
        <v>1</v>
      </c>
      <c r="P4080" s="17" t="b">
        <f>C4080=Catalogo!C4076</f>
        <v>1</v>
      </c>
    </row>
    <row r="4081" spans="1:16" x14ac:dyDescent="0.3">
      <c r="A4081" s="18" t="s">
        <v>6243</v>
      </c>
      <c r="B4081" s="18" t="s">
        <v>1800</v>
      </c>
      <c r="C4081" s="18" t="s">
        <v>3422</v>
      </c>
      <c r="D4081" s="18" t="s">
        <v>22</v>
      </c>
      <c r="E4081" s="17">
        <v>3</v>
      </c>
      <c r="F4081" s="18" t="s">
        <v>2293</v>
      </c>
      <c r="G4081" s="17"/>
      <c r="H4081" s="18" t="s">
        <v>15</v>
      </c>
      <c r="I4081" s="18" t="s">
        <v>15</v>
      </c>
      <c r="J4081" s="18" t="s">
        <v>15</v>
      </c>
      <c r="K4081" s="18" t="s">
        <v>15</v>
      </c>
      <c r="L4081" s="18" t="s">
        <v>15</v>
      </c>
      <c r="N4081" s="17" t="b">
        <f>A4081=Catalogo!A4077</f>
        <v>1</v>
      </c>
      <c r="O4081" s="17" t="b">
        <f>B4081=Catalogo!B4077</f>
        <v>1</v>
      </c>
      <c r="P4081" s="17" t="b">
        <f>C4081=Catalogo!C4077</f>
        <v>1</v>
      </c>
    </row>
    <row r="4082" spans="1:16" x14ac:dyDescent="0.3">
      <c r="A4082" s="18" t="s">
        <v>6244</v>
      </c>
      <c r="B4082" s="18" t="s">
        <v>1803</v>
      </c>
      <c r="C4082" s="18" t="s">
        <v>3422</v>
      </c>
      <c r="D4082" s="18" t="s">
        <v>22</v>
      </c>
      <c r="E4082" s="17">
        <v>3</v>
      </c>
      <c r="F4082" s="18" t="s">
        <v>2293</v>
      </c>
      <c r="G4082" s="17"/>
      <c r="H4082" s="18" t="s">
        <v>15</v>
      </c>
      <c r="I4082" s="18" t="s">
        <v>15</v>
      </c>
      <c r="J4082" s="18" t="s">
        <v>15</v>
      </c>
      <c r="K4082" s="18" t="s">
        <v>15</v>
      </c>
      <c r="L4082" s="18" t="s">
        <v>15</v>
      </c>
      <c r="N4082" s="17" t="b">
        <f>A4082=Catalogo!A4078</f>
        <v>1</v>
      </c>
      <c r="O4082" s="17" t="b">
        <f>B4082=Catalogo!B4078</f>
        <v>1</v>
      </c>
      <c r="P4082" s="17" t="b">
        <f>C4082=Catalogo!C4078</f>
        <v>1</v>
      </c>
    </row>
    <row r="4083" spans="1:16" x14ac:dyDescent="0.3">
      <c r="A4083" s="18" t="s">
        <v>6245</v>
      </c>
      <c r="B4083" s="18" t="s">
        <v>1806</v>
      </c>
      <c r="C4083" s="18" t="s">
        <v>3422</v>
      </c>
      <c r="D4083" s="18" t="s">
        <v>22</v>
      </c>
      <c r="E4083" s="17">
        <v>3</v>
      </c>
      <c r="F4083" s="18" t="s">
        <v>2293</v>
      </c>
      <c r="G4083" s="17"/>
      <c r="H4083" s="18" t="s">
        <v>15</v>
      </c>
      <c r="I4083" s="18" t="s">
        <v>15</v>
      </c>
      <c r="J4083" s="18" t="s">
        <v>15</v>
      </c>
      <c r="K4083" s="18" t="s">
        <v>15</v>
      </c>
      <c r="L4083" s="18" t="s">
        <v>15</v>
      </c>
      <c r="N4083" s="17" t="b">
        <f>A4083=Catalogo!A4079</f>
        <v>1</v>
      </c>
      <c r="O4083" s="17" t="b">
        <f>B4083=Catalogo!B4079</f>
        <v>1</v>
      </c>
      <c r="P4083" s="17" t="b">
        <f>C4083=Catalogo!C4079</f>
        <v>1</v>
      </c>
    </row>
    <row r="4084" spans="1:16" x14ac:dyDescent="0.3">
      <c r="A4084" s="18" t="s">
        <v>6246</v>
      </c>
      <c r="B4084" s="18" t="s">
        <v>1809</v>
      </c>
      <c r="C4084" s="18" t="s">
        <v>3422</v>
      </c>
      <c r="D4084" s="18" t="s">
        <v>22</v>
      </c>
      <c r="E4084" s="17">
        <v>3</v>
      </c>
      <c r="F4084" s="18" t="s">
        <v>2293</v>
      </c>
      <c r="G4084" s="17"/>
      <c r="H4084" s="18" t="s">
        <v>15</v>
      </c>
      <c r="I4084" s="18" t="s">
        <v>15</v>
      </c>
      <c r="J4084" s="18" t="s">
        <v>15</v>
      </c>
      <c r="K4084" s="18" t="s">
        <v>15</v>
      </c>
      <c r="L4084" s="18" t="s">
        <v>15</v>
      </c>
      <c r="N4084" s="17" t="b">
        <f>A4084=Catalogo!A4080</f>
        <v>1</v>
      </c>
      <c r="O4084" s="17" t="b">
        <f>B4084=Catalogo!B4080</f>
        <v>1</v>
      </c>
      <c r="P4084" s="17" t="b">
        <f>C4084=Catalogo!C4080</f>
        <v>1</v>
      </c>
    </row>
    <row r="4085" spans="1:16" x14ac:dyDescent="0.3">
      <c r="A4085" s="18" t="s">
        <v>6247</v>
      </c>
      <c r="B4085" s="18" t="s">
        <v>1812</v>
      </c>
      <c r="C4085" s="18" t="s">
        <v>3422</v>
      </c>
      <c r="D4085" s="18" t="s">
        <v>22</v>
      </c>
      <c r="E4085" s="17">
        <v>3</v>
      </c>
      <c r="F4085" s="18" t="s">
        <v>2293</v>
      </c>
      <c r="G4085" s="17"/>
      <c r="H4085" s="18" t="s">
        <v>15</v>
      </c>
      <c r="I4085" s="18" t="s">
        <v>15</v>
      </c>
      <c r="J4085" s="18" t="s">
        <v>15</v>
      </c>
      <c r="K4085" s="18" t="s">
        <v>15</v>
      </c>
      <c r="L4085" s="18" t="s">
        <v>15</v>
      </c>
      <c r="N4085" s="17" t="b">
        <f>A4085=Catalogo!A4081</f>
        <v>1</v>
      </c>
      <c r="O4085" s="17" t="b">
        <f>B4085=Catalogo!B4081</f>
        <v>1</v>
      </c>
      <c r="P4085" s="17" t="b">
        <f>C4085=Catalogo!C4081</f>
        <v>1</v>
      </c>
    </row>
    <row r="4086" spans="1:16" x14ac:dyDescent="0.3">
      <c r="A4086" s="18" t="s">
        <v>6248</v>
      </c>
      <c r="B4086" s="18" t="s">
        <v>1815</v>
      </c>
      <c r="C4086" s="18" t="s">
        <v>3422</v>
      </c>
      <c r="D4086" s="18" t="s">
        <v>22</v>
      </c>
      <c r="E4086" s="17">
        <v>3</v>
      </c>
      <c r="F4086" s="18" t="s">
        <v>2293</v>
      </c>
      <c r="G4086" s="17"/>
      <c r="H4086" s="18" t="s">
        <v>15</v>
      </c>
      <c r="I4086" s="18" t="s">
        <v>15</v>
      </c>
      <c r="J4086" s="18" t="s">
        <v>15</v>
      </c>
      <c r="K4086" s="18" t="s">
        <v>15</v>
      </c>
      <c r="L4086" s="18" t="s">
        <v>15</v>
      </c>
      <c r="N4086" s="17" t="b">
        <f>A4086=Catalogo!A4082</f>
        <v>1</v>
      </c>
      <c r="O4086" s="17" t="b">
        <f>B4086=Catalogo!B4082</f>
        <v>1</v>
      </c>
      <c r="P4086" s="17" t="b">
        <f>C4086=Catalogo!C4082</f>
        <v>1</v>
      </c>
    </row>
    <row r="4087" spans="1:16" x14ac:dyDescent="0.3">
      <c r="A4087" s="18" t="s">
        <v>6249</v>
      </c>
      <c r="B4087" s="18" t="s">
        <v>1818</v>
      </c>
      <c r="C4087" s="18" t="s">
        <v>3422</v>
      </c>
      <c r="D4087" s="18" t="s">
        <v>22</v>
      </c>
      <c r="E4087" s="17">
        <v>3</v>
      </c>
      <c r="F4087" s="18" t="s">
        <v>2293</v>
      </c>
      <c r="G4087" s="17"/>
      <c r="H4087" s="18" t="s">
        <v>15</v>
      </c>
      <c r="I4087" s="18" t="s">
        <v>15</v>
      </c>
      <c r="J4087" s="18" t="s">
        <v>15</v>
      </c>
      <c r="K4087" s="18" t="s">
        <v>15</v>
      </c>
      <c r="L4087" s="18" t="s">
        <v>15</v>
      </c>
      <c r="N4087" s="17" t="b">
        <f>A4087=Catalogo!A4083</f>
        <v>1</v>
      </c>
      <c r="O4087" s="17" t="b">
        <f>B4087=Catalogo!B4083</f>
        <v>1</v>
      </c>
      <c r="P4087" s="17" t="b">
        <f>C4087=Catalogo!C4083</f>
        <v>1</v>
      </c>
    </row>
    <row r="4088" spans="1:16" x14ac:dyDescent="0.3">
      <c r="A4088" s="18" t="s">
        <v>6250</v>
      </c>
      <c r="B4088" s="18" t="s">
        <v>1821</v>
      </c>
      <c r="C4088" s="18" t="s">
        <v>3422</v>
      </c>
      <c r="D4088" s="18" t="s">
        <v>22</v>
      </c>
      <c r="E4088" s="17">
        <v>3</v>
      </c>
      <c r="F4088" s="18" t="s">
        <v>2293</v>
      </c>
      <c r="G4088" s="17"/>
      <c r="H4088" s="18" t="s">
        <v>15</v>
      </c>
      <c r="I4088" s="18" t="s">
        <v>15</v>
      </c>
      <c r="J4088" s="18" t="s">
        <v>15</v>
      </c>
      <c r="K4088" s="18" t="s">
        <v>15</v>
      </c>
      <c r="L4088" s="18" t="s">
        <v>15</v>
      </c>
      <c r="N4088" s="17" t="b">
        <f>A4088=Catalogo!A4084</f>
        <v>1</v>
      </c>
      <c r="O4088" s="17" t="b">
        <f>B4088=Catalogo!B4084</f>
        <v>1</v>
      </c>
      <c r="P4088" s="17" t="b">
        <f>C4088=Catalogo!C4084</f>
        <v>1</v>
      </c>
    </row>
    <row r="4089" spans="1:16" x14ac:dyDescent="0.3">
      <c r="A4089" s="18" t="s">
        <v>6251</v>
      </c>
      <c r="B4089" s="18" t="s">
        <v>1824</v>
      </c>
      <c r="C4089" s="18" t="s">
        <v>3422</v>
      </c>
      <c r="D4089" s="18" t="s">
        <v>22</v>
      </c>
      <c r="E4089" s="17">
        <v>3</v>
      </c>
      <c r="F4089" s="18" t="s">
        <v>2293</v>
      </c>
      <c r="G4089" s="17"/>
      <c r="H4089" s="18" t="s">
        <v>15</v>
      </c>
      <c r="I4089" s="18" t="s">
        <v>15</v>
      </c>
      <c r="J4089" s="18" t="s">
        <v>15</v>
      </c>
      <c r="K4089" s="18" t="s">
        <v>15</v>
      </c>
      <c r="L4089" s="18" t="s">
        <v>15</v>
      </c>
      <c r="N4089" s="17" t="b">
        <f>A4089=Catalogo!A4085</f>
        <v>1</v>
      </c>
      <c r="O4089" s="17" t="b">
        <f>B4089=Catalogo!B4085</f>
        <v>1</v>
      </c>
      <c r="P4089" s="17" t="b">
        <f>C4089=Catalogo!C4085</f>
        <v>1</v>
      </c>
    </row>
    <row r="4090" spans="1:16" x14ac:dyDescent="0.3">
      <c r="A4090" s="18" t="s">
        <v>6252</v>
      </c>
      <c r="B4090" s="18" t="s">
        <v>1827</v>
      </c>
      <c r="C4090" s="18" t="s">
        <v>3422</v>
      </c>
      <c r="D4090" s="18" t="s">
        <v>22</v>
      </c>
      <c r="E4090" s="17">
        <v>3</v>
      </c>
      <c r="F4090" s="18" t="s">
        <v>2293</v>
      </c>
      <c r="G4090" s="17"/>
      <c r="H4090" s="18" t="s">
        <v>15</v>
      </c>
      <c r="I4090" s="18" t="s">
        <v>15</v>
      </c>
      <c r="J4090" s="18" t="s">
        <v>15</v>
      </c>
      <c r="K4090" s="18" t="s">
        <v>15</v>
      </c>
      <c r="L4090" s="18" t="s">
        <v>15</v>
      </c>
      <c r="N4090" s="17" t="b">
        <f>A4090=Catalogo!A4086</f>
        <v>1</v>
      </c>
      <c r="O4090" s="17" t="b">
        <f>B4090=Catalogo!B4086</f>
        <v>1</v>
      </c>
      <c r="P4090" s="17" t="b">
        <f>C4090=Catalogo!C4086</f>
        <v>1</v>
      </c>
    </row>
    <row r="4091" spans="1:16" x14ac:dyDescent="0.3">
      <c r="A4091" s="18" t="s">
        <v>6253</v>
      </c>
      <c r="B4091" s="18" t="s">
        <v>1830</v>
      </c>
      <c r="C4091" s="18" t="s">
        <v>3422</v>
      </c>
      <c r="D4091" s="18" t="s">
        <v>22</v>
      </c>
      <c r="E4091" s="17">
        <v>3</v>
      </c>
      <c r="F4091" s="18" t="s">
        <v>2293</v>
      </c>
      <c r="G4091" s="17"/>
      <c r="H4091" s="18" t="s">
        <v>15</v>
      </c>
      <c r="I4091" s="18" t="s">
        <v>15</v>
      </c>
      <c r="J4091" s="18" t="s">
        <v>15</v>
      </c>
      <c r="K4091" s="18" t="s">
        <v>15</v>
      </c>
      <c r="L4091" s="18" t="s">
        <v>15</v>
      </c>
      <c r="N4091" s="17" t="b">
        <f>A4091=Catalogo!A4087</f>
        <v>1</v>
      </c>
      <c r="O4091" s="17" t="b">
        <f>B4091=Catalogo!B4087</f>
        <v>1</v>
      </c>
      <c r="P4091" s="17" t="b">
        <f>C4091=Catalogo!C4087</f>
        <v>1</v>
      </c>
    </row>
    <row r="4092" spans="1:16" x14ac:dyDescent="0.3">
      <c r="A4092" s="18" t="s">
        <v>6254</v>
      </c>
      <c r="B4092" s="18" t="s">
        <v>1833</v>
      </c>
      <c r="C4092" s="18" t="s">
        <v>3422</v>
      </c>
      <c r="D4092" s="18" t="s">
        <v>22</v>
      </c>
      <c r="E4092" s="17">
        <v>3</v>
      </c>
      <c r="F4092" s="18" t="s">
        <v>2293</v>
      </c>
      <c r="G4092" s="17"/>
      <c r="H4092" s="18" t="s">
        <v>15</v>
      </c>
      <c r="I4092" s="18" t="s">
        <v>15</v>
      </c>
      <c r="J4092" s="18" t="s">
        <v>15</v>
      </c>
      <c r="K4092" s="18" t="s">
        <v>15</v>
      </c>
      <c r="L4092" s="18" t="s">
        <v>15</v>
      </c>
      <c r="N4092" s="17" t="b">
        <f>A4092=Catalogo!A4088</f>
        <v>1</v>
      </c>
      <c r="O4092" s="17" t="b">
        <f>B4092=Catalogo!B4088</f>
        <v>1</v>
      </c>
      <c r="P4092" s="17" t="b">
        <f>C4092=Catalogo!C4088</f>
        <v>1</v>
      </c>
    </row>
    <row r="4093" spans="1:16" x14ac:dyDescent="0.3">
      <c r="A4093" s="18" t="s">
        <v>6255</v>
      </c>
      <c r="B4093" s="18" t="s">
        <v>1836</v>
      </c>
      <c r="C4093" s="18" t="s">
        <v>3422</v>
      </c>
      <c r="D4093" s="18" t="s">
        <v>22</v>
      </c>
      <c r="E4093" s="17">
        <v>3</v>
      </c>
      <c r="F4093" s="18" t="s">
        <v>2293</v>
      </c>
      <c r="G4093" s="17"/>
      <c r="H4093" s="18" t="s">
        <v>15</v>
      </c>
      <c r="I4093" s="18" t="s">
        <v>15</v>
      </c>
      <c r="J4093" s="18" t="s">
        <v>15</v>
      </c>
      <c r="K4093" s="18" t="s">
        <v>15</v>
      </c>
      <c r="L4093" s="18" t="s">
        <v>15</v>
      </c>
      <c r="N4093" s="17" t="b">
        <f>A4093=Catalogo!A4089</f>
        <v>1</v>
      </c>
      <c r="O4093" s="17" t="b">
        <f>B4093=Catalogo!B4089</f>
        <v>1</v>
      </c>
      <c r="P4093" s="17" t="b">
        <f>C4093=Catalogo!C4089</f>
        <v>1</v>
      </c>
    </row>
    <row r="4094" spans="1:16" x14ac:dyDescent="0.3">
      <c r="A4094" s="18" t="s">
        <v>6256</v>
      </c>
      <c r="B4094" s="18" t="s">
        <v>1839</v>
      </c>
      <c r="C4094" s="18" t="s">
        <v>3422</v>
      </c>
      <c r="D4094" s="18" t="s">
        <v>22</v>
      </c>
      <c r="E4094" s="17">
        <v>3</v>
      </c>
      <c r="F4094" s="18" t="s">
        <v>2293</v>
      </c>
      <c r="G4094" s="17"/>
      <c r="H4094" s="18" t="s">
        <v>15</v>
      </c>
      <c r="I4094" s="18" t="s">
        <v>15</v>
      </c>
      <c r="J4094" s="18" t="s">
        <v>15</v>
      </c>
      <c r="K4094" s="18" t="s">
        <v>15</v>
      </c>
      <c r="L4094" s="18" t="s">
        <v>15</v>
      </c>
      <c r="N4094" s="17" t="b">
        <f>A4094=Catalogo!A4090</f>
        <v>1</v>
      </c>
      <c r="O4094" s="17" t="b">
        <f>B4094=Catalogo!B4090</f>
        <v>1</v>
      </c>
      <c r="P4094" s="17" t="b">
        <f>C4094=Catalogo!C4090</f>
        <v>1</v>
      </c>
    </row>
    <row r="4095" spans="1:16" x14ac:dyDescent="0.3">
      <c r="A4095" s="18" t="s">
        <v>6257</v>
      </c>
      <c r="B4095" s="18" t="s">
        <v>1842</v>
      </c>
      <c r="C4095" s="18" t="s">
        <v>3422</v>
      </c>
      <c r="D4095" s="18" t="s">
        <v>22</v>
      </c>
      <c r="E4095" s="17">
        <v>3</v>
      </c>
      <c r="F4095" s="18" t="s">
        <v>2293</v>
      </c>
      <c r="G4095" s="17"/>
      <c r="H4095" s="18" t="s">
        <v>15</v>
      </c>
      <c r="I4095" s="18" t="s">
        <v>15</v>
      </c>
      <c r="J4095" s="18" t="s">
        <v>15</v>
      </c>
      <c r="K4095" s="18" t="s">
        <v>15</v>
      </c>
      <c r="L4095" s="18" t="s">
        <v>15</v>
      </c>
      <c r="N4095" s="17" t="b">
        <f>A4095=Catalogo!A4091</f>
        <v>1</v>
      </c>
      <c r="O4095" s="17" t="b">
        <f>B4095=Catalogo!B4091</f>
        <v>1</v>
      </c>
      <c r="P4095" s="17" t="b">
        <f>C4095=Catalogo!C4091</f>
        <v>1</v>
      </c>
    </row>
    <row r="4096" spans="1:16" x14ac:dyDescent="0.3">
      <c r="A4096" s="18" t="s">
        <v>6258</v>
      </c>
      <c r="B4096" s="18" t="s">
        <v>1845</v>
      </c>
      <c r="C4096" s="18" t="s">
        <v>3422</v>
      </c>
      <c r="D4096" s="18" t="s">
        <v>22</v>
      </c>
      <c r="E4096" s="17">
        <v>3</v>
      </c>
      <c r="F4096" s="18" t="s">
        <v>2293</v>
      </c>
      <c r="G4096" s="17"/>
      <c r="H4096" s="18" t="s">
        <v>15</v>
      </c>
      <c r="I4096" s="18" t="s">
        <v>15</v>
      </c>
      <c r="J4096" s="18" t="s">
        <v>15</v>
      </c>
      <c r="K4096" s="18" t="s">
        <v>15</v>
      </c>
      <c r="L4096" s="18" t="s">
        <v>15</v>
      </c>
      <c r="N4096" s="17" t="b">
        <f>A4096=Catalogo!A4092</f>
        <v>1</v>
      </c>
      <c r="O4096" s="17" t="b">
        <f>B4096=Catalogo!B4092</f>
        <v>1</v>
      </c>
      <c r="P4096" s="17" t="b">
        <f>C4096=Catalogo!C4092</f>
        <v>1</v>
      </c>
    </row>
    <row r="4097" spans="1:16" x14ac:dyDescent="0.3">
      <c r="A4097" s="18" t="s">
        <v>6259</v>
      </c>
      <c r="B4097" s="18" t="s">
        <v>1848</v>
      </c>
      <c r="C4097" s="18" t="s">
        <v>3422</v>
      </c>
      <c r="D4097" s="18" t="s">
        <v>15</v>
      </c>
      <c r="E4097" s="17">
        <v>3</v>
      </c>
      <c r="F4097" s="18" t="s">
        <v>2293</v>
      </c>
      <c r="G4097" s="17"/>
      <c r="H4097" s="18" t="s">
        <v>15</v>
      </c>
      <c r="I4097" s="18" t="s">
        <v>15</v>
      </c>
      <c r="J4097" s="18" t="s">
        <v>15</v>
      </c>
      <c r="K4097" s="18" t="s">
        <v>15</v>
      </c>
      <c r="L4097" s="18" t="s">
        <v>15</v>
      </c>
      <c r="N4097" s="17" t="b">
        <f>A4097=Catalogo!A4093</f>
        <v>1</v>
      </c>
      <c r="O4097" s="17" t="b">
        <f>B4097=Catalogo!B4093</f>
        <v>1</v>
      </c>
      <c r="P4097" s="17" t="b">
        <f>C4097=Catalogo!C4093</f>
        <v>1</v>
      </c>
    </row>
    <row r="4098" spans="1:16" x14ac:dyDescent="0.3">
      <c r="A4098" s="18" t="s">
        <v>6260</v>
      </c>
      <c r="B4098" s="18" t="s">
        <v>1851</v>
      </c>
      <c r="C4098" s="18" t="s">
        <v>3422</v>
      </c>
      <c r="D4098" s="18" t="s">
        <v>22</v>
      </c>
      <c r="E4098" s="17">
        <v>4</v>
      </c>
      <c r="F4098" s="18" t="s">
        <v>2293</v>
      </c>
      <c r="G4098" s="17"/>
      <c r="H4098" s="18" t="s">
        <v>15</v>
      </c>
      <c r="I4098" s="18" t="s">
        <v>15</v>
      </c>
      <c r="J4098" s="18" t="s">
        <v>15</v>
      </c>
      <c r="K4098" s="18" t="s">
        <v>15</v>
      </c>
      <c r="L4098" s="18" t="s">
        <v>15</v>
      </c>
      <c r="N4098" s="17" t="b">
        <f>A4098=Catalogo!A4094</f>
        <v>1</v>
      </c>
      <c r="O4098" s="17" t="b">
        <f>B4098=Catalogo!B4094</f>
        <v>1</v>
      </c>
      <c r="P4098" s="17" t="b">
        <f>C4098=Catalogo!C4094</f>
        <v>1</v>
      </c>
    </row>
    <row r="4099" spans="1:16" x14ac:dyDescent="0.3">
      <c r="A4099" s="18" t="s">
        <v>6261</v>
      </c>
      <c r="B4099" s="18" t="s">
        <v>1853</v>
      </c>
      <c r="C4099" s="18" t="s">
        <v>3422</v>
      </c>
      <c r="D4099" s="18" t="s">
        <v>22</v>
      </c>
      <c r="E4099" s="17">
        <v>4</v>
      </c>
      <c r="F4099" s="18" t="s">
        <v>2293</v>
      </c>
      <c r="G4099" s="17"/>
      <c r="H4099" s="18" t="s">
        <v>15</v>
      </c>
      <c r="I4099" s="18" t="s">
        <v>15</v>
      </c>
      <c r="J4099" s="18" t="s">
        <v>15</v>
      </c>
      <c r="K4099" s="18" t="s">
        <v>15</v>
      </c>
      <c r="L4099" s="18" t="s">
        <v>15</v>
      </c>
      <c r="N4099" s="17" t="b">
        <f>A4099=Catalogo!A4095</f>
        <v>1</v>
      </c>
      <c r="O4099" s="17" t="b">
        <f>B4099=Catalogo!B4095</f>
        <v>1</v>
      </c>
      <c r="P4099" s="17" t="b">
        <f>C4099=Catalogo!C4095</f>
        <v>1</v>
      </c>
    </row>
    <row r="4100" spans="1:16" x14ac:dyDescent="0.3">
      <c r="A4100" s="18" t="s">
        <v>6262</v>
      </c>
      <c r="B4100" s="18" t="s">
        <v>1855</v>
      </c>
      <c r="C4100" s="18" t="s">
        <v>3422</v>
      </c>
      <c r="D4100" s="18" t="s">
        <v>22</v>
      </c>
      <c r="E4100" s="17">
        <v>3</v>
      </c>
      <c r="F4100" s="18" t="s">
        <v>2293</v>
      </c>
      <c r="G4100" s="17"/>
      <c r="H4100" s="18" t="s">
        <v>15</v>
      </c>
      <c r="I4100" s="18" t="s">
        <v>15</v>
      </c>
      <c r="J4100" s="18" t="s">
        <v>15</v>
      </c>
      <c r="K4100" s="18" t="s">
        <v>15</v>
      </c>
      <c r="L4100" s="18" t="s">
        <v>15</v>
      </c>
      <c r="N4100" s="17" t="b">
        <f>A4100=Catalogo!A4096</f>
        <v>1</v>
      </c>
      <c r="O4100" s="17" t="b">
        <f>B4100=Catalogo!B4096</f>
        <v>1</v>
      </c>
      <c r="P4100" s="17" t="b">
        <f>C4100=Catalogo!C4096</f>
        <v>1</v>
      </c>
    </row>
    <row r="4101" spans="1:16" x14ac:dyDescent="0.3">
      <c r="A4101" s="18" t="s">
        <v>6263</v>
      </c>
      <c r="B4101" s="18" t="s">
        <v>1858</v>
      </c>
      <c r="C4101" s="18" t="s">
        <v>3422</v>
      </c>
      <c r="D4101" s="18" t="s">
        <v>22</v>
      </c>
      <c r="E4101" s="17">
        <v>3</v>
      </c>
      <c r="F4101" s="18" t="s">
        <v>2293</v>
      </c>
      <c r="G4101" s="17"/>
      <c r="H4101" s="18" t="s">
        <v>15</v>
      </c>
      <c r="I4101" s="18" t="s">
        <v>15</v>
      </c>
      <c r="J4101" s="18" t="s">
        <v>15</v>
      </c>
      <c r="K4101" s="18" t="s">
        <v>15</v>
      </c>
      <c r="L4101" s="18" t="s">
        <v>15</v>
      </c>
      <c r="N4101" s="17" t="b">
        <f>A4101=Catalogo!A4097</f>
        <v>1</v>
      </c>
      <c r="O4101" s="17" t="b">
        <f>B4101=Catalogo!B4097</f>
        <v>1</v>
      </c>
      <c r="P4101" s="17" t="b">
        <f>C4101=Catalogo!C4097</f>
        <v>1</v>
      </c>
    </row>
    <row r="4102" spans="1:16" x14ac:dyDescent="0.3">
      <c r="A4102" s="18" t="s">
        <v>6264</v>
      </c>
      <c r="B4102" s="18" t="s">
        <v>1861</v>
      </c>
      <c r="C4102" s="18" t="s">
        <v>3422</v>
      </c>
      <c r="D4102" s="18" t="s">
        <v>15</v>
      </c>
      <c r="E4102" s="17">
        <v>3</v>
      </c>
      <c r="F4102" s="18" t="s">
        <v>2293</v>
      </c>
      <c r="G4102" s="17"/>
      <c r="H4102" s="18" t="s">
        <v>15</v>
      </c>
      <c r="I4102" s="18" t="s">
        <v>15</v>
      </c>
      <c r="J4102" s="18" t="s">
        <v>15</v>
      </c>
      <c r="K4102" s="18" t="s">
        <v>15</v>
      </c>
      <c r="L4102" s="18" t="s">
        <v>15</v>
      </c>
      <c r="N4102" s="17" t="b">
        <f>A4102=Catalogo!A4098</f>
        <v>1</v>
      </c>
      <c r="O4102" s="17" t="b">
        <f>B4102=Catalogo!B4098</f>
        <v>1</v>
      </c>
      <c r="P4102" s="17" t="b">
        <f>C4102=Catalogo!C4098</f>
        <v>1</v>
      </c>
    </row>
    <row r="4103" spans="1:16" x14ac:dyDescent="0.3">
      <c r="A4103" s="18" t="s">
        <v>6265</v>
      </c>
      <c r="B4103" s="18" t="s">
        <v>4452</v>
      </c>
      <c r="C4103" s="18" t="s">
        <v>3422</v>
      </c>
      <c r="D4103" s="18" t="s">
        <v>22</v>
      </c>
      <c r="E4103" s="17">
        <v>4</v>
      </c>
      <c r="F4103" s="18" t="s">
        <v>2293</v>
      </c>
      <c r="G4103" s="17"/>
      <c r="H4103" s="18" t="s">
        <v>15</v>
      </c>
      <c r="I4103" s="18" t="s">
        <v>15</v>
      </c>
      <c r="J4103" s="18" t="s">
        <v>15</v>
      </c>
      <c r="K4103" s="18" t="s">
        <v>15</v>
      </c>
      <c r="L4103" s="18" t="s">
        <v>15</v>
      </c>
      <c r="N4103" s="17" t="b">
        <f>A4103=Catalogo!A4099</f>
        <v>1</v>
      </c>
      <c r="O4103" s="17" t="b">
        <f>B4103=Catalogo!B4099</f>
        <v>1</v>
      </c>
      <c r="P4103" s="17" t="b">
        <f>C4103=Catalogo!C4099</f>
        <v>1</v>
      </c>
    </row>
    <row r="4104" spans="1:16" x14ac:dyDescent="0.3">
      <c r="A4104" s="18" t="s">
        <v>6266</v>
      </c>
      <c r="B4104" s="18" t="s">
        <v>1864</v>
      </c>
      <c r="C4104" s="18" t="s">
        <v>3422</v>
      </c>
      <c r="D4104" s="18" t="s">
        <v>22</v>
      </c>
      <c r="E4104" s="17">
        <v>3</v>
      </c>
      <c r="F4104" s="18" t="s">
        <v>2293</v>
      </c>
      <c r="G4104" s="17"/>
      <c r="H4104" s="18" t="s">
        <v>15</v>
      </c>
      <c r="I4104" s="18" t="s">
        <v>15</v>
      </c>
      <c r="J4104" s="18" t="s">
        <v>15</v>
      </c>
      <c r="K4104" s="18" t="s">
        <v>15</v>
      </c>
      <c r="L4104" s="18" t="s">
        <v>15</v>
      </c>
      <c r="N4104" s="17" t="b">
        <f>A4104=Catalogo!A4100</f>
        <v>1</v>
      </c>
      <c r="O4104" s="17" t="b">
        <f>B4104=Catalogo!B4100</f>
        <v>1</v>
      </c>
      <c r="P4104" s="17" t="b">
        <f>C4104=Catalogo!C4100</f>
        <v>1</v>
      </c>
    </row>
    <row r="4105" spans="1:16" x14ac:dyDescent="0.3">
      <c r="A4105" s="18" t="s">
        <v>6267</v>
      </c>
      <c r="B4105" s="18" t="s">
        <v>1867</v>
      </c>
      <c r="C4105" s="18" t="s">
        <v>3422</v>
      </c>
      <c r="D4105" s="18" t="s">
        <v>22</v>
      </c>
      <c r="E4105" s="17">
        <v>3</v>
      </c>
      <c r="F4105" s="18" t="s">
        <v>2293</v>
      </c>
      <c r="G4105" s="17"/>
      <c r="H4105" s="18" t="s">
        <v>15</v>
      </c>
      <c r="I4105" s="18" t="s">
        <v>15</v>
      </c>
      <c r="J4105" s="18" t="s">
        <v>15</v>
      </c>
      <c r="K4105" s="18" t="s">
        <v>15</v>
      </c>
      <c r="L4105" s="18" t="s">
        <v>15</v>
      </c>
      <c r="N4105" s="17" t="b">
        <f>A4105=Catalogo!A4101</f>
        <v>1</v>
      </c>
      <c r="O4105" s="17" t="b">
        <f>B4105=Catalogo!B4101</f>
        <v>1</v>
      </c>
      <c r="P4105" s="17" t="b">
        <f>C4105=Catalogo!C4101</f>
        <v>1</v>
      </c>
    </row>
    <row r="4106" spans="1:16" x14ac:dyDescent="0.3">
      <c r="A4106" s="18" t="s">
        <v>4217</v>
      </c>
      <c r="B4106" s="18" t="s">
        <v>1895</v>
      </c>
      <c r="C4106" s="18" t="s">
        <v>3422</v>
      </c>
      <c r="D4106" s="18" t="s">
        <v>22</v>
      </c>
      <c r="E4106" s="17">
        <v>3</v>
      </c>
      <c r="F4106" s="18" t="s">
        <v>2293</v>
      </c>
      <c r="G4106" s="17"/>
      <c r="H4106" s="18" t="s">
        <v>15</v>
      </c>
      <c r="I4106" s="18" t="s">
        <v>15</v>
      </c>
      <c r="J4106" s="18" t="s">
        <v>15</v>
      </c>
      <c r="K4106" s="18" t="s">
        <v>15</v>
      </c>
      <c r="L4106" s="18" t="s">
        <v>15</v>
      </c>
      <c r="N4106" s="17" t="b">
        <f>A4106=Catalogo!A4102</f>
        <v>1</v>
      </c>
      <c r="O4106" s="17" t="b">
        <f>B4106=Catalogo!B4102</f>
        <v>1</v>
      </c>
      <c r="P4106" s="17" t="b">
        <f>C4106=Catalogo!C4102</f>
        <v>1</v>
      </c>
    </row>
    <row r="4107" spans="1:16" x14ac:dyDescent="0.3">
      <c r="A4107" s="18" t="s">
        <v>4218</v>
      </c>
      <c r="B4107" s="18" t="s">
        <v>1898</v>
      </c>
      <c r="C4107" s="18" t="s">
        <v>3422</v>
      </c>
      <c r="D4107" s="18" t="s">
        <v>22</v>
      </c>
      <c r="E4107" s="17">
        <v>3</v>
      </c>
      <c r="F4107" s="18" t="s">
        <v>2293</v>
      </c>
      <c r="G4107" s="17"/>
      <c r="H4107" s="18" t="s">
        <v>15</v>
      </c>
      <c r="I4107" s="18" t="s">
        <v>15</v>
      </c>
      <c r="J4107" s="18" t="s">
        <v>15</v>
      </c>
      <c r="K4107" s="18" t="s">
        <v>15</v>
      </c>
      <c r="L4107" s="18" t="s">
        <v>15</v>
      </c>
      <c r="N4107" s="17" t="b">
        <f>A4107=Catalogo!A4103</f>
        <v>1</v>
      </c>
      <c r="O4107" s="17" t="b">
        <f>B4107=Catalogo!B4103</f>
        <v>1</v>
      </c>
      <c r="P4107" s="17" t="b">
        <f>C4107=Catalogo!C4103</f>
        <v>1</v>
      </c>
    </row>
    <row r="4108" spans="1:16" x14ac:dyDescent="0.3">
      <c r="A4108" s="18" t="s">
        <v>4219</v>
      </c>
      <c r="B4108" s="18" t="s">
        <v>1901</v>
      </c>
      <c r="C4108" s="18" t="s">
        <v>3422</v>
      </c>
      <c r="D4108" s="18" t="s">
        <v>22</v>
      </c>
      <c r="E4108" s="17">
        <v>3</v>
      </c>
      <c r="F4108" s="18" t="s">
        <v>2293</v>
      </c>
      <c r="G4108" s="17"/>
      <c r="H4108" s="18" t="s">
        <v>15</v>
      </c>
      <c r="I4108" s="18" t="s">
        <v>15</v>
      </c>
      <c r="J4108" s="18" t="s">
        <v>15</v>
      </c>
      <c r="K4108" s="18" t="s">
        <v>15</v>
      </c>
      <c r="L4108" s="18" t="s">
        <v>15</v>
      </c>
      <c r="N4108" s="17" t="b">
        <f>A4108=Catalogo!A4104</f>
        <v>1</v>
      </c>
      <c r="O4108" s="17" t="b">
        <f>B4108=Catalogo!B4104</f>
        <v>1</v>
      </c>
      <c r="P4108" s="17" t="b">
        <f>C4108=Catalogo!C4104</f>
        <v>1</v>
      </c>
    </row>
    <row r="4109" spans="1:16" x14ac:dyDescent="0.3">
      <c r="A4109" s="18" t="s">
        <v>4220</v>
      </c>
      <c r="B4109" s="18" t="s">
        <v>1904</v>
      </c>
      <c r="C4109" s="18" t="s">
        <v>3422</v>
      </c>
      <c r="D4109" s="18" t="s">
        <v>22</v>
      </c>
      <c r="E4109" s="17">
        <v>3</v>
      </c>
      <c r="F4109" s="18" t="s">
        <v>2293</v>
      </c>
      <c r="G4109" s="17"/>
      <c r="H4109" s="18" t="s">
        <v>15</v>
      </c>
      <c r="I4109" s="18" t="s">
        <v>15</v>
      </c>
      <c r="J4109" s="18" t="s">
        <v>15</v>
      </c>
      <c r="K4109" s="18" t="s">
        <v>15</v>
      </c>
      <c r="L4109" s="18" t="s">
        <v>15</v>
      </c>
      <c r="N4109" s="17" t="b">
        <f>A4109=Catalogo!A4105</f>
        <v>1</v>
      </c>
      <c r="O4109" s="17" t="b">
        <f>B4109=Catalogo!B4105</f>
        <v>1</v>
      </c>
      <c r="P4109" s="17" t="b">
        <f>C4109=Catalogo!C4105</f>
        <v>1</v>
      </c>
    </row>
    <row r="4110" spans="1:16" x14ac:dyDescent="0.3">
      <c r="A4110" s="18" t="s">
        <v>4221</v>
      </c>
      <c r="B4110" s="18" t="s">
        <v>1907</v>
      </c>
      <c r="C4110" s="18" t="s">
        <v>3422</v>
      </c>
      <c r="D4110" s="18" t="s">
        <v>22</v>
      </c>
      <c r="E4110" s="17">
        <v>3</v>
      </c>
      <c r="F4110" s="18" t="s">
        <v>2293</v>
      </c>
      <c r="G4110" s="17"/>
      <c r="H4110" s="18" t="s">
        <v>15</v>
      </c>
      <c r="I4110" s="18" t="s">
        <v>15</v>
      </c>
      <c r="J4110" s="18" t="s">
        <v>15</v>
      </c>
      <c r="K4110" s="18" t="s">
        <v>15</v>
      </c>
      <c r="L4110" s="18" t="s">
        <v>15</v>
      </c>
      <c r="N4110" s="17" t="b">
        <f>A4110=Catalogo!A4106</f>
        <v>1</v>
      </c>
      <c r="O4110" s="17" t="b">
        <f>B4110=Catalogo!B4106</f>
        <v>1</v>
      </c>
      <c r="P4110" s="17" t="b">
        <f>C4110=Catalogo!C4106</f>
        <v>1</v>
      </c>
    </row>
    <row r="4111" spans="1:16" x14ac:dyDescent="0.3">
      <c r="A4111" s="18" t="s">
        <v>4222</v>
      </c>
      <c r="B4111" s="18" t="s">
        <v>1910</v>
      </c>
      <c r="C4111" s="18" t="s">
        <v>3422</v>
      </c>
      <c r="D4111" s="18" t="s">
        <v>22</v>
      </c>
      <c r="E4111" s="17">
        <v>3</v>
      </c>
      <c r="F4111" s="18" t="s">
        <v>2293</v>
      </c>
      <c r="G4111" s="17"/>
      <c r="H4111" s="18" t="s">
        <v>15</v>
      </c>
      <c r="I4111" s="18" t="s">
        <v>15</v>
      </c>
      <c r="J4111" s="18" t="s">
        <v>15</v>
      </c>
      <c r="K4111" s="18" t="s">
        <v>15</v>
      </c>
      <c r="L4111" s="18" t="s">
        <v>15</v>
      </c>
      <c r="N4111" s="17" t="b">
        <f>A4111=Catalogo!A4107</f>
        <v>1</v>
      </c>
      <c r="O4111" s="17" t="b">
        <f>B4111=Catalogo!B4107</f>
        <v>1</v>
      </c>
      <c r="P4111" s="17" t="b">
        <f>C4111=Catalogo!C4107</f>
        <v>1</v>
      </c>
    </row>
    <row r="4112" spans="1:16" x14ac:dyDescent="0.3">
      <c r="A4112" s="18" t="s">
        <v>4223</v>
      </c>
      <c r="B4112" s="18" t="s">
        <v>1913</v>
      </c>
      <c r="C4112" s="18" t="s">
        <v>3422</v>
      </c>
      <c r="D4112" s="18" t="s">
        <v>22</v>
      </c>
      <c r="E4112" s="17">
        <v>3</v>
      </c>
      <c r="F4112" s="18" t="s">
        <v>2293</v>
      </c>
      <c r="G4112" s="17"/>
      <c r="H4112" s="18" t="s">
        <v>15</v>
      </c>
      <c r="I4112" s="18" t="s">
        <v>15</v>
      </c>
      <c r="J4112" s="18" t="s">
        <v>15</v>
      </c>
      <c r="K4112" s="18" t="s">
        <v>15</v>
      </c>
      <c r="L4112" s="18" t="s">
        <v>15</v>
      </c>
      <c r="N4112" s="17" t="b">
        <f>A4112=Catalogo!A4108</f>
        <v>1</v>
      </c>
      <c r="O4112" s="17" t="b">
        <f>B4112=Catalogo!B4108</f>
        <v>1</v>
      </c>
      <c r="P4112" s="17" t="b">
        <f>C4112=Catalogo!C4108</f>
        <v>1</v>
      </c>
    </row>
    <row r="4113" spans="1:16" x14ac:dyDescent="0.3">
      <c r="A4113" s="18" t="s">
        <v>4224</v>
      </c>
      <c r="B4113" s="18" t="s">
        <v>1916</v>
      </c>
      <c r="C4113" s="18" t="s">
        <v>3422</v>
      </c>
      <c r="D4113" s="18" t="s">
        <v>22</v>
      </c>
      <c r="E4113" s="17">
        <v>3</v>
      </c>
      <c r="F4113" s="18" t="s">
        <v>2293</v>
      </c>
      <c r="G4113" s="17"/>
      <c r="H4113" s="18" t="s">
        <v>15</v>
      </c>
      <c r="I4113" s="18" t="s">
        <v>15</v>
      </c>
      <c r="J4113" s="18" t="s">
        <v>15</v>
      </c>
      <c r="K4113" s="18" t="s">
        <v>15</v>
      </c>
      <c r="L4113" s="18" t="s">
        <v>15</v>
      </c>
      <c r="N4113" s="17" t="b">
        <f>A4113=Catalogo!A4109</f>
        <v>1</v>
      </c>
      <c r="O4113" s="17" t="b">
        <f>B4113=Catalogo!B4109</f>
        <v>1</v>
      </c>
      <c r="P4113" s="17" t="b">
        <f>C4113=Catalogo!C4109</f>
        <v>1</v>
      </c>
    </row>
    <row r="4114" spans="1:16" x14ac:dyDescent="0.3">
      <c r="A4114" s="18" t="s">
        <v>4225</v>
      </c>
      <c r="B4114" s="18" t="s">
        <v>1919</v>
      </c>
      <c r="C4114" s="18" t="s">
        <v>3422</v>
      </c>
      <c r="D4114" s="18" t="s">
        <v>22</v>
      </c>
      <c r="E4114" s="17">
        <v>3</v>
      </c>
      <c r="F4114" s="18" t="s">
        <v>2293</v>
      </c>
      <c r="G4114" s="17"/>
      <c r="H4114" s="18" t="s">
        <v>15</v>
      </c>
      <c r="I4114" s="18" t="s">
        <v>15</v>
      </c>
      <c r="J4114" s="18" t="s">
        <v>15</v>
      </c>
      <c r="K4114" s="18" t="s">
        <v>15</v>
      </c>
      <c r="L4114" s="18" t="s">
        <v>15</v>
      </c>
      <c r="N4114" s="17" t="b">
        <f>A4114=Catalogo!A4110</f>
        <v>1</v>
      </c>
      <c r="O4114" s="17" t="b">
        <f>B4114=Catalogo!B4110</f>
        <v>1</v>
      </c>
      <c r="P4114" s="17" t="b">
        <f>C4114=Catalogo!C4110</f>
        <v>1</v>
      </c>
    </row>
    <row r="4115" spans="1:16" x14ac:dyDescent="0.3">
      <c r="A4115" s="18" t="s">
        <v>4226</v>
      </c>
      <c r="B4115" s="18" t="s">
        <v>1922</v>
      </c>
      <c r="C4115" s="18" t="s">
        <v>3422</v>
      </c>
      <c r="D4115" s="18" t="s">
        <v>22</v>
      </c>
      <c r="E4115" s="17">
        <v>3</v>
      </c>
      <c r="F4115" s="18" t="s">
        <v>2293</v>
      </c>
      <c r="G4115" s="17"/>
      <c r="H4115" s="18" t="s">
        <v>15</v>
      </c>
      <c r="I4115" s="18" t="s">
        <v>15</v>
      </c>
      <c r="J4115" s="18" t="s">
        <v>15</v>
      </c>
      <c r="K4115" s="18" t="s">
        <v>15</v>
      </c>
      <c r="L4115" s="18" t="s">
        <v>15</v>
      </c>
      <c r="N4115" s="17" t="b">
        <f>A4115=Catalogo!A4111</f>
        <v>1</v>
      </c>
      <c r="O4115" s="17" t="b">
        <f>B4115=Catalogo!B4111</f>
        <v>1</v>
      </c>
      <c r="P4115" s="17" t="b">
        <f>C4115=Catalogo!C4111</f>
        <v>1</v>
      </c>
    </row>
    <row r="4116" spans="1:16" x14ac:dyDescent="0.3">
      <c r="A4116" s="18" t="s">
        <v>4227</v>
      </c>
      <c r="B4116" s="18" t="s">
        <v>1925</v>
      </c>
      <c r="C4116" s="18" t="s">
        <v>3422</v>
      </c>
      <c r="D4116" s="18" t="s">
        <v>22</v>
      </c>
      <c r="E4116" s="17">
        <v>3</v>
      </c>
      <c r="F4116" s="18" t="s">
        <v>2293</v>
      </c>
      <c r="G4116" s="17"/>
      <c r="H4116" s="18" t="s">
        <v>15</v>
      </c>
      <c r="I4116" s="18" t="s">
        <v>15</v>
      </c>
      <c r="J4116" s="18" t="s">
        <v>15</v>
      </c>
      <c r="K4116" s="18" t="s">
        <v>15</v>
      </c>
      <c r="L4116" s="18" t="s">
        <v>15</v>
      </c>
      <c r="N4116" s="17" t="b">
        <f>A4116=Catalogo!A4112</f>
        <v>1</v>
      </c>
      <c r="O4116" s="17" t="b">
        <f>B4116=Catalogo!B4112</f>
        <v>1</v>
      </c>
      <c r="P4116" s="17" t="b">
        <f>C4116=Catalogo!C4112</f>
        <v>1</v>
      </c>
    </row>
    <row r="4117" spans="1:16" x14ac:dyDescent="0.3">
      <c r="A4117" s="18" t="s">
        <v>4228</v>
      </c>
      <c r="B4117" s="18" t="s">
        <v>1928</v>
      </c>
      <c r="C4117" s="18" t="s">
        <v>3422</v>
      </c>
      <c r="D4117" s="18" t="s">
        <v>22</v>
      </c>
      <c r="E4117" s="17">
        <v>3</v>
      </c>
      <c r="F4117" s="18" t="s">
        <v>2293</v>
      </c>
      <c r="G4117" s="17"/>
      <c r="H4117" s="18" t="s">
        <v>15</v>
      </c>
      <c r="I4117" s="18" t="s">
        <v>15</v>
      </c>
      <c r="J4117" s="18" t="s">
        <v>15</v>
      </c>
      <c r="K4117" s="18" t="s">
        <v>15</v>
      </c>
      <c r="L4117" s="18" t="s">
        <v>15</v>
      </c>
      <c r="N4117" s="17" t="b">
        <f>A4117=Catalogo!A4113</f>
        <v>1</v>
      </c>
      <c r="O4117" s="17" t="b">
        <f>B4117=Catalogo!B4113</f>
        <v>1</v>
      </c>
      <c r="P4117" s="17" t="b">
        <f>C4117=Catalogo!C4113</f>
        <v>1</v>
      </c>
    </row>
    <row r="4118" spans="1:16" x14ac:dyDescent="0.3">
      <c r="A4118" s="18" t="s">
        <v>4229</v>
      </c>
      <c r="B4118" s="18" t="s">
        <v>1931</v>
      </c>
      <c r="C4118" s="18" t="s">
        <v>3422</v>
      </c>
      <c r="D4118" s="18" t="s">
        <v>22</v>
      </c>
      <c r="E4118" s="17">
        <v>3</v>
      </c>
      <c r="F4118" s="18" t="s">
        <v>2293</v>
      </c>
      <c r="G4118" s="17"/>
      <c r="H4118" s="18" t="s">
        <v>15</v>
      </c>
      <c r="I4118" s="18" t="s">
        <v>15</v>
      </c>
      <c r="J4118" s="18" t="s">
        <v>15</v>
      </c>
      <c r="K4118" s="18" t="s">
        <v>15</v>
      </c>
      <c r="L4118" s="18" t="s">
        <v>15</v>
      </c>
      <c r="N4118" s="17" t="b">
        <f>A4118=Catalogo!A4114</f>
        <v>1</v>
      </c>
      <c r="O4118" s="17" t="b">
        <f>B4118=Catalogo!B4114</f>
        <v>1</v>
      </c>
      <c r="P4118" s="17" t="b">
        <f>C4118=Catalogo!C4114</f>
        <v>1</v>
      </c>
    </row>
    <row r="4119" spans="1:16" x14ac:dyDescent="0.3">
      <c r="A4119" s="18" t="s">
        <v>4230</v>
      </c>
      <c r="B4119" s="18" t="s">
        <v>1934</v>
      </c>
      <c r="C4119" s="18" t="s">
        <v>3422</v>
      </c>
      <c r="D4119" s="18" t="s">
        <v>22</v>
      </c>
      <c r="E4119" s="17">
        <v>3</v>
      </c>
      <c r="F4119" s="18" t="s">
        <v>2293</v>
      </c>
      <c r="G4119" s="17"/>
      <c r="H4119" s="18" t="s">
        <v>15</v>
      </c>
      <c r="I4119" s="18" t="s">
        <v>15</v>
      </c>
      <c r="J4119" s="18" t="s">
        <v>15</v>
      </c>
      <c r="K4119" s="18" t="s">
        <v>15</v>
      </c>
      <c r="L4119" s="18" t="s">
        <v>15</v>
      </c>
      <c r="N4119" s="17" t="b">
        <f>A4119=Catalogo!A4115</f>
        <v>1</v>
      </c>
      <c r="O4119" s="17" t="b">
        <f>B4119=Catalogo!B4115</f>
        <v>1</v>
      </c>
      <c r="P4119" s="17" t="b">
        <f>C4119=Catalogo!C4115</f>
        <v>1</v>
      </c>
    </row>
    <row r="4120" spans="1:16" x14ac:dyDescent="0.3">
      <c r="A4120" s="18" t="s">
        <v>4231</v>
      </c>
      <c r="B4120" s="18" t="s">
        <v>1937</v>
      </c>
      <c r="C4120" s="18" t="s">
        <v>3422</v>
      </c>
      <c r="D4120" s="18" t="s">
        <v>22</v>
      </c>
      <c r="E4120" s="17">
        <v>3</v>
      </c>
      <c r="F4120" s="18" t="s">
        <v>2293</v>
      </c>
      <c r="G4120" s="17"/>
      <c r="H4120" s="18" t="s">
        <v>15</v>
      </c>
      <c r="I4120" s="18" t="s">
        <v>15</v>
      </c>
      <c r="J4120" s="18" t="s">
        <v>15</v>
      </c>
      <c r="K4120" s="18" t="s">
        <v>15</v>
      </c>
      <c r="L4120" s="18" t="s">
        <v>15</v>
      </c>
      <c r="N4120" s="17" t="b">
        <f>A4120=Catalogo!A4116</f>
        <v>1</v>
      </c>
      <c r="O4120" s="17" t="b">
        <f>B4120=Catalogo!B4116</f>
        <v>1</v>
      </c>
      <c r="P4120" s="17" t="b">
        <f>C4120=Catalogo!C4116</f>
        <v>1</v>
      </c>
    </row>
    <row r="4121" spans="1:16" x14ac:dyDescent="0.3">
      <c r="A4121" s="18" t="s">
        <v>4232</v>
      </c>
      <c r="B4121" s="18" t="s">
        <v>1940</v>
      </c>
      <c r="C4121" s="18" t="s">
        <v>3422</v>
      </c>
      <c r="D4121" s="18" t="s">
        <v>22</v>
      </c>
      <c r="E4121" s="17">
        <v>3</v>
      </c>
      <c r="F4121" s="18" t="s">
        <v>2293</v>
      </c>
      <c r="G4121" s="17"/>
      <c r="H4121" s="18" t="s">
        <v>15</v>
      </c>
      <c r="I4121" s="18" t="s">
        <v>15</v>
      </c>
      <c r="J4121" s="18" t="s">
        <v>15</v>
      </c>
      <c r="K4121" s="18" t="s">
        <v>15</v>
      </c>
      <c r="L4121" s="18" t="s">
        <v>15</v>
      </c>
      <c r="N4121" s="17" t="b">
        <f>A4121=Catalogo!A4117</f>
        <v>1</v>
      </c>
      <c r="O4121" s="17" t="b">
        <f>B4121=Catalogo!B4117</f>
        <v>1</v>
      </c>
      <c r="P4121" s="17" t="b">
        <f>C4121=Catalogo!C4117</f>
        <v>1</v>
      </c>
    </row>
    <row r="4122" spans="1:16" x14ac:dyDescent="0.3">
      <c r="A4122" s="18" t="s">
        <v>4233</v>
      </c>
      <c r="B4122" s="18" t="s">
        <v>1943</v>
      </c>
      <c r="C4122" s="18" t="s">
        <v>3422</v>
      </c>
      <c r="D4122" s="18" t="s">
        <v>22</v>
      </c>
      <c r="E4122" s="17">
        <v>3</v>
      </c>
      <c r="F4122" s="18" t="s">
        <v>2293</v>
      </c>
      <c r="G4122" s="17"/>
      <c r="H4122" s="18" t="s">
        <v>15</v>
      </c>
      <c r="I4122" s="18" t="s">
        <v>15</v>
      </c>
      <c r="J4122" s="18" t="s">
        <v>15</v>
      </c>
      <c r="K4122" s="18" t="s">
        <v>15</v>
      </c>
      <c r="L4122" s="18" t="s">
        <v>15</v>
      </c>
      <c r="N4122" s="17" t="b">
        <f>A4122=Catalogo!A4118</f>
        <v>1</v>
      </c>
      <c r="O4122" s="17" t="b">
        <f>B4122=Catalogo!B4118</f>
        <v>1</v>
      </c>
      <c r="P4122" s="17" t="b">
        <f>C4122=Catalogo!C4118</f>
        <v>1</v>
      </c>
    </row>
    <row r="4123" spans="1:16" x14ac:dyDescent="0.3">
      <c r="A4123" s="18" t="s">
        <v>4234</v>
      </c>
      <c r="B4123" s="18" t="s">
        <v>1945</v>
      </c>
      <c r="C4123" s="18" t="s">
        <v>3422</v>
      </c>
      <c r="D4123" s="18" t="s">
        <v>22</v>
      </c>
      <c r="E4123" s="17">
        <v>3</v>
      </c>
      <c r="F4123" s="18" t="s">
        <v>2293</v>
      </c>
      <c r="G4123" s="17"/>
      <c r="H4123" s="18" t="s">
        <v>15</v>
      </c>
      <c r="I4123" s="18" t="s">
        <v>15</v>
      </c>
      <c r="J4123" s="18" t="s">
        <v>15</v>
      </c>
      <c r="K4123" s="18" t="s">
        <v>15</v>
      </c>
      <c r="L4123" s="18" t="s">
        <v>15</v>
      </c>
      <c r="N4123" s="17" t="b">
        <f>A4123=Catalogo!A4119</f>
        <v>1</v>
      </c>
      <c r="O4123" s="17" t="b">
        <f>B4123=Catalogo!B4119</f>
        <v>1</v>
      </c>
      <c r="P4123" s="17" t="b">
        <f>C4123=Catalogo!C4119</f>
        <v>1</v>
      </c>
    </row>
    <row r="4124" spans="1:16" x14ac:dyDescent="0.3">
      <c r="A4124" s="18" t="s">
        <v>4235</v>
      </c>
      <c r="B4124" s="18" t="s">
        <v>1948</v>
      </c>
      <c r="C4124" s="18" t="s">
        <v>3422</v>
      </c>
      <c r="D4124" s="18" t="s">
        <v>22</v>
      </c>
      <c r="E4124" s="17">
        <v>3</v>
      </c>
      <c r="F4124" s="18" t="s">
        <v>2293</v>
      </c>
      <c r="G4124" s="17"/>
      <c r="H4124" s="18" t="s">
        <v>15</v>
      </c>
      <c r="I4124" s="18" t="s">
        <v>15</v>
      </c>
      <c r="J4124" s="18" t="s">
        <v>15</v>
      </c>
      <c r="K4124" s="18" t="s">
        <v>15</v>
      </c>
      <c r="L4124" s="18" t="s">
        <v>15</v>
      </c>
      <c r="N4124" s="17" t="b">
        <f>A4124=Catalogo!A4120</f>
        <v>1</v>
      </c>
      <c r="O4124" s="17" t="b">
        <f>B4124=Catalogo!B4120</f>
        <v>1</v>
      </c>
      <c r="P4124" s="17" t="b">
        <f>C4124=Catalogo!C4120</f>
        <v>1</v>
      </c>
    </row>
    <row r="4125" spans="1:16" x14ac:dyDescent="0.3">
      <c r="A4125" s="18" t="s">
        <v>4236</v>
      </c>
      <c r="B4125" s="18" t="s">
        <v>1873</v>
      </c>
      <c r="C4125" s="18" t="s">
        <v>3422</v>
      </c>
      <c r="D4125" s="18" t="s">
        <v>22</v>
      </c>
      <c r="E4125" s="17">
        <v>3</v>
      </c>
      <c r="F4125" s="18" t="s">
        <v>2293</v>
      </c>
      <c r="G4125" s="17"/>
      <c r="H4125" s="18" t="s">
        <v>15</v>
      </c>
      <c r="I4125" s="18" t="s">
        <v>15</v>
      </c>
      <c r="J4125" s="18" t="s">
        <v>15</v>
      </c>
      <c r="K4125" s="18" t="s">
        <v>15</v>
      </c>
      <c r="L4125" s="18" t="s">
        <v>15</v>
      </c>
      <c r="N4125" s="17" t="b">
        <f>A4125=Catalogo!A4121</f>
        <v>1</v>
      </c>
      <c r="O4125" s="17" t="b">
        <f>B4125=Catalogo!B4121</f>
        <v>1</v>
      </c>
      <c r="P4125" s="17" t="b">
        <f>C4125=Catalogo!C4121</f>
        <v>1</v>
      </c>
    </row>
    <row r="4126" spans="1:16" x14ac:dyDescent="0.3">
      <c r="A4126" s="18" t="s">
        <v>4237</v>
      </c>
      <c r="B4126" s="18" t="s">
        <v>1876</v>
      </c>
      <c r="C4126" s="18" t="s">
        <v>3422</v>
      </c>
      <c r="D4126" s="18" t="s">
        <v>22</v>
      </c>
      <c r="E4126" s="17">
        <v>3</v>
      </c>
      <c r="F4126" s="18" t="s">
        <v>2293</v>
      </c>
      <c r="G4126" s="17"/>
      <c r="H4126" s="18" t="s">
        <v>15</v>
      </c>
      <c r="I4126" s="18" t="s">
        <v>15</v>
      </c>
      <c r="J4126" s="18" t="s">
        <v>15</v>
      </c>
      <c r="K4126" s="18" t="s">
        <v>15</v>
      </c>
      <c r="L4126" s="18" t="s">
        <v>15</v>
      </c>
      <c r="N4126" s="17" t="b">
        <f>A4126=Catalogo!A4122</f>
        <v>1</v>
      </c>
      <c r="O4126" s="17" t="b">
        <f>B4126=Catalogo!B4122</f>
        <v>1</v>
      </c>
      <c r="P4126" s="17" t="b">
        <f>C4126=Catalogo!C4122</f>
        <v>1</v>
      </c>
    </row>
    <row r="4127" spans="1:16" x14ac:dyDescent="0.3">
      <c r="A4127" s="18" t="s">
        <v>4238</v>
      </c>
      <c r="B4127" s="18" t="s">
        <v>1953</v>
      </c>
      <c r="C4127" s="18" t="s">
        <v>3422</v>
      </c>
      <c r="D4127" s="18" t="s">
        <v>22</v>
      </c>
      <c r="E4127" s="17">
        <v>3</v>
      </c>
      <c r="F4127" s="18" t="s">
        <v>2293</v>
      </c>
      <c r="G4127" s="17"/>
      <c r="H4127" s="18" t="s">
        <v>15</v>
      </c>
      <c r="I4127" s="18" t="s">
        <v>15</v>
      </c>
      <c r="J4127" s="18" t="s">
        <v>15</v>
      </c>
      <c r="K4127" s="18" t="s">
        <v>15</v>
      </c>
      <c r="L4127" s="18" t="s">
        <v>15</v>
      </c>
      <c r="N4127" s="17" t="b">
        <f>A4127=Catalogo!A4123</f>
        <v>1</v>
      </c>
      <c r="O4127" s="17" t="b">
        <f>B4127=Catalogo!B4123</f>
        <v>1</v>
      </c>
      <c r="P4127" s="17" t="b">
        <f>C4127=Catalogo!C4123</f>
        <v>1</v>
      </c>
    </row>
    <row r="4128" spans="1:16" x14ac:dyDescent="0.3">
      <c r="A4128" s="18" t="s">
        <v>4239</v>
      </c>
      <c r="B4128" s="18" t="s">
        <v>1956</v>
      </c>
      <c r="C4128" s="18" t="s">
        <v>3422</v>
      </c>
      <c r="D4128" s="18" t="s">
        <v>22</v>
      </c>
      <c r="E4128" s="17">
        <v>3</v>
      </c>
      <c r="F4128" s="18" t="s">
        <v>2293</v>
      </c>
      <c r="G4128" s="17"/>
      <c r="H4128" s="18" t="s">
        <v>15</v>
      </c>
      <c r="I4128" s="18" t="s">
        <v>15</v>
      </c>
      <c r="J4128" s="18" t="s">
        <v>15</v>
      </c>
      <c r="K4128" s="18" t="s">
        <v>15</v>
      </c>
      <c r="L4128" s="18" t="s">
        <v>15</v>
      </c>
      <c r="N4128" s="17" t="b">
        <f>A4128=Catalogo!A4124</f>
        <v>1</v>
      </c>
      <c r="O4128" s="17" t="b">
        <f>B4128=Catalogo!B4124</f>
        <v>1</v>
      </c>
      <c r="P4128" s="17" t="b">
        <f>C4128=Catalogo!C4124</f>
        <v>1</v>
      </c>
    </row>
    <row r="4129" spans="1:16" x14ac:dyDescent="0.3">
      <c r="A4129" s="18" t="s">
        <v>4240</v>
      </c>
      <c r="B4129" s="18" t="s">
        <v>1959</v>
      </c>
      <c r="C4129" s="18" t="s">
        <v>3422</v>
      </c>
      <c r="D4129" s="18" t="s">
        <v>22</v>
      </c>
      <c r="E4129" s="17">
        <v>3</v>
      </c>
      <c r="F4129" s="18" t="s">
        <v>2293</v>
      </c>
      <c r="G4129" s="17"/>
      <c r="H4129" s="18" t="s">
        <v>15</v>
      </c>
      <c r="I4129" s="18" t="s">
        <v>15</v>
      </c>
      <c r="J4129" s="18" t="s">
        <v>15</v>
      </c>
      <c r="K4129" s="18" t="s">
        <v>15</v>
      </c>
      <c r="L4129" s="18" t="s">
        <v>15</v>
      </c>
      <c r="N4129" s="17" t="b">
        <f>A4129=Catalogo!A4125</f>
        <v>1</v>
      </c>
      <c r="O4129" s="17" t="b">
        <f>B4129=Catalogo!B4125</f>
        <v>1</v>
      </c>
      <c r="P4129" s="17" t="b">
        <f>C4129=Catalogo!C4125</f>
        <v>1</v>
      </c>
    </row>
    <row r="4130" spans="1:16" x14ac:dyDescent="0.3">
      <c r="A4130" s="18" t="s">
        <v>4241</v>
      </c>
      <c r="B4130" s="18" t="s">
        <v>1962</v>
      </c>
      <c r="C4130" s="18" t="s">
        <v>3422</v>
      </c>
      <c r="D4130" s="18" t="s">
        <v>22</v>
      </c>
      <c r="E4130" s="17">
        <v>3</v>
      </c>
      <c r="F4130" s="18" t="s">
        <v>2293</v>
      </c>
      <c r="G4130" s="17"/>
      <c r="H4130" s="18" t="s">
        <v>15</v>
      </c>
      <c r="I4130" s="18" t="s">
        <v>15</v>
      </c>
      <c r="J4130" s="18" t="s">
        <v>15</v>
      </c>
      <c r="K4130" s="18" t="s">
        <v>15</v>
      </c>
      <c r="L4130" s="18" t="s">
        <v>15</v>
      </c>
      <c r="N4130" s="17" t="b">
        <f>A4130=Catalogo!A4126</f>
        <v>1</v>
      </c>
      <c r="O4130" s="17" t="b">
        <f>B4130=Catalogo!B4126</f>
        <v>1</v>
      </c>
      <c r="P4130" s="17" t="b">
        <f>C4130=Catalogo!C4126</f>
        <v>1</v>
      </c>
    </row>
    <row r="4131" spans="1:16" x14ac:dyDescent="0.3">
      <c r="A4131" s="18" t="s">
        <v>4242</v>
      </c>
      <c r="B4131" s="18" t="s">
        <v>1965</v>
      </c>
      <c r="C4131" s="18" t="s">
        <v>3422</v>
      </c>
      <c r="D4131" s="18" t="s">
        <v>22</v>
      </c>
      <c r="E4131" s="17">
        <v>3</v>
      </c>
      <c r="F4131" s="18" t="s">
        <v>2293</v>
      </c>
      <c r="G4131" s="17"/>
      <c r="H4131" s="18" t="s">
        <v>15</v>
      </c>
      <c r="I4131" s="18" t="s">
        <v>15</v>
      </c>
      <c r="J4131" s="18" t="s">
        <v>15</v>
      </c>
      <c r="K4131" s="18" t="s">
        <v>15</v>
      </c>
      <c r="L4131" s="18" t="s">
        <v>15</v>
      </c>
      <c r="N4131" s="17" t="b">
        <f>A4131=Catalogo!A4127</f>
        <v>1</v>
      </c>
      <c r="O4131" s="17" t="b">
        <f>B4131=Catalogo!B4127</f>
        <v>1</v>
      </c>
      <c r="P4131" s="17" t="b">
        <f>C4131=Catalogo!C4127</f>
        <v>1</v>
      </c>
    </row>
    <row r="4132" spans="1:16" x14ac:dyDescent="0.3">
      <c r="A4132" s="18" t="s">
        <v>6268</v>
      </c>
      <c r="B4132" s="18" t="s">
        <v>1879</v>
      </c>
      <c r="C4132" s="18" t="s">
        <v>3422</v>
      </c>
      <c r="D4132" s="18" t="s">
        <v>22</v>
      </c>
      <c r="E4132" s="17">
        <v>3</v>
      </c>
      <c r="F4132" s="18" t="s">
        <v>2293</v>
      </c>
      <c r="G4132" s="17"/>
      <c r="H4132" s="18" t="s">
        <v>15</v>
      </c>
      <c r="I4132" s="18" t="s">
        <v>15</v>
      </c>
      <c r="J4132" s="18" t="s">
        <v>15</v>
      </c>
      <c r="K4132" s="18" t="s">
        <v>15</v>
      </c>
      <c r="L4132" s="18" t="s">
        <v>15</v>
      </c>
      <c r="N4132" s="17" t="b">
        <f>A4132=Catalogo!A4128</f>
        <v>1</v>
      </c>
      <c r="O4132" s="17" t="b">
        <f>B4132=Catalogo!B4128</f>
        <v>1</v>
      </c>
      <c r="P4132" s="17" t="b">
        <f>C4132=Catalogo!C4128</f>
        <v>1</v>
      </c>
    </row>
    <row r="4133" spans="1:16" x14ac:dyDescent="0.3">
      <c r="A4133" s="18" t="s">
        <v>6269</v>
      </c>
      <c r="B4133" s="18" t="s">
        <v>1882</v>
      </c>
      <c r="C4133" s="18" t="s">
        <v>3422</v>
      </c>
      <c r="D4133" s="18" t="s">
        <v>22</v>
      </c>
      <c r="E4133" s="17">
        <v>3</v>
      </c>
      <c r="F4133" s="18" t="s">
        <v>2293</v>
      </c>
      <c r="G4133" s="17"/>
      <c r="H4133" s="18" t="s">
        <v>15</v>
      </c>
      <c r="I4133" s="18" t="s">
        <v>15</v>
      </c>
      <c r="J4133" s="18" t="s">
        <v>15</v>
      </c>
      <c r="K4133" s="18" t="s">
        <v>15</v>
      </c>
      <c r="L4133" s="18" t="s">
        <v>15</v>
      </c>
      <c r="N4133" s="17" t="b">
        <f>A4133=Catalogo!A4129</f>
        <v>1</v>
      </c>
      <c r="O4133" s="17" t="b">
        <f>B4133=Catalogo!B4129</f>
        <v>1</v>
      </c>
      <c r="P4133" s="17" t="b">
        <f>C4133=Catalogo!C4129</f>
        <v>1</v>
      </c>
    </row>
    <row r="4134" spans="1:16" x14ac:dyDescent="0.3">
      <c r="A4134" s="18" t="s">
        <v>4243</v>
      </c>
      <c r="B4134" s="18" t="s">
        <v>1968</v>
      </c>
      <c r="C4134" s="18" t="s">
        <v>3422</v>
      </c>
      <c r="D4134" s="18" t="s">
        <v>22</v>
      </c>
      <c r="E4134" s="17">
        <v>3</v>
      </c>
      <c r="F4134" s="18" t="s">
        <v>2293</v>
      </c>
      <c r="G4134" s="17"/>
      <c r="H4134" s="18" t="s">
        <v>15</v>
      </c>
      <c r="I4134" s="18" t="s">
        <v>15</v>
      </c>
      <c r="J4134" s="18" t="s">
        <v>15</v>
      </c>
      <c r="K4134" s="18" t="s">
        <v>15</v>
      </c>
      <c r="L4134" s="18" t="s">
        <v>15</v>
      </c>
      <c r="N4134" s="17" t="b">
        <f>A4134=Catalogo!A4130</f>
        <v>1</v>
      </c>
      <c r="O4134" s="17" t="b">
        <f>B4134=Catalogo!B4130</f>
        <v>1</v>
      </c>
      <c r="P4134" s="17" t="b">
        <f>C4134=Catalogo!C4130</f>
        <v>1</v>
      </c>
    </row>
    <row r="4135" spans="1:16" x14ac:dyDescent="0.3">
      <c r="A4135" s="18" t="s">
        <v>4244</v>
      </c>
      <c r="B4135" s="18" t="s">
        <v>1971</v>
      </c>
      <c r="C4135" s="18" t="s">
        <v>3422</v>
      </c>
      <c r="D4135" s="18" t="s">
        <v>22</v>
      </c>
      <c r="E4135" s="17">
        <v>3</v>
      </c>
      <c r="F4135" s="18" t="s">
        <v>2293</v>
      </c>
      <c r="G4135" s="17"/>
      <c r="H4135" s="18" t="s">
        <v>15</v>
      </c>
      <c r="I4135" s="18" t="s">
        <v>15</v>
      </c>
      <c r="J4135" s="18" t="s">
        <v>15</v>
      </c>
      <c r="K4135" s="18" t="s">
        <v>15</v>
      </c>
      <c r="L4135" s="18" t="s">
        <v>15</v>
      </c>
      <c r="N4135" s="17" t="b">
        <f>A4135=Catalogo!A4131</f>
        <v>1</v>
      </c>
      <c r="O4135" s="17" t="b">
        <f>B4135=Catalogo!B4131</f>
        <v>1</v>
      </c>
      <c r="P4135" s="17" t="b">
        <f>C4135=Catalogo!C4131</f>
        <v>1</v>
      </c>
    </row>
    <row r="4136" spans="1:16" x14ac:dyDescent="0.3">
      <c r="A4136" s="18" t="s">
        <v>4245</v>
      </c>
      <c r="B4136" s="18" t="s">
        <v>1974</v>
      </c>
      <c r="C4136" s="18" t="s">
        <v>3422</v>
      </c>
      <c r="D4136" s="18" t="s">
        <v>22</v>
      </c>
      <c r="E4136" s="17">
        <v>3</v>
      </c>
      <c r="F4136" s="18" t="s">
        <v>2293</v>
      </c>
      <c r="G4136" s="17"/>
      <c r="H4136" s="18" t="s">
        <v>15</v>
      </c>
      <c r="I4136" s="18" t="s">
        <v>15</v>
      </c>
      <c r="J4136" s="18" t="s">
        <v>15</v>
      </c>
      <c r="K4136" s="18" t="s">
        <v>15</v>
      </c>
      <c r="L4136" s="18" t="s">
        <v>15</v>
      </c>
      <c r="N4136" s="17" t="b">
        <f>A4136=Catalogo!A4132</f>
        <v>1</v>
      </c>
      <c r="O4136" s="17" t="b">
        <f>B4136=Catalogo!B4132</f>
        <v>1</v>
      </c>
      <c r="P4136" s="17" t="b">
        <f>C4136=Catalogo!C4132</f>
        <v>1</v>
      </c>
    </row>
    <row r="4137" spans="1:16" x14ac:dyDescent="0.3">
      <c r="A4137" s="18" t="s">
        <v>6270</v>
      </c>
      <c r="B4137" s="18" t="s">
        <v>1885</v>
      </c>
      <c r="C4137" s="18" t="s">
        <v>3422</v>
      </c>
      <c r="D4137" s="18" t="s">
        <v>22</v>
      </c>
      <c r="E4137" s="17">
        <v>3</v>
      </c>
      <c r="F4137" s="18" t="s">
        <v>2293</v>
      </c>
      <c r="G4137" s="17"/>
      <c r="H4137" s="18" t="s">
        <v>15</v>
      </c>
      <c r="I4137" s="18" t="s">
        <v>15</v>
      </c>
      <c r="J4137" s="18" t="s">
        <v>15</v>
      </c>
      <c r="K4137" s="18" t="s">
        <v>15</v>
      </c>
      <c r="L4137" s="18" t="s">
        <v>15</v>
      </c>
      <c r="N4137" s="17" t="b">
        <f>A4137=Catalogo!A4133</f>
        <v>1</v>
      </c>
      <c r="O4137" s="17" t="b">
        <f>B4137=Catalogo!B4133</f>
        <v>1</v>
      </c>
      <c r="P4137" s="17" t="b">
        <f>C4137=Catalogo!C4133</f>
        <v>1</v>
      </c>
    </row>
    <row r="4138" spans="1:16" x14ac:dyDescent="0.3">
      <c r="A4138" s="18" t="s">
        <v>4246</v>
      </c>
      <c r="B4138" s="18" t="s">
        <v>1977</v>
      </c>
      <c r="C4138" s="18" t="s">
        <v>3422</v>
      </c>
      <c r="D4138" s="18" t="s">
        <v>22</v>
      </c>
      <c r="E4138" s="17">
        <v>3</v>
      </c>
      <c r="F4138" s="18" t="s">
        <v>2293</v>
      </c>
      <c r="G4138" s="17"/>
      <c r="H4138" s="18" t="s">
        <v>15</v>
      </c>
      <c r="I4138" s="18" t="s">
        <v>15</v>
      </c>
      <c r="J4138" s="18" t="s">
        <v>15</v>
      </c>
      <c r="K4138" s="18" t="s">
        <v>15</v>
      </c>
      <c r="L4138" s="18" t="s">
        <v>15</v>
      </c>
      <c r="N4138" s="17" t="b">
        <f>A4138=Catalogo!A4134</f>
        <v>1</v>
      </c>
      <c r="O4138" s="17" t="b">
        <f>B4138=Catalogo!B4134</f>
        <v>1</v>
      </c>
      <c r="P4138" s="17" t="b">
        <f>C4138=Catalogo!C4134</f>
        <v>1</v>
      </c>
    </row>
    <row r="4139" spans="1:16" x14ac:dyDescent="0.3">
      <c r="A4139" s="18" t="s">
        <v>4247</v>
      </c>
      <c r="B4139" s="18" t="s">
        <v>1980</v>
      </c>
      <c r="C4139" s="18" t="s">
        <v>3422</v>
      </c>
      <c r="D4139" s="18" t="s">
        <v>22</v>
      </c>
      <c r="E4139" s="17">
        <v>3</v>
      </c>
      <c r="F4139" s="18" t="s">
        <v>2293</v>
      </c>
      <c r="G4139" s="17"/>
      <c r="H4139" s="18" t="s">
        <v>15</v>
      </c>
      <c r="I4139" s="18" t="s">
        <v>15</v>
      </c>
      <c r="J4139" s="18" t="s">
        <v>15</v>
      </c>
      <c r="K4139" s="18" t="s">
        <v>15</v>
      </c>
      <c r="L4139" s="18" t="s">
        <v>15</v>
      </c>
      <c r="N4139" s="17" t="b">
        <f>A4139=Catalogo!A4135</f>
        <v>1</v>
      </c>
      <c r="O4139" s="17" t="b">
        <f>B4139=Catalogo!B4135</f>
        <v>1</v>
      </c>
      <c r="P4139" s="17" t="b">
        <f>C4139=Catalogo!C4135</f>
        <v>1</v>
      </c>
    </row>
    <row r="4140" spans="1:16" x14ac:dyDescent="0.3">
      <c r="A4140" s="18" t="s">
        <v>4248</v>
      </c>
      <c r="B4140" s="18" t="s">
        <v>1983</v>
      </c>
      <c r="C4140" s="18" t="s">
        <v>3422</v>
      </c>
      <c r="D4140" s="18" t="s">
        <v>22</v>
      </c>
      <c r="E4140" s="17">
        <v>3</v>
      </c>
      <c r="F4140" s="18" t="s">
        <v>2293</v>
      </c>
      <c r="G4140" s="17"/>
      <c r="H4140" s="18" t="s">
        <v>15</v>
      </c>
      <c r="I4140" s="18" t="s">
        <v>15</v>
      </c>
      <c r="J4140" s="18" t="s">
        <v>15</v>
      </c>
      <c r="K4140" s="18" t="s">
        <v>15</v>
      </c>
      <c r="L4140" s="18" t="s">
        <v>15</v>
      </c>
      <c r="N4140" s="17" t="b">
        <f>A4140=Catalogo!A4136</f>
        <v>1</v>
      </c>
      <c r="O4140" s="17" t="b">
        <f>B4140=Catalogo!B4136</f>
        <v>1</v>
      </c>
      <c r="P4140" s="17" t="b">
        <f>C4140=Catalogo!C4136</f>
        <v>1</v>
      </c>
    </row>
    <row r="4141" spans="1:16" x14ac:dyDescent="0.3">
      <c r="A4141" s="18" t="s">
        <v>4249</v>
      </c>
      <c r="B4141" s="18" t="s">
        <v>1986</v>
      </c>
      <c r="C4141" s="18" t="s">
        <v>3422</v>
      </c>
      <c r="D4141" s="18" t="s">
        <v>22</v>
      </c>
      <c r="E4141" s="17">
        <v>3</v>
      </c>
      <c r="F4141" s="18" t="s">
        <v>2293</v>
      </c>
      <c r="G4141" s="17"/>
      <c r="H4141" s="18" t="s">
        <v>15</v>
      </c>
      <c r="I4141" s="18" t="s">
        <v>15</v>
      </c>
      <c r="J4141" s="18" t="s">
        <v>15</v>
      </c>
      <c r="K4141" s="18" t="s">
        <v>15</v>
      </c>
      <c r="L4141" s="18" t="s">
        <v>15</v>
      </c>
      <c r="N4141" s="17" t="b">
        <f>A4141=Catalogo!A4137</f>
        <v>1</v>
      </c>
      <c r="O4141" s="17" t="b">
        <f>B4141=Catalogo!B4137</f>
        <v>1</v>
      </c>
      <c r="P4141" s="17" t="b">
        <f>C4141=Catalogo!C4137</f>
        <v>1</v>
      </c>
    </row>
    <row r="4142" spans="1:16" x14ac:dyDescent="0.3">
      <c r="A4142" s="18" t="s">
        <v>4250</v>
      </c>
      <c r="B4142" s="18" t="s">
        <v>1989</v>
      </c>
      <c r="C4142" s="18" t="s">
        <v>3422</v>
      </c>
      <c r="D4142" s="18" t="s">
        <v>22</v>
      </c>
      <c r="E4142" s="17">
        <v>3</v>
      </c>
      <c r="F4142" s="18" t="s">
        <v>2293</v>
      </c>
      <c r="G4142" s="17"/>
      <c r="H4142" s="18" t="s">
        <v>15</v>
      </c>
      <c r="I4142" s="18" t="s">
        <v>15</v>
      </c>
      <c r="J4142" s="18" t="s">
        <v>15</v>
      </c>
      <c r="K4142" s="18" t="s">
        <v>15</v>
      </c>
      <c r="L4142" s="18" t="s">
        <v>15</v>
      </c>
      <c r="N4142" s="17" t="b">
        <f>A4142=Catalogo!A4138</f>
        <v>1</v>
      </c>
      <c r="O4142" s="17" t="b">
        <f>B4142=Catalogo!B4138</f>
        <v>1</v>
      </c>
      <c r="P4142" s="17" t="b">
        <f>C4142=Catalogo!C4138</f>
        <v>1</v>
      </c>
    </row>
    <row r="4143" spans="1:16" x14ac:dyDescent="0.3">
      <c r="A4143" s="18" t="s">
        <v>4251</v>
      </c>
      <c r="B4143" s="18" t="s">
        <v>1992</v>
      </c>
      <c r="C4143" s="18" t="s">
        <v>3422</v>
      </c>
      <c r="D4143" s="18" t="s">
        <v>22</v>
      </c>
      <c r="E4143" s="17">
        <v>3</v>
      </c>
      <c r="F4143" s="18" t="s">
        <v>2293</v>
      </c>
      <c r="G4143" s="17"/>
      <c r="H4143" s="18" t="s">
        <v>15</v>
      </c>
      <c r="I4143" s="18" t="s">
        <v>15</v>
      </c>
      <c r="J4143" s="18" t="s">
        <v>15</v>
      </c>
      <c r="K4143" s="18" t="s">
        <v>15</v>
      </c>
      <c r="L4143" s="18" t="s">
        <v>15</v>
      </c>
      <c r="N4143" s="17" t="b">
        <f>A4143=Catalogo!A4139</f>
        <v>1</v>
      </c>
      <c r="O4143" s="17" t="b">
        <f>B4143=Catalogo!B4139</f>
        <v>1</v>
      </c>
      <c r="P4143" s="17" t="b">
        <f>C4143=Catalogo!C4139</f>
        <v>1</v>
      </c>
    </row>
    <row r="4144" spans="1:16" x14ac:dyDescent="0.3">
      <c r="A4144" s="18" t="s">
        <v>4252</v>
      </c>
      <c r="B4144" s="18" t="s">
        <v>1995</v>
      </c>
      <c r="C4144" s="18" t="s">
        <v>3422</v>
      </c>
      <c r="D4144" s="18" t="s">
        <v>22</v>
      </c>
      <c r="E4144" s="17">
        <v>3</v>
      </c>
      <c r="F4144" s="18" t="s">
        <v>2293</v>
      </c>
      <c r="G4144" s="17"/>
      <c r="H4144" s="18" t="s">
        <v>15</v>
      </c>
      <c r="I4144" s="18" t="s">
        <v>15</v>
      </c>
      <c r="J4144" s="18" t="s">
        <v>15</v>
      </c>
      <c r="K4144" s="18" t="s">
        <v>15</v>
      </c>
      <c r="L4144" s="18" t="s">
        <v>15</v>
      </c>
      <c r="N4144" s="17" t="b">
        <f>A4144=Catalogo!A4140</f>
        <v>1</v>
      </c>
      <c r="O4144" s="17" t="b">
        <f>B4144=Catalogo!B4140</f>
        <v>1</v>
      </c>
      <c r="P4144" s="17" t="b">
        <f>C4144=Catalogo!C4140</f>
        <v>1</v>
      </c>
    </row>
    <row r="4145" spans="1:16" x14ac:dyDescent="0.3">
      <c r="A4145" s="18" t="s">
        <v>4253</v>
      </c>
      <c r="B4145" s="18" t="s">
        <v>1998</v>
      </c>
      <c r="C4145" s="18" t="s">
        <v>3422</v>
      </c>
      <c r="D4145" s="18" t="s">
        <v>22</v>
      </c>
      <c r="E4145" s="17">
        <v>3</v>
      </c>
      <c r="F4145" s="18" t="s">
        <v>2293</v>
      </c>
      <c r="G4145" s="17"/>
      <c r="H4145" s="18" t="s">
        <v>15</v>
      </c>
      <c r="I4145" s="18" t="s">
        <v>15</v>
      </c>
      <c r="J4145" s="18" t="s">
        <v>15</v>
      </c>
      <c r="K4145" s="18" t="s">
        <v>15</v>
      </c>
      <c r="L4145" s="18" t="s">
        <v>15</v>
      </c>
      <c r="N4145" s="17" t="b">
        <f>A4145=Catalogo!A4141</f>
        <v>1</v>
      </c>
      <c r="O4145" s="17" t="b">
        <f>B4145=Catalogo!B4141</f>
        <v>1</v>
      </c>
      <c r="P4145" s="17" t="b">
        <f>C4145=Catalogo!C4141</f>
        <v>1</v>
      </c>
    </row>
    <row r="4146" spans="1:16" x14ac:dyDescent="0.3">
      <c r="A4146" s="18" t="s">
        <v>4254</v>
      </c>
      <c r="B4146" s="18" t="s">
        <v>2001</v>
      </c>
      <c r="C4146" s="18" t="s">
        <v>3422</v>
      </c>
      <c r="D4146" s="18" t="s">
        <v>22</v>
      </c>
      <c r="E4146" s="17">
        <v>3</v>
      </c>
      <c r="F4146" s="18" t="s">
        <v>2293</v>
      </c>
      <c r="G4146" s="17"/>
      <c r="H4146" s="18" t="s">
        <v>15</v>
      </c>
      <c r="I4146" s="18" t="s">
        <v>15</v>
      </c>
      <c r="J4146" s="18" t="s">
        <v>15</v>
      </c>
      <c r="K4146" s="18" t="s">
        <v>15</v>
      </c>
      <c r="L4146" s="18" t="s">
        <v>15</v>
      </c>
      <c r="N4146" s="17" t="b">
        <f>A4146=Catalogo!A4142</f>
        <v>1</v>
      </c>
      <c r="O4146" s="17" t="b">
        <f>B4146=Catalogo!B4142</f>
        <v>1</v>
      </c>
      <c r="P4146" s="17" t="b">
        <f>C4146=Catalogo!C4142</f>
        <v>1</v>
      </c>
    </row>
    <row r="4147" spans="1:16" x14ac:dyDescent="0.3">
      <c r="A4147" s="18" t="s">
        <v>4255</v>
      </c>
      <c r="B4147" s="18" t="s">
        <v>2032</v>
      </c>
      <c r="C4147" s="18" t="s">
        <v>3422</v>
      </c>
      <c r="D4147" s="18" t="s">
        <v>22</v>
      </c>
      <c r="E4147" s="17">
        <v>3</v>
      </c>
      <c r="F4147" s="18" t="s">
        <v>2293</v>
      </c>
      <c r="G4147" s="17"/>
      <c r="H4147" s="18" t="s">
        <v>15</v>
      </c>
      <c r="I4147" s="18" t="s">
        <v>15</v>
      </c>
      <c r="J4147" s="18" t="s">
        <v>15</v>
      </c>
      <c r="K4147" s="18" t="s">
        <v>15</v>
      </c>
      <c r="L4147" s="18" t="s">
        <v>15</v>
      </c>
      <c r="N4147" s="17" t="b">
        <f>A4147=Catalogo!A4143</f>
        <v>1</v>
      </c>
      <c r="O4147" s="17" t="b">
        <f>B4147=Catalogo!B4143</f>
        <v>1</v>
      </c>
      <c r="P4147" s="17" t="b">
        <f>C4147=Catalogo!C4143</f>
        <v>1</v>
      </c>
    </row>
    <row r="4148" spans="1:16" x14ac:dyDescent="0.3">
      <c r="A4148" s="18" t="s">
        <v>4256</v>
      </c>
      <c r="B4148" s="18" t="s">
        <v>2010</v>
      </c>
      <c r="C4148" s="18" t="s">
        <v>3422</v>
      </c>
      <c r="D4148" s="18" t="s">
        <v>22</v>
      </c>
      <c r="E4148" s="17">
        <v>3</v>
      </c>
      <c r="F4148" s="18" t="s">
        <v>2293</v>
      </c>
      <c r="G4148" s="17"/>
      <c r="H4148" s="18" t="s">
        <v>15</v>
      </c>
      <c r="I4148" s="18" t="s">
        <v>15</v>
      </c>
      <c r="J4148" s="18" t="s">
        <v>15</v>
      </c>
      <c r="K4148" s="18" t="s">
        <v>15</v>
      </c>
      <c r="L4148" s="18" t="s">
        <v>15</v>
      </c>
      <c r="N4148" s="17" t="b">
        <f>A4148=Catalogo!A4144</f>
        <v>1</v>
      </c>
      <c r="O4148" s="17" t="b">
        <f>B4148=Catalogo!B4144</f>
        <v>1</v>
      </c>
      <c r="P4148" s="17" t="b">
        <f>C4148=Catalogo!C4144</f>
        <v>1</v>
      </c>
    </row>
    <row r="4149" spans="1:16" x14ac:dyDescent="0.3">
      <c r="A4149" s="18" t="s">
        <v>4257</v>
      </c>
      <c r="B4149" s="18" t="s">
        <v>2013</v>
      </c>
      <c r="C4149" s="18" t="s">
        <v>3422</v>
      </c>
      <c r="D4149" s="18" t="s">
        <v>22</v>
      </c>
      <c r="E4149" s="17">
        <v>3</v>
      </c>
      <c r="F4149" s="18" t="s">
        <v>2293</v>
      </c>
      <c r="G4149" s="17"/>
      <c r="H4149" s="18" t="s">
        <v>15</v>
      </c>
      <c r="I4149" s="18" t="s">
        <v>15</v>
      </c>
      <c r="J4149" s="18" t="s">
        <v>15</v>
      </c>
      <c r="K4149" s="18" t="s">
        <v>15</v>
      </c>
      <c r="L4149" s="18" t="s">
        <v>15</v>
      </c>
      <c r="N4149" s="17" t="b">
        <f>A4149=Catalogo!A4145</f>
        <v>1</v>
      </c>
      <c r="O4149" s="17" t="b">
        <f>B4149=Catalogo!B4145</f>
        <v>1</v>
      </c>
      <c r="P4149" s="17" t="b">
        <f>C4149=Catalogo!C4145</f>
        <v>1</v>
      </c>
    </row>
    <row r="4150" spans="1:16" x14ac:dyDescent="0.3">
      <c r="A4150" s="18" t="s">
        <v>6271</v>
      </c>
      <c r="B4150" s="18" t="s">
        <v>1888</v>
      </c>
      <c r="C4150" s="18" t="s">
        <v>3422</v>
      </c>
      <c r="D4150" s="18" t="s">
        <v>22</v>
      </c>
      <c r="E4150" s="17">
        <v>3</v>
      </c>
      <c r="F4150" s="18" t="s">
        <v>2293</v>
      </c>
      <c r="G4150" s="17"/>
      <c r="H4150" s="18" t="s">
        <v>15</v>
      </c>
      <c r="I4150" s="18" t="s">
        <v>15</v>
      </c>
      <c r="J4150" s="18" t="s">
        <v>15</v>
      </c>
      <c r="K4150" s="18" t="s">
        <v>15</v>
      </c>
      <c r="L4150" s="18" t="s">
        <v>15</v>
      </c>
      <c r="N4150" s="17" t="b">
        <f>A4150=Catalogo!A4146</f>
        <v>1</v>
      </c>
      <c r="O4150" s="17" t="b">
        <f>B4150=Catalogo!B4146</f>
        <v>1</v>
      </c>
      <c r="P4150" s="17" t="b">
        <f>C4150=Catalogo!C4146</f>
        <v>1</v>
      </c>
    </row>
    <row r="4151" spans="1:16" x14ac:dyDescent="0.3">
      <c r="A4151" s="18" t="s">
        <v>4258</v>
      </c>
      <c r="B4151" s="18" t="s">
        <v>2016</v>
      </c>
      <c r="C4151" s="18" t="s">
        <v>3422</v>
      </c>
      <c r="D4151" s="18" t="s">
        <v>22</v>
      </c>
      <c r="E4151" s="17">
        <v>3</v>
      </c>
      <c r="F4151" s="18" t="s">
        <v>2293</v>
      </c>
      <c r="G4151" s="17"/>
      <c r="H4151" s="18" t="s">
        <v>15</v>
      </c>
      <c r="I4151" s="18" t="s">
        <v>15</v>
      </c>
      <c r="J4151" s="18" t="s">
        <v>15</v>
      </c>
      <c r="K4151" s="18" t="s">
        <v>15</v>
      </c>
      <c r="L4151" s="18" t="s">
        <v>15</v>
      </c>
      <c r="N4151" s="17" t="b">
        <f>A4151=Catalogo!A4147</f>
        <v>1</v>
      </c>
      <c r="O4151" s="17" t="b">
        <f>B4151=Catalogo!B4147</f>
        <v>1</v>
      </c>
      <c r="P4151" s="17" t="b">
        <f>C4151=Catalogo!C4147</f>
        <v>1</v>
      </c>
    </row>
    <row r="4152" spans="1:16" x14ac:dyDescent="0.3">
      <c r="A4152" s="18" t="s">
        <v>4259</v>
      </c>
      <c r="B4152" s="18" t="s">
        <v>2019</v>
      </c>
      <c r="C4152" s="18" t="s">
        <v>3422</v>
      </c>
      <c r="D4152" s="18" t="s">
        <v>22</v>
      </c>
      <c r="E4152" s="17">
        <v>3</v>
      </c>
      <c r="F4152" s="18" t="s">
        <v>2293</v>
      </c>
      <c r="G4152" s="17"/>
      <c r="H4152" s="18" t="s">
        <v>15</v>
      </c>
      <c r="I4152" s="18" t="s">
        <v>15</v>
      </c>
      <c r="J4152" s="18" t="s">
        <v>15</v>
      </c>
      <c r="K4152" s="18" t="s">
        <v>15</v>
      </c>
      <c r="L4152" s="18" t="s">
        <v>15</v>
      </c>
      <c r="N4152" s="17" t="b">
        <f>A4152=Catalogo!A4148</f>
        <v>1</v>
      </c>
      <c r="O4152" s="17" t="b">
        <f>B4152=Catalogo!B4148</f>
        <v>1</v>
      </c>
      <c r="P4152" s="17" t="b">
        <f>C4152=Catalogo!C4148</f>
        <v>1</v>
      </c>
    </row>
    <row r="4153" spans="1:16" x14ac:dyDescent="0.3">
      <c r="A4153" s="18" t="s">
        <v>6272</v>
      </c>
      <c r="B4153" s="18" t="s">
        <v>2035</v>
      </c>
      <c r="C4153" s="18" t="s">
        <v>3422</v>
      </c>
      <c r="D4153" s="18" t="s">
        <v>22</v>
      </c>
      <c r="E4153" s="17">
        <v>3</v>
      </c>
      <c r="F4153" s="18" t="s">
        <v>2293</v>
      </c>
      <c r="G4153" s="17"/>
      <c r="H4153" s="18" t="s">
        <v>15</v>
      </c>
      <c r="I4153" s="18" t="s">
        <v>15</v>
      </c>
      <c r="J4153" s="18" t="s">
        <v>15</v>
      </c>
      <c r="K4153" s="18" t="s">
        <v>15</v>
      </c>
      <c r="L4153" s="18" t="s">
        <v>15</v>
      </c>
      <c r="N4153" s="17" t="b">
        <f>A4153=Catalogo!A4149</f>
        <v>1</v>
      </c>
      <c r="O4153" s="17" t="b">
        <f>B4153=Catalogo!B4149</f>
        <v>1</v>
      </c>
      <c r="P4153" s="17" t="b">
        <f>C4153=Catalogo!C4149</f>
        <v>1</v>
      </c>
    </row>
    <row r="4154" spans="1:16" x14ac:dyDescent="0.3">
      <c r="A4154" s="18" t="s">
        <v>4260</v>
      </c>
      <c r="B4154" s="18" t="s">
        <v>2022</v>
      </c>
      <c r="C4154" s="18" t="s">
        <v>3422</v>
      </c>
      <c r="D4154" s="18" t="s">
        <v>22</v>
      </c>
      <c r="E4154" s="17">
        <v>3</v>
      </c>
      <c r="F4154" s="18" t="s">
        <v>2293</v>
      </c>
      <c r="G4154" s="17"/>
      <c r="H4154" s="18" t="s">
        <v>15</v>
      </c>
      <c r="I4154" s="18" t="s">
        <v>15</v>
      </c>
      <c r="J4154" s="18" t="s">
        <v>15</v>
      </c>
      <c r="K4154" s="18" t="s">
        <v>15</v>
      </c>
      <c r="L4154" s="18" t="s">
        <v>15</v>
      </c>
      <c r="N4154" s="17" t="b">
        <f>A4154=Catalogo!A4150</f>
        <v>1</v>
      </c>
      <c r="O4154" s="17" t="b">
        <f>B4154=Catalogo!B4150</f>
        <v>1</v>
      </c>
      <c r="P4154" s="17" t="b">
        <f>C4154=Catalogo!C4150</f>
        <v>1</v>
      </c>
    </row>
    <row r="4155" spans="1:16" x14ac:dyDescent="0.3">
      <c r="A4155" s="18" t="s">
        <v>6273</v>
      </c>
      <c r="B4155" s="18" t="s">
        <v>2041</v>
      </c>
      <c r="C4155" s="18" t="s">
        <v>3422</v>
      </c>
      <c r="D4155" s="18" t="s">
        <v>22</v>
      </c>
      <c r="E4155" s="17">
        <v>3</v>
      </c>
      <c r="F4155" s="18" t="s">
        <v>2293</v>
      </c>
      <c r="G4155" s="17"/>
      <c r="H4155" s="18" t="s">
        <v>15</v>
      </c>
      <c r="I4155" s="18" t="s">
        <v>15</v>
      </c>
      <c r="J4155" s="18" t="s">
        <v>15</v>
      </c>
      <c r="K4155" s="18" t="s">
        <v>15</v>
      </c>
      <c r="L4155" s="18" t="s">
        <v>15</v>
      </c>
      <c r="N4155" s="17" t="b">
        <f>A4155=Catalogo!A4151</f>
        <v>1</v>
      </c>
      <c r="O4155" s="17" t="b">
        <f>B4155=Catalogo!B4151</f>
        <v>1</v>
      </c>
      <c r="P4155" s="17" t="b">
        <f>C4155=Catalogo!C4151</f>
        <v>1</v>
      </c>
    </row>
    <row r="4156" spans="1:16" x14ac:dyDescent="0.3">
      <c r="A4156" s="18" t="s">
        <v>4261</v>
      </c>
      <c r="B4156" s="18" t="s">
        <v>2697</v>
      </c>
      <c r="C4156" s="18" t="s">
        <v>3422</v>
      </c>
      <c r="D4156" s="18" t="s">
        <v>22</v>
      </c>
      <c r="E4156" s="17">
        <v>3</v>
      </c>
      <c r="F4156" s="18" t="s">
        <v>2293</v>
      </c>
      <c r="G4156" s="17"/>
      <c r="H4156" s="18" t="s">
        <v>15</v>
      </c>
      <c r="I4156" s="18" t="s">
        <v>15</v>
      </c>
      <c r="J4156" s="18" t="s">
        <v>15</v>
      </c>
      <c r="K4156" s="18" t="s">
        <v>15</v>
      </c>
      <c r="L4156" s="18" t="s">
        <v>15</v>
      </c>
      <c r="N4156" s="17" t="b">
        <f>A4156=Catalogo!A4152</f>
        <v>1</v>
      </c>
      <c r="O4156" s="17" t="b">
        <f>B4156=Catalogo!B4152</f>
        <v>1</v>
      </c>
      <c r="P4156" s="17" t="b">
        <f>C4156=Catalogo!C4152</f>
        <v>1</v>
      </c>
    </row>
    <row r="4157" spans="1:16" x14ac:dyDescent="0.3">
      <c r="A4157" s="18" t="s">
        <v>4262</v>
      </c>
      <c r="B4157" s="18" t="s">
        <v>2030</v>
      </c>
      <c r="C4157" s="18" t="s">
        <v>3422</v>
      </c>
      <c r="D4157" s="18" t="s">
        <v>15</v>
      </c>
      <c r="E4157" s="17">
        <v>2</v>
      </c>
      <c r="F4157" s="18" t="s">
        <v>2293</v>
      </c>
      <c r="G4157" s="17"/>
      <c r="H4157" s="18" t="s">
        <v>15</v>
      </c>
      <c r="I4157" s="18" t="s">
        <v>15</v>
      </c>
      <c r="J4157" s="18" t="s">
        <v>15</v>
      </c>
      <c r="K4157" s="18" t="s">
        <v>15</v>
      </c>
      <c r="L4157" s="18" t="s">
        <v>15</v>
      </c>
      <c r="N4157" s="17" t="b">
        <f>A4157=Catalogo!A4153</f>
        <v>1</v>
      </c>
      <c r="O4157" s="17" t="b">
        <f>B4157=Catalogo!B4153</f>
        <v>1</v>
      </c>
      <c r="P4157" s="17" t="b">
        <f>C4157=Catalogo!C4153</f>
        <v>1</v>
      </c>
    </row>
    <row r="4158" spans="1:16" x14ac:dyDescent="0.3">
      <c r="A4158" s="18" t="s">
        <v>4263</v>
      </c>
      <c r="B4158" s="18" t="s">
        <v>2032</v>
      </c>
      <c r="C4158" s="18" t="s">
        <v>3422</v>
      </c>
      <c r="D4158" s="18" t="s">
        <v>22</v>
      </c>
      <c r="E4158" s="17">
        <v>3</v>
      </c>
      <c r="F4158" s="18" t="s">
        <v>2293</v>
      </c>
      <c r="G4158" s="17"/>
      <c r="H4158" s="18" t="s">
        <v>15</v>
      </c>
      <c r="I4158" s="18" t="s">
        <v>15</v>
      </c>
      <c r="J4158" s="18" t="s">
        <v>15</v>
      </c>
      <c r="K4158" s="18" t="s">
        <v>15</v>
      </c>
      <c r="L4158" s="18" t="s">
        <v>15</v>
      </c>
      <c r="N4158" s="17" t="b">
        <f>A4158=Catalogo!A4154</f>
        <v>1</v>
      </c>
      <c r="O4158" s="17" t="b">
        <f>B4158=Catalogo!B4154</f>
        <v>1</v>
      </c>
      <c r="P4158" s="17" t="b">
        <f>C4158=Catalogo!C4154</f>
        <v>1</v>
      </c>
    </row>
    <row r="4159" spans="1:16" x14ac:dyDescent="0.3">
      <c r="A4159" s="18" t="s">
        <v>4264</v>
      </c>
      <c r="B4159" s="18" t="s">
        <v>2035</v>
      </c>
      <c r="C4159" s="18" t="s">
        <v>3422</v>
      </c>
      <c r="D4159" s="18" t="s">
        <v>22</v>
      </c>
      <c r="E4159" s="17">
        <v>3</v>
      </c>
      <c r="F4159" s="18" t="s">
        <v>2293</v>
      </c>
      <c r="G4159" s="17"/>
      <c r="H4159" s="18" t="s">
        <v>15</v>
      </c>
      <c r="I4159" s="18" t="s">
        <v>15</v>
      </c>
      <c r="J4159" s="18" t="s">
        <v>15</v>
      </c>
      <c r="K4159" s="18" t="s">
        <v>15</v>
      </c>
      <c r="L4159" s="18" t="s">
        <v>15</v>
      </c>
      <c r="N4159" s="17" t="b">
        <f>A4159=Catalogo!A4155</f>
        <v>1</v>
      </c>
      <c r="O4159" s="17" t="b">
        <f>B4159=Catalogo!B4155</f>
        <v>1</v>
      </c>
      <c r="P4159" s="17" t="b">
        <f>C4159=Catalogo!C4155</f>
        <v>1</v>
      </c>
    </row>
    <row r="4160" spans="1:16" x14ac:dyDescent="0.3">
      <c r="A4160" s="18" t="s">
        <v>4265</v>
      </c>
      <c r="B4160" s="18" t="s">
        <v>2038</v>
      </c>
      <c r="C4160" s="18" t="s">
        <v>3422</v>
      </c>
      <c r="D4160" s="18" t="s">
        <v>15</v>
      </c>
      <c r="E4160" s="17">
        <v>2</v>
      </c>
      <c r="F4160" s="18" t="s">
        <v>2293</v>
      </c>
      <c r="G4160" s="17"/>
      <c r="H4160" s="18" t="s">
        <v>15</v>
      </c>
      <c r="I4160" s="18" t="s">
        <v>15</v>
      </c>
      <c r="J4160" s="18" t="s">
        <v>15</v>
      </c>
      <c r="K4160" s="18" t="s">
        <v>15</v>
      </c>
      <c r="L4160" s="18" t="s">
        <v>15</v>
      </c>
      <c r="N4160" s="17" t="b">
        <f>A4160=Catalogo!A4156</f>
        <v>1</v>
      </c>
      <c r="O4160" s="17" t="b">
        <f>B4160=Catalogo!B4156</f>
        <v>1</v>
      </c>
      <c r="P4160" s="17" t="b">
        <f>C4160=Catalogo!C4156</f>
        <v>1</v>
      </c>
    </row>
    <row r="4161" spans="1:16" x14ac:dyDescent="0.3">
      <c r="A4161" s="18" t="s">
        <v>4266</v>
      </c>
      <c r="B4161" s="18" t="s">
        <v>2041</v>
      </c>
      <c r="C4161" s="18" t="s">
        <v>3422</v>
      </c>
      <c r="D4161" s="18" t="s">
        <v>22</v>
      </c>
      <c r="E4161" s="17">
        <v>3</v>
      </c>
      <c r="F4161" s="18" t="s">
        <v>2293</v>
      </c>
      <c r="G4161" s="17"/>
      <c r="H4161" s="18" t="s">
        <v>15</v>
      </c>
      <c r="I4161" s="18" t="s">
        <v>15</v>
      </c>
      <c r="J4161" s="18" t="s">
        <v>15</v>
      </c>
      <c r="K4161" s="18" t="s">
        <v>15</v>
      </c>
      <c r="L4161" s="18" t="s">
        <v>15</v>
      </c>
      <c r="N4161" s="17" t="b">
        <f>A4161=Catalogo!A4157</f>
        <v>1</v>
      </c>
      <c r="O4161" s="17" t="b">
        <f>B4161=Catalogo!B4157</f>
        <v>1</v>
      </c>
      <c r="P4161" s="17" t="b">
        <f>C4161=Catalogo!C4157</f>
        <v>1</v>
      </c>
    </row>
    <row r="4162" spans="1:16" x14ac:dyDescent="0.3">
      <c r="A4162" s="18" t="s">
        <v>4267</v>
      </c>
      <c r="B4162" s="18" t="s">
        <v>4268</v>
      </c>
      <c r="C4162" s="18" t="s">
        <v>3419</v>
      </c>
      <c r="D4162" s="18" t="s">
        <v>15</v>
      </c>
      <c r="E4162" s="17">
        <v>1</v>
      </c>
      <c r="F4162" s="18" t="s">
        <v>2293</v>
      </c>
      <c r="G4162" s="17"/>
      <c r="H4162" s="18" t="s">
        <v>15</v>
      </c>
      <c r="I4162" s="18" t="s">
        <v>15</v>
      </c>
      <c r="J4162" s="18" t="s">
        <v>15</v>
      </c>
      <c r="K4162" s="18" t="s">
        <v>15</v>
      </c>
      <c r="L4162" s="18" t="s">
        <v>15</v>
      </c>
      <c r="N4162" s="17" t="b">
        <f>A4162=Catalogo!A4158</f>
        <v>1</v>
      </c>
      <c r="O4162" s="17" t="b">
        <f>B4162=Catalogo!B4158</f>
        <v>1</v>
      </c>
      <c r="P4162" s="17" t="b">
        <f>C4162=Catalogo!C4158</f>
        <v>1</v>
      </c>
    </row>
    <row r="4163" spans="1:16" x14ac:dyDescent="0.3">
      <c r="A4163" s="18" t="s">
        <v>4269</v>
      </c>
      <c r="B4163" s="18" t="s">
        <v>3582</v>
      </c>
      <c r="C4163" s="18" t="s">
        <v>3425</v>
      </c>
      <c r="D4163" s="18" t="s">
        <v>15</v>
      </c>
      <c r="E4163" s="17">
        <v>2</v>
      </c>
      <c r="F4163" s="18" t="s">
        <v>2293</v>
      </c>
      <c r="G4163" s="17"/>
      <c r="H4163" s="18" t="s">
        <v>15</v>
      </c>
      <c r="I4163" s="18" t="s">
        <v>15</v>
      </c>
      <c r="J4163" s="18" t="s">
        <v>15</v>
      </c>
      <c r="K4163" s="18" t="s">
        <v>15</v>
      </c>
      <c r="L4163" s="18" t="s">
        <v>15</v>
      </c>
      <c r="N4163" s="17" t="b">
        <f>A4163=Catalogo!A4159</f>
        <v>1</v>
      </c>
      <c r="O4163" s="17" t="b">
        <f>B4163=Catalogo!B4159</f>
        <v>1</v>
      </c>
      <c r="P4163" s="17" t="b">
        <f>C4163=Catalogo!C4159</f>
        <v>1</v>
      </c>
    </row>
    <row r="4164" spans="1:16" x14ac:dyDescent="0.3">
      <c r="A4164" s="18" t="s">
        <v>4270</v>
      </c>
      <c r="B4164" s="18" t="s">
        <v>812</v>
      </c>
      <c r="C4164" s="18" t="s">
        <v>3425</v>
      </c>
      <c r="D4164" s="18" t="s">
        <v>15</v>
      </c>
      <c r="E4164" s="17">
        <v>3</v>
      </c>
      <c r="F4164" s="18" t="s">
        <v>2293</v>
      </c>
      <c r="G4164" s="17"/>
      <c r="H4164" s="18" t="s">
        <v>15</v>
      </c>
      <c r="I4164" s="18" t="s">
        <v>15</v>
      </c>
      <c r="J4164" s="18" t="s">
        <v>15</v>
      </c>
      <c r="K4164" s="18" t="s">
        <v>15</v>
      </c>
      <c r="L4164" s="18" t="s">
        <v>15</v>
      </c>
      <c r="N4164" s="17" t="b">
        <f>A4164=Catalogo!A4160</f>
        <v>1</v>
      </c>
      <c r="O4164" s="17" t="b">
        <f>B4164=Catalogo!B4160</f>
        <v>1</v>
      </c>
      <c r="P4164" s="17" t="b">
        <f>C4164=Catalogo!C4160</f>
        <v>1</v>
      </c>
    </row>
    <row r="4165" spans="1:16" x14ac:dyDescent="0.3">
      <c r="A4165" s="18" t="s">
        <v>6317</v>
      </c>
      <c r="B4165" s="18" t="s">
        <v>1773</v>
      </c>
      <c r="C4165" s="18" t="s">
        <v>3425</v>
      </c>
      <c r="D4165" s="18" t="s">
        <v>22</v>
      </c>
      <c r="E4165" s="17">
        <v>4</v>
      </c>
      <c r="F4165" s="18" t="s">
        <v>2293</v>
      </c>
      <c r="G4165" s="17"/>
      <c r="H4165" s="18" t="s">
        <v>15</v>
      </c>
      <c r="I4165" s="18" t="s">
        <v>15</v>
      </c>
      <c r="J4165" s="18" t="s">
        <v>15</v>
      </c>
      <c r="K4165" s="18" t="s">
        <v>15</v>
      </c>
      <c r="L4165" s="18" t="s">
        <v>15</v>
      </c>
      <c r="N4165" s="17" t="b">
        <f>A4165=Catalogo!A4161</f>
        <v>1</v>
      </c>
      <c r="O4165" s="17" t="b">
        <f>B4165=Catalogo!B4161</f>
        <v>1</v>
      </c>
      <c r="P4165" s="17" t="b">
        <f>C4165=Catalogo!C4161</f>
        <v>1</v>
      </c>
    </row>
    <row r="4166" spans="1:16" x14ac:dyDescent="0.3">
      <c r="A4166" s="18" t="s">
        <v>6318</v>
      </c>
      <c r="B4166" s="18" t="s">
        <v>1776</v>
      </c>
      <c r="C4166" s="18" t="s">
        <v>3425</v>
      </c>
      <c r="D4166" s="18" t="s">
        <v>22</v>
      </c>
      <c r="E4166" s="17">
        <v>4</v>
      </c>
      <c r="F4166" s="18" t="s">
        <v>2293</v>
      </c>
      <c r="G4166" s="17"/>
      <c r="H4166" s="18" t="s">
        <v>15</v>
      </c>
      <c r="I4166" s="18" t="s">
        <v>15</v>
      </c>
      <c r="J4166" s="18" t="s">
        <v>15</v>
      </c>
      <c r="K4166" s="18" t="s">
        <v>15</v>
      </c>
      <c r="L4166" s="18" t="s">
        <v>15</v>
      </c>
      <c r="N4166" s="17" t="b">
        <f>A4166=Catalogo!A4162</f>
        <v>1</v>
      </c>
      <c r="O4166" s="17" t="b">
        <f>B4166=Catalogo!B4162</f>
        <v>1</v>
      </c>
      <c r="P4166" s="17" t="b">
        <f>C4166=Catalogo!C4162</f>
        <v>1</v>
      </c>
    </row>
    <row r="4167" spans="1:16" x14ac:dyDescent="0.3">
      <c r="A4167" s="18" t="s">
        <v>6319</v>
      </c>
      <c r="B4167" s="18" t="s">
        <v>1779</v>
      </c>
      <c r="C4167" s="18" t="s">
        <v>3425</v>
      </c>
      <c r="D4167" s="18" t="s">
        <v>22</v>
      </c>
      <c r="E4167" s="17">
        <v>4</v>
      </c>
      <c r="F4167" s="18" t="s">
        <v>2293</v>
      </c>
      <c r="G4167" s="17"/>
      <c r="H4167" s="18" t="s">
        <v>15</v>
      </c>
      <c r="I4167" s="18" t="s">
        <v>15</v>
      </c>
      <c r="J4167" s="18" t="s">
        <v>15</v>
      </c>
      <c r="K4167" s="18" t="s">
        <v>15</v>
      </c>
      <c r="L4167" s="18" t="s">
        <v>15</v>
      </c>
      <c r="N4167" s="17" t="b">
        <f>A4167=Catalogo!A4163</f>
        <v>1</v>
      </c>
      <c r="O4167" s="17" t="b">
        <f>B4167=Catalogo!B4163</f>
        <v>1</v>
      </c>
      <c r="P4167" s="17" t="b">
        <f>C4167=Catalogo!C4163</f>
        <v>1</v>
      </c>
    </row>
    <row r="4168" spans="1:16" x14ac:dyDescent="0.3">
      <c r="A4168" s="18" t="s">
        <v>6320</v>
      </c>
      <c r="B4168" s="18" t="s">
        <v>1782</v>
      </c>
      <c r="C4168" s="18" t="s">
        <v>3425</v>
      </c>
      <c r="D4168" s="18" t="s">
        <v>22</v>
      </c>
      <c r="E4168" s="17">
        <v>4</v>
      </c>
      <c r="F4168" s="18" t="s">
        <v>2293</v>
      </c>
      <c r="G4168" s="17"/>
      <c r="H4168" s="18" t="s">
        <v>15</v>
      </c>
      <c r="I4168" s="18" t="s">
        <v>15</v>
      </c>
      <c r="J4168" s="18" t="s">
        <v>15</v>
      </c>
      <c r="K4168" s="18" t="s">
        <v>15</v>
      </c>
      <c r="L4168" s="18" t="s">
        <v>15</v>
      </c>
      <c r="N4168" s="17" t="b">
        <f>A4168=Catalogo!A4164</f>
        <v>1</v>
      </c>
      <c r="O4168" s="17" t="b">
        <f>B4168=Catalogo!B4164</f>
        <v>1</v>
      </c>
      <c r="P4168" s="17" t="b">
        <f>C4168=Catalogo!C4164</f>
        <v>1</v>
      </c>
    </row>
    <row r="4169" spans="1:16" x14ac:dyDescent="0.3">
      <c r="A4169" s="18" t="s">
        <v>6321</v>
      </c>
      <c r="B4169" s="18" t="s">
        <v>1785</v>
      </c>
      <c r="C4169" s="18" t="s">
        <v>3425</v>
      </c>
      <c r="D4169" s="18" t="s">
        <v>22</v>
      </c>
      <c r="E4169" s="17">
        <v>4</v>
      </c>
      <c r="F4169" s="18" t="s">
        <v>2293</v>
      </c>
      <c r="G4169" s="17"/>
      <c r="H4169" s="18" t="s">
        <v>15</v>
      </c>
      <c r="I4169" s="18" t="s">
        <v>15</v>
      </c>
      <c r="J4169" s="18" t="s">
        <v>15</v>
      </c>
      <c r="K4169" s="18" t="s">
        <v>15</v>
      </c>
      <c r="L4169" s="18" t="s">
        <v>15</v>
      </c>
      <c r="N4169" s="17" t="b">
        <f>A4169=Catalogo!A4165</f>
        <v>1</v>
      </c>
      <c r="O4169" s="17" t="b">
        <f>B4169=Catalogo!B4165</f>
        <v>1</v>
      </c>
      <c r="P4169" s="17" t="b">
        <f>C4169=Catalogo!C4165</f>
        <v>1</v>
      </c>
    </row>
    <row r="4170" spans="1:16" x14ac:dyDescent="0.3">
      <c r="A4170" s="18" t="s">
        <v>6322</v>
      </c>
      <c r="B4170" s="18" t="s">
        <v>1788</v>
      </c>
      <c r="C4170" s="18" t="s">
        <v>3425</v>
      </c>
      <c r="D4170" s="18" t="s">
        <v>22</v>
      </c>
      <c r="E4170" s="17">
        <v>4</v>
      </c>
      <c r="F4170" s="18" t="s">
        <v>2293</v>
      </c>
      <c r="G4170" s="17"/>
      <c r="H4170" s="18" t="s">
        <v>15</v>
      </c>
      <c r="I4170" s="18" t="s">
        <v>15</v>
      </c>
      <c r="J4170" s="18" t="s">
        <v>15</v>
      </c>
      <c r="K4170" s="18" t="s">
        <v>15</v>
      </c>
      <c r="L4170" s="18" t="s">
        <v>15</v>
      </c>
      <c r="N4170" s="17" t="b">
        <f>A4170=Catalogo!A4166</f>
        <v>1</v>
      </c>
      <c r="O4170" s="17" t="b">
        <f>B4170=Catalogo!B4166</f>
        <v>1</v>
      </c>
      <c r="P4170" s="17" t="b">
        <f>C4170=Catalogo!C4166</f>
        <v>1</v>
      </c>
    </row>
    <row r="4171" spans="1:16" x14ac:dyDescent="0.3">
      <c r="A4171" s="18" t="s">
        <v>6323</v>
      </c>
      <c r="B4171" s="18" t="s">
        <v>1791</v>
      </c>
      <c r="C4171" s="18" t="s">
        <v>3425</v>
      </c>
      <c r="D4171" s="18" t="s">
        <v>22</v>
      </c>
      <c r="E4171" s="17">
        <v>4</v>
      </c>
      <c r="F4171" s="18" t="s">
        <v>2293</v>
      </c>
      <c r="G4171" s="17"/>
      <c r="H4171" s="18" t="s">
        <v>15</v>
      </c>
      <c r="I4171" s="18" t="s">
        <v>15</v>
      </c>
      <c r="J4171" s="18" t="s">
        <v>15</v>
      </c>
      <c r="K4171" s="18" t="s">
        <v>15</v>
      </c>
      <c r="L4171" s="18" t="s">
        <v>15</v>
      </c>
      <c r="N4171" s="17" t="b">
        <f>A4171=Catalogo!A4167</f>
        <v>1</v>
      </c>
      <c r="O4171" s="17" t="b">
        <f>B4171=Catalogo!B4167</f>
        <v>1</v>
      </c>
      <c r="P4171" s="17" t="b">
        <f>C4171=Catalogo!C4167</f>
        <v>1</v>
      </c>
    </row>
    <row r="4172" spans="1:16" x14ac:dyDescent="0.3">
      <c r="A4172" s="18" t="s">
        <v>6324</v>
      </c>
      <c r="B4172" s="18" t="s">
        <v>1794</v>
      </c>
      <c r="C4172" s="18" t="s">
        <v>3425</v>
      </c>
      <c r="D4172" s="18" t="s">
        <v>22</v>
      </c>
      <c r="E4172" s="17">
        <v>4</v>
      </c>
      <c r="F4172" s="18" t="s">
        <v>2293</v>
      </c>
      <c r="G4172" s="17"/>
      <c r="H4172" s="18" t="s">
        <v>15</v>
      </c>
      <c r="I4172" s="18" t="s">
        <v>15</v>
      </c>
      <c r="J4172" s="18" t="s">
        <v>15</v>
      </c>
      <c r="K4172" s="18" t="s">
        <v>15</v>
      </c>
      <c r="L4172" s="18" t="s">
        <v>15</v>
      </c>
      <c r="N4172" s="17" t="b">
        <f>A4172=Catalogo!A4168</f>
        <v>1</v>
      </c>
      <c r="O4172" s="17" t="b">
        <f>B4172=Catalogo!B4168</f>
        <v>1</v>
      </c>
      <c r="P4172" s="17" t="b">
        <f>C4172=Catalogo!C4168</f>
        <v>1</v>
      </c>
    </row>
    <row r="4173" spans="1:16" x14ac:dyDescent="0.3">
      <c r="A4173" s="18" t="s">
        <v>6325</v>
      </c>
      <c r="B4173" s="18" t="s">
        <v>1797</v>
      </c>
      <c r="C4173" s="18" t="s">
        <v>3425</v>
      </c>
      <c r="D4173" s="18" t="s">
        <v>22</v>
      </c>
      <c r="E4173" s="17">
        <v>4</v>
      </c>
      <c r="F4173" s="18" t="s">
        <v>2293</v>
      </c>
      <c r="G4173" s="17"/>
      <c r="H4173" s="18" t="s">
        <v>15</v>
      </c>
      <c r="I4173" s="18" t="s">
        <v>15</v>
      </c>
      <c r="J4173" s="18" t="s">
        <v>15</v>
      </c>
      <c r="K4173" s="18" t="s">
        <v>15</v>
      </c>
      <c r="L4173" s="18" t="s">
        <v>15</v>
      </c>
      <c r="N4173" s="17" t="b">
        <f>A4173=Catalogo!A4169</f>
        <v>1</v>
      </c>
      <c r="O4173" s="17" t="b">
        <f>B4173=Catalogo!B4169</f>
        <v>1</v>
      </c>
      <c r="P4173" s="17" t="b">
        <f>C4173=Catalogo!C4169</f>
        <v>1</v>
      </c>
    </row>
    <row r="4174" spans="1:16" x14ac:dyDescent="0.3">
      <c r="A4174" s="18" t="s">
        <v>6326</v>
      </c>
      <c r="B4174" s="18" t="s">
        <v>1800</v>
      </c>
      <c r="C4174" s="18" t="s">
        <v>3425</v>
      </c>
      <c r="D4174" s="18" t="s">
        <v>22</v>
      </c>
      <c r="E4174" s="17">
        <v>4</v>
      </c>
      <c r="F4174" s="18" t="s">
        <v>2293</v>
      </c>
      <c r="G4174" s="17"/>
      <c r="H4174" s="18" t="s">
        <v>15</v>
      </c>
      <c r="I4174" s="18" t="s">
        <v>15</v>
      </c>
      <c r="J4174" s="18" t="s">
        <v>15</v>
      </c>
      <c r="K4174" s="18" t="s">
        <v>15</v>
      </c>
      <c r="L4174" s="18" t="s">
        <v>15</v>
      </c>
      <c r="N4174" s="17" t="b">
        <f>A4174=Catalogo!A4170</f>
        <v>1</v>
      </c>
      <c r="O4174" s="17" t="b">
        <f>B4174=Catalogo!B4170</f>
        <v>1</v>
      </c>
      <c r="P4174" s="17" t="b">
        <f>C4174=Catalogo!C4170</f>
        <v>1</v>
      </c>
    </row>
    <row r="4175" spans="1:16" x14ac:dyDescent="0.3">
      <c r="A4175" s="18" t="s">
        <v>6327</v>
      </c>
      <c r="B4175" s="18" t="s">
        <v>1803</v>
      </c>
      <c r="C4175" s="18" t="s">
        <v>3425</v>
      </c>
      <c r="D4175" s="18" t="s">
        <v>22</v>
      </c>
      <c r="E4175" s="17">
        <v>4</v>
      </c>
      <c r="F4175" s="18" t="s">
        <v>2293</v>
      </c>
      <c r="G4175" s="17"/>
      <c r="H4175" s="18" t="s">
        <v>15</v>
      </c>
      <c r="I4175" s="18" t="s">
        <v>15</v>
      </c>
      <c r="J4175" s="18" t="s">
        <v>15</v>
      </c>
      <c r="K4175" s="18" t="s">
        <v>15</v>
      </c>
      <c r="L4175" s="18" t="s">
        <v>15</v>
      </c>
      <c r="N4175" s="17" t="b">
        <f>A4175=Catalogo!A4171</f>
        <v>1</v>
      </c>
      <c r="O4175" s="17" t="b">
        <f>B4175=Catalogo!B4171</f>
        <v>1</v>
      </c>
      <c r="P4175" s="17" t="b">
        <f>C4175=Catalogo!C4171</f>
        <v>1</v>
      </c>
    </row>
    <row r="4176" spans="1:16" x14ac:dyDescent="0.3">
      <c r="A4176" s="18" t="s">
        <v>6328</v>
      </c>
      <c r="B4176" s="18" t="s">
        <v>1806</v>
      </c>
      <c r="C4176" s="18" t="s">
        <v>3425</v>
      </c>
      <c r="D4176" s="18" t="s">
        <v>22</v>
      </c>
      <c r="E4176" s="17">
        <v>4</v>
      </c>
      <c r="F4176" s="18" t="s">
        <v>2293</v>
      </c>
      <c r="G4176" s="17"/>
      <c r="H4176" s="18" t="s">
        <v>15</v>
      </c>
      <c r="I4176" s="18" t="s">
        <v>15</v>
      </c>
      <c r="J4176" s="18" t="s">
        <v>15</v>
      </c>
      <c r="K4176" s="18" t="s">
        <v>15</v>
      </c>
      <c r="L4176" s="18" t="s">
        <v>15</v>
      </c>
      <c r="N4176" s="17" t="b">
        <f>A4176=Catalogo!A4172</f>
        <v>1</v>
      </c>
      <c r="O4176" s="17" t="b">
        <f>B4176=Catalogo!B4172</f>
        <v>1</v>
      </c>
      <c r="P4176" s="17" t="b">
        <f>C4176=Catalogo!C4172</f>
        <v>1</v>
      </c>
    </row>
    <row r="4177" spans="1:16" x14ac:dyDescent="0.3">
      <c r="A4177" s="18" t="s">
        <v>6329</v>
      </c>
      <c r="B4177" s="18" t="s">
        <v>1809</v>
      </c>
      <c r="C4177" s="18" t="s">
        <v>3425</v>
      </c>
      <c r="D4177" s="18" t="s">
        <v>22</v>
      </c>
      <c r="E4177" s="17">
        <v>4</v>
      </c>
      <c r="F4177" s="18" t="s">
        <v>2293</v>
      </c>
      <c r="G4177" s="17"/>
      <c r="H4177" s="18" t="s">
        <v>15</v>
      </c>
      <c r="I4177" s="18" t="s">
        <v>15</v>
      </c>
      <c r="J4177" s="18" t="s">
        <v>15</v>
      </c>
      <c r="K4177" s="18" t="s">
        <v>15</v>
      </c>
      <c r="L4177" s="18" t="s">
        <v>15</v>
      </c>
      <c r="N4177" s="17" t="b">
        <f>A4177=Catalogo!A4173</f>
        <v>1</v>
      </c>
      <c r="O4177" s="17" t="b">
        <f>B4177=Catalogo!B4173</f>
        <v>1</v>
      </c>
      <c r="P4177" s="17" t="b">
        <f>C4177=Catalogo!C4173</f>
        <v>1</v>
      </c>
    </row>
    <row r="4178" spans="1:16" x14ac:dyDescent="0.3">
      <c r="A4178" s="18" t="s">
        <v>6330</v>
      </c>
      <c r="B4178" s="18" t="s">
        <v>1812</v>
      </c>
      <c r="C4178" s="18" t="s">
        <v>3425</v>
      </c>
      <c r="D4178" s="18" t="s">
        <v>22</v>
      </c>
      <c r="E4178" s="17">
        <v>4</v>
      </c>
      <c r="F4178" s="18" t="s">
        <v>2293</v>
      </c>
      <c r="G4178" s="17"/>
      <c r="H4178" s="18" t="s">
        <v>15</v>
      </c>
      <c r="I4178" s="18" t="s">
        <v>15</v>
      </c>
      <c r="J4178" s="18" t="s">
        <v>15</v>
      </c>
      <c r="K4178" s="18" t="s">
        <v>15</v>
      </c>
      <c r="L4178" s="18" t="s">
        <v>15</v>
      </c>
      <c r="N4178" s="17" t="b">
        <f>A4178=Catalogo!A4174</f>
        <v>1</v>
      </c>
      <c r="O4178" s="17" t="b">
        <f>B4178=Catalogo!B4174</f>
        <v>1</v>
      </c>
      <c r="P4178" s="17" t="b">
        <f>C4178=Catalogo!C4174</f>
        <v>1</v>
      </c>
    </row>
    <row r="4179" spans="1:16" x14ac:dyDescent="0.3">
      <c r="A4179" s="18" t="s">
        <v>6331</v>
      </c>
      <c r="B4179" s="18" t="s">
        <v>1815</v>
      </c>
      <c r="C4179" s="18" t="s">
        <v>3425</v>
      </c>
      <c r="D4179" s="18" t="s">
        <v>22</v>
      </c>
      <c r="E4179" s="17">
        <v>4</v>
      </c>
      <c r="F4179" s="18" t="s">
        <v>2293</v>
      </c>
      <c r="G4179" s="17"/>
      <c r="H4179" s="18" t="s">
        <v>15</v>
      </c>
      <c r="I4179" s="18" t="s">
        <v>15</v>
      </c>
      <c r="J4179" s="18" t="s">
        <v>15</v>
      </c>
      <c r="K4179" s="18" t="s">
        <v>15</v>
      </c>
      <c r="L4179" s="18" t="s">
        <v>15</v>
      </c>
      <c r="N4179" s="17" t="b">
        <f>A4179=Catalogo!A4175</f>
        <v>1</v>
      </c>
      <c r="O4179" s="17" t="b">
        <f>B4179=Catalogo!B4175</f>
        <v>1</v>
      </c>
      <c r="P4179" s="17" t="b">
        <f>C4179=Catalogo!C4175</f>
        <v>1</v>
      </c>
    </row>
    <row r="4180" spans="1:16" x14ac:dyDescent="0.3">
      <c r="A4180" s="18" t="s">
        <v>4271</v>
      </c>
      <c r="B4180" s="18" t="s">
        <v>1818</v>
      </c>
      <c r="C4180" s="18" t="s">
        <v>3425</v>
      </c>
      <c r="D4180" s="18" t="s">
        <v>22</v>
      </c>
      <c r="E4180" s="17">
        <v>4</v>
      </c>
      <c r="F4180" s="18" t="s">
        <v>2293</v>
      </c>
      <c r="G4180" s="17"/>
      <c r="H4180" s="18" t="s">
        <v>15</v>
      </c>
      <c r="I4180" s="18" t="s">
        <v>15</v>
      </c>
      <c r="J4180" s="18" t="s">
        <v>15</v>
      </c>
      <c r="K4180" s="18" t="s">
        <v>15</v>
      </c>
      <c r="L4180" s="18" t="s">
        <v>15</v>
      </c>
      <c r="N4180" s="17" t="b">
        <f>A4180=Catalogo!A4176</f>
        <v>1</v>
      </c>
      <c r="O4180" s="17" t="b">
        <f>B4180=Catalogo!B4176</f>
        <v>1</v>
      </c>
      <c r="P4180" s="17" t="b">
        <f>C4180=Catalogo!C4176</f>
        <v>1</v>
      </c>
    </row>
    <row r="4181" spans="1:16" x14ac:dyDescent="0.3">
      <c r="A4181" s="18" t="s">
        <v>4272</v>
      </c>
      <c r="B4181" s="18" t="s">
        <v>1821</v>
      </c>
      <c r="C4181" s="18" t="s">
        <v>3425</v>
      </c>
      <c r="D4181" s="18" t="s">
        <v>22</v>
      </c>
      <c r="E4181" s="17">
        <v>4</v>
      </c>
      <c r="F4181" s="18" t="s">
        <v>2293</v>
      </c>
      <c r="G4181" s="17"/>
      <c r="H4181" s="18" t="s">
        <v>15</v>
      </c>
      <c r="I4181" s="18" t="s">
        <v>15</v>
      </c>
      <c r="J4181" s="18" t="s">
        <v>15</v>
      </c>
      <c r="K4181" s="18" t="s">
        <v>15</v>
      </c>
      <c r="L4181" s="18" t="s">
        <v>15</v>
      </c>
      <c r="N4181" s="17" t="b">
        <f>A4181=Catalogo!A4177</f>
        <v>1</v>
      </c>
      <c r="O4181" s="17" t="b">
        <f>B4181=Catalogo!B4177</f>
        <v>1</v>
      </c>
      <c r="P4181" s="17" t="b">
        <f>C4181=Catalogo!C4177</f>
        <v>1</v>
      </c>
    </row>
    <row r="4182" spans="1:16" x14ac:dyDescent="0.3">
      <c r="A4182" s="18" t="s">
        <v>4273</v>
      </c>
      <c r="B4182" s="18" t="s">
        <v>1824</v>
      </c>
      <c r="C4182" s="18" t="s">
        <v>3425</v>
      </c>
      <c r="D4182" s="18" t="s">
        <v>22</v>
      </c>
      <c r="E4182" s="17">
        <v>4</v>
      </c>
      <c r="F4182" s="18" t="s">
        <v>2293</v>
      </c>
      <c r="G4182" s="17"/>
      <c r="H4182" s="18" t="s">
        <v>15</v>
      </c>
      <c r="I4182" s="18" t="s">
        <v>15</v>
      </c>
      <c r="J4182" s="18" t="s">
        <v>15</v>
      </c>
      <c r="K4182" s="18" t="s">
        <v>15</v>
      </c>
      <c r="L4182" s="18" t="s">
        <v>15</v>
      </c>
      <c r="N4182" s="17" t="b">
        <f>A4182=Catalogo!A4178</f>
        <v>1</v>
      </c>
      <c r="O4182" s="17" t="b">
        <f>B4182=Catalogo!B4178</f>
        <v>1</v>
      </c>
      <c r="P4182" s="17" t="b">
        <f>C4182=Catalogo!C4178</f>
        <v>1</v>
      </c>
    </row>
    <row r="4183" spans="1:16" x14ac:dyDescent="0.3">
      <c r="A4183" s="18" t="s">
        <v>4274</v>
      </c>
      <c r="B4183" s="18" t="s">
        <v>1827</v>
      </c>
      <c r="C4183" s="18" t="s">
        <v>3425</v>
      </c>
      <c r="D4183" s="18" t="s">
        <v>22</v>
      </c>
      <c r="E4183" s="17">
        <v>4</v>
      </c>
      <c r="F4183" s="18" t="s">
        <v>2293</v>
      </c>
      <c r="G4183" s="17"/>
      <c r="H4183" s="18" t="s">
        <v>15</v>
      </c>
      <c r="I4183" s="18" t="s">
        <v>15</v>
      </c>
      <c r="J4183" s="18" t="s">
        <v>15</v>
      </c>
      <c r="K4183" s="18" t="s">
        <v>15</v>
      </c>
      <c r="L4183" s="18" t="s">
        <v>15</v>
      </c>
      <c r="N4183" s="17" t="b">
        <f>A4183=Catalogo!A4179</f>
        <v>1</v>
      </c>
      <c r="O4183" s="17" t="b">
        <f>B4183=Catalogo!B4179</f>
        <v>1</v>
      </c>
      <c r="P4183" s="17" t="b">
        <f>C4183=Catalogo!C4179</f>
        <v>1</v>
      </c>
    </row>
    <row r="4184" spans="1:16" x14ac:dyDescent="0.3">
      <c r="A4184" s="18" t="s">
        <v>4275</v>
      </c>
      <c r="B4184" s="18" t="s">
        <v>1830</v>
      </c>
      <c r="C4184" s="18" t="s">
        <v>3425</v>
      </c>
      <c r="D4184" s="18" t="s">
        <v>22</v>
      </c>
      <c r="E4184" s="17">
        <v>4</v>
      </c>
      <c r="F4184" s="18" t="s">
        <v>2293</v>
      </c>
      <c r="G4184" s="17"/>
      <c r="H4184" s="18" t="s">
        <v>15</v>
      </c>
      <c r="I4184" s="18" t="s">
        <v>15</v>
      </c>
      <c r="J4184" s="18" t="s">
        <v>15</v>
      </c>
      <c r="K4184" s="18" t="s">
        <v>15</v>
      </c>
      <c r="L4184" s="18" t="s">
        <v>15</v>
      </c>
      <c r="N4184" s="17" t="b">
        <f>A4184=Catalogo!A4180</f>
        <v>1</v>
      </c>
      <c r="O4184" s="17" t="b">
        <f>B4184=Catalogo!B4180</f>
        <v>1</v>
      </c>
      <c r="P4184" s="17" t="b">
        <f>C4184=Catalogo!C4180</f>
        <v>1</v>
      </c>
    </row>
    <row r="4185" spans="1:16" x14ac:dyDescent="0.3">
      <c r="A4185" s="18" t="s">
        <v>4276</v>
      </c>
      <c r="B4185" s="18" t="s">
        <v>1833</v>
      </c>
      <c r="C4185" s="18" t="s">
        <v>3425</v>
      </c>
      <c r="D4185" s="18" t="s">
        <v>22</v>
      </c>
      <c r="E4185" s="17">
        <v>4</v>
      </c>
      <c r="F4185" s="18" t="s">
        <v>2293</v>
      </c>
      <c r="G4185" s="17"/>
      <c r="H4185" s="18" t="s">
        <v>15</v>
      </c>
      <c r="I4185" s="18" t="s">
        <v>15</v>
      </c>
      <c r="J4185" s="18" t="s">
        <v>15</v>
      </c>
      <c r="K4185" s="18" t="s">
        <v>15</v>
      </c>
      <c r="L4185" s="18" t="s">
        <v>15</v>
      </c>
      <c r="N4185" s="17" t="b">
        <f>A4185=Catalogo!A4181</f>
        <v>1</v>
      </c>
      <c r="O4185" s="17" t="b">
        <f>B4185=Catalogo!B4181</f>
        <v>1</v>
      </c>
      <c r="P4185" s="17" t="b">
        <f>C4185=Catalogo!C4181</f>
        <v>1</v>
      </c>
    </row>
    <row r="4186" spans="1:16" x14ac:dyDescent="0.3">
      <c r="A4186" s="18" t="s">
        <v>4277</v>
      </c>
      <c r="B4186" s="18" t="s">
        <v>1836</v>
      </c>
      <c r="C4186" s="18" t="s">
        <v>3425</v>
      </c>
      <c r="D4186" s="18" t="s">
        <v>22</v>
      </c>
      <c r="E4186" s="17">
        <v>4</v>
      </c>
      <c r="F4186" s="18" t="s">
        <v>2293</v>
      </c>
      <c r="G4186" s="17"/>
      <c r="H4186" s="18" t="s">
        <v>15</v>
      </c>
      <c r="I4186" s="18" t="s">
        <v>15</v>
      </c>
      <c r="J4186" s="18" t="s">
        <v>15</v>
      </c>
      <c r="K4186" s="18" t="s">
        <v>15</v>
      </c>
      <c r="L4186" s="18" t="s">
        <v>15</v>
      </c>
      <c r="N4186" s="17" t="b">
        <f>A4186=Catalogo!A4182</f>
        <v>1</v>
      </c>
      <c r="O4186" s="17" t="b">
        <f>B4186=Catalogo!B4182</f>
        <v>1</v>
      </c>
      <c r="P4186" s="17" t="b">
        <f>C4186=Catalogo!C4182</f>
        <v>1</v>
      </c>
    </row>
    <row r="4187" spans="1:16" x14ac:dyDescent="0.3">
      <c r="A4187" s="18" t="s">
        <v>4278</v>
      </c>
      <c r="B4187" s="18" t="s">
        <v>1839</v>
      </c>
      <c r="C4187" s="18" t="s">
        <v>3425</v>
      </c>
      <c r="D4187" s="18" t="s">
        <v>22</v>
      </c>
      <c r="E4187" s="17">
        <v>4</v>
      </c>
      <c r="F4187" s="18" t="s">
        <v>2293</v>
      </c>
      <c r="G4187" s="17"/>
      <c r="H4187" s="18" t="s">
        <v>15</v>
      </c>
      <c r="I4187" s="18" t="s">
        <v>15</v>
      </c>
      <c r="J4187" s="18" t="s">
        <v>15</v>
      </c>
      <c r="K4187" s="18" t="s">
        <v>15</v>
      </c>
      <c r="L4187" s="18" t="s">
        <v>15</v>
      </c>
      <c r="N4187" s="17" t="b">
        <f>A4187=Catalogo!A4183</f>
        <v>1</v>
      </c>
      <c r="O4187" s="17" t="b">
        <f>B4187=Catalogo!B4183</f>
        <v>1</v>
      </c>
      <c r="P4187" s="17" t="b">
        <f>C4187=Catalogo!C4183</f>
        <v>1</v>
      </c>
    </row>
    <row r="4188" spans="1:16" x14ac:dyDescent="0.3">
      <c r="A4188" s="18" t="s">
        <v>4279</v>
      </c>
      <c r="B4188" s="18" t="s">
        <v>1842</v>
      </c>
      <c r="C4188" s="18" t="s">
        <v>3425</v>
      </c>
      <c r="D4188" s="18" t="s">
        <v>22</v>
      </c>
      <c r="E4188" s="17">
        <v>4</v>
      </c>
      <c r="F4188" s="18" t="s">
        <v>2293</v>
      </c>
      <c r="G4188" s="17"/>
      <c r="H4188" s="18" t="s">
        <v>15</v>
      </c>
      <c r="I4188" s="18" t="s">
        <v>15</v>
      </c>
      <c r="J4188" s="18" t="s">
        <v>15</v>
      </c>
      <c r="K4188" s="18" t="s">
        <v>15</v>
      </c>
      <c r="L4188" s="18" t="s">
        <v>15</v>
      </c>
      <c r="N4188" s="17" t="b">
        <f>A4188=Catalogo!A4184</f>
        <v>1</v>
      </c>
      <c r="O4188" s="17" t="b">
        <f>B4188=Catalogo!B4184</f>
        <v>1</v>
      </c>
      <c r="P4188" s="17" t="b">
        <f>C4188=Catalogo!C4184</f>
        <v>1</v>
      </c>
    </row>
    <row r="4189" spans="1:16" x14ac:dyDescent="0.3">
      <c r="A4189" s="18" t="s">
        <v>4280</v>
      </c>
      <c r="B4189" s="18" t="s">
        <v>1853</v>
      </c>
      <c r="C4189" s="18" t="s">
        <v>3425</v>
      </c>
      <c r="D4189" s="18" t="s">
        <v>22</v>
      </c>
      <c r="E4189" s="17">
        <v>4</v>
      </c>
      <c r="F4189" s="18" t="s">
        <v>2293</v>
      </c>
      <c r="G4189" s="17"/>
      <c r="H4189" s="18" t="s">
        <v>15</v>
      </c>
      <c r="I4189" s="18" t="s">
        <v>15</v>
      </c>
      <c r="J4189" s="18" t="s">
        <v>15</v>
      </c>
      <c r="K4189" s="18" t="s">
        <v>15</v>
      </c>
      <c r="L4189" s="18" t="s">
        <v>15</v>
      </c>
      <c r="N4189" s="17" t="b">
        <f>A4189=Catalogo!A4185</f>
        <v>1</v>
      </c>
      <c r="O4189" s="17" t="b">
        <f>B4189=Catalogo!B4185</f>
        <v>1</v>
      </c>
      <c r="P4189" s="17" t="b">
        <f>C4189=Catalogo!C4185</f>
        <v>1</v>
      </c>
    </row>
    <row r="4190" spans="1:16" x14ac:dyDescent="0.3">
      <c r="A4190" s="18" t="s">
        <v>4281</v>
      </c>
      <c r="B4190" s="18" t="s">
        <v>1848</v>
      </c>
      <c r="C4190" s="18" t="s">
        <v>3425</v>
      </c>
      <c r="D4190" s="18" t="s">
        <v>22</v>
      </c>
      <c r="E4190" s="17">
        <v>4</v>
      </c>
      <c r="F4190" s="18" t="s">
        <v>2293</v>
      </c>
      <c r="G4190" s="17"/>
      <c r="H4190" s="18" t="s">
        <v>15</v>
      </c>
      <c r="I4190" s="18" t="s">
        <v>15</v>
      </c>
      <c r="J4190" s="18" t="s">
        <v>15</v>
      </c>
      <c r="K4190" s="18" t="s">
        <v>15</v>
      </c>
      <c r="L4190" s="18" t="s">
        <v>15</v>
      </c>
      <c r="N4190" s="17" t="b">
        <f>A4190=Catalogo!A4186</f>
        <v>1</v>
      </c>
      <c r="O4190" s="17" t="b">
        <f>B4190=Catalogo!B4186</f>
        <v>1</v>
      </c>
      <c r="P4190" s="17" t="b">
        <f>C4190=Catalogo!C4186</f>
        <v>1</v>
      </c>
    </row>
    <row r="4191" spans="1:16" x14ac:dyDescent="0.3">
      <c r="A4191" s="18" t="s">
        <v>4282</v>
      </c>
      <c r="B4191" s="18" t="s">
        <v>1855</v>
      </c>
      <c r="C4191" s="18" t="s">
        <v>3425</v>
      </c>
      <c r="D4191" s="18" t="s">
        <v>22</v>
      </c>
      <c r="E4191" s="17">
        <v>4</v>
      </c>
      <c r="F4191" s="18" t="s">
        <v>2293</v>
      </c>
      <c r="G4191" s="17"/>
      <c r="H4191" s="18" t="s">
        <v>15</v>
      </c>
      <c r="I4191" s="18" t="s">
        <v>15</v>
      </c>
      <c r="J4191" s="18" t="s">
        <v>15</v>
      </c>
      <c r="K4191" s="18" t="s">
        <v>15</v>
      </c>
      <c r="L4191" s="18" t="s">
        <v>15</v>
      </c>
      <c r="N4191" s="17" t="b">
        <f>A4191=Catalogo!A4187</f>
        <v>1</v>
      </c>
      <c r="O4191" s="17" t="b">
        <f>B4191=Catalogo!B4187</f>
        <v>1</v>
      </c>
      <c r="P4191" s="17" t="b">
        <f>C4191=Catalogo!C4187</f>
        <v>1</v>
      </c>
    </row>
    <row r="4192" spans="1:16" x14ac:dyDescent="0.3">
      <c r="A4192" s="18" t="s">
        <v>4283</v>
      </c>
      <c r="B4192" s="18" t="s">
        <v>1858</v>
      </c>
      <c r="C4192" s="18" t="s">
        <v>3425</v>
      </c>
      <c r="D4192" s="18" t="s">
        <v>22</v>
      </c>
      <c r="E4192" s="17">
        <v>4</v>
      </c>
      <c r="F4192" s="18" t="s">
        <v>2293</v>
      </c>
      <c r="G4192" s="17"/>
      <c r="H4192" s="18" t="s">
        <v>15</v>
      </c>
      <c r="I4192" s="18" t="s">
        <v>15</v>
      </c>
      <c r="J4192" s="18" t="s">
        <v>15</v>
      </c>
      <c r="K4192" s="18" t="s">
        <v>15</v>
      </c>
      <c r="L4192" s="18" t="s">
        <v>15</v>
      </c>
      <c r="N4192" s="17" t="b">
        <f>A4192=Catalogo!A4188</f>
        <v>1</v>
      </c>
      <c r="O4192" s="17" t="b">
        <f>B4192=Catalogo!B4188</f>
        <v>1</v>
      </c>
      <c r="P4192" s="17" t="b">
        <f>C4192=Catalogo!C4188</f>
        <v>1</v>
      </c>
    </row>
    <row r="4193" spans="1:16" x14ac:dyDescent="0.3">
      <c r="A4193" s="18" t="s">
        <v>4284</v>
      </c>
      <c r="B4193" s="18" t="s">
        <v>1861</v>
      </c>
      <c r="C4193" s="18" t="s">
        <v>3425</v>
      </c>
      <c r="D4193" s="18" t="s">
        <v>22</v>
      </c>
      <c r="E4193" s="17">
        <v>4</v>
      </c>
      <c r="F4193" s="18" t="s">
        <v>2293</v>
      </c>
      <c r="G4193" s="17"/>
      <c r="H4193" s="18" t="s">
        <v>15</v>
      </c>
      <c r="I4193" s="18" t="s">
        <v>15</v>
      </c>
      <c r="J4193" s="18" t="s">
        <v>15</v>
      </c>
      <c r="K4193" s="18" t="s">
        <v>15</v>
      </c>
      <c r="L4193" s="18" t="s">
        <v>15</v>
      </c>
      <c r="N4193" s="17" t="b">
        <f>A4193=Catalogo!A4189</f>
        <v>1</v>
      </c>
      <c r="O4193" s="17" t="b">
        <f>B4193=Catalogo!B4189</f>
        <v>1</v>
      </c>
      <c r="P4193" s="17" t="b">
        <f>C4193=Catalogo!C4189</f>
        <v>1</v>
      </c>
    </row>
    <row r="4194" spans="1:16" x14ac:dyDescent="0.3">
      <c r="A4194" s="18" t="s">
        <v>4285</v>
      </c>
      <c r="B4194" s="18" t="s">
        <v>1864</v>
      </c>
      <c r="C4194" s="18" t="s">
        <v>3425</v>
      </c>
      <c r="D4194" s="18" t="s">
        <v>22</v>
      </c>
      <c r="E4194" s="17">
        <v>4</v>
      </c>
      <c r="F4194" s="18" t="s">
        <v>2293</v>
      </c>
      <c r="G4194" s="17"/>
      <c r="H4194" s="18" t="s">
        <v>15</v>
      </c>
      <c r="I4194" s="18" t="s">
        <v>15</v>
      </c>
      <c r="J4194" s="18" t="s">
        <v>15</v>
      </c>
      <c r="K4194" s="18" t="s">
        <v>15</v>
      </c>
      <c r="L4194" s="18" t="s">
        <v>15</v>
      </c>
      <c r="N4194" s="17" t="b">
        <f>A4194=Catalogo!A4190</f>
        <v>1</v>
      </c>
      <c r="O4194" s="17" t="b">
        <f>B4194=Catalogo!B4190</f>
        <v>1</v>
      </c>
      <c r="P4194" s="17" t="b">
        <f>C4194=Catalogo!C4190</f>
        <v>1</v>
      </c>
    </row>
    <row r="4195" spans="1:16" x14ac:dyDescent="0.3">
      <c r="A4195" s="18" t="s">
        <v>4286</v>
      </c>
      <c r="B4195" s="18" t="s">
        <v>1867</v>
      </c>
      <c r="C4195" s="18" t="s">
        <v>3425</v>
      </c>
      <c r="D4195" s="18" t="s">
        <v>22</v>
      </c>
      <c r="E4195" s="17">
        <v>4</v>
      </c>
      <c r="F4195" s="18" t="s">
        <v>2293</v>
      </c>
      <c r="G4195" s="17"/>
      <c r="H4195" s="18" t="s">
        <v>15</v>
      </c>
      <c r="I4195" s="18" t="s">
        <v>15</v>
      </c>
      <c r="J4195" s="18" t="s">
        <v>15</v>
      </c>
      <c r="K4195" s="18" t="s">
        <v>15</v>
      </c>
      <c r="L4195" s="18" t="s">
        <v>15</v>
      </c>
      <c r="N4195" s="17" t="b">
        <f>A4195=Catalogo!A4191</f>
        <v>1</v>
      </c>
      <c r="O4195" s="17" t="b">
        <f>B4195=Catalogo!B4191</f>
        <v>1</v>
      </c>
      <c r="P4195" s="17" t="b">
        <f>C4195=Catalogo!C4191</f>
        <v>1</v>
      </c>
    </row>
    <row r="4196" spans="1:16" x14ac:dyDescent="0.3">
      <c r="A4196" s="18" t="s">
        <v>6332</v>
      </c>
      <c r="B4196" s="18" t="s">
        <v>1895</v>
      </c>
      <c r="C4196" s="18" t="s">
        <v>3425</v>
      </c>
      <c r="D4196" s="18" t="s">
        <v>22</v>
      </c>
      <c r="E4196" s="17">
        <v>4</v>
      </c>
      <c r="F4196" s="18" t="s">
        <v>2293</v>
      </c>
      <c r="G4196" s="17"/>
      <c r="H4196" s="18" t="s">
        <v>15</v>
      </c>
      <c r="I4196" s="18" t="s">
        <v>15</v>
      </c>
      <c r="J4196" s="18" t="s">
        <v>15</v>
      </c>
      <c r="K4196" s="18" t="s">
        <v>15</v>
      </c>
      <c r="L4196" s="18" t="s">
        <v>15</v>
      </c>
      <c r="N4196" s="17" t="b">
        <f>A4196=Catalogo!A4192</f>
        <v>1</v>
      </c>
      <c r="O4196" s="17" t="b">
        <f>B4196=Catalogo!B4192</f>
        <v>1</v>
      </c>
      <c r="P4196" s="17" t="b">
        <f>C4196=Catalogo!C4192</f>
        <v>1</v>
      </c>
    </row>
    <row r="4197" spans="1:16" x14ac:dyDescent="0.3">
      <c r="A4197" s="18" t="s">
        <v>6333</v>
      </c>
      <c r="B4197" s="18" t="s">
        <v>1898</v>
      </c>
      <c r="C4197" s="18" t="s">
        <v>3425</v>
      </c>
      <c r="D4197" s="18" t="s">
        <v>22</v>
      </c>
      <c r="E4197" s="17">
        <v>4</v>
      </c>
      <c r="F4197" s="18" t="s">
        <v>2293</v>
      </c>
      <c r="G4197" s="17"/>
      <c r="H4197" s="18" t="s">
        <v>15</v>
      </c>
      <c r="I4197" s="18" t="s">
        <v>15</v>
      </c>
      <c r="J4197" s="18" t="s">
        <v>15</v>
      </c>
      <c r="K4197" s="18" t="s">
        <v>15</v>
      </c>
      <c r="L4197" s="18" t="s">
        <v>15</v>
      </c>
      <c r="N4197" s="17" t="b">
        <f>A4197=Catalogo!A4193</f>
        <v>1</v>
      </c>
      <c r="O4197" s="17" t="b">
        <f>B4197=Catalogo!B4193</f>
        <v>1</v>
      </c>
      <c r="P4197" s="17" t="b">
        <f>C4197=Catalogo!C4193</f>
        <v>1</v>
      </c>
    </row>
    <row r="4198" spans="1:16" x14ac:dyDescent="0.3">
      <c r="A4198" s="18" t="s">
        <v>6334</v>
      </c>
      <c r="B4198" s="18" t="s">
        <v>1901</v>
      </c>
      <c r="C4198" s="18" t="s">
        <v>3425</v>
      </c>
      <c r="D4198" s="18" t="s">
        <v>22</v>
      </c>
      <c r="E4198" s="17">
        <v>4</v>
      </c>
      <c r="F4198" s="18" t="s">
        <v>2293</v>
      </c>
      <c r="G4198" s="17"/>
      <c r="H4198" s="18" t="s">
        <v>15</v>
      </c>
      <c r="I4198" s="18" t="s">
        <v>15</v>
      </c>
      <c r="J4198" s="18" t="s">
        <v>15</v>
      </c>
      <c r="K4198" s="18" t="s">
        <v>15</v>
      </c>
      <c r="L4198" s="18" t="s">
        <v>15</v>
      </c>
      <c r="N4198" s="17" t="b">
        <f>A4198=Catalogo!A4194</f>
        <v>1</v>
      </c>
      <c r="O4198" s="17" t="b">
        <f>B4198=Catalogo!B4194</f>
        <v>1</v>
      </c>
      <c r="P4198" s="17" t="b">
        <f>C4198=Catalogo!C4194</f>
        <v>1</v>
      </c>
    </row>
    <row r="4199" spans="1:16" x14ac:dyDescent="0.3">
      <c r="A4199" s="18" t="s">
        <v>6335</v>
      </c>
      <c r="B4199" s="18" t="s">
        <v>1904</v>
      </c>
      <c r="C4199" s="18" t="s">
        <v>3425</v>
      </c>
      <c r="D4199" s="18" t="s">
        <v>22</v>
      </c>
      <c r="E4199" s="17">
        <v>4</v>
      </c>
      <c r="F4199" s="18" t="s">
        <v>2293</v>
      </c>
      <c r="G4199" s="17"/>
      <c r="H4199" s="18" t="s">
        <v>15</v>
      </c>
      <c r="I4199" s="18" t="s">
        <v>15</v>
      </c>
      <c r="J4199" s="18" t="s">
        <v>15</v>
      </c>
      <c r="K4199" s="18" t="s">
        <v>15</v>
      </c>
      <c r="L4199" s="18" t="s">
        <v>15</v>
      </c>
      <c r="N4199" s="17" t="b">
        <f>A4199=Catalogo!A4195</f>
        <v>1</v>
      </c>
      <c r="O4199" s="17" t="b">
        <f>B4199=Catalogo!B4195</f>
        <v>1</v>
      </c>
      <c r="P4199" s="17" t="b">
        <f>C4199=Catalogo!C4195</f>
        <v>1</v>
      </c>
    </row>
    <row r="4200" spans="1:16" x14ac:dyDescent="0.3">
      <c r="A4200" s="18" t="s">
        <v>6336</v>
      </c>
      <c r="B4200" s="18" t="s">
        <v>1907</v>
      </c>
      <c r="C4200" s="18" t="s">
        <v>3425</v>
      </c>
      <c r="D4200" s="18" t="s">
        <v>22</v>
      </c>
      <c r="E4200" s="17">
        <v>4</v>
      </c>
      <c r="F4200" s="18" t="s">
        <v>2293</v>
      </c>
      <c r="G4200" s="17"/>
      <c r="H4200" s="18" t="s">
        <v>15</v>
      </c>
      <c r="I4200" s="18" t="s">
        <v>15</v>
      </c>
      <c r="J4200" s="18" t="s">
        <v>15</v>
      </c>
      <c r="K4200" s="18" t="s">
        <v>15</v>
      </c>
      <c r="L4200" s="18" t="s">
        <v>15</v>
      </c>
      <c r="N4200" s="17" t="b">
        <f>A4200=Catalogo!A4196</f>
        <v>1</v>
      </c>
      <c r="O4200" s="17" t="b">
        <f>B4200=Catalogo!B4196</f>
        <v>1</v>
      </c>
      <c r="P4200" s="17" t="b">
        <f>C4200=Catalogo!C4196</f>
        <v>1</v>
      </c>
    </row>
    <row r="4201" spans="1:16" x14ac:dyDescent="0.3">
      <c r="A4201" s="18" t="s">
        <v>6337</v>
      </c>
      <c r="B4201" s="18" t="s">
        <v>1910</v>
      </c>
      <c r="C4201" s="18" t="s">
        <v>3425</v>
      </c>
      <c r="D4201" s="18" t="s">
        <v>22</v>
      </c>
      <c r="E4201" s="17">
        <v>4</v>
      </c>
      <c r="F4201" s="18" t="s">
        <v>2293</v>
      </c>
      <c r="G4201" s="17"/>
      <c r="H4201" s="18" t="s">
        <v>15</v>
      </c>
      <c r="I4201" s="18" t="s">
        <v>15</v>
      </c>
      <c r="J4201" s="18" t="s">
        <v>15</v>
      </c>
      <c r="K4201" s="18" t="s">
        <v>15</v>
      </c>
      <c r="L4201" s="18" t="s">
        <v>15</v>
      </c>
      <c r="N4201" s="17" t="b">
        <f>A4201=Catalogo!A4197</f>
        <v>1</v>
      </c>
      <c r="O4201" s="17" t="b">
        <f>B4201=Catalogo!B4197</f>
        <v>1</v>
      </c>
      <c r="P4201" s="17" t="b">
        <f>C4201=Catalogo!C4197</f>
        <v>1</v>
      </c>
    </row>
    <row r="4202" spans="1:16" x14ac:dyDescent="0.3">
      <c r="A4202" s="18" t="s">
        <v>6338</v>
      </c>
      <c r="B4202" s="18" t="s">
        <v>1913</v>
      </c>
      <c r="C4202" s="18" t="s">
        <v>3425</v>
      </c>
      <c r="D4202" s="18" t="s">
        <v>22</v>
      </c>
      <c r="E4202" s="17">
        <v>4</v>
      </c>
      <c r="F4202" s="18" t="s">
        <v>2293</v>
      </c>
      <c r="G4202" s="17"/>
      <c r="H4202" s="18" t="s">
        <v>15</v>
      </c>
      <c r="I4202" s="18" t="s">
        <v>15</v>
      </c>
      <c r="J4202" s="18" t="s">
        <v>15</v>
      </c>
      <c r="K4202" s="18" t="s">
        <v>15</v>
      </c>
      <c r="L4202" s="18" t="s">
        <v>15</v>
      </c>
      <c r="N4202" s="17" t="b">
        <f>A4202=Catalogo!A4198</f>
        <v>1</v>
      </c>
      <c r="O4202" s="17" t="b">
        <f>B4202=Catalogo!B4198</f>
        <v>1</v>
      </c>
      <c r="P4202" s="17" t="b">
        <f>C4202=Catalogo!C4198</f>
        <v>1</v>
      </c>
    </row>
    <row r="4203" spans="1:16" x14ac:dyDescent="0.3">
      <c r="A4203" s="18" t="s">
        <v>6339</v>
      </c>
      <c r="B4203" s="18" t="s">
        <v>1916</v>
      </c>
      <c r="C4203" s="18" t="s">
        <v>3425</v>
      </c>
      <c r="D4203" s="18" t="s">
        <v>22</v>
      </c>
      <c r="E4203" s="17">
        <v>4</v>
      </c>
      <c r="F4203" s="18" t="s">
        <v>2293</v>
      </c>
      <c r="G4203" s="17"/>
      <c r="H4203" s="18" t="s">
        <v>15</v>
      </c>
      <c r="I4203" s="18" t="s">
        <v>15</v>
      </c>
      <c r="J4203" s="18" t="s">
        <v>15</v>
      </c>
      <c r="K4203" s="18" t="s">
        <v>15</v>
      </c>
      <c r="L4203" s="18" t="s">
        <v>15</v>
      </c>
      <c r="N4203" s="17" t="b">
        <f>A4203=Catalogo!A4199</f>
        <v>1</v>
      </c>
      <c r="O4203" s="17" t="b">
        <f>B4203=Catalogo!B4199</f>
        <v>1</v>
      </c>
      <c r="P4203" s="17" t="b">
        <f>C4203=Catalogo!C4199</f>
        <v>1</v>
      </c>
    </row>
    <row r="4204" spans="1:16" x14ac:dyDescent="0.3">
      <c r="A4204" s="18" t="s">
        <v>6340</v>
      </c>
      <c r="B4204" s="18" t="s">
        <v>1919</v>
      </c>
      <c r="C4204" s="18" t="s">
        <v>3425</v>
      </c>
      <c r="D4204" s="18" t="s">
        <v>22</v>
      </c>
      <c r="E4204" s="17">
        <v>4</v>
      </c>
      <c r="F4204" s="18" t="s">
        <v>2293</v>
      </c>
      <c r="G4204" s="17"/>
      <c r="H4204" s="18" t="s">
        <v>15</v>
      </c>
      <c r="I4204" s="18" t="s">
        <v>15</v>
      </c>
      <c r="J4204" s="18" t="s">
        <v>15</v>
      </c>
      <c r="K4204" s="18" t="s">
        <v>15</v>
      </c>
      <c r="L4204" s="18" t="s">
        <v>15</v>
      </c>
      <c r="N4204" s="17" t="b">
        <f>A4204=Catalogo!A4200</f>
        <v>1</v>
      </c>
      <c r="O4204" s="17" t="b">
        <f>B4204=Catalogo!B4200</f>
        <v>1</v>
      </c>
      <c r="P4204" s="17" t="b">
        <f>C4204=Catalogo!C4200</f>
        <v>1</v>
      </c>
    </row>
    <row r="4205" spans="1:16" x14ac:dyDescent="0.3">
      <c r="A4205" s="18" t="s">
        <v>6341</v>
      </c>
      <c r="B4205" s="18" t="s">
        <v>1922</v>
      </c>
      <c r="C4205" s="18" t="s">
        <v>3425</v>
      </c>
      <c r="D4205" s="18" t="s">
        <v>22</v>
      </c>
      <c r="E4205" s="17">
        <v>4</v>
      </c>
      <c r="F4205" s="18" t="s">
        <v>2293</v>
      </c>
      <c r="G4205" s="17"/>
      <c r="H4205" s="18" t="s">
        <v>15</v>
      </c>
      <c r="I4205" s="18" t="s">
        <v>15</v>
      </c>
      <c r="J4205" s="18" t="s">
        <v>15</v>
      </c>
      <c r="K4205" s="18" t="s">
        <v>15</v>
      </c>
      <c r="L4205" s="18" t="s">
        <v>15</v>
      </c>
      <c r="N4205" s="17" t="b">
        <f>A4205=Catalogo!A4201</f>
        <v>1</v>
      </c>
      <c r="O4205" s="17" t="b">
        <f>B4205=Catalogo!B4201</f>
        <v>1</v>
      </c>
      <c r="P4205" s="17" t="b">
        <f>C4205=Catalogo!C4201</f>
        <v>1</v>
      </c>
    </row>
    <row r="4206" spans="1:16" x14ac:dyDescent="0.3">
      <c r="A4206" s="18" t="s">
        <v>6342</v>
      </c>
      <c r="B4206" s="18" t="s">
        <v>1925</v>
      </c>
      <c r="C4206" s="18" t="s">
        <v>3425</v>
      </c>
      <c r="D4206" s="18" t="s">
        <v>22</v>
      </c>
      <c r="E4206" s="17">
        <v>4</v>
      </c>
      <c r="F4206" s="18" t="s">
        <v>2293</v>
      </c>
      <c r="G4206" s="17"/>
      <c r="H4206" s="18" t="s">
        <v>15</v>
      </c>
      <c r="I4206" s="18" t="s">
        <v>15</v>
      </c>
      <c r="J4206" s="18" t="s">
        <v>15</v>
      </c>
      <c r="K4206" s="18" t="s">
        <v>15</v>
      </c>
      <c r="L4206" s="18" t="s">
        <v>15</v>
      </c>
      <c r="N4206" s="17" t="b">
        <f>A4206=Catalogo!A4202</f>
        <v>1</v>
      </c>
      <c r="O4206" s="17" t="b">
        <f>B4206=Catalogo!B4202</f>
        <v>1</v>
      </c>
      <c r="P4206" s="17" t="b">
        <f>C4206=Catalogo!C4202</f>
        <v>1</v>
      </c>
    </row>
    <row r="4207" spans="1:16" x14ac:dyDescent="0.3">
      <c r="A4207" s="18" t="s">
        <v>6343</v>
      </c>
      <c r="B4207" s="18" t="s">
        <v>1928</v>
      </c>
      <c r="C4207" s="18" t="s">
        <v>3425</v>
      </c>
      <c r="D4207" s="18" t="s">
        <v>22</v>
      </c>
      <c r="E4207" s="17">
        <v>4</v>
      </c>
      <c r="F4207" s="18" t="s">
        <v>2293</v>
      </c>
      <c r="G4207" s="17"/>
      <c r="H4207" s="18" t="s">
        <v>15</v>
      </c>
      <c r="I4207" s="18" t="s">
        <v>15</v>
      </c>
      <c r="J4207" s="18" t="s">
        <v>15</v>
      </c>
      <c r="K4207" s="18" t="s">
        <v>15</v>
      </c>
      <c r="L4207" s="18" t="s">
        <v>15</v>
      </c>
      <c r="N4207" s="17" t="b">
        <f>A4207=Catalogo!A4203</f>
        <v>1</v>
      </c>
      <c r="O4207" s="17" t="b">
        <f>B4207=Catalogo!B4203</f>
        <v>1</v>
      </c>
      <c r="P4207" s="17" t="b">
        <f>C4207=Catalogo!C4203</f>
        <v>1</v>
      </c>
    </row>
    <row r="4208" spans="1:16" x14ac:dyDescent="0.3">
      <c r="A4208" s="18" t="s">
        <v>6344</v>
      </c>
      <c r="B4208" s="18" t="s">
        <v>1931</v>
      </c>
      <c r="C4208" s="18" t="s">
        <v>3425</v>
      </c>
      <c r="D4208" s="18" t="s">
        <v>22</v>
      </c>
      <c r="E4208" s="17">
        <v>4</v>
      </c>
      <c r="F4208" s="18" t="s">
        <v>2293</v>
      </c>
      <c r="G4208" s="17"/>
      <c r="H4208" s="18" t="s">
        <v>15</v>
      </c>
      <c r="I4208" s="18" t="s">
        <v>15</v>
      </c>
      <c r="J4208" s="18" t="s">
        <v>15</v>
      </c>
      <c r="K4208" s="18" t="s">
        <v>15</v>
      </c>
      <c r="L4208" s="18" t="s">
        <v>15</v>
      </c>
      <c r="N4208" s="17" t="b">
        <f>A4208=Catalogo!A4204</f>
        <v>1</v>
      </c>
      <c r="O4208" s="17" t="b">
        <f>B4208=Catalogo!B4204</f>
        <v>1</v>
      </c>
      <c r="P4208" s="17" t="b">
        <f>C4208=Catalogo!C4204</f>
        <v>1</v>
      </c>
    </row>
    <row r="4209" spans="1:16" x14ac:dyDescent="0.3">
      <c r="A4209" s="18" t="s">
        <v>6345</v>
      </c>
      <c r="B4209" s="18" t="s">
        <v>1934</v>
      </c>
      <c r="C4209" s="18" t="s">
        <v>3425</v>
      </c>
      <c r="D4209" s="18" t="s">
        <v>22</v>
      </c>
      <c r="E4209" s="17">
        <v>4</v>
      </c>
      <c r="F4209" s="18" t="s">
        <v>2293</v>
      </c>
      <c r="G4209" s="17"/>
      <c r="H4209" s="18" t="s">
        <v>15</v>
      </c>
      <c r="I4209" s="18" t="s">
        <v>15</v>
      </c>
      <c r="J4209" s="18" t="s">
        <v>15</v>
      </c>
      <c r="K4209" s="18" t="s">
        <v>15</v>
      </c>
      <c r="L4209" s="18" t="s">
        <v>15</v>
      </c>
      <c r="N4209" s="17" t="b">
        <f>A4209=Catalogo!A4205</f>
        <v>1</v>
      </c>
      <c r="O4209" s="17" t="b">
        <f>B4209=Catalogo!B4205</f>
        <v>1</v>
      </c>
      <c r="P4209" s="17" t="b">
        <f>C4209=Catalogo!C4205</f>
        <v>1</v>
      </c>
    </row>
    <row r="4210" spans="1:16" x14ac:dyDescent="0.3">
      <c r="A4210" s="18" t="s">
        <v>6346</v>
      </c>
      <c r="B4210" s="18" t="s">
        <v>1937</v>
      </c>
      <c r="C4210" s="18" t="s">
        <v>3425</v>
      </c>
      <c r="D4210" s="18" t="s">
        <v>22</v>
      </c>
      <c r="E4210" s="17">
        <v>4</v>
      </c>
      <c r="F4210" s="18" t="s">
        <v>2293</v>
      </c>
      <c r="G4210" s="17"/>
      <c r="H4210" s="18" t="s">
        <v>15</v>
      </c>
      <c r="I4210" s="18" t="s">
        <v>15</v>
      </c>
      <c r="J4210" s="18" t="s">
        <v>15</v>
      </c>
      <c r="K4210" s="18" t="s">
        <v>15</v>
      </c>
      <c r="L4210" s="18" t="s">
        <v>15</v>
      </c>
      <c r="N4210" s="17" t="b">
        <f>A4210=Catalogo!A4206</f>
        <v>1</v>
      </c>
      <c r="O4210" s="17" t="b">
        <f>B4210=Catalogo!B4206</f>
        <v>1</v>
      </c>
      <c r="P4210" s="17" t="b">
        <f>C4210=Catalogo!C4206</f>
        <v>1</v>
      </c>
    </row>
    <row r="4211" spans="1:16" x14ac:dyDescent="0.3">
      <c r="A4211" s="18" t="s">
        <v>6347</v>
      </c>
      <c r="B4211" s="18" t="s">
        <v>1940</v>
      </c>
      <c r="C4211" s="18" t="s">
        <v>3425</v>
      </c>
      <c r="D4211" s="18" t="s">
        <v>22</v>
      </c>
      <c r="E4211" s="17">
        <v>4</v>
      </c>
      <c r="F4211" s="18" t="s">
        <v>2293</v>
      </c>
      <c r="G4211" s="17"/>
      <c r="H4211" s="18" t="s">
        <v>15</v>
      </c>
      <c r="I4211" s="18" t="s">
        <v>15</v>
      </c>
      <c r="J4211" s="18" t="s">
        <v>15</v>
      </c>
      <c r="K4211" s="18" t="s">
        <v>15</v>
      </c>
      <c r="L4211" s="18" t="s">
        <v>15</v>
      </c>
      <c r="N4211" s="17" t="b">
        <f>A4211=Catalogo!A4207</f>
        <v>1</v>
      </c>
      <c r="O4211" s="17" t="b">
        <f>B4211=Catalogo!B4207</f>
        <v>1</v>
      </c>
      <c r="P4211" s="17" t="b">
        <f>C4211=Catalogo!C4207</f>
        <v>1</v>
      </c>
    </row>
    <row r="4212" spans="1:16" x14ac:dyDescent="0.3">
      <c r="A4212" s="18" t="s">
        <v>6348</v>
      </c>
      <c r="B4212" s="18" t="s">
        <v>1943</v>
      </c>
      <c r="C4212" s="18" t="s">
        <v>3425</v>
      </c>
      <c r="D4212" s="18" t="s">
        <v>22</v>
      </c>
      <c r="E4212" s="17">
        <v>4</v>
      </c>
      <c r="F4212" s="18" t="s">
        <v>2293</v>
      </c>
      <c r="G4212" s="17"/>
      <c r="H4212" s="18" t="s">
        <v>15</v>
      </c>
      <c r="I4212" s="18" t="s">
        <v>15</v>
      </c>
      <c r="J4212" s="18" t="s">
        <v>15</v>
      </c>
      <c r="K4212" s="18" t="s">
        <v>15</v>
      </c>
      <c r="L4212" s="18" t="s">
        <v>15</v>
      </c>
      <c r="N4212" s="17" t="b">
        <f>A4212=Catalogo!A4208</f>
        <v>1</v>
      </c>
      <c r="O4212" s="17" t="b">
        <f>B4212=Catalogo!B4208</f>
        <v>1</v>
      </c>
      <c r="P4212" s="17" t="b">
        <f>C4212=Catalogo!C4208</f>
        <v>1</v>
      </c>
    </row>
    <row r="4213" spans="1:16" x14ac:dyDescent="0.3">
      <c r="A4213" s="18" t="s">
        <v>6349</v>
      </c>
      <c r="B4213" s="18" t="s">
        <v>1945</v>
      </c>
      <c r="C4213" s="18" t="s">
        <v>3425</v>
      </c>
      <c r="D4213" s="18" t="s">
        <v>22</v>
      </c>
      <c r="E4213" s="17">
        <v>4</v>
      </c>
      <c r="F4213" s="18" t="s">
        <v>2293</v>
      </c>
      <c r="G4213" s="17"/>
      <c r="H4213" s="18" t="s">
        <v>15</v>
      </c>
      <c r="I4213" s="18" t="s">
        <v>15</v>
      </c>
      <c r="J4213" s="18" t="s">
        <v>15</v>
      </c>
      <c r="K4213" s="18" t="s">
        <v>15</v>
      </c>
      <c r="L4213" s="18" t="s">
        <v>15</v>
      </c>
      <c r="N4213" s="17" t="b">
        <f>A4213=Catalogo!A4209</f>
        <v>1</v>
      </c>
      <c r="O4213" s="17" t="b">
        <f>B4213=Catalogo!B4209</f>
        <v>1</v>
      </c>
      <c r="P4213" s="17" t="b">
        <f>C4213=Catalogo!C4209</f>
        <v>1</v>
      </c>
    </row>
    <row r="4214" spans="1:16" x14ac:dyDescent="0.3">
      <c r="A4214" s="18" t="s">
        <v>6350</v>
      </c>
      <c r="B4214" s="18" t="s">
        <v>1948</v>
      </c>
      <c r="C4214" s="18" t="s">
        <v>3425</v>
      </c>
      <c r="D4214" s="18" t="s">
        <v>22</v>
      </c>
      <c r="E4214" s="17">
        <v>4</v>
      </c>
      <c r="F4214" s="18" t="s">
        <v>2293</v>
      </c>
      <c r="G4214" s="17"/>
      <c r="H4214" s="18" t="s">
        <v>15</v>
      </c>
      <c r="I4214" s="18" t="s">
        <v>15</v>
      </c>
      <c r="J4214" s="18" t="s">
        <v>15</v>
      </c>
      <c r="K4214" s="18" t="s">
        <v>15</v>
      </c>
      <c r="L4214" s="18" t="s">
        <v>15</v>
      </c>
      <c r="N4214" s="17" t="b">
        <f>A4214=Catalogo!A4210</f>
        <v>1</v>
      </c>
      <c r="O4214" s="17" t="b">
        <f>B4214=Catalogo!B4210</f>
        <v>1</v>
      </c>
      <c r="P4214" s="17" t="b">
        <f>C4214=Catalogo!C4210</f>
        <v>1</v>
      </c>
    </row>
    <row r="4215" spans="1:16" x14ac:dyDescent="0.3">
      <c r="A4215" s="18" t="s">
        <v>4287</v>
      </c>
      <c r="B4215" s="18" t="s">
        <v>1873</v>
      </c>
      <c r="C4215" s="18" t="s">
        <v>3425</v>
      </c>
      <c r="D4215" s="18" t="s">
        <v>22</v>
      </c>
      <c r="E4215" s="17">
        <v>4</v>
      </c>
      <c r="F4215" s="18" t="s">
        <v>2293</v>
      </c>
      <c r="G4215" s="17"/>
      <c r="H4215" s="18" t="s">
        <v>15</v>
      </c>
      <c r="I4215" s="18" t="s">
        <v>15</v>
      </c>
      <c r="J4215" s="18" t="s">
        <v>15</v>
      </c>
      <c r="K4215" s="18" t="s">
        <v>15</v>
      </c>
      <c r="L4215" s="18" t="s">
        <v>15</v>
      </c>
      <c r="N4215" s="17" t="b">
        <f>A4215=Catalogo!A4211</f>
        <v>1</v>
      </c>
      <c r="O4215" s="17" t="b">
        <f>B4215=Catalogo!B4211</f>
        <v>1</v>
      </c>
      <c r="P4215" s="17" t="b">
        <f>C4215=Catalogo!C4211</f>
        <v>1</v>
      </c>
    </row>
    <row r="4216" spans="1:16" x14ac:dyDescent="0.3">
      <c r="A4216" s="18" t="s">
        <v>4288</v>
      </c>
      <c r="B4216" s="18" t="s">
        <v>1876</v>
      </c>
      <c r="C4216" s="18" t="s">
        <v>3425</v>
      </c>
      <c r="D4216" s="18" t="s">
        <v>22</v>
      </c>
      <c r="E4216" s="17">
        <v>4</v>
      </c>
      <c r="F4216" s="18" t="s">
        <v>2293</v>
      </c>
      <c r="G4216" s="17"/>
      <c r="H4216" s="18" t="s">
        <v>15</v>
      </c>
      <c r="I4216" s="18" t="s">
        <v>15</v>
      </c>
      <c r="J4216" s="18" t="s">
        <v>15</v>
      </c>
      <c r="K4216" s="18" t="s">
        <v>15</v>
      </c>
      <c r="L4216" s="18" t="s">
        <v>15</v>
      </c>
      <c r="N4216" s="17" t="b">
        <f>A4216=Catalogo!A4212</f>
        <v>1</v>
      </c>
      <c r="O4216" s="17" t="b">
        <f>B4216=Catalogo!B4212</f>
        <v>1</v>
      </c>
      <c r="P4216" s="17" t="b">
        <f>C4216=Catalogo!C4212</f>
        <v>1</v>
      </c>
    </row>
    <row r="4217" spans="1:16" x14ac:dyDescent="0.3">
      <c r="A4217" s="18" t="s">
        <v>6351</v>
      </c>
      <c r="B4217" s="18" t="s">
        <v>1953</v>
      </c>
      <c r="C4217" s="18" t="s">
        <v>3425</v>
      </c>
      <c r="D4217" s="18" t="s">
        <v>22</v>
      </c>
      <c r="E4217" s="17">
        <v>4</v>
      </c>
      <c r="F4217" s="18" t="s">
        <v>2293</v>
      </c>
      <c r="G4217" s="17"/>
      <c r="H4217" s="18" t="s">
        <v>15</v>
      </c>
      <c r="I4217" s="18" t="s">
        <v>15</v>
      </c>
      <c r="J4217" s="18" t="s">
        <v>15</v>
      </c>
      <c r="K4217" s="18" t="s">
        <v>15</v>
      </c>
      <c r="L4217" s="18" t="s">
        <v>15</v>
      </c>
      <c r="N4217" s="17" t="b">
        <f>A4217=Catalogo!A4213</f>
        <v>1</v>
      </c>
      <c r="O4217" s="17" t="b">
        <f>B4217=Catalogo!B4213</f>
        <v>1</v>
      </c>
      <c r="P4217" s="17" t="b">
        <f>C4217=Catalogo!C4213</f>
        <v>1</v>
      </c>
    </row>
    <row r="4218" spans="1:16" x14ac:dyDescent="0.3">
      <c r="A4218" s="18" t="s">
        <v>6352</v>
      </c>
      <c r="B4218" s="18" t="s">
        <v>1956</v>
      </c>
      <c r="C4218" s="18" t="s">
        <v>3425</v>
      </c>
      <c r="D4218" s="18" t="s">
        <v>22</v>
      </c>
      <c r="E4218" s="17">
        <v>4</v>
      </c>
      <c r="F4218" s="18" t="s">
        <v>2293</v>
      </c>
      <c r="G4218" s="17"/>
      <c r="H4218" s="18" t="s">
        <v>15</v>
      </c>
      <c r="I4218" s="18" t="s">
        <v>15</v>
      </c>
      <c r="J4218" s="18" t="s">
        <v>15</v>
      </c>
      <c r="K4218" s="18" t="s">
        <v>15</v>
      </c>
      <c r="L4218" s="18" t="s">
        <v>15</v>
      </c>
      <c r="N4218" s="17" t="b">
        <f>A4218=Catalogo!A4214</f>
        <v>1</v>
      </c>
      <c r="O4218" s="17" t="b">
        <f>B4218=Catalogo!B4214</f>
        <v>1</v>
      </c>
      <c r="P4218" s="17" t="b">
        <f>C4218=Catalogo!C4214</f>
        <v>1</v>
      </c>
    </row>
    <row r="4219" spans="1:16" x14ac:dyDescent="0.3">
      <c r="A4219" s="18" t="s">
        <v>6353</v>
      </c>
      <c r="B4219" s="18" t="s">
        <v>1959</v>
      </c>
      <c r="C4219" s="18" t="s">
        <v>3425</v>
      </c>
      <c r="D4219" s="18" t="s">
        <v>22</v>
      </c>
      <c r="E4219" s="17">
        <v>4</v>
      </c>
      <c r="F4219" s="18" t="s">
        <v>2293</v>
      </c>
      <c r="G4219" s="17"/>
      <c r="H4219" s="18" t="s">
        <v>15</v>
      </c>
      <c r="I4219" s="18" t="s">
        <v>15</v>
      </c>
      <c r="J4219" s="18" t="s">
        <v>15</v>
      </c>
      <c r="K4219" s="18" t="s">
        <v>15</v>
      </c>
      <c r="L4219" s="18" t="s">
        <v>15</v>
      </c>
      <c r="N4219" s="17" t="b">
        <f>A4219=Catalogo!A4215</f>
        <v>1</v>
      </c>
      <c r="O4219" s="17" t="b">
        <f>B4219=Catalogo!B4215</f>
        <v>1</v>
      </c>
      <c r="P4219" s="17" t="b">
        <f>C4219=Catalogo!C4215</f>
        <v>1</v>
      </c>
    </row>
    <row r="4220" spans="1:16" x14ac:dyDescent="0.3">
      <c r="A4220" s="18" t="s">
        <v>6354</v>
      </c>
      <c r="B4220" s="18" t="s">
        <v>1962</v>
      </c>
      <c r="C4220" s="18" t="s">
        <v>3425</v>
      </c>
      <c r="D4220" s="18" t="s">
        <v>22</v>
      </c>
      <c r="E4220" s="17">
        <v>4</v>
      </c>
      <c r="F4220" s="18" t="s">
        <v>2293</v>
      </c>
      <c r="G4220" s="17"/>
      <c r="H4220" s="18" t="s">
        <v>15</v>
      </c>
      <c r="I4220" s="18" t="s">
        <v>15</v>
      </c>
      <c r="J4220" s="18" t="s">
        <v>15</v>
      </c>
      <c r="K4220" s="18" t="s">
        <v>15</v>
      </c>
      <c r="L4220" s="18" t="s">
        <v>15</v>
      </c>
      <c r="N4220" s="17" t="b">
        <f>A4220=Catalogo!A4216</f>
        <v>1</v>
      </c>
      <c r="O4220" s="17" t="b">
        <f>B4220=Catalogo!B4216</f>
        <v>1</v>
      </c>
      <c r="P4220" s="17" t="b">
        <f>C4220=Catalogo!C4216</f>
        <v>1</v>
      </c>
    </row>
    <row r="4221" spans="1:16" x14ac:dyDescent="0.3">
      <c r="A4221" s="18" t="s">
        <v>6355</v>
      </c>
      <c r="B4221" s="18" t="s">
        <v>1965</v>
      </c>
      <c r="C4221" s="18" t="s">
        <v>3425</v>
      </c>
      <c r="D4221" s="18" t="s">
        <v>22</v>
      </c>
      <c r="E4221" s="17">
        <v>4</v>
      </c>
      <c r="F4221" s="18" t="s">
        <v>2293</v>
      </c>
      <c r="G4221" s="17"/>
      <c r="H4221" s="18" t="s">
        <v>15</v>
      </c>
      <c r="I4221" s="18" t="s">
        <v>15</v>
      </c>
      <c r="J4221" s="18" t="s">
        <v>15</v>
      </c>
      <c r="K4221" s="18" t="s">
        <v>15</v>
      </c>
      <c r="L4221" s="18" t="s">
        <v>15</v>
      </c>
      <c r="N4221" s="17" t="b">
        <f>A4221=Catalogo!A4217</f>
        <v>1</v>
      </c>
      <c r="O4221" s="17" t="b">
        <f>B4221=Catalogo!B4217</f>
        <v>1</v>
      </c>
      <c r="P4221" s="17" t="b">
        <f>C4221=Catalogo!C4217</f>
        <v>1</v>
      </c>
    </row>
    <row r="4222" spans="1:16" x14ac:dyDescent="0.3">
      <c r="A4222" s="18" t="s">
        <v>4289</v>
      </c>
      <c r="B4222" s="18" t="s">
        <v>1879</v>
      </c>
      <c r="C4222" s="18" t="s">
        <v>3425</v>
      </c>
      <c r="D4222" s="18" t="s">
        <v>22</v>
      </c>
      <c r="E4222" s="17">
        <v>4</v>
      </c>
      <c r="F4222" s="18" t="s">
        <v>2293</v>
      </c>
      <c r="G4222" s="17"/>
      <c r="H4222" s="18" t="s">
        <v>15</v>
      </c>
      <c r="I4222" s="18" t="s">
        <v>15</v>
      </c>
      <c r="J4222" s="18" t="s">
        <v>15</v>
      </c>
      <c r="K4222" s="18" t="s">
        <v>15</v>
      </c>
      <c r="L4222" s="18" t="s">
        <v>15</v>
      </c>
      <c r="N4222" s="17" t="b">
        <f>A4222=Catalogo!A4218</f>
        <v>1</v>
      </c>
      <c r="O4222" s="17" t="b">
        <f>B4222=Catalogo!B4218</f>
        <v>1</v>
      </c>
      <c r="P4222" s="17" t="b">
        <f>C4222=Catalogo!C4218</f>
        <v>1</v>
      </c>
    </row>
    <row r="4223" spans="1:16" x14ac:dyDescent="0.3">
      <c r="A4223" s="18" t="s">
        <v>4290</v>
      </c>
      <c r="B4223" s="18" t="s">
        <v>1882</v>
      </c>
      <c r="C4223" s="18" t="s">
        <v>3425</v>
      </c>
      <c r="D4223" s="18" t="s">
        <v>22</v>
      </c>
      <c r="E4223" s="17">
        <v>4</v>
      </c>
      <c r="F4223" s="18" t="s">
        <v>2293</v>
      </c>
      <c r="G4223" s="17"/>
      <c r="H4223" s="18" t="s">
        <v>15</v>
      </c>
      <c r="I4223" s="18" t="s">
        <v>15</v>
      </c>
      <c r="J4223" s="18" t="s">
        <v>15</v>
      </c>
      <c r="K4223" s="18" t="s">
        <v>15</v>
      </c>
      <c r="L4223" s="18" t="s">
        <v>15</v>
      </c>
      <c r="N4223" s="17" t="b">
        <f>A4223=Catalogo!A4219</f>
        <v>1</v>
      </c>
      <c r="O4223" s="17" t="b">
        <f>B4223=Catalogo!B4219</f>
        <v>1</v>
      </c>
      <c r="P4223" s="17" t="b">
        <f>C4223=Catalogo!C4219</f>
        <v>1</v>
      </c>
    </row>
    <row r="4224" spans="1:16" x14ac:dyDescent="0.3">
      <c r="A4224" s="18" t="s">
        <v>6356</v>
      </c>
      <c r="B4224" s="18" t="s">
        <v>1968</v>
      </c>
      <c r="C4224" s="18" t="s">
        <v>3425</v>
      </c>
      <c r="D4224" s="18" t="s">
        <v>22</v>
      </c>
      <c r="E4224" s="17">
        <v>4</v>
      </c>
      <c r="F4224" s="18" t="s">
        <v>2293</v>
      </c>
      <c r="G4224" s="17"/>
      <c r="H4224" s="18" t="s">
        <v>15</v>
      </c>
      <c r="I4224" s="18" t="s">
        <v>15</v>
      </c>
      <c r="J4224" s="18" t="s">
        <v>15</v>
      </c>
      <c r="K4224" s="18" t="s">
        <v>15</v>
      </c>
      <c r="L4224" s="18" t="s">
        <v>15</v>
      </c>
      <c r="N4224" s="17" t="b">
        <f>A4224=Catalogo!A4220</f>
        <v>1</v>
      </c>
      <c r="O4224" s="17" t="b">
        <f>B4224=Catalogo!B4220</f>
        <v>1</v>
      </c>
      <c r="P4224" s="17" t="b">
        <f>C4224=Catalogo!C4220</f>
        <v>1</v>
      </c>
    </row>
    <row r="4225" spans="1:16" x14ac:dyDescent="0.3">
      <c r="A4225" s="18" t="s">
        <v>6357</v>
      </c>
      <c r="B4225" s="18" t="s">
        <v>1971</v>
      </c>
      <c r="C4225" s="18" t="s">
        <v>3425</v>
      </c>
      <c r="D4225" s="18" t="s">
        <v>22</v>
      </c>
      <c r="E4225" s="17">
        <v>4</v>
      </c>
      <c r="F4225" s="18" t="s">
        <v>2293</v>
      </c>
      <c r="G4225" s="17"/>
      <c r="H4225" s="18" t="s">
        <v>15</v>
      </c>
      <c r="I4225" s="18" t="s">
        <v>15</v>
      </c>
      <c r="J4225" s="18" t="s">
        <v>15</v>
      </c>
      <c r="K4225" s="18" t="s">
        <v>15</v>
      </c>
      <c r="L4225" s="18" t="s">
        <v>15</v>
      </c>
      <c r="N4225" s="17" t="b">
        <f>A4225=Catalogo!A4221</f>
        <v>1</v>
      </c>
      <c r="O4225" s="17" t="b">
        <f>B4225=Catalogo!B4221</f>
        <v>1</v>
      </c>
      <c r="P4225" s="17" t="b">
        <f>C4225=Catalogo!C4221</f>
        <v>1</v>
      </c>
    </row>
    <row r="4226" spans="1:16" x14ac:dyDescent="0.3">
      <c r="A4226" s="18" t="s">
        <v>6358</v>
      </c>
      <c r="B4226" s="18" t="s">
        <v>1974</v>
      </c>
      <c r="C4226" s="18" t="s">
        <v>3425</v>
      </c>
      <c r="D4226" s="18" t="s">
        <v>22</v>
      </c>
      <c r="E4226" s="17">
        <v>4</v>
      </c>
      <c r="F4226" s="18" t="s">
        <v>2293</v>
      </c>
      <c r="G4226" s="17"/>
      <c r="H4226" s="18" t="s">
        <v>15</v>
      </c>
      <c r="I4226" s="18" t="s">
        <v>15</v>
      </c>
      <c r="J4226" s="18" t="s">
        <v>15</v>
      </c>
      <c r="K4226" s="18" t="s">
        <v>15</v>
      </c>
      <c r="L4226" s="18" t="s">
        <v>15</v>
      </c>
      <c r="N4226" s="17" t="b">
        <f>A4226=Catalogo!A4222</f>
        <v>1</v>
      </c>
      <c r="O4226" s="17" t="b">
        <f>B4226=Catalogo!B4222</f>
        <v>1</v>
      </c>
      <c r="P4226" s="17" t="b">
        <f>C4226=Catalogo!C4222</f>
        <v>1</v>
      </c>
    </row>
    <row r="4227" spans="1:16" x14ac:dyDescent="0.3">
      <c r="A4227" s="18" t="s">
        <v>4291</v>
      </c>
      <c r="B4227" s="18" t="s">
        <v>1885</v>
      </c>
      <c r="C4227" s="18" t="s">
        <v>3425</v>
      </c>
      <c r="D4227" s="18" t="s">
        <v>22</v>
      </c>
      <c r="E4227" s="17">
        <v>4</v>
      </c>
      <c r="F4227" s="18" t="s">
        <v>2293</v>
      </c>
      <c r="G4227" s="17"/>
      <c r="H4227" s="18" t="s">
        <v>15</v>
      </c>
      <c r="I4227" s="18" t="s">
        <v>15</v>
      </c>
      <c r="J4227" s="18" t="s">
        <v>15</v>
      </c>
      <c r="K4227" s="18" t="s">
        <v>15</v>
      </c>
      <c r="L4227" s="18" t="s">
        <v>15</v>
      </c>
      <c r="N4227" s="17" t="b">
        <f>A4227=Catalogo!A4223</f>
        <v>1</v>
      </c>
      <c r="O4227" s="17" t="b">
        <f>B4227=Catalogo!B4223</f>
        <v>1</v>
      </c>
      <c r="P4227" s="17" t="b">
        <f>C4227=Catalogo!C4223</f>
        <v>1</v>
      </c>
    </row>
    <row r="4228" spans="1:16" x14ac:dyDescent="0.3">
      <c r="A4228" s="18" t="s">
        <v>6359</v>
      </c>
      <c r="B4228" s="18" t="s">
        <v>1977</v>
      </c>
      <c r="C4228" s="18" t="s">
        <v>3425</v>
      </c>
      <c r="D4228" s="18" t="s">
        <v>22</v>
      </c>
      <c r="E4228" s="17">
        <v>4</v>
      </c>
      <c r="F4228" s="18" t="s">
        <v>2293</v>
      </c>
      <c r="G4228" s="17"/>
      <c r="H4228" s="18" t="s">
        <v>15</v>
      </c>
      <c r="I4228" s="18" t="s">
        <v>15</v>
      </c>
      <c r="J4228" s="18" t="s">
        <v>15</v>
      </c>
      <c r="K4228" s="18" t="s">
        <v>15</v>
      </c>
      <c r="L4228" s="18" t="s">
        <v>15</v>
      </c>
      <c r="N4228" s="17" t="b">
        <f>A4228=Catalogo!A4224</f>
        <v>1</v>
      </c>
      <c r="O4228" s="17" t="b">
        <f>B4228=Catalogo!B4224</f>
        <v>1</v>
      </c>
      <c r="P4228" s="17" t="b">
        <f>C4228=Catalogo!C4224</f>
        <v>1</v>
      </c>
    </row>
    <row r="4229" spans="1:16" x14ac:dyDescent="0.3">
      <c r="A4229" s="18" t="s">
        <v>6360</v>
      </c>
      <c r="B4229" s="18" t="s">
        <v>1980</v>
      </c>
      <c r="C4229" s="18" t="s">
        <v>3425</v>
      </c>
      <c r="D4229" s="18" t="s">
        <v>22</v>
      </c>
      <c r="E4229" s="17">
        <v>4</v>
      </c>
      <c r="F4229" s="18" t="s">
        <v>2293</v>
      </c>
      <c r="G4229" s="17"/>
      <c r="H4229" s="18" t="s">
        <v>15</v>
      </c>
      <c r="I4229" s="18" t="s">
        <v>15</v>
      </c>
      <c r="J4229" s="18" t="s">
        <v>15</v>
      </c>
      <c r="K4229" s="18" t="s">
        <v>15</v>
      </c>
      <c r="L4229" s="18" t="s">
        <v>15</v>
      </c>
      <c r="N4229" s="17" t="b">
        <f>A4229=Catalogo!A4225</f>
        <v>1</v>
      </c>
      <c r="O4229" s="17" t="b">
        <f>B4229=Catalogo!B4225</f>
        <v>1</v>
      </c>
      <c r="P4229" s="17" t="b">
        <f>C4229=Catalogo!C4225</f>
        <v>1</v>
      </c>
    </row>
    <row r="4230" spans="1:16" x14ac:dyDescent="0.3">
      <c r="A4230" s="18" t="s">
        <v>6361</v>
      </c>
      <c r="B4230" s="18" t="s">
        <v>1983</v>
      </c>
      <c r="C4230" s="18" t="s">
        <v>3425</v>
      </c>
      <c r="D4230" s="18" t="s">
        <v>22</v>
      </c>
      <c r="E4230" s="17">
        <v>4</v>
      </c>
      <c r="F4230" s="18" t="s">
        <v>2293</v>
      </c>
      <c r="G4230" s="17"/>
      <c r="H4230" s="18" t="s">
        <v>15</v>
      </c>
      <c r="I4230" s="18" t="s">
        <v>15</v>
      </c>
      <c r="J4230" s="18" t="s">
        <v>15</v>
      </c>
      <c r="K4230" s="18" t="s">
        <v>15</v>
      </c>
      <c r="L4230" s="18" t="s">
        <v>15</v>
      </c>
      <c r="N4230" s="17" t="b">
        <f>A4230=Catalogo!A4226</f>
        <v>1</v>
      </c>
      <c r="O4230" s="17" t="b">
        <f>B4230=Catalogo!B4226</f>
        <v>1</v>
      </c>
      <c r="P4230" s="17" t="b">
        <f>C4230=Catalogo!C4226</f>
        <v>1</v>
      </c>
    </row>
    <row r="4231" spans="1:16" x14ac:dyDescent="0.3">
      <c r="A4231" s="18" t="s">
        <v>6362</v>
      </c>
      <c r="B4231" s="18" t="s">
        <v>1986</v>
      </c>
      <c r="C4231" s="18" t="s">
        <v>3425</v>
      </c>
      <c r="D4231" s="18" t="s">
        <v>22</v>
      </c>
      <c r="E4231" s="17">
        <v>4</v>
      </c>
      <c r="F4231" s="18" t="s">
        <v>2293</v>
      </c>
      <c r="G4231" s="17"/>
      <c r="H4231" s="18" t="s">
        <v>15</v>
      </c>
      <c r="I4231" s="18" t="s">
        <v>15</v>
      </c>
      <c r="J4231" s="18" t="s">
        <v>15</v>
      </c>
      <c r="K4231" s="18" t="s">
        <v>15</v>
      </c>
      <c r="L4231" s="18" t="s">
        <v>15</v>
      </c>
      <c r="N4231" s="17" t="b">
        <f>A4231=Catalogo!A4227</f>
        <v>1</v>
      </c>
      <c r="O4231" s="17" t="b">
        <f>B4231=Catalogo!B4227</f>
        <v>1</v>
      </c>
      <c r="P4231" s="17" t="b">
        <f>C4231=Catalogo!C4227</f>
        <v>1</v>
      </c>
    </row>
    <row r="4232" spans="1:16" x14ac:dyDescent="0.3">
      <c r="A4232" s="18" t="s">
        <v>6363</v>
      </c>
      <c r="B4232" s="18" t="s">
        <v>1989</v>
      </c>
      <c r="C4232" s="18" t="s">
        <v>3425</v>
      </c>
      <c r="D4232" s="18" t="s">
        <v>22</v>
      </c>
      <c r="E4232" s="17">
        <v>4</v>
      </c>
      <c r="F4232" s="18" t="s">
        <v>2293</v>
      </c>
      <c r="G4232" s="17"/>
      <c r="H4232" s="18" t="s">
        <v>15</v>
      </c>
      <c r="I4232" s="18" t="s">
        <v>15</v>
      </c>
      <c r="J4232" s="18" t="s">
        <v>15</v>
      </c>
      <c r="K4232" s="18" t="s">
        <v>15</v>
      </c>
      <c r="L4232" s="18" t="s">
        <v>15</v>
      </c>
      <c r="N4232" s="17" t="b">
        <f>A4232=Catalogo!A4228</f>
        <v>1</v>
      </c>
      <c r="O4232" s="17" t="b">
        <f>B4232=Catalogo!B4228</f>
        <v>1</v>
      </c>
      <c r="P4232" s="17" t="b">
        <f>C4232=Catalogo!C4228</f>
        <v>1</v>
      </c>
    </row>
    <row r="4233" spans="1:16" x14ac:dyDescent="0.3">
      <c r="A4233" s="18" t="s">
        <v>6364</v>
      </c>
      <c r="B4233" s="18" t="s">
        <v>1992</v>
      </c>
      <c r="C4233" s="18" t="s">
        <v>3425</v>
      </c>
      <c r="D4233" s="18" t="s">
        <v>22</v>
      </c>
      <c r="E4233" s="17">
        <v>4</v>
      </c>
      <c r="F4233" s="18" t="s">
        <v>2293</v>
      </c>
      <c r="G4233" s="17"/>
      <c r="H4233" s="18" t="s">
        <v>15</v>
      </c>
      <c r="I4233" s="18" t="s">
        <v>15</v>
      </c>
      <c r="J4233" s="18" t="s">
        <v>15</v>
      </c>
      <c r="K4233" s="18" t="s">
        <v>15</v>
      </c>
      <c r="L4233" s="18" t="s">
        <v>15</v>
      </c>
      <c r="N4233" s="17" t="b">
        <f>A4233=Catalogo!A4229</f>
        <v>1</v>
      </c>
      <c r="O4233" s="17" t="b">
        <f>B4233=Catalogo!B4229</f>
        <v>1</v>
      </c>
      <c r="P4233" s="17" t="b">
        <f>C4233=Catalogo!C4229</f>
        <v>1</v>
      </c>
    </row>
    <row r="4234" spans="1:16" x14ac:dyDescent="0.3">
      <c r="A4234" s="18" t="s">
        <v>6365</v>
      </c>
      <c r="B4234" s="18" t="s">
        <v>1995</v>
      </c>
      <c r="C4234" s="18" t="s">
        <v>3425</v>
      </c>
      <c r="D4234" s="18" t="s">
        <v>22</v>
      </c>
      <c r="E4234" s="17">
        <v>4</v>
      </c>
      <c r="F4234" s="18" t="s">
        <v>2293</v>
      </c>
      <c r="G4234" s="17"/>
      <c r="H4234" s="18" t="s">
        <v>15</v>
      </c>
      <c r="I4234" s="18" t="s">
        <v>15</v>
      </c>
      <c r="J4234" s="18" t="s">
        <v>15</v>
      </c>
      <c r="K4234" s="18" t="s">
        <v>15</v>
      </c>
      <c r="L4234" s="18" t="s">
        <v>15</v>
      </c>
      <c r="N4234" s="17" t="b">
        <f>A4234=Catalogo!A4230</f>
        <v>1</v>
      </c>
      <c r="O4234" s="17" t="b">
        <f>B4234=Catalogo!B4230</f>
        <v>1</v>
      </c>
      <c r="P4234" s="17" t="b">
        <f>C4234=Catalogo!C4230</f>
        <v>1</v>
      </c>
    </row>
    <row r="4235" spans="1:16" x14ac:dyDescent="0.3">
      <c r="A4235" s="18" t="s">
        <v>6366</v>
      </c>
      <c r="B4235" s="18" t="s">
        <v>1998</v>
      </c>
      <c r="C4235" s="18" t="s">
        <v>3425</v>
      </c>
      <c r="D4235" s="18" t="s">
        <v>22</v>
      </c>
      <c r="E4235" s="17">
        <v>4</v>
      </c>
      <c r="F4235" s="18" t="s">
        <v>2293</v>
      </c>
      <c r="G4235" s="17"/>
      <c r="H4235" s="18" t="s">
        <v>15</v>
      </c>
      <c r="I4235" s="18" t="s">
        <v>15</v>
      </c>
      <c r="J4235" s="18" t="s">
        <v>15</v>
      </c>
      <c r="K4235" s="18" t="s">
        <v>15</v>
      </c>
      <c r="L4235" s="18" t="s">
        <v>15</v>
      </c>
      <c r="N4235" s="17" t="b">
        <f>A4235=Catalogo!A4231</f>
        <v>1</v>
      </c>
      <c r="O4235" s="17" t="b">
        <f>B4235=Catalogo!B4231</f>
        <v>1</v>
      </c>
      <c r="P4235" s="17" t="b">
        <f>C4235=Catalogo!C4231</f>
        <v>1</v>
      </c>
    </row>
    <row r="4236" spans="1:16" x14ac:dyDescent="0.3">
      <c r="A4236" s="18" t="s">
        <v>6367</v>
      </c>
      <c r="B4236" s="18" t="s">
        <v>2001</v>
      </c>
      <c r="C4236" s="18" t="s">
        <v>3425</v>
      </c>
      <c r="D4236" s="18" t="s">
        <v>22</v>
      </c>
      <c r="E4236" s="17">
        <v>4</v>
      </c>
      <c r="F4236" s="18" t="s">
        <v>2293</v>
      </c>
      <c r="G4236" s="17"/>
      <c r="H4236" s="18" t="s">
        <v>15</v>
      </c>
      <c r="I4236" s="18" t="s">
        <v>15</v>
      </c>
      <c r="J4236" s="18" t="s">
        <v>15</v>
      </c>
      <c r="K4236" s="18" t="s">
        <v>15</v>
      </c>
      <c r="L4236" s="18" t="s">
        <v>15</v>
      </c>
      <c r="N4236" s="17" t="b">
        <f>A4236=Catalogo!A4232</f>
        <v>1</v>
      </c>
      <c r="O4236" s="17" t="b">
        <f>B4236=Catalogo!B4232</f>
        <v>1</v>
      </c>
      <c r="P4236" s="17" t="b">
        <f>C4236=Catalogo!C4232</f>
        <v>1</v>
      </c>
    </row>
    <row r="4237" spans="1:16" x14ac:dyDescent="0.3">
      <c r="A4237" s="18" t="s">
        <v>6368</v>
      </c>
      <c r="B4237" s="18" t="s">
        <v>2032</v>
      </c>
      <c r="C4237" s="18" t="s">
        <v>3425</v>
      </c>
      <c r="D4237" s="18" t="s">
        <v>22</v>
      </c>
      <c r="E4237" s="17">
        <v>4</v>
      </c>
      <c r="F4237" s="18" t="s">
        <v>2293</v>
      </c>
      <c r="G4237" s="17"/>
      <c r="H4237" s="18" t="s">
        <v>15</v>
      </c>
      <c r="I4237" s="18" t="s">
        <v>15</v>
      </c>
      <c r="J4237" s="18" t="s">
        <v>15</v>
      </c>
      <c r="K4237" s="18" t="s">
        <v>15</v>
      </c>
      <c r="L4237" s="18" t="s">
        <v>15</v>
      </c>
      <c r="N4237" s="17" t="b">
        <f>A4237=Catalogo!A4233</f>
        <v>1</v>
      </c>
      <c r="O4237" s="17" t="b">
        <f>B4237=Catalogo!B4233</f>
        <v>1</v>
      </c>
      <c r="P4237" s="17" t="b">
        <f>C4237=Catalogo!C4233</f>
        <v>1</v>
      </c>
    </row>
    <row r="4238" spans="1:16" x14ac:dyDescent="0.3">
      <c r="A4238" s="18" t="s">
        <v>6369</v>
      </c>
      <c r="B4238" s="18" t="s">
        <v>2010</v>
      </c>
      <c r="C4238" s="18" t="s">
        <v>3425</v>
      </c>
      <c r="D4238" s="18" t="s">
        <v>22</v>
      </c>
      <c r="E4238" s="17">
        <v>4</v>
      </c>
      <c r="F4238" s="18" t="s">
        <v>2293</v>
      </c>
      <c r="G4238" s="17"/>
      <c r="H4238" s="18" t="s">
        <v>15</v>
      </c>
      <c r="I4238" s="18" t="s">
        <v>15</v>
      </c>
      <c r="J4238" s="18" t="s">
        <v>15</v>
      </c>
      <c r="K4238" s="18" t="s">
        <v>15</v>
      </c>
      <c r="L4238" s="18" t="s">
        <v>15</v>
      </c>
      <c r="N4238" s="17" t="b">
        <f>A4238=Catalogo!A4234</f>
        <v>1</v>
      </c>
      <c r="O4238" s="17" t="b">
        <f>B4238=Catalogo!B4234</f>
        <v>1</v>
      </c>
      <c r="P4238" s="17" t="b">
        <f>C4238=Catalogo!C4234</f>
        <v>1</v>
      </c>
    </row>
    <row r="4239" spans="1:16" x14ac:dyDescent="0.3">
      <c r="A4239" s="18" t="s">
        <v>6370</v>
      </c>
      <c r="B4239" s="18" t="s">
        <v>2013</v>
      </c>
      <c r="C4239" s="18" t="s">
        <v>3425</v>
      </c>
      <c r="D4239" s="18" t="s">
        <v>22</v>
      </c>
      <c r="E4239" s="17">
        <v>4</v>
      </c>
      <c r="F4239" s="18" t="s">
        <v>2293</v>
      </c>
      <c r="G4239" s="17"/>
      <c r="H4239" s="18" t="s">
        <v>15</v>
      </c>
      <c r="I4239" s="18" t="s">
        <v>15</v>
      </c>
      <c r="J4239" s="18" t="s">
        <v>15</v>
      </c>
      <c r="K4239" s="18" t="s">
        <v>15</v>
      </c>
      <c r="L4239" s="18" t="s">
        <v>15</v>
      </c>
      <c r="N4239" s="17" t="b">
        <f>A4239=Catalogo!A4235</f>
        <v>1</v>
      </c>
      <c r="O4239" s="17" t="b">
        <f>B4239=Catalogo!B4235</f>
        <v>1</v>
      </c>
      <c r="P4239" s="17" t="b">
        <f>C4239=Catalogo!C4235</f>
        <v>1</v>
      </c>
    </row>
    <row r="4240" spans="1:16" x14ac:dyDescent="0.3">
      <c r="A4240" s="18" t="s">
        <v>4292</v>
      </c>
      <c r="B4240" s="18" t="s">
        <v>1888</v>
      </c>
      <c r="C4240" s="18" t="s">
        <v>3425</v>
      </c>
      <c r="D4240" s="18" t="s">
        <v>22</v>
      </c>
      <c r="E4240" s="17">
        <v>4</v>
      </c>
      <c r="F4240" s="18" t="s">
        <v>2293</v>
      </c>
      <c r="G4240" s="17"/>
      <c r="H4240" s="18" t="s">
        <v>15</v>
      </c>
      <c r="I4240" s="18" t="s">
        <v>15</v>
      </c>
      <c r="J4240" s="18" t="s">
        <v>15</v>
      </c>
      <c r="K4240" s="18" t="s">
        <v>15</v>
      </c>
      <c r="L4240" s="18" t="s">
        <v>15</v>
      </c>
      <c r="N4240" s="17" t="b">
        <f>A4240=Catalogo!A4236</f>
        <v>1</v>
      </c>
      <c r="O4240" s="17" t="b">
        <f>B4240=Catalogo!B4236</f>
        <v>1</v>
      </c>
      <c r="P4240" s="17" t="b">
        <f>C4240=Catalogo!C4236</f>
        <v>1</v>
      </c>
    </row>
    <row r="4241" spans="1:16" x14ac:dyDescent="0.3">
      <c r="A4241" s="18" t="s">
        <v>6371</v>
      </c>
      <c r="B4241" s="18" t="s">
        <v>2016</v>
      </c>
      <c r="C4241" s="18" t="s">
        <v>3425</v>
      </c>
      <c r="D4241" s="18" t="s">
        <v>22</v>
      </c>
      <c r="E4241" s="17">
        <v>4</v>
      </c>
      <c r="F4241" s="18" t="s">
        <v>2293</v>
      </c>
      <c r="G4241" s="17"/>
      <c r="H4241" s="18" t="s">
        <v>15</v>
      </c>
      <c r="I4241" s="18" t="s">
        <v>15</v>
      </c>
      <c r="J4241" s="18" t="s">
        <v>15</v>
      </c>
      <c r="K4241" s="18" t="s">
        <v>15</v>
      </c>
      <c r="L4241" s="18" t="s">
        <v>15</v>
      </c>
      <c r="N4241" s="17" t="b">
        <f>A4241=Catalogo!A4237</f>
        <v>1</v>
      </c>
      <c r="O4241" s="17" t="b">
        <f>B4241=Catalogo!B4237</f>
        <v>1</v>
      </c>
      <c r="P4241" s="17" t="b">
        <f>C4241=Catalogo!C4237</f>
        <v>1</v>
      </c>
    </row>
    <row r="4242" spans="1:16" x14ac:dyDescent="0.3">
      <c r="A4242" s="18" t="s">
        <v>6372</v>
      </c>
      <c r="B4242" s="18" t="s">
        <v>2019</v>
      </c>
      <c r="C4242" s="18" t="s">
        <v>3425</v>
      </c>
      <c r="D4242" s="18" t="s">
        <v>22</v>
      </c>
      <c r="E4242" s="17">
        <v>4</v>
      </c>
      <c r="F4242" s="18" t="s">
        <v>2293</v>
      </c>
      <c r="G4242" s="17"/>
      <c r="H4242" s="18" t="s">
        <v>15</v>
      </c>
      <c r="I4242" s="18" t="s">
        <v>15</v>
      </c>
      <c r="J4242" s="18" t="s">
        <v>15</v>
      </c>
      <c r="K4242" s="18" t="s">
        <v>15</v>
      </c>
      <c r="L4242" s="18" t="s">
        <v>15</v>
      </c>
      <c r="N4242" s="17" t="b">
        <f>A4242=Catalogo!A4238</f>
        <v>1</v>
      </c>
      <c r="O4242" s="17" t="b">
        <f>B4242=Catalogo!B4238</f>
        <v>1</v>
      </c>
      <c r="P4242" s="17" t="b">
        <f>C4242=Catalogo!C4238</f>
        <v>1</v>
      </c>
    </row>
    <row r="4243" spans="1:16" x14ac:dyDescent="0.3">
      <c r="A4243" s="18" t="s">
        <v>6373</v>
      </c>
      <c r="B4243" s="18" t="s">
        <v>2035</v>
      </c>
      <c r="C4243" s="18" t="s">
        <v>3425</v>
      </c>
      <c r="D4243" s="18" t="s">
        <v>22</v>
      </c>
      <c r="E4243" s="17">
        <v>4</v>
      </c>
      <c r="F4243" s="18" t="s">
        <v>2293</v>
      </c>
      <c r="G4243" s="17"/>
      <c r="H4243" s="18" t="s">
        <v>15</v>
      </c>
      <c r="I4243" s="18" t="s">
        <v>15</v>
      </c>
      <c r="J4243" s="18" t="s">
        <v>15</v>
      </c>
      <c r="K4243" s="18" t="s">
        <v>15</v>
      </c>
      <c r="L4243" s="18" t="s">
        <v>15</v>
      </c>
      <c r="N4243" s="17" t="b">
        <f>A4243=Catalogo!A4239</f>
        <v>1</v>
      </c>
      <c r="O4243" s="17" t="b">
        <f>B4243=Catalogo!B4239</f>
        <v>1</v>
      </c>
      <c r="P4243" s="17" t="b">
        <f>C4243=Catalogo!C4239</f>
        <v>1</v>
      </c>
    </row>
    <row r="4244" spans="1:16" x14ac:dyDescent="0.3">
      <c r="A4244" s="18" t="s">
        <v>6374</v>
      </c>
      <c r="B4244" s="18" t="s">
        <v>2022</v>
      </c>
      <c r="C4244" s="18" t="s">
        <v>3425</v>
      </c>
      <c r="D4244" s="18" t="s">
        <v>22</v>
      </c>
      <c r="E4244" s="17">
        <v>4</v>
      </c>
      <c r="F4244" s="18" t="s">
        <v>2293</v>
      </c>
      <c r="G4244" s="17"/>
      <c r="H4244" s="18" t="s">
        <v>15</v>
      </c>
      <c r="I4244" s="18" t="s">
        <v>15</v>
      </c>
      <c r="J4244" s="18" t="s">
        <v>15</v>
      </c>
      <c r="K4244" s="18" t="s">
        <v>15</v>
      </c>
      <c r="L4244" s="18" t="s">
        <v>15</v>
      </c>
      <c r="N4244" s="17" t="b">
        <f>A4244=Catalogo!A4240</f>
        <v>1</v>
      </c>
      <c r="O4244" s="17" t="b">
        <f>B4244=Catalogo!B4240</f>
        <v>1</v>
      </c>
      <c r="P4244" s="17" t="b">
        <f>C4244=Catalogo!C4240</f>
        <v>1</v>
      </c>
    </row>
    <row r="4245" spans="1:16" x14ac:dyDescent="0.3">
      <c r="A4245" s="18" t="s">
        <v>6375</v>
      </c>
      <c r="B4245" s="18" t="s">
        <v>2041</v>
      </c>
      <c r="C4245" s="18" t="s">
        <v>3425</v>
      </c>
      <c r="D4245" s="18" t="s">
        <v>22</v>
      </c>
      <c r="E4245" s="17">
        <v>4</v>
      </c>
      <c r="F4245" s="18" t="s">
        <v>2293</v>
      </c>
      <c r="G4245" s="17"/>
      <c r="H4245" s="18" t="s">
        <v>15</v>
      </c>
      <c r="I4245" s="18" t="s">
        <v>15</v>
      </c>
      <c r="J4245" s="18" t="s">
        <v>15</v>
      </c>
      <c r="K4245" s="18" t="s">
        <v>15</v>
      </c>
      <c r="L4245" s="18" t="s">
        <v>15</v>
      </c>
      <c r="N4245" s="17" t="b">
        <f>A4245=Catalogo!A4241</f>
        <v>1</v>
      </c>
      <c r="O4245" s="17" t="b">
        <f>B4245=Catalogo!B4241</f>
        <v>1</v>
      </c>
      <c r="P4245" s="17" t="b">
        <f>C4245=Catalogo!C4241</f>
        <v>1</v>
      </c>
    </row>
    <row r="4246" spans="1:16" x14ac:dyDescent="0.3">
      <c r="A4246" s="18" t="s">
        <v>4293</v>
      </c>
      <c r="B4246" s="18" t="s">
        <v>2697</v>
      </c>
      <c r="C4246" s="18" t="s">
        <v>3425</v>
      </c>
      <c r="D4246" s="18" t="s">
        <v>22</v>
      </c>
      <c r="E4246" s="17">
        <v>4</v>
      </c>
      <c r="F4246" s="18" t="s">
        <v>2293</v>
      </c>
      <c r="G4246" s="17"/>
      <c r="H4246" s="18" t="s">
        <v>15</v>
      </c>
      <c r="I4246" s="18" t="s">
        <v>15</v>
      </c>
      <c r="J4246" s="18" t="s">
        <v>15</v>
      </c>
      <c r="K4246" s="18" t="s">
        <v>15</v>
      </c>
      <c r="L4246" s="18" t="s">
        <v>15</v>
      </c>
      <c r="N4246" s="17" t="b">
        <f>A4246=Catalogo!A4242</f>
        <v>1</v>
      </c>
      <c r="O4246" s="17" t="b">
        <f>B4246=Catalogo!B4242</f>
        <v>1</v>
      </c>
      <c r="P4246" s="17" t="b">
        <f>C4246=Catalogo!C4242</f>
        <v>1</v>
      </c>
    </row>
    <row r="4247" spans="1:16" x14ac:dyDescent="0.3">
      <c r="A4247" s="18" t="s">
        <v>4294</v>
      </c>
      <c r="B4247" s="18" t="s">
        <v>816</v>
      </c>
      <c r="C4247" s="18" t="s">
        <v>3425</v>
      </c>
      <c r="D4247" s="18" t="s">
        <v>15</v>
      </c>
      <c r="E4247" s="17">
        <v>3</v>
      </c>
      <c r="F4247" s="18" t="s">
        <v>2293</v>
      </c>
      <c r="G4247" s="17"/>
      <c r="H4247" s="18" t="s">
        <v>15</v>
      </c>
      <c r="I4247" s="18" t="s">
        <v>15</v>
      </c>
      <c r="J4247" s="18" t="s">
        <v>15</v>
      </c>
      <c r="K4247" s="18" t="s">
        <v>15</v>
      </c>
      <c r="L4247" s="18" t="s">
        <v>15</v>
      </c>
      <c r="N4247" s="17" t="b">
        <f>A4247=Catalogo!A4243</f>
        <v>1</v>
      </c>
      <c r="O4247" s="17" t="b">
        <f>B4247=Catalogo!B4243</f>
        <v>1</v>
      </c>
      <c r="P4247" s="17" t="b">
        <f>C4247=Catalogo!C4243</f>
        <v>1</v>
      </c>
    </row>
    <row r="4248" spans="1:16" x14ac:dyDescent="0.3">
      <c r="A4248" s="18" t="s">
        <v>6376</v>
      </c>
      <c r="B4248" s="18" t="s">
        <v>1773</v>
      </c>
      <c r="C4248" s="18" t="s">
        <v>3425</v>
      </c>
      <c r="D4248" s="18" t="s">
        <v>22</v>
      </c>
      <c r="E4248" s="17">
        <v>4</v>
      </c>
      <c r="F4248" s="18" t="s">
        <v>2293</v>
      </c>
      <c r="G4248" s="17"/>
      <c r="H4248" s="18" t="s">
        <v>15</v>
      </c>
      <c r="I4248" s="18" t="s">
        <v>15</v>
      </c>
      <c r="J4248" s="18" t="s">
        <v>15</v>
      </c>
      <c r="K4248" s="18" t="s">
        <v>15</v>
      </c>
      <c r="L4248" s="18" t="s">
        <v>15</v>
      </c>
      <c r="N4248" s="17" t="b">
        <f>A4248=Catalogo!A4244</f>
        <v>1</v>
      </c>
      <c r="O4248" s="17" t="b">
        <f>B4248=Catalogo!B4244</f>
        <v>1</v>
      </c>
      <c r="P4248" s="17" t="b">
        <f>C4248=Catalogo!C4244</f>
        <v>1</v>
      </c>
    </row>
    <row r="4249" spans="1:16" x14ac:dyDescent="0.3">
      <c r="A4249" s="18" t="s">
        <v>6377</v>
      </c>
      <c r="B4249" s="18" t="s">
        <v>1776</v>
      </c>
      <c r="C4249" s="18" t="s">
        <v>3425</v>
      </c>
      <c r="D4249" s="18" t="s">
        <v>22</v>
      </c>
      <c r="E4249" s="17">
        <v>4</v>
      </c>
      <c r="F4249" s="18" t="s">
        <v>2293</v>
      </c>
      <c r="G4249" s="17"/>
      <c r="H4249" s="18" t="s">
        <v>15</v>
      </c>
      <c r="I4249" s="18" t="s">
        <v>15</v>
      </c>
      <c r="J4249" s="18" t="s">
        <v>15</v>
      </c>
      <c r="K4249" s="18" t="s">
        <v>15</v>
      </c>
      <c r="L4249" s="18" t="s">
        <v>15</v>
      </c>
      <c r="N4249" s="17" t="b">
        <f>A4249=Catalogo!A4245</f>
        <v>1</v>
      </c>
      <c r="O4249" s="17" t="b">
        <f>B4249=Catalogo!B4245</f>
        <v>1</v>
      </c>
      <c r="P4249" s="17" t="b">
        <f>C4249=Catalogo!C4245</f>
        <v>1</v>
      </c>
    </row>
    <row r="4250" spans="1:16" x14ac:dyDescent="0.3">
      <c r="A4250" s="18" t="s">
        <v>6378</v>
      </c>
      <c r="B4250" s="18" t="s">
        <v>1779</v>
      </c>
      <c r="C4250" s="18" t="s">
        <v>3425</v>
      </c>
      <c r="D4250" s="18" t="s">
        <v>22</v>
      </c>
      <c r="E4250" s="17">
        <v>4</v>
      </c>
      <c r="F4250" s="18" t="s">
        <v>2293</v>
      </c>
      <c r="G4250" s="17"/>
      <c r="H4250" s="18" t="s">
        <v>15</v>
      </c>
      <c r="I4250" s="18" t="s">
        <v>15</v>
      </c>
      <c r="J4250" s="18" t="s">
        <v>15</v>
      </c>
      <c r="K4250" s="18" t="s">
        <v>15</v>
      </c>
      <c r="L4250" s="18" t="s">
        <v>15</v>
      </c>
      <c r="N4250" s="17" t="b">
        <f>A4250=Catalogo!A4246</f>
        <v>1</v>
      </c>
      <c r="O4250" s="17" t="b">
        <f>B4250=Catalogo!B4246</f>
        <v>1</v>
      </c>
      <c r="P4250" s="17" t="b">
        <f>C4250=Catalogo!C4246</f>
        <v>1</v>
      </c>
    </row>
    <row r="4251" spans="1:16" x14ac:dyDescent="0.3">
      <c r="A4251" s="18" t="s">
        <v>6379</v>
      </c>
      <c r="B4251" s="18" t="s">
        <v>1782</v>
      </c>
      <c r="C4251" s="18" t="s">
        <v>3425</v>
      </c>
      <c r="D4251" s="18" t="s">
        <v>22</v>
      </c>
      <c r="E4251" s="17">
        <v>4</v>
      </c>
      <c r="F4251" s="18" t="s">
        <v>2293</v>
      </c>
      <c r="G4251" s="17"/>
      <c r="H4251" s="18" t="s">
        <v>15</v>
      </c>
      <c r="I4251" s="18" t="s">
        <v>15</v>
      </c>
      <c r="J4251" s="18" t="s">
        <v>15</v>
      </c>
      <c r="K4251" s="18" t="s">
        <v>15</v>
      </c>
      <c r="L4251" s="18" t="s">
        <v>15</v>
      </c>
      <c r="N4251" s="17" t="b">
        <f>A4251=Catalogo!A4247</f>
        <v>1</v>
      </c>
      <c r="O4251" s="17" t="b">
        <f>B4251=Catalogo!B4247</f>
        <v>1</v>
      </c>
      <c r="P4251" s="17" t="b">
        <f>C4251=Catalogo!C4247</f>
        <v>1</v>
      </c>
    </row>
    <row r="4252" spans="1:16" x14ac:dyDescent="0.3">
      <c r="A4252" s="18" t="s">
        <v>6380</v>
      </c>
      <c r="B4252" s="18" t="s">
        <v>1785</v>
      </c>
      <c r="C4252" s="18" t="s">
        <v>3425</v>
      </c>
      <c r="D4252" s="18" t="s">
        <v>22</v>
      </c>
      <c r="E4252" s="17">
        <v>4</v>
      </c>
      <c r="F4252" s="18" t="s">
        <v>2293</v>
      </c>
      <c r="G4252" s="17"/>
      <c r="H4252" s="18" t="s">
        <v>15</v>
      </c>
      <c r="I4252" s="18" t="s">
        <v>15</v>
      </c>
      <c r="J4252" s="18" t="s">
        <v>15</v>
      </c>
      <c r="K4252" s="18" t="s">
        <v>15</v>
      </c>
      <c r="L4252" s="18" t="s">
        <v>15</v>
      </c>
      <c r="N4252" s="17" t="b">
        <f>A4252=Catalogo!A4248</f>
        <v>1</v>
      </c>
      <c r="O4252" s="17" t="b">
        <f>B4252=Catalogo!B4248</f>
        <v>1</v>
      </c>
      <c r="P4252" s="17" t="b">
        <f>C4252=Catalogo!C4248</f>
        <v>1</v>
      </c>
    </row>
    <row r="4253" spans="1:16" x14ac:dyDescent="0.3">
      <c r="A4253" s="18" t="s">
        <v>6381</v>
      </c>
      <c r="B4253" s="18" t="s">
        <v>1788</v>
      </c>
      <c r="C4253" s="18" t="s">
        <v>3425</v>
      </c>
      <c r="D4253" s="18" t="s">
        <v>22</v>
      </c>
      <c r="E4253" s="17">
        <v>4</v>
      </c>
      <c r="F4253" s="18" t="s">
        <v>2293</v>
      </c>
      <c r="G4253" s="17"/>
      <c r="H4253" s="18" t="s">
        <v>15</v>
      </c>
      <c r="I4253" s="18" t="s">
        <v>15</v>
      </c>
      <c r="J4253" s="18" t="s">
        <v>15</v>
      </c>
      <c r="K4253" s="18" t="s">
        <v>15</v>
      </c>
      <c r="L4253" s="18" t="s">
        <v>15</v>
      </c>
      <c r="N4253" s="17" t="b">
        <f>A4253=Catalogo!A4249</f>
        <v>1</v>
      </c>
      <c r="O4253" s="17" t="b">
        <f>B4253=Catalogo!B4249</f>
        <v>1</v>
      </c>
      <c r="P4253" s="17" t="b">
        <f>C4253=Catalogo!C4249</f>
        <v>1</v>
      </c>
    </row>
    <row r="4254" spans="1:16" x14ac:dyDescent="0.3">
      <c r="A4254" s="18" t="s">
        <v>6382</v>
      </c>
      <c r="B4254" s="18" t="s">
        <v>1791</v>
      </c>
      <c r="C4254" s="18" t="s">
        <v>3425</v>
      </c>
      <c r="D4254" s="18" t="s">
        <v>22</v>
      </c>
      <c r="E4254" s="17">
        <v>4</v>
      </c>
      <c r="F4254" s="18" t="s">
        <v>2293</v>
      </c>
      <c r="G4254" s="17"/>
      <c r="H4254" s="18" t="s">
        <v>15</v>
      </c>
      <c r="I4254" s="18" t="s">
        <v>15</v>
      </c>
      <c r="J4254" s="18" t="s">
        <v>15</v>
      </c>
      <c r="K4254" s="18" t="s">
        <v>15</v>
      </c>
      <c r="L4254" s="18" t="s">
        <v>15</v>
      </c>
      <c r="N4254" s="17" t="b">
        <f>A4254=Catalogo!A4250</f>
        <v>1</v>
      </c>
      <c r="O4254" s="17" t="b">
        <f>B4254=Catalogo!B4250</f>
        <v>1</v>
      </c>
      <c r="P4254" s="17" t="b">
        <f>C4254=Catalogo!C4250</f>
        <v>1</v>
      </c>
    </row>
    <row r="4255" spans="1:16" x14ac:dyDescent="0.3">
      <c r="A4255" s="18" t="s">
        <v>6383</v>
      </c>
      <c r="B4255" s="18" t="s">
        <v>1794</v>
      </c>
      <c r="C4255" s="18" t="s">
        <v>3425</v>
      </c>
      <c r="D4255" s="18" t="s">
        <v>22</v>
      </c>
      <c r="E4255" s="17">
        <v>4</v>
      </c>
      <c r="F4255" s="18" t="s">
        <v>2293</v>
      </c>
      <c r="G4255" s="17"/>
      <c r="H4255" s="18" t="s">
        <v>15</v>
      </c>
      <c r="I4255" s="18" t="s">
        <v>15</v>
      </c>
      <c r="J4255" s="18" t="s">
        <v>15</v>
      </c>
      <c r="K4255" s="18" t="s">
        <v>15</v>
      </c>
      <c r="L4255" s="18" t="s">
        <v>15</v>
      </c>
      <c r="N4255" s="17" t="b">
        <f>A4255=Catalogo!A4251</f>
        <v>1</v>
      </c>
      <c r="O4255" s="17" t="b">
        <f>B4255=Catalogo!B4251</f>
        <v>1</v>
      </c>
      <c r="P4255" s="17" t="b">
        <f>C4255=Catalogo!C4251</f>
        <v>1</v>
      </c>
    </row>
    <row r="4256" spans="1:16" x14ac:dyDescent="0.3">
      <c r="A4256" s="18" t="s">
        <v>6384</v>
      </c>
      <c r="B4256" s="18" t="s">
        <v>1797</v>
      </c>
      <c r="C4256" s="18" t="s">
        <v>3425</v>
      </c>
      <c r="D4256" s="18" t="s">
        <v>22</v>
      </c>
      <c r="E4256" s="17">
        <v>4</v>
      </c>
      <c r="F4256" s="18" t="s">
        <v>2293</v>
      </c>
      <c r="G4256" s="17"/>
      <c r="H4256" s="18" t="s">
        <v>15</v>
      </c>
      <c r="I4256" s="18" t="s">
        <v>15</v>
      </c>
      <c r="J4256" s="18" t="s">
        <v>15</v>
      </c>
      <c r="K4256" s="18" t="s">
        <v>15</v>
      </c>
      <c r="L4256" s="18" t="s">
        <v>15</v>
      </c>
      <c r="N4256" s="17" t="b">
        <f>A4256=Catalogo!A4252</f>
        <v>1</v>
      </c>
      <c r="O4256" s="17" t="b">
        <f>B4256=Catalogo!B4252</f>
        <v>1</v>
      </c>
      <c r="P4256" s="17" t="b">
        <f>C4256=Catalogo!C4252</f>
        <v>1</v>
      </c>
    </row>
    <row r="4257" spans="1:16" x14ac:dyDescent="0.3">
      <c r="A4257" s="18" t="s">
        <v>6385</v>
      </c>
      <c r="B4257" s="18" t="s">
        <v>1800</v>
      </c>
      <c r="C4257" s="18" t="s">
        <v>3425</v>
      </c>
      <c r="D4257" s="18" t="s">
        <v>22</v>
      </c>
      <c r="E4257" s="17">
        <v>4</v>
      </c>
      <c r="F4257" s="18" t="s">
        <v>2293</v>
      </c>
      <c r="G4257" s="17"/>
      <c r="H4257" s="18" t="s">
        <v>15</v>
      </c>
      <c r="I4257" s="18" t="s">
        <v>15</v>
      </c>
      <c r="J4257" s="18" t="s">
        <v>15</v>
      </c>
      <c r="K4257" s="18" t="s">
        <v>15</v>
      </c>
      <c r="L4257" s="18" t="s">
        <v>15</v>
      </c>
      <c r="N4257" s="17" t="b">
        <f>A4257=Catalogo!A4253</f>
        <v>1</v>
      </c>
      <c r="O4257" s="17" t="b">
        <f>B4257=Catalogo!B4253</f>
        <v>1</v>
      </c>
      <c r="P4257" s="17" t="b">
        <f>C4257=Catalogo!C4253</f>
        <v>1</v>
      </c>
    </row>
    <row r="4258" spans="1:16" x14ac:dyDescent="0.3">
      <c r="A4258" s="18" t="s">
        <v>6386</v>
      </c>
      <c r="B4258" s="18" t="s">
        <v>1803</v>
      </c>
      <c r="C4258" s="18" t="s">
        <v>3425</v>
      </c>
      <c r="D4258" s="18" t="s">
        <v>22</v>
      </c>
      <c r="E4258" s="17">
        <v>4</v>
      </c>
      <c r="F4258" s="18" t="s">
        <v>2293</v>
      </c>
      <c r="G4258" s="17"/>
      <c r="H4258" s="18" t="s">
        <v>15</v>
      </c>
      <c r="I4258" s="18" t="s">
        <v>15</v>
      </c>
      <c r="J4258" s="18" t="s">
        <v>15</v>
      </c>
      <c r="K4258" s="18" t="s">
        <v>15</v>
      </c>
      <c r="L4258" s="18" t="s">
        <v>15</v>
      </c>
      <c r="N4258" s="17" t="b">
        <f>A4258=Catalogo!A4254</f>
        <v>1</v>
      </c>
      <c r="O4258" s="17" t="b">
        <f>B4258=Catalogo!B4254</f>
        <v>1</v>
      </c>
      <c r="P4258" s="17" t="b">
        <f>C4258=Catalogo!C4254</f>
        <v>1</v>
      </c>
    </row>
    <row r="4259" spans="1:16" x14ac:dyDescent="0.3">
      <c r="A4259" s="18" t="s">
        <v>6387</v>
      </c>
      <c r="B4259" s="18" t="s">
        <v>1806</v>
      </c>
      <c r="C4259" s="18" t="s">
        <v>3425</v>
      </c>
      <c r="D4259" s="18" t="s">
        <v>22</v>
      </c>
      <c r="E4259" s="17">
        <v>4</v>
      </c>
      <c r="F4259" s="18" t="s">
        <v>2293</v>
      </c>
      <c r="G4259" s="17"/>
      <c r="H4259" s="18" t="s">
        <v>15</v>
      </c>
      <c r="I4259" s="18" t="s">
        <v>15</v>
      </c>
      <c r="J4259" s="18" t="s">
        <v>15</v>
      </c>
      <c r="K4259" s="18" t="s">
        <v>15</v>
      </c>
      <c r="L4259" s="18" t="s">
        <v>15</v>
      </c>
      <c r="N4259" s="17" t="b">
        <f>A4259=Catalogo!A4255</f>
        <v>1</v>
      </c>
      <c r="O4259" s="17" t="b">
        <f>B4259=Catalogo!B4255</f>
        <v>1</v>
      </c>
      <c r="P4259" s="17" t="b">
        <f>C4259=Catalogo!C4255</f>
        <v>1</v>
      </c>
    </row>
    <row r="4260" spans="1:16" x14ac:dyDescent="0.3">
      <c r="A4260" s="18" t="s">
        <v>6388</v>
      </c>
      <c r="B4260" s="18" t="s">
        <v>1809</v>
      </c>
      <c r="C4260" s="18" t="s">
        <v>3425</v>
      </c>
      <c r="D4260" s="18" t="s">
        <v>22</v>
      </c>
      <c r="E4260" s="17">
        <v>4</v>
      </c>
      <c r="F4260" s="18" t="s">
        <v>2293</v>
      </c>
      <c r="G4260" s="17"/>
      <c r="H4260" s="18" t="s">
        <v>15</v>
      </c>
      <c r="I4260" s="18" t="s">
        <v>15</v>
      </c>
      <c r="J4260" s="18" t="s">
        <v>15</v>
      </c>
      <c r="K4260" s="18" t="s">
        <v>15</v>
      </c>
      <c r="L4260" s="18" t="s">
        <v>15</v>
      </c>
      <c r="N4260" s="17" t="b">
        <f>A4260=Catalogo!A4256</f>
        <v>1</v>
      </c>
      <c r="O4260" s="17" t="b">
        <f>B4260=Catalogo!B4256</f>
        <v>1</v>
      </c>
      <c r="P4260" s="17" t="b">
        <f>C4260=Catalogo!C4256</f>
        <v>1</v>
      </c>
    </row>
    <row r="4261" spans="1:16" x14ac:dyDescent="0.3">
      <c r="A4261" s="18" t="s">
        <v>6389</v>
      </c>
      <c r="B4261" s="18" t="s">
        <v>1812</v>
      </c>
      <c r="C4261" s="18" t="s">
        <v>3425</v>
      </c>
      <c r="D4261" s="18" t="s">
        <v>22</v>
      </c>
      <c r="E4261" s="17">
        <v>4</v>
      </c>
      <c r="F4261" s="18" t="s">
        <v>2293</v>
      </c>
      <c r="G4261" s="17"/>
      <c r="H4261" s="18" t="s">
        <v>15</v>
      </c>
      <c r="I4261" s="18" t="s">
        <v>15</v>
      </c>
      <c r="J4261" s="18" t="s">
        <v>15</v>
      </c>
      <c r="K4261" s="18" t="s">
        <v>15</v>
      </c>
      <c r="L4261" s="18" t="s">
        <v>15</v>
      </c>
      <c r="N4261" s="17" t="b">
        <f>A4261=Catalogo!A4257</f>
        <v>1</v>
      </c>
      <c r="O4261" s="17" t="b">
        <f>B4261=Catalogo!B4257</f>
        <v>1</v>
      </c>
      <c r="P4261" s="17" t="b">
        <f>C4261=Catalogo!C4257</f>
        <v>1</v>
      </c>
    </row>
    <row r="4262" spans="1:16" x14ac:dyDescent="0.3">
      <c r="A4262" s="18" t="s">
        <v>6390</v>
      </c>
      <c r="B4262" s="18" t="s">
        <v>1815</v>
      </c>
      <c r="C4262" s="18" t="s">
        <v>3425</v>
      </c>
      <c r="D4262" s="18" t="s">
        <v>22</v>
      </c>
      <c r="E4262" s="17">
        <v>4</v>
      </c>
      <c r="F4262" s="18" t="s">
        <v>2293</v>
      </c>
      <c r="G4262" s="17"/>
      <c r="H4262" s="18" t="s">
        <v>15</v>
      </c>
      <c r="I4262" s="18" t="s">
        <v>15</v>
      </c>
      <c r="J4262" s="18" t="s">
        <v>15</v>
      </c>
      <c r="K4262" s="18" t="s">
        <v>15</v>
      </c>
      <c r="L4262" s="18" t="s">
        <v>15</v>
      </c>
      <c r="N4262" s="17" t="b">
        <f>A4262=Catalogo!A4258</f>
        <v>1</v>
      </c>
      <c r="O4262" s="17" t="b">
        <f>B4262=Catalogo!B4258</f>
        <v>1</v>
      </c>
      <c r="P4262" s="17" t="b">
        <f>C4262=Catalogo!C4258</f>
        <v>1</v>
      </c>
    </row>
    <row r="4263" spans="1:16" x14ac:dyDescent="0.3">
      <c r="A4263" s="18" t="s">
        <v>6391</v>
      </c>
      <c r="B4263" s="18" t="s">
        <v>1818</v>
      </c>
      <c r="C4263" s="18" t="s">
        <v>3425</v>
      </c>
      <c r="D4263" s="18" t="s">
        <v>22</v>
      </c>
      <c r="E4263" s="17">
        <v>4</v>
      </c>
      <c r="F4263" s="18" t="s">
        <v>2293</v>
      </c>
      <c r="G4263" s="17"/>
      <c r="H4263" s="18" t="s">
        <v>15</v>
      </c>
      <c r="I4263" s="18" t="s">
        <v>15</v>
      </c>
      <c r="J4263" s="18" t="s">
        <v>15</v>
      </c>
      <c r="K4263" s="18" t="s">
        <v>15</v>
      </c>
      <c r="L4263" s="18" t="s">
        <v>15</v>
      </c>
      <c r="N4263" s="17" t="b">
        <f>A4263=Catalogo!A4259</f>
        <v>1</v>
      </c>
      <c r="O4263" s="17" t="b">
        <f>B4263=Catalogo!B4259</f>
        <v>1</v>
      </c>
      <c r="P4263" s="17" t="b">
        <f>C4263=Catalogo!C4259</f>
        <v>1</v>
      </c>
    </row>
    <row r="4264" spans="1:16" x14ac:dyDescent="0.3">
      <c r="A4264" s="18" t="s">
        <v>6392</v>
      </c>
      <c r="B4264" s="18" t="s">
        <v>1821</v>
      </c>
      <c r="C4264" s="18" t="s">
        <v>3425</v>
      </c>
      <c r="D4264" s="18" t="s">
        <v>22</v>
      </c>
      <c r="E4264" s="17">
        <v>4</v>
      </c>
      <c r="F4264" s="18" t="s">
        <v>2293</v>
      </c>
      <c r="G4264" s="17"/>
      <c r="H4264" s="18" t="s">
        <v>15</v>
      </c>
      <c r="I4264" s="18" t="s">
        <v>15</v>
      </c>
      <c r="J4264" s="18" t="s">
        <v>15</v>
      </c>
      <c r="K4264" s="18" t="s">
        <v>15</v>
      </c>
      <c r="L4264" s="18" t="s">
        <v>15</v>
      </c>
      <c r="N4264" s="17" t="b">
        <f>A4264=Catalogo!A4260</f>
        <v>1</v>
      </c>
      <c r="O4264" s="17" t="b">
        <f>B4264=Catalogo!B4260</f>
        <v>1</v>
      </c>
      <c r="P4264" s="17" t="b">
        <f>C4264=Catalogo!C4260</f>
        <v>1</v>
      </c>
    </row>
    <row r="4265" spans="1:16" x14ac:dyDescent="0.3">
      <c r="A4265" s="18" t="s">
        <v>6393</v>
      </c>
      <c r="B4265" s="18" t="s">
        <v>1824</v>
      </c>
      <c r="C4265" s="18" t="s">
        <v>3425</v>
      </c>
      <c r="D4265" s="18" t="s">
        <v>22</v>
      </c>
      <c r="E4265" s="17">
        <v>4</v>
      </c>
      <c r="F4265" s="18" t="s">
        <v>2293</v>
      </c>
      <c r="G4265" s="17"/>
      <c r="H4265" s="18" t="s">
        <v>15</v>
      </c>
      <c r="I4265" s="18" t="s">
        <v>15</v>
      </c>
      <c r="J4265" s="18" t="s">
        <v>15</v>
      </c>
      <c r="K4265" s="18" t="s">
        <v>15</v>
      </c>
      <c r="L4265" s="18" t="s">
        <v>15</v>
      </c>
      <c r="N4265" s="17" t="b">
        <f>A4265=Catalogo!A4261</f>
        <v>1</v>
      </c>
      <c r="O4265" s="17" t="b">
        <f>B4265=Catalogo!B4261</f>
        <v>1</v>
      </c>
      <c r="P4265" s="17" t="b">
        <f>C4265=Catalogo!C4261</f>
        <v>1</v>
      </c>
    </row>
    <row r="4266" spans="1:16" x14ac:dyDescent="0.3">
      <c r="A4266" s="18" t="s">
        <v>6394</v>
      </c>
      <c r="B4266" s="18" t="s">
        <v>1827</v>
      </c>
      <c r="C4266" s="18" t="s">
        <v>3425</v>
      </c>
      <c r="D4266" s="18" t="s">
        <v>22</v>
      </c>
      <c r="E4266" s="17">
        <v>4</v>
      </c>
      <c r="F4266" s="18" t="s">
        <v>2293</v>
      </c>
      <c r="G4266" s="17"/>
      <c r="H4266" s="18" t="s">
        <v>15</v>
      </c>
      <c r="I4266" s="18" t="s">
        <v>15</v>
      </c>
      <c r="J4266" s="18" t="s">
        <v>15</v>
      </c>
      <c r="K4266" s="18" t="s">
        <v>15</v>
      </c>
      <c r="L4266" s="18" t="s">
        <v>15</v>
      </c>
      <c r="N4266" s="17" t="b">
        <f>A4266=Catalogo!A4262</f>
        <v>1</v>
      </c>
      <c r="O4266" s="17" t="b">
        <f>B4266=Catalogo!B4262</f>
        <v>1</v>
      </c>
      <c r="P4266" s="17" t="b">
        <f>C4266=Catalogo!C4262</f>
        <v>1</v>
      </c>
    </row>
    <row r="4267" spans="1:16" x14ac:dyDescent="0.3">
      <c r="A4267" s="18" t="s">
        <v>6395</v>
      </c>
      <c r="B4267" s="18" t="s">
        <v>1830</v>
      </c>
      <c r="C4267" s="18" t="s">
        <v>3425</v>
      </c>
      <c r="D4267" s="18" t="s">
        <v>22</v>
      </c>
      <c r="E4267" s="17">
        <v>4</v>
      </c>
      <c r="F4267" s="18" t="s">
        <v>2293</v>
      </c>
      <c r="G4267" s="17"/>
      <c r="H4267" s="18" t="s">
        <v>15</v>
      </c>
      <c r="I4267" s="18" t="s">
        <v>15</v>
      </c>
      <c r="J4267" s="18" t="s">
        <v>15</v>
      </c>
      <c r="K4267" s="18" t="s">
        <v>15</v>
      </c>
      <c r="L4267" s="18" t="s">
        <v>15</v>
      </c>
      <c r="N4267" s="17" t="b">
        <f>A4267=Catalogo!A4263</f>
        <v>1</v>
      </c>
      <c r="O4267" s="17" t="b">
        <f>B4267=Catalogo!B4263</f>
        <v>1</v>
      </c>
      <c r="P4267" s="17" t="b">
        <f>C4267=Catalogo!C4263</f>
        <v>1</v>
      </c>
    </row>
    <row r="4268" spans="1:16" x14ac:dyDescent="0.3">
      <c r="A4268" s="18" t="s">
        <v>6396</v>
      </c>
      <c r="B4268" s="18" t="s">
        <v>1833</v>
      </c>
      <c r="C4268" s="18" t="s">
        <v>3425</v>
      </c>
      <c r="D4268" s="18" t="s">
        <v>22</v>
      </c>
      <c r="E4268" s="17">
        <v>4</v>
      </c>
      <c r="F4268" s="18" t="s">
        <v>2293</v>
      </c>
      <c r="G4268" s="17"/>
      <c r="H4268" s="18" t="s">
        <v>15</v>
      </c>
      <c r="I4268" s="18" t="s">
        <v>15</v>
      </c>
      <c r="J4268" s="18" t="s">
        <v>15</v>
      </c>
      <c r="K4268" s="18" t="s">
        <v>15</v>
      </c>
      <c r="L4268" s="18" t="s">
        <v>15</v>
      </c>
      <c r="N4268" s="17" t="b">
        <f>A4268=Catalogo!A4264</f>
        <v>1</v>
      </c>
      <c r="O4268" s="17" t="b">
        <f>B4268=Catalogo!B4264</f>
        <v>1</v>
      </c>
      <c r="P4268" s="17" t="b">
        <f>C4268=Catalogo!C4264</f>
        <v>1</v>
      </c>
    </row>
    <row r="4269" spans="1:16" x14ac:dyDescent="0.3">
      <c r="A4269" s="18" t="s">
        <v>6397</v>
      </c>
      <c r="B4269" s="18" t="s">
        <v>1836</v>
      </c>
      <c r="C4269" s="18" t="s">
        <v>3425</v>
      </c>
      <c r="D4269" s="18" t="s">
        <v>22</v>
      </c>
      <c r="E4269" s="17">
        <v>4</v>
      </c>
      <c r="F4269" s="18" t="s">
        <v>2293</v>
      </c>
      <c r="G4269" s="17"/>
      <c r="H4269" s="18" t="s">
        <v>15</v>
      </c>
      <c r="I4269" s="18" t="s">
        <v>15</v>
      </c>
      <c r="J4269" s="18" t="s">
        <v>15</v>
      </c>
      <c r="K4269" s="18" t="s">
        <v>15</v>
      </c>
      <c r="L4269" s="18" t="s">
        <v>15</v>
      </c>
      <c r="N4269" s="17" t="b">
        <f>A4269=Catalogo!A4265</f>
        <v>1</v>
      </c>
      <c r="O4269" s="17" t="b">
        <f>B4269=Catalogo!B4265</f>
        <v>1</v>
      </c>
      <c r="P4269" s="17" t="b">
        <f>C4269=Catalogo!C4265</f>
        <v>1</v>
      </c>
    </row>
    <row r="4270" spans="1:16" x14ac:dyDescent="0.3">
      <c r="A4270" s="18" t="s">
        <v>6398</v>
      </c>
      <c r="B4270" s="18" t="s">
        <v>1839</v>
      </c>
      <c r="C4270" s="18" t="s">
        <v>3425</v>
      </c>
      <c r="D4270" s="18" t="s">
        <v>22</v>
      </c>
      <c r="E4270" s="17">
        <v>4</v>
      </c>
      <c r="F4270" s="18" t="s">
        <v>2293</v>
      </c>
      <c r="G4270" s="17"/>
      <c r="H4270" s="18" t="s">
        <v>15</v>
      </c>
      <c r="I4270" s="18" t="s">
        <v>15</v>
      </c>
      <c r="J4270" s="18" t="s">
        <v>15</v>
      </c>
      <c r="K4270" s="18" t="s">
        <v>15</v>
      </c>
      <c r="L4270" s="18" t="s">
        <v>15</v>
      </c>
      <c r="N4270" s="17" t="b">
        <f>A4270=Catalogo!A4266</f>
        <v>1</v>
      </c>
      <c r="O4270" s="17" t="b">
        <f>B4270=Catalogo!B4266</f>
        <v>1</v>
      </c>
      <c r="P4270" s="17" t="b">
        <f>C4270=Catalogo!C4266</f>
        <v>1</v>
      </c>
    </row>
    <row r="4271" spans="1:16" x14ac:dyDescent="0.3">
      <c r="A4271" s="18" t="s">
        <v>6399</v>
      </c>
      <c r="B4271" s="18" t="s">
        <v>1842</v>
      </c>
      <c r="C4271" s="18" t="s">
        <v>3425</v>
      </c>
      <c r="D4271" s="18" t="s">
        <v>22</v>
      </c>
      <c r="E4271" s="17">
        <v>4</v>
      </c>
      <c r="F4271" s="18" t="s">
        <v>2293</v>
      </c>
      <c r="G4271" s="17"/>
      <c r="H4271" s="18" t="s">
        <v>15</v>
      </c>
      <c r="I4271" s="18" t="s">
        <v>15</v>
      </c>
      <c r="J4271" s="18" t="s">
        <v>15</v>
      </c>
      <c r="K4271" s="18" t="s">
        <v>15</v>
      </c>
      <c r="L4271" s="18" t="s">
        <v>15</v>
      </c>
      <c r="N4271" s="17" t="b">
        <f>A4271=Catalogo!A4267</f>
        <v>1</v>
      </c>
      <c r="O4271" s="17" t="b">
        <f>B4271=Catalogo!B4267</f>
        <v>1</v>
      </c>
      <c r="P4271" s="17" t="b">
        <f>C4271=Catalogo!C4267</f>
        <v>1</v>
      </c>
    </row>
    <row r="4272" spans="1:16" x14ac:dyDescent="0.3">
      <c r="A4272" s="18" t="s">
        <v>6400</v>
      </c>
      <c r="B4272" s="18" t="s">
        <v>1851</v>
      </c>
      <c r="C4272" s="18" t="s">
        <v>3425</v>
      </c>
      <c r="D4272" s="18" t="s">
        <v>22</v>
      </c>
      <c r="E4272" s="17">
        <v>4</v>
      </c>
      <c r="F4272" s="18" t="s">
        <v>2293</v>
      </c>
      <c r="G4272" s="17"/>
      <c r="H4272" s="18" t="s">
        <v>15</v>
      </c>
      <c r="I4272" s="18" t="s">
        <v>15</v>
      </c>
      <c r="J4272" s="18" t="s">
        <v>15</v>
      </c>
      <c r="K4272" s="18" t="s">
        <v>15</v>
      </c>
      <c r="L4272" s="18" t="s">
        <v>15</v>
      </c>
      <c r="N4272" s="17" t="b">
        <f>A4272=Catalogo!A4268</f>
        <v>1</v>
      </c>
      <c r="O4272" s="17" t="b">
        <f>B4272=Catalogo!B4268</f>
        <v>1</v>
      </c>
      <c r="P4272" s="17" t="b">
        <f>C4272=Catalogo!C4268</f>
        <v>1</v>
      </c>
    </row>
    <row r="4273" spans="1:16" x14ac:dyDescent="0.3">
      <c r="A4273" s="18" t="s">
        <v>6401</v>
      </c>
      <c r="B4273" s="18" t="s">
        <v>1853</v>
      </c>
      <c r="C4273" s="18" t="s">
        <v>3425</v>
      </c>
      <c r="D4273" s="18" t="s">
        <v>22</v>
      </c>
      <c r="E4273" s="17">
        <v>4</v>
      </c>
      <c r="F4273" s="18" t="s">
        <v>2293</v>
      </c>
      <c r="G4273" s="17"/>
      <c r="H4273" s="18" t="s">
        <v>15</v>
      </c>
      <c r="I4273" s="18" t="s">
        <v>15</v>
      </c>
      <c r="J4273" s="18" t="s">
        <v>15</v>
      </c>
      <c r="K4273" s="18" t="s">
        <v>15</v>
      </c>
      <c r="L4273" s="18" t="s">
        <v>15</v>
      </c>
      <c r="N4273" s="17" t="b">
        <f>A4273=Catalogo!A4269</f>
        <v>1</v>
      </c>
      <c r="O4273" s="17" t="b">
        <f>B4273=Catalogo!B4269</f>
        <v>1</v>
      </c>
      <c r="P4273" s="17" t="b">
        <f>C4273=Catalogo!C4269</f>
        <v>1</v>
      </c>
    </row>
    <row r="4274" spans="1:16" x14ac:dyDescent="0.3">
      <c r="A4274" s="18" t="s">
        <v>6402</v>
      </c>
      <c r="B4274" s="18" t="s">
        <v>1855</v>
      </c>
      <c r="C4274" s="18" t="s">
        <v>3425</v>
      </c>
      <c r="D4274" s="18" t="s">
        <v>22</v>
      </c>
      <c r="E4274" s="17">
        <v>4</v>
      </c>
      <c r="F4274" s="18" t="s">
        <v>2293</v>
      </c>
      <c r="G4274" s="17"/>
      <c r="H4274" s="18" t="s">
        <v>15</v>
      </c>
      <c r="I4274" s="18" t="s">
        <v>15</v>
      </c>
      <c r="J4274" s="18" t="s">
        <v>15</v>
      </c>
      <c r="K4274" s="18" t="s">
        <v>15</v>
      </c>
      <c r="L4274" s="18" t="s">
        <v>15</v>
      </c>
      <c r="N4274" s="17" t="b">
        <f>A4274=Catalogo!A4270</f>
        <v>1</v>
      </c>
      <c r="O4274" s="17" t="b">
        <f>B4274=Catalogo!B4270</f>
        <v>1</v>
      </c>
      <c r="P4274" s="17" t="b">
        <f>C4274=Catalogo!C4270</f>
        <v>1</v>
      </c>
    </row>
    <row r="4275" spans="1:16" x14ac:dyDescent="0.3">
      <c r="A4275" s="18" t="s">
        <v>6403</v>
      </c>
      <c r="B4275" s="18" t="s">
        <v>1858</v>
      </c>
      <c r="C4275" s="18" t="s">
        <v>3425</v>
      </c>
      <c r="D4275" s="18" t="s">
        <v>22</v>
      </c>
      <c r="E4275" s="17">
        <v>4</v>
      </c>
      <c r="F4275" s="18" t="s">
        <v>2293</v>
      </c>
      <c r="G4275" s="17"/>
      <c r="H4275" s="18" t="s">
        <v>15</v>
      </c>
      <c r="I4275" s="18" t="s">
        <v>15</v>
      </c>
      <c r="J4275" s="18" t="s">
        <v>15</v>
      </c>
      <c r="K4275" s="18" t="s">
        <v>15</v>
      </c>
      <c r="L4275" s="18" t="s">
        <v>15</v>
      </c>
      <c r="N4275" s="17" t="b">
        <f>A4275=Catalogo!A4271</f>
        <v>1</v>
      </c>
      <c r="O4275" s="17" t="b">
        <f>B4275=Catalogo!B4271</f>
        <v>1</v>
      </c>
      <c r="P4275" s="17" t="b">
        <f>C4275=Catalogo!C4271</f>
        <v>1</v>
      </c>
    </row>
    <row r="4276" spans="1:16" x14ac:dyDescent="0.3">
      <c r="A4276" s="18" t="s">
        <v>6404</v>
      </c>
      <c r="B4276" s="18" t="s">
        <v>1861</v>
      </c>
      <c r="C4276" s="18" t="s">
        <v>3425</v>
      </c>
      <c r="D4276" s="18" t="s">
        <v>22</v>
      </c>
      <c r="E4276" s="17">
        <v>4</v>
      </c>
      <c r="F4276" s="18" t="s">
        <v>2293</v>
      </c>
      <c r="G4276" s="17"/>
      <c r="H4276" s="18" t="s">
        <v>15</v>
      </c>
      <c r="I4276" s="18" t="s">
        <v>15</v>
      </c>
      <c r="J4276" s="18" t="s">
        <v>15</v>
      </c>
      <c r="K4276" s="18" t="s">
        <v>15</v>
      </c>
      <c r="L4276" s="18" t="s">
        <v>15</v>
      </c>
      <c r="N4276" s="17" t="b">
        <f>A4276=Catalogo!A4272</f>
        <v>1</v>
      </c>
      <c r="O4276" s="17" t="b">
        <f>B4276=Catalogo!B4272</f>
        <v>1</v>
      </c>
      <c r="P4276" s="17" t="b">
        <f>C4276=Catalogo!C4272</f>
        <v>1</v>
      </c>
    </row>
    <row r="4277" spans="1:16" x14ac:dyDescent="0.3">
      <c r="A4277" s="18" t="s">
        <v>6405</v>
      </c>
      <c r="B4277" s="18" t="s">
        <v>1864</v>
      </c>
      <c r="C4277" s="18" t="s">
        <v>3425</v>
      </c>
      <c r="D4277" s="18" t="s">
        <v>22</v>
      </c>
      <c r="E4277" s="17">
        <v>4</v>
      </c>
      <c r="F4277" s="18" t="s">
        <v>2293</v>
      </c>
      <c r="G4277" s="17"/>
      <c r="H4277" s="18" t="s">
        <v>15</v>
      </c>
      <c r="I4277" s="18" t="s">
        <v>15</v>
      </c>
      <c r="J4277" s="18" t="s">
        <v>15</v>
      </c>
      <c r="K4277" s="18" t="s">
        <v>15</v>
      </c>
      <c r="L4277" s="18" t="s">
        <v>15</v>
      </c>
      <c r="N4277" s="17" t="b">
        <f>A4277=Catalogo!A4273</f>
        <v>1</v>
      </c>
      <c r="O4277" s="17" t="b">
        <f>B4277=Catalogo!B4273</f>
        <v>1</v>
      </c>
      <c r="P4277" s="17" t="b">
        <f>C4277=Catalogo!C4273</f>
        <v>1</v>
      </c>
    </row>
    <row r="4278" spans="1:16" x14ac:dyDescent="0.3">
      <c r="A4278" s="18" t="s">
        <v>6406</v>
      </c>
      <c r="B4278" s="18" t="s">
        <v>1867</v>
      </c>
      <c r="C4278" s="18" t="s">
        <v>3425</v>
      </c>
      <c r="D4278" s="18" t="s">
        <v>22</v>
      </c>
      <c r="E4278" s="17">
        <v>4</v>
      </c>
      <c r="F4278" s="18" t="s">
        <v>2293</v>
      </c>
      <c r="G4278" s="17"/>
      <c r="H4278" s="18" t="s">
        <v>15</v>
      </c>
      <c r="I4278" s="18" t="s">
        <v>15</v>
      </c>
      <c r="J4278" s="18" t="s">
        <v>15</v>
      </c>
      <c r="K4278" s="18" t="s">
        <v>15</v>
      </c>
      <c r="L4278" s="18" t="s">
        <v>15</v>
      </c>
      <c r="N4278" s="17" t="b">
        <f>A4278=Catalogo!A4274</f>
        <v>1</v>
      </c>
      <c r="O4278" s="17" t="b">
        <f>B4278=Catalogo!B4274</f>
        <v>1</v>
      </c>
      <c r="P4278" s="17" t="b">
        <f>C4278=Catalogo!C4274</f>
        <v>1</v>
      </c>
    </row>
    <row r="4279" spans="1:16" x14ac:dyDescent="0.3">
      <c r="A4279" s="18" t="s">
        <v>4295</v>
      </c>
      <c r="B4279" s="18" t="s">
        <v>1895</v>
      </c>
      <c r="C4279" s="18" t="s">
        <v>3425</v>
      </c>
      <c r="D4279" s="18" t="s">
        <v>22</v>
      </c>
      <c r="E4279" s="17">
        <v>4</v>
      </c>
      <c r="F4279" s="18" t="s">
        <v>2293</v>
      </c>
      <c r="G4279" s="17"/>
      <c r="H4279" s="18" t="s">
        <v>15</v>
      </c>
      <c r="I4279" s="18" t="s">
        <v>15</v>
      </c>
      <c r="J4279" s="18" t="s">
        <v>15</v>
      </c>
      <c r="K4279" s="18" t="s">
        <v>15</v>
      </c>
      <c r="L4279" s="18" t="s">
        <v>15</v>
      </c>
      <c r="N4279" s="17" t="b">
        <f>A4279=Catalogo!A4275</f>
        <v>1</v>
      </c>
      <c r="O4279" s="17" t="b">
        <f>B4279=Catalogo!B4275</f>
        <v>1</v>
      </c>
      <c r="P4279" s="17" t="b">
        <f>C4279=Catalogo!C4275</f>
        <v>1</v>
      </c>
    </row>
    <row r="4280" spans="1:16" x14ac:dyDescent="0.3">
      <c r="A4280" s="18" t="s">
        <v>4296</v>
      </c>
      <c r="B4280" s="18" t="s">
        <v>1898</v>
      </c>
      <c r="C4280" s="18" t="s">
        <v>3425</v>
      </c>
      <c r="D4280" s="18" t="s">
        <v>22</v>
      </c>
      <c r="E4280" s="17">
        <v>4</v>
      </c>
      <c r="F4280" s="18" t="s">
        <v>2293</v>
      </c>
      <c r="G4280" s="17"/>
      <c r="H4280" s="18" t="s">
        <v>15</v>
      </c>
      <c r="I4280" s="18" t="s">
        <v>15</v>
      </c>
      <c r="J4280" s="18" t="s">
        <v>15</v>
      </c>
      <c r="K4280" s="18" t="s">
        <v>15</v>
      </c>
      <c r="L4280" s="18" t="s">
        <v>15</v>
      </c>
      <c r="N4280" s="17" t="b">
        <f>A4280=Catalogo!A4276</f>
        <v>1</v>
      </c>
      <c r="O4280" s="17" t="b">
        <f>B4280=Catalogo!B4276</f>
        <v>1</v>
      </c>
      <c r="P4280" s="17" t="b">
        <f>C4280=Catalogo!C4276</f>
        <v>1</v>
      </c>
    </row>
    <row r="4281" spans="1:16" x14ac:dyDescent="0.3">
      <c r="A4281" s="18" t="s">
        <v>4297</v>
      </c>
      <c r="B4281" s="18" t="s">
        <v>1901</v>
      </c>
      <c r="C4281" s="18" t="s">
        <v>3425</v>
      </c>
      <c r="D4281" s="18" t="s">
        <v>22</v>
      </c>
      <c r="E4281" s="17">
        <v>4</v>
      </c>
      <c r="F4281" s="18" t="s">
        <v>2293</v>
      </c>
      <c r="G4281" s="17"/>
      <c r="H4281" s="18" t="s">
        <v>15</v>
      </c>
      <c r="I4281" s="18" t="s">
        <v>15</v>
      </c>
      <c r="J4281" s="18" t="s">
        <v>15</v>
      </c>
      <c r="K4281" s="18" t="s">
        <v>15</v>
      </c>
      <c r="L4281" s="18" t="s">
        <v>15</v>
      </c>
      <c r="N4281" s="17" t="b">
        <f>A4281=Catalogo!A4277</f>
        <v>1</v>
      </c>
      <c r="O4281" s="17" t="b">
        <f>B4281=Catalogo!B4277</f>
        <v>1</v>
      </c>
      <c r="P4281" s="17" t="b">
        <f>C4281=Catalogo!C4277</f>
        <v>1</v>
      </c>
    </row>
    <row r="4282" spans="1:16" x14ac:dyDescent="0.3">
      <c r="A4282" s="18" t="s">
        <v>4298</v>
      </c>
      <c r="B4282" s="18" t="s">
        <v>1904</v>
      </c>
      <c r="C4282" s="18" t="s">
        <v>3425</v>
      </c>
      <c r="D4282" s="18" t="s">
        <v>22</v>
      </c>
      <c r="E4282" s="17">
        <v>4</v>
      </c>
      <c r="F4282" s="18" t="s">
        <v>2293</v>
      </c>
      <c r="G4282" s="17"/>
      <c r="H4282" s="18" t="s">
        <v>15</v>
      </c>
      <c r="I4282" s="18" t="s">
        <v>15</v>
      </c>
      <c r="J4282" s="18" t="s">
        <v>15</v>
      </c>
      <c r="K4282" s="18" t="s">
        <v>15</v>
      </c>
      <c r="L4282" s="18" t="s">
        <v>15</v>
      </c>
      <c r="N4282" s="17" t="b">
        <f>A4282=Catalogo!A4278</f>
        <v>1</v>
      </c>
      <c r="O4282" s="17" t="b">
        <f>B4282=Catalogo!B4278</f>
        <v>1</v>
      </c>
      <c r="P4282" s="17" t="b">
        <f>C4282=Catalogo!C4278</f>
        <v>1</v>
      </c>
    </row>
    <row r="4283" spans="1:16" x14ac:dyDescent="0.3">
      <c r="A4283" s="18" t="s">
        <v>4299</v>
      </c>
      <c r="B4283" s="18" t="s">
        <v>1907</v>
      </c>
      <c r="C4283" s="18" t="s">
        <v>3425</v>
      </c>
      <c r="D4283" s="18" t="s">
        <v>22</v>
      </c>
      <c r="E4283" s="17">
        <v>4</v>
      </c>
      <c r="F4283" s="18" t="s">
        <v>2293</v>
      </c>
      <c r="G4283" s="17"/>
      <c r="H4283" s="18" t="s">
        <v>15</v>
      </c>
      <c r="I4283" s="18" t="s">
        <v>15</v>
      </c>
      <c r="J4283" s="18" t="s">
        <v>15</v>
      </c>
      <c r="K4283" s="18" t="s">
        <v>15</v>
      </c>
      <c r="L4283" s="18" t="s">
        <v>15</v>
      </c>
      <c r="N4283" s="17" t="b">
        <f>A4283=Catalogo!A4279</f>
        <v>1</v>
      </c>
      <c r="O4283" s="17" t="b">
        <f>B4283=Catalogo!B4279</f>
        <v>1</v>
      </c>
      <c r="P4283" s="17" t="b">
        <f>C4283=Catalogo!C4279</f>
        <v>1</v>
      </c>
    </row>
    <row r="4284" spans="1:16" x14ac:dyDescent="0.3">
      <c r="A4284" s="18" t="s">
        <v>4300</v>
      </c>
      <c r="B4284" s="18" t="s">
        <v>1910</v>
      </c>
      <c r="C4284" s="18" t="s">
        <v>3425</v>
      </c>
      <c r="D4284" s="18" t="s">
        <v>22</v>
      </c>
      <c r="E4284" s="17">
        <v>4</v>
      </c>
      <c r="F4284" s="18" t="s">
        <v>2293</v>
      </c>
      <c r="G4284" s="17"/>
      <c r="H4284" s="18" t="s">
        <v>15</v>
      </c>
      <c r="I4284" s="18" t="s">
        <v>15</v>
      </c>
      <c r="J4284" s="18" t="s">
        <v>15</v>
      </c>
      <c r="K4284" s="18" t="s">
        <v>15</v>
      </c>
      <c r="L4284" s="18" t="s">
        <v>15</v>
      </c>
      <c r="N4284" s="17" t="b">
        <f>A4284=Catalogo!A4280</f>
        <v>1</v>
      </c>
      <c r="O4284" s="17" t="b">
        <f>B4284=Catalogo!B4280</f>
        <v>1</v>
      </c>
      <c r="P4284" s="17" t="b">
        <f>C4284=Catalogo!C4280</f>
        <v>1</v>
      </c>
    </row>
    <row r="4285" spans="1:16" x14ac:dyDescent="0.3">
      <c r="A4285" s="18" t="s">
        <v>4301</v>
      </c>
      <c r="B4285" s="18" t="s">
        <v>1913</v>
      </c>
      <c r="C4285" s="18" t="s">
        <v>3425</v>
      </c>
      <c r="D4285" s="18" t="s">
        <v>22</v>
      </c>
      <c r="E4285" s="17">
        <v>4</v>
      </c>
      <c r="F4285" s="18" t="s">
        <v>2293</v>
      </c>
      <c r="G4285" s="17"/>
      <c r="H4285" s="18" t="s">
        <v>15</v>
      </c>
      <c r="I4285" s="18" t="s">
        <v>15</v>
      </c>
      <c r="J4285" s="18" t="s">
        <v>15</v>
      </c>
      <c r="K4285" s="18" t="s">
        <v>15</v>
      </c>
      <c r="L4285" s="18" t="s">
        <v>15</v>
      </c>
      <c r="N4285" s="17" t="b">
        <f>A4285=Catalogo!A4281</f>
        <v>1</v>
      </c>
      <c r="O4285" s="17" t="b">
        <f>B4285=Catalogo!B4281</f>
        <v>1</v>
      </c>
      <c r="P4285" s="17" t="b">
        <f>C4285=Catalogo!C4281</f>
        <v>1</v>
      </c>
    </row>
    <row r="4286" spans="1:16" x14ac:dyDescent="0.3">
      <c r="A4286" s="18" t="s">
        <v>4302</v>
      </c>
      <c r="B4286" s="18" t="s">
        <v>1916</v>
      </c>
      <c r="C4286" s="18" t="s">
        <v>3425</v>
      </c>
      <c r="D4286" s="18" t="s">
        <v>22</v>
      </c>
      <c r="E4286" s="17">
        <v>4</v>
      </c>
      <c r="F4286" s="18" t="s">
        <v>2293</v>
      </c>
      <c r="G4286" s="17"/>
      <c r="H4286" s="18" t="s">
        <v>15</v>
      </c>
      <c r="I4286" s="18" t="s">
        <v>15</v>
      </c>
      <c r="J4286" s="18" t="s">
        <v>15</v>
      </c>
      <c r="K4286" s="18" t="s">
        <v>15</v>
      </c>
      <c r="L4286" s="18" t="s">
        <v>15</v>
      </c>
      <c r="N4286" s="17" t="b">
        <f>A4286=Catalogo!A4282</f>
        <v>1</v>
      </c>
      <c r="O4286" s="17" t="b">
        <f>B4286=Catalogo!B4282</f>
        <v>1</v>
      </c>
      <c r="P4286" s="17" t="b">
        <f>C4286=Catalogo!C4282</f>
        <v>1</v>
      </c>
    </row>
    <row r="4287" spans="1:16" x14ac:dyDescent="0.3">
      <c r="A4287" s="18" t="s">
        <v>4303</v>
      </c>
      <c r="B4287" s="18" t="s">
        <v>1919</v>
      </c>
      <c r="C4287" s="18" t="s">
        <v>3425</v>
      </c>
      <c r="D4287" s="18" t="s">
        <v>22</v>
      </c>
      <c r="E4287" s="17">
        <v>4</v>
      </c>
      <c r="F4287" s="18" t="s">
        <v>2293</v>
      </c>
      <c r="G4287" s="17"/>
      <c r="H4287" s="18" t="s">
        <v>15</v>
      </c>
      <c r="I4287" s="18" t="s">
        <v>15</v>
      </c>
      <c r="J4287" s="18" t="s">
        <v>15</v>
      </c>
      <c r="K4287" s="18" t="s">
        <v>15</v>
      </c>
      <c r="L4287" s="18" t="s">
        <v>15</v>
      </c>
      <c r="N4287" s="17" t="b">
        <f>A4287=Catalogo!A4283</f>
        <v>1</v>
      </c>
      <c r="O4287" s="17" t="b">
        <f>B4287=Catalogo!B4283</f>
        <v>1</v>
      </c>
      <c r="P4287" s="17" t="b">
        <f>C4287=Catalogo!C4283</f>
        <v>1</v>
      </c>
    </row>
    <row r="4288" spans="1:16" x14ac:dyDescent="0.3">
      <c r="A4288" s="18" t="s">
        <v>4304</v>
      </c>
      <c r="B4288" s="18" t="s">
        <v>1922</v>
      </c>
      <c r="C4288" s="18" t="s">
        <v>3425</v>
      </c>
      <c r="D4288" s="18" t="s">
        <v>22</v>
      </c>
      <c r="E4288" s="17">
        <v>4</v>
      </c>
      <c r="F4288" s="18" t="s">
        <v>2293</v>
      </c>
      <c r="G4288" s="17"/>
      <c r="H4288" s="18" t="s">
        <v>15</v>
      </c>
      <c r="I4288" s="18" t="s">
        <v>15</v>
      </c>
      <c r="J4288" s="18" t="s">
        <v>15</v>
      </c>
      <c r="K4288" s="18" t="s">
        <v>15</v>
      </c>
      <c r="L4288" s="18" t="s">
        <v>15</v>
      </c>
      <c r="N4288" s="17" t="b">
        <f>A4288=Catalogo!A4284</f>
        <v>1</v>
      </c>
      <c r="O4288" s="17" t="b">
        <f>B4288=Catalogo!B4284</f>
        <v>1</v>
      </c>
      <c r="P4288" s="17" t="b">
        <f>C4288=Catalogo!C4284</f>
        <v>1</v>
      </c>
    </row>
    <row r="4289" spans="1:16" x14ac:dyDescent="0.3">
      <c r="A4289" s="18" t="s">
        <v>4305</v>
      </c>
      <c r="B4289" s="18" t="s">
        <v>1925</v>
      </c>
      <c r="C4289" s="18" t="s">
        <v>3425</v>
      </c>
      <c r="D4289" s="18" t="s">
        <v>22</v>
      </c>
      <c r="E4289" s="17">
        <v>4</v>
      </c>
      <c r="F4289" s="18" t="s">
        <v>2293</v>
      </c>
      <c r="G4289" s="17"/>
      <c r="H4289" s="18" t="s">
        <v>15</v>
      </c>
      <c r="I4289" s="18" t="s">
        <v>15</v>
      </c>
      <c r="J4289" s="18" t="s">
        <v>15</v>
      </c>
      <c r="K4289" s="18" t="s">
        <v>15</v>
      </c>
      <c r="L4289" s="18" t="s">
        <v>15</v>
      </c>
      <c r="N4289" s="17" t="b">
        <f>A4289=Catalogo!A4285</f>
        <v>1</v>
      </c>
      <c r="O4289" s="17" t="b">
        <f>B4289=Catalogo!B4285</f>
        <v>1</v>
      </c>
      <c r="P4289" s="17" t="b">
        <f>C4289=Catalogo!C4285</f>
        <v>1</v>
      </c>
    </row>
    <row r="4290" spans="1:16" x14ac:dyDescent="0.3">
      <c r="A4290" s="18" t="s">
        <v>4306</v>
      </c>
      <c r="B4290" s="18" t="s">
        <v>1928</v>
      </c>
      <c r="C4290" s="18" t="s">
        <v>3425</v>
      </c>
      <c r="D4290" s="18" t="s">
        <v>22</v>
      </c>
      <c r="E4290" s="17">
        <v>4</v>
      </c>
      <c r="F4290" s="18" t="s">
        <v>2293</v>
      </c>
      <c r="G4290" s="17"/>
      <c r="H4290" s="18" t="s">
        <v>15</v>
      </c>
      <c r="I4290" s="18" t="s">
        <v>15</v>
      </c>
      <c r="J4290" s="18" t="s">
        <v>15</v>
      </c>
      <c r="K4290" s="18" t="s">
        <v>15</v>
      </c>
      <c r="L4290" s="18" t="s">
        <v>15</v>
      </c>
      <c r="N4290" s="17" t="b">
        <f>A4290=Catalogo!A4286</f>
        <v>1</v>
      </c>
      <c r="O4290" s="17" t="b">
        <f>B4290=Catalogo!B4286</f>
        <v>1</v>
      </c>
      <c r="P4290" s="17" t="b">
        <f>C4290=Catalogo!C4286</f>
        <v>1</v>
      </c>
    </row>
    <row r="4291" spans="1:16" x14ac:dyDescent="0.3">
      <c r="A4291" s="18" t="s">
        <v>4307</v>
      </c>
      <c r="B4291" s="18" t="s">
        <v>1931</v>
      </c>
      <c r="C4291" s="18" t="s">
        <v>3425</v>
      </c>
      <c r="D4291" s="18" t="s">
        <v>22</v>
      </c>
      <c r="E4291" s="17">
        <v>4</v>
      </c>
      <c r="F4291" s="18" t="s">
        <v>2293</v>
      </c>
      <c r="G4291" s="17"/>
      <c r="H4291" s="18" t="s">
        <v>15</v>
      </c>
      <c r="I4291" s="18" t="s">
        <v>15</v>
      </c>
      <c r="J4291" s="18" t="s">
        <v>15</v>
      </c>
      <c r="K4291" s="18" t="s">
        <v>15</v>
      </c>
      <c r="L4291" s="18" t="s">
        <v>15</v>
      </c>
      <c r="N4291" s="17" t="b">
        <f>A4291=Catalogo!A4287</f>
        <v>1</v>
      </c>
      <c r="O4291" s="17" t="b">
        <f>B4291=Catalogo!B4287</f>
        <v>1</v>
      </c>
      <c r="P4291" s="17" t="b">
        <f>C4291=Catalogo!C4287</f>
        <v>1</v>
      </c>
    </row>
    <row r="4292" spans="1:16" x14ac:dyDescent="0.3">
      <c r="A4292" s="18" t="s">
        <v>4308</v>
      </c>
      <c r="B4292" s="18" t="s">
        <v>1934</v>
      </c>
      <c r="C4292" s="18" t="s">
        <v>3425</v>
      </c>
      <c r="D4292" s="18" t="s">
        <v>22</v>
      </c>
      <c r="E4292" s="17">
        <v>4</v>
      </c>
      <c r="F4292" s="18" t="s">
        <v>2293</v>
      </c>
      <c r="G4292" s="17"/>
      <c r="H4292" s="18" t="s">
        <v>15</v>
      </c>
      <c r="I4292" s="18" t="s">
        <v>15</v>
      </c>
      <c r="J4292" s="18" t="s">
        <v>15</v>
      </c>
      <c r="K4292" s="18" t="s">
        <v>15</v>
      </c>
      <c r="L4292" s="18" t="s">
        <v>15</v>
      </c>
      <c r="N4292" s="17" t="b">
        <f>A4292=Catalogo!A4288</f>
        <v>1</v>
      </c>
      <c r="O4292" s="17" t="b">
        <f>B4292=Catalogo!B4288</f>
        <v>1</v>
      </c>
      <c r="P4292" s="17" t="b">
        <f>C4292=Catalogo!C4288</f>
        <v>1</v>
      </c>
    </row>
    <row r="4293" spans="1:16" x14ac:dyDescent="0.3">
      <c r="A4293" s="18" t="s">
        <v>4309</v>
      </c>
      <c r="B4293" s="18" t="s">
        <v>1937</v>
      </c>
      <c r="C4293" s="18" t="s">
        <v>3425</v>
      </c>
      <c r="D4293" s="18" t="s">
        <v>22</v>
      </c>
      <c r="E4293" s="17">
        <v>4</v>
      </c>
      <c r="F4293" s="18" t="s">
        <v>2293</v>
      </c>
      <c r="G4293" s="17"/>
      <c r="H4293" s="18" t="s">
        <v>15</v>
      </c>
      <c r="I4293" s="18" t="s">
        <v>15</v>
      </c>
      <c r="J4293" s="18" t="s">
        <v>15</v>
      </c>
      <c r="K4293" s="18" t="s">
        <v>15</v>
      </c>
      <c r="L4293" s="18" t="s">
        <v>15</v>
      </c>
      <c r="N4293" s="17" t="b">
        <f>A4293=Catalogo!A4289</f>
        <v>1</v>
      </c>
      <c r="O4293" s="17" t="b">
        <f>B4293=Catalogo!B4289</f>
        <v>1</v>
      </c>
      <c r="P4293" s="17" t="b">
        <f>C4293=Catalogo!C4289</f>
        <v>1</v>
      </c>
    </row>
    <row r="4294" spans="1:16" x14ac:dyDescent="0.3">
      <c r="A4294" s="18" t="s">
        <v>4310</v>
      </c>
      <c r="B4294" s="18" t="s">
        <v>1940</v>
      </c>
      <c r="C4294" s="18" t="s">
        <v>3425</v>
      </c>
      <c r="D4294" s="18" t="s">
        <v>22</v>
      </c>
      <c r="E4294" s="17">
        <v>4</v>
      </c>
      <c r="F4294" s="18" t="s">
        <v>2293</v>
      </c>
      <c r="G4294" s="17"/>
      <c r="H4294" s="18" t="s">
        <v>15</v>
      </c>
      <c r="I4294" s="18" t="s">
        <v>15</v>
      </c>
      <c r="J4294" s="18" t="s">
        <v>15</v>
      </c>
      <c r="K4294" s="18" t="s">
        <v>15</v>
      </c>
      <c r="L4294" s="18" t="s">
        <v>15</v>
      </c>
      <c r="N4294" s="17" t="b">
        <f>A4294=Catalogo!A4290</f>
        <v>1</v>
      </c>
      <c r="O4294" s="17" t="b">
        <f>B4294=Catalogo!B4290</f>
        <v>1</v>
      </c>
      <c r="P4294" s="17" t="b">
        <f>C4294=Catalogo!C4290</f>
        <v>1</v>
      </c>
    </row>
    <row r="4295" spans="1:16" x14ac:dyDescent="0.3">
      <c r="A4295" s="18" t="s">
        <v>4311</v>
      </c>
      <c r="B4295" s="18" t="s">
        <v>1943</v>
      </c>
      <c r="C4295" s="18" t="s">
        <v>3425</v>
      </c>
      <c r="D4295" s="18" t="s">
        <v>22</v>
      </c>
      <c r="E4295" s="17">
        <v>4</v>
      </c>
      <c r="F4295" s="18" t="s">
        <v>2293</v>
      </c>
      <c r="G4295" s="17"/>
      <c r="H4295" s="18" t="s">
        <v>15</v>
      </c>
      <c r="I4295" s="18" t="s">
        <v>15</v>
      </c>
      <c r="J4295" s="18" t="s">
        <v>15</v>
      </c>
      <c r="K4295" s="18" t="s">
        <v>15</v>
      </c>
      <c r="L4295" s="18" t="s">
        <v>15</v>
      </c>
      <c r="N4295" s="17" t="b">
        <f>A4295=Catalogo!A4291</f>
        <v>1</v>
      </c>
      <c r="O4295" s="17" t="b">
        <f>B4295=Catalogo!B4291</f>
        <v>1</v>
      </c>
      <c r="P4295" s="17" t="b">
        <f>C4295=Catalogo!C4291</f>
        <v>1</v>
      </c>
    </row>
    <row r="4296" spans="1:16" x14ac:dyDescent="0.3">
      <c r="A4296" s="18" t="s">
        <v>4312</v>
      </c>
      <c r="B4296" s="18" t="s">
        <v>1945</v>
      </c>
      <c r="C4296" s="18" t="s">
        <v>3425</v>
      </c>
      <c r="D4296" s="18" t="s">
        <v>22</v>
      </c>
      <c r="E4296" s="17">
        <v>4</v>
      </c>
      <c r="F4296" s="18" t="s">
        <v>2293</v>
      </c>
      <c r="G4296" s="17"/>
      <c r="H4296" s="18" t="s">
        <v>15</v>
      </c>
      <c r="I4296" s="18" t="s">
        <v>15</v>
      </c>
      <c r="J4296" s="18" t="s">
        <v>15</v>
      </c>
      <c r="K4296" s="18" t="s">
        <v>15</v>
      </c>
      <c r="L4296" s="18" t="s">
        <v>15</v>
      </c>
      <c r="N4296" s="17" t="b">
        <f>A4296=Catalogo!A4292</f>
        <v>1</v>
      </c>
      <c r="O4296" s="17" t="b">
        <f>B4296=Catalogo!B4292</f>
        <v>1</v>
      </c>
      <c r="P4296" s="17" t="b">
        <f>C4296=Catalogo!C4292</f>
        <v>1</v>
      </c>
    </row>
    <row r="4297" spans="1:16" x14ac:dyDescent="0.3">
      <c r="A4297" s="18" t="s">
        <v>4313</v>
      </c>
      <c r="B4297" s="18" t="s">
        <v>1948</v>
      </c>
      <c r="C4297" s="18" t="s">
        <v>3425</v>
      </c>
      <c r="D4297" s="18" t="s">
        <v>22</v>
      </c>
      <c r="E4297" s="17">
        <v>4</v>
      </c>
      <c r="F4297" s="18" t="s">
        <v>2293</v>
      </c>
      <c r="G4297" s="17"/>
      <c r="H4297" s="18" t="s">
        <v>15</v>
      </c>
      <c r="I4297" s="18" t="s">
        <v>15</v>
      </c>
      <c r="J4297" s="18" t="s">
        <v>15</v>
      </c>
      <c r="K4297" s="18" t="s">
        <v>15</v>
      </c>
      <c r="L4297" s="18" t="s">
        <v>15</v>
      </c>
      <c r="N4297" s="17" t="b">
        <f>A4297=Catalogo!A4293</f>
        <v>1</v>
      </c>
      <c r="O4297" s="17" t="b">
        <f>B4297=Catalogo!B4293</f>
        <v>1</v>
      </c>
      <c r="P4297" s="17" t="b">
        <f>C4297=Catalogo!C4293</f>
        <v>1</v>
      </c>
    </row>
    <row r="4298" spans="1:16" x14ac:dyDescent="0.3">
      <c r="A4298" s="18" t="s">
        <v>4314</v>
      </c>
      <c r="B4298" s="18" t="s">
        <v>1873</v>
      </c>
      <c r="C4298" s="18" t="s">
        <v>3425</v>
      </c>
      <c r="D4298" s="18" t="s">
        <v>22</v>
      </c>
      <c r="E4298" s="17">
        <v>4</v>
      </c>
      <c r="F4298" s="18" t="s">
        <v>2293</v>
      </c>
      <c r="G4298" s="17"/>
      <c r="H4298" s="18" t="s">
        <v>15</v>
      </c>
      <c r="I4298" s="18" t="s">
        <v>15</v>
      </c>
      <c r="J4298" s="18" t="s">
        <v>15</v>
      </c>
      <c r="K4298" s="18" t="s">
        <v>15</v>
      </c>
      <c r="L4298" s="18" t="s">
        <v>15</v>
      </c>
      <c r="N4298" s="17" t="b">
        <f>A4298=Catalogo!A4294</f>
        <v>1</v>
      </c>
      <c r="O4298" s="17" t="b">
        <f>B4298=Catalogo!B4294</f>
        <v>1</v>
      </c>
      <c r="P4298" s="17" t="b">
        <f>C4298=Catalogo!C4294</f>
        <v>1</v>
      </c>
    </row>
    <row r="4299" spans="1:16" x14ac:dyDescent="0.3">
      <c r="A4299" s="18" t="s">
        <v>4315</v>
      </c>
      <c r="B4299" s="18" t="s">
        <v>1876</v>
      </c>
      <c r="C4299" s="18" t="s">
        <v>3425</v>
      </c>
      <c r="D4299" s="18" t="s">
        <v>22</v>
      </c>
      <c r="E4299" s="17">
        <v>4</v>
      </c>
      <c r="F4299" s="18" t="s">
        <v>2293</v>
      </c>
      <c r="G4299" s="17"/>
      <c r="H4299" s="18" t="s">
        <v>15</v>
      </c>
      <c r="I4299" s="18" t="s">
        <v>15</v>
      </c>
      <c r="J4299" s="18" t="s">
        <v>15</v>
      </c>
      <c r="K4299" s="18" t="s">
        <v>15</v>
      </c>
      <c r="L4299" s="18" t="s">
        <v>15</v>
      </c>
      <c r="N4299" s="17" t="b">
        <f>A4299=Catalogo!A4295</f>
        <v>1</v>
      </c>
      <c r="O4299" s="17" t="b">
        <f>B4299=Catalogo!B4295</f>
        <v>1</v>
      </c>
      <c r="P4299" s="17" t="b">
        <f>C4299=Catalogo!C4295</f>
        <v>1</v>
      </c>
    </row>
    <row r="4300" spans="1:16" x14ac:dyDescent="0.3">
      <c r="A4300" s="18" t="s">
        <v>4316</v>
      </c>
      <c r="B4300" s="18" t="s">
        <v>1953</v>
      </c>
      <c r="C4300" s="18" t="s">
        <v>3425</v>
      </c>
      <c r="D4300" s="18" t="s">
        <v>22</v>
      </c>
      <c r="E4300" s="17">
        <v>4</v>
      </c>
      <c r="F4300" s="18" t="s">
        <v>2293</v>
      </c>
      <c r="G4300" s="17"/>
      <c r="H4300" s="18" t="s">
        <v>15</v>
      </c>
      <c r="I4300" s="18" t="s">
        <v>15</v>
      </c>
      <c r="J4300" s="18" t="s">
        <v>15</v>
      </c>
      <c r="K4300" s="18" t="s">
        <v>15</v>
      </c>
      <c r="L4300" s="18" t="s">
        <v>15</v>
      </c>
      <c r="N4300" s="17" t="b">
        <f>A4300=Catalogo!A4296</f>
        <v>1</v>
      </c>
      <c r="O4300" s="17" t="b">
        <f>B4300=Catalogo!B4296</f>
        <v>1</v>
      </c>
      <c r="P4300" s="17" t="b">
        <f>C4300=Catalogo!C4296</f>
        <v>1</v>
      </c>
    </row>
    <row r="4301" spans="1:16" x14ac:dyDescent="0.3">
      <c r="A4301" s="18" t="s">
        <v>4317</v>
      </c>
      <c r="B4301" s="18" t="s">
        <v>1956</v>
      </c>
      <c r="C4301" s="18" t="s">
        <v>3425</v>
      </c>
      <c r="D4301" s="18" t="s">
        <v>22</v>
      </c>
      <c r="E4301" s="17">
        <v>4</v>
      </c>
      <c r="F4301" s="18" t="s">
        <v>2293</v>
      </c>
      <c r="G4301" s="17"/>
      <c r="H4301" s="18" t="s">
        <v>15</v>
      </c>
      <c r="I4301" s="18" t="s">
        <v>15</v>
      </c>
      <c r="J4301" s="18" t="s">
        <v>15</v>
      </c>
      <c r="K4301" s="18" t="s">
        <v>15</v>
      </c>
      <c r="L4301" s="18" t="s">
        <v>15</v>
      </c>
      <c r="N4301" s="17" t="b">
        <f>A4301=Catalogo!A4297</f>
        <v>1</v>
      </c>
      <c r="O4301" s="17" t="b">
        <f>B4301=Catalogo!B4297</f>
        <v>1</v>
      </c>
      <c r="P4301" s="17" t="b">
        <f>C4301=Catalogo!C4297</f>
        <v>1</v>
      </c>
    </row>
    <row r="4302" spans="1:16" x14ac:dyDescent="0.3">
      <c r="A4302" s="18" t="s">
        <v>4318</v>
      </c>
      <c r="B4302" s="18" t="s">
        <v>1959</v>
      </c>
      <c r="C4302" s="18" t="s">
        <v>3425</v>
      </c>
      <c r="D4302" s="18" t="s">
        <v>22</v>
      </c>
      <c r="E4302" s="17">
        <v>4</v>
      </c>
      <c r="F4302" s="18" t="s">
        <v>2293</v>
      </c>
      <c r="G4302" s="17"/>
      <c r="H4302" s="18" t="s">
        <v>15</v>
      </c>
      <c r="I4302" s="18" t="s">
        <v>15</v>
      </c>
      <c r="J4302" s="18" t="s">
        <v>15</v>
      </c>
      <c r="K4302" s="18" t="s">
        <v>15</v>
      </c>
      <c r="L4302" s="18" t="s">
        <v>15</v>
      </c>
      <c r="N4302" s="17" t="b">
        <f>A4302=Catalogo!A4298</f>
        <v>1</v>
      </c>
      <c r="O4302" s="17" t="b">
        <f>B4302=Catalogo!B4298</f>
        <v>1</v>
      </c>
      <c r="P4302" s="17" t="b">
        <f>C4302=Catalogo!C4298</f>
        <v>1</v>
      </c>
    </row>
    <row r="4303" spans="1:16" x14ac:dyDescent="0.3">
      <c r="A4303" s="18" t="s">
        <v>4319</v>
      </c>
      <c r="B4303" s="18" t="s">
        <v>1962</v>
      </c>
      <c r="C4303" s="18" t="s">
        <v>3425</v>
      </c>
      <c r="D4303" s="18" t="s">
        <v>22</v>
      </c>
      <c r="E4303" s="17">
        <v>4</v>
      </c>
      <c r="F4303" s="18" t="s">
        <v>2293</v>
      </c>
      <c r="G4303" s="17"/>
      <c r="H4303" s="18" t="s">
        <v>15</v>
      </c>
      <c r="I4303" s="18" t="s">
        <v>15</v>
      </c>
      <c r="J4303" s="18" t="s">
        <v>15</v>
      </c>
      <c r="K4303" s="18" t="s">
        <v>15</v>
      </c>
      <c r="L4303" s="18" t="s">
        <v>15</v>
      </c>
      <c r="N4303" s="17" t="b">
        <f>A4303=Catalogo!A4299</f>
        <v>1</v>
      </c>
      <c r="O4303" s="17" t="b">
        <f>B4303=Catalogo!B4299</f>
        <v>1</v>
      </c>
      <c r="P4303" s="17" t="b">
        <f>C4303=Catalogo!C4299</f>
        <v>1</v>
      </c>
    </row>
    <row r="4304" spans="1:16" x14ac:dyDescent="0.3">
      <c r="A4304" s="18" t="s">
        <v>4320</v>
      </c>
      <c r="B4304" s="18" t="s">
        <v>1965</v>
      </c>
      <c r="C4304" s="18" t="s">
        <v>3425</v>
      </c>
      <c r="D4304" s="18" t="s">
        <v>22</v>
      </c>
      <c r="E4304" s="17">
        <v>4</v>
      </c>
      <c r="F4304" s="18" t="s">
        <v>2293</v>
      </c>
      <c r="G4304" s="17"/>
      <c r="H4304" s="18" t="s">
        <v>15</v>
      </c>
      <c r="I4304" s="18" t="s">
        <v>15</v>
      </c>
      <c r="J4304" s="18" t="s">
        <v>15</v>
      </c>
      <c r="K4304" s="18" t="s">
        <v>15</v>
      </c>
      <c r="L4304" s="18" t="s">
        <v>15</v>
      </c>
      <c r="N4304" s="17" t="b">
        <f>A4304=Catalogo!A4300</f>
        <v>1</v>
      </c>
      <c r="O4304" s="17" t="b">
        <f>B4304=Catalogo!B4300</f>
        <v>1</v>
      </c>
      <c r="P4304" s="17" t="b">
        <f>C4304=Catalogo!C4300</f>
        <v>1</v>
      </c>
    </row>
    <row r="4305" spans="1:16" x14ac:dyDescent="0.3">
      <c r="A4305" s="18" t="s">
        <v>6407</v>
      </c>
      <c r="B4305" s="18" t="s">
        <v>1879</v>
      </c>
      <c r="C4305" s="18" t="s">
        <v>3425</v>
      </c>
      <c r="D4305" s="18" t="s">
        <v>22</v>
      </c>
      <c r="E4305" s="17">
        <v>4</v>
      </c>
      <c r="F4305" s="18" t="s">
        <v>2293</v>
      </c>
      <c r="G4305" s="17"/>
      <c r="H4305" s="18" t="s">
        <v>15</v>
      </c>
      <c r="I4305" s="18" t="s">
        <v>15</v>
      </c>
      <c r="J4305" s="18" t="s">
        <v>15</v>
      </c>
      <c r="K4305" s="18" t="s">
        <v>15</v>
      </c>
      <c r="L4305" s="18" t="s">
        <v>15</v>
      </c>
      <c r="N4305" s="17" t="b">
        <f>A4305=Catalogo!A4301</f>
        <v>1</v>
      </c>
      <c r="O4305" s="17" t="b">
        <f>B4305=Catalogo!B4301</f>
        <v>1</v>
      </c>
      <c r="P4305" s="17" t="b">
        <f>C4305=Catalogo!C4301</f>
        <v>1</v>
      </c>
    </row>
    <row r="4306" spans="1:16" x14ac:dyDescent="0.3">
      <c r="A4306" s="18" t="s">
        <v>6408</v>
      </c>
      <c r="B4306" s="18" t="s">
        <v>1882</v>
      </c>
      <c r="C4306" s="18" t="s">
        <v>3425</v>
      </c>
      <c r="D4306" s="18" t="s">
        <v>22</v>
      </c>
      <c r="E4306" s="17">
        <v>4</v>
      </c>
      <c r="F4306" s="18" t="s">
        <v>2293</v>
      </c>
      <c r="G4306" s="17"/>
      <c r="H4306" s="18" t="s">
        <v>15</v>
      </c>
      <c r="I4306" s="18" t="s">
        <v>15</v>
      </c>
      <c r="J4306" s="18" t="s">
        <v>15</v>
      </c>
      <c r="K4306" s="18" t="s">
        <v>15</v>
      </c>
      <c r="L4306" s="18" t="s">
        <v>15</v>
      </c>
      <c r="N4306" s="17" t="b">
        <f>A4306=Catalogo!A4302</f>
        <v>1</v>
      </c>
      <c r="O4306" s="17" t="b">
        <f>B4306=Catalogo!B4302</f>
        <v>1</v>
      </c>
      <c r="P4306" s="17" t="b">
        <f>C4306=Catalogo!C4302</f>
        <v>1</v>
      </c>
    </row>
    <row r="4307" spans="1:16" x14ac:dyDescent="0.3">
      <c r="A4307" s="18" t="s">
        <v>4321</v>
      </c>
      <c r="B4307" s="18" t="s">
        <v>1968</v>
      </c>
      <c r="C4307" s="18" t="s">
        <v>3425</v>
      </c>
      <c r="D4307" s="18" t="s">
        <v>22</v>
      </c>
      <c r="E4307" s="17">
        <v>4</v>
      </c>
      <c r="F4307" s="18" t="s">
        <v>2293</v>
      </c>
      <c r="G4307" s="17"/>
      <c r="H4307" s="18" t="s">
        <v>15</v>
      </c>
      <c r="I4307" s="18" t="s">
        <v>15</v>
      </c>
      <c r="J4307" s="18" t="s">
        <v>15</v>
      </c>
      <c r="K4307" s="18" t="s">
        <v>15</v>
      </c>
      <c r="L4307" s="18" t="s">
        <v>15</v>
      </c>
      <c r="N4307" s="17" t="b">
        <f>A4307=Catalogo!A4303</f>
        <v>1</v>
      </c>
      <c r="O4307" s="17" t="b">
        <f>B4307=Catalogo!B4303</f>
        <v>1</v>
      </c>
      <c r="P4307" s="17" t="b">
        <f>C4307=Catalogo!C4303</f>
        <v>1</v>
      </c>
    </row>
    <row r="4308" spans="1:16" x14ac:dyDescent="0.3">
      <c r="A4308" s="18" t="s">
        <v>4322</v>
      </c>
      <c r="B4308" s="18" t="s">
        <v>1971</v>
      </c>
      <c r="C4308" s="18" t="s">
        <v>3425</v>
      </c>
      <c r="D4308" s="18" t="s">
        <v>22</v>
      </c>
      <c r="E4308" s="17">
        <v>4</v>
      </c>
      <c r="F4308" s="18" t="s">
        <v>2293</v>
      </c>
      <c r="G4308" s="17"/>
      <c r="H4308" s="18" t="s">
        <v>15</v>
      </c>
      <c r="I4308" s="18" t="s">
        <v>15</v>
      </c>
      <c r="J4308" s="18" t="s">
        <v>15</v>
      </c>
      <c r="K4308" s="18" t="s">
        <v>15</v>
      </c>
      <c r="L4308" s="18" t="s">
        <v>15</v>
      </c>
      <c r="N4308" s="17" t="b">
        <f>A4308=Catalogo!A4304</f>
        <v>1</v>
      </c>
      <c r="O4308" s="17" t="b">
        <f>B4308=Catalogo!B4304</f>
        <v>1</v>
      </c>
      <c r="P4308" s="17" t="b">
        <f>C4308=Catalogo!C4304</f>
        <v>1</v>
      </c>
    </row>
    <row r="4309" spans="1:16" x14ac:dyDescent="0.3">
      <c r="A4309" s="18" t="s">
        <v>4323</v>
      </c>
      <c r="B4309" s="18" t="s">
        <v>1974</v>
      </c>
      <c r="C4309" s="18" t="s">
        <v>3425</v>
      </c>
      <c r="D4309" s="18" t="s">
        <v>22</v>
      </c>
      <c r="E4309" s="17">
        <v>4</v>
      </c>
      <c r="F4309" s="18" t="s">
        <v>2293</v>
      </c>
      <c r="G4309" s="17"/>
      <c r="H4309" s="18" t="s">
        <v>15</v>
      </c>
      <c r="I4309" s="18" t="s">
        <v>15</v>
      </c>
      <c r="J4309" s="18" t="s">
        <v>15</v>
      </c>
      <c r="K4309" s="18" t="s">
        <v>15</v>
      </c>
      <c r="L4309" s="18" t="s">
        <v>15</v>
      </c>
      <c r="N4309" s="17" t="b">
        <f>A4309=Catalogo!A4305</f>
        <v>1</v>
      </c>
      <c r="O4309" s="17" t="b">
        <f>B4309=Catalogo!B4305</f>
        <v>1</v>
      </c>
      <c r="P4309" s="17" t="b">
        <f>C4309=Catalogo!C4305</f>
        <v>1</v>
      </c>
    </row>
    <row r="4310" spans="1:16" x14ac:dyDescent="0.3">
      <c r="A4310" s="18" t="s">
        <v>6409</v>
      </c>
      <c r="B4310" s="18" t="s">
        <v>1885</v>
      </c>
      <c r="C4310" s="18" t="s">
        <v>3425</v>
      </c>
      <c r="D4310" s="18" t="s">
        <v>22</v>
      </c>
      <c r="E4310" s="17">
        <v>4</v>
      </c>
      <c r="F4310" s="18" t="s">
        <v>2293</v>
      </c>
      <c r="G4310" s="17"/>
      <c r="H4310" s="18" t="s">
        <v>15</v>
      </c>
      <c r="I4310" s="18" t="s">
        <v>15</v>
      </c>
      <c r="J4310" s="18" t="s">
        <v>15</v>
      </c>
      <c r="K4310" s="18" t="s">
        <v>15</v>
      </c>
      <c r="L4310" s="18" t="s">
        <v>15</v>
      </c>
      <c r="N4310" s="17" t="b">
        <f>A4310=Catalogo!A4306</f>
        <v>1</v>
      </c>
      <c r="O4310" s="17" t="b">
        <f>B4310=Catalogo!B4306</f>
        <v>1</v>
      </c>
      <c r="P4310" s="17" t="b">
        <f>C4310=Catalogo!C4306</f>
        <v>1</v>
      </c>
    </row>
    <row r="4311" spans="1:16" x14ac:dyDescent="0.3">
      <c r="A4311" s="18" t="s">
        <v>4324</v>
      </c>
      <c r="B4311" s="18" t="s">
        <v>1977</v>
      </c>
      <c r="C4311" s="18" t="s">
        <v>3425</v>
      </c>
      <c r="D4311" s="18" t="s">
        <v>22</v>
      </c>
      <c r="E4311" s="17">
        <v>4</v>
      </c>
      <c r="F4311" s="18" t="s">
        <v>2293</v>
      </c>
      <c r="G4311" s="17"/>
      <c r="H4311" s="18" t="s">
        <v>15</v>
      </c>
      <c r="I4311" s="18" t="s">
        <v>15</v>
      </c>
      <c r="J4311" s="18" t="s">
        <v>15</v>
      </c>
      <c r="K4311" s="18" t="s">
        <v>15</v>
      </c>
      <c r="L4311" s="18" t="s">
        <v>15</v>
      </c>
      <c r="N4311" s="17" t="b">
        <f>A4311=Catalogo!A4307</f>
        <v>1</v>
      </c>
      <c r="O4311" s="17" t="b">
        <f>B4311=Catalogo!B4307</f>
        <v>1</v>
      </c>
      <c r="P4311" s="17" t="b">
        <f>C4311=Catalogo!C4307</f>
        <v>1</v>
      </c>
    </row>
    <row r="4312" spans="1:16" x14ac:dyDescent="0.3">
      <c r="A4312" s="18" t="s">
        <v>4325</v>
      </c>
      <c r="B4312" s="18" t="s">
        <v>1980</v>
      </c>
      <c r="C4312" s="18" t="s">
        <v>3425</v>
      </c>
      <c r="D4312" s="18" t="s">
        <v>22</v>
      </c>
      <c r="E4312" s="17">
        <v>4</v>
      </c>
      <c r="F4312" s="18" t="s">
        <v>2293</v>
      </c>
      <c r="G4312" s="17"/>
      <c r="H4312" s="18" t="s">
        <v>15</v>
      </c>
      <c r="I4312" s="18" t="s">
        <v>15</v>
      </c>
      <c r="J4312" s="18" t="s">
        <v>15</v>
      </c>
      <c r="K4312" s="18" t="s">
        <v>15</v>
      </c>
      <c r="L4312" s="18" t="s">
        <v>15</v>
      </c>
      <c r="N4312" s="17" t="b">
        <f>A4312=Catalogo!A4308</f>
        <v>1</v>
      </c>
      <c r="O4312" s="17" t="b">
        <f>B4312=Catalogo!B4308</f>
        <v>1</v>
      </c>
      <c r="P4312" s="17" t="b">
        <f>C4312=Catalogo!C4308</f>
        <v>1</v>
      </c>
    </row>
    <row r="4313" spans="1:16" x14ac:dyDescent="0.3">
      <c r="A4313" s="18" t="s">
        <v>4326</v>
      </c>
      <c r="B4313" s="18" t="s">
        <v>1983</v>
      </c>
      <c r="C4313" s="18" t="s">
        <v>3425</v>
      </c>
      <c r="D4313" s="18" t="s">
        <v>22</v>
      </c>
      <c r="E4313" s="17">
        <v>4</v>
      </c>
      <c r="F4313" s="18" t="s">
        <v>2293</v>
      </c>
      <c r="G4313" s="17"/>
      <c r="H4313" s="18" t="s">
        <v>15</v>
      </c>
      <c r="I4313" s="18" t="s">
        <v>15</v>
      </c>
      <c r="J4313" s="18" t="s">
        <v>15</v>
      </c>
      <c r="K4313" s="18" t="s">
        <v>15</v>
      </c>
      <c r="L4313" s="18" t="s">
        <v>15</v>
      </c>
      <c r="N4313" s="17" t="b">
        <f>A4313=Catalogo!A4309</f>
        <v>1</v>
      </c>
      <c r="O4313" s="17" t="b">
        <f>B4313=Catalogo!B4309</f>
        <v>1</v>
      </c>
      <c r="P4313" s="17" t="b">
        <f>C4313=Catalogo!C4309</f>
        <v>1</v>
      </c>
    </row>
    <row r="4314" spans="1:16" x14ac:dyDescent="0.3">
      <c r="A4314" s="18" t="s">
        <v>4327</v>
      </c>
      <c r="B4314" s="18" t="s">
        <v>1986</v>
      </c>
      <c r="C4314" s="18" t="s">
        <v>3425</v>
      </c>
      <c r="D4314" s="18" t="s">
        <v>22</v>
      </c>
      <c r="E4314" s="17">
        <v>4</v>
      </c>
      <c r="F4314" s="18" t="s">
        <v>2293</v>
      </c>
      <c r="G4314" s="17"/>
      <c r="H4314" s="18" t="s">
        <v>15</v>
      </c>
      <c r="I4314" s="18" t="s">
        <v>15</v>
      </c>
      <c r="J4314" s="18" t="s">
        <v>15</v>
      </c>
      <c r="K4314" s="18" t="s">
        <v>15</v>
      </c>
      <c r="L4314" s="18" t="s">
        <v>15</v>
      </c>
      <c r="N4314" s="17" t="b">
        <f>A4314=Catalogo!A4310</f>
        <v>1</v>
      </c>
      <c r="O4314" s="17" t="b">
        <f>B4314=Catalogo!B4310</f>
        <v>1</v>
      </c>
      <c r="P4314" s="17" t="b">
        <f>C4314=Catalogo!C4310</f>
        <v>1</v>
      </c>
    </row>
    <row r="4315" spans="1:16" x14ac:dyDescent="0.3">
      <c r="A4315" s="18" t="s">
        <v>4328</v>
      </c>
      <c r="B4315" s="18" t="s">
        <v>1989</v>
      </c>
      <c r="C4315" s="18" t="s">
        <v>3425</v>
      </c>
      <c r="D4315" s="18" t="s">
        <v>22</v>
      </c>
      <c r="E4315" s="17">
        <v>4</v>
      </c>
      <c r="F4315" s="18" t="s">
        <v>2293</v>
      </c>
      <c r="G4315" s="17"/>
      <c r="H4315" s="18" t="s">
        <v>15</v>
      </c>
      <c r="I4315" s="18" t="s">
        <v>15</v>
      </c>
      <c r="J4315" s="18" t="s">
        <v>15</v>
      </c>
      <c r="K4315" s="18" t="s">
        <v>15</v>
      </c>
      <c r="L4315" s="18" t="s">
        <v>15</v>
      </c>
      <c r="N4315" s="17" t="b">
        <f>A4315=Catalogo!A4311</f>
        <v>1</v>
      </c>
      <c r="O4315" s="17" t="b">
        <f>B4315=Catalogo!B4311</f>
        <v>1</v>
      </c>
      <c r="P4315" s="17" t="b">
        <f>C4315=Catalogo!C4311</f>
        <v>1</v>
      </c>
    </row>
    <row r="4316" spans="1:16" x14ac:dyDescent="0.3">
      <c r="A4316" s="18" t="s">
        <v>4329</v>
      </c>
      <c r="B4316" s="18" t="s">
        <v>1992</v>
      </c>
      <c r="C4316" s="18" t="s">
        <v>3425</v>
      </c>
      <c r="D4316" s="18" t="s">
        <v>22</v>
      </c>
      <c r="E4316" s="17">
        <v>4</v>
      </c>
      <c r="F4316" s="18" t="s">
        <v>2293</v>
      </c>
      <c r="G4316" s="17"/>
      <c r="H4316" s="18" t="s">
        <v>15</v>
      </c>
      <c r="I4316" s="18" t="s">
        <v>15</v>
      </c>
      <c r="J4316" s="18" t="s">
        <v>15</v>
      </c>
      <c r="K4316" s="18" t="s">
        <v>15</v>
      </c>
      <c r="L4316" s="18" t="s">
        <v>15</v>
      </c>
      <c r="N4316" s="17" t="b">
        <f>A4316=Catalogo!A4312</f>
        <v>1</v>
      </c>
      <c r="O4316" s="17" t="b">
        <f>B4316=Catalogo!B4312</f>
        <v>1</v>
      </c>
      <c r="P4316" s="17" t="b">
        <f>C4316=Catalogo!C4312</f>
        <v>1</v>
      </c>
    </row>
    <row r="4317" spans="1:16" x14ac:dyDescent="0.3">
      <c r="A4317" s="18" t="s">
        <v>4330</v>
      </c>
      <c r="B4317" s="18" t="s">
        <v>1995</v>
      </c>
      <c r="C4317" s="18" t="s">
        <v>3425</v>
      </c>
      <c r="D4317" s="18" t="s">
        <v>22</v>
      </c>
      <c r="E4317" s="17">
        <v>4</v>
      </c>
      <c r="F4317" s="18" t="s">
        <v>2293</v>
      </c>
      <c r="G4317" s="17"/>
      <c r="H4317" s="18" t="s">
        <v>15</v>
      </c>
      <c r="I4317" s="18" t="s">
        <v>15</v>
      </c>
      <c r="J4317" s="18" t="s">
        <v>15</v>
      </c>
      <c r="K4317" s="18" t="s">
        <v>15</v>
      </c>
      <c r="L4317" s="18" t="s">
        <v>15</v>
      </c>
      <c r="N4317" s="17" t="b">
        <f>A4317=Catalogo!A4313</f>
        <v>1</v>
      </c>
      <c r="O4317" s="17" t="b">
        <f>B4317=Catalogo!B4313</f>
        <v>1</v>
      </c>
      <c r="P4317" s="17" t="b">
        <f>C4317=Catalogo!C4313</f>
        <v>1</v>
      </c>
    </row>
    <row r="4318" spans="1:16" x14ac:dyDescent="0.3">
      <c r="A4318" s="18" t="s">
        <v>4331</v>
      </c>
      <c r="B4318" s="18" t="s">
        <v>1998</v>
      </c>
      <c r="C4318" s="18" t="s">
        <v>3425</v>
      </c>
      <c r="D4318" s="18" t="s">
        <v>22</v>
      </c>
      <c r="E4318" s="17">
        <v>4</v>
      </c>
      <c r="F4318" s="18" t="s">
        <v>2293</v>
      </c>
      <c r="G4318" s="17"/>
      <c r="H4318" s="18" t="s">
        <v>15</v>
      </c>
      <c r="I4318" s="18" t="s">
        <v>15</v>
      </c>
      <c r="J4318" s="18" t="s">
        <v>15</v>
      </c>
      <c r="K4318" s="18" t="s">
        <v>15</v>
      </c>
      <c r="L4318" s="18" t="s">
        <v>15</v>
      </c>
      <c r="N4318" s="17" t="b">
        <f>A4318=Catalogo!A4314</f>
        <v>1</v>
      </c>
      <c r="O4318" s="17" t="b">
        <f>B4318=Catalogo!B4314</f>
        <v>1</v>
      </c>
      <c r="P4318" s="17" t="b">
        <f>C4318=Catalogo!C4314</f>
        <v>1</v>
      </c>
    </row>
    <row r="4319" spans="1:16" x14ac:dyDescent="0.3">
      <c r="A4319" s="18" t="s">
        <v>4332</v>
      </c>
      <c r="B4319" s="18" t="s">
        <v>2001</v>
      </c>
      <c r="C4319" s="18" t="s">
        <v>3425</v>
      </c>
      <c r="D4319" s="18" t="s">
        <v>22</v>
      </c>
      <c r="E4319" s="17">
        <v>4</v>
      </c>
      <c r="F4319" s="18" t="s">
        <v>2293</v>
      </c>
      <c r="G4319" s="17"/>
      <c r="H4319" s="18" t="s">
        <v>15</v>
      </c>
      <c r="I4319" s="18" t="s">
        <v>15</v>
      </c>
      <c r="J4319" s="18" t="s">
        <v>15</v>
      </c>
      <c r="K4319" s="18" t="s">
        <v>15</v>
      </c>
      <c r="L4319" s="18" t="s">
        <v>15</v>
      </c>
      <c r="N4319" s="17" t="b">
        <f>A4319=Catalogo!A4315</f>
        <v>1</v>
      </c>
      <c r="O4319" s="17" t="b">
        <f>B4319=Catalogo!B4315</f>
        <v>1</v>
      </c>
      <c r="P4319" s="17" t="b">
        <f>C4319=Catalogo!C4315</f>
        <v>1</v>
      </c>
    </row>
    <row r="4320" spans="1:16" x14ac:dyDescent="0.3">
      <c r="A4320" s="18" t="s">
        <v>4333</v>
      </c>
      <c r="B4320" s="18" t="s">
        <v>2032</v>
      </c>
      <c r="C4320" s="18" t="s">
        <v>3425</v>
      </c>
      <c r="D4320" s="18" t="s">
        <v>22</v>
      </c>
      <c r="E4320" s="17">
        <v>4</v>
      </c>
      <c r="F4320" s="18" t="s">
        <v>2293</v>
      </c>
      <c r="G4320" s="17"/>
      <c r="H4320" s="18" t="s">
        <v>15</v>
      </c>
      <c r="I4320" s="18" t="s">
        <v>15</v>
      </c>
      <c r="J4320" s="18" t="s">
        <v>15</v>
      </c>
      <c r="K4320" s="18" t="s">
        <v>15</v>
      </c>
      <c r="L4320" s="18" t="s">
        <v>15</v>
      </c>
      <c r="N4320" s="17" t="b">
        <f>A4320=Catalogo!A4316</f>
        <v>1</v>
      </c>
      <c r="O4320" s="17" t="b">
        <f>B4320=Catalogo!B4316</f>
        <v>1</v>
      </c>
      <c r="P4320" s="17" t="b">
        <f>C4320=Catalogo!C4316</f>
        <v>1</v>
      </c>
    </row>
    <row r="4321" spans="1:16" x14ac:dyDescent="0.3">
      <c r="A4321" s="18" t="s">
        <v>4334</v>
      </c>
      <c r="B4321" s="18" t="s">
        <v>2010</v>
      </c>
      <c r="C4321" s="18" t="s">
        <v>3425</v>
      </c>
      <c r="D4321" s="18" t="s">
        <v>22</v>
      </c>
      <c r="E4321" s="17">
        <v>4</v>
      </c>
      <c r="F4321" s="18" t="s">
        <v>2293</v>
      </c>
      <c r="G4321" s="17"/>
      <c r="H4321" s="18" t="s">
        <v>15</v>
      </c>
      <c r="I4321" s="18" t="s">
        <v>15</v>
      </c>
      <c r="J4321" s="18" t="s">
        <v>15</v>
      </c>
      <c r="K4321" s="18" t="s">
        <v>15</v>
      </c>
      <c r="L4321" s="18" t="s">
        <v>15</v>
      </c>
      <c r="N4321" s="17" t="b">
        <f>A4321=Catalogo!A4317</f>
        <v>1</v>
      </c>
      <c r="O4321" s="17" t="b">
        <f>B4321=Catalogo!B4317</f>
        <v>1</v>
      </c>
      <c r="P4321" s="17" t="b">
        <f>C4321=Catalogo!C4317</f>
        <v>1</v>
      </c>
    </row>
    <row r="4322" spans="1:16" x14ac:dyDescent="0.3">
      <c r="A4322" s="18" t="s">
        <v>4335</v>
      </c>
      <c r="B4322" s="18" t="s">
        <v>2013</v>
      </c>
      <c r="C4322" s="18" t="s">
        <v>3425</v>
      </c>
      <c r="D4322" s="18" t="s">
        <v>22</v>
      </c>
      <c r="E4322" s="17">
        <v>4</v>
      </c>
      <c r="F4322" s="18" t="s">
        <v>2293</v>
      </c>
      <c r="G4322" s="17"/>
      <c r="H4322" s="18" t="s">
        <v>15</v>
      </c>
      <c r="I4322" s="18" t="s">
        <v>15</v>
      </c>
      <c r="J4322" s="18" t="s">
        <v>15</v>
      </c>
      <c r="K4322" s="18" t="s">
        <v>15</v>
      </c>
      <c r="L4322" s="18" t="s">
        <v>15</v>
      </c>
      <c r="N4322" s="17" t="b">
        <f>A4322=Catalogo!A4318</f>
        <v>1</v>
      </c>
      <c r="O4322" s="17" t="b">
        <f>B4322=Catalogo!B4318</f>
        <v>1</v>
      </c>
      <c r="P4322" s="17" t="b">
        <f>C4322=Catalogo!C4318</f>
        <v>1</v>
      </c>
    </row>
    <row r="4323" spans="1:16" x14ac:dyDescent="0.3">
      <c r="A4323" s="18" t="s">
        <v>6410</v>
      </c>
      <c r="B4323" s="18" t="s">
        <v>1888</v>
      </c>
      <c r="C4323" s="18" t="s">
        <v>3425</v>
      </c>
      <c r="D4323" s="18" t="s">
        <v>22</v>
      </c>
      <c r="E4323" s="17">
        <v>4</v>
      </c>
      <c r="F4323" s="18" t="s">
        <v>2293</v>
      </c>
      <c r="G4323" s="17"/>
      <c r="H4323" s="18" t="s">
        <v>15</v>
      </c>
      <c r="I4323" s="18" t="s">
        <v>15</v>
      </c>
      <c r="J4323" s="18" t="s">
        <v>15</v>
      </c>
      <c r="K4323" s="18" t="s">
        <v>15</v>
      </c>
      <c r="L4323" s="18" t="s">
        <v>15</v>
      </c>
      <c r="N4323" s="17" t="b">
        <f>A4323=Catalogo!A4319</f>
        <v>1</v>
      </c>
      <c r="O4323" s="17" t="b">
        <f>B4323=Catalogo!B4319</f>
        <v>1</v>
      </c>
      <c r="P4323" s="17" t="b">
        <f>C4323=Catalogo!C4319</f>
        <v>1</v>
      </c>
    </row>
    <row r="4324" spans="1:16" x14ac:dyDescent="0.3">
      <c r="A4324" s="18" t="s">
        <v>4336</v>
      </c>
      <c r="B4324" s="18" t="s">
        <v>2016</v>
      </c>
      <c r="C4324" s="18" t="s">
        <v>3425</v>
      </c>
      <c r="D4324" s="18" t="s">
        <v>22</v>
      </c>
      <c r="E4324" s="17">
        <v>4</v>
      </c>
      <c r="F4324" s="18" t="s">
        <v>2293</v>
      </c>
      <c r="G4324" s="17"/>
      <c r="H4324" s="18" t="s">
        <v>15</v>
      </c>
      <c r="I4324" s="18" t="s">
        <v>15</v>
      </c>
      <c r="J4324" s="18" t="s">
        <v>15</v>
      </c>
      <c r="K4324" s="18" t="s">
        <v>15</v>
      </c>
      <c r="L4324" s="18" t="s">
        <v>15</v>
      </c>
      <c r="N4324" s="17" t="b">
        <f>A4324=Catalogo!A4320</f>
        <v>1</v>
      </c>
      <c r="O4324" s="17" t="b">
        <f>B4324=Catalogo!B4320</f>
        <v>1</v>
      </c>
      <c r="P4324" s="17" t="b">
        <f>C4324=Catalogo!C4320</f>
        <v>1</v>
      </c>
    </row>
    <row r="4325" spans="1:16" x14ac:dyDescent="0.3">
      <c r="A4325" s="18" t="s">
        <v>4337</v>
      </c>
      <c r="B4325" s="18" t="s">
        <v>2019</v>
      </c>
      <c r="C4325" s="18" t="s">
        <v>3425</v>
      </c>
      <c r="D4325" s="18" t="s">
        <v>22</v>
      </c>
      <c r="E4325" s="17">
        <v>4</v>
      </c>
      <c r="F4325" s="18" t="s">
        <v>2293</v>
      </c>
      <c r="G4325" s="17"/>
      <c r="H4325" s="18" t="s">
        <v>15</v>
      </c>
      <c r="I4325" s="18" t="s">
        <v>15</v>
      </c>
      <c r="J4325" s="18" t="s">
        <v>15</v>
      </c>
      <c r="K4325" s="18" t="s">
        <v>15</v>
      </c>
      <c r="L4325" s="18" t="s">
        <v>15</v>
      </c>
      <c r="N4325" s="17" t="b">
        <f>A4325=Catalogo!A4321</f>
        <v>1</v>
      </c>
      <c r="O4325" s="17" t="b">
        <f>B4325=Catalogo!B4321</f>
        <v>1</v>
      </c>
      <c r="P4325" s="17" t="b">
        <f>C4325=Catalogo!C4321</f>
        <v>1</v>
      </c>
    </row>
    <row r="4326" spans="1:16" x14ac:dyDescent="0.3">
      <c r="A4326" s="18" t="s">
        <v>6411</v>
      </c>
      <c r="B4326" s="18" t="s">
        <v>2035</v>
      </c>
      <c r="C4326" s="18" t="s">
        <v>3425</v>
      </c>
      <c r="D4326" s="18" t="s">
        <v>22</v>
      </c>
      <c r="E4326" s="17">
        <v>4</v>
      </c>
      <c r="F4326" s="18" t="s">
        <v>2293</v>
      </c>
      <c r="G4326" s="17"/>
      <c r="H4326" s="18" t="s">
        <v>15</v>
      </c>
      <c r="I4326" s="18" t="s">
        <v>15</v>
      </c>
      <c r="J4326" s="18" t="s">
        <v>15</v>
      </c>
      <c r="K4326" s="18" t="s">
        <v>15</v>
      </c>
      <c r="L4326" s="18" t="s">
        <v>15</v>
      </c>
      <c r="N4326" s="17" t="b">
        <f>A4326=Catalogo!A4322</f>
        <v>1</v>
      </c>
      <c r="O4326" s="17" t="b">
        <f>B4326=Catalogo!B4322</f>
        <v>1</v>
      </c>
      <c r="P4326" s="17" t="b">
        <f>C4326=Catalogo!C4322</f>
        <v>1</v>
      </c>
    </row>
    <row r="4327" spans="1:16" x14ac:dyDescent="0.3">
      <c r="A4327" s="18" t="s">
        <v>4338</v>
      </c>
      <c r="B4327" s="18" t="s">
        <v>2022</v>
      </c>
      <c r="C4327" s="18" t="s">
        <v>3425</v>
      </c>
      <c r="D4327" s="18" t="s">
        <v>22</v>
      </c>
      <c r="E4327" s="17">
        <v>4</v>
      </c>
      <c r="F4327" s="18" t="s">
        <v>2293</v>
      </c>
      <c r="G4327" s="17"/>
      <c r="H4327" s="18" t="s">
        <v>15</v>
      </c>
      <c r="I4327" s="18" t="s">
        <v>15</v>
      </c>
      <c r="J4327" s="18" t="s">
        <v>15</v>
      </c>
      <c r="K4327" s="18" t="s">
        <v>15</v>
      </c>
      <c r="L4327" s="18" t="s">
        <v>15</v>
      </c>
      <c r="N4327" s="17" t="b">
        <f>A4327=Catalogo!A4323</f>
        <v>1</v>
      </c>
      <c r="O4327" s="17" t="b">
        <f>B4327=Catalogo!B4323</f>
        <v>1</v>
      </c>
      <c r="P4327" s="17" t="b">
        <f>C4327=Catalogo!C4323</f>
        <v>1</v>
      </c>
    </row>
    <row r="4328" spans="1:16" x14ac:dyDescent="0.3">
      <c r="A4328" s="18" t="s">
        <v>6412</v>
      </c>
      <c r="B4328" s="18" t="s">
        <v>2041</v>
      </c>
      <c r="C4328" s="18" t="s">
        <v>3425</v>
      </c>
      <c r="D4328" s="18" t="s">
        <v>22</v>
      </c>
      <c r="E4328" s="17">
        <v>4</v>
      </c>
      <c r="F4328" s="18" t="s">
        <v>2293</v>
      </c>
      <c r="G4328" s="17"/>
      <c r="H4328" s="18" t="s">
        <v>15</v>
      </c>
      <c r="I4328" s="18" t="s">
        <v>15</v>
      </c>
      <c r="J4328" s="18" t="s">
        <v>15</v>
      </c>
      <c r="K4328" s="18" t="s">
        <v>15</v>
      </c>
      <c r="L4328" s="18" t="s">
        <v>15</v>
      </c>
      <c r="N4328" s="17" t="b">
        <f>A4328=Catalogo!A4324</f>
        <v>1</v>
      </c>
      <c r="O4328" s="17" t="b">
        <f>B4328=Catalogo!B4324</f>
        <v>1</v>
      </c>
      <c r="P4328" s="17" t="b">
        <f>C4328=Catalogo!C4324</f>
        <v>1</v>
      </c>
    </row>
    <row r="4329" spans="1:16" x14ac:dyDescent="0.3">
      <c r="A4329" s="18" t="s">
        <v>4339</v>
      </c>
      <c r="B4329" s="18" t="s">
        <v>2697</v>
      </c>
      <c r="C4329" s="18" t="s">
        <v>3425</v>
      </c>
      <c r="D4329" s="18" t="s">
        <v>22</v>
      </c>
      <c r="E4329" s="17">
        <v>4</v>
      </c>
      <c r="F4329" s="18" t="s">
        <v>2293</v>
      </c>
      <c r="G4329" s="17"/>
      <c r="H4329" s="18" t="s">
        <v>15</v>
      </c>
      <c r="I4329" s="18" t="s">
        <v>15</v>
      </c>
      <c r="J4329" s="18" t="s">
        <v>15</v>
      </c>
      <c r="K4329" s="18" t="s">
        <v>15</v>
      </c>
      <c r="L4329" s="18" t="s">
        <v>15</v>
      </c>
      <c r="N4329" s="17" t="b">
        <f>A4329=Catalogo!A4325</f>
        <v>1</v>
      </c>
      <c r="O4329" s="17" t="b">
        <f>B4329=Catalogo!B4325</f>
        <v>1</v>
      </c>
      <c r="P4329" s="17" t="b">
        <f>C4329=Catalogo!C4325</f>
        <v>1</v>
      </c>
    </row>
    <row r="4330" spans="1:16" x14ac:dyDescent="0.3">
      <c r="A4330" s="18" t="s">
        <v>4340</v>
      </c>
      <c r="B4330" s="18" t="s">
        <v>2030</v>
      </c>
      <c r="C4330" s="18" t="s">
        <v>3425</v>
      </c>
      <c r="D4330" s="18" t="s">
        <v>15</v>
      </c>
      <c r="E4330" s="17">
        <v>3</v>
      </c>
      <c r="F4330" s="18" t="s">
        <v>2293</v>
      </c>
      <c r="G4330" s="17"/>
      <c r="H4330" s="18" t="s">
        <v>15</v>
      </c>
      <c r="I4330" s="18" t="s">
        <v>15</v>
      </c>
      <c r="J4330" s="18" t="s">
        <v>15</v>
      </c>
      <c r="K4330" s="18" t="s">
        <v>15</v>
      </c>
      <c r="L4330" s="18" t="s">
        <v>15</v>
      </c>
      <c r="N4330" s="17" t="b">
        <f>A4330=Catalogo!A4326</f>
        <v>1</v>
      </c>
      <c r="O4330" s="17" t="b">
        <f>B4330=Catalogo!B4326</f>
        <v>1</v>
      </c>
      <c r="P4330" s="17" t="b">
        <f>C4330=Catalogo!C4326</f>
        <v>1</v>
      </c>
    </row>
    <row r="4331" spans="1:16" x14ac:dyDescent="0.3">
      <c r="A4331" s="18" t="s">
        <v>4341</v>
      </c>
      <c r="B4331" s="18" t="s">
        <v>2032</v>
      </c>
      <c r="C4331" s="18" t="s">
        <v>3425</v>
      </c>
      <c r="D4331" s="18" t="s">
        <v>22</v>
      </c>
      <c r="E4331" s="17">
        <v>4</v>
      </c>
      <c r="F4331" s="18" t="s">
        <v>2293</v>
      </c>
      <c r="G4331" s="17"/>
      <c r="H4331" s="18" t="s">
        <v>15</v>
      </c>
      <c r="I4331" s="18" t="s">
        <v>15</v>
      </c>
      <c r="J4331" s="18" t="s">
        <v>15</v>
      </c>
      <c r="K4331" s="18" t="s">
        <v>15</v>
      </c>
      <c r="L4331" s="18" t="s">
        <v>15</v>
      </c>
      <c r="N4331" s="17" t="b">
        <f>A4331=Catalogo!A4327</f>
        <v>1</v>
      </c>
      <c r="O4331" s="17" t="b">
        <f>B4331=Catalogo!B4327</f>
        <v>1</v>
      </c>
      <c r="P4331" s="17" t="b">
        <f>C4331=Catalogo!C4327</f>
        <v>1</v>
      </c>
    </row>
    <row r="4332" spans="1:16" x14ac:dyDescent="0.3">
      <c r="A4332" s="18" t="s">
        <v>4342</v>
      </c>
      <c r="B4332" s="18" t="s">
        <v>2035</v>
      </c>
      <c r="C4332" s="18" t="s">
        <v>3425</v>
      </c>
      <c r="D4332" s="18" t="s">
        <v>22</v>
      </c>
      <c r="E4332" s="17">
        <v>4</v>
      </c>
      <c r="F4332" s="18" t="s">
        <v>2293</v>
      </c>
      <c r="G4332" s="17"/>
      <c r="H4332" s="18" t="s">
        <v>15</v>
      </c>
      <c r="I4332" s="18" t="s">
        <v>15</v>
      </c>
      <c r="J4332" s="18" t="s">
        <v>15</v>
      </c>
      <c r="K4332" s="18" t="s">
        <v>15</v>
      </c>
      <c r="L4332" s="18" t="s">
        <v>15</v>
      </c>
      <c r="N4332" s="17" t="b">
        <f>A4332=Catalogo!A4328</f>
        <v>1</v>
      </c>
      <c r="O4332" s="17" t="b">
        <f>B4332=Catalogo!B4328</f>
        <v>1</v>
      </c>
      <c r="P4332" s="17" t="b">
        <f>C4332=Catalogo!C4328</f>
        <v>1</v>
      </c>
    </row>
    <row r="4333" spans="1:16" x14ac:dyDescent="0.3">
      <c r="A4333" s="18" t="s">
        <v>4343</v>
      </c>
      <c r="B4333" s="18" t="s">
        <v>2038</v>
      </c>
      <c r="C4333" s="18" t="s">
        <v>3425</v>
      </c>
      <c r="D4333" s="18" t="s">
        <v>15</v>
      </c>
      <c r="E4333" s="17">
        <v>3</v>
      </c>
      <c r="F4333" s="18" t="s">
        <v>2293</v>
      </c>
      <c r="G4333" s="17"/>
      <c r="H4333" s="18" t="s">
        <v>15</v>
      </c>
      <c r="I4333" s="18" t="s">
        <v>15</v>
      </c>
      <c r="J4333" s="18" t="s">
        <v>15</v>
      </c>
      <c r="K4333" s="18" t="s">
        <v>15</v>
      </c>
      <c r="L4333" s="18" t="s">
        <v>15</v>
      </c>
      <c r="N4333" s="17" t="b">
        <f>A4333=Catalogo!A4329</f>
        <v>1</v>
      </c>
      <c r="O4333" s="17" t="b">
        <f>B4333=Catalogo!B4329</f>
        <v>1</v>
      </c>
      <c r="P4333" s="17" t="b">
        <f>C4333=Catalogo!C4329</f>
        <v>1</v>
      </c>
    </row>
    <row r="4334" spans="1:16" x14ac:dyDescent="0.3">
      <c r="A4334" s="18" t="s">
        <v>4344</v>
      </c>
      <c r="B4334" s="18" t="s">
        <v>2041</v>
      </c>
      <c r="C4334" s="18" t="s">
        <v>3425</v>
      </c>
      <c r="D4334" s="18" t="s">
        <v>22</v>
      </c>
      <c r="E4334" s="17">
        <v>4</v>
      </c>
      <c r="F4334" s="18" t="s">
        <v>2293</v>
      </c>
      <c r="G4334" s="17"/>
      <c r="H4334" s="18" t="s">
        <v>15</v>
      </c>
      <c r="I4334" s="18" t="s">
        <v>15</v>
      </c>
      <c r="J4334" s="18" t="s">
        <v>15</v>
      </c>
      <c r="K4334" s="18" t="s">
        <v>15</v>
      </c>
      <c r="L4334" s="18" t="s">
        <v>15</v>
      </c>
      <c r="N4334" s="17" t="b">
        <f>A4334=Catalogo!A4330</f>
        <v>1</v>
      </c>
      <c r="O4334" s="17" t="b">
        <f>B4334=Catalogo!B4330</f>
        <v>1</v>
      </c>
      <c r="P4334" s="17" t="b">
        <f>C4334=Catalogo!C4330</f>
        <v>1</v>
      </c>
    </row>
    <row r="4335" spans="1:16" x14ac:dyDescent="0.3">
      <c r="A4335" s="18" t="s">
        <v>4345</v>
      </c>
      <c r="B4335" s="18" t="s">
        <v>3653</v>
      </c>
      <c r="C4335" s="18" t="s">
        <v>3425</v>
      </c>
      <c r="D4335" s="18" t="s">
        <v>15</v>
      </c>
      <c r="E4335" s="17">
        <v>2</v>
      </c>
      <c r="F4335" s="18" t="s">
        <v>2293</v>
      </c>
      <c r="G4335" s="17"/>
      <c r="H4335" s="18" t="s">
        <v>15</v>
      </c>
      <c r="I4335" s="18" t="s">
        <v>15</v>
      </c>
      <c r="J4335" s="18" t="s">
        <v>15</v>
      </c>
      <c r="K4335" s="18" t="s">
        <v>15</v>
      </c>
      <c r="L4335" s="18" t="s">
        <v>15</v>
      </c>
      <c r="N4335" s="17" t="b">
        <f>A4335=Catalogo!A4331</f>
        <v>1</v>
      </c>
      <c r="O4335" s="17" t="b">
        <f>B4335=Catalogo!B4331</f>
        <v>1</v>
      </c>
      <c r="P4335" s="17" t="b">
        <f>C4335=Catalogo!C4331</f>
        <v>1</v>
      </c>
    </row>
    <row r="4336" spans="1:16" x14ac:dyDescent="0.3">
      <c r="A4336" s="18" t="s">
        <v>4346</v>
      </c>
      <c r="B4336" s="18" t="s">
        <v>812</v>
      </c>
      <c r="C4336" s="18" t="s">
        <v>3425</v>
      </c>
      <c r="D4336" s="18" t="s">
        <v>15</v>
      </c>
      <c r="E4336" s="17">
        <v>3</v>
      </c>
      <c r="F4336" s="18" t="s">
        <v>2293</v>
      </c>
      <c r="G4336" s="17"/>
      <c r="H4336" s="18" t="s">
        <v>15</v>
      </c>
      <c r="I4336" s="18" t="s">
        <v>15</v>
      </c>
      <c r="J4336" s="18" t="s">
        <v>15</v>
      </c>
      <c r="K4336" s="18" t="s">
        <v>15</v>
      </c>
      <c r="L4336" s="18" t="s">
        <v>15</v>
      </c>
      <c r="N4336" s="17" t="b">
        <f>A4336=Catalogo!A4332</f>
        <v>1</v>
      </c>
      <c r="O4336" s="17" t="b">
        <f>B4336=Catalogo!B4332</f>
        <v>1</v>
      </c>
      <c r="P4336" s="17" t="b">
        <f>C4336=Catalogo!C4332</f>
        <v>1</v>
      </c>
    </row>
    <row r="4337" spans="1:16" x14ac:dyDescent="0.3">
      <c r="A4337" s="18" t="s">
        <v>6413</v>
      </c>
      <c r="B4337" s="18" t="s">
        <v>1773</v>
      </c>
      <c r="C4337" s="18" t="s">
        <v>3425</v>
      </c>
      <c r="D4337" s="18" t="s">
        <v>22</v>
      </c>
      <c r="E4337" s="17">
        <v>4</v>
      </c>
      <c r="F4337" s="18" t="s">
        <v>2293</v>
      </c>
      <c r="G4337" s="17"/>
      <c r="H4337" s="18" t="s">
        <v>15</v>
      </c>
      <c r="I4337" s="18" t="s">
        <v>15</v>
      </c>
      <c r="J4337" s="18" t="s">
        <v>15</v>
      </c>
      <c r="K4337" s="18" t="s">
        <v>15</v>
      </c>
      <c r="L4337" s="18" t="s">
        <v>15</v>
      </c>
      <c r="N4337" s="17" t="b">
        <f>A4337=Catalogo!A4333</f>
        <v>1</v>
      </c>
      <c r="O4337" s="17" t="b">
        <f>B4337=Catalogo!B4333</f>
        <v>1</v>
      </c>
      <c r="P4337" s="17" t="b">
        <f>C4337=Catalogo!C4333</f>
        <v>1</v>
      </c>
    </row>
    <row r="4338" spans="1:16" x14ac:dyDescent="0.3">
      <c r="A4338" s="18" t="s">
        <v>6414</v>
      </c>
      <c r="B4338" s="18" t="s">
        <v>1776</v>
      </c>
      <c r="C4338" s="18" t="s">
        <v>3425</v>
      </c>
      <c r="D4338" s="18" t="s">
        <v>22</v>
      </c>
      <c r="E4338" s="17">
        <v>4</v>
      </c>
      <c r="F4338" s="18" t="s">
        <v>2293</v>
      </c>
      <c r="G4338" s="17"/>
      <c r="H4338" s="18" t="s">
        <v>15</v>
      </c>
      <c r="I4338" s="18" t="s">
        <v>15</v>
      </c>
      <c r="J4338" s="18" t="s">
        <v>15</v>
      </c>
      <c r="K4338" s="18" t="s">
        <v>15</v>
      </c>
      <c r="L4338" s="18" t="s">
        <v>15</v>
      </c>
      <c r="N4338" s="17" t="b">
        <f>A4338=Catalogo!A4334</f>
        <v>1</v>
      </c>
      <c r="O4338" s="17" t="b">
        <f>B4338=Catalogo!B4334</f>
        <v>1</v>
      </c>
      <c r="P4338" s="17" t="b">
        <f>C4338=Catalogo!C4334</f>
        <v>1</v>
      </c>
    </row>
    <row r="4339" spans="1:16" x14ac:dyDescent="0.3">
      <c r="A4339" s="18" t="s">
        <v>6415</v>
      </c>
      <c r="B4339" s="18" t="s">
        <v>1779</v>
      </c>
      <c r="C4339" s="18" t="s">
        <v>3425</v>
      </c>
      <c r="D4339" s="18" t="s">
        <v>22</v>
      </c>
      <c r="E4339" s="17">
        <v>4</v>
      </c>
      <c r="F4339" s="18" t="s">
        <v>2293</v>
      </c>
      <c r="G4339" s="17"/>
      <c r="H4339" s="18" t="s">
        <v>15</v>
      </c>
      <c r="I4339" s="18" t="s">
        <v>15</v>
      </c>
      <c r="J4339" s="18" t="s">
        <v>15</v>
      </c>
      <c r="K4339" s="18" t="s">
        <v>15</v>
      </c>
      <c r="L4339" s="18" t="s">
        <v>15</v>
      </c>
      <c r="N4339" s="17" t="b">
        <f>A4339=Catalogo!A4335</f>
        <v>1</v>
      </c>
      <c r="O4339" s="17" t="b">
        <f>B4339=Catalogo!B4335</f>
        <v>1</v>
      </c>
      <c r="P4339" s="17" t="b">
        <f>C4339=Catalogo!C4335</f>
        <v>1</v>
      </c>
    </row>
    <row r="4340" spans="1:16" x14ac:dyDescent="0.3">
      <c r="A4340" s="18" t="s">
        <v>6416</v>
      </c>
      <c r="B4340" s="18" t="s">
        <v>1782</v>
      </c>
      <c r="C4340" s="18" t="s">
        <v>3425</v>
      </c>
      <c r="D4340" s="18" t="s">
        <v>22</v>
      </c>
      <c r="E4340" s="17">
        <v>4</v>
      </c>
      <c r="F4340" s="18" t="s">
        <v>2293</v>
      </c>
      <c r="G4340" s="17"/>
      <c r="H4340" s="18" t="s">
        <v>15</v>
      </c>
      <c r="I4340" s="18" t="s">
        <v>15</v>
      </c>
      <c r="J4340" s="18" t="s">
        <v>15</v>
      </c>
      <c r="K4340" s="18" t="s">
        <v>15</v>
      </c>
      <c r="L4340" s="18" t="s">
        <v>15</v>
      </c>
      <c r="N4340" s="17" t="b">
        <f>A4340=Catalogo!A4336</f>
        <v>1</v>
      </c>
      <c r="O4340" s="17" t="b">
        <f>B4340=Catalogo!B4336</f>
        <v>1</v>
      </c>
      <c r="P4340" s="17" t="b">
        <f>C4340=Catalogo!C4336</f>
        <v>1</v>
      </c>
    </row>
    <row r="4341" spans="1:16" x14ac:dyDescent="0.3">
      <c r="A4341" s="18" t="s">
        <v>6417</v>
      </c>
      <c r="B4341" s="18" t="s">
        <v>1785</v>
      </c>
      <c r="C4341" s="18" t="s">
        <v>3425</v>
      </c>
      <c r="D4341" s="18" t="s">
        <v>22</v>
      </c>
      <c r="E4341" s="17">
        <v>4</v>
      </c>
      <c r="F4341" s="18" t="s">
        <v>2293</v>
      </c>
      <c r="G4341" s="17"/>
      <c r="H4341" s="18" t="s">
        <v>15</v>
      </c>
      <c r="I4341" s="18" t="s">
        <v>15</v>
      </c>
      <c r="J4341" s="18" t="s">
        <v>15</v>
      </c>
      <c r="K4341" s="18" t="s">
        <v>15</v>
      </c>
      <c r="L4341" s="18" t="s">
        <v>15</v>
      </c>
      <c r="N4341" s="17" t="b">
        <f>A4341=Catalogo!A4337</f>
        <v>1</v>
      </c>
      <c r="O4341" s="17" t="b">
        <f>B4341=Catalogo!B4337</f>
        <v>1</v>
      </c>
      <c r="P4341" s="17" t="b">
        <f>C4341=Catalogo!C4337</f>
        <v>1</v>
      </c>
    </row>
    <row r="4342" spans="1:16" x14ac:dyDescent="0.3">
      <c r="A4342" s="18" t="s">
        <v>6418</v>
      </c>
      <c r="B4342" s="18" t="s">
        <v>1788</v>
      </c>
      <c r="C4342" s="18" t="s">
        <v>3425</v>
      </c>
      <c r="D4342" s="18" t="s">
        <v>22</v>
      </c>
      <c r="E4342" s="17">
        <v>4</v>
      </c>
      <c r="F4342" s="18" t="s">
        <v>2293</v>
      </c>
      <c r="G4342" s="17"/>
      <c r="H4342" s="18" t="s">
        <v>15</v>
      </c>
      <c r="I4342" s="18" t="s">
        <v>15</v>
      </c>
      <c r="J4342" s="18" t="s">
        <v>15</v>
      </c>
      <c r="K4342" s="18" t="s">
        <v>15</v>
      </c>
      <c r="L4342" s="18" t="s">
        <v>15</v>
      </c>
      <c r="N4342" s="17" t="b">
        <f>A4342=Catalogo!A4338</f>
        <v>1</v>
      </c>
      <c r="O4342" s="17" t="b">
        <f>B4342=Catalogo!B4338</f>
        <v>1</v>
      </c>
      <c r="P4342" s="17" t="b">
        <f>C4342=Catalogo!C4338</f>
        <v>1</v>
      </c>
    </row>
    <row r="4343" spans="1:16" x14ac:dyDescent="0.3">
      <c r="A4343" s="18" t="s">
        <v>6419</v>
      </c>
      <c r="B4343" s="18" t="s">
        <v>1791</v>
      </c>
      <c r="C4343" s="18" t="s">
        <v>3425</v>
      </c>
      <c r="D4343" s="18" t="s">
        <v>22</v>
      </c>
      <c r="E4343" s="17">
        <v>4</v>
      </c>
      <c r="F4343" s="18" t="s">
        <v>2293</v>
      </c>
      <c r="G4343" s="17"/>
      <c r="H4343" s="18" t="s">
        <v>15</v>
      </c>
      <c r="I4343" s="18" t="s">
        <v>15</v>
      </c>
      <c r="J4343" s="18" t="s">
        <v>15</v>
      </c>
      <c r="K4343" s="18" t="s">
        <v>15</v>
      </c>
      <c r="L4343" s="18" t="s">
        <v>15</v>
      </c>
      <c r="N4343" s="17" t="b">
        <f>A4343=Catalogo!A4339</f>
        <v>1</v>
      </c>
      <c r="O4343" s="17" t="b">
        <f>B4343=Catalogo!B4339</f>
        <v>1</v>
      </c>
      <c r="P4343" s="17" t="b">
        <f>C4343=Catalogo!C4339</f>
        <v>1</v>
      </c>
    </row>
    <row r="4344" spans="1:16" x14ac:dyDescent="0.3">
      <c r="A4344" s="18" t="s">
        <v>6420</v>
      </c>
      <c r="B4344" s="18" t="s">
        <v>1794</v>
      </c>
      <c r="C4344" s="18" t="s">
        <v>3425</v>
      </c>
      <c r="D4344" s="18" t="s">
        <v>22</v>
      </c>
      <c r="E4344" s="17">
        <v>4</v>
      </c>
      <c r="F4344" s="18" t="s">
        <v>2293</v>
      </c>
      <c r="G4344" s="17"/>
      <c r="H4344" s="18" t="s">
        <v>15</v>
      </c>
      <c r="I4344" s="18" t="s">
        <v>15</v>
      </c>
      <c r="J4344" s="18" t="s">
        <v>15</v>
      </c>
      <c r="K4344" s="18" t="s">
        <v>15</v>
      </c>
      <c r="L4344" s="18" t="s">
        <v>15</v>
      </c>
      <c r="N4344" s="17" t="b">
        <f>A4344=Catalogo!A4340</f>
        <v>1</v>
      </c>
      <c r="O4344" s="17" t="b">
        <f>B4344=Catalogo!B4340</f>
        <v>1</v>
      </c>
      <c r="P4344" s="17" t="b">
        <f>C4344=Catalogo!C4340</f>
        <v>1</v>
      </c>
    </row>
    <row r="4345" spans="1:16" x14ac:dyDescent="0.3">
      <c r="A4345" s="18" t="s">
        <v>6421</v>
      </c>
      <c r="B4345" s="18" t="s">
        <v>1797</v>
      </c>
      <c r="C4345" s="18" t="s">
        <v>3425</v>
      </c>
      <c r="D4345" s="18" t="s">
        <v>22</v>
      </c>
      <c r="E4345" s="17">
        <v>4</v>
      </c>
      <c r="F4345" s="18" t="s">
        <v>2293</v>
      </c>
      <c r="G4345" s="17"/>
      <c r="H4345" s="18" t="s">
        <v>15</v>
      </c>
      <c r="I4345" s="18" t="s">
        <v>15</v>
      </c>
      <c r="J4345" s="18" t="s">
        <v>15</v>
      </c>
      <c r="K4345" s="18" t="s">
        <v>15</v>
      </c>
      <c r="L4345" s="18" t="s">
        <v>15</v>
      </c>
      <c r="N4345" s="17" t="b">
        <f>A4345=Catalogo!A4341</f>
        <v>1</v>
      </c>
      <c r="O4345" s="17" t="b">
        <f>B4345=Catalogo!B4341</f>
        <v>1</v>
      </c>
      <c r="P4345" s="17" t="b">
        <f>C4345=Catalogo!C4341</f>
        <v>1</v>
      </c>
    </row>
    <row r="4346" spans="1:16" x14ac:dyDescent="0.3">
      <c r="A4346" s="18" t="s">
        <v>6422</v>
      </c>
      <c r="B4346" s="18" t="s">
        <v>1800</v>
      </c>
      <c r="C4346" s="18" t="s">
        <v>3425</v>
      </c>
      <c r="D4346" s="18" t="s">
        <v>22</v>
      </c>
      <c r="E4346" s="17">
        <v>4</v>
      </c>
      <c r="F4346" s="18" t="s">
        <v>2293</v>
      </c>
      <c r="G4346" s="17"/>
      <c r="H4346" s="18" t="s">
        <v>15</v>
      </c>
      <c r="I4346" s="18" t="s">
        <v>15</v>
      </c>
      <c r="J4346" s="18" t="s">
        <v>15</v>
      </c>
      <c r="K4346" s="18" t="s">
        <v>15</v>
      </c>
      <c r="L4346" s="18" t="s">
        <v>15</v>
      </c>
      <c r="N4346" s="17" t="b">
        <f>A4346=Catalogo!A4342</f>
        <v>1</v>
      </c>
      <c r="O4346" s="17" t="b">
        <f>B4346=Catalogo!B4342</f>
        <v>1</v>
      </c>
      <c r="P4346" s="17" t="b">
        <f>C4346=Catalogo!C4342</f>
        <v>1</v>
      </c>
    </row>
    <row r="4347" spans="1:16" x14ac:dyDescent="0.3">
      <c r="A4347" s="18" t="s">
        <v>6423</v>
      </c>
      <c r="B4347" s="18" t="s">
        <v>1803</v>
      </c>
      <c r="C4347" s="18" t="s">
        <v>3425</v>
      </c>
      <c r="D4347" s="18" t="s">
        <v>22</v>
      </c>
      <c r="E4347" s="17">
        <v>4</v>
      </c>
      <c r="F4347" s="18" t="s">
        <v>2293</v>
      </c>
      <c r="G4347" s="17"/>
      <c r="H4347" s="18" t="s">
        <v>15</v>
      </c>
      <c r="I4347" s="18" t="s">
        <v>15</v>
      </c>
      <c r="J4347" s="18" t="s">
        <v>15</v>
      </c>
      <c r="K4347" s="18" t="s">
        <v>15</v>
      </c>
      <c r="L4347" s="18" t="s">
        <v>15</v>
      </c>
      <c r="N4347" s="17" t="b">
        <f>A4347=Catalogo!A4343</f>
        <v>1</v>
      </c>
      <c r="O4347" s="17" t="b">
        <f>B4347=Catalogo!B4343</f>
        <v>1</v>
      </c>
      <c r="P4347" s="17" t="b">
        <f>C4347=Catalogo!C4343</f>
        <v>1</v>
      </c>
    </row>
    <row r="4348" spans="1:16" x14ac:dyDescent="0.3">
      <c r="A4348" s="18" t="s">
        <v>6424</v>
      </c>
      <c r="B4348" s="18" t="s">
        <v>1806</v>
      </c>
      <c r="C4348" s="18" t="s">
        <v>3425</v>
      </c>
      <c r="D4348" s="18" t="s">
        <v>22</v>
      </c>
      <c r="E4348" s="17">
        <v>4</v>
      </c>
      <c r="F4348" s="18" t="s">
        <v>2293</v>
      </c>
      <c r="G4348" s="17"/>
      <c r="H4348" s="18" t="s">
        <v>15</v>
      </c>
      <c r="I4348" s="18" t="s">
        <v>15</v>
      </c>
      <c r="J4348" s="18" t="s">
        <v>15</v>
      </c>
      <c r="K4348" s="18" t="s">
        <v>15</v>
      </c>
      <c r="L4348" s="18" t="s">
        <v>15</v>
      </c>
      <c r="N4348" s="17" t="b">
        <f>A4348=Catalogo!A4344</f>
        <v>1</v>
      </c>
      <c r="O4348" s="17" t="b">
        <f>B4348=Catalogo!B4344</f>
        <v>1</v>
      </c>
      <c r="P4348" s="17" t="b">
        <f>C4348=Catalogo!C4344</f>
        <v>1</v>
      </c>
    </row>
    <row r="4349" spans="1:16" x14ac:dyDescent="0.3">
      <c r="A4349" s="18" t="s">
        <v>6425</v>
      </c>
      <c r="B4349" s="18" t="s">
        <v>1809</v>
      </c>
      <c r="C4349" s="18" t="s">
        <v>3425</v>
      </c>
      <c r="D4349" s="18" t="s">
        <v>22</v>
      </c>
      <c r="E4349" s="17">
        <v>4</v>
      </c>
      <c r="F4349" s="18" t="s">
        <v>2293</v>
      </c>
      <c r="G4349" s="17"/>
      <c r="H4349" s="18" t="s">
        <v>15</v>
      </c>
      <c r="I4349" s="18" t="s">
        <v>15</v>
      </c>
      <c r="J4349" s="18" t="s">
        <v>15</v>
      </c>
      <c r="K4349" s="18" t="s">
        <v>15</v>
      </c>
      <c r="L4349" s="18" t="s">
        <v>15</v>
      </c>
      <c r="N4349" s="17" t="b">
        <f>A4349=Catalogo!A4345</f>
        <v>1</v>
      </c>
      <c r="O4349" s="17" t="b">
        <f>B4349=Catalogo!B4345</f>
        <v>1</v>
      </c>
      <c r="P4349" s="17" t="b">
        <f>C4349=Catalogo!C4345</f>
        <v>1</v>
      </c>
    </row>
    <row r="4350" spans="1:16" x14ac:dyDescent="0.3">
      <c r="A4350" s="18" t="s">
        <v>6426</v>
      </c>
      <c r="B4350" s="18" t="s">
        <v>1812</v>
      </c>
      <c r="C4350" s="18" t="s">
        <v>3425</v>
      </c>
      <c r="D4350" s="18" t="s">
        <v>22</v>
      </c>
      <c r="E4350" s="17">
        <v>4</v>
      </c>
      <c r="F4350" s="18" t="s">
        <v>2293</v>
      </c>
      <c r="G4350" s="17"/>
      <c r="H4350" s="18" t="s">
        <v>15</v>
      </c>
      <c r="I4350" s="18" t="s">
        <v>15</v>
      </c>
      <c r="J4350" s="18" t="s">
        <v>15</v>
      </c>
      <c r="K4350" s="18" t="s">
        <v>15</v>
      </c>
      <c r="L4350" s="18" t="s">
        <v>15</v>
      </c>
      <c r="N4350" s="17" t="b">
        <f>A4350=Catalogo!A4346</f>
        <v>1</v>
      </c>
      <c r="O4350" s="17" t="b">
        <f>B4350=Catalogo!B4346</f>
        <v>1</v>
      </c>
      <c r="P4350" s="17" t="b">
        <f>C4350=Catalogo!C4346</f>
        <v>1</v>
      </c>
    </row>
    <row r="4351" spans="1:16" x14ac:dyDescent="0.3">
      <c r="A4351" s="18" t="s">
        <v>6427</v>
      </c>
      <c r="B4351" s="18" t="s">
        <v>1815</v>
      </c>
      <c r="C4351" s="18" t="s">
        <v>3425</v>
      </c>
      <c r="D4351" s="18" t="s">
        <v>22</v>
      </c>
      <c r="E4351" s="17">
        <v>4</v>
      </c>
      <c r="F4351" s="18" t="s">
        <v>2293</v>
      </c>
      <c r="G4351" s="17"/>
      <c r="H4351" s="18" t="s">
        <v>15</v>
      </c>
      <c r="I4351" s="18" t="s">
        <v>15</v>
      </c>
      <c r="J4351" s="18" t="s">
        <v>15</v>
      </c>
      <c r="K4351" s="18" t="s">
        <v>15</v>
      </c>
      <c r="L4351" s="18" t="s">
        <v>15</v>
      </c>
      <c r="N4351" s="17" t="b">
        <f>A4351=Catalogo!A4347</f>
        <v>1</v>
      </c>
      <c r="O4351" s="17" t="b">
        <f>B4351=Catalogo!B4347</f>
        <v>1</v>
      </c>
      <c r="P4351" s="17" t="b">
        <f>C4351=Catalogo!C4347</f>
        <v>1</v>
      </c>
    </row>
    <row r="4352" spans="1:16" x14ac:dyDescent="0.3">
      <c r="A4352" s="18" t="s">
        <v>4347</v>
      </c>
      <c r="B4352" s="18" t="s">
        <v>1818</v>
      </c>
      <c r="C4352" s="18" t="s">
        <v>3425</v>
      </c>
      <c r="D4352" s="18" t="s">
        <v>22</v>
      </c>
      <c r="E4352" s="17">
        <v>4</v>
      </c>
      <c r="F4352" s="18" t="s">
        <v>2293</v>
      </c>
      <c r="G4352" s="17"/>
      <c r="H4352" s="18" t="s">
        <v>15</v>
      </c>
      <c r="I4352" s="18" t="s">
        <v>15</v>
      </c>
      <c r="J4352" s="18" t="s">
        <v>15</v>
      </c>
      <c r="K4352" s="18" t="s">
        <v>15</v>
      </c>
      <c r="L4352" s="18" t="s">
        <v>15</v>
      </c>
      <c r="N4352" s="17" t="b">
        <f>A4352=Catalogo!A4348</f>
        <v>1</v>
      </c>
      <c r="O4352" s="17" t="b">
        <f>B4352=Catalogo!B4348</f>
        <v>1</v>
      </c>
      <c r="P4352" s="17" t="b">
        <f>C4352=Catalogo!C4348</f>
        <v>1</v>
      </c>
    </row>
    <row r="4353" spans="1:16" x14ac:dyDescent="0.3">
      <c r="A4353" s="18" t="s">
        <v>4348</v>
      </c>
      <c r="B4353" s="18" t="s">
        <v>1821</v>
      </c>
      <c r="C4353" s="18" t="s">
        <v>3425</v>
      </c>
      <c r="D4353" s="18" t="s">
        <v>22</v>
      </c>
      <c r="E4353" s="17">
        <v>4</v>
      </c>
      <c r="F4353" s="18" t="s">
        <v>2293</v>
      </c>
      <c r="G4353" s="17"/>
      <c r="H4353" s="18" t="s">
        <v>15</v>
      </c>
      <c r="I4353" s="18" t="s">
        <v>15</v>
      </c>
      <c r="J4353" s="18" t="s">
        <v>15</v>
      </c>
      <c r="K4353" s="18" t="s">
        <v>15</v>
      </c>
      <c r="L4353" s="18" t="s">
        <v>15</v>
      </c>
      <c r="N4353" s="17" t="b">
        <f>A4353=Catalogo!A4349</f>
        <v>1</v>
      </c>
      <c r="O4353" s="17" t="b">
        <f>B4353=Catalogo!B4349</f>
        <v>1</v>
      </c>
      <c r="P4353" s="17" t="b">
        <f>C4353=Catalogo!C4349</f>
        <v>1</v>
      </c>
    </row>
    <row r="4354" spans="1:16" x14ac:dyDescent="0.3">
      <c r="A4354" s="18" t="s">
        <v>4349</v>
      </c>
      <c r="B4354" s="18" t="s">
        <v>1824</v>
      </c>
      <c r="C4354" s="18" t="s">
        <v>3425</v>
      </c>
      <c r="D4354" s="18" t="s">
        <v>22</v>
      </c>
      <c r="E4354" s="17">
        <v>4</v>
      </c>
      <c r="F4354" s="18" t="s">
        <v>2293</v>
      </c>
      <c r="G4354" s="17"/>
      <c r="H4354" s="18" t="s">
        <v>15</v>
      </c>
      <c r="I4354" s="18" t="s">
        <v>15</v>
      </c>
      <c r="J4354" s="18" t="s">
        <v>15</v>
      </c>
      <c r="K4354" s="18" t="s">
        <v>15</v>
      </c>
      <c r="L4354" s="18" t="s">
        <v>15</v>
      </c>
      <c r="N4354" s="17" t="b">
        <f>A4354=Catalogo!A4350</f>
        <v>1</v>
      </c>
      <c r="O4354" s="17" t="b">
        <f>B4354=Catalogo!B4350</f>
        <v>1</v>
      </c>
      <c r="P4354" s="17" t="b">
        <f>C4354=Catalogo!C4350</f>
        <v>1</v>
      </c>
    </row>
    <row r="4355" spans="1:16" x14ac:dyDescent="0.3">
      <c r="A4355" s="18" t="s">
        <v>4350</v>
      </c>
      <c r="B4355" s="18" t="s">
        <v>1827</v>
      </c>
      <c r="C4355" s="18" t="s">
        <v>3425</v>
      </c>
      <c r="D4355" s="18" t="s">
        <v>22</v>
      </c>
      <c r="E4355" s="17">
        <v>4</v>
      </c>
      <c r="F4355" s="18" t="s">
        <v>2293</v>
      </c>
      <c r="G4355" s="17"/>
      <c r="H4355" s="18" t="s">
        <v>15</v>
      </c>
      <c r="I4355" s="18" t="s">
        <v>15</v>
      </c>
      <c r="J4355" s="18" t="s">
        <v>15</v>
      </c>
      <c r="K4355" s="18" t="s">
        <v>15</v>
      </c>
      <c r="L4355" s="18" t="s">
        <v>15</v>
      </c>
      <c r="N4355" s="17" t="b">
        <f>A4355=Catalogo!A4351</f>
        <v>1</v>
      </c>
      <c r="O4355" s="17" t="b">
        <f>B4355=Catalogo!B4351</f>
        <v>1</v>
      </c>
      <c r="P4355" s="17" t="b">
        <f>C4355=Catalogo!C4351</f>
        <v>1</v>
      </c>
    </row>
    <row r="4356" spans="1:16" x14ac:dyDescent="0.3">
      <c r="A4356" s="18" t="s">
        <v>4351</v>
      </c>
      <c r="B4356" s="18" t="s">
        <v>1830</v>
      </c>
      <c r="C4356" s="18" t="s">
        <v>3425</v>
      </c>
      <c r="D4356" s="18" t="s">
        <v>22</v>
      </c>
      <c r="E4356" s="17">
        <v>4</v>
      </c>
      <c r="F4356" s="18" t="s">
        <v>2293</v>
      </c>
      <c r="G4356" s="17"/>
      <c r="H4356" s="18" t="s">
        <v>15</v>
      </c>
      <c r="I4356" s="18" t="s">
        <v>15</v>
      </c>
      <c r="J4356" s="18" t="s">
        <v>15</v>
      </c>
      <c r="K4356" s="18" t="s">
        <v>15</v>
      </c>
      <c r="L4356" s="18" t="s">
        <v>15</v>
      </c>
      <c r="N4356" s="17" t="b">
        <f>A4356=Catalogo!A4352</f>
        <v>1</v>
      </c>
      <c r="O4356" s="17" t="b">
        <f>B4356=Catalogo!B4352</f>
        <v>1</v>
      </c>
      <c r="P4356" s="17" t="b">
        <f>C4356=Catalogo!C4352</f>
        <v>1</v>
      </c>
    </row>
    <row r="4357" spans="1:16" x14ac:dyDescent="0.3">
      <c r="A4357" s="18" t="s">
        <v>4352</v>
      </c>
      <c r="B4357" s="18" t="s">
        <v>1833</v>
      </c>
      <c r="C4357" s="18" t="s">
        <v>3425</v>
      </c>
      <c r="D4357" s="18" t="s">
        <v>22</v>
      </c>
      <c r="E4357" s="17">
        <v>4</v>
      </c>
      <c r="F4357" s="18" t="s">
        <v>2293</v>
      </c>
      <c r="G4357" s="17"/>
      <c r="H4357" s="18" t="s">
        <v>15</v>
      </c>
      <c r="I4357" s="18" t="s">
        <v>15</v>
      </c>
      <c r="J4357" s="18" t="s">
        <v>15</v>
      </c>
      <c r="K4357" s="18" t="s">
        <v>15</v>
      </c>
      <c r="L4357" s="18" t="s">
        <v>15</v>
      </c>
      <c r="N4357" s="17" t="b">
        <f>A4357=Catalogo!A4353</f>
        <v>1</v>
      </c>
      <c r="O4357" s="17" t="b">
        <f>B4357=Catalogo!B4353</f>
        <v>1</v>
      </c>
      <c r="P4357" s="17" t="b">
        <f>C4357=Catalogo!C4353</f>
        <v>1</v>
      </c>
    </row>
    <row r="4358" spans="1:16" x14ac:dyDescent="0.3">
      <c r="A4358" s="18" t="s">
        <v>4353</v>
      </c>
      <c r="B4358" s="18" t="s">
        <v>1836</v>
      </c>
      <c r="C4358" s="18" t="s">
        <v>3425</v>
      </c>
      <c r="D4358" s="18" t="s">
        <v>22</v>
      </c>
      <c r="E4358" s="17">
        <v>4</v>
      </c>
      <c r="F4358" s="18" t="s">
        <v>2293</v>
      </c>
      <c r="G4358" s="17"/>
      <c r="H4358" s="18" t="s">
        <v>15</v>
      </c>
      <c r="I4358" s="18" t="s">
        <v>15</v>
      </c>
      <c r="J4358" s="18" t="s">
        <v>15</v>
      </c>
      <c r="K4358" s="18" t="s">
        <v>15</v>
      </c>
      <c r="L4358" s="18" t="s">
        <v>15</v>
      </c>
      <c r="N4358" s="17" t="b">
        <f>A4358=Catalogo!A4354</f>
        <v>1</v>
      </c>
      <c r="O4358" s="17" t="b">
        <f>B4358=Catalogo!B4354</f>
        <v>1</v>
      </c>
      <c r="P4358" s="17" t="b">
        <f>C4358=Catalogo!C4354</f>
        <v>1</v>
      </c>
    </row>
    <row r="4359" spans="1:16" x14ac:dyDescent="0.3">
      <c r="A4359" s="18" t="s">
        <v>4354</v>
      </c>
      <c r="B4359" s="18" t="s">
        <v>1839</v>
      </c>
      <c r="C4359" s="18" t="s">
        <v>3425</v>
      </c>
      <c r="D4359" s="18" t="s">
        <v>22</v>
      </c>
      <c r="E4359" s="17">
        <v>4</v>
      </c>
      <c r="F4359" s="18" t="s">
        <v>2293</v>
      </c>
      <c r="G4359" s="17"/>
      <c r="H4359" s="18" t="s">
        <v>15</v>
      </c>
      <c r="I4359" s="18" t="s">
        <v>15</v>
      </c>
      <c r="J4359" s="18" t="s">
        <v>15</v>
      </c>
      <c r="K4359" s="18" t="s">
        <v>15</v>
      </c>
      <c r="L4359" s="18" t="s">
        <v>15</v>
      </c>
      <c r="N4359" s="17" t="b">
        <f>A4359=Catalogo!A4355</f>
        <v>1</v>
      </c>
      <c r="O4359" s="17" t="b">
        <f>B4359=Catalogo!B4355</f>
        <v>1</v>
      </c>
      <c r="P4359" s="17" t="b">
        <f>C4359=Catalogo!C4355</f>
        <v>1</v>
      </c>
    </row>
    <row r="4360" spans="1:16" x14ac:dyDescent="0.3">
      <c r="A4360" s="18" t="s">
        <v>4355</v>
      </c>
      <c r="B4360" s="18" t="s">
        <v>1842</v>
      </c>
      <c r="C4360" s="18" t="s">
        <v>3425</v>
      </c>
      <c r="D4360" s="18" t="s">
        <v>22</v>
      </c>
      <c r="E4360" s="17">
        <v>4</v>
      </c>
      <c r="F4360" s="18" t="s">
        <v>2293</v>
      </c>
      <c r="G4360" s="17"/>
      <c r="H4360" s="18" t="s">
        <v>15</v>
      </c>
      <c r="I4360" s="18" t="s">
        <v>15</v>
      </c>
      <c r="J4360" s="18" t="s">
        <v>15</v>
      </c>
      <c r="K4360" s="18" t="s">
        <v>15</v>
      </c>
      <c r="L4360" s="18" t="s">
        <v>15</v>
      </c>
      <c r="N4360" s="17" t="b">
        <f>A4360=Catalogo!A4356</f>
        <v>1</v>
      </c>
      <c r="O4360" s="17" t="b">
        <f>B4360=Catalogo!B4356</f>
        <v>1</v>
      </c>
      <c r="P4360" s="17" t="b">
        <f>C4360=Catalogo!C4356</f>
        <v>1</v>
      </c>
    </row>
    <row r="4361" spans="1:16" x14ac:dyDescent="0.3">
      <c r="A4361" s="18" t="s">
        <v>4356</v>
      </c>
      <c r="B4361" s="18" t="s">
        <v>1853</v>
      </c>
      <c r="C4361" s="18" t="s">
        <v>3425</v>
      </c>
      <c r="D4361" s="18" t="s">
        <v>22</v>
      </c>
      <c r="E4361" s="17">
        <v>4</v>
      </c>
      <c r="F4361" s="18" t="s">
        <v>2293</v>
      </c>
      <c r="G4361" s="17"/>
      <c r="H4361" s="18" t="s">
        <v>15</v>
      </c>
      <c r="I4361" s="18" t="s">
        <v>15</v>
      </c>
      <c r="J4361" s="18" t="s">
        <v>15</v>
      </c>
      <c r="K4361" s="18" t="s">
        <v>15</v>
      </c>
      <c r="L4361" s="18" t="s">
        <v>15</v>
      </c>
      <c r="N4361" s="17" t="b">
        <f>A4361=Catalogo!A4357</f>
        <v>1</v>
      </c>
      <c r="O4361" s="17" t="b">
        <f>B4361=Catalogo!B4357</f>
        <v>1</v>
      </c>
      <c r="P4361" s="17" t="b">
        <f>C4361=Catalogo!C4357</f>
        <v>1</v>
      </c>
    </row>
    <row r="4362" spans="1:16" x14ac:dyDescent="0.3">
      <c r="A4362" s="18" t="s">
        <v>4357</v>
      </c>
      <c r="B4362" s="18" t="s">
        <v>1848</v>
      </c>
      <c r="C4362" s="18" t="s">
        <v>3425</v>
      </c>
      <c r="D4362" s="18" t="s">
        <v>22</v>
      </c>
      <c r="E4362" s="17">
        <v>4</v>
      </c>
      <c r="F4362" s="18" t="s">
        <v>2293</v>
      </c>
      <c r="G4362" s="17"/>
      <c r="H4362" s="18" t="s">
        <v>15</v>
      </c>
      <c r="I4362" s="18" t="s">
        <v>15</v>
      </c>
      <c r="J4362" s="18" t="s">
        <v>15</v>
      </c>
      <c r="K4362" s="18" t="s">
        <v>15</v>
      </c>
      <c r="L4362" s="18" t="s">
        <v>15</v>
      </c>
      <c r="N4362" s="17" t="b">
        <f>A4362=Catalogo!A4358</f>
        <v>1</v>
      </c>
      <c r="O4362" s="17" t="b">
        <f>B4362=Catalogo!B4358</f>
        <v>1</v>
      </c>
      <c r="P4362" s="17" t="b">
        <f>C4362=Catalogo!C4358</f>
        <v>1</v>
      </c>
    </row>
    <row r="4363" spans="1:16" x14ac:dyDescent="0.3">
      <c r="A4363" s="18" t="s">
        <v>4358</v>
      </c>
      <c r="B4363" s="18" t="s">
        <v>1855</v>
      </c>
      <c r="C4363" s="18" t="s">
        <v>3425</v>
      </c>
      <c r="D4363" s="18" t="s">
        <v>22</v>
      </c>
      <c r="E4363" s="17">
        <v>4</v>
      </c>
      <c r="F4363" s="18" t="s">
        <v>2293</v>
      </c>
      <c r="G4363" s="17"/>
      <c r="H4363" s="18" t="s">
        <v>15</v>
      </c>
      <c r="I4363" s="18" t="s">
        <v>15</v>
      </c>
      <c r="J4363" s="18" t="s">
        <v>15</v>
      </c>
      <c r="K4363" s="18" t="s">
        <v>15</v>
      </c>
      <c r="L4363" s="18" t="s">
        <v>15</v>
      </c>
      <c r="N4363" s="17" t="b">
        <f>A4363=Catalogo!A4359</f>
        <v>1</v>
      </c>
      <c r="O4363" s="17" t="b">
        <f>B4363=Catalogo!B4359</f>
        <v>1</v>
      </c>
      <c r="P4363" s="17" t="b">
        <f>C4363=Catalogo!C4359</f>
        <v>1</v>
      </c>
    </row>
    <row r="4364" spans="1:16" x14ac:dyDescent="0.3">
      <c r="A4364" s="18" t="s">
        <v>4359</v>
      </c>
      <c r="B4364" s="18" t="s">
        <v>1858</v>
      </c>
      <c r="C4364" s="18" t="s">
        <v>3425</v>
      </c>
      <c r="D4364" s="18" t="s">
        <v>22</v>
      </c>
      <c r="E4364" s="17">
        <v>4</v>
      </c>
      <c r="F4364" s="18" t="s">
        <v>2293</v>
      </c>
      <c r="G4364" s="17"/>
      <c r="H4364" s="18" t="s">
        <v>15</v>
      </c>
      <c r="I4364" s="18" t="s">
        <v>15</v>
      </c>
      <c r="J4364" s="18" t="s">
        <v>15</v>
      </c>
      <c r="K4364" s="18" t="s">
        <v>15</v>
      </c>
      <c r="L4364" s="18" t="s">
        <v>15</v>
      </c>
      <c r="N4364" s="17" t="b">
        <f>A4364=Catalogo!A4360</f>
        <v>1</v>
      </c>
      <c r="O4364" s="17" t="b">
        <f>B4364=Catalogo!B4360</f>
        <v>1</v>
      </c>
      <c r="P4364" s="17" t="b">
        <f>C4364=Catalogo!C4360</f>
        <v>1</v>
      </c>
    </row>
    <row r="4365" spans="1:16" x14ac:dyDescent="0.3">
      <c r="A4365" s="18" t="s">
        <v>4360</v>
      </c>
      <c r="B4365" s="18" t="s">
        <v>1861</v>
      </c>
      <c r="C4365" s="18" t="s">
        <v>3425</v>
      </c>
      <c r="D4365" s="18" t="s">
        <v>22</v>
      </c>
      <c r="E4365" s="17">
        <v>4</v>
      </c>
      <c r="F4365" s="18" t="s">
        <v>2293</v>
      </c>
      <c r="G4365" s="17"/>
      <c r="H4365" s="18" t="s">
        <v>15</v>
      </c>
      <c r="I4365" s="18" t="s">
        <v>15</v>
      </c>
      <c r="J4365" s="18" t="s">
        <v>15</v>
      </c>
      <c r="K4365" s="18" t="s">
        <v>15</v>
      </c>
      <c r="L4365" s="18" t="s">
        <v>15</v>
      </c>
      <c r="N4365" s="17" t="b">
        <f>A4365=Catalogo!A4361</f>
        <v>1</v>
      </c>
      <c r="O4365" s="17" t="b">
        <f>B4365=Catalogo!B4361</f>
        <v>1</v>
      </c>
      <c r="P4365" s="17" t="b">
        <f>C4365=Catalogo!C4361</f>
        <v>1</v>
      </c>
    </row>
    <row r="4366" spans="1:16" x14ac:dyDescent="0.3">
      <c r="A4366" s="18" t="s">
        <v>4361</v>
      </c>
      <c r="B4366" s="18" t="s">
        <v>1864</v>
      </c>
      <c r="C4366" s="18" t="s">
        <v>3425</v>
      </c>
      <c r="D4366" s="18" t="s">
        <v>22</v>
      </c>
      <c r="E4366" s="17">
        <v>4</v>
      </c>
      <c r="F4366" s="18" t="s">
        <v>2293</v>
      </c>
      <c r="G4366" s="17"/>
      <c r="H4366" s="18" t="s">
        <v>15</v>
      </c>
      <c r="I4366" s="18" t="s">
        <v>15</v>
      </c>
      <c r="J4366" s="18" t="s">
        <v>15</v>
      </c>
      <c r="K4366" s="18" t="s">
        <v>15</v>
      </c>
      <c r="L4366" s="18" t="s">
        <v>15</v>
      </c>
      <c r="N4366" s="17" t="b">
        <f>A4366=Catalogo!A4362</f>
        <v>1</v>
      </c>
      <c r="O4366" s="17" t="b">
        <f>B4366=Catalogo!B4362</f>
        <v>1</v>
      </c>
      <c r="P4366" s="17" t="b">
        <f>C4366=Catalogo!C4362</f>
        <v>1</v>
      </c>
    </row>
    <row r="4367" spans="1:16" x14ac:dyDescent="0.3">
      <c r="A4367" s="18" t="s">
        <v>4362</v>
      </c>
      <c r="B4367" s="18" t="s">
        <v>1867</v>
      </c>
      <c r="C4367" s="18" t="s">
        <v>3425</v>
      </c>
      <c r="D4367" s="18" t="s">
        <v>22</v>
      </c>
      <c r="E4367" s="17">
        <v>4</v>
      </c>
      <c r="F4367" s="18" t="s">
        <v>2293</v>
      </c>
      <c r="G4367" s="17"/>
      <c r="H4367" s="18" t="s">
        <v>15</v>
      </c>
      <c r="I4367" s="18" t="s">
        <v>15</v>
      </c>
      <c r="J4367" s="18" t="s">
        <v>15</v>
      </c>
      <c r="K4367" s="18" t="s">
        <v>15</v>
      </c>
      <c r="L4367" s="18" t="s">
        <v>15</v>
      </c>
      <c r="N4367" s="17" t="b">
        <f>A4367=Catalogo!A4363</f>
        <v>1</v>
      </c>
      <c r="O4367" s="17" t="b">
        <f>B4367=Catalogo!B4363</f>
        <v>1</v>
      </c>
      <c r="P4367" s="17" t="b">
        <f>C4367=Catalogo!C4363</f>
        <v>1</v>
      </c>
    </row>
    <row r="4368" spans="1:16" x14ac:dyDescent="0.3">
      <c r="A4368" s="18" t="s">
        <v>6428</v>
      </c>
      <c r="B4368" s="18" t="s">
        <v>1895</v>
      </c>
      <c r="C4368" s="18" t="s">
        <v>3425</v>
      </c>
      <c r="D4368" s="18" t="s">
        <v>22</v>
      </c>
      <c r="E4368" s="17">
        <v>4</v>
      </c>
      <c r="F4368" s="18" t="s">
        <v>2293</v>
      </c>
      <c r="G4368" s="17"/>
      <c r="H4368" s="18" t="s">
        <v>15</v>
      </c>
      <c r="I4368" s="18" t="s">
        <v>15</v>
      </c>
      <c r="J4368" s="18" t="s">
        <v>15</v>
      </c>
      <c r="K4368" s="18" t="s">
        <v>15</v>
      </c>
      <c r="L4368" s="18" t="s">
        <v>15</v>
      </c>
      <c r="N4368" s="17" t="b">
        <f>A4368=Catalogo!A4364</f>
        <v>1</v>
      </c>
      <c r="O4368" s="17" t="b">
        <f>B4368=Catalogo!B4364</f>
        <v>1</v>
      </c>
      <c r="P4368" s="17" t="b">
        <f>C4368=Catalogo!C4364</f>
        <v>1</v>
      </c>
    </row>
    <row r="4369" spans="1:16" x14ac:dyDescent="0.3">
      <c r="A4369" s="18" t="s">
        <v>6429</v>
      </c>
      <c r="B4369" s="18" t="s">
        <v>1898</v>
      </c>
      <c r="C4369" s="18" t="s">
        <v>3425</v>
      </c>
      <c r="D4369" s="18" t="s">
        <v>22</v>
      </c>
      <c r="E4369" s="17">
        <v>4</v>
      </c>
      <c r="F4369" s="18" t="s">
        <v>2293</v>
      </c>
      <c r="G4369" s="17"/>
      <c r="H4369" s="18" t="s">
        <v>15</v>
      </c>
      <c r="I4369" s="18" t="s">
        <v>15</v>
      </c>
      <c r="J4369" s="18" t="s">
        <v>15</v>
      </c>
      <c r="K4369" s="18" t="s">
        <v>15</v>
      </c>
      <c r="L4369" s="18" t="s">
        <v>15</v>
      </c>
      <c r="N4369" s="17" t="b">
        <f>A4369=Catalogo!A4365</f>
        <v>1</v>
      </c>
      <c r="O4369" s="17" t="b">
        <f>B4369=Catalogo!B4365</f>
        <v>1</v>
      </c>
      <c r="P4369" s="17" t="b">
        <f>C4369=Catalogo!C4365</f>
        <v>1</v>
      </c>
    </row>
    <row r="4370" spans="1:16" x14ac:dyDescent="0.3">
      <c r="A4370" s="18" t="s">
        <v>6430</v>
      </c>
      <c r="B4370" s="18" t="s">
        <v>1901</v>
      </c>
      <c r="C4370" s="18" t="s">
        <v>3425</v>
      </c>
      <c r="D4370" s="18" t="s">
        <v>22</v>
      </c>
      <c r="E4370" s="17">
        <v>4</v>
      </c>
      <c r="F4370" s="18" t="s">
        <v>2293</v>
      </c>
      <c r="G4370" s="17"/>
      <c r="H4370" s="18" t="s">
        <v>15</v>
      </c>
      <c r="I4370" s="18" t="s">
        <v>15</v>
      </c>
      <c r="J4370" s="18" t="s">
        <v>15</v>
      </c>
      <c r="K4370" s="18" t="s">
        <v>15</v>
      </c>
      <c r="L4370" s="18" t="s">
        <v>15</v>
      </c>
      <c r="N4370" s="17" t="b">
        <f>A4370=Catalogo!A4366</f>
        <v>1</v>
      </c>
      <c r="O4370" s="17" t="b">
        <f>B4370=Catalogo!B4366</f>
        <v>1</v>
      </c>
      <c r="P4370" s="17" t="b">
        <f>C4370=Catalogo!C4366</f>
        <v>1</v>
      </c>
    </row>
    <row r="4371" spans="1:16" x14ac:dyDescent="0.3">
      <c r="A4371" s="18" t="s">
        <v>6431</v>
      </c>
      <c r="B4371" s="18" t="s">
        <v>1904</v>
      </c>
      <c r="C4371" s="18" t="s">
        <v>3425</v>
      </c>
      <c r="D4371" s="18" t="s">
        <v>22</v>
      </c>
      <c r="E4371" s="17">
        <v>4</v>
      </c>
      <c r="F4371" s="18" t="s">
        <v>2293</v>
      </c>
      <c r="G4371" s="17"/>
      <c r="H4371" s="18" t="s">
        <v>15</v>
      </c>
      <c r="I4371" s="18" t="s">
        <v>15</v>
      </c>
      <c r="J4371" s="18" t="s">
        <v>15</v>
      </c>
      <c r="K4371" s="18" t="s">
        <v>15</v>
      </c>
      <c r="L4371" s="18" t="s">
        <v>15</v>
      </c>
      <c r="N4371" s="17" t="b">
        <f>A4371=Catalogo!A4367</f>
        <v>1</v>
      </c>
      <c r="O4371" s="17" t="b">
        <f>B4371=Catalogo!B4367</f>
        <v>1</v>
      </c>
      <c r="P4371" s="17" t="b">
        <f>C4371=Catalogo!C4367</f>
        <v>1</v>
      </c>
    </row>
    <row r="4372" spans="1:16" x14ac:dyDescent="0.3">
      <c r="A4372" s="18" t="s">
        <v>6432</v>
      </c>
      <c r="B4372" s="18" t="s">
        <v>1907</v>
      </c>
      <c r="C4372" s="18" t="s">
        <v>3425</v>
      </c>
      <c r="D4372" s="18" t="s">
        <v>22</v>
      </c>
      <c r="E4372" s="17">
        <v>4</v>
      </c>
      <c r="F4372" s="18" t="s">
        <v>2293</v>
      </c>
      <c r="G4372" s="17"/>
      <c r="H4372" s="18" t="s">
        <v>15</v>
      </c>
      <c r="I4372" s="18" t="s">
        <v>15</v>
      </c>
      <c r="J4372" s="18" t="s">
        <v>15</v>
      </c>
      <c r="K4372" s="18" t="s">
        <v>15</v>
      </c>
      <c r="L4372" s="18" t="s">
        <v>15</v>
      </c>
      <c r="N4372" s="17" t="b">
        <f>A4372=Catalogo!A4368</f>
        <v>1</v>
      </c>
      <c r="O4372" s="17" t="b">
        <f>B4372=Catalogo!B4368</f>
        <v>1</v>
      </c>
      <c r="P4372" s="17" t="b">
        <f>C4372=Catalogo!C4368</f>
        <v>1</v>
      </c>
    </row>
    <row r="4373" spans="1:16" x14ac:dyDescent="0.3">
      <c r="A4373" s="18" t="s">
        <v>6433</v>
      </c>
      <c r="B4373" s="18" t="s">
        <v>1910</v>
      </c>
      <c r="C4373" s="18" t="s">
        <v>3425</v>
      </c>
      <c r="D4373" s="18" t="s">
        <v>22</v>
      </c>
      <c r="E4373" s="17">
        <v>4</v>
      </c>
      <c r="F4373" s="18" t="s">
        <v>2293</v>
      </c>
      <c r="G4373" s="17"/>
      <c r="H4373" s="18" t="s">
        <v>15</v>
      </c>
      <c r="I4373" s="18" t="s">
        <v>15</v>
      </c>
      <c r="J4373" s="18" t="s">
        <v>15</v>
      </c>
      <c r="K4373" s="18" t="s">
        <v>15</v>
      </c>
      <c r="L4373" s="18" t="s">
        <v>15</v>
      </c>
      <c r="N4373" s="17" t="b">
        <f>A4373=Catalogo!A4369</f>
        <v>1</v>
      </c>
      <c r="O4373" s="17" t="b">
        <f>B4373=Catalogo!B4369</f>
        <v>1</v>
      </c>
      <c r="P4373" s="17" t="b">
        <f>C4373=Catalogo!C4369</f>
        <v>1</v>
      </c>
    </row>
    <row r="4374" spans="1:16" x14ac:dyDescent="0.3">
      <c r="A4374" s="18" t="s">
        <v>6434</v>
      </c>
      <c r="B4374" s="18" t="s">
        <v>1913</v>
      </c>
      <c r="C4374" s="18" t="s">
        <v>3425</v>
      </c>
      <c r="D4374" s="18" t="s">
        <v>22</v>
      </c>
      <c r="E4374" s="17">
        <v>4</v>
      </c>
      <c r="F4374" s="18" t="s">
        <v>2293</v>
      </c>
      <c r="G4374" s="17"/>
      <c r="H4374" s="18" t="s">
        <v>15</v>
      </c>
      <c r="I4374" s="18" t="s">
        <v>15</v>
      </c>
      <c r="J4374" s="18" t="s">
        <v>15</v>
      </c>
      <c r="K4374" s="18" t="s">
        <v>15</v>
      </c>
      <c r="L4374" s="18" t="s">
        <v>15</v>
      </c>
      <c r="N4374" s="17" t="b">
        <f>A4374=Catalogo!A4370</f>
        <v>1</v>
      </c>
      <c r="O4374" s="17" t="b">
        <f>B4374=Catalogo!B4370</f>
        <v>1</v>
      </c>
      <c r="P4374" s="17" t="b">
        <f>C4374=Catalogo!C4370</f>
        <v>1</v>
      </c>
    </row>
    <row r="4375" spans="1:16" x14ac:dyDescent="0.3">
      <c r="A4375" s="18" t="s">
        <v>6435</v>
      </c>
      <c r="B4375" s="18" t="s">
        <v>1916</v>
      </c>
      <c r="C4375" s="18" t="s">
        <v>3425</v>
      </c>
      <c r="D4375" s="18" t="s">
        <v>22</v>
      </c>
      <c r="E4375" s="17">
        <v>4</v>
      </c>
      <c r="F4375" s="18" t="s">
        <v>2293</v>
      </c>
      <c r="G4375" s="17"/>
      <c r="H4375" s="18" t="s">
        <v>15</v>
      </c>
      <c r="I4375" s="18" t="s">
        <v>15</v>
      </c>
      <c r="J4375" s="18" t="s">
        <v>15</v>
      </c>
      <c r="K4375" s="18" t="s">
        <v>15</v>
      </c>
      <c r="L4375" s="18" t="s">
        <v>15</v>
      </c>
      <c r="N4375" s="17" t="b">
        <f>A4375=Catalogo!A4371</f>
        <v>1</v>
      </c>
      <c r="O4375" s="17" t="b">
        <f>B4375=Catalogo!B4371</f>
        <v>1</v>
      </c>
      <c r="P4375" s="17" t="b">
        <f>C4375=Catalogo!C4371</f>
        <v>1</v>
      </c>
    </row>
    <row r="4376" spans="1:16" x14ac:dyDescent="0.3">
      <c r="A4376" s="18" t="s">
        <v>6436</v>
      </c>
      <c r="B4376" s="18" t="s">
        <v>1919</v>
      </c>
      <c r="C4376" s="18" t="s">
        <v>3425</v>
      </c>
      <c r="D4376" s="18" t="s">
        <v>22</v>
      </c>
      <c r="E4376" s="17">
        <v>4</v>
      </c>
      <c r="F4376" s="18" t="s">
        <v>2293</v>
      </c>
      <c r="G4376" s="17"/>
      <c r="H4376" s="18" t="s">
        <v>15</v>
      </c>
      <c r="I4376" s="18" t="s">
        <v>15</v>
      </c>
      <c r="J4376" s="18" t="s">
        <v>15</v>
      </c>
      <c r="K4376" s="18" t="s">
        <v>15</v>
      </c>
      <c r="L4376" s="18" t="s">
        <v>15</v>
      </c>
      <c r="N4376" s="17" t="b">
        <f>A4376=Catalogo!A4372</f>
        <v>1</v>
      </c>
      <c r="O4376" s="17" t="b">
        <f>B4376=Catalogo!B4372</f>
        <v>1</v>
      </c>
      <c r="P4376" s="17" t="b">
        <f>C4376=Catalogo!C4372</f>
        <v>1</v>
      </c>
    </row>
    <row r="4377" spans="1:16" x14ac:dyDescent="0.3">
      <c r="A4377" s="18" t="s">
        <v>6437</v>
      </c>
      <c r="B4377" s="18" t="s">
        <v>1922</v>
      </c>
      <c r="C4377" s="18" t="s">
        <v>3425</v>
      </c>
      <c r="D4377" s="18" t="s">
        <v>22</v>
      </c>
      <c r="E4377" s="17">
        <v>4</v>
      </c>
      <c r="F4377" s="18" t="s">
        <v>2293</v>
      </c>
      <c r="G4377" s="17"/>
      <c r="H4377" s="18" t="s">
        <v>15</v>
      </c>
      <c r="I4377" s="18" t="s">
        <v>15</v>
      </c>
      <c r="J4377" s="18" t="s">
        <v>15</v>
      </c>
      <c r="K4377" s="18" t="s">
        <v>15</v>
      </c>
      <c r="L4377" s="18" t="s">
        <v>15</v>
      </c>
      <c r="N4377" s="17" t="b">
        <f>A4377=Catalogo!A4373</f>
        <v>1</v>
      </c>
      <c r="O4377" s="17" t="b">
        <f>B4377=Catalogo!B4373</f>
        <v>1</v>
      </c>
      <c r="P4377" s="17" t="b">
        <f>C4377=Catalogo!C4373</f>
        <v>1</v>
      </c>
    </row>
    <row r="4378" spans="1:16" x14ac:dyDescent="0.3">
      <c r="A4378" s="18" t="s">
        <v>6438</v>
      </c>
      <c r="B4378" s="18" t="s">
        <v>1925</v>
      </c>
      <c r="C4378" s="18" t="s">
        <v>3425</v>
      </c>
      <c r="D4378" s="18" t="s">
        <v>22</v>
      </c>
      <c r="E4378" s="17">
        <v>4</v>
      </c>
      <c r="F4378" s="18" t="s">
        <v>2293</v>
      </c>
      <c r="G4378" s="17"/>
      <c r="H4378" s="18" t="s">
        <v>15</v>
      </c>
      <c r="I4378" s="18" t="s">
        <v>15</v>
      </c>
      <c r="J4378" s="18" t="s">
        <v>15</v>
      </c>
      <c r="K4378" s="18" t="s">
        <v>15</v>
      </c>
      <c r="L4378" s="18" t="s">
        <v>15</v>
      </c>
      <c r="N4378" s="17" t="b">
        <f>A4378=Catalogo!A4374</f>
        <v>1</v>
      </c>
      <c r="O4378" s="17" t="b">
        <f>B4378=Catalogo!B4374</f>
        <v>1</v>
      </c>
      <c r="P4378" s="17" t="b">
        <f>C4378=Catalogo!C4374</f>
        <v>1</v>
      </c>
    </row>
    <row r="4379" spans="1:16" x14ac:dyDescent="0.3">
      <c r="A4379" s="18" t="s">
        <v>6439</v>
      </c>
      <c r="B4379" s="18" t="s">
        <v>1928</v>
      </c>
      <c r="C4379" s="18" t="s">
        <v>3425</v>
      </c>
      <c r="D4379" s="18" t="s">
        <v>22</v>
      </c>
      <c r="E4379" s="17">
        <v>4</v>
      </c>
      <c r="F4379" s="18" t="s">
        <v>2293</v>
      </c>
      <c r="G4379" s="17"/>
      <c r="H4379" s="18" t="s">
        <v>15</v>
      </c>
      <c r="I4379" s="18" t="s">
        <v>15</v>
      </c>
      <c r="J4379" s="18" t="s">
        <v>15</v>
      </c>
      <c r="K4379" s="18" t="s">
        <v>15</v>
      </c>
      <c r="L4379" s="18" t="s">
        <v>15</v>
      </c>
      <c r="N4379" s="17" t="b">
        <f>A4379=Catalogo!A4375</f>
        <v>1</v>
      </c>
      <c r="O4379" s="17" t="b">
        <f>B4379=Catalogo!B4375</f>
        <v>1</v>
      </c>
      <c r="P4379" s="17" t="b">
        <f>C4379=Catalogo!C4375</f>
        <v>1</v>
      </c>
    </row>
    <row r="4380" spans="1:16" x14ac:dyDescent="0.3">
      <c r="A4380" s="18" t="s">
        <v>6440</v>
      </c>
      <c r="B4380" s="18" t="s">
        <v>1931</v>
      </c>
      <c r="C4380" s="18" t="s">
        <v>3425</v>
      </c>
      <c r="D4380" s="18" t="s">
        <v>22</v>
      </c>
      <c r="E4380" s="17">
        <v>4</v>
      </c>
      <c r="F4380" s="18" t="s">
        <v>2293</v>
      </c>
      <c r="G4380" s="17"/>
      <c r="H4380" s="18" t="s">
        <v>15</v>
      </c>
      <c r="I4380" s="18" t="s">
        <v>15</v>
      </c>
      <c r="J4380" s="18" t="s">
        <v>15</v>
      </c>
      <c r="K4380" s="18" t="s">
        <v>15</v>
      </c>
      <c r="L4380" s="18" t="s">
        <v>15</v>
      </c>
      <c r="N4380" s="17" t="b">
        <f>A4380=Catalogo!A4376</f>
        <v>1</v>
      </c>
      <c r="O4380" s="17" t="b">
        <f>B4380=Catalogo!B4376</f>
        <v>1</v>
      </c>
      <c r="P4380" s="17" t="b">
        <f>C4380=Catalogo!C4376</f>
        <v>1</v>
      </c>
    </row>
    <row r="4381" spans="1:16" x14ac:dyDescent="0.3">
      <c r="A4381" s="18" t="s">
        <v>6441</v>
      </c>
      <c r="B4381" s="18" t="s">
        <v>1934</v>
      </c>
      <c r="C4381" s="18" t="s">
        <v>3425</v>
      </c>
      <c r="D4381" s="18" t="s">
        <v>22</v>
      </c>
      <c r="E4381" s="17">
        <v>4</v>
      </c>
      <c r="F4381" s="18" t="s">
        <v>2293</v>
      </c>
      <c r="G4381" s="17"/>
      <c r="H4381" s="18" t="s">
        <v>15</v>
      </c>
      <c r="I4381" s="18" t="s">
        <v>15</v>
      </c>
      <c r="J4381" s="18" t="s">
        <v>15</v>
      </c>
      <c r="K4381" s="18" t="s">
        <v>15</v>
      </c>
      <c r="L4381" s="18" t="s">
        <v>15</v>
      </c>
      <c r="N4381" s="17" t="b">
        <f>A4381=Catalogo!A4377</f>
        <v>1</v>
      </c>
      <c r="O4381" s="17" t="b">
        <f>B4381=Catalogo!B4377</f>
        <v>1</v>
      </c>
      <c r="P4381" s="17" t="b">
        <f>C4381=Catalogo!C4377</f>
        <v>1</v>
      </c>
    </row>
    <row r="4382" spans="1:16" x14ac:dyDescent="0.3">
      <c r="A4382" s="18" t="s">
        <v>6442</v>
      </c>
      <c r="B4382" s="18" t="s">
        <v>1937</v>
      </c>
      <c r="C4382" s="18" t="s">
        <v>3425</v>
      </c>
      <c r="D4382" s="18" t="s">
        <v>22</v>
      </c>
      <c r="E4382" s="17">
        <v>4</v>
      </c>
      <c r="F4382" s="18" t="s">
        <v>2293</v>
      </c>
      <c r="G4382" s="17"/>
      <c r="H4382" s="18" t="s">
        <v>15</v>
      </c>
      <c r="I4382" s="18" t="s">
        <v>15</v>
      </c>
      <c r="J4382" s="18" t="s">
        <v>15</v>
      </c>
      <c r="K4382" s="18" t="s">
        <v>15</v>
      </c>
      <c r="L4382" s="18" t="s">
        <v>15</v>
      </c>
      <c r="N4382" s="17" t="b">
        <f>A4382=Catalogo!A4378</f>
        <v>1</v>
      </c>
      <c r="O4382" s="17" t="b">
        <f>B4382=Catalogo!B4378</f>
        <v>1</v>
      </c>
      <c r="P4382" s="17" t="b">
        <f>C4382=Catalogo!C4378</f>
        <v>1</v>
      </c>
    </row>
    <row r="4383" spans="1:16" x14ac:dyDescent="0.3">
      <c r="A4383" s="18" t="s">
        <v>6443</v>
      </c>
      <c r="B4383" s="18" t="s">
        <v>1940</v>
      </c>
      <c r="C4383" s="18" t="s">
        <v>3425</v>
      </c>
      <c r="D4383" s="18" t="s">
        <v>22</v>
      </c>
      <c r="E4383" s="17">
        <v>4</v>
      </c>
      <c r="F4383" s="18" t="s">
        <v>2293</v>
      </c>
      <c r="G4383" s="17"/>
      <c r="H4383" s="18" t="s">
        <v>15</v>
      </c>
      <c r="I4383" s="18" t="s">
        <v>15</v>
      </c>
      <c r="J4383" s="18" t="s">
        <v>15</v>
      </c>
      <c r="K4383" s="18" t="s">
        <v>15</v>
      </c>
      <c r="L4383" s="18" t="s">
        <v>15</v>
      </c>
      <c r="N4383" s="17" t="b">
        <f>A4383=Catalogo!A4379</f>
        <v>1</v>
      </c>
      <c r="O4383" s="17" t="b">
        <f>B4383=Catalogo!B4379</f>
        <v>1</v>
      </c>
      <c r="P4383" s="17" t="b">
        <f>C4383=Catalogo!C4379</f>
        <v>1</v>
      </c>
    </row>
    <row r="4384" spans="1:16" x14ac:dyDescent="0.3">
      <c r="A4384" s="18" t="s">
        <v>6444</v>
      </c>
      <c r="B4384" s="18" t="s">
        <v>1943</v>
      </c>
      <c r="C4384" s="18" t="s">
        <v>3425</v>
      </c>
      <c r="D4384" s="18" t="s">
        <v>22</v>
      </c>
      <c r="E4384" s="17">
        <v>4</v>
      </c>
      <c r="F4384" s="18" t="s">
        <v>2293</v>
      </c>
      <c r="G4384" s="17"/>
      <c r="H4384" s="18" t="s">
        <v>15</v>
      </c>
      <c r="I4384" s="18" t="s">
        <v>15</v>
      </c>
      <c r="J4384" s="18" t="s">
        <v>15</v>
      </c>
      <c r="K4384" s="18" t="s">
        <v>15</v>
      </c>
      <c r="L4384" s="18" t="s">
        <v>15</v>
      </c>
      <c r="N4384" s="17" t="b">
        <f>A4384=Catalogo!A4380</f>
        <v>1</v>
      </c>
      <c r="O4384" s="17" t="b">
        <f>B4384=Catalogo!B4380</f>
        <v>1</v>
      </c>
      <c r="P4384" s="17" t="b">
        <f>C4384=Catalogo!C4380</f>
        <v>1</v>
      </c>
    </row>
    <row r="4385" spans="1:16" x14ac:dyDescent="0.3">
      <c r="A4385" s="18" t="s">
        <v>6445</v>
      </c>
      <c r="B4385" s="18" t="s">
        <v>1945</v>
      </c>
      <c r="C4385" s="18" t="s">
        <v>3425</v>
      </c>
      <c r="D4385" s="18" t="s">
        <v>22</v>
      </c>
      <c r="E4385" s="17">
        <v>4</v>
      </c>
      <c r="F4385" s="18" t="s">
        <v>2293</v>
      </c>
      <c r="G4385" s="17"/>
      <c r="H4385" s="18" t="s">
        <v>15</v>
      </c>
      <c r="I4385" s="18" t="s">
        <v>15</v>
      </c>
      <c r="J4385" s="18" t="s">
        <v>15</v>
      </c>
      <c r="K4385" s="18" t="s">
        <v>15</v>
      </c>
      <c r="L4385" s="18" t="s">
        <v>15</v>
      </c>
      <c r="N4385" s="17" t="b">
        <f>A4385=Catalogo!A4381</f>
        <v>1</v>
      </c>
      <c r="O4385" s="17" t="b">
        <f>B4385=Catalogo!B4381</f>
        <v>1</v>
      </c>
      <c r="P4385" s="17" t="b">
        <f>C4385=Catalogo!C4381</f>
        <v>1</v>
      </c>
    </row>
    <row r="4386" spans="1:16" x14ac:dyDescent="0.3">
      <c r="A4386" s="18" t="s">
        <v>6446</v>
      </c>
      <c r="B4386" s="18" t="s">
        <v>1948</v>
      </c>
      <c r="C4386" s="18" t="s">
        <v>3425</v>
      </c>
      <c r="D4386" s="18" t="s">
        <v>22</v>
      </c>
      <c r="E4386" s="17">
        <v>4</v>
      </c>
      <c r="F4386" s="18" t="s">
        <v>2293</v>
      </c>
      <c r="G4386" s="17"/>
      <c r="H4386" s="18" t="s">
        <v>15</v>
      </c>
      <c r="I4386" s="18" t="s">
        <v>15</v>
      </c>
      <c r="J4386" s="18" t="s">
        <v>15</v>
      </c>
      <c r="K4386" s="18" t="s">
        <v>15</v>
      </c>
      <c r="L4386" s="18" t="s">
        <v>15</v>
      </c>
      <c r="N4386" s="17" t="b">
        <f>A4386=Catalogo!A4382</f>
        <v>1</v>
      </c>
      <c r="O4386" s="17" t="b">
        <f>B4386=Catalogo!B4382</f>
        <v>1</v>
      </c>
      <c r="P4386" s="17" t="b">
        <f>C4386=Catalogo!C4382</f>
        <v>1</v>
      </c>
    </row>
    <row r="4387" spans="1:16" x14ac:dyDescent="0.3">
      <c r="A4387" s="18" t="s">
        <v>4363</v>
      </c>
      <c r="B4387" s="18" t="s">
        <v>1873</v>
      </c>
      <c r="C4387" s="18" t="s">
        <v>3425</v>
      </c>
      <c r="D4387" s="18" t="s">
        <v>22</v>
      </c>
      <c r="E4387" s="17">
        <v>4</v>
      </c>
      <c r="F4387" s="18" t="s">
        <v>2293</v>
      </c>
      <c r="G4387" s="17"/>
      <c r="H4387" s="18" t="s">
        <v>15</v>
      </c>
      <c r="I4387" s="18" t="s">
        <v>15</v>
      </c>
      <c r="J4387" s="18" t="s">
        <v>15</v>
      </c>
      <c r="K4387" s="18" t="s">
        <v>15</v>
      </c>
      <c r="L4387" s="18" t="s">
        <v>15</v>
      </c>
      <c r="N4387" s="17" t="b">
        <f>A4387=Catalogo!A4383</f>
        <v>1</v>
      </c>
      <c r="O4387" s="17" t="b">
        <f>B4387=Catalogo!B4383</f>
        <v>1</v>
      </c>
      <c r="P4387" s="17" t="b">
        <f>C4387=Catalogo!C4383</f>
        <v>1</v>
      </c>
    </row>
    <row r="4388" spans="1:16" x14ac:dyDescent="0.3">
      <c r="A4388" s="18" t="s">
        <v>4364</v>
      </c>
      <c r="B4388" s="18" t="s">
        <v>1876</v>
      </c>
      <c r="C4388" s="18" t="s">
        <v>3425</v>
      </c>
      <c r="D4388" s="18" t="s">
        <v>22</v>
      </c>
      <c r="E4388" s="17">
        <v>4</v>
      </c>
      <c r="F4388" s="18" t="s">
        <v>2293</v>
      </c>
      <c r="G4388" s="17"/>
      <c r="H4388" s="18" t="s">
        <v>15</v>
      </c>
      <c r="I4388" s="18" t="s">
        <v>15</v>
      </c>
      <c r="J4388" s="18" t="s">
        <v>15</v>
      </c>
      <c r="K4388" s="18" t="s">
        <v>15</v>
      </c>
      <c r="L4388" s="18" t="s">
        <v>15</v>
      </c>
      <c r="N4388" s="17" t="b">
        <f>A4388=Catalogo!A4384</f>
        <v>1</v>
      </c>
      <c r="O4388" s="17" t="b">
        <f>B4388=Catalogo!B4384</f>
        <v>1</v>
      </c>
      <c r="P4388" s="17" t="b">
        <f>C4388=Catalogo!C4384</f>
        <v>1</v>
      </c>
    </row>
    <row r="4389" spans="1:16" x14ac:dyDescent="0.3">
      <c r="A4389" s="18" t="s">
        <v>6447</v>
      </c>
      <c r="B4389" s="18" t="s">
        <v>1953</v>
      </c>
      <c r="C4389" s="18" t="s">
        <v>3425</v>
      </c>
      <c r="D4389" s="18" t="s">
        <v>22</v>
      </c>
      <c r="E4389" s="17">
        <v>4</v>
      </c>
      <c r="F4389" s="18" t="s">
        <v>2293</v>
      </c>
      <c r="G4389" s="17"/>
      <c r="H4389" s="18" t="s">
        <v>15</v>
      </c>
      <c r="I4389" s="18" t="s">
        <v>15</v>
      </c>
      <c r="J4389" s="18" t="s">
        <v>15</v>
      </c>
      <c r="K4389" s="18" t="s">
        <v>15</v>
      </c>
      <c r="L4389" s="18" t="s">
        <v>15</v>
      </c>
      <c r="N4389" s="17" t="b">
        <f>A4389=Catalogo!A4385</f>
        <v>1</v>
      </c>
      <c r="O4389" s="17" t="b">
        <f>B4389=Catalogo!B4385</f>
        <v>1</v>
      </c>
      <c r="P4389" s="17" t="b">
        <f>C4389=Catalogo!C4385</f>
        <v>1</v>
      </c>
    </row>
    <row r="4390" spans="1:16" x14ac:dyDescent="0.3">
      <c r="A4390" s="18" t="s">
        <v>6448</v>
      </c>
      <c r="B4390" s="18" t="s">
        <v>1956</v>
      </c>
      <c r="C4390" s="18" t="s">
        <v>3425</v>
      </c>
      <c r="D4390" s="18" t="s">
        <v>22</v>
      </c>
      <c r="E4390" s="17">
        <v>4</v>
      </c>
      <c r="F4390" s="18" t="s">
        <v>2293</v>
      </c>
      <c r="G4390" s="17"/>
      <c r="H4390" s="18" t="s">
        <v>15</v>
      </c>
      <c r="I4390" s="18" t="s">
        <v>15</v>
      </c>
      <c r="J4390" s="18" t="s">
        <v>15</v>
      </c>
      <c r="K4390" s="18" t="s">
        <v>15</v>
      </c>
      <c r="L4390" s="18" t="s">
        <v>15</v>
      </c>
      <c r="N4390" s="17" t="b">
        <f>A4390=Catalogo!A4386</f>
        <v>1</v>
      </c>
      <c r="O4390" s="17" t="b">
        <f>B4390=Catalogo!B4386</f>
        <v>1</v>
      </c>
      <c r="P4390" s="17" t="b">
        <f>C4390=Catalogo!C4386</f>
        <v>1</v>
      </c>
    </row>
    <row r="4391" spans="1:16" x14ac:dyDescent="0.3">
      <c r="A4391" s="18" t="s">
        <v>6449</v>
      </c>
      <c r="B4391" s="18" t="s">
        <v>1959</v>
      </c>
      <c r="C4391" s="18" t="s">
        <v>3425</v>
      </c>
      <c r="D4391" s="18" t="s">
        <v>22</v>
      </c>
      <c r="E4391" s="17">
        <v>4</v>
      </c>
      <c r="F4391" s="18" t="s">
        <v>2293</v>
      </c>
      <c r="G4391" s="17"/>
      <c r="H4391" s="18" t="s">
        <v>15</v>
      </c>
      <c r="I4391" s="18" t="s">
        <v>15</v>
      </c>
      <c r="J4391" s="18" t="s">
        <v>15</v>
      </c>
      <c r="K4391" s="18" t="s">
        <v>15</v>
      </c>
      <c r="L4391" s="18" t="s">
        <v>15</v>
      </c>
      <c r="N4391" s="17" t="b">
        <f>A4391=Catalogo!A4387</f>
        <v>1</v>
      </c>
      <c r="O4391" s="17" t="b">
        <f>B4391=Catalogo!B4387</f>
        <v>1</v>
      </c>
      <c r="P4391" s="17" t="b">
        <f>C4391=Catalogo!C4387</f>
        <v>1</v>
      </c>
    </row>
    <row r="4392" spans="1:16" x14ac:dyDescent="0.3">
      <c r="A4392" s="18" t="s">
        <v>6450</v>
      </c>
      <c r="B4392" s="18" t="s">
        <v>1962</v>
      </c>
      <c r="C4392" s="18" t="s">
        <v>3425</v>
      </c>
      <c r="D4392" s="18" t="s">
        <v>22</v>
      </c>
      <c r="E4392" s="17">
        <v>4</v>
      </c>
      <c r="F4392" s="18" t="s">
        <v>2293</v>
      </c>
      <c r="G4392" s="17"/>
      <c r="H4392" s="18" t="s">
        <v>15</v>
      </c>
      <c r="I4392" s="18" t="s">
        <v>15</v>
      </c>
      <c r="J4392" s="18" t="s">
        <v>15</v>
      </c>
      <c r="K4392" s="18" t="s">
        <v>15</v>
      </c>
      <c r="L4392" s="18" t="s">
        <v>15</v>
      </c>
      <c r="N4392" s="17" t="b">
        <f>A4392=Catalogo!A4388</f>
        <v>1</v>
      </c>
      <c r="O4392" s="17" t="b">
        <f>B4392=Catalogo!B4388</f>
        <v>1</v>
      </c>
      <c r="P4392" s="17" t="b">
        <f>C4392=Catalogo!C4388</f>
        <v>1</v>
      </c>
    </row>
    <row r="4393" spans="1:16" x14ac:dyDescent="0.3">
      <c r="A4393" s="18" t="s">
        <v>6451</v>
      </c>
      <c r="B4393" s="18" t="s">
        <v>1965</v>
      </c>
      <c r="C4393" s="18" t="s">
        <v>3425</v>
      </c>
      <c r="D4393" s="18" t="s">
        <v>22</v>
      </c>
      <c r="E4393" s="17">
        <v>4</v>
      </c>
      <c r="F4393" s="18" t="s">
        <v>2293</v>
      </c>
      <c r="G4393" s="17"/>
      <c r="H4393" s="18" t="s">
        <v>15</v>
      </c>
      <c r="I4393" s="18" t="s">
        <v>15</v>
      </c>
      <c r="J4393" s="18" t="s">
        <v>15</v>
      </c>
      <c r="K4393" s="18" t="s">
        <v>15</v>
      </c>
      <c r="L4393" s="18" t="s">
        <v>15</v>
      </c>
      <c r="N4393" s="17" t="b">
        <f>A4393=Catalogo!A4389</f>
        <v>1</v>
      </c>
      <c r="O4393" s="17" t="b">
        <f>B4393=Catalogo!B4389</f>
        <v>1</v>
      </c>
      <c r="P4393" s="17" t="b">
        <f>C4393=Catalogo!C4389</f>
        <v>1</v>
      </c>
    </row>
    <row r="4394" spans="1:16" x14ac:dyDescent="0.3">
      <c r="A4394" s="18" t="s">
        <v>4365</v>
      </c>
      <c r="B4394" s="18" t="s">
        <v>1879</v>
      </c>
      <c r="C4394" s="18" t="s">
        <v>3425</v>
      </c>
      <c r="D4394" s="18" t="s">
        <v>22</v>
      </c>
      <c r="E4394" s="17">
        <v>4</v>
      </c>
      <c r="F4394" s="18" t="s">
        <v>2293</v>
      </c>
      <c r="G4394" s="17"/>
      <c r="H4394" s="18" t="s">
        <v>15</v>
      </c>
      <c r="I4394" s="18" t="s">
        <v>15</v>
      </c>
      <c r="J4394" s="18" t="s">
        <v>15</v>
      </c>
      <c r="K4394" s="18" t="s">
        <v>15</v>
      </c>
      <c r="L4394" s="18" t="s">
        <v>15</v>
      </c>
      <c r="N4394" s="17" t="b">
        <f>A4394=Catalogo!A4390</f>
        <v>1</v>
      </c>
      <c r="O4394" s="17" t="b">
        <f>B4394=Catalogo!B4390</f>
        <v>1</v>
      </c>
      <c r="P4394" s="17" t="b">
        <f>C4394=Catalogo!C4390</f>
        <v>1</v>
      </c>
    </row>
    <row r="4395" spans="1:16" x14ac:dyDescent="0.3">
      <c r="A4395" s="18" t="s">
        <v>4366</v>
      </c>
      <c r="B4395" s="18" t="s">
        <v>1882</v>
      </c>
      <c r="C4395" s="18" t="s">
        <v>3425</v>
      </c>
      <c r="D4395" s="18" t="s">
        <v>22</v>
      </c>
      <c r="E4395" s="17">
        <v>4</v>
      </c>
      <c r="F4395" s="18" t="s">
        <v>2293</v>
      </c>
      <c r="G4395" s="17"/>
      <c r="H4395" s="18" t="s">
        <v>15</v>
      </c>
      <c r="I4395" s="18" t="s">
        <v>15</v>
      </c>
      <c r="J4395" s="18" t="s">
        <v>15</v>
      </c>
      <c r="K4395" s="18" t="s">
        <v>15</v>
      </c>
      <c r="L4395" s="18" t="s">
        <v>15</v>
      </c>
      <c r="N4395" s="17" t="b">
        <f>A4395=Catalogo!A4391</f>
        <v>1</v>
      </c>
      <c r="O4395" s="17" t="b">
        <f>B4395=Catalogo!B4391</f>
        <v>1</v>
      </c>
      <c r="P4395" s="17" t="b">
        <f>C4395=Catalogo!C4391</f>
        <v>1</v>
      </c>
    </row>
    <row r="4396" spans="1:16" x14ac:dyDescent="0.3">
      <c r="A4396" s="18" t="s">
        <v>6452</v>
      </c>
      <c r="B4396" s="18" t="s">
        <v>1968</v>
      </c>
      <c r="C4396" s="18" t="s">
        <v>3425</v>
      </c>
      <c r="D4396" s="18" t="s">
        <v>22</v>
      </c>
      <c r="E4396" s="17">
        <v>4</v>
      </c>
      <c r="F4396" s="18" t="s">
        <v>2293</v>
      </c>
      <c r="G4396" s="17"/>
      <c r="H4396" s="18" t="s">
        <v>15</v>
      </c>
      <c r="I4396" s="18" t="s">
        <v>15</v>
      </c>
      <c r="J4396" s="18" t="s">
        <v>15</v>
      </c>
      <c r="K4396" s="18" t="s">
        <v>15</v>
      </c>
      <c r="L4396" s="18" t="s">
        <v>15</v>
      </c>
      <c r="N4396" s="17" t="b">
        <f>A4396=Catalogo!A4392</f>
        <v>1</v>
      </c>
      <c r="O4396" s="17" t="b">
        <f>B4396=Catalogo!B4392</f>
        <v>1</v>
      </c>
      <c r="P4396" s="17" t="b">
        <f>C4396=Catalogo!C4392</f>
        <v>1</v>
      </c>
    </row>
    <row r="4397" spans="1:16" x14ac:dyDescent="0.3">
      <c r="A4397" s="18" t="s">
        <v>6453</v>
      </c>
      <c r="B4397" s="18" t="s">
        <v>1971</v>
      </c>
      <c r="C4397" s="18" t="s">
        <v>3425</v>
      </c>
      <c r="D4397" s="18" t="s">
        <v>22</v>
      </c>
      <c r="E4397" s="17">
        <v>4</v>
      </c>
      <c r="F4397" s="18" t="s">
        <v>2293</v>
      </c>
      <c r="G4397" s="17"/>
      <c r="H4397" s="18" t="s">
        <v>15</v>
      </c>
      <c r="I4397" s="18" t="s">
        <v>15</v>
      </c>
      <c r="J4397" s="18" t="s">
        <v>15</v>
      </c>
      <c r="K4397" s="18" t="s">
        <v>15</v>
      </c>
      <c r="L4397" s="18" t="s">
        <v>15</v>
      </c>
      <c r="N4397" s="17" t="b">
        <f>A4397=Catalogo!A4393</f>
        <v>1</v>
      </c>
      <c r="O4397" s="17" t="b">
        <f>B4397=Catalogo!B4393</f>
        <v>1</v>
      </c>
      <c r="P4397" s="17" t="b">
        <f>C4397=Catalogo!C4393</f>
        <v>1</v>
      </c>
    </row>
    <row r="4398" spans="1:16" x14ac:dyDescent="0.3">
      <c r="A4398" s="18" t="s">
        <v>6454</v>
      </c>
      <c r="B4398" s="18" t="s">
        <v>1974</v>
      </c>
      <c r="C4398" s="18" t="s">
        <v>3425</v>
      </c>
      <c r="D4398" s="18" t="s">
        <v>22</v>
      </c>
      <c r="E4398" s="17">
        <v>4</v>
      </c>
      <c r="F4398" s="18" t="s">
        <v>2293</v>
      </c>
      <c r="G4398" s="17"/>
      <c r="H4398" s="18" t="s">
        <v>15</v>
      </c>
      <c r="I4398" s="18" t="s">
        <v>15</v>
      </c>
      <c r="J4398" s="18" t="s">
        <v>15</v>
      </c>
      <c r="K4398" s="18" t="s">
        <v>15</v>
      </c>
      <c r="L4398" s="18" t="s">
        <v>15</v>
      </c>
      <c r="N4398" s="17" t="b">
        <f>A4398=Catalogo!A4394</f>
        <v>1</v>
      </c>
      <c r="O4398" s="17" t="b">
        <f>B4398=Catalogo!B4394</f>
        <v>1</v>
      </c>
      <c r="P4398" s="17" t="b">
        <f>C4398=Catalogo!C4394</f>
        <v>1</v>
      </c>
    </row>
    <row r="4399" spans="1:16" x14ac:dyDescent="0.3">
      <c r="A4399" s="18" t="s">
        <v>4367</v>
      </c>
      <c r="B4399" s="18" t="s">
        <v>1885</v>
      </c>
      <c r="C4399" s="18" t="s">
        <v>3425</v>
      </c>
      <c r="D4399" s="18" t="s">
        <v>22</v>
      </c>
      <c r="E4399" s="17">
        <v>4</v>
      </c>
      <c r="F4399" s="18" t="s">
        <v>2293</v>
      </c>
      <c r="G4399" s="17"/>
      <c r="H4399" s="18" t="s">
        <v>15</v>
      </c>
      <c r="I4399" s="18" t="s">
        <v>15</v>
      </c>
      <c r="J4399" s="18" t="s">
        <v>15</v>
      </c>
      <c r="K4399" s="18" t="s">
        <v>15</v>
      </c>
      <c r="L4399" s="18" t="s">
        <v>15</v>
      </c>
      <c r="N4399" s="17" t="b">
        <f>A4399=Catalogo!A4395</f>
        <v>1</v>
      </c>
      <c r="O4399" s="17" t="b">
        <f>B4399=Catalogo!B4395</f>
        <v>1</v>
      </c>
      <c r="P4399" s="17" t="b">
        <f>C4399=Catalogo!C4395</f>
        <v>1</v>
      </c>
    </row>
    <row r="4400" spans="1:16" x14ac:dyDescent="0.3">
      <c r="A4400" s="18" t="s">
        <v>6455</v>
      </c>
      <c r="B4400" s="18" t="s">
        <v>1977</v>
      </c>
      <c r="C4400" s="18" t="s">
        <v>3425</v>
      </c>
      <c r="D4400" s="18" t="s">
        <v>22</v>
      </c>
      <c r="E4400" s="17">
        <v>4</v>
      </c>
      <c r="F4400" s="18" t="s">
        <v>2293</v>
      </c>
      <c r="G4400" s="17"/>
      <c r="H4400" s="18" t="s">
        <v>15</v>
      </c>
      <c r="I4400" s="18" t="s">
        <v>15</v>
      </c>
      <c r="J4400" s="18" t="s">
        <v>15</v>
      </c>
      <c r="K4400" s="18" t="s">
        <v>15</v>
      </c>
      <c r="L4400" s="18" t="s">
        <v>15</v>
      </c>
      <c r="N4400" s="17" t="b">
        <f>A4400=Catalogo!A4396</f>
        <v>1</v>
      </c>
      <c r="O4400" s="17" t="b">
        <f>B4400=Catalogo!B4396</f>
        <v>1</v>
      </c>
      <c r="P4400" s="17" t="b">
        <f>C4400=Catalogo!C4396</f>
        <v>1</v>
      </c>
    </row>
    <row r="4401" spans="1:16" x14ac:dyDescent="0.3">
      <c r="A4401" s="18" t="s">
        <v>6456</v>
      </c>
      <c r="B4401" s="18" t="s">
        <v>1980</v>
      </c>
      <c r="C4401" s="18" t="s">
        <v>3425</v>
      </c>
      <c r="D4401" s="18" t="s">
        <v>22</v>
      </c>
      <c r="E4401" s="17">
        <v>4</v>
      </c>
      <c r="F4401" s="18" t="s">
        <v>2293</v>
      </c>
      <c r="G4401" s="17"/>
      <c r="H4401" s="18" t="s">
        <v>15</v>
      </c>
      <c r="I4401" s="18" t="s">
        <v>15</v>
      </c>
      <c r="J4401" s="18" t="s">
        <v>15</v>
      </c>
      <c r="K4401" s="18" t="s">
        <v>15</v>
      </c>
      <c r="L4401" s="18" t="s">
        <v>15</v>
      </c>
      <c r="N4401" s="17" t="b">
        <f>A4401=Catalogo!A4397</f>
        <v>1</v>
      </c>
      <c r="O4401" s="17" t="b">
        <f>B4401=Catalogo!B4397</f>
        <v>1</v>
      </c>
      <c r="P4401" s="17" t="b">
        <f>C4401=Catalogo!C4397</f>
        <v>1</v>
      </c>
    </row>
    <row r="4402" spans="1:16" x14ac:dyDescent="0.3">
      <c r="A4402" s="18" t="s">
        <v>6457</v>
      </c>
      <c r="B4402" s="18" t="s">
        <v>1983</v>
      </c>
      <c r="C4402" s="18" t="s">
        <v>3425</v>
      </c>
      <c r="D4402" s="18" t="s">
        <v>22</v>
      </c>
      <c r="E4402" s="17">
        <v>4</v>
      </c>
      <c r="F4402" s="18" t="s">
        <v>2293</v>
      </c>
      <c r="G4402" s="17"/>
      <c r="H4402" s="18" t="s">
        <v>15</v>
      </c>
      <c r="I4402" s="18" t="s">
        <v>15</v>
      </c>
      <c r="J4402" s="18" t="s">
        <v>15</v>
      </c>
      <c r="K4402" s="18" t="s">
        <v>15</v>
      </c>
      <c r="L4402" s="18" t="s">
        <v>15</v>
      </c>
      <c r="N4402" s="17" t="b">
        <f>A4402=Catalogo!A4398</f>
        <v>1</v>
      </c>
      <c r="O4402" s="17" t="b">
        <f>B4402=Catalogo!B4398</f>
        <v>1</v>
      </c>
      <c r="P4402" s="17" t="b">
        <f>C4402=Catalogo!C4398</f>
        <v>1</v>
      </c>
    </row>
    <row r="4403" spans="1:16" x14ac:dyDescent="0.3">
      <c r="A4403" s="18" t="s">
        <v>6458</v>
      </c>
      <c r="B4403" s="18" t="s">
        <v>1986</v>
      </c>
      <c r="C4403" s="18" t="s">
        <v>3425</v>
      </c>
      <c r="D4403" s="18" t="s">
        <v>22</v>
      </c>
      <c r="E4403" s="17">
        <v>4</v>
      </c>
      <c r="F4403" s="18" t="s">
        <v>2293</v>
      </c>
      <c r="G4403" s="17"/>
      <c r="H4403" s="18" t="s">
        <v>15</v>
      </c>
      <c r="I4403" s="18" t="s">
        <v>15</v>
      </c>
      <c r="J4403" s="18" t="s">
        <v>15</v>
      </c>
      <c r="K4403" s="18" t="s">
        <v>15</v>
      </c>
      <c r="L4403" s="18" t="s">
        <v>15</v>
      </c>
      <c r="N4403" s="17" t="b">
        <f>A4403=Catalogo!A4399</f>
        <v>1</v>
      </c>
      <c r="O4403" s="17" t="b">
        <f>B4403=Catalogo!B4399</f>
        <v>1</v>
      </c>
      <c r="P4403" s="17" t="b">
        <f>C4403=Catalogo!C4399</f>
        <v>1</v>
      </c>
    </row>
    <row r="4404" spans="1:16" x14ac:dyDescent="0.3">
      <c r="A4404" s="18" t="s">
        <v>6459</v>
      </c>
      <c r="B4404" s="18" t="s">
        <v>1989</v>
      </c>
      <c r="C4404" s="18" t="s">
        <v>3425</v>
      </c>
      <c r="D4404" s="18" t="s">
        <v>22</v>
      </c>
      <c r="E4404" s="17">
        <v>4</v>
      </c>
      <c r="F4404" s="18" t="s">
        <v>2293</v>
      </c>
      <c r="G4404" s="17"/>
      <c r="H4404" s="18" t="s">
        <v>15</v>
      </c>
      <c r="I4404" s="18" t="s">
        <v>15</v>
      </c>
      <c r="J4404" s="18" t="s">
        <v>15</v>
      </c>
      <c r="K4404" s="18" t="s">
        <v>15</v>
      </c>
      <c r="L4404" s="18" t="s">
        <v>15</v>
      </c>
      <c r="N4404" s="17" t="b">
        <f>A4404=Catalogo!A4400</f>
        <v>1</v>
      </c>
      <c r="O4404" s="17" t="b">
        <f>B4404=Catalogo!B4400</f>
        <v>1</v>
      </c>
      <c r="P4404" s="17" t="b">
        <f>C4404=Catalogo!C4400</f>
        <v>1</v>
      </c>
    </row>
    <row r="4405" spans="1:16" x14ac:dyDescent="0.3">
      <c r="A4405" s="18" t="s">
        <v>6460</v>
      </c>
      <c r="B4405" s="18" t="s">
        <v>1992</v>
      </c>
      <c r="C4405" s="18" t="s">
        <v>3425</v>
      </c>
      <c r="D4405" s="18" t="s">
        <v>22</v>
      </c>
      <c r="E4405" s="17">
        <v>4</v>
      </c>
      <c r="F4405" s="18" t="s">
        <v>2293</v>
      </c>
      <c r="G4405" s="17"/>
      <c r="H4405" s="18" t="s">
        <v>15</v>
      </c>
      <c r="I4405" s="18" t="s">
        <v>15</v>
      </c>
      <c r="J4405" s="18" t="s">
        <v>15</v>
      </c>
      <c r="K4405" s="18" t="s">
        <v>15</v>
      </c>
      <c r="L4405" s="18" t="s">
        <v>15</v>
      </c>
      <c r="N4405" s="17" t="b">
        <f>A4405=Catalogo!A4401</f>
        <v>1</v>
      </c>
      <c r="O4405" s="17" t="b">
        <f>B4405=Catalogo!B4401</f>
        <v>1</v>
      </c>
      <c r="P4405" s="17" t="b">
        <f>C4405=Catalogo!C4401</f>
        <v>1</v>
      </c>
    </row>
    <row r="4406" spans="1:16" x14ac:dyDescent="0.3">
      <c r="A4406" s="18" t="s">
        <v>6461</v>
      </c>
      <c r="B4406" s="18" t="s">
        <v>1995</v>
      </c>
      <c r="C4406" s="18" t="s">
        <v>3425</v>
      </c>
      <c r="D4406" s="18" t="s">
        <v>22</v>
      </c>
      <c r="E4406" s="17">
        <v>4</v>
      </c>
      <c r="F4406" s="18" t="s">
        <v>2293</v>
      </c>
      <c r="G4406" s="17"/>
      <c r="H4406" s="18" t="s">
        <v>15</v>
      </c>
      <c r="I4406" s="18" t="s">
        <v>15</v>
      </c>
      <c r="J4406" s="18" t="s">
        <v>15</v>
      </c>
      <c r="K4406" s="18" t="s">
        <v>15</v>
      </c>
      <c r="L4406" s="18" t="s">
        <v>15</v>
      </c>
      <c r="N4406" s="17" t="b">
        <f>A4406=Catalogo!A4402</f>
        <v>1</v>
      </c>
      <c r="O4406" s="17" t="b">
        <f>B4406=Catalogo!B4402</f>
        <v>1</v>
      </c>
      <c r="P4406" s="17" t="b">
        <f>C4406=Catalogo!C4402</f>
        <v>1</v>
      </c>
    </row>
    <row r="4407" spans="1:16" x14ac:dyDescent="0.3">
      <c r="A4407" s="18" t="s">
        <v>6462</v>
      </c>
      <c r="B4407" s="18" t="s">
        <v>1998</v>
      </c>
      <c r="C4407" s="18" t="s">
        <v>3425</v>
      </c>
      <c r="D4407" s="18" t="s">
        <v>22</v>
      </c>
      <c r="E4407" s="17">
        <v>4</v>
      </c>
      <c r="F4407" s="18" t="s">
        <v>2293</v>
      </c>
      <c r="G4407" s="17"/>
      <c r="H4407" s="18" t="s">
        <v>15</v>
      </c>
      <c r="I4407" s="18" t="s">
        <v>15</v>
      </c>
      <c r="J4407" s="18" t="s">
        <v>15</v>
      </c>
      <c r="K4407" s="18" t="s">
        <v>15</v>
      </c>
      <c r="L4407" s="18" t="s">
        <v>15</v>
      </c>
      <c r="N4407" s="17" t="b">
        <f>A4407=Catalogo!A4403</f>
        <v>1</v>
      </c>
      <c r="O4407" s="17" t="b">
        <f>B4407=Catalogo!B4403</f>
        <v>1</v>
      </c>
      <c r="P4407" s="17" t="b">
        <f>C4407=Catalogo!C4403</f>
        <v>1</v>
      </c>
    </row>
    <row r="4408" spans="1:16" x14ac:dyDescent="0.3">
      <c r="A4408" s="18" t="s">
        <v>6463</v>
      </c>
      <c r="B4408" s="18" t="s">
        <v>2001</v>
      </c>
      <c r="C4408" s="18" t="s">
        <v>3425</v>
      </c>
      <c r="D4408" s="18" t="s">
        <v>22</v>
      </c>
      <c r="E4408" s="17">
        <v>4</v>
      </c>
      <c r="F4408" s="18" t="s">
        <v>2293</v>
      </c>
      <c r="G4408" s="17"/>
      <c r="H4408" s="18" t="s">
        <v>15</v>
      </c>
      <c r="I4408" s="18" t="s">
        <v>15</v>
      </c>
      <c r="J4408" s="18" t="s">
        <v>15</v>
      </c>
      <c r="K4408" s="18" t="s">
        <v>15</v>
      </c>
      <c r="L4408" s="18" t="s">
        <v>15</v>
      </c>
      <c r="N4408" s="17" t="b">
        <f>A4408=Catalogo!A4404</f>
        <v>1</v>
      </c>
      <c r="O4408" s="17" t="b">
        <f>B4408=Catalogo!B4404</f>
        <v>1</v>
      </c>
      <c r="P4408" s="17" t="b">
        <f>C4408=Catalogo!C4404</f>
        <v>1</v>
      </c>
    </row>
    <row r="4409" spans="1:16" x14ac:dyDescent="0.3">
      <c r="A4409" s="18" t="s">
        <v>6464</v>
      </c>
      <c r="B4409" s="18" t="s">
        <v>2032</v>
      </c>
      <c r="C4409" s="18" t="s">
        <v>3425</v>
      </c>
      <c r="D4409" s="18" t="s">
        <v>22</v>
      </c>
      <c r="E4409" s="17">
        <v>4</v>
      </c>
      <c r="F4409" s="18" t="s">
        <v>2293</v>
      </c>
      <c r="G4409" s="17"/>
      <c r="H4409" s="18" t="s">
        <v>15</v>
      </c>
      <c r="I4409" s="18" t="s">
        <v>15</v>
      </c>
      <c r="J4409" s="18" t="s">
        <v>15</v>
      </c>
      <c r="K4409" s="18" t="s">
        <v>15</v>
      </c>
      <c r="L4409" s="18" t="s">
        <v>15</v>
      </c>
      <c r="N4409" s="17" t="b">
        <f>A4409=Catalogo!A4405</f>
        <v>1</v>
      </c>
      <c r="O4409" s="17" t="b">
        <f>B4409=Catalogo!B4405</f>
        <v>1</v>
      </c>
      <c r="P4409" s="17" t="b">
        <f>C4409=Catalogo!C4405</f>
        <v>1</v>
      </c>
    </row>
    <row r="4410" spans="1:16" x14ac:dyDescent="0.3">
      <c r="A4410" s="18" t="s">
        <v>6465</v>
      </c>
      <c r="B4410" s="18" t="s">
        <v>2010</v>
      </c>
      <c r="C4410" s="18" t="s">
        <v>3425</v>
      </c>
      <c r="D4410" s="18" t="s">
        <v>22</v>
      </c>
      <c r="E4410" s="17">
        <v>4</v>
      </c>
      <c r="F4410" s="18" t="s">
        <v>2293</v>
      </c>
      <c r="G4410" s="17"/>
      <c r="H4410" s="18" t="s">
        <v>15</v>
      </c>
      <c r="I4410" s="18" t="s">
        <v>15</v>
      </c>
      <c r="J4410" s="18" t="s">
        <v>15</v>
      </c>
      <c r="K4410" s="18" t="s">
        <v>15</v>
      </c>
      <c r="L4410" s="18" t="s">
        <v>15</v>
      </c>
      <c r="N4410" s="17" t="b">
        <f>A4410=Catalogo!A4406</f>
        <v>1</v>
      </c>
      <c r="O4410" s="17" t="b">
        <f>B4410=Catalogo!B4406</f>
        <v>1</v>
      </c>
      <c r="P4410" s="17" t="b">
        <f>C4410=Catalogo!C4406</f>
        <v>1</v>
      </c>
    </row>
    <row r="4411" spans="1:16" x14ac:dyDescent="0.3">
      <c r="A4411" s="18" t="s">
        <v>6466</v>
      </c>
      <c r="B4411" s="18" t="s">
        <v>2013</v>
      </c>
      <c r="C4411" s="18" t="s">
        <v>3425</v>
      </c>
      <c r="D4411" s="18" t="s">
        <v>22</v>
      </c>
      <c r="E4411" s="17">
        <v>4</v>
      </c>
      <c r="F4411" s="18" t="s">
        <v>2293</v>
      </c>
      <c r="G4411" s="17"/>
      <c r="H4411" s="18" t="s">
        <v>15</v>
      </c>
      <c r="I4411" s="18" t="s">
        <v>15</v>
      </c>
      <c r="J4411" s="18" t="s">
        <v>15</v>
      </c>
      <c r="K4411" s="18" t="s">
        <v>15</v>
      </c>
      <c r="L4411" s="18" t="s">
        <v>15</v>
      </c>
      <c r="N4411" s="17" t="b">
        <f>A4411=Catalogo!A4407</f>
        <v>1</v>
      </c>
      <c r="O4411" s="17" t="b">
        <f>B4411=Catalogo!B4407</f>
        <v>1</v>
      </c>
      <c r="P4411" s="17" t="b">
        <f>C4411=Catalogo!C4407</f>
        <v>1</v>
      </c>
    </row>
    <row r="4412" spans="1:16" x14ac:dyDescent="0.3">
      <c r="A4412" s="18" t="s">
        <v>4368</v>
      </c>
      <c r="B4412" s="18" t="s">
        <v>1888</v>
      </c>
      <c r="C4412" s="18" t="s">
        <v>3425</v>
      </c>
      <c r="D4412" s="18" t="s">
        <v>22</v>
      </c>
      <c r="E4412" s="17">
        <v>4</v>
      </c>
      <c r="F4412" s="18" t="s">
        <v>2293</v>
      </c>
      <c r="G4412" s="17"/>
      <c r="H4412" s="18" t="s">
        <v>15</v>
      </c>
      <c r="I4412" s="18" t="s">
        <v>15</v>
      </c>
      <c r="J4412" s="18" t="s">
        <v>15</v>
      </c>
      <c r="K4412" s="18" t="s">
        <v>15</v>
      </c>
      <c r="L4412" s="18" t="s">
        <v>15</v>
      </c>
      <c r="N4412" s="17" t="b">
        <f>A4412=Catalogo!A4408</f>
        <v>1</v>
      </c>
      <c r="O4412" s="17" t="b">
        <f>B4412=Catalogo!B4408</f>
        <v>1</v>
      </c>
      <c r="P4412" s="17" t="b">
        <f>C4412=Catalogo!C4408</f>
        <v>1</v>
      </c>
    </row>
    <row r="4413" spans="1:16" x14ac:dyDescent="0.3">
      <c r="A4413" s="18" t="s">
        <v>6467</v>
      </c>
      <c r="B4413" s="18" t="s">
        <v>2016</v>
      </c>
      <c r="C4413" s="18" t="s">
        <v>3425</v>
      </c>
      <c r="D4413" s="18" t="s">
        <v>22</v>
      </c>
      <c r="E4413" s="17">
        <v>4</v>
      </c>
      <c r="F4413" s="18" t="s">
        <v>2293</v>
      </c>
      <c r="G4413" s="17"/>
      <c r="H4413" s="18" t="s">
        <v>15</v>
      </c>
      <c r="I4413" s="18" t="s">
        <v>15</v>
      </c>
      <c r="J4413" s="18" t="s">
        <v>15</v>
      </c>
      <c r="K4413" s="18" t="s">
        <v>15</v>
      </c>
      <c r="L4413" s="18" t="s">
        <v>15</v>
      </c>
      <c r="N4413" s="17" t="b">
        <f>A4413=Catalogo!A4409</f>
        <v>1</v>
      </c>
      <c r="O4413" s="17" t="b">
        <f>B4413=Catalogo!B4409</f>
        <v>1</v>
      </c>
      <c r="P4413" s="17" t="b">
        <f>C4413=Catalogo!C4409</f>
        <v>1</v>
      </c>
    </row>
    <row r="4414" spans="1:16" x14ac:dyDescent="0.3">
      <c r="A4414" s="18" t="s">
        <v>6468</v>
      </c>
      <c r="B4414" s="18" t="s">
        <v>2019</v>
      </c>
      <c r="C4414" s="18" t="s">
        <v>3425</v>
      </c>
      <c r="D4414" s="18" t="s">
        <v>22</v>
      </c>
      <c r="E4414" s="17">
        <v>4</v>
      </c>
      <c r="F4414" s="18" t="s">
        <v>2293</v>
      </c>
      <c r="G4414" s="17"/>
      <c r="H4414" s="18" t="s">
        <v>15</v>
      </c>
      <c r="I4414" s="18" t="s">
        <v>15</v>
      </c>
      <c r="J4414" s="18" t="s">
        <v>15</v>
      </c>
      <c r="K4414" s="18" t="s">
        <v>15</v>
      </c>
      <c r="L4414" s="18" t="s">
        <v>15</v>
      </c>
      <c r="N4414" s="17" t="b">
        <f>A4414=Catalogo!A4410</f>
        <v>1</v>
      </c>
      <c r="O4414" s="17" t="b">
        <f>B4414=Catalogo!B4410</f>
        <v>1</v>
      </c>
      <c r="P4414" s="17" t="b">
        <f>C4414=Catalogo!C4410</f>
        <v>1</v>
      </c>
    </row>
    <row r="4415" spans="1:16" x14ac:dyDescent="0.3">
      <c r="A4415" s="18" t="s">
        <v>6469</v>
      </c>
      <c r="B4415" s="18" t="s">
        <v>2035</v>
      </c>
      <c r="C4415" s="18" t="s">
        <v>3425</v>
      </c>
      <c r="D4415" s="18" t="s">
        <v>22</v>
      </c>
      <c r="E4415" s="17">
        <v>4</v>
      </c>
      <c r="F4415" s="18" t="s">
        <v>2293</v>
      </c>
      <c r="G4415" s="17"/>
      <c r="H4415" s="18" t="s">
        <v>15</v>
      </c>
      <c r="I4415" s="18" t="s">
        <v>15</v>
      </c>
      <c r="J4415" s="18" t="s">
        <v>15</v>
      </c>
      <c r="K4415" s="18" t="s">
        <v>15</v>
      </c>
      <c r="L4415" s="18" t="s">
        <v>15</v>
      </c>
      <c r="N4415" s="17" t="b">
        <f>A4415=Catalogo!A4411</f>
        <v>1</v>
      </c>
      <c r="O4415" s="17" t="b">
        <f>B4415=Catalogo!B4411</f>
        <v>1</v>
      </c>
      <c r="P4415" s="17" t="b">
        <f>C4415=Catalogo!C4411</f>
        <v>1</v>
      </c>
    </row>
    <row r="4416" spans="1:16" x14ac:dyDescent="0.3">
      <c r="A4416" s="18" t="s">
        <v>6470</v>
      </c>
      <c r="B4416" s="18" t="s">
        <v>2022</v>
      </c>
      <c r="C4416" s="18" t="s">
        <v>3425</v>
      </c>
      <c r="D4416" s="18" t="s">
        <v>22</v>
      </c>
      <c r="E4416" s="17">
        <v>4</v>
      </c>
      <c r="F4416" s="18" t="s">
        <v>2293</v>
      </c>
      <c r="G4416" s="17"/>
      <c r="H4416" s="18" t="s">
        <v>15</v>
      </c>
      <c r="I4416" s="18" t="s">
        <v>15</v>
      </c>
      <c r="J4416" s="18" t="s">
        <v>15</v>
      </c>
      <c r="K4416" s="18" t="s">
        <v>15</v>
      </c>
      <c r="L4416" s="18" t="s">
        <v>15</v>
      </c>
      <c r="N4416" s="17" t="b">
        <f>A4416=Catalogo!A4412</f>
        <v>1</v>
      </c>
      <c r="O4416" s="17" t="b">
        <f>B4416=Catalogo!B4412</f>
        <v>1</v>
      </c>
      <c r="P4416" s="17" t="b">
        <f>C4416=Catalogo!C4412</f>
        <v>1</v>
      </c>
    </row>
    <row r="4417" spans="1:16" x14ac:dyDescent="0.3">
      <c r="A4417" s="18" t="s">
        <v>6471</v>
      </c>
      <c r="B4417" s="18" t="s">
        <v>2041</v>
      </c>
      <c r="C4417" s="18" t="s">
        <v>3425</v>
      </c>
      <c r="D4417" s="18" t="s">
        <v>22</v>
      </c>
      <c r="E4417" s="17">
        <v>4</v>
      </c>
      <c r="F4417" s="18" t="s">
        <v>2293</v>
      </c>
      <c r="G4417" s="17"/>
      <c r="H4417" s="18" t="s">
        <v>15</v>
      </c>
      <c r="I4417" s="18" t="s">
        <v>15</v>
      </c>
      <c r="J4417" s="18" t="s">
        <v>15</v>
      </c>
      <c r="K4417" s="18" t="s">
        <v>15</v>
      </c>
      <c r="L4417" s="18" t="s">
        <v>15</v>
      </c>
      <c r="N4417" s="17" t="b">
        <f>A4417=Catalogo!A4413</f>
        <v>1</v>
      </c>
      <c r="O4417" s="17" t="b">
        <f>B4417=Catalogo!B4413</f>
        <v>1</v>
      </c>
      <c r="P4417" s="17" t="b">
        <f>C4417=Catalogo!C4413</f>
        <v>1</v>
      </c>
    </row>
    <row r="4418" spans="1:16" x14ac:dyDescent="0.3">
      <c r="A4418" s="18" t="s">
        <v>4369</v>
      </c>
      <c r="B4418" s="18" t="s">
        <v>2697</v>
      </c>
      <c r="C4418" s="18" t="s">
        <v>3425</v>
      </c>
      <c r="D4418" s="18" t="s">
        <v>22</v>
      </c>
      <c r="E4418" s="17">
        <v>4</v>
      </c>
      <c r="F4418" s="18" t="s">
        <v>2293</v>
      </c>
      <c r="G4418" s="17"/>
      <c r="H4418" s="18" t="s">
        <v>15</v>
      </c>
      <c r="I4418" s="18" t="s">
        <v>15</v>
      </c>
      <c r="J4418" s="18" t="s">
        <v>15</v>
      </c>
      <c r="K4418" s="18" t="s">
        <v>15</v>
      </c>
      <c r="L4418" s="18" t="s">
        <v>15</v>
      </c>
      <c r="N4418" s="17" t="b">
        <f>A4418=Catalogo!A4414</f>
        <v>1</v>
      </c>
      <c r="O4418" s="17" t="b">
        <f>B4418=Catalogo!B4414</f>
        <v>1</v>
      </c>
      <c r="P4418" s="17" t="b">
        <f>C4418=Catalogo!C4414</f>
        <v>1</v>
      </c>
    </row>
    <row r="4419" spans="1:16" x14ac:dyDescent="0.3">
      <c r="A4419" s="18" t="s">
        <v>4370</v>
      </c>
      <c r="B4419" s="18" t="s">
        <v>816</v>
      </c>
      <c r="C4419" s="18" t="s">
        <v>3425</v>
      </c>
      <c r="D4419" s="18" t="s">
        <v>15</v>
      </c>
      <c r="E4419" s="17">
        <v>3</v>
      </c>
      <c r="F4419" s="18" t="s">
        <v>2293</v>
      </c>
      <c r="G4419" s="17"/>
      <c r="H4419" s="18" t="s">
        <v>15</v>
      </c>
      <c r="I4419" s="18" t="s">
        <v>15</v>
      </c>
      <c r="J4419" s="18" t="s">
        <v>15</v>
      </c>
      <c r="K4419" s="18" t="s">
        <v>15</v>
      </c>
      <c r="L4419" s="18" t="s">
        <v>15</v>
      </c>
      <c r="N4419" s="17" t="b">
        <f>A4419=Catalogo!A4415</f>
        <v>1</v>
      </c>
      <c r="O4419" s="17" t="b">
        <f>B4419=Catalogo!B4415</f>
        <v>1</v>
      </c>
      <c r="P4419" s="17" t="b">
        <f>C4419=Catalogo!C4415</f>
        <v>1</v>
      </c>
    </row>
    <row r="4420" spans="1:16" x14ac:dyDescent="0.3">
      <c r="A4420" s="18" t="s">
        <v>6472</v>
      </c>
      <c r="B4420" s="18" t="s">
        <v>1773</v>
      </c>
      <c r="C4420" s="18" t="s">
        <v>3425</v>
      </c>
      <c r="D4420" s="18" t="s">
        <v>22</v>
      </c>
      <c r="E4420" s="17">
        <v>4</v>
      </c>
      <c r="F4420" s="18" t="s">
        <v>2293</v>
      </c>
      <c r="G4420" s="17"/>
      <c r="H4420" s="18" t="s">
        <v>15</v>
      </c>
      <c r="I4420" s="18" t="s">
        <v>15</v>
      </c>
      <c r="J4420" s="18" t="s">
        <v>15</v>
      </c>
      <c r="K4420" s="18" t="s">
        <v>15</v>
      </c>
      <c r="L4420" s="18" t="s">
        <v>15</v>
      </c>
      <c r="N4420" s="17" t="b">
        <f>A4420=Catalogo!A4416</f>
        <v>1</v>
      </c>
      <c r="O4420" s="17" t="b">
        <f>B4420=Catalogo!B4416</f>
        <v>1</v>
      </c>
      <c r="P4420" s="17" t="b">
        <f>C4420=Catalogo!C4416</f>
        <v>1</v>
      </c>
    </row>
    <row r="4421" spans="1:16" x14ac:dyDescent="0.3">
      <c r="A4421" s="18" t="s">
        <v>6473</v>
      </c>
      <c r="B4421" s="18" t="s">
        <v>1776</v>
      </c>
      <c r="C4421" s="18" t="s">
        <v>3425</v>
      </c>
      <c r="D4421" s="18" t="s">
        <v>22</v>
      </c>
      <c r="E4421" s="17">
        <v>4</v>
      </c>
      <c r="F4421" s="18" t="s">
        <v>2293</v>
      </c>
      <c r="G4421" s="17"/>
      <c r="H4421" s="18" t="s">
        <v>15</v>
      </c>
      <c r="I4421" s="18" t="s">
        <v>15</v>
      </c>
      <c r="J4421" s="18" t="s">
        <v>15</v>
      </c>
      <c r="K4421" s="18" t="s">
        <v>15</v>
      </c>
      <c r="L4421" s="18" t="s">
        <v>15</v>
      </c>
      <c r="N4421" s="17" t="b">
        <f>A4421=Catalogo!A4417</f>
        <v>1</v>
      </c>
      <c r="O4421" s="17" t="b">
        <f>B4421=Catalogo!B4417</f>
        <v>1</v>
      </c>
      <c r="P4421" s="17" t="b">
        <f>C4421=Catalogo!C4417</f>
        <v>1</v>
      </c>
    </row>
    <row r="4422" spans="1:16" x14ac:dyDescent="0.3">
      <c r="A4422" s="18" t="s">
        <v>6474</v>
      </c>
      <c r="B4422" s="18" t="s">
        <v>1779</v>
      </c>
      <c r="C4422" s="18" t="s">
        <v>3425</v>
      </c>
      <c r="D4422" s="18" t="s">
        <v>22</v>
      </c>
      <c r="E4422" s="17">
        <v>4</v>
      </c>
      <c r="F4422" s="18" t="s">
        <v>2293</v>
      </c>
      <c r="G4422" s="17"/>
      <c r="H4422" s="18" t="s">
        <v>15</v>
      </c>
      <c r="I4422" s="18" t="s">
        <v>15</v>
      </c>
      <c r="J4422" s="18" t="s">
        <v>15</v>
      </c>
      <c r="K4422" s="18" t="s">
        <v>15</v>
      </c>
      <c r="L4422" s="18" t="s">
        <v>15</v>
      </c>
      <c r="N4422" s="17" t="b">
        <f>A4422=Catalogo!A4418</f>
        <v>1</v>
      </c>
      <c r="O4422" s="17" t="b">
        <f>B4422=Catalogo!B4418</f>
        <v>1</v>
      </c>
      <c r="P4422" s="17" t="b">
        <f>C4422=Catalogo!C4418</f>
        <v>1</v>
      </c>
    </row>
    <row r="4423" spans="1:16" x14ac:dyDescent="0.3">
      <c r="A4423" s="18" t="s">
        <v>6475</v>
      </c>
      <c r="B4423" s="18" t="s">
        <v>1782</v>
      </c>
      <c r="C4423" s="18" t="s">
        <v>3425</v>
      </c>
      <c r="D4423" s="18" t="s">
        <v>22</v>
      </c>
      <c r="E4423" s="17">
        <v>4</v>
      </c>
      <c r="F4423" s="18" t="s">
        <v>2293</v>
      </c>
      <c r="G4423" s="17"/>
      <c r="H4423" s="18" t="s">
        <v>15</v>
      </c>
      <c r="I4423" s="18" t="s">
        <v>15</v>
      </c>
      <c r="J4423" s="18" t="s">
        <v>15</v>
      </c>
      <c r="K4423" s="18" t="s">
        <v>15</v>
      </c>
      <c r="L4423" s="18" t="s">
        <v>15</v>
      </c>
      <c r="N4423" s="17" t="b">
        <f>A4423=Catalogo!A4419</f>
        <v>1</v>
      </c>
      <c r="O4423" s="17" t="b">
        <f>B4423=Catalogo!B4419</f>
        <v>1</v>
      </c>
      <c r="P4423" s="17" t="b">
        <f>C4423=Catalogo!C4419</f>
        <v>1</v>
      </c>
    </row>
    <row r="4424" spans="1:16" x14ac:dyDescent="0.3">
      <c r="A4424" s="18" t="s">
        <v>6476</v>
      </c>
      <c r="B4424" s="18" t="s">
        <v>1785</v>
      </c>
      <c r="C4424" s="18" t="s">
        <v>3425</v>
      </c>
      <c r="D4424" s="18" t="s">
        <v>22</v>
      </c>
      <c r="E4424" s="17">
        <v>4</v>
      </c>
      <c r="F4424" s="18" t="s">
        <v>2293</v>
      </c>
      <c r="G4424" s="17"/>
      <c r="H4424" s="18" t="s">
        <v>15</v>
      </c>
      <c r="I4424" s="18" t="s">
        <v>15</v>
      </c>
      <c r="J4424" s="18" t="s">
        <v>15</v>
      </c>
      <c r="K4424" s="18" t="s">
        <v>15</v>
      </c>
      <c r="L4424" s="18" t="s">
        <v>15</v>
      </c>
      <c r="N4424" s="17" t="b">
        <f>A4424=Catalogo!A4420</f>
        <v>1</v>
      </c>
      <c r="O4424" s="17" t="b">
        <f>B4424=Catalogo!B4420</f>
        <v>1</v>
      </c>
      <c r="P4424" s="17" t="b">
        <f>C4424=Catalogo!C4420</f>
        <v>1</v>
      </c>
    </row>
    <row r="4425" spans="1:16" x14ac:dyDescent="0.3">
      <c r="A4425" s="18" t="s">
        <v>6477</v>
      </c>
      <c r="B4425" s="18" t="s">
        <v>1788</v>
      </c>
      <c r="C4425" s="18" t="s">
        <v>3425</v>
      </c>
      <c r="D4425" s="18" t="s">
        <v>22</v>
      </c>
      <c r="E4425" s="17">
        <v>4</v>
      </c>
      <c r="F4425" s="18" t="s">
        <v>2293</v>
      </c>
      <c r="G4425" s="17"/>
      <c r="H4425" s="18" t="s">
        <v>15</v>
      </c>
      <c r="I4425" s="18" t="s">
        <v>15</v>
      </c>
      <c r="J4425" s="18" t="s">
        <v>15</v>
      </c>
      <c r="K4425" s="18" t="s">
        <v>15</v>
      </c>
      <c r="L4425" s="18" t="s">
        <v>15</v>
      </c>
      <c r="N4425" s="17" t="b">
        <f>A4425=Catalogo!A4421</f>
        <v>1</v>
      </c>
      <c r="O4425" s="17" t="b">
        <f>B4425=Catalogo!B4421</f>
        <v>1</v>
      </c>
      <c r="P4425" s="17" t="b">
        <f>C4425=Catalogo!C4421</f>
        <v>1</v>
      </c>
    </row>
    <row r="4426" spans="1:16" x14ac:dyDescent="0.3">
      <c r="A4426" s="18" t="s">
        <v>6478</v>
      </c>
      <c r="B4426" s="18" t="s">
        <v>1791</v>
      </c>
      <c r="C4426" s="18" t="s">
        <v>3425</v>
      </c>
      <c r="D4426" s="18" t="s">
        <v>22</v>
      </c>
      <c r="E4426" s="17">
        <v>4</v>
      </c>
      <c r="F4426" s="18" t="s">
        <v>2293</v>
      </c>
      <c r="G4426" s="17"/>
      <c r="H4426" s="18" t="s">
        <v>15</v>
      </c>
      <c r="I4426" s="18" t="s">
        <v>15</v>
      </c>
      <c r="J4426" s="18" t="s">
        <v>15</v>
      </c>
      <c r="K4426" s="18" t="s">
        <v>15</v>
      </c>
      <c r="L4426" s="18" t="s">
        <v>15</v>
      </c>
      <c r="N4426" s="17" t="b">
        <f>A4426=Catalogo!A4422</f>
        <v>1</v>
      </c>
      <c r="O4426" s="17" t="b">
        <f>B4426=Catalogo!B4422</f>
        <v>1</v>
      </c>
      <c r="P4426" s="17" t="b">
        <f>C4426=Catalogo!C4422</f>
        <v>1</v>
      </c>
    </row>
    <row r="4427" spans="1:16" x14ac:dyDescent="0.3">
      <c r="A4427" s="18" t="s">
        <v>6479</v>
      </c>
      <c r="B4427" s="18" t="s">
        <v>1794</v>
      </c>
      <c r="C4427" s="18" t="s">
        <v>3425</v>
      </c>
      <c r="D4427" s="18" t="s">
        <v>22</v>
      </c>
      <c r="E4427" s="17">
        <v>4</v>
      </c>
      <c r="F4427" s="18" t="s">
        <v>2293</v>
      </c>
      <c r="G4427" s="17"/>
      <c r="H4427" s="18" t="s">
        <v>15</v>
      </c>
      <c r="I4427" s="18" t="s">
        <v>15</v>
      </c>
      <c r="J4427" s="18" t="s">
        <v>15</v>
      </c>
      <c r="K4427" s="18" t="s">
        <v>15</v>
      </c>
      <c r="L4427" s="18" t="s">
        <v>15</v>
      </c>
      <c r="N4427" s="17" t="b">
        <f>A4427=Catalogo!A4423</f>
        <v>1</v>
      </c>
      <c r="O4427" s="17" t="b">
        <f>B4427=Catalogo!B4423</f>
        <v>1</v>
      </c>
      <c r="P4427" s="17" t="b">
        <f>C4427=Catalogo!C4423</f>
        <v>1</v>
      </c>
    </row>
    <row r="4428" spans="1:16" x14ac:dyDescent="0.3">
      <c r="A4428" s="18" t="s">
        <v>6480</v>
      </c>
      <c r="B4428" s="18" t="s">
        <v>1797</v>
      </c>
      <c r="C4428" s="18" t="s">
        <v>3425</v>
      </c>
      <c r="D4428" s="18" t="s">
        <v>22</v>
      </c>
      <c r="E4428" s="17">
        <v>4</v>
      </c>
      <c r="F4428" s="18" t="s">
        <v>2293</v>
      </c>
      <c r="G4428" s="17"/>
      <c r="H4428" s="18" t="s">
        <v>15</v>
      </c>
      <c r="I4428" s="18" t="s">
        <v>15</v>
      </c>
      <c r="J4428" s="18" t="s">
        <v>15</v>
      </c>
      <c r="K4428" s="18" t="s">
        <v>15</v>
      </c>
      <c r="L4428" s="18" t="s">
        <v>15</v>
      </c>
      <c r="N4428" s="17" t="b">
        <f>A4428=Catalogo!A4424</f>
        <v>1</v>
      </c>
      <c r="O4428" s="17" t="b">
        <f>B4428=Catalogo!B4424</f>
        <v>1</v>
      </c>
      <c r="P4428" s="17" t="b">
        <f>C4428=Catalogo!C4424</f>
        <v>1</v>
      </c>
    </row>
    <row r="4429" spans="1:16" x14ac:dyDescent="0.3">
      <c r="A4429" s="18" t="s">
        <v>6481</v>
      </c>
      <c r="B4429" s="18" t="s">
        <v>1800</v>
      </c>
      <c r="C4429" s="18" t="s">
        <v>3425</v>
      </c>
      <c r="D4429" s="18" t="s">
        <v>22</v>
      </c>
      <c r="E4429" s="17">
        <v>4</v>
      </c>
      <c r="F4429" s="18" t="s">
        <v>2293</v>
      </c>
      <c r="G4429" s="17"/>
      <c r="H4429" s="18" t="s">
        <v>15</v>
      </c>
      <c r="I4429" s="18" t="s">
        <v>15</v>
      </c>
      <c r="J4429" s="18" t="s">
        <v>15</v>
      </c>
      <c r="K4429" s="18" t="s">
        <v>15</v>
      </c>
      <c r="L4429" s="18" t="s">
        <v>15</v>
      </c>
      <c r="N4429" s="17" t="b">
        <f>A4429=Catalogo!A4425</f>
        <v>1</v>
      </c>
      <c r="O4429" s="17" t="b">
        <f>B4429=Catalogo!B4425</f>
        <v>1</v>
      </c>
      <c r="P4429" s="17" t="b">
        <f>C4429=Catalogo!C4425</f>
        <v>1</v>
      </c>
    </row>
    <row r="4430" spans="1:16" x14ac:dyDescent="0.3">
      <c r="A4430" s="18" t="s">
        <v>6482</v>
      </c>
      <c r="B4430" s="18" t="s">
        <v>1803</v>
      </c>
      <c r="C4430" s="18" t="s">
        <v>3425</v>
      </c>
      <c r="D4430" s="18" t="s">
        <v>22</v>
      </c>
      <c r="E4430" s="17">
        <v>4</v>
      </c>
      <c r="F4430" s="18" t="s">
        <v>2293</v>
      </c>
      <c r="G4430" s="17"/>
      <c r="H4430" s="18" t="s">
        <v>15</v>
      </c>
      <c r="I4430" s="18" t="s">
        <v>15</v>
      </c>
      <c r="J4430" s="18" t="s">
        <v>15</v>
      </c>
      <c r="K4430" s="18" t="s">
        <v>15</v>
      </c>
      <c r="L4430" s="18" t="s">
        <v>15</v>
      </c>
      <c r="N4430" s="17" t="b">
        <f>A4430=Catalogo!A4426</f>
        <v>1</v>
      </c>
      <c r="O4430" s="17" t="b">
        <f>B4430=Catalogo!B4426</f>
        <v>1</v>
      </c>
      <c r="P4430" s="17" t="b">
        <f>C4430=Catalogo!C4426</f>
        <v>1</v>
      </c>
    </row>
    <row r="4431" spans="1:16" x14ac:dyDescent="0.3">
      <c r="A4431" s="18" t="s">
        <v>6483</v>
      </c>
      <c r="B4431" s="18" t="s">
        <v>1806</v>
      </c>
      <c r="C4431" s="18" t="s">
        <v>3425</v>
      </c>
      <c r="D4431" s="18" t="s">
        <v>22</v>
      </c>
      <c r="E4431" s="17">
        <v>4</v>
      </c>
      <c r="F4431" s="18" t="s">
        <v>2293</v>
      </c>
      <c r="G4431" s="17"/>
      <c r="H4431" s="18" t="s">
        <v>15</v>
      </c>
      <c r="I4431" s="18" t="s">
        <v>15</v>
      </c>
      <c r="J4431" s="18" t="s">
        <v>15</v>
      </c>
      <c r="K4431" s="18" t="s">
        <v>15</v>
      </c>
      <c r="L4431" s="18" t="s">
        <v>15</v>
      </c>
      <c r="N4431" s="17" t="b">
        <f>A4431=Catalogo!A4427</f>
        <v>1</v>
      </c>
      <c r="O4431" s="17" t="b">
        <f>B4431=Catalogo!B4427</f>
        <v>1</v>
      </c>
      <c r="P4431" s="17" t="b">
        <f>C4431=Catalogo!C4427</f>
        <v>1</v>
      </c>
    </row>
    <row r="4432" spans="1:16" x14ac:dyDescent="0.3">
      <c r="A4432" s="18" t="s">
        <v>6484</v>
      </c>
      <c r="B4432" s="18" t="s">
        <v>1809</v>
      </c>
      <c r="C4432" s="18" t="s">
        <v>3425</v>
      </c>
      <c r="D4432" s="18" t="s">
        <v>22</v>
      </c>
      <c r="E4432" s="17">
        <v>4</v>
      </c>
      <c r="F4432" s="18" t="s">
        <v>2293</v>
      </c>
      <c r="G4432" s="17"/>
      <c r="H4432" s="18" t="s">
        <v>15</v>
      </c>
      <c r="I4432" s="18" t="s">
        <v>15</v>
      </c>
      <c r="J4432" s="18" t="s">
        <v>15</v>
      </c>
      <c r="K4432" s="18" t="s">
        <v>15</v>
      </c>
      <c r="L4432" s="18" t="s">
        <v>15</v>
      </c>
      <c r="N4432" s="17" t="b">
        <f>A4432=Catalogo!A4428</f>
        <v>1</v>
      </c>
      <c r="O4432" s="17" t="b">
        <f>B4432=Catalogo!B4428</f>
        <v>1</v>
      </c>
      <c r="P4432" s="17" t="b">
        <f>C4432=Catalogo!C4428</f>
        <v>1</v>
      </c>
    </row>
    <row r="4433" spans="1:16" x14ac:dyDescent="0.3">
      <c r="A4433" s="18" t="s">
        <v>6485</v>
      </c>
      <c r="B4433" s="18" t="s">
        <v>1812</v>
      </c>
      <c r="C4433" s="18" t="s">
        <v>3425</v>
      </c>
      <c r="D4433" s="18" t="s">
        <v>22</v>
      </c>
      <c r="E4433" s="17">
        <v>4</v>
      </c>
      <c r="F4433" s="18" t="s">
        <v>2293</v>
      </c>
      <c r="G4433" s="17"/>
      <c r="H4433" s="18" t="s">
        <v>15</v>
      </c>
      <c r="I4433" s="18" t="s">
        <v>15</v>
      </c>
      <c r="J4433" s="18" t="s">
        <v>15</v>
      </c>
      <c r="K4433" s="18" t="s">
        <v>15</v>
      </c>
      <c r="L4433" s="18" t="s">
        <v>15</v>
      </c>
      <c r="N4433" s="17" t="b">
        <f>A4433=Catalogo!A4429</f>
        <v>1</v>
      </c>
      <c r="O4433" s="17" t="b">
        <f>B4433=Catalogo!B4429</f>
        <v>1</v>
      </c>
      <c r="P4433" s="17" t="b">
        <f>C4433=Catalogo!C4429</f>
        <v>1</v>
      </c>
    </row>
    <row r="4434" spans="1:16" x14ac:dyDescent="0.3">
      <c r="A4434" s="18" t="s">
        <v>6486</v>
      </c>
      <c r="B4434" s="18" t="s">
        <v>1815</v>
      </c>
      <c r="C4434" s="18" t="s">
        <v>3425</v>
      </c>
      <c r="D4434" s="18" t="s">
        <v>22</v>
      </c>
      <c r="E4434" s="17">
        <v>4</v>
      </c>
      <c r="F4434" s="18" t="s">
        <v>2293</v>
      </c>
      <c r="G4434" s="17"/>
      <c r="H4434" s="18" t="s">
        <v>15</v>
      </c>
      <c r="I4434" s="18" t="s">
        <v>15</v>
      </c>
      <c r="J4434" s="18" t="s">
        <v>15</v>
      </c>
      <c r="K4434" s="18" t="s">
        <v>15</v>
      </c>
      <c r="L4434" s="18" t="s">
        <v>15</v>
      </c>
      <c r="N4434" s="17" t="b">
        <f>A4434=Catalogo!A4430</f>
        <v>1</v>
      </c>
      <c r="O4434" s="17" t="b">
        <f>B4434=Catalogo!B4430</f>
        <v>1</v>
      </c>
      <c r="P4434" s="17" t="b">
        <f>C4434=Catalogo!C4430</f>
        <v>1</v>
      </c>
    </row>
    <row r="4435" spans="1:16" x14ac:dyDescent="0.3">
      <c r="A4435" s="18" t="s">
        <v>6487</v>
      </c>
      <c r="B4435" s="18" t="s">
        <v>1818</v>
      </c>
      <c r="C4435" s="18" t="s">
        <v>3425</v>
      </c>
      <c r="D4435" s="18" t="s">
        <v>22</v>
      </c>
      <c r="E4435" s="17">
        <v>4</v>
      </c>
      <c r="F4435" s="18" t="s">
        <v>2293</v>
      </c>
      <c r="G4435" s="17"/>
      <c r="H4435" s="18" t="s">
        <v>15</v>
      </c>
      <c r="I4435" s="18" t="s">
        <v>15</v>
      </c>
      <c r="J4435" s="18" t="s">
        <v>15</v>
      </c>
      <c r="K4435" s="18" t="s">
        <v>15</v>
      </c>
      <c r="L4435" s="18" t="s">
        <v>15</v>
      </c>
      <c r="N4435" s="17" t="b">
        <f>A4435=Catalogo!A4431</f>
        <v>1</v>
      </c>
      <c r="O4435" s="17" t="b">
        <f>B4435=Catalogo!B4431</f>
        <v>1</v>
      </c>
      <c r="P4435" s="17" t="b">
        <f>C4435=Catalogo!C4431</f>
        <v>1</v>
      </c>
    </row>
    <row r="4436" spans="1:16" x14ac:dyDescent="0.3">
      <c r="A4436" s="18" t="s">
        <v>6488</v>
      </c>
      <c r="B4436" s="18" t="s">
        <v>1821</v>
      </c>
      <c r="C4436" s="18" t="s">
        <v>3425</v>
      </c>
      <c r="D4436" s="18" t="s">
        <v>22</v>
      </c>
      <c r="E4436" s="17">
        <v>4</v>
      </c>
      <c r="F4436" s="18" t="s">
        <v>2293</v>
      </c>
      <c r="G4436" s="17"/>
      <c r="H4436" s="18" t="s">
        <v>15</v>
      </c>
      <c r="I4436" s="18" t="s">
        <v>15</v>
      </c>
      <c r="J4436" s="18" t="s">
        <v>15</v>
      </c>
      <c r="K4436" s="18" t="s">
        <v>15</v>
      </c>
      <c r="L4436" s="18" t="s">
        <v>15</v>
      </c>
      <c r="N4436" s="17" t="b">
        <f>A4436=Catalogo!A4432</f>
        <v>1</v>
      </c>
      <c r="O4436" s="17" t="b">
        <f>B4436=Catalogo!B4432</f>
        <v>1</v>
      </c>
      <c r="P4436" s="17" t="b">
        <f>C4436=Catalogo!C4432</f>
        <v>1</v>
      </c>
    </row>
    <row r="4437" spans="1:16" x14ac:dyDescent="0.3">
      <c r="A4437" s="18" t="s">
        <v>6489</v>
      </c>
      <c r="B4437" s="18" t="s">
        <v>1824</v>
      </c>
      <c r="C4437" s="18" t="s">
        <v>3425</v>
      </c>
      <c r="D4437" s="18" t="s">
        <v>22</v>
      </c>
      <c r="E4437" s="17">
        <v>4</v>
      </c>
      <c r="F4437" s="18" t="s">
        <v>2293</v>
      </c>
      <c r="G4437" s="17"/>
      <c r="H4437" s="18" t="s">
        <v>15</v>
      </c>
      <c r="I4437" s="18" t="s">
        <v>15</v>
      </c>
      <c r="J4437" s="18" t="s">
        <v>15</v>
      </c>
      <c r="K4437" s="18" t="s">
        <v>15</v>
      </c>
      <c r="L4437" s="18" t="s">
        <v>15</v>
      </c>
      <c r="N4437" s="17" t="b">
        <f>A4437=Catalogo!A4433</f>
        <v>1</v>
      </c>
      <c r="O4437" s="17" t="b">
        <f>B4437=Catalogo!B4433</f>
        <v>1</v>
      </c>
      <c r="P4437" s="17" t="b">
        <f>C4437=Catalogo!C4433</f>
        <v>1</v>
      </c>
    </row>
    <row r="4438" spans="1:16" x14ac:dyDescent="0.3">
      <c r="A4438" s="18" t="s">
        <v>6490</v>
      </c>
      <c r="B4438" s="18" t="s">
        <v>1827</v>
      </c>
      <c r="C4438" s="18" t="s">
        <v>3425</v>
      </c>
      <c r="D4438" s="18" t="s">
        <v>22</v>
      </c>
      <c r="E4438" s="17">
        <v>4</v>
      </c>
      <c r="F4438" s="18" t="s">
        <v>2293</v>
      </c>
      <c r="G4438" s="17"/>
      <c r="H4438" s="18" t="s">
        <v>15</v>
      </c>
      <c r="I4438" s="18" t="s">
        <v>15</v>
      </c>
      <c r="J4438" s="18" t="s">
        <v>15</v>
      </c>
      <c r="K4438" s="18" t="s">
        <v>15</v>
      </c>
      <c r="L4438" s="18" t="s">
        <v>15</v>
      </c>
      <c r="N4438" s="17" t="b">
        <f>A4438=Catalogo!A4434</f>
        <v>1</v>
      </c>
      <c r="O4438" s="17" t="b">
        <f>B4438=Catalogo!B4434</f>
        <v>1</v>
      </c>
      <c r="P4438" s="17" t="b">
        <f>C4438=Catalogo!C4434</f>
        <v>1</v>
      </c>
    </row>
    <row r="4439" spans="1:16" x14ac:dyDescent="0.3">
      <c r="A4439" s="18" t="s">
        <v>6491</v>
      </c>
      <c r="B4439" s="18" t="s">
        <v>1830</v>
      </c>
      <c r="C4439" s="18" t="s">
        <v>3425</v>
      </c>
      <c r="D4439" s="18" t="s">
        <v>22</v>
      </c>
      <c r="E4439" s="17">
        <v>4</v>
      </c>
      <c r="F4439" s="18" t="s">
        <v>2293</v>
      </c>
      <c r="G4439" s="17"/>
      <c r="H4439" s="18" t="s">
        <v>15</v>
      </c>
      <c r="I4439" s="18" t="s">
        <v>15</v>
      </c>
      <c r="J4439" s="18" t="s">
        <v>15</v>
      </c>
      <c r="K4439" s="18" t="s">
        <v>15</v>
      </c>
      <c r="L4439" s="18" t="s">
        <v>15</v>
      </c>
      <c r="N4439" s="17" t="b">
        <f>A4439=Catalogo!A4435</f>
        <v>1</v>
      </c>
      <c r="O4439" s="17" t="b">
        <f>B4439=Catalogo!B4435</f>
        <v>1</v>
      </c>
      <c r="P4439" s="17" t="b">
        <f>C4439=Catalogo!C4435</f>
        <v>1</v>
      </c>
    </row>
    <row r="4440" spans="1:16" x14ac:dyDescent="0.3">
      <c r="A4440" s="18" t="s">
        <v>6492</v>
      </c>
      <c r="B4440" s="18" t="s">
        <v>1833</v>
      </c>
      <c r="C4440" s="18" t="s">
        <v>3425</v>
      </c>
      <c r="D4440" s="18" t="s">
        <v>22</v>
      </c>
      <c r="E4440" s="17">
        <v>4</v>
      </c>
      <c r="F4440" s="18" t="s">
        <v>2293</v>
      </c>
      <c r="G4440" s="17"/>
      <c r="H4440" s="18" t="s">
        <v>15</v>
      </c>
      <c r="I4440" s="18" t="s">
        <v>15</v>
      </c>
      <c r="J4440" s="18" t="s">
        <v>15</v>
      </c>
      <c r="K4440" s="18" t="s">
        <v>15</v>
      </c>
      <c r="L4440" s="18" t="s">
        <v>15</v>
      </c>
      <c r="N4440" s="17" t="b">
        <f>A4440=Catalogo!A4436</f>
        <v>1</v>
      </c>
      <c r="O4440" s="17" t="b">
        <f>B4440=Catalogo!B4436</f>
        <v>1</v>
      </c>
      <c r="P4440" s="17" t="b">
        <f>C4440=Catalogo!C4436</f>
        <v>1</v>
      </c>
    </row>
    <row r="4441" spans="1:16" x14ac:dyDescent="0.3">
      <c r="A4441" s="18" t="s">
        <v>6493</v>
      </c>
      <c r="B4441" s="18" t="s">
        <v>1836</v>
      </c>
      <c r="C4441" s="18" t="s">
        <v>3425</v>
      </c>
      <c r="D4441" s="18" t="s">
        <v>22</v>
      </c>
      <c r="E4441" s="17">
        <v>4</v>
      </c>
      <c r="F4441" s="18" t="s">
        <v>2293</v>
      </c>
      <c r="G4441" s="17"/>
      <c r="H4441" s="18" t="s">
        <v>15</v>
      </c>
      <c r="I4441" s="18" t="s">
        <v>15</v>
      </c>
      <c r="J4441" s="18" t="s">
        <v>15</v>
      </c>
      <c r="K4441" s="18" t="s">
        <v>15</v>
      </c>
      <c r="L4441" s="18" t="s">
        <v>15</v>
      </c>
      <c r="N4441" s="17" t="b">
        <f>A4441=Catalogo!A4437</f>
        <v>1</v>
      </c>
      <c r="O4441" s="17" t="b">
        <f>B4441=Catalogo!B4437</f>
        <v>1</v>
      </c>
      <c r="P4441" s="17" t="b">
        <f>C4441=Catalogo!C4437</f>
        <v>1</v>
      </c>
    </row>
    <row r="4442" spans="1:16" x14ac:dyDescent="0.3">
      <c r="A4442" s="18" t="s">
        <v>6494</v>
      </c>
      <c r="B4442" s="18" t="s">
        <v>1839</v>
      </c>
      <c r="C4442" s="18" t="s">
        <v>3425</v>
      </c>
      <c r="D4442" s="18" t="s">
        <v>22</v>
      </c>
      <c r="E4442" s="17">
        <v>4</v>
      </c>
      <c r="F4442" s="18" t="s">
        <v>2293</v>
      </c>
      <c r="G4442" s="17"/>
      <c r="H4442" s="18" t="s">
        <v>15</v>
      </c>
      <c r="I4442" s="18" t="s">
        <v>15</v>
      </c>
      <c r="J4442" s="18" t="s">
        <v>15</v>
      </c>
      <c r="K4442" s="18" t="s">
        <v>15</v>
      </c>
      <c r="L4442" s="18" t="s">
        <v>15</v>
      </c>
      <c r="N4442" s="17" t="b">
        <f>A4442=Catalogo!A4438</f>
        <v>1</v>
      </c>
      <c r="O4442" s="17" t="b">
        <f>B4442=Catalogo!B4438</f>
        <v>1</v>
      </c>
      <c r="P4442" s="17" t="b">
        <f>C4442=Catalogo!C4438</f>
        <v>1</v>
      </c>
    </row>
    <row r="4443" spans="1:16" x14ac:dyDescent="0.3">
      <c r="A4443" s="18" t="s">
        <v>6495</v>
      </c>
      <c r="B4443" s="18" t="s">
        <v>1842</v>
      </c>
      <c r="C4443" s="18" t="s">
        <v>3425</v>
      </c>
      <c r="D4443" s="18" t="s">
        <v>22</v>
      </c>
      <c r="E4443" s="17">
        <v>4</v>
      </c>
      <c r="F4443" s="18" t="s">
        <v>2293</v>
      </c>
      <c r="G4443" s="17"/>
      <c r="H4443" s="18" t="s">
        <v>15</v>
      </c>
      <c r="I4443" s="18" t="s">
        <v>15</v>
      </c>
      <c r="J4443" s="18" t="s">
        <v>15</v>
      </c>
      <c r="K4443" s="18" t="s">
        <v>15</v>
      </c>
      <c r="L4443" s="18" t="s">
        <v>15</v>
      </c>
      <c r="N4443" s="17" t="b">
        <f>A4443=Catalogo!A4439</f>
        <v>1</v>
      </c>
      <c r="O4443" s="17" t="b">
        <f>B4443=Catalogo!B4439</f>
        <v>1</v>
      </c>
      <c r="P4443" s="17" t="b">
        <f>C4443=Catalogo!C4439</f>
        <v>1</v>
      </c>
    </row>
    <row r="4444" spans="1:16" x14ac:dyDescent="0.3">
      <c r="A4444" s="18" t="s">
        <v>6496</v>
      </c>
      <c r="B4444" s="18" t="s">
        <v>1851</v>
      </c>
      <c r="C4444" s="18" t="s">
        <v>3425</v>
      </c>
      <c r="D4444" s="18" t="s">
        <v>22</v>
      </c>
      <c r="E4444" s="17">
        <v>4</v>
      </c>
      <c r="F4444" s="18" t="s">
        <v>2293</v>
      </c>
      <c r="G4444" s="17"/>
      <c r="H4444" s="18" t="s">
        <v>15</v>
      </c>
      <c r="I4444" s="18" t="s">
        <v>15</v>
      </c>
      <c r="J4444" s="18" t="s">
        <v>15</v>
      </c>
      <c r="K4444" s="18" t="s">
        <v>15</v>
      </c>
      <c r="L4444" s="18" t="s">
        <v>15</v>
      </c>
      <c r="N4444" s="17" t="b">
        <f>A4444=Catalogo!A4440</f>
        <v>1</v>
      </c>
      <c r="O4444" s="17" t="b">
        <f>B4444=Catalogo!B4440</f>
        <v>1</v>
      </c>
      <c r="P4444" s="17" t="b">
        <f>C4444=Catalogo!C4440</f>
        <v>1</v>
      </c>
    </row>
    <row r="4445" spans="1:16" x14ac:dyDescent="0.3">
      <c r="A4445" s="18" t="s">
        <v>6497</v>
      </c>
      <c r="B4445" s="18" t="s">
        <v>1853</v>
      </c>
      <c r="C4445" s="18" t="s">
        <v>3425</v>
      </c>
      <c r="D4445" s="18" t="s">
        <v>22</v>
      </c>
      <c r="E4445" s="17">
        <v>4</v>
      </c>
      <c r="F4445" s="18" t="s">
        <v>2293</v>
      </c>
      <c r="G4445" s="17"/>
      <c r="H4445" s="18" t="s">
        <v>15</v>
      </c>
      <c r="I4445" s="18" t="s">
        <v>15</v>
      </c>
      <c r="J4445" s="18" t="s">
        <v>15</v>
      </c>
      <c r="K4445" s="18" t="s">
        <v>15</v>
      </c>
      <c r="L4445" s="18" t="s">
        <v>15</v>
      </c>
      <c r="N4445" s="17" t="b">
        <f>A4445=Catalogo!A4441</f>
        <v>1</v>
      </c>
      <c r="O4445" s="17" t="b">
        <f>B4445=Catalogo!B4441</f>
        <v>1</v>
      </c>
      <c r="P4445" s="17" t="b">
        <f>C4445=Catalogo!C4441</f>
        <v>1</v>
      </c>
    </row>
    <row r="4446" spans="1:16" x14ac:dyDescent="0.3">
      <c r="A4446" s="18" t="s">
        <v>6498</v>
      </c>
      <c r="B4446" s="18" t="s">
        <v>1855</v>
      </c>
      <c r="C4446" s="18" t="s">
        <v>3425</v>
      </c>
      <c r="D4446" s="18" t="s">
        <v>22</v>
      </c>
      <c r="E4446" s="17">
        <v>4</v>
      </c>
      <c r="F4446" s="18" t="s">
        <v>2293</v>
      </c>
      <c r="G4446" s="17"/>
      <c r="H4446" s="18" t="s">
        <v>15</v>
      </c>
      <c r="I4446" s="18" t="s">
        <v>15</v>
      </c>
      <c r="J4446" s="18" t="s">
        <v>15</v>
      </c>
      <c r="K4446" s="18" t="s">
        <v>15</v>
      </c>
      <c r="L4446" s="18" t="s">
        <v>15</v>
      </c>
      <c r="N4446" s="17" t="b">
        <f>A4446=Catalogo!A4442</f>
        <v>1</v>
      </c>
      <c r="O4446" s="17" t="b">
        <f>B4446=Catalogo!B4442</f>
        <v>1</v>
      </c>
      <c r="P4446" s="17" t="b">
        <f>C4446=Catalogo!C4442</f>
        <v>1</v>
      </c>
    </row>
    <row r="4447" spans="1:16" x14ac:dyDescent="0.3">
      <c r="A4447" s="18" t="s">
        <v>6499</v>
      </c>
      <c r="B4447" s="18" t="s">
        <v>1858</v>
      </c>
      <c r="C4447" s="18" t="s">
        <v>3425</v>
      </c>
      <c r="D4447" s="18" t="s">
        <v>22</v>
      </c>
      <c r="E4447" s="17">
        <v>4</v>
      </c>
      <c r="F4447" s="18" t="s">
        <v>2293</v>
      </c>
      <c r="G4447" s="17"/>
      <c r="H4447" s="18" t="s">
        <v>15</v>
      </c>
      <c r="I4447" s="18" t="s">
        <v>15</v>
      </c>
      <c r="J4447" s="18" t="s">
        <v>15</v>
      </c>
      <c r="K4447" s="18" t="s">
        <v>15</v>
      </c>
      <c r="L4447" s="18" t="s">
        <v>15</v>
      </c>
      <c r="N4447" s="17" t="b">
        <f>A4447=Catalogo!A4443</f>
        <v>1</v>
      </c>
      <c r="O4447" s="17" t="b">
        <f>B4447=Catalogo!B4443</f>
        <v>1</v>
      </c>
      <c r="P4447" s="17" t="b">
        <f>C4447=Catalogo!C4443</f>
        <v>1</v>
      </c>
    </row>
    <row r="4448" spans="1:16" x14ac:dyDescent="0.3">
      <c r="A4448" s="18" t="s">
        <v>6500</v>
      </c>
      <c r="B4448" s="18" t="s">
        <v>1861</v>
      </c>
      <c r="C4448" s="18" t="s">
        <v>3425</v>
      </c>
      <c r="D4448" s="18" t="s">
        <v>22</v>
      </c>
      <c r="E4448" s="17">
        <v>4</v>
      </c>
      <c r="F4448" s="18" t="s">
        <v>2293</v>
      </c>
      <c r="G4448" s="17"/>
      <c r="H4448" s="18" t="s">
        <v>15</v>
      </c>
      <c r="I4448" s="18" t="s">
        <v>15</v>
      </c>
      <c r="J4448" s="18" t="s">
        <v>15</v>
      </c>
      <c r="K4448" s="18" t="s">
        <v>15</v>
      </c>
      <c r="L4448" s="18" t="s">
        <v>15</v>
      </c>
      <c r="N4448" s="17" t="b">
        <f>A4448=Catalogo!A4444</f>
        <v>1</v>
      </c>
      <c r="O4448" s="17" t="b">
        <f>B4448=Catalogo!B4444</f>
        <v>1</v>
      </c>
      <c r="P4448" s="17" t="b">
        <f>C4448=Catalogo!C4444</f>
        <v>1</v>
      </c>
    </row>
    <row r="4449" spans="1:16" x14ac:dyDescent="0.3">
      <c r="A4449" s="18" t="s">
        <v>6501</v>
      </c>
      <c r="B4449" s="18" t="s">
        <v>1864</v>
      </c>
      <c r="C4449" s="18" t="s">
        <v>3425</v>
      </c>
      <c r="D4449" s="18" t="s">
        <v>22</v>
      </c>
      <c r="E4449" s="17">
        <v>4</v>
      </c>
      <c r="F4449" s="18" t="s">
        <v>2293</v>
      </c>
      <c r="G4449" s="17"/>
      <c r="H4449" s="18" t="s">
        <v>15</v>
      </c>
      <c r="I4449" s="18" t="s">
        <v>15</v>
      </c>
      <c r="J4449" s="18" t="s">
        <v>15</v>
      </c>
      <c r="K4449" s="18" t="s">
        <v>15</v>
      </c>
      <c r="L4449" s="18" t="s">
        <v>15</v>
      </c>
      <c r="N4449" s="17" t="b">
        <f>A4449=Catalogo!A4445</f>
        <v>1</v>
      </c>
      <c r="O4449" s="17" t="b">
        <f>B4449=Catalogo!B4445</f>
        <v>1</v>
      </c>
      <c r="P4449" s="17" t="b">
        <f>C4449=Catalogo!C4445</f>
        <v>1</v>
      </c>
    </row>
    <row r="4450" spans="1:16" x14ac:dyDescent="0.3">
      <c r="A4450" s="18" t="s">
        <v>6502</v>
      </c>
      <c r="B4450" s="18" t="s">
        <v>1867</v>
      </c>
      <c r="C4450" s="18" t="s">
        <v>3425</v>
      </c>
      <c r="D4450" s="18" t="s">
        <v>22</v>
      </c>
      <c r="E4450" s="17">
        <v>4</v>
      </c>
      <c r="F4450" s="18" t="s">
        <v>2293</v>
      </c>
      <c r="G4450" s="17"/>
      <c r="H4450" s="18" t="s">
        <v>15</v>
      </c>
      <c r="I4450" s="18" t="s">
        <v>15</v>
      </c>
      <c r="J4450" s="18" t="s">
        <v>15</v>
      </c>
      <c r="K4450" s="18" t="s">
        <v>15</v>
      </c>
      <c r="L4450" s="18" t="s">
        <v>15</v>
      </c>
      <c r="N4450" s="17" t="b">
        <f>A4450=Catalogo!A4446</f>
        <v>1</v>
      </c>
      <c r="O4450" s="17" t="b">
        <f>B4450=Catalogo!B4446</f>
        <v>1</v>
      </c>
      <c r="P4450" s="17" t="b">
        <f>C4450=Catalogo!C4446</f>
        <v>1</v>
      </c>
    </row>
    <row r="4451" spans="1:16" x14ac:dyDescent="0.3">
      <c r="A4451" s="18" t="s">
        <v>4371</v>
      </c>
      <c r="B4451" s="18" t="s">
        <v>1895</v>
      </c>
      <c r="C4451" s="18" t="s">
        <v>3425</v>
      </c>
      <c r="D4451" s="18" t="s">
        <v>22</v>
      </c>
      <c r="E4451" s="17">
        <v>4</v>
      </c>
      <c r="F4451" s="18" t="s">
        <v>2293</v>
      </c>
      <c r="G4451" s="17"/>
      <c r="H4451" s="18" t="s">
        <v>15</v>
      </c>
      <c r="I4451" s="18" t="s">
        <v>15</v>
      </c>
      <c r="J4451" s="18" t="s">
        <v>15</v>
      </c>
      <c r="K4451" s="18" t="s">
        <v>15</v>
      </c>
      <c r="L4451" s="18" t="s">
        <v>15</v>
      </c>
      <c r="N4451" s="17" t="b">
        <f>A4451=Catalogo!A4447</f>
        <v>1</v>
      </c>
      <c r="O4451" s="17" t="b">
        <f>B4451=Catalogo!B4447</f>
        <v>1</v>
      </c>
      <c r="P4451" s="17" t="b">
        <f>C4451=Catalogo!C4447</f>
        <v>1</v>
      </c>
    </row>
    <row r="4452" spans="1:16" x14ac:dyDescent="0.3">
      <c r="A4452" s="18" t="s">
        <v>4372</v>
      </c>
      <c r="B4452" s="18" t="s">
        <v>1898</v>
      </c>
      <c r="C4452" s="18" t="s">
        <v>3425</v>
      </c>
      <c r="D4452" s="18" t="s">
        <v>22</v>
      </c>
      <c r="E4452" s="17">
        <v>4</v>
      </c>
      <c r="F4452" s="18" t="s">
        <v>2293</v>
      </c>
      <c r="G4452" s="17"/>
      <c r="H4452" s="18" t="s">
        <v>15</v>
      </c>
      <c r="I4452" s="18" t="s">
        <v>15</v>
      </c>
      <c r="J4452" s="18" t="s">
        <v>15</v>
      </c>
      <c r="K4452" s="18" t="s">
        <v>15</v>
      </c>
      <c r="L4452" s="18" t="s">
        <v>15</v>
      </c>
      <c r="N4452" s="17" t="b">
        <f>A4452=Catalogo!A4448</f>
        <v>1</v>
      </c>
      <c r="O4452" s="17" t="b">
        <f>B4452=Catalogo!B4448</f>
        <v>1</v>
      </c>
      <c r="P4452" s="17" t="b">
        <f>C4452=Catalogo!C4448</f>
        <v>1</v>
      </c>
    </row>
    <row r="4453" spans="1:16" x14ac:dyDescent="0.3">
      <c r="A4453" s="18" t="s">
        <v>4373</v>
      </c>
      <c r="B4453" s="18" t="s">
        <v>1901</v>
      </c>
      <c r="C4453" s="18" t="s">
        <v>3425</v>
      </c>
      <c r="D4453" s="18" t="s">
        <v>22</v>
      </c>
      <c r="E4453" s="17">
        <v>4</v>
      </c>
      <c r="F4453" s="18" t="s">
        <v>2293</v>
      </c>
      <c r="G4453" s="17"/>
      <c r="H4453" s="18" t="s">
        <v>15</v>
      </c>
      <c r="I4453" s="18" t="s">
        <v>15</v>
      </c>
      <c r="J4453" s="18" t="s">
        <v>15</v>
      </c>
      <c r="K4453" s="18" t="s">
        <v>15</v>
      </c>
      <c r="L4453" s="18" t="s">
        <v>15</v>
      </c>
      <c r="N4453" s="17" t="b">
        <f>A4453=Catalogo!A4449</f>
        <v>1</v>
      </c>
      <c r="O4453" s="17" t="b">
        <f>B4453=Catalogo!B4449</f>
        <v>1</v>
      </c>
      <c r="P4453" s="17" t="b">
        <f>C4453=Catalogo!C4449</f>
        <v>1</v>
      </c>
    </row>
    <row r="4454" spans="1:16" x14ac:dyDescent="0.3">
      <c r="A4454" s="18" t="s">
        <v>4374</v>
      </c>
      <c r="B4454" s="18" t="s">
        <v>1904</v>
      </c>
      <c r="C4454" s="18" t="s">
        <v>3425</v>
      </c>
      <c r="D4454" s="18" t="s">
        <v>22</v>
      </c>
      <c r="E4454" s="17">
        <v>4</v>
      </c>
      <c r="F4454" s="18" t="s">
        <v>2293</v>
      </c>
      <c r="G4454" s="17"/>
      <c r="H4454" s="18" t="s">
        <v>15</v>
      </c>
      <c r="I4454" s="18" t="s">
        <v>15</v>
      </c>
      <c r="J4454" s="18" t="s">
        <v>15</v>
      </c>
      <c r="K4454" s="18" t="s">
        <v>15</v>
      </c>
      <c r="L4454" s="18" t="s">
        <v>15</v>
      </c>
      <c r="N4454" s="17" t="b">
        <f>A4454=Catalogo!A4450</f>
        <v>1</v>
      </c>
      <c r="O4454" s="17" t="b">
        <f>B4454=Catalogo!B4450</f>
        <v>1</v>
      </c>
      <c r="P4454" s="17" t="b">
        <f>C4454=Catalogo!C4450</f>
        <v>1</v>
      </c>
    </row>
    <row r="4455" spans="1:16" x14ac:dyDescent="0.3">
      <c r="A4455" s="18" t="s">
        <v>4375</v>
      </c>
      <c r="B4455" s="18" t="s">
        <v>1907</v>
      </c>
      <c r="C4455" s="18" t="s">
        <v>3425</v>
      </c>
      <c r="D4455" s="18" t="s">
        <v>22</v>
      </c>
      <c r="E4455" s="17">
        <v>4</v>
      </c>
      <c r="F4455" s="18" t="s">
        <v>2293</v>
      </c>
      <c r="G4455" s="17"/>
      <c r="H4455" s="18" t="s">
        <v>15</v>
      </c>
      <c r="I4455" s="18" t="s">
        <v>15</v>
      </c>
      <c r="J4455" s="18" t="s">
        <v>15</v>
      </c>
      <c r="K4455" s="18" t="s">
        <v>15</v>
      </c>
      <c r="L4455" s="18" t="s">
        <v>15</v>
      </c>
      <c r="N4455" s="17" t="b">
        <f>A4455=Catalogo!A4451</f>
        <v>1</v>
      </c>
      <c r="O4455" s="17" t="b">
        <f>B4455=Catalogo!B4451</f>
        <v>1</v>
      </c>
      <c r="P4455" s="17" t="b">
        <f>C4455=Catalogo!C4451</f>
        <v>1</v>
      </c>
    </row>
    <row r="4456" spans="1:16" x14ac:dyDescent="0.3">
      <c r="A4456" s="18" t="s">
        <v>4376</v>
      </c>
      <c r="B4456" s="18" t="s">
        <v>1910</v>
      </c>
      <c r="C4456" s="18" t="s">
        <v>3425</v>
      </c>
      <c r="D4456" s="18" t="s">
        <v>22</v>
      </c>
      <c r="E4456" s="17">
        <v>4</v>
      </c>
      <c r="F4456" s="18" t="s">
        <v>2293</v>
      </c>
      <c r="G4456" s="17"/>
      <c r="H4456" s="18" t="s">
        <v>15</v>
      </c>
      <c r="I4456" s="18" t="s">
        <v>15</v>
      </c>
      <c r="J4456" s="18" t="s">
        <v>15</v>
      </c>
      <c r="K4456" s="18" t="s">
        <v>15</v>
      </c>
      <c r="L4456" s="18" t="s">
        <v>15</v>
      </c>
      <c r="N4456" s="17" t="b">
        <f>A4456=Catalogo!A4452</f>
        <v>1</v>
      </c>
      <c r="O4456" s="17" t="b">
        <f>B4456=Catalogo!B4452</f>
        <v>1</v>
      </c>
      <c r="P4456" s="17" t="b">
        <f>C4456=Catalogo!C4452</f>
        <v>1</v>
      </c>
    </row>
    <row r="4457" spans="1:16" x14ac:dyDescent="0.3">
      <c r="A4457" s="18" t="s">
        <v>4377</v>
      </c>
      <c r="B4457" s="18" t="s">
        <v>1913</v>
      </c>
      <c r="C4457" s="18" t="s">
        <v>3425</v>
      </c>
      <c r="D4457" s="18" t="s">
        <v>22</v>
      </c>
      <c r="E4457" s="17">
        <v>4</v>
      </c>
      <c r="F4457" s="18" t="s">
        <v>2293</v>
      </c>
      <c r="G4457" s="17"/>
      <c r="H4457" s="18" t="s">
        <v>15</v>
      </c>
      <c r="I4457" s="18" t="s">
        <v>15</v>
      </c>
      <c r="J4457" s="18" t="s">
        <v>15</v>
      </c>
      <c r="K4457" s="18" t="s">
        <v>15</v>
      </c>
      <c r="L4457" s="18" t="s">
        <v>15</v>
      </c>
      <c r="N4457" s="17" t="b">
        <f>A4457=Catalogo!A4453</f>
        <v>1</v>
      </c>
      <c r="O4457" s="17" t="b">
        <f>B4457=Catalogo!B4453</f>
        <v>1</v>
      </c>
      <c r="P4457" s="17" t="b">
        <f>C4457=Catalogo!C4453</f>
        <v>1</v>
      </c>
    </row>
    <row r="4458" spans="1:16" x14ac:dyDescent="0.3">
      <c r="A4458" s="18" t="s">
        <v>4378</v>
      </c>
      <c r="B4458" s="18" t="s">
        <v>1916</v>
      </c>
      <c r="C4458" s="18" t="s">
        <v>3425</v>
      </c>
      <c r="D4458" s="18" t="s">
        <v>22</v>
      </c>
      <c r="E4458" s="17">
        <v>4</v>
      </c>
      <c r="F4458" s="18" t="s">
        <v>2293</v>
      </c>
      <c r="G4458" s="17"/>
      <c r="H4458" s="18" t="s">
        <v>15</v>
      </c>
      <c r="I4458" s="18" t="s">
        <v>15</v>
      </c>
      <c r="J4458" s="18" t="s">
        <v>15</v>
      </c>
      <c r="K4458" s="18" t="s">
        <v>15</v>
      </c>
      <c r="L4458" s="18" t="s">
        <v>15</v>
      </c>
      <c r="N4458" s="17" t="b">
        <f>A4458=Catalogo!A4454</f>
        <v>1</v>
      </c>
      <c r="O4458" s="17" t="b">
        <f>B4458=Catalogo!B4454</f>
        <v>1</v>
      </c>
      <c r="P4458" s="17" t="b">
        <f>C4458=Catalogo!C4454</f>
        <v>1</v>
      </c>
    </row>
    <row r="4459" spans="1:16" x14ac:dyDescent="0.3">
      <c r="A4459" s="18" t="s">
        <v>4379</v>
      </c>
      <c r="B4459" s="18" t="s">
        <v>1919</v>
      </c>
      <c r="C4459" s="18" t="s">
        <v>3425</v>
      </c>
      <c r="D4459" s="18" t="s">
        <v>22</v>
      </c>
      <c r="E4459" s="17">
        <v>4</v>
      </c>
      <c r="F4459" s="18" t="s">
        <v>2293</v>
      </c>
      <c r="G4459" s="17"/>
      <c r="H4459" s="18" t="s">
        <v>15</v>
      </c>
      <c r="I4459" s="18" t="s">
        <v>15</v>
      </c>
      <c r="J4459" s="18" t="s">
        <v>15</v>
      </c>
      <c r="K4459" s="18" t="s">
        <v>15</v>
      </c>
      <c r="L4459" s="18" t="s">
        <v>15</v>
      </c>
      <c r="N4459" s="17" t="b">
        <f>A4459=Catalogo!A4455</f>
        <v>1</v>
      </c>
      <c r="O4459" s="17" t="b">
        <f>B4459=Catalogo!B4455</f>
        <v>1</v>
      </c>
      <c r="P4459" s="17" t="b">
        <f>C4459=Catalogo!C4455</f>
        <v>1</v>
      </c>
    </row>
    <row r="4460" spans="1:16" x14ac:dyDescent="0.3">
      <c r="A4460" s="18" t="s">
        <v>4380</v>
      </c>
      <c r="B4460" s="18" t="s">
        <v>1922</v>
      </c>
      <c r="C4460" s="18" t="s">
        <v>3425</v>
      </c>
      <c r="D4460" s="18" t="s">
        <v>22</v>
      </c>
      <c r="E4460" s="17">
        <v>4</v>
      </c>
      <c r="F4460" s="18" t="s">
        <v>2293</v>
      </c>
      <c r="G4460" s="17"/>
      <c r="H4460" s="18" t="s">
        <v>15</v>
      </c>
      <c r="I4460" s="18" t="s">
        <v>15</v>
      </c>
      <c r="J4460" s="18" t="s">
        <v>15</v>
      </c>
      <c r="K4460" s="18" t="s">
        <v>15</v>
      </c>
      <c r="L4460" s="18" t="s">
        <v>15</v>
      </c>
      <c r="N4460" s="17" t="b">
        <f>A4460=Catalogo!A4456</f>
        <v>1</v>
      </c>
      <c r="O4460" s="17" t="b">
        <f>B4460=Catalogo!B4456</f>
        <v>1</v>
      </c>
      <c r="P4460" s="17" t="b">
        <f>C4460=Catalogo!C4456</f>
        <v>1</v>
      </c>
    </row>
    <row r="4461" spans="1:16" x14ac:dyDescent="0.3">
      <c r="A4461" s="18" t="s">
        <v>4381</v>
      </c>
      <c r="B4461" s="18" t="s">
        <v>1925</v>
      </c>
      <c r="C4461" s="18" t="s">
        <v>3425</v>
      </c>
      <c r="D4461" s="18" t="s">
        <v>22</v>
      </c>
      <c r="E4461" s="17">
        <v>4</v>
      </c>
      <c r="F4461" s="18" t="s">
        <v>2293</v>
      </c>
      <c r="G4461" s="17"/>
      <c r="H4461" s="18" t="s">
        <v>15</v>
      </c>
      <c r="I4461" s="18" t="s">
        <v>15</v>
      </c>
      <c r="J4461" s="18" t="s">
        <v>15</v>
      </c>
      <c r="K4461" s="18" t="s">
        <v>15</v>
      </c>
      <c r="L4461" s="18" t="s">
        <v>15</v>
      </c>
      <c r="N4461" s="17" t="b">
        <f>A4461=Catalogo!A4457</f>
        <v>1</v>
      </c>
      <c r="O4461" s="17" t="b">
        <f>B4461=Catalogo!B4457</f>
        <v>1</v>
      </c>
      <c r="P4461" s="17" t="b">
        <f>C4461=Catalogo!C4457</f>
        <v>1</v>
      </c>
    </row>
    <row r="4462" spans="1:16" x14ac:dyDescent="0.3">
      <c r="A4462" s="18" t="s">
        <v>4382</v>
      </c>
      <c r="B4462" s="18" t="s">
        <v>1928</v>
      </c>
      <c r="C4462" s="18" t="s">
        <v>3425</v>
      </c>
      <c r="D4462" s="18" t="s">
        <v>22</v>
      </c>
      <c r="E4462" s="17">
        <v>4</v>
      </c>
      <c r="F4462" s="18" t="s">
        <v>2293</v>
      </c>
      <c r="G4462" s="17"/>
      <c r="H4462" s="18" t="s">
        <v>15</v>
      </c>
      <c r="I4462" s="18" t="s">
        <v>15</v>
      </c>
      <c r="J4462" s="18" t="s">
        <v>15</v>
      </c>
      <c r="K4462" s="18" t="s">
        <v>15</v>
      </c>
      <c r="L4462" s="18" t="s">
        <v>15</v>
      </c>
      <c r="N4462" s="17" t="b">
        <f>A4462=Catalogo!A4458</f>
        <v>1</v>
      </c>
      <c r="O4462" s="17" t="b">
        <f>B4462=Catalogo!B4458</f>
        <v>1</v>
      </c>
      <c r="P4462" s="17" t="b">
        <f>C4462=Catalogo!C4458</f>
        <v>1</v>
      </c>
    </row>
    <row r="4463" spans="1:16" x14ac:dyDescent="0.3">
      <c r="A4463" s="18" t="s">
        <v>4383</v>
      </c>
      <c r="B4463" s="18" t="s">
        <v>1931</v>
      </c>
      <c r="C4463" s="18" t="s">
        <v>3425</v>
      </c>
      <c r="D4463" s="18" t="s">
        <v>22</v>
      </c>
      <c r="E4463" s="17">
        <v>4</v>
      </c>
      <c r="F4463" s="18" t="s">
        <v>2293</v>
      </c>
      <c r="G4463" s="17"/>
      <c r="H4463" s="18" t="s">
        <v>15</v>
      </c>
      <c r="I4463" s="18" t="s">
        <v>15</v>
      </c>
      <c r="J4463" s="18" t="s">
        <v>15</v>
      </c>
      <c r="K4463" s="18" t="s">
        <v>15</v>
      </c>
      <c r="L4463" s="18" t="s">
        <v>15</v>
      </c>
      <c r="N4463" s="17" t="b">
        <f>A4463=Catalogo!A4459</f>
        <v>1</v>
      </c>
      <c r="O4463" s="17" t="b">
        <f>B4463=Catalogo!B4459</f>
        <v>1</v>
      </c>
      <c r="P4463" s="17" t="b">
        <f>C4463=Catalogo!C4459</f>
        <v>1</v>
      </c>
    </row>
    <row r="4464" spans="1:16" x14ac:dyDescent="0.3">
      <c r="A4464" s="18" t="s">
        <v>4384</v>
      </c>
      <c r="B4464" s="18" t="s">
        <v>1934</v>
      </c>
      <c r="C4464" s="18" t="s">
        <v>3425</v>
      </c>
      <c r="D4464" s="18" t="s">
        <v>22</v>
      </c>
      <c r="E4464" s="17">
        <v>4</v>
      </c>
      <c r="F4464" s="18" t="s">
        <v>2293</v>
      </c>
      <c r="G4464" s="17"/>
      <c r="H4464" s="18" t="s">
        <v>15</v>
      </c>
      <c r="I4464" s="18" t="s">
        <v>15</v>
      </c>
      <c r="J4464" s="18" t="s">
        <v>15</v>
      </c>
      <c r="K4464" s="18" t="s">
        <v>15</v>
      </c>
      <c r="L4464" s="18" t="s">
        <v>15</v>
      </c>
      <c r="N4464" s="17" t="b">
        <f>A4464=Catalogo!A4460</f>
        <v>1</v>
      </c>
      <c r="O4464" s="17" t="b">
        <f>B4464=Catalogo!B4460</f>
        <v>1</v>
      </c>
      <c r="P4464" s="17" t="b">
        <f>C4464=Catalogo!C4460</f>
        <v>1</v>
      </c>
    </row>
    <row r="4465" spans="1:16" x14ac:dyDescent="0.3">
      <c r="A4465" s="18" t="s">
        <v>4385</v>
      </c>
      <c r="B4465" s="18" t="s">
        <v>1937</v>
      </c>
      <c r="C4465" s="18" t="s">
        <v>3425</v>
      </c>
      <c r="D4465" s="18" t="s">
        <v>22</v>
      </c>
      <c r="E4465" s="17">
        <v>4</v>
      </c>
      <c r="F4465" s="18" t="s">
        <v>2293</v>
      </c>
      <c r="G4465" s="17"/>
      <c r="H4465" s="18" t="s">
        <v>15</v>
      </c>
      <c r="I4465" s="18" t="s">
        <v>15</v>
      </c>
      <c r="J4465" s="18" t="s">
        <v>15</v>
      </c>
      <c r="K4465" s="18" t="s">
        <v>15</v>
      </c>
      <c r="L4465" s="18" t="s">
        <v>15</v>
      </c>
      <c r="N4465" s="17" t="b">
        <f>A4465=Catalogo!A4461</f>
        <v>1</v>
      </c>
      <c r="O4465" s="17" t="b">
        <f>B4465=Catalogo!B4461</f>
        <v>1</v>
      </c>
      <c r="P4465" s="17" t="b">
        <f>C4465=Catalogo!C4461</f>
        <v>1</v>
      </c>
    </row>
    <row r="4466" spans="1:16" x14ac:dyDescent="0.3">
      <c r="A4466" s="18" t="s">
        <v>4386</v>
      </c>
      <c r="B4466" s="18" t="s">
        <v>1940</v>
      </c>
      <c r="C4466" s="18" t="s">
        <v>3425</v>
      </c>
      <c r="D4466" s="18" t="s">
        <v>22</v>
      </c>
      <c r="E4466" s="17">
        <v>4</v>
      </c>
      <c r="F4466" s="18" t="s">
        <v>2293</v>
      </c>
      <c r="G4466" s="17"/>
      <c r="H4466" s="18" t="s">
        <v>15</v>
      </c>
      <c r="I4466" s="18" t="s">
        <v>15</v>
      </c>
      <c r="J4466" s="18" t="s">
        <v>15</v>
      </c>
      <c r="K4466" s="18" t="s">
        <v>15</v>
      </c>
      <c r="L4466" s="18" t="s">
        <v>15</v>
      </c>
      <c r="N4466" s="17" t="b">
        <f>A4466=Catalogo!A4462</f>
        <v>1</v>
      </c>
      <c r="O4466" s="17" t="b">
        <f>B4466=Catalogo!B4462</f>
        <v>1</v>
      </c>
      <c r="P4466" s="17" t="b">
        <f>C4466=Catalogo!C4462</f>
        <v>1</v>
      </c>
    </row>
    <row r="4467" spans="1:16" x14ac:dyDescent="0.3">
      <c r="A4467" s="18" t="s">
        <v>4387</v>
      </c>
      <c r="B4467" s="18" t="s">
        <v>1943</v>
      </c>
      <c r="C4467" s="18" t="s">
        <v>3425</v>
      </c>
      <c r="D4467" s="18" t="s">
        <v>22</v>
      </c>
      <c r="E4467" s="17">
        <v>4</v>
      </c>
      <c r="F4467" s="18" t="s">
        <v>2293</v>
      </c>
      <c r="G4467" s="17"/>
      <c r="H4467" s="18" t="s">
        <v>15</v>
      </c>
      <c r="I4467" s="18" t="s">
        <v>15</v>
      </c>
      <c r="J4467" s="18" t="s">
        <v>15</v>
      </c>
      <c r="K4467" s="18" t="s">
        <v>15</v>
      </c>
      <c r="L4467" s="18" t="s">
        <v>15</v>
      </c>
      <c r="N4467" s="17" t="b">
        <f>A4467=Catalogo!A4463</f>
        <v>1</v>
      </c>
      <c r="O4467" s="17" t="b">
        <f>B4467=Catalogo!B4463</f>
        <v>1</v>
      </c>
      <c r="P4467" s="17" t="b">
        <f>C4467=Catalogo!C4463</f>
        <v>1</v>
      </c>
    </row>
    <row r="4468" spans="1:16" x14ac:dyDescent="0.3">
      <c r="A4468" s="18" t="s">
        <v>4388</v>
      </c>
      <c r="B4468" s="18" t="s">
        <v>1945</v>
      </c>
      <c r="C4468" s="18" t="s">
        <v>3425</v>
      </c>
      <c r="D4468" s="18" t="s">
        <v>22</v>
      </c>
      <c r="E4468" s="17">
        <v>4</v>
      </c>
      <c r="F4468" s="18" t="s">
        <v>2293</v>
      </c>
      <c r="G4468" s="17"/>
      <c r="H4468" s="18" t="s">
        <v>15</v>
      </c>
      <c r="I4468" s="18" t="s">
        <v>15</v>
      </c>
      <c r="J4468" s="18" t="s">
        <v>15</v>
      </c>
      <c r="K4468" s="18" t="s">
        <v>15</v>
      </c>
      <c r="L4468" s="18" t="s">
        <v>15</v>
      </c>
      <c r="N4468" s="17" t="b">
        <f>A4468=Catalogo!A4464</f>
        <v>1</v>
      </c>
      <c r="O4468" s="17" t="b">
        <f>B4468=Catalogo!B4464</f>
        <v>1</v>
      </c>
      <c r="P4468" s="17" t="b">
        <f>C4468=Catalogo!C4464</f>
        <v>1</v>
      </c>
    </row>
    <row r="4469" spans="1:16" x14ac:dyDescent="0.3">
      <c r="A4469" s="18" t="s">
        <v>4389</v>
      </c>
      <c r="B4469" s="18" t="s">
        <v>1948</v>
      </c>
      <c r="C4469" s="18" t="s">
        <v>3425</v>
      </c>
      <c r="D4469" s="18" t="s">
        <v>22</v>
      </c>
      <c r="E4469" s="17">
        <v>4</v>
      </c>
      <c r="F4469" s="18" t="s">
        <v>2293</v>
      </c>
      <c r="G4469" s="17"/>
      <c r="H4469" s="18" t="s">
        <v>15</v>
      </c>
      <c r="I4469" s="18" t="s">
        <v>15</v>
      </c>
      <c r="J4469" s="18" t="s">
        <v>15</v>
      </c>
      <c r="K4469" s="18" t="s">
        <v>15</v>
      </c>
      <c r="L4469" s="18" t="s">
        <v>15</v>
      </c>
      <c r="N4469" s="17" t="b">
        <f>A4469=Catalogo!A4465</f>
        <v>1</v>
      </c>
      <c r="O4469" s="17" t="b">
        <f>B4469=Catalogo!B4465</f>
        <v>1</v>
      </c>
      <c r="P4469" s="17" t="b">
        <f>C4469=Catalogo!C4465</f>
        <v>1</v>
      </c>
    </row>
    <row r="4470" spans="1:16" x14ac:dyDescent="0.3">
      <c r="A4470" s="18" t="s">
        <v>4390</v>
      </c>
      <c r="B4470" s="18" t="s">
        <v>1873</v>
      </c>
      <c r="C4470" s="18" t="s">
        <v>3425</v>
      </c>
      <c r="D4470" s="18" t="s">
        <v>22</v>
      </c>
      <c r="E4470" s="17">
        <v>4</v>
      </c>
      <c r="F4470" s="18" t="s">
        <v>2293</v>
      </c>
      <c r="G4470" s="17"/>
      <c r="H4470" s="18" t="s">
        <v>15</v>
      </c>
      <c r="I4470" s="18" t="s">
        <v>15</v>
      </c>
      <c r="J4470" s="18" t="s">
        <v>15</v>
      </c>
      <c r="K4470" s="18" t="s">
        <v>15</v>
      </c>
      <c r="L4470" s="18" t="s">
        <v>15</v>
      </c>
      <c r="N4470" s="17" t="b">
        <f>A4470=Catalogo!A4466</f>
        <v>1</v>
      </c>
      <c r="O4470" s="17" t="b">
        <f>B4470=Catalogo!B4466</f>
        <v>1</v>
      </c>
      <c r="P4470" s="17" t="b">
        <f>C4470=Catalogo!C4466</f>
        <v>1</v>
      </c>
    </row>
    <row r="4471" spans="1:16" x14ac:dyDescent="0.3">
      <c r="A4471" s="18" t="s">
        <v>4391</v>
      </c>
      <c r="B4471" s="18" t="s">
        <v>1876</v>
      </c>
      <c r="C4471" s="18" t="s">
        <v>3425</v>
      </c>
      <c r="D4471" s="18" t="s">
        <v>22</v>
      </c>
      <c r="E4471" s="17">
        <v>4</v>
      </c>
      <c r="F4471" s="18" t="s">
        <v>2293</v>
      </c>
      <c r="G4471" s="17"/>
      <c r="H4471" s="18" t="s">
        <v>15</v>
      </c>
      <c r="I4471" s="18" t="s">
        <v>15</v>
      </c>
      <c r="J4471" s="18" t="s">
        <v>15</v>
      </c>
      <c r="K4471" s="18" t="s">
        <v>15</v>
      </c>
      <c r="L4471" s="18" t="s">
        <v>15</v>
      </c>
      <c r="N4471" s="17" t="b">
        <f>A4471=Catalogo!A4467</f>
        <v>1</v>
      </c>
      <c r="O4471" s="17" t="b">
        <f>B4471=Catalogo!B4467</f>
        <v>1</v>
      </c>
      <c r="P4471" s="17" t="b">
        <f>C4471=Catalogo!C4467</f>
        <v>1</v>
      </c>
    </row>
    <row r="4472" spans="1:16" x14ac:dyDescent="0.3">
      <c r="A4472" s="18" t="s">
        <v>4392</v>
      </c>
      <c r="B4472" s="18" t="s">
        <v>1953</v>
      </c>
      <c r="C4472" s="18" t="s">
        <v>3425</v>
      </c>
      <c r="D4472" s="18" t="s">
        <v>22</v>
      </c>
      <c r="E4472" s="17">
        <v>4</v>
      </c>
      <c r="F4472" s="18" t="s">
        <v>2293</v>
      </c>
      <c r="G4472" s="17"/>
      <c r="H4472" s="18" t="s">
        <v>15</v>
      </c>
      <c r="I4472" s="18" t="s">
        <v>15</v>
      </c>
      <c r="J4472" s="18" t="s">
        <v>15</v>
      </c>
      <c r="K4472" s="18" t="s">
        <v>15</v>
      </c>
      <c r="L4472" s="18" t="s">
        <v>15</v>
      </c>
      <c r="N4472" s="17" t="b">
        <f>A4472=Catalogo!A4468</f>
        <v>1</v>
      </c>
      <c r="O4472" s="17" t="b">
        <f>B4472=Catalogo!B4468</f>
        <v>1</v>
      </c>
      <c r="P4472" s="17" t="b">
        <f>C4472=Catalogo!C4468</f>
        <v>1</v>
      </c>
    </row>
    <row r="4473" spans="1:16" x14ac:dyDescent="0.3">
      <c r="A4473" s="18" t="s">
        <v>4393</v>
      </c>
      <c r="B4473" s="18" t="s">
        <v>1956</v>
      </c>
      <c r="C4473" s="18" t="s">
        <v>3425</v>
      </c>
      <c r="D4473" s="18" t="s">
        <v>22</v>
      </c>
      <c r="E4473" s="17">
        <v>4</v>
      </c>
      <c r="F4473" s="18" t="s">
        <v>2293</v>
      </c>
      <c r="G4473" s="17"/>
      <c r="H4473" s="18" t="s">
        <v>15</v>
      </c>
      <c r="I4473" s="18" t="s">
        <v>15</v>
      </c>
      <c r="J4473" s="18" t="s">
        <v>15</v>
      </c>
      <c r="K4473" s="18" t="s">
        <v>15</v>
      </c>
      <c r="L4473" s="18" t="s">
        <v>15</v>
      </c>
      <c r="N4473" s="17" t="b">
        <f>A4473=Catalogo!A4469</f>
        <v>1</v>
      </c>
      <c r="O4473" s="17" t="b">
        <f>B4473=Catalogo!B4469</f>
        <v>1</v>
      </c>
      <c r="P4473" s="17" t="b">
        <f>C4473=Catalogo!C4469</f>
        <v>1</v>
      </c>
    </row>
    <row r="4474" spans="1:16" x14ac:dyDescent="0.3">
      <c r="A4474" s="18" t="s">
        <v>4394</v>
      </c>
      <c r="B4474" s="18" t="s">
        <v>1959</v>
      </c>
      <c r="C4474" s="18" t="s">
        <v>3425</v>
      </c>
      <c r="D4474" s="18" t="s">
        <v>22</v>
      </c>
      <c r="E4474" s="17">
        <v>4</v>
      </c>
      <c r="F4474" s="18" t="s">
        <v>2293</v>
      </c>
      <c r="G4474" s="17"/>
      <c r="H4474" s="18" t="s">
        <v>15</v>
      </c>
      <c r="I4474" s="18" t="s">
        <v>15</v>
      </c>
      <c r="J4474" s="18" t="s">
        <v>15</v>
      </c>
      <c r="K4474" s="18" t="s">
        <v>15</v>
      </c>
      <c r="L4474" s="18" t="s">
        <v>15</v>
      </c>
      <c r="N4474" s="17" t="b">
        <f>A4474=Catalogo!A4470</f>
        <v>1</v>
      </c>
      <c r="O4474" s="17" t="b">
        <f>B4474=Catalogo!B4470</f>
        <v>1</v>
      </c>
      <c r="P4474" s="17" t="b">
        <f>C4474=Catalogo!C4470</f>
        <v>1</v>
      </c>
    </row>
    <row r="4475" spans="1:16" x14ac:dyDescent="0.3">
      <c r="A4475" s="18" t="s">
        <v>4395</v>
      </c>
      <c r="B4475" s="18" t="s">
        <v>1962</v>
      </c>
      <c r="C4475" s="18" t="s">
        <v>3425</v>
      </c>
      <c r="D4475" s="18" t="s">
        <v>22</v>
      </c>
      <c r="E4475" s="17">
        <v>4</v>
      </c>
      <c r="F4475" s="18" t="s">
        <v>2293</v>
      </c>
      <c r="G4475" s="17"/>
      <c r="H4475" s="18" t="s">
        <v>15</v>
      </c>
      <c r="I4475" s="18" t="s">
        <v>15</v>
      </c>
      <c r="J4475" s="18" t="s">
        <v>15</v>
      </c>
      <c r="K4475" s="18" t="s">
        <v>15</v>
      </c>
      <c r="L4475" s="18" t="s">
        <v>15</v>
      </c>
      <c r="N4475" s="17" t="b">
        <f>A4475=Catalogo!A4471</f>
        <v>1</v>
      </c>
      <c r="O4475" s="17" t="b">
        <f>B4475=Catalogo!B4471</f>
        <v>1</v>
      </c>
      <c r="P4475" s="17" t="b">
        <f>C4475=Catalogo!C4471</f>
        <v>1</v>
      </c>
    </row>
    <row r="4476" spans="1:16" x14ac:dyDescent="0.3">
      <c r="A4476" s="18" t="s">
        <v>4396</v>
      </c>
      <c r="B4476" s="18" t="s">
        <v>1965</v>
      </c>
      <c r="C4476" s="18" t="s">
        <v>3425</v>
      </c>
      <c r="D4476" s="18" t="s">
        <v>22</v>
      </c>
      <c r="E4476" s="17">
        <v>4</v>
      </c>
      <c r="F4476" s="18" t="s">
        <v>2293</v>
      </c>
      <c r="G4476" s="17"/>
      <c r="H4476" s="18" t="s">
        <v>15</v>
      </c>
      <c r="I4476" s="18" t="s">
        <v>15</v>
      </c>
      <c r="J4476" s="18" t="s">
        <v>15</v>
      </c>
      <c r="K4476" s="18" t="s">
        <v>15</v>
      </c>
      <c r="L4476" s="18" t="s">
        <v>15</v>
      </c>
      <c r="N4476" s="17" t="b">
        <f>A4476=Catalogo!A4472</f>
        <v>1</v>
      </c>
      <c r="O4476" s="17" t="b">
        <f>B4476=Catalogo!B4472</f>
        <v>1</v>
      </c>
      <c r="P4476" s="17" t="b">
        <f>C4476=Catalogo!C4472</f>
        <v>1</v>
      </c>
    </row>
    <row r="4477" spans="1:16" x14ac:dyDescent="0.3">
      <c r="A4477" s="18" t="s">
        <v>6503</v>
      </c>
      <c r="B4477" s="18" t="s">
        <v>1879</v>
      </c>
      <c r="C4477" s="18" t="s">
        <v>3425</v>
      </c>
      <c r="D4477" s="18" t="s">
        <v>22</v>
      </c>
      <c r="E4477" s="17">
        <v>4</v>
      </c>
      <c r="F4477" s="18" t="s">
        <v>2293</v>
      </c>
      <c r="G4477" s="17"/>
      <c r="H4477" s="18" t="s">
        <v>15</v>
      </c>
      <c r="I4477" s="18" t="s">
        <v>15</v>
      </c>
      <c r="J4477" s="18" t="s">
        <v>15</v>
      </c>
      <c r="K4477" s="18" t="s">
        <v>15</v>
      </c>
      <c r="L4477" s="18" t="s">
        <v>15</v>
      </c>
      <c r="N4477" s="17" t="b">
        <f>A4477=Catalogo!A4473</f>
        <v>1</v>
      </c>
      <c r="O4477" s="17" t="b">
        <f>B4477=Catalogo!B4473</f>
        <v>1</v>
      </c>
      <c r="P4477" s="17" t="b">
        <f>C4477=Catalogo!C4473</f>
        <v>1</v>
      </c>
    </row>
    <row r="4478" spans="1:16" x14ac:dyDescent="0.3">
      <c r="A4478" s="18" t="s">
        <v>6504</v>
      </c>
      <c r="B4478" s="18" t="s">
        <v>1882</v>
      </c>
      <c r="C4478" s="18" t="s">
        <v>3425</v>
      </c>
      <c r="D4478" s="18" t="s">
        <v>22</v>
      </c>
      <c r="E4478" s="17">
        <v>4</v>
      </c>
      <c r="F4478" s="18" t="s">
        <v>2293</v>
      </c>
      <c r="G4478" s="17"/>
      <c r="H4478" s="18" t="s">
        <v>15</v>
      </c>
      <c r="I4478" s="18" t="s">
        <v>15</v>
      </c>
      <c r="J4478" s="18" t="s">
        <v>15</v>
      </c>
      <c r="K4478" s="18" t="s">
        <v>15</v>
      </c>
      <c r="L4478" s="18" t="s">
        <v>15</v>
      </c>
      <c r="N4478" s="17" t="b">
        <f>A4478=Catalogo!A4474</f>
        <v>1</v>
      </c>
      <c r="O4478" s="17" t="b">
        <f>B4478=Catalogo!B4474</f>
        <v>1</v>
      </c>
      <c r="P4478" s="17" t="b">
        <f>C4478=Catalogo!C4474</f>
        <v>1</v>
      </c>
    </row>
    <row r="4479" spans="1:16" x14ac:dyDescent="0.3">
      <c r="A4479" s="18" t="s">
        <v>4397</v>
      </c>
      <c r="B4479" s="18" t="s">
        <v>1968</v>
      </c>
      <c r="C4479" s="18" t="s">
        <v>3425</v>
      </c>
      <c r="D4479" s="18" t="s">
        <v>22</v>
      </c>
      <c r="E4479" s="17">
        <v>4</v>
      </c>
      <c r="F4479" s="18" t="s">
        <v>2293</v>
      </c>
      <c r="G4479" s="17"/>
      <c r="H4479" s="18" t="s">
        <v>15</v>
      </c>
      <c r="I4479" s="18" t="s">
        <v>15</v>
      </c>
      <c r="J4479" s="18" t="s">
        <v>15</v>
      </c>
      <c r="K4479" s="18" t="s">
        <v>15</v>
      </c>
      <c r="L4479" s="18" t="s">
        <v>15</v>
      </c>
      <c r="N4479" s="17" t="b">
        <f>A4479=Catalogo!A4475</f>
        <v>1</v>
      </c>
      <c r="O4479" s="17" t="b">
        <f>B4479=Catalogo!B4475</f>
        <v>1</v>
      </c>
      <c r="P4479" s="17" t="b">
        <f>C4479=Catalogo!C4475</f>
        <v>1</v>
      </c>
    </row>
    <row r="4480" spans="1:16" x14ac:dyDescent="0.3">
      <c r="A4480" s="18" t="s">
        <v>4398</v>
      </c>
      <c r="B4480" s="18" t="s">
        <v>1971</v>
      </c>
      <c r="C4480" s="18" t="s">
        <v>3425</v>
      </c>
      <c r="D4480" s="18" t="s">
        <v>22</v>
      </c>
      <c r="E4480" s="17">
        <v>4</v>
      </c>
      <c r="F4480" s="18" t="s">
        <v>2293</v>
      </c>
      <c r="G4480" s="17"/>
      <c r="H4480" s="18" t="s">
        <v>15</v>
      </c>
      <c r="I4480" s="18" t="s">
        <v>15</v>
      </c>
      <c r="J4480" s="18" t="s">
        <v>15</v>
      </c>
      <c r="K4480" s="18" t="s">
        <v>15</v>
      </c>
      <c r="L4480" s="18" t="s">
        <v>15</v>
      </c>
      <c r="N4480" s="17" t="b">
        <f>A4480=Catalogo!A4476</f>
        <v>1</v>
      </c>
      <c r="O4480" s="17" t="b">
        <f>B4480=Catalogo!B4476</f>
        <v>1</v>
      </c>
      <c r="P4480" s="17" t="b">
        <f>C4480=Catalogo!C4476</f>
        <v>1</v>
      </c>
    </row>
    <row r="4481" spans="1:16" x14ac:dyDescent="0.3">
      <c r="A4481" s="18" t="s">
        <v>4399</v>
      </c>
      <c r="B4481" s="18" t="s">
        <v>1974</v>
      </c>
      <c r="C4481" s="18" t="s">
        <v>3425</v>
      </c>
      <c r="D4481" s="18" t="s">
        <v>22</v>
      </c>
      <c r="E4481" s="17">
        <v>4</v>
      </c>
      <c r="F4481" s="18" t="s">
        <v>2293</v>
      </c>
      <c r="G4481" s="17"/>
      <c r="H4481" s="18" t="s">
        <v>15</v>
      </c>
      <c r="I4481" s="18" t="s">
        <v>15</v>
      </c>
      <c r="J4481" s="18" t="s">
        <v>15</v>
      </c>
      <c r="K4481" s="18" t="s">
        <v>15</v>
      </c>
      <c r="L4481" s="18" t="s">
        <v>15</v>
      </c>
      <c r="N4481" s="17" t="b">
        <f>A4481=Catalogo!A4477</f>
        <v>1</v>
      </c>
      <c r="O4481" s="17" t="b">
        <f>B4481=Catalogo!B4477</f>
        <v>1</v>
      </c>
      <c r="P4481" s="17" t="b">
        <f>C4481=Catalogo!C4477</f>
        <v>1</v>
      </c>
    </row>
    <row r="4482" spans="1:16" x14ac:dyDescent="0.3">
      <c r="A4482" s="18" t="s">
        <v>6505</v>
      </c>
      <c r="B4482" s="18" t="s">
        <v>1885</v>
      </c>
      <c r="C4482" s="18" t="s">
        <v>3425</v>
      </c>
      <c r="D4482" s="18" t="s">
        <v>22</v>
      </c>
      <c r="E4482" s="17">
        <v>4</v>
      </c>
      <c r="F4482" s="18" t="s">
        <v>2293</v>
      </c>
      <c r="G4482" s="17"/>
      <c r="H4482" s="18" t="s">
        <v>15</v>
      </c>
      <c r="I4482" s="18" t="s">
        <v>15</v>
      </c>
      <c r="J4482" s="18" t="s">
        <v>15</v>
      </c>
      <c r="K4482" s="18" t="s">
        <v>15</v>
      </c>
      <c r="L4482" s="18" t="s">
        <v>15</v>
      </c>
      <c r="N4482" s="17" t="b">
        <f>A4482=Catalogo!A4478</f>
        <v>1</v>
      </c>
      <c r="O4482" s="17" t="b">
        <f>B4482=Catalogo!B4478</f>
        <v>1</v>
      </c>
      <c r="P4482" s="17" t="b">
        <f>C4482=Catalogo!C4478</f>
        <v>1</v>
      </c>
    </row>
    <row r="4483" spans="1:16" x14ac:dyDescent="0.3">
      <c r="A4483" s="18" t="s">
        <v>4400</v>
      </c>
      <c r="B4483" s="18" t="s">
        <v>1977</v>
      </c>
      <c r="C4483" s="18" t="s">
        <v>3425</v>
      </c>
      <c r="D4483" s="18" t="s">
        <v>22</v>
      </c>
      <c r="E4483" s="17">
        <v>4</v>
      </c>
      <c r="F4483" s="18" t="s">
        <v>2293</v>
      </c>
      <c r="G4483" s="17"/>
      <c r="H4483" s="18" t="s">
        <v>15</v>
      </c>
      <c r="I4483" s="18" t="s">
        <v>15</v>
      </c>
      <c r="J4483" s="18" t="s">
        <v>15</v>
      </c>
      <c r="K4483" s="18" t="s">
        <v>15</v>
      </c>
      <c r="L4483" s="18" t="s">
        <v>15</v>
      </c>
      <c r="N4483" s="17" t="b">
        <f>A4483=Catalogo!A4479</f>
        <v>1</v>
      </c>
      <c r="O4483" s="17" t="b">
        <f>B4483=Catalogo!B4479</f>
        <v>1</v>
      </c>
      <c r="P4483" s="17" t="b">
        <f>C4483=Catalogo!C4479</f>
        <v>1</v>
      </c>
    </row>
    <row r="4484" spans="1:16" x14ac:dyDescent="0.3">
      <c r="A4484" s="18" t="s">
        <v>4401</v>
      </c>
      <c r="B4484" s="18" t="s">
        <v>1980</v>
      </c>
      <c r="C4484" s="18" t="s">
        <v>3425</v>
      </c>
      <c r="D4484" s="18" t="s">
        <v>22</v>
      </c>
      <c r="E4484" s="17">
        <v>4</v>
      </c>
      <c r="F4484" s="18" t="s">
        <v>2293</v>
      </c>
      <c r="G4484" s="17"/>
      <c r="H4484" s="18" t="s">
        <v>15</v>
      </c>
      <c r="I4484" s="18" t="s">
        <v>15</v>
      </c>
      <c r="J4484" s="18" t="s">
        <v>15</v>
      </c>
      <c r="K4484" s="18" t="s">
        <v>15</v>
      </c>
      <c r="L4484" s="18" t="s">
        <v>15</v>
      </c>
      <c r="N4484" s="17" t="b">
        <f>A4484=Catalogo!A4480</f>
        <v>1</v>
      </c>
      <c r="O4484" s="17" t="b">
        <f>B4484=Catalogo!B4480</f>
        <v>1</v>
      </c>
      <c r="P4484" s="17" t="b">
        <f>C4484=Catalogo!C4480</f>
        <v>1</v>
      </c>
    </row>
    <row r="4485" spans="1:16" x14ac:dyDescent="0.3">
      <c r="A4485" s="18" t="s">
        <v>4402</v>
      </c>
      <c r="B4485" s="18" t="s">
        <v>1983</v>
      </c>
      <c r="C4485" s="18" t="s">
        <v>3425</v>
      </c>
      <c r="D4485" s="18" t="s">
        <v>22</v>
      </c>
      <c r="E4485" s="17">
        <v>4</v>
      </c>
      <c r="F4485" s="18" t="s">
        <v>2293</v>
      </c>
      <c r="G4485" s="17"/>
      <c r="H4485" s="18" t="s">
        <v>15</v>
      </c>
      <c r="I4485" s="18" t="s">
        <v>15</v>
      </c>
      <c r="J4485" s="18" t="s">
        <v>15</v>
      </c>
      <c r="K4485" s="18" t="s">
        <v>15</v>
      </c>
      <c r="L4485" s="18" t="s">
        <v>15</v>
      </c>
      <c r="N4485" s="17" t="b">
        <f>A4485=Catalogo!A4481</f>
        <v>1</v>
      </c>
      <c r="O4485" s="17" t="b">
        <f>B4485=Catalogo!B4481</f>
        <v>1</v>
      </c>
      <c r="P4485" s="17" t="b">
        <f>C4485=Catalogo!C4481</f>
        <v>1</v>
      </c>
    </row>
    <row r="4486" spans="1:16" x14ac:dyDescent="0.3">
      <c r="A4486" s="18" t="s">
        <v>4403</v>
      </c>
      <c r="B4486" s="18" t="s">
        <v>1986</v>
      </c>
      <c r="C4486" s="18" t="s">
        <v>3425</v>
      </c>
      <c r="D4486" s="18" t="s">
        <v>22</v>
      </c>
      <c r="E4486" s="17">
        <v>4</v>
      </c>
      <c r="F4486" s="18" t="s">
        <v>2293</v>
      </c>
      <c r="G4486" s="17"/>
      <c r="H4486" s="18" t="s">
        <v>15</v>
      </c>
      <c r="I4486" s="18" t="s">
        <v>15</v>
      </c>
      <c r="J4486" s="18" t="s">
        <v>15</v>
      </c>
      <c r="K4486" s="18" t="s">
        <v>15</v>
      </c>
      <c r="L4486" s="18" t="s">
        <v>15</v>
      </c>
      <c r="N4486" s="17" t="b">
        <f>A4486=Catalogo!A4482</f>
        <v>1</v>
      </c>
      <c r="O4486" s="17" t="b">
        <f>B4486=Catalogo!B4482</f>
        <v>1</v>
      </c>
      <c r="P4486" s="17" t="b">
        <f>C4486=Catalogo!C4482</f>
        <v>1</v>
      </c>
    </row>
    <row r="4487" spans="1:16" x14ac:dyDescent="0.3">
      <c r="A4487" s="18" t="s">
        <v>4404</v>
      </c>
      <c r="B4487" s="18" t="s">
        <v>1989</v>
      </c>
      <c r="C4487" s="18" t="s">
        <v>3425</v>
      </c>
      <c r="D4487" s="18" t="s">
        <v>22</v>
      </c>
      <c r="E4487" s="17">
        <v>4</v>
      </c>
      <c r="F4487" s="18" t="s">
        <v>2293</v>
      </c>
      <c r="G4487" s="17"/>
      <c r="H4487" s="18" t="s">
        <v>15</v>
      </c>
      <c r="I4487" s="18" t="s">
        <v>15</v>
      </c>
      <c r="J4487" s="18" t="s">
        <v>15</v>
      </c>
      <c r="K4487" s="18" t="s">
        <v>15</v>
      </c>
      <c r="L4487" s="18" t="s">
        <v>15</v>
      </c>
      <c r="N4487" s="17" t="b">
        <f>A4487=Catalogo!A4483</f>
        <v>1</v>
      </c>
      <c r="O4487" s="17" t="b">
        <f>B4487=Catalogo!B4483</f>
        <v>1</v>
      </c>
      <c r="P4487" s="17" t="b">
        <f>C4487=Catalogo!C4483</f>
        <v>1</v>
      </c>
    </row>
    <row r="4488" spans="1:16" x14ac:dyDescent="0.3">
      <c r="A4488" s="18" t="s">
        <v>4405</v>
      </c>
      <c r="B4488" s="18" t="s">
        <v>1992</v>
      </c>
      <c r="C4488" s="18" t="s">
        <v>3425</v>
      </c>
      <c r="D4488" s="18" t="s">
        <v>22</v>
      </c>
      <c r="E4488" s="17">
        <v>4</v>
      </c>
      <c r="F4488" s="18" t="s">
        <v>2293</v>
      </c>
      <c r="G4488" s="17"/>
      <c r="H4488" s="18" t="s">
        <v>15</v>
      </c>
      <c r="I4488" s="18" t="s">
        <v>15</v>
      </c>
      <c r="J4488" s="18" t="s">
        <v>15</v>
      </c>
      <c r="K4488" s="18" t="s">
        <v>15</v>
      </c>
      <c r="L4488" s="18" t="s">
        <v>15</v>
      </c>
      <c r="N4488" s="17" t="b">
        <f>A4488=Catalogo!A4484</f>
        <v>1</v>
      </c>
      <c r="O4488" s="17" t="b">
        <f>B4488=Catalogo!B4484</f>
        <v>1</v>
      </c>
      <c r="P4488" s="17" t="b">
        <f>C4488=Catalogo!C4484</f>
        <v>1</v>
      </c>
    </row>
    <row r="4489" spans="1:16" x14ac:dyDescent="0.3">
      <c r="A4489" s="18" t="s">
        <v>4406</v>
      </c>
      <c r="B4489" s="18" t="s">
        <v>1995</v>
      </c>
      <c r="C4489" s="18" t="s">
        <v>3425</v>
      </c>
      <c r="D4489" s="18" t="s">
        <v>22</v>
      </c>
      <c r="E4489" s="17">
        <v>4</v>
      </c>
      <c r="F4489" s="18" t="s">
        <v>2293</v>
      </c>
      <c r="G4489" s="17"/>
      <c r="H4489" s="18" t="s">
        <v>15</v>
      </c>
      <c r="I4489" s="18" t="s">
        <v>15</v>
      </c>
      <c r="J4489" s="18" t="s">
        <v>15</v>
      </c>
      <c r="K4489" s="18" t="s">
        <v>15</v>
      </c>
      <c r="L4489" s="18" t="s">
        <v>15</v>
      </c>
      <c r="N4489" s="17" t="b">
        <f>A4489=Catalogo!A4485</f>
        <v>1</v>
      </c>
      <c r="O4489" s="17" t="b">
        <f>B4489=Catalogo!B4485</f>
        <v>1</v>
      </c>
      <c r="P4489" s="17" t="b">
        <f>C4489=Catalogo!C4485</f>
        <v>1</v>
      </c>
    </row>
    <row r="4490" spans="1:16" x14ac:dyDescent="0.3">
      <c r="A4490" s="18" t="s">
        <v>4407</v>
      </c>
      <c r="B4490" s="18" t="s">
        <v>1998</v>
      </c>
      <c r="C4490" s="18" t="s">
        <v>3425</v>
      </c>
      <c r="D4490" s="18" t="s">
        <v>22</v>
      </c>
      <c r="E4490" s="17">
        <v>4</v>
      </c>
      <c r="F4490" s="18" t="s">
        <v>2293</v>
      </c>
      <c r="G4490" s="17"/>
      <c r="H4490" s="18" t="s">
        <v>15</v>
      </c>
      <c r="I4490" s="18" t="s">
        <v>15</v>
      </c>
      <c r="J4490" s="18" t="s">
        <v>15</v>
      </c>
      <c r="K4490" s="18" t="s">
        <v>15</v>
      </c>
      <c r="L4490" s="18" t="s">
        <v>15</v>
      </c>
      <c r="N4490" s="17" t="b">
        <f>A4490=Catalogo!A4486</f>
        <v>1</v>
      </c>
      <c r="O4490" s="17" t="b">
        <f>B4490=Catalogo!B4486</f>
        <v>1</v>
      </c>
      <c r="P4490" s="17" t="b">
        <f>C4490=Catalogo!C4486</f>
        <v>1</v>
      </c>
    </row>
    <row r="4491" spans="1:16" x14ac:dyDescent="0.3">
      <c r="A4491" s="18" t="s">
        <v>4408</v>
      </c>
      <c r="B4491" s="18" t="s">
        <v>2001</v>
      </c>
      <c r="C4491" s="18" t="s">
        <v>3425</v>
      </c>
      <c r="D4491" s="18" t="s">
        <v>22</v>
      </c>
      <c r="E4491" s="17">
        <v>4</v>
      </c>
      <c r="F4491" s="18" t="s">
        <v>2293</v>
      </c>
      <c r="G4491" s="17"/>
      <c r="H4491" s="18" t="s">
        <v>15</v>
      </c>
      <c r="I4491" s="18" t="s">
        <v>15</v>
      </c>
      <c r="J4491" s="18" t="s">
        <v>15</v>
      </c>
      <c r="K4491" s="18" t="s">
        <v>15</v>
      </c>
      <c r="L4491" s="18" t="s">
        <v>15</v>
      </c>
      <c r="N4491" s="17" t="b">
        <f>A4491=Catalogo!A4487</f>
        <v>1</v>
      </c>
      <c r="O4491" s="17" t="b">
        <f>B4491=Catalogo!B4487</f>
        <v>1</v>
      </c>
      <c r="P4491" s="17" t="b">
        <f>C4491=Catalogo!C4487</f>
        <v>1</v>
      </c>
    </row>
    <row r="4492" spans="1:16" x14ac:dyDescent="0.3">
      <c r="A4492" s="18" t="s">
        <v>4409</v>
      </c>
      <c r="B4492" s="18" t="s">
        <v>2032</v>
      </c>
      <c r="C4492" s="18" t="s">
        <v>3425</v>
      </c>
      <c r="D4492" s="18" t="s">
        <v>22</v>
      </c>
      <c r="E4492" s="17">
        <v>4</v>
      </c>
      <c r="F4492" s="18" t="s">
        <v>2293</v>
      </c>
      <c r="G4492" s="17"/>
      <c r="H4492" s="18" t="s">
        <v>15</v>
      </c>
      <c r="I4492" s="18" t="s">
        <v>15</v>
      </c>
      <c r="J4492" s="18" t="s">
        <v>15</v>
      </c>
      <c r="K4492" s="18" t="s">
        <v>15</v>
      </c>
      <c r="L4492" s="18" t="s">
        <v>15</v>
      </c>
      <c r="N4492" s="17" t="b">
        <f>A4492=Catalogo!A4488</f>
        <v>1</v>
      </c>
      <c r="O4492" s="17" t="b">
        <f>B4492=Catalogo!B4488</f>
        <v>1</v>
      </c>
      <c r="P4492" s="17" t="b">
        <f>C4492=Catalogo!C4488</f>
        <v>1</v>
      </c>
    </row>
    <row r="4493" spans="1:16" x14ac:dyDescent="0.3">
      <c r="A4493" s="18" t="s">
        <v>4410</v>
      </c>
      <c r="B4493" s="18" t="s">
        <v>2010</v>
      </c>
      <c r="C4493" s="18" t="s">
        <v>3425</v>
      </c>
      <c r="D4493" s="18" t="s">
        <v>22</v>
      </c>
      <c r="E4493" s="17">
        <v>4</v>
      </c>
      <c r="F4493" s="18" t="s">
        <v>2293</v>
      </c>
      <c r="G4493" s="17"/>
      <c r="H4493" s="18" t="s">
        <v>15</v>
      </c>
      <c r="I4493" s="18" t="s">
        <v>15</v>
      </c>
      <c r="J4493" s="18" t="s">
        <v>15</v>
      </c>
      <c r="K4493" s="18" t="s">
        <v>15</v>
      </c>
      <c r="L4493" s="18" t="s">
        <v>15</v>
      </c>
      <c r="N4493" s="17" t="b">
        <f>A4493=Catalogo!A4489</f>
        <v>1</v>
      </c>
      <c r="O4493" s="17" t="b">
        <f>B4493=Catalogo!B4489</f>
        <v>1</v>
      </c>
      <c r="P4493" s="17" t="b">
        <f>C4493=Catalogo!C4489</f>
        <v>1</v>
      </c>
    </row>
    <row r="4494" spans="1:16" x14ac:dyDescent="0.3">
      <c r="A4494" s="18" t="s">
        <v>4411</v>
      </c>
      <c r="B4494" s="18" t="s">
        <v>2013</v>
      </c>
      <c r="C4494" s="18" t="s">
        <v>3425</v>
      </c>
      <c r="D4494" s="18" t="s">
        <v>22</v>
      </c>
      <c r="E4494" s="17">
        <v>4</v>
      </c>
      <c r="F4494" s="18" t="s">
        <v>2293</v>
      </c>
      <c r="G4494" s="17"/>
      <c r="H4494" s="18" t="s">
        <v>15</v>
      </c>
      <c r="I4494" s="18" t="s">
        <v>15</v>
      </c>
      <c r="J4494" s="18" t="s">
        <v>15</v>
      </c>
      <c r="K4494" s="18" t="s">
        <v>15</v>
      </c>
      <c r="L4494" s="18" t="s">
        <v>15</v>
      </c>
      <c r="N4494" s="17" t="b">
        <f>A4494=Catalogo!A4490</f>
        <v>1</v>
      </c>
      <c r="O4494" s="17" t="b">
        <f>B4494=Catalogo!B4490</f>
        <v>1</v>
      </c>
      <c r="P4494" s="17" t="b">
        <f>C4494=Catalogo!C4490</f>
        <v>1</v>
      </c>
    </row>
    <row r="4495" spans="1:16" x14ac:dyDescent="0.3">
      <c r="A4495" s="18" t="s">
        <v>6506</v>
      </c>
      <c r="B4495" s="18" t="s">
        <v>1888</v>
      </c>
      <c r="C4495" s="18" t="s">
        <v>3425</v>
      </c>
      <c r="D4495" s="18" t="s">
        <v>22</v>
      </c>
      <c r="E4495" s="17">
        <v>4</v>
      </c>
      <c r="F4495" s="18" t="s">
        <v>2293</v>
      </c>
      <c r="G4495" s="17"/>
      <c r="H4495" s="18" t="s">
        <v>15</v>
      </c>
      <c r="I4495" s="18" t="s">
        <v>15</v>
      </c>
      <c r="J4495" s="18" t="s">
        <v>15</v>
      </c>
      <c r="K4495" s="18" t="s">
        <v>15</v>
      </c>
      <c r="L4495" s="18" t="s">
        <v>15</v>
      </c>
      <c r="N4495" s="17" t="b">
        <f>A4495=Catalogo!A4491</f>
        <v>1</v>
      </c>
      <c r="O4495" s="17" t="b">
        <f>B4495=Catalogo!B4491</f>
        <v>1</v>
      </c>
      <c r="P4495" s="17" t="b">
        <f>C4495=Catalogo!C4491</f>
        <v>1</v>
      </c>
    </row>
    <row r="4496" spans="1:16" x14ac:dyDescent="0.3">
      <c r="A4496" s="18" t="s">
        <v>4412</v>
      </c>
      <c r="B4496" s="18" t="s">
        <v>2016</v>
      </c>
      <c r="C4496" s="18" t="s">
        <v>3425</v>
      </c>
      <c r="D4496" s="18" t="s">
        <v>22</v>
      </c>
      <c r="E4496" s="17">
        <v>4</v>
      </c>
      <c r="F4496" s="18" t="s">
        <v>2293</v>
      </c>
      <c r="G4496" s="17"/>
      <c r="H4496" s="18" t="s">
        <v>15</v>
      </c>
      <c r="I4496" s="18" t="s">
        <v>15</v>
      </c>
      <c r="J4496" s="18" t="s">
        <v>15</v>
      </c>
      <c r="K4496" s="18" t="s">
        <v>15</v>
      </c>
      <c r="L4496" s="18" t="s">
        <v>15</v>
      </c>
      <c r="N4496" s="17" t="b">
        <f>A4496=Catalogo!A4492</f>
        <v>1</v>
      </c>
      <c r="O4496" s="17" t="b">
        <f>B4496=Catalogo!B4492</f>
        <v>1</v>
      </c>
      <c r="P4496" s="17" t="b">
        <f>C4496=Catalogo!C4492</f>
        <v>1</v>
      </c>
    </row>
    <row r="4497" spans="1:16" x14ac:dyDescent="0.3">
      <c r="A4497" s="18" t="s">
        <v>4413</v>
      </c>
      <c r="B4497" s="18" t="s">
        <v>2019</v>
      </c>
      <c r="C4497" s="18" t="s">
        <v>3425</v>
      </c>
      <c r="D4497" s="18" t="s">
        <v>22</v>
      </c>
      <c r="E4497" s="17">
        <v>4</v>
      </c>
      <c r="F4497" s="18" t="s">
        <v>2293</v>
      </c>
      <c r="G4497" s="17"/>
      <c r="H4497" s="18" t="s">
        <v>15</v>
      </c>
      <c r="I4497" s="18" t="s">
        <v>15</v>
      </c>
      <c r="J4497" s="18" t="s">
        <v>15</v>
      </c>
      <c r="K4497" s="18" t="s">
        <v>15</v>
      </c>
      <c r="L4497" s="18" t="s">
        <v>15</v>
      </c>
      <c r="N4497" s="17" t="b">
        <f>A4497=Catalogo!A4493</f>
        <v>1</v>
      </c>
      <c r="O4497" s="17" t="b">
        <f>B4497=Catalogo!B4493</f>
        <v>1</v>
      </c>
      <c r="P4497" s="17" t="b">
        <f>C4497=Catalogo!C4493</f>
        <v>1</v>
      </c>
    </row>
    <row r="4498" spans="1:16" x14ac:dyDescent="0.3">
      <c r="A4498" s="18" t="s">
        <v>6507</v>
      </c>
      <c r="B4498" s="18" t="s">
        <v>2035</v>
      </c>
      <c r="C4498" s="18" t="s">
        <v>3425</v>
      </c>
      <c r="D4498" s="18" t="s">
        <v>22</v>
      </c>
      <c r="E4498" s="17">
        <v>4</v>
      </c>
      <c r="F4498" s="18" t="s">
        <v>2293</v>
      </c>
      <c r="G4498" s="17"/>
      <c r="H4498" s="18" t="s">
        <v>15</v>
      </c>
      <c r="I4498" s="18" t="s">
        <v>15</v>
      </c>
      <c r="J4498" s="18" t="s">
        <v>15</v>
      </c>
      <c r="K4498" s="18" t="s">
        <v>15</v>
      </c>
      <c r="L4498" s="18" t="s">
        <v>15</v>
      </c>
      <c r="N4498" s="17" t="b">
        <f>A4498=Catalogo!A4494</f>
        <v>1</v>
      </c>
      <c r="O4498" s="17" t="b">
        <f>B4498=Catalogo!B4494</f>
        <v>1</v>
      </c>
      <c r="P4498" s="17" t="b">
        <f>C4498=Catalogo!C4494</f>
        <v>1</v>
      </c>
    </row>
    <row r="4499" spans="1:16" x14ac:dyDescent="0.3">
      <c r="A4499" s="18" t="s">
        <v>4414</v>
      </c>
      <c r="B4499" s="18" t="s">
        <v>2022</v>
      </c>
      <c r="C4499" s="18" t="s">
        <v>3425</v>
      </c>
      <c r="D4499" s="18" t="s">
        <v>22</v>
      </c>
      <c r="E4499" s="17">
        <v>4</v>
      </c>
      <c r="F4499" s="18" t="s">
        <v>2293</v>
      </c>
      <c r="G4499" s="17"/>
      <c r="H4499" s="18" t="s">
        <v>15</v>
      </c>
      <c r="I4499" s="18" t="s">
        <v>15</v>
      </c>
      <c r="J4499" s="18" t="s">
        <v>15</v>
      </c>
      <c r="K4499" s="18" t="s">
        <v>15</v>
      </c>
      <c r="L4499" s="18" t="s">
        <v>15</v>
      </c>
      <c r="N4499" s="17" t="b">
        <f>A4499=Catalogo!A4495</f>
        <v>1</v>
      </c>
      <c r="O4499" s="17" t="b">
        <f>B4499=Catalogo!B4495</f>
        <v>1</v>
      </c>
      <c r="P4499" s="17" t="b">
        <f>C4499=Catalogo!C4495</f>
        <v>1</v>
      </c>
    </row>
    <row r="4500" spans="1:16" x14ac:dyDescent="0.3">
      <c r="A4500" s="18" t="s">
        <v>6508</v>
      </c>
      <c r="B4500" s="18" t="s">
        <v>2041</v>
      </c>
      <c r="C4500" s="18" t="s">
        <v>3425</v>
      </c>
      <c r="D4500" s="18" t="s">
        <v>22</v>
      </c>
      <c r="E4500" s="17">
        <v>4</v>
      </c>
      <c r="F4500" s="18" t="s">
        <v>2293</v>
      </c>
      <c r="G4500" s="17"/>
      <c r="H4500" s="18" t="s">
        <v>15</v>
      </c>
      <c r="I4500" s="18" t="s">
        <v>15</v>
      </c>
      <c r="J4500" s="18" t="s">
        <v>15</v>
      </c>
      <c r="K4500" s="18" t="s">
        <v>15</v>
      </c>
      <c r="L4500" s="18" t="s">
        <v>15</v>
      </c>
      <c r="N4500" s="17" t="b">
        <f>A4500=Catalogo!A4496</f>
        <v>1</v>
      </c>
      <c r="O4500" s="17" t="b">
        <f>B4500=Catalogo!B4496</f>
        <v>1</v>
      </c>
      <c r="P4500" s="17" t="b">
        <f>C4500=Catalogo!C4496</f>
        <v>1</v>
      </c>
    </row>
    <row r="4501" spans="1:16" x14ac:dyDescent="0.3">
      <c r="A4501" s="18" t="s">
        <v>4415</v>
      </c>
      <c r="B4501" s="18" t="s">
        <v>2697</v>
      </c>
      <c r="C4501" s="18" t="s">
        <v>3425</v>
      </c>
      <c r="D4501" s="18" t="s">
        <v>22</v>
      </c>
      <c r="E4501" s="17">
        <v>4</v>
      </c>
      <c r="F4501" s="18" t="s">
        <v>2293</v>
      </c>
      <c r="G4501" s="17"/>
      <c r="H4501" s="18" t="s">
        <v>15</v>
      </c>
      <c r="I4501" s="18" t="s">
        <v>15</v>
      </c>
      <c r="J4501" s="18" t="s">
        <v>15</v>
      </c>
      <c r="K4501" s="18" t="s">
        <v>15</v>
      </c>
      <c r="L4501" s="18" t="s">
        <v>15</v>
      </c>
      <c r="N4501" s="17" t="b">
        <f>A4501=Catalogo!A4497</f>
        <v>1</v>
      </c>
      <c r="O4501" s="17" t="b">
        <f>B4501=Catalogo!B4497</f>
        <v>1</v>
      </c>
      <c r="P4501" s="17" t="b">
        <f>C4501=Catalogo!C4497</f>
        <v>1</v>
      </c>
    </row>
    <row r="4502" spans="1:16" x14ac:dyDescent="0.3">
      <c r="A4502" s="18" t="s">
        <v>4416</v>
      </c>
      <c r="B4502" s="18" t="s">
        <v>2030</v>
      </c>
      <c r="C4502" s="18" t="s">
        <v>3425</v>
      </c>
      <c r="D4502" s="18" t="s">
        <v>15</v>
      </c>
      <c r="E4502" s="17">
        <v>3</v>
      </c>
      <c r="F4502" s="18" t="s">
        <v>2293</v>
      </c>
      <c r="G4502" s="17"/>
      <c r="H4502" s="18" t="s">
        <v>15</v>
      </c>
      <c r="I4502" s="18" t="s">
        <v>15</v>
      </c>
      <c r="J4502" s="18" t="s">
        <v>15</v>
      </c>
      <c r="K4502" s="18" t="s">
        <v>15</v>
      </c>
      <c r="L4502" s="18" t="s">
        <v>15</v>
      </c>
      <c r="N4502" s="17" t="b">
        <f>A4502=Catalogo!A4498</f>
        <v>1</v>
      </c>
      <c r="O4502" s="17" t="b">
        <f>B4502=Catalogo!B4498</f>
        <v>1</v>
      </c>
      <c r="P4502" s="17" t="b">
        <f>C4502=Catalogo!C4498</f>
        <v>1</v>
      </c>
    </row>
    <row r="4503" spans="1:16" x14ac:dyDescent="0.3">
      <c r="A4503" s="18" t="s">
        <v>4417</v>
      </c>
      <c r="B4503" s="18" t="s">
        <v>2032</v>
      </c>
      <c r="C4503" s="18" t="s">
        <v>3425</v>
      </c>
      <c r="D4503" s="18" t="s">
        <v>22</v>
      </c>
      <c r="E4503" s="17">
        <v>4</v>
      </c>
      <c r="F4503" s="18" t="s">
        <v>2293</v>
      </c>
      <c r="G4503" s="17"/>
      <c r="H4503" s="18" t="s">
        <v>15</v>
      </c>
      <c r="I4503" s="18" t="s">
        <v>15</v>
      </c>
      <c r="J4503" s="18" t="s">
        <v>15</v>
      </c>
      <c r="K4503" s="18" t="s">
        <v>15</v>
      </c>
      <c r="L4503" s="18" t="s">
        <v>15</v>
      </c>
      <c r="N4503" s="17" t="b">
        <f>A4503=Catalogo!A4499</f>
        <v>1</v>
      </c>
      <c r="O4503" s="17" t="b">
        <f>B4503=Catalogo!B4499</f>
        <v>1</v>
      </c>
      <c r="P4503" s="17" t="b">
        <f>C4503=Catalogo!C4499</f>
        <v>1</v>
      </c>
    </row>
    <row r="4504" spans="1:16" x14ac:dyDescent="0.3">
      <c r="A4504" s="18" t="s">
        <v>4418</v>
      </c>
      <c r="B4504" s="18" t="s">
        <v>2035</v>
      </c>
      <c r="C4504" s="18" t="s">
        <v>3425</v>
      </c>
      <c r="D4504" s="18" t="s">
        <v>22</v>
      </c>
      <c r="E4504" s="17">
        <v>4</v>
      </c>
      <c r="F4504" s="18" t="s">
        <v>2293</v>
      </c>
      <c r="G4504" s="17"/>
      <c r="H4504" s="18" t="s">
        <v>15</v>
      </c>
      <c r="I4504" s="18" t="s">
        <v>15</v>
      </c>
      <c r="J4504" s="18" t="s">
        <v>15</v>
      </c>
      <c r="K4504" s="18" t="s">
        <v>15</v>
      </c>
      <c r="L4504" s="18" t="s">
        <v>15</v>
      </c>
      <c r="N4504" s="17" t="b">
        <f>A4504=Catalogo!A4500</f>
        <v>1</v>
      </c>
      <c r="O4504" s="17" t="b">
        <f>B4504=Catalogo!B4500</f>
        <v>1</v>
      </c>
      <c r="P4504" s="17" t="b">
        <f>C4504=Catalogo!C4500</f>
        <v>1</v>
      </c>
    </row>
    <row r="4505" spans="1:16" x14ac:dyDescent="0.3">
      <c r="A4505" s="18" t="s">
        <v>4419</v>
      </c>
      <c r="B4505" s="18" t="s">
        <v>2038</v>
      </c>
      <c r="C4505" s="18" t="s">
        <v>3425</v>
      </c>
      <c r="D4505" s="18" t="s">
        <v>15</v>
      </c>
      <c r="E4505" s="17">
        <v>3</v>
      </c>
      <c r="F4505" s="18" t="s">
        <v>2293</v>
      </c>
      <c r="G4505" s="17"/>
      <c r="H4505" s="18" t="s">
        <v>15</v>
      </c>
      <c r="I4505" s="18" t="s">
        <v>15</v>
      </c>
      <c r="J4505" s="18" t="s">
        <v>15</v>
      </c>
      <c r="K4505" s="18" t="s">
        <v>15</v>
      </c>
      <c r="L4505" s="18" t="s">
        <v>15</v>
      </c>
      <c r="N4505" s="17" t="b">
        <f>A4505=Catalogo!A4501</f>
        <v>1</v>
      </c>
      <c r="O4505" s="17" t="b">
        <f>B4505=Catalogo!B4501</f>
        <v>1</v>
      </c>
      <c r="P4505" s="17" t="b">
        <f>C4505=Catalogo!C4501</f>
        <v>1</v>
      </c>
    </row>
    <row r="4506" spans="1:16" x14ac:dyDescent="0.3">
      <c r="A4506" s="18" t="s">
        <v>4420</v>
      </c>
      <c r="B4506" s="18" t="s">
        <v>2041</v>
      </c>
      <c r="C4506" s="18" t="s">
        <v>3425</v>
      </c>
      <c r="D4506" s="18" t="s">
        <v>22</v>
      </c>
      <c r="E4506" s="17">
        <v>4</v>
      </c>
      <c r="F4506" s="18" t="s">
        <v>2293</v>
      </c>
      <c r="G4506" s="17"/>
      <c r="H4506" s="18" t="s">
        <v>15</v>
      </c>
      <c r="I4506" s="18" t="s">
        <v>15</v>
      </c>
      <c r="J4506" s="18" t="s">
        <v>15</v>
      </c>
      <c r="K4506" s="18" t="s">
        <v>15</v>
      </c>
      <c r="L4506" s="18" t="s">
        <v>15</v>
      </c>
      <c r="N4506" s="17" t="b">
        <f>A4506=Catalogo!A4502</f>
        <v>1</v>
      </c>
      <c r="O4506" s="17" t="b">
        <f>B4506=Catalogo!B4502</f>
        <v>1</v>
      </c>
      <c r="P4506" s="17" t="b">
        <f>C4506=Catalogo!C4502</f>
        <v>1</v>
      </c>
    </row>
  </sheetData>
  <autoFilter ref="A5:P4506"/>
  <mergeCells count="3">
    <mergeCell ref="A1:L1"/>
    <mergeCell ref="A2:L2"/>
    <mergeCell ref="A3:L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61"/>
  <sheetViews>
    <sheetView zoomScale="130" zoomScaleNormal="130" workbookViewId="0">
      <pane ySplit="1" topLeftCell="A2" activePane="bottomLeft" state="frozen"/>
      <selection pane="bottomLeft" activeCell="A2" sqref="A2"/>
    </sheetView>
  </sheetViews>
  <sheetFormatPr baseColWidth="10" defaultColWidth="11.44140625" defaultRowHeight="14.4" x14ac:dyDescent="0.3"/>
  <cols>
    <col min="1" max="1" width="19.6640625" style="2" bestFit="1" customWidth="1"/>
    <col min="2" max="2" width="19.5546875" style="2" customWidth="1"/>
    <col min="3" max="3" width="8.6640625" style="2" customWidth="1"/>
    <col min="4" max="4" width="3.5546875" style="2" customWidth="1"/>
    <col min="5" max="5" width="3.33203125" style="2" bestFit="1" customWidth="1"/>
    <col min="6" max="6" width="5.6640625" style="2" bestFit="1" customWidth="1"/>
    <col min="7" max="7" width="3.44140625" style="2" customWidth="1"/>
    <col min="8" max="8" width="3.5546875" style="2" customWidth="1"/>
    <col min="9" max="9" width="4.5546875" style="2" customWidth="1"/>
    <col min="10" max="10" width="3.6640625" style="2" customWidth="1"/>
    <col min="11" max="11" width="4.33203125" style="2" customWidth="1"/>
    <col min="12" max="12" width="6.88671875" style="2" customWidth="1"/>
    <col min="13" max="13" width="15.44140625" style="2" customWidth="1"/>
    <col min="14" max="14" width="12.5546875" style="2" bestFit="1" customWidth="1"/>
    <col min="15" max="17" width="10.109375" style="2" customWidth="1"/>
    <col min="18" max="18" width="12.109375" style="2" customWidth="1"/>
    <col min="19" max="20" width="14.33203125" style="2" customWidth="1"/>
    <col min="21" max="21" width="28.6640625" style="2" bestFit="1" customWidth="1"/>
    <col min="22" max="16384" width="11.44140625" style="2"/>
  </cols>
  <sheetData>
    <row r="1" spans="1:23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4421</v>
      </c>
      <c r="N1" s="3" t="s">
        <v>4422</v>
      </c>
      <c r="O1" s="3" t="s">
        <v>4423</v>
      </c>
      <c r="P1" s="3" t="s">
        <v>4424</v>
      </c>
      <c r="Q1" s="3" t="s">
        <v>4425</v>
      </c>
      <c r="R1" s="3" t="s">
        <v>4426</v>
      </c>
      <c r="S1" s="3" t="s">
        <v>4427</v>
      </c>
      <c r="T1" s="3" t="s">
        <v>4459</v>
      </c>
      <c r="U1" s="3" t="s">
        <v>4442</v>
      </c>
      <c r="V1" s="3" t="s">
        <v>4505</v>
      </c>
      <c r="W1" s="3" t="s">
        <v>4506</v>
      </c>
    </row>
    <row r="2" spans="1:23" x14ac:dyDescent="0.3">
      <c r="A2" s="1" t="s">
        <v>12</v>
      </c>
      <c r="B2" s="1" t="s">
        <v>4476</v>
      </c>
      <c r="C2" s="1" t="s">
        <v>14</v>
      </c>
      <c r="D2" s="1" t="s">
        <v>15</v>
      </c>
      <c r="E2" s="2">
        <v>1</v>
      </c>
      <c r="F2" s="1" t="s">
        <v>16</v>
      </c>
      <c r="H2" s="1" t="s">
        <v>15</v>
      </c>
      <c r="I2" s="1" t="s">
        <v>15</v>
      </c>
      <c r="J2" s="1" t="s">
        <v>15</v>
      </c>
      <c r="K2" s="1" t="s">
        <v>15</v>
      </c>
      <c r="L2" s="1" t="s">
        <v>15</v>
      </c>
      <c r="Q2" s="5"/>
      <c r="R2" s="2" t="s">
        <v>4438</v>
      </c>
      <c r="S2" s="5" t="str">
        <f>+F2</f>
        <v>ACI</v>
      </c>
      <c r="T2" s="5"/>
    </row>
    <row r="3" spans="1:23" x14ac:dyDescent="0.3">
      <c r="A3" s="1" t="s">
        <v>17</v>
      </c>
      <c r="B3" s="1" t="s">
        <v>18</v>
      </c>
      <c r="C3" s="1" t="s">
        <v>19</v>
      </c>
      <c r="D3" s="1" t="s">
        <v>15</v>
      </c>
      <c r="E3" s="2">
        <v>2</v>
      </c>
      <c r="F3" s="1" t="s">
        <v>16</v>
      </c>
      <c r="H3" s="1" t="s">
        <v>15</v>
      </c>
      <c r="I3" s="1" t="s">
        <v>15</v>
      </c>
      <c r="J3" s="1" t="s">
        <v>15</v>
      </c>
      <c r="K3" s="1" t="s">
        <v>15</v>
      </c>
      <c r="L3" s="1" t="s">
        <v>15</v>
      </c>
      <c r="R3" s="2" t="s">
        <v>4438</v>
      </c>
      <c r="S3" s="5" t="str">
        <f t="shared" ref="S3:S67" si="0">+F3</f>
        <v>ACI</v>
      </c>
      <c r="T3" s="5"/>
    </row>
    <row r="4" spans="1:23" x14ac:dyDescent="0.3">
      <c r="A4" s="1" t="s">
        <v>20</v>
      </c>
      <c r="B4" s="1" t="s">
        <v>21</v>
      </c>
      <c r="C4" s="1" t="s">
        <v>19</v>
      </c>
      <c r="D4" s="1" t="s">
        <v>22</v>
      </c>
      <c r="E4" s="2">
        <v>3</v>
      </c>
      <c r="F4" s="1" t="s">
        <v>16</v>
      </c>
      <c r="H4" s="1" t="s">
        <v>15</v>
      </c>
      <c r="I4" s="1" t="s">
        <v>15</v>
      </c>
      <c r="J4" s="1" t="s">
        <v>15</v>
      </c>
      <c r="K4" s="1" t="s">
        <v>15</v>
      </c>
      <c r="L4" s="1" t="s">
        <v>15</v>
      </c>
      <c r="R4" s="2" t="s">
        <v>4438</v>
      </c>
      <c r="S4" s="5" t="str">
        <f t="shared" si="0"/>
        <v>ACI</v>
      </c>
      <c r="T4" s="5"/>
    </row>
    <row r="5" spans="1:23" x14ac:dyDescent="0.3">
      <c r="A5" s="1" t="s">
        <v>4501</v>
      </c>
      <c r="B5" s="1" t="s">
        <v>4502</v>
      </c>
      <c r="C5" s="1" t="s">
        <v>19</v>
      </c>
      <c r="D5" s="1" t="s">
        <v>22</v>
      </c>
      <c r="E5" s="2">
        <v>3</v>
      </c>
      <c r="F5" s="1" t="s">
        <v>16</v>
      </c>
      <c r="H5" s="1" t="s">
        <v>15</v>
      </c>
      <c r="I5" s="1" t="s">
        <v>15</v>
      </c>
      <c r="J5" s="1" t="s">
        <v>15</v>
      </c>
      <c r="K5" s="1" t="s">
        <v>15</v>
      </c>
      <c r="L5" s="1" t="s">
        <v>15</v>
      </c>
      <c r="R5" s="2" t="s">
        <v>4438</v>
      </c>
      <c r="S5" s="5" t="str">
        <f t="shared" si="0"/>
        <v>ACI</v>
      </c>
      <c r="T5" s="5"/>
    </row>
    <row r="6" spans="1:23" x14ac:dyDescent="0.3">
      <c r="A6" s="1" t="s">
        <v>23</v>
      </c>
      <c r="B6" s="1" t="s">
        <v>24</v>
      </c>
      <c r="C6" s="1" t="s">
        <v>25</v>
      </c>
      <c r="D6" s="1" t="s">
        <v>15</v>
      </c>
      <c r="E6" s="2">
        <v>1</v>
      </c>
      <c r="F6" s="1" t="s">
        <v>16</v>
      </c>
      <c r="H6" s="1" t="s">
        <v>15</v>
      </c>
      <c r="I6" s="1" t="s">
        <v>15</v>
      </c>
      <c r="J6" s="1" t="s">
        <v>15</v>
      </c>
      <c r="K6" s="1" t="s">
        <v>15</v>
      </c>
      <c r="L6" s="1" t="s">
        <v>15</v>
      </c>
      <c r="R6" s="2" t="s">
        <v>4438</v>
      </c>
      <c r="S6" s="5" t="str">
        <f t="shared" si="0"/>
        <v>ACI</v>
      </c>
      <c r="T6" s="5"/>
    </row>
    <row r="7" spans="1:23" x14ac:dyDescent="0.3">
      <c r="A7" s="1" t="s">
        <v>26</v>
      </c>
      <c r="B7" s="1" t="s">
        <v>27</v>
      </c>
      <c r="C7" s="1" t="s">
        <v>28</v>
      </c>
      <c r="D7" s="1" t="s">
        <v>15</v>
      </c>
      <c r="E7" s="2">
        <v>2</v>
      </c>
      <c r="F7" s="1" t="s">
        <v>16</v>
      </c>
      <c r="G7" s="1" t="s">
        <v>29</v>
      </c>
      <c r="H7" s="1" t="s">
        <v>15</v>
      </c>
      <c r="I7" s="1" t="s">
        <v>15</v>
      </c>
      <c r="J7" s="1" t="s">
        <v>15</v>
      </c>
      <c r="K7" s="1" t="s">
        <v>15</v>
      </c>
      <c r="L7" s="1" t="s">
        <v>15</v>
      </c>
      <c r="R7" s="2" t="s">
        <v>4438</v>
      </c>
      <c r="S7" s="5" t="str">
        <f t="shared" si="0"/>
        <v>ACI</v>
      </c>
      <c r="T7" s="5"/>
    </row>
    <row r="8" spans="1:23" x14ac:dyDescent="0.3">
      <c r="A8" s="1" t="s">
        <v>30</v>
      </c>
      <c r="B8" s="1" t="s">
        <v>31</v>
      </c>
      <c r="C8" s="1" t="s">
        <v>32</v>
      </c>
      <c r="D8" s="1" t="s">
        <v>15</v>
      </c>
      <c r="E8" s="2">
        <v>2</v>
      </c>
      <c r="F8" s="1" t="s">
        <v>16</v>
      </c>
      <c r="G8" s="1" t="s">
        <v>29</v>
      </c>
      <c r="H8" s="1" t="s">
        <v>15</v>
      </c>
      <c r="I8" s="1" t="s">
        <v>15</v>
      </c>
      <c r="J8" s="1" t="s">
        <v>15</v>
      </c>
      <c r="K8" s="1" t="s">
        <v>15</v>
      </c>
      <c r="L8" s="1" t="s">
        <v>15</v>
      </c>
      <c r="R8" s="2" t="s">
        <v>4438</v>
      </c>
      <c r="S8" s="5" t="str">
        <f t="shared" si="0"/>
        <v>ACI</v>
      </c>
      <c r="T8" s="5"/>
    </row>
    <row r="9" spans="1:23" x14ac:dyDescent="0.3">
      <c r="A9" s="1" t="s">
        <v>33</v>
      </c>
      <c r="B9" s="1" t="s">
        <v>34</v>
      </c>
      <c r="C9" s="1" t="s">
        <v>35</v>
      </c>
      <c r="D9" s="1" t="s">
        <v>15</v>
      </c>
      <c r="E9" s="2">
        <v>1</v>
      </c>
      <c r="F9" s="1" t="s">
        <v>16</v>
      </c>
      <c r="H9" s="1" t="s">
        <v>15</v>
      </c>
      <c r="I9" s="1" t="s">
        <v>15</v>
      </c>
      <c r="J9" s="1" t="s">
        <v>15</v>
      </c>
      <c r="K9" s="1" t="s">
        <v>15</v>
      </c>
      <c r="L9" s="1" t="s">
        <v>15</v>
      </c>
      <c r="R9" s="2" t="s">
        <v>4438</v>
      </c>
      <c r="S9" s="5" t="str">
        <f t="shared" si="0"/>
        <v>ACI</v>
      </c>
      <c r="T9" s="5"/>
    </row>
    <row r="10" spans="1:23" x14ac:dyDescent="0.3">
      <c r="A10" s="1" t="s">
        <v>36</v>
      </c>
      <c r="B10" s="1" t="s">
        <v>37</v>
      </c>
      <c r="C10" s="1" t="s">
        <v>38</v>
      </c>
      <c r="D10" s="1" t="s">
        <v>15</v>
      </c>
      <c r="E10" s="2">
        <v>2</v>
      </c>
      <c r="F10" s="1" t="s">
        <v>16</v>
      </c>
      <c r="G10" s="1" t="s">
        <v>29</v>
      </c>
      <c r="H10" s="1" t="s">
        <v>15</v>
      </c>
      <c r="I10" s="1" t="s">
        <v>15</v>
      </c>
      <c r="J10" s="1" t="s">
        <v>15</v>
      </c>
      <c r="K10" s="1" t="s">
        <v>15</v>
      </c>
      <c r="L10" s="1" t="s">
        <v>15</v>
      </c>
      <c r="R10" s="2" t="s">
        <v>4438</v>
      </c>
      <c r="S10" s="5" t="str">
        <f t="shared" si="0"/>
        <v>ACI</v>
      </c>
      <c r="T10" s="5"/>
    </row>
    <row r="11" spans="1:23" x14ac:dyDescent="0.3">
      <c r="A11" s="1" t="s">
        <v>39</v>
      </c>
      <c r="B11" s="1" t="s">
        <v>40</v>
      </c>
      <c r="C11" s="1" t="s">
        <v>41</v>
      </c>
      <c r="D11" s="1" t="s">
        <v>15</v>
      </c>
      <c r="E11" s="2">
        <v>2</v>
      </c>
      <c r="F11" s="1" t="s">
        <v>16</v>
      </c>
      <c r="G11" s="1" t="s">
        <v>29</v>
      </c>
      <c r="H11" s="1" t="s">
        <v>15</v>
      </c>
      <c r="I11" s="1" t="s">
        <v>15</v>
      </c>
      <c r="J11" s="1" t="s">
        <v>15</v>
      </c>
      <c r="K11" s="1" t="s">
        <v>15</v>
      </c>
      <c r="L11" s="1" t="s">
        <v>15</v>
      </c>
      <c r="R11" s="2" t="s">
        <v>4438</v>
      </c>
      <c r="S11" s="5" t="str">
        <f t="shared" si="0"/>
        <v>ACI</v>
      </c>
      <c r="T11" s="5"/>
    </row>
    <row r="12" spans="1:23" x14ac:dyDescent="0.3">
      <c r="A12" s="1" t="s">
        <v>42</v>
      </c>
      <c r="B12" s="1" t="s">
        <v>43</v>
      </c>
      <c r="C12" s="1" t="s">
        <v>44</v>
      </c>
      <c r="D12" s="1" t="s">
        <v>15</v>
      </c>
      <c r="E12" s="2">
        <v>2</v>
      </c>
      <c r="F12" s="1" t="s">
        <v>16</v>
      </c>
      <c r="G12" s="1" t="s">
        <v>29</v>
      </c>
      <c r="H12" s="1" t="s">
        <v>15</v>
      </c>
      <c r="I12" s="1" t="s">
        <v>15</v>
      </c>
      <c r="J12" s="1" t="s">
        <v>15</v>
      </c>
      <c r="K12" s="1" t="s">
        <v>15</v>
      </c>
      <c r="L12" s="1" t="s">
        <v>15</v>
      </c>
      <c r="R12" s="2" t="s">
        <v>4438</v>
      </c>
      <c r="S12" s="5" t="str">
        <f t="shared" si="0"/>
        <v>ACI</v>
      </c>
      <c r="T12" s="5"/>
    </row>
    <row r="13" spans="1:23" x14ac:dyDescent="0.3">
      <c r="A13" s="1" t="s">
        <v>45</v>
      </c>
      <c r="B13" s="1" t="s">
        <v>46</v>
      </c>
      <c r="C13" s="1" t="s">
        <v>47</v>
      </c>
      <c r="D13" s="1" t="s">
        <v>15</v>
      </c>
      <c r="E13" s="2">
        <v>1</v>
      </c>
      <c r="F13" s="1" t="s">
        <v>16</v>
      </c>
      <c r="H13" s="1" t="s">
        <v>15</v>
      </c>
      <c r="I13" s="1" t="s">
        <v>15</v>
      </c>
      <c r="J13" s="1" t="s">
        <v>15</v>
      </c>
      <c r="K13" s="1" t="s">
        <v>15</v>
      </c>
      <c r="L13" s="1" t="s">
        <v>15</v>
      </c>
      <c r="R13" s="2" t="s">
        <v>4438</v>
      </c>
      <c r="S13" s="5" t="str">
        <f t="shared" si="0"/>
        <v>ACI</v>
      </c>
      <c r="T13" s="5"/>
    </row>
    <row r="14" spans="1:23" x14ac:dyDescent="0.3">
      <c r="A14" s="1" t="s">
        <v>48</v>
      </c>
      <c r="B14" s="1" t="s">
        <v>49</v>
      </c>
      <c r="C14" s="1" t="s">
        <v>50</v>
      </c>
      <c r="D14" s="1" t="s">
        <v>15</v>
      </c>
      <c r="E14" s="2">
        <v>2</v>
      </c>
      <c r="F14" s="1" t="s">
        <v>16</v>
      </c>
      <c r="H14" s="1" t="s">
        <v>15</v>
      </c>
      <c r="I14" s="1" t="s">
        <v>15</v>
      </c>
      <c r="J14" s="1" t="s">
        <v>15</v>
      </c>
      <c r="K14" s="1" t="s">
        <v>15</v>
      </c>
      <c r="L14" s="1" t="s">
        <v>15</v>
      </c>
      <c r="R14" s="2" t="s">
        <v>4438</v>
      </c>
      <c r="S14" s="5" t="str">
        <f t="shared" si="0"/>
        <v>ACI</v>
      </c>
      <c r="T14" s="5"/>
    </row>
    <row r="15" spans="1:23" x14ac:dyDescent="0.3">
      <c r="A15" s="1" t="s">
        <v>51</v>
      </c>
      <c r="B15" s="1" t="s">
        <v>52</v>
      </c>
      <c r="C15" s="1" t="s">
        <v>53</v>
      </c>
      <c r="D15" s="1" t="s">
        <v>15</v>
      </c>
      <c r="E15" s="2">
        <v>1</v>
      </c>
      <c r="F15" s="1" t="s">
        <v>16</v>
      </c>
      <c r="H15" s="1" t="s">
        <v>15</v>
      </c>
      <c r="I15" s="1" t="s">
        <v>15</v>
      </c>
      <c r="J15" s="1" t="s">
        <v>15</v>
      </c>
      <c r="K15" s="1" t="s">
        <v>15</v>
      </c>
      <c r="L15" s="1" t="s">
        <v>15</v>
      </c>
      <c r="R15" s="2" t="s">
        <v>4438</v>
      </c>
      <c r="S15" s="5" t="str">
        <f t="shared" si="0"/>
        <v>ACI</v>
      </c>
      <c r="T15" s="5"/>
    </row>
    <row r="16" spans="1:23" x14ac:dyDescent="0.3">
      <c r="A16" s="1" t="s">
        <v>54</v>
      </c>
      <c r="B16" s="1" t="s">
        <v>55</v>
      </c>
      <c r="C16" s="1" t="s">
        <v>56</v>
      </c>
      <c r="D16" s="1" t="s">
        <v>15</v>
      </c>
      <c r="E16" s="2">
        <v>3</v>
      </c>
      <c r="F16" s="1" t="s">
        <v>16</v>
      </c>
      <c r="G16" s="1" t="s">
        <v>29</v>
      </c>
      <c r="H16" s="1" t="s">
        <v>15</v>
      </c>
      <c r="I16" s="1" t="s">
        <v>15</v>
      </c>
      <c r="J16" s="1" t="s">
        <v>15</v>
      </c>
      <c r="K16" s="1" t="s">
        <v>15</v>
      </c>
      <c r="L16" s="1" t="s">
        <v>15</v>
      </c>
      <c r="R16" s="2" t="s">
        <v>4438</v>
      </c>
      <c r="S16" s="5" t="str">
        <f t="shared" si="0"/>
        <v>ACI</v>
      </c>
      <c r="T16" s="5"/>
    </row>
    <row r="17" spans="1:20" x14ac:dyDescent="0.3">
      <c r="A17" s="1" t="s">
        <v>57</v>
      </c>
      <c r="B17" s="1" t="s">
        <v>58</v>
      </c>
      <c r="C17" s="1" t="s">
        <v>59</v>
      </c>
      <c r="D17" s="1" t="s">
        <v>15</v>
      </c>
      <c r="E17" s="2">
        <v>2</v>
      </c>
      <c r="F17" s="1" t="s">
        <v>16</v>
      </c>
      <c r="G17" s="1" t="s">
        <v>29</v>
      </c>
      <c r="H17" s="1" t="s">
        <v>15</v>
      </c>
      <c r="I17" s="1" t="s">
        <v>15</v>
      </c>
      <c r="J17" s="1" t="s">
        <v>15</v>
      </c>
      <c r="K17" s="1" t="s">
        <v>15</v>
      </c>
      <c r="L17" s="1" t="s">
        <v>15</v>
      </c>
      <c r="R17" s="2" t="s">
        <v>4438</v>
      </c>
      <c r="S17" s="5" t="str">
        <f t="shared" si="0"/>
        <v>ACI</v>
      </c>
      <c r="T17" s="5"/>
    </row>
    <row r="18" spans="1:20" x14ac:dyDescent="0.3">
      <c r="A18" s="1" t="s">
        <v>60</v>
      </c>
      <c r="B18" s="1" t="s">
        <v>61</v>
      </c>
      <c r="C18" s="1" t="s">
        <v>62</v>
      </c>
      <c r="D18" s="1" t="s">
        <v>15</v>
      </c>
      <c r="E18" s="2">
        <v>2</v>
      </c>
      <c r="F18" s="1" t="s">
        <v>16</v>
      </c>
      <c r="G18" s="1" t="s">
        <v>29</v>
      </c>
      <c r="H18" s="1" t="s">
        <v>15</v>
      </c>
      <c r="I18" s="1" t="s">
        <v>15</v>
      </c>
      <c r="J18" s="1" t="s">
        <v>15</v>
      </c>
      <c r="K18" s="1" t="s">
        <v>15</v>
      </c>
      <c r="L18" s="1" t="s">
        <v>15</v>
      </c>
      <c r="R18" s="2" t="s">
        <v>4438</v>
      </c>
      <c r="S18" s="5" t="str">
        <f t="shared" si="0"/>
        <v>ACI</v>
      </c>
      <c r="T18" s="5"/>
    </row>
    <row r="19" spans="1:20" x14ac:dyDescent="0.3">
      <c r="A19" s="1" t="s">
        <v>63</v>
      </c>
      <c r="B19" s="1" t="s">
        <v>64</v>
      </c>
      <c r="C19" s="1" t="s">
        <v>65</v>
      </c>
      <c r="D19" s="1" t="s">
        <v>15</v>
      </c>
      <c r="E19" s="2">
        <v>2</v>
      </c>
      <c r="F19" s="1" t="s">
        <v>16</v>
      </c>
      <c r="G19" s="1" t="s">
        <v>29</v>
      </c>
      <c r="H19" s="1" t="s">
        <v>15</v>
      </c>
      <c r="I19" s="1" t="s">
        <v>15</v>
      </c>
      <c r="J19" s="1" t="s">
        <v>15</v>
      </c>
      <c r="K19" s="1" t="s">
        <v>15</v>
      </c>
      <c r="L19" s="1" t="s">
        <v>15</v>
      </c>
      <c r="R19" s="2" t="s">
        <v>4438</v>
      </c>
      <c r="S19" s="5" t="str">
        <f t="shared" si="0"/>
        <v>ACI</v>
      </c>
      <c r="T19" s="5"/>
    </row>
    <row r="20" spans="1:20" x14ac:dyDescent="0.3">
      <c r="A20" s="1" t="s">
        <v>66</v>
      </c>
      <c r="B20" s="1" t="s">
        <v>67</v>
      </c>
      <c r="C20" s="1" t="s">
        <v>68</v>
      </c>
      <c r="D20" s="1" t="s">
        <v>15</v>
      </c>
      <c r="E20" s="2">
        <v>1</v>
      </c>
      <c r="F20" s="1" t="s">
        <v>16</v>
      </c>
      <c r="H20" s="1" t="s">
        <v>15</v>
      </c>
      <c r="I20" s="1" t="s">
        <v>15</v>
      </c>
      <c r="J20" s="1" t="s">
        <v>15</v>
      </c>
      <c r="K20" s="1" t="s">
        <v>15</v>
      </c>
      <c r="L20" s="1" t="s">
        <v>15</v>
      </c>
      <c r="R20" s="2" t="s">
        <v>4438</v>
      </c>
      <c r="S20" s="5" t="str">
        <f t="shared" si="0"/>
        <v>ACI</v>
      </c>
      <c r="T20" s="5"/>
    </row>
    <row r="21" spans="1:20" x14ac:dyDescent="0.3">
      <c r="A21" s="1" t="s">
        <v>69</v>
      </c>
      <c r="B21" s="1" t="s">
        <v>70</v>
      </c>
      <c r="C21" s="1" t="s">
        <v>71</v>
      </c>
      <c r="D21" s="1" t="s">
        <v>15</v>
      </c>
      <c r="E21" s="2">
        <v>2</v>
      </c>
      <c r="F21" s="1" t="s">
        <v>16</v>
      </c>
      <c r="H21" s="1" t="s">
        <v>15</v>
      </c>
      <c r="I21" s="1" t="s">
        <v>15</v>
      </c>
      <c r="J21" s="1" t="s">
        <v>15</v>
      </c>
      <c r="K21" s="1" t="s">
        <v>15</v>
      </c>
      <c r="L21" s="1" t="s">
        <v>15</v>
      </c>
      <c r="R21" s="2" t="s">
        <v>4438</v>
      </c>
      <c r="S21" s="5" t="str">
        <f t="shared" si="0"/>
        <v>ACI</v>
      </c>
      <c r="T21" s="5"/>
    </row>
    <row r="22" spans="1:20" x14ac:dyDescent="0.3">
      <c r="A22" s="1" t="s">
        <v>72</v>
      </c>
      <c r="B22" s="1" t="s">
        <v>73</v>
      </c>
      <c r="C22" s="1" t="s">
        <v>74</v>
      </c>
      <c r="D22" s="1" t="s">
        <v>15</v>
      </c>
      <c r="E22" s="2">
        <v>2</v>
      </c>
      <c r="F22" s="1" t="s">
        <v>16</v>
      </c>
      <c r="H22" s="1" t="s">
        <v>15</v>
      </c>
      <c r="I22" s="1" t="s">
        <v>15</v>
      </c>
      <c r="J22" s="1" t="s">
        <v>15</v>
      </c>
      <c r="K22" s="1" t="s">
        <v>15</v>
      </c>
      <c r="L22" s="1" t="s">
        <v>15</v>
      </c>
      <c r="R22" s="2" t="s">
        <v>4438</v>
      </c>
      <c r="S22" s="5" t="str">
        <f t="shared" si="0"/>
        <v>ACI</v>
      </c>
      <c r="T22" s="5"/>
    </row>
    <row r="23" spans="1:20" x14ac:dyDescent="0.3">
      <c r="A23" s="1" t="s">
        <v>75</v>
      </c>
      <c r="B23" s="1" t="s">
        <v>76</v>
      </c>
      <c r="C23" s="1" t="s">
        <v>77</v>
      </c>
      <c r="D23" s="1" t="s">
        <v>15</v>
      </c>
      <c r="E23" s="2">
        <v>2</v>
      </c>
      <c r="F23" s="1" t="s">
        <v>16</v>
      </c>
      <c r="H23" s="1" t="s">
        <v>15</v>
      </c>
      <c r="I23" s="1" t="s">
        <v>15</v>
      </c>
      <c r="J23" s="1" t="s">
        <v>15</v>
      </c>
      <c r="K23" s="1" t="s">
        <v>15</v>
      </c>
      <c r="L23" s="1" t="s">
        <v>15</v>
      </c>
      <c r="R23" s="2" t="s">
        <v>4438</v>
      </c>
      <c r="S23" s="5" t="str">
        <f t="shared" si="0"/>
        <v>ACI</v>
      </c>
      <c r="T23" s="5"/>
    </row>
    <row r="24" spans="1:20" x14ac:dyDescent="0.3">
      <c r="A24" s="1" t="s">
        <v>78</v>
      </c>
      <c r="B24" s="1" t="s">
        <v>79</v>
      </c>
      <c r="C24" s="1" t="s">
        <v>80</v>
      </c>
      <c r="D24" s="1" t="s">
        <v>15</v>
      </c>
      <c r="E24" s="2">
        <v>2</v>
      </c>
      <c r="F24" s="1" t="s">
        <v>16</v>
      </c>
      <c r="H24" s="1" t="s">
        <v>15</v>
      </c>
      <c r="I24" s="1" t="s">
        <v>15</v>
      </c>
      <c r="J24" s="1" t="s">
        <v>15</v>
      </c>
      <c r="K24" s="1" t="s">
        <v>15</v>
      </c>
      <c r="L24" s="1" t="s">
        <v>15</v>
      </c>
      <c r="R24" s="2" t="s">
        <v>4438</v>
      </c>
      <c r="S24" s="5" t="str">
        <f t="shared" si="0"/>
        <v>ACI</v>
      </c>
      <c r="T24" s="5"/>
    </row>
    <row r="25" spans="1:20" x14ac:dyDescent="0.3">
      <c r="A25" s="1" t="s">
        <v>81</v>
      </c>
      <c r="B25" s="1" t="s">
        <v>82</v>
      </c>
      <c r="C25" s="1" t="s">
        <v>83</v>
      </c>
      <c r="D25" s="1" t="s">
        <v>15</v>
      </c>
      <c r="E25" s="2">
        <v>2</v>
      </c>
      <c r="F25" s="1" t="s">
        <v>16</v>
      </c>
      <c r="H25" s="1" t="s">
        <v>15</v>
      </c>
      <c r="I25" s="1" t="s">
        <v>15</v>
      </c>
      <c r="J25" s="1" t="s">
        <v>15</v>
      </c>
      <c r="K25" s="1" t="s">
        <v>15</v>
      </c>
      <c r="L25" s="1" t="s">
        <v>15</v>
      </c>
      <c r="R25" s="2" t="s">
        <v>4438</v>
      </c>
      <c r="S25" s="5" t="str">
        <f t="shared" si="0"/>
        <v>ACI</v>
      </c>
      <c r="T25" s="5"/>
    </row>
    <row r="26" spans="1:20" x14ac:dyDescent="0.3">
      <c r="A26" s="1" t="s">
        <v>84</v>
      </c>
      <c r="B26" s="1" t="s">
        <v>85</v>
      </c>
      <c r="C26" s="1" t="s">
        <v>86</v>
      </c>
      <c r="D26" s="1" t="s">
        <v>15</v>
      </c>
      <c r="E26" s="2">
        <v>2</v>
      </c>
      <c r="F26" s="1" t="s">
        <v>16</v>
      </c>
      <c r="H26" s="1" t="s">
        <v>15</v>
      </c>
      <c r="I26" s="1" t="s">
        <v>15</v>
      </c>
      <c r="J26" s="1" t="s">
        <v>15</v>
      </c>
      <c r="K26" s="1" t="s">
        <v>15</v>
      </c>
      <c r="L26" s="1" t="s">
        <v>15</v>
      </c>
      <c r="R26" s="2" t="s">
        <v>4438</v>
      </c>
      <c r="S26" s="5" t="str">
        <f t="shared" si="0"/>
        <v>ACI</v>
      </c>
      <c r="T26" s="5"/>
    </row>
    <row r="27" spans="1:20" x14ac:dyDescent="0.3">
      <c r="A27" s="1" t="s">
        <v>87</v>
      </c>
      <c r="B27" s="1" t="s">
        <v>88</v>
      </c>
      <c r="C27" s="1" t="s">
        <v>89</v>
      </c>
      <c r="D27" s="1" t="s">
        <v>15</v>
      </c>
      <c r="E27" s="2">
        <v>2</v>
      </c>
      <c r="F27" s="1" t="s">
        <v>16</v>
      </c>
      <c r="H27" s="1" t="s">
        <v>15</v>
      </c>
      <c r="I27" s="1" t="s">
        <v>15</v>
      </c>
      <c r="J27" s="1" t="s">
        <v>15</v>
      </c>
      <c r="K27" s="1" t="s">
        <v>15</v>
      </c>
      <c r="L27" s="1" t="s">
        <v>15</v>
      </c>
      <c r="R27" s="2" t="s">
        <v>4438</v>
      </c>
      <c r="S27" s="5" t="str">
        <f t="shared" si="0"/>
        <v>ACI</v>
      </c>
      <c r="T27" s="5"/>
    </row>
    <row r="28" spans="1:20" x14ac:dyDescent="0.3">
      <c r="A28" s="1" t="s">
        <v>90</v>
      </c>
      <c r="B28" s="1" t="s">
        <v>91</v>
      </c>
      <c r="C28" s="1" t="s">
        <v>92</v>
      </c>
      <c r="D28" s="1" t="s">
        <v>15</v>
      </c>
      <c r="E28" s="2">
        <v>2</v>
      </c>
      <c r="F28" s="1" t="s">
        <v>16</v>
      </c>
      <c r="H28" s="1" t="s">
        <v>15</v>
      </c>
      <c r="I28" s="1" t="s">
        <v>15</v>
      </c>
      <c r="J28" s="1" t="s">
        <v>15</v>
      </c>
      <c r="K28" s="1" t="s">
        <v>15</v>
      </c>
      <c r="L28" s="1" t="s">
        <v>15</v>
      </c>
      <c r="R28" s="2" t="s">
        <v>4438</v>
      </c>
      <c r="S28" s="5" t="str">
        <f t="shared" si="0"/>
        <v>ACI</v>
      </c>
      <c r="T28" s="5"/>
    </row>
    <row r="29" spans="1:20" x14ac:dyDescent="0.3">
      <c r="A29" s="1" t="s">
        <v>93</v>
      </c>
      <c r="B29" s="1" t="s">
        <v>94</v>
      </c>
      <c r="C29" s="1" t="s">
        <v>95</v>
      </c>
      <c r="D29" s="1" t="s">
        <v>15</v>
      </c>
      <c r="E29" s="2">
        <v>2</v>
      </c>
      <c r="F29" s="1" t="s">
        <v>16</v>
      </c>
      <c r="H29" s="1" t="s">
        <v>15</v>
      </c>
      <c r="I29" s="1" t="s">
        <v>15</v>
      </c>
      <c r="J29" s="1" t="s">
        <v>15</v>
      </c>
      <c r="K29" s="1" t="s">
        <v>15</v>
      </c>
      <c r="L29" s="1" t="s">
        <v>15</v>
      </c>
      <c r="R29" s="2" t="s">
        <v>4438</v>
      </c>
      <c r="S29" s="5" t="str">
        <f t="shared" si="0"/>
        <v>ACI</v>
      </c>
      <c r="T29" s="5"/>
    </row>
    <row r="30" spans="1:20" x14ac:dyDescent="0.3">
      <c r="A30" s="1" t="s">
        <v>96</v>
      </c>
      <c r="B30" s="1" t="s">
        <v>97</v>
      </c>
      <c r="C30" s="1" t="s">
        <v>98</v>
      </c>
      <c r="D30" s="1" t="s">
        <v>15</v>
      </c>
      <c r="E30" s="2">
        <v>2</v>
      </c>
      <c r="F30" s="1" t="s">
        <v>16</v>
      </c>
      <c r="H30" s="1" t="s">
        <v>15</v>
      </c>
      <c r="I30" s="1" t="s">
        <v>15</v>
      </c>
      <c r="J30" s="1" t="s">
        <v>15</v>
      </c>
      <c r="K30" s="1" t="s">
        <v>15</v>
      </c>
      <c r="L30" s="1" t="s">
        <v>15</v>
      </c>
      <c r="R30" s="2" t="s">
        <v>4438</v>
      </c>
      <c r="S30" s="5" t="str">
        <f t="shared" si="0"/>
        <v>ACI</v>
      </c>
      <c r="T30" s="5"/>
    </row>
    <row r="31" spans="1:20" x14ac:dyDescent="0.3">
      <c r="A31" s="1" t="s">
        <v>99</v>
      </c>
      <c r="B31" s="1" t="s">
        <v>100</v>
      </c>
      <c r="C31" s="1" t="s">
        <v>101</v>
      </c>
      <c r="D31" s="1" t="s">
        <v>15</v>
      </c>
      <c r="E31" s="2">
        <v>1</v>
      </c>
      <c r="F31" s="1" t="s">
        <v>16</v>
      </c>
      <c r="H31" s="1" t="s">
        <v>15</v>
      </c>
      <c r="I31" s="1" t="s">
        <v>15</v>
      </c>
      <c r="J31" s="1" t="s">
        <v>15</v>
      </c>
      <c r="K31" s="1" t="s">
        <v>15</v>
      </c>
      <c r="L31" s="1" t="s">
        <v>15</v>
      </c>
      <c r="R31" s="2" t="s">
        <v>4438</v>
      </c>
      <c r="S31" s="5" t="str">
        <f t="shared" si="0"/>
        <v>ACI</v>
      </c>
      <c r="T31" s="5"/>
    </row>
    <row r="32" spans="1:20" x14ac:dyDescent="0.3">
      <c r="A32" s="1" t="s">
        <v>102</v>
      </c>
      <c r="B32" s="1" t="s">
        <v>103</v>
      </c>
      <c r="C32" s="1" t="s">
        <v>104</v>
      </c>
      <c r="D32" s="1" t="s">
        <v>15</v>
      </c>
      <c r="E32" s="2">
        <v>2</v>
      </c>
      <c r="F32" s="1" t="s">
        <v>16</v>
      </c>
      <c r="H32" s="1" t="s">
        <v>15</v>
      </c>
      <c r="I32" s="1" t="s">
        <v>15</v>
      </c>
      <c r="J32" s="1" t="s">
        <v>15</v>
      </c>
      <c r="K32" s="1" t="s">
        <v>15</v>
      </c>
      <c r="L32" s="1" t="s">
        <v>15</v>
      </c>
      <c r="R32" s="2" t="s">
        <v>4438</v>
      </c>
      <c r="S32" s="5" t="str">
        <f t="shared" si="0"/>
        <v>ACI</v>
      </c>
      <c r="T32" s="5"/>
    </row>
    <row r="33" spans="1:20" x14ac:dyDescent="0.3">
      <c r="A33" s="1" t="s">
        <v>105</v>
      </c>
      <c r="B33" s="1" t="s">
        <v>106</v>
      </c>
      <c r="C33" s="1" t="s">
        <v>107</v>
      </c>
      <c r="D33" s="1" t="s">
        <v>15</v>
      </c>
      <c r="E33" s="2">
        <v>2</v>
      </c>
      <c r="F33" s="1" t="s">
        <v>16</v>
      </c>
      <c r="H33" s="1" t="s">
        <v>15</v>
      </c>
      <c r="I33" s="1" t="s">
        <v>15</v>
      </c>
      <c r="J33" s="1" t="s">
        <v>15</v>
      </c>
      <c r="K33" s="1" t="s">
        <v>15</v>
      </c>
      <c r="L33" s="1" t="s">
        <v>15</v>
      </c>
      <c r="R33" s="2" t="s">
        <v>4438</v>
      </c>
      <c r="S33" s="5" t="str">
        <f t="shared" si="0"/>
        <v>ACI</v>
      </c>
      <c r="T33" s="5"/>
    </row>
    <row r="34" spans="1:20" x14ac:dyDescent="0.3">
      <c r="A34" s="1" t="s">
        <v>108</v>
      </c>
      <c r="B34" s="1" t="s">
        <v>109</v>
      </c>
      <c r="C34" s="1" t="s">
        <v>110</v>
      </c>
      <c r="D34" s="1" t="s">
        <v>15</v>
      </c>
      <c r="E34" s="2">
        <v>2</v>
      </c>
      <c r="F34" s="1" t="s">
        <v>16</v>
      </c>
      <c r="H34" s="1" t="s">
        <v>15</v>
      </c>
      <c r="I34" s="1" t="s">
        <v>15</v>
      </c>
      <c r="J34" s="1" t="s">
        <v>15</v>
      </c>
      <c r="K34" s="1" t="s">
        <v>15</v>
      </c>
      <c r="L34" s="1" t="s">
        <v>15</v>
      </c>
      <c r="R34" s="2" t="s">
        <v>4438</v>
      </c>
      <c r="S34" s="5" t="str">
        <f t="shared" si="0"/>
        <v>ACI</v>
      </c>
      <c r="T34" s="5"/>
    </row>
    <row r="35" spans="1:20" x14ac:dyDescent="0.3">
      <c r="A35" s="1" t="s">
        <v>111</v>
      </c>
      <c r="B35" s="1" t="s">
        <v>112</v>
      </c>
      <c r="C35" s="1" t="s">
        <v>113</v>
      </c>
      <c r="D35" s="1" t="s">
        <v>15</v>
      </c>
      <c r="E35" s="2">
        <v>2</v>
      </c>
      <c r="F35" s="1" t="s">
        <v>16</v>
      </c>
      <c r="H35" s="1" t="s">
        <v>15</v>
      </c>
      <c r="I35" s="1" t="s">
        <v>15</v>
      </c>
      <c r="J35" s="1" t="s">
        <v>15</v>
      </c>
      <c r="K35" s="1" t="s">
        <v>15</v>
      </c>
      <c r="L35" s="1" t="s">
        <v>15</v>
      </c>
      <c r="R35" s="2" t="s">
        <v>4438</v>
      </c>
      <c r="S35" s="5" t="str">
        <f t="shared" si="0"/>
        <v>ACI</v>
      </c>
      <c r="T35" s="5"/>
    </row>
    <row r="36" spans="1:20" x14ac:dyDescent="0.3">
      <c r="A36" s="1" t="s">
        <v>114</v>
      </c>
      <c r="B36" s="1" t="s">
        <v>115</v>
      </c>
      <c r="C36" s="1" t="s">
        <v>116</v>
      </c>
      <c r="D36" s="1" t="s">
        <v>15</v>
      </c>
      <c r="E36" s="2">
        <v>2</v>
      </c>
      <c r="F36" s="1" t="s">
        <v>16</v>
      </c>
      <c r="H36" s="1" t="s">
        <v>15</v>
      </c>
      <c r="I36" s="1" t="s">
        <v>15</v>
      </c>
      <c r="J36" s="1" t="s">
        <v>15</v>
      </c>
      <c r="K36" s="1" t="s">
        <v>15</v>
      </c>
      <c r="L36" s="1" t="s">
        <v>15</v>
      </c>
      <c r="R36" s="2" t="s">
        <v>4438</v>
      </c>
      <c r="S36" s="5" t="str">
        <f t="shared" si="0"/>
        <v>ACI</v>
      </c>
      <c r="T36" s="5"/>
    </row>
    <row r="37" spans="1:20" x14ac:dyDescent="0.3">
      <c r="A37" s="1" t="s">
        <v>117</v>
      </c>
      <c r="B37" s="1" t="s">
        <v>118</v>
      </c>
      <c r="C37" s="1" t="s">
        <v>119</v>
      </c>
      <c r="D37" s="1" t="s">
        <v>15</v>
      </c>
      <c r="E37" s="2">
        <v>1</v>
      </c>
      <c r="F37" s="1" t="s">
        <v>16</v>
      </c>
      <c r="H37" s="1" t="s">
        <v>15</v>
      </c>
      <c r="I37" s="1" t="s">
        <v>15</v>
      </c>
      <c r="J37" s="1" t="s">
        <v>15</v>
      </c>
      <c r="K37" s="1" t="s">
        <v>15</v>
      </c>
      <c r="L37" s="1" t="s">
        <v>15</v>
      </c>
      <c r="R37" s="2" t="s">
        <v>4438</v>
      </c>
      <c r="S37" s="5" t="str">
        <f t="shared" si="0"/>
        <v>ACI</v>
      </c>
      <c r="T37" s="5"/>
    </row>
    <row r="38" spans="1:20" x14ac:dyDescent="0.3">
      <c r="A38" s="1" t="s">
        <v>120</v>
      </c>
      <c r="B38" s="1" t="s">
        <v>121</v>
      </c>
      <c r="C38" s="1" t="s">
        <v>122</v>
      </c>
      <c r="D38" s="1" t="s">
        <v>15</v>
      </c>
      <c r="E38" s="2">
        <v>2</v>
      </c>
      <c r="F38" s="1" t="s">
        <v>16</v>
      </c>
      <c r="H38" s="1" t="s">
        <v>15</v>
      </c>
      <c r="I38" s="1" t="s">
        <v>15</v>
      </c>
      <c r="J38" s="1" t="s">
        <v>15</v>
      </c>
      <c r="K38" s="1" t="s">
        <v>15</v>
      </c>
      <c r="L38" s="1" t="s">
        <v>15</v>
      </c>
      <c r="R38" s="2" t="s">
        <v>4438</v>
      </c>
      <c r="S38" s="5" t="str">
        <f t="shared" si="0"/>
        <v>ACI</v>
      </c>
      <c r="T38" s="5"/>
    </row>
    <row r="39" spans="1:20" x14ac:dyDescent="0.3">
      <c r="A39" s="1" t="s">
        <v>123</v>
      </c>
      <c r="B39" s="1" t="s">
        <v>124</v>
      </c>
      <c r="C39" s="1" t="s">
        <v>125</v>
      </c>
      <c r="D39" s="1" t="s">
        <v>15</v>
      </c>
      <c r="E39" s="2">
        <v>2</v>
      </c>
      <c r="F39" s="1" t="s">
        <v>16</v>
      </c>
      <c r="H39" s="1" t="s">
        <v>15</v>
      </c>
      <c r="I39" s="1" t="s">
        <v>15</v>
      </c>
      <c r="J39" s="1" t="s">
        <v>15</v>
      </c>
      <c r="K39" s="1" t="s">
        <v>15</v>
      </c>
      <c r="L39" s="1" t="s">
        <v>15</v>
      </c>
      <c r="R39" s="2" t="s">
        <v>4438</v>
      </c>
      <c r="S39" s="5" t="str">
        <f t="shared" si="0"/>
        <v>ACI</v>
      </c>
      <c r="T39" s="5"/>
    </row>
    <row r="40" spans="1:20" x14ac:dyDescent="0.3">
      <c r="A40" s="1" t="s">
        <v>126</v>
      </c>
      <c r="B40" s="1" t="s">
        <v>127</v>
      </c>
      <c r="C40" s="1" t="s">
        <v>128</v>
      </c>
      <c r="D40" s="1" t="s">
        <v>15</v>
      </c>
      <c r="E40" s="2">
        <v>2</v>
      </c>
      <c r="F40" s="1" t="s">
        <v>16</v>
      </c>
      <c r="H40" s="1" t="s">
        <v>15</v>
      </c>
      <c r="I40" s="1" t="s">
        <v>15</v>
      </c>
      <c r="J40" s="1" t="s">
        <v>15</v>
      </c>
      <c r="K40" s="1" t="s">
        <v>15</v>
      </c>
      <c r="L40" s="1" t="s">
        <v>15</v>
      </c>
      <c r="R40" s="2" t="s">
        <v>4438</v>
      </c>
      <c r="S40" s="5" t="str">
        <f t="shared" si="0"/>
        <v>ACI</v>
      </c>
      <c r="T40" s="5"/>
    </row>
    <row r="41" spans="1:20" x14ac:dyDescent="0.3">
      <c r="A41" s="1" t="s">
        <v>129</v>
      </c>
      <c r="B41" s="1" t="s">
        <v>130</v>
      </c>
      <c r="C41" s="1" t="s">
        <v>131</v>
      </c>
      <c r="D41" s="1" t="s">
        <v>15</v>
      </c>
      <c r="E41" s="2">
        <v>2</v>
      </c>
      <c r="F41" s="1" t="s">
        <v>16</v>
      </c>
      <c r="H41" s="1" t="s">
        <v>15</v>
      </c>
      <c r="I41" s="1" t="s">
        <v>15</v>
      </c>
      <c r="J41" s="1" t="s">
        <v>15</v>
      </c>
      <c r="K41" s="1" t="s">
        <v>15</v>
      </c>
      <c r="L41" s="1" t="s">
        <v>15</v>
      </c>
      <c r="R41" s="2" t="s">
        <v>4438</v>
      </c>
      <c r="S41" s="5" t="str">
        <f t="shared" si="0"/>
        <v>ACI</v>
      </c>
      <c r="T41" s="5"/>
    </row>
    <row r="42" spans="1:20" x14ac:dyDescent="0.3">
      <c r="A42" s="1" t="s">
        <v>132</v>
      </c>
      <c r="B42" s="1" t="s">
        <v>133</v>
      </c>
      <c r="C42" s="1" t="s">
        <v>134</v>
      </c>
      <c r="D42" s="1" t="s">
        <v>15</v>
      </c>
      <c r="E42" s="2">
        <v>1</v>
      </c>
      <c r="F42" s="1" t="s">
        <v>16</v>
      </c>
      <c r="H42" s="1" t="s">
        <v>15</v>
      </c>
      <c r="I42" s="1" t="s">
        <v>15</v>
      </c>
      <c r="J42" s="1" t="s">
        <v>15</v>
      </c>
      <c r="K42" s="1" t="s">
        <v>15</v>
      </c>
      <c r="L42" s="1" t="s">
        <v>15</v>
      </c>
      <c r="R42" s="2" t="s">
        <v>4438</v>
      </c>
      <c r="S42" s="5" t="str">
        <f t="shared" si="0"/>
        <v>ACI</v>
      </c>
      <c r="T42" s="5"/>
    </row>
    <row r="43" spans="1:20" x14ac:dyDescent="0.3">
      <c r="A43" s="1" t="s">
        <v>135</v>
      </c>
      <c r="B43" s="1" t="s">
        <v>136</v>
      </c>
      <c r="C43" s="1" t="s">
        <v>137</v>
      </c>
      <c r="D43" s="1" t="s">
        <v>15</v>
      </c>
      <c r="E43" s="2">
        <v>2</v>
      </c>
      <c r="F43" s="1" t="s">
        <v>16</v>
      </c>
      <c r="H43" s="1" t="s">
        <v>15</v>
      </c>
      <c r="I43" s="1" t="s">
        <v>15</v>
      </c>
      <c r="J43" s="1" t="s">
        <v>15</v>
      </c>
      <c r="K43" s="1" t="s">
        <v>15</v>
      </c>
      <c r="L43" s="1" t="s">
        <v>15</v>
      </c>
      <c r="R43" s="2" t="s">
        <v>4438</v>
      </c>
      <c r="S43" s="5" t="str">
        <f t="shared" si="0"/>
        <v>ACI</v>
      </c>
      <c r="T43" s="5"/>
    </row>
    <row r="44" spans="1:20" x14ac:dyDescent="0.3">
      <c r="A44" s="1" t="s">
        <v>138</v>
      </c>
      <c r="B44" s="1" t="s">
        <v>139</v>
      </c>
      <c r="C44" s="1" t="s">
        <v>140</v>
      </c>
      <c r="D44" s="1" t="s">
        <v>15</v>
      </c>
      <c r="E44" s="2">
        <v>2</v>
      </c>
      <c r="F44" s="1" t="s">
        <v>16</v>
      </c>
      <c r="H44" s="1" t="s">
        <v>15</v>
      </c>
      <c r="I44" s="1" t="s">
        <v>15</v>
      </c>
      <c r="J44" s="1" t="s">
        <v>15</v>
      </c>
      <c r="K44" s="1" t="s">
        <v>15</v>
      </c>
      <c r="L44" s="1" t="s">
        <v>15</v>
      </c>
      <c r="R44" s="2" t="s">
        <v>4438</v>
      </c>
      <c r="S44" s="5" t="str">
        <f t="shared" si="0"/>
        <v>ACI</v>
      </c>
      <c r="T44" s="5"/>
    </row>
    <row r="45" spans="1:20" x14ac:dyDescent="0.3">
      <c r="A45" s="1" t="s">
        <v>141</v>
      </c>
      <c r="B45" s="1" t="s">
        <v>142</v>
      </c>
      <c r="C45" s="1" t="s">
        <v>143</v>
      </c>
      <c r="D45" s="1" t="s">
        <v>15</v>
      </c>
      <c r="E45" s="2">
        <v>2</v>
      </c>
      <c r="F45" s="1" t="s">
        <v>16</v>
      </c>
      <c r="H45" s="1" t="s">
        <v>15</v>
      </c>
      <c r="I45" s="1" t="s">
        <v>15</v>
      </c>
      <c r="J45" s="1" t="s">
        <v>15</v>
      </c>
      <c r="K45" s="1" t="s">
        <v>15</v>
      </c>
      <c r="L45" s="1" t="s">
        <v>15</v>
      </c>
      <c r="R45" s="2" t="s">
        <v>4438</v>
      </c>
      <c r="S45" s="5" t="str">
        <f t="shared" si="0"/>
        <v>ACI</v>
      </c>
      <c r="T45" s="5"/>
    </row>
    <row r="46" spans="1:20" x14ac:dyDescent="0.3">
      <c r="A46" s="1" t="s">
        <v>144</v>
      </c>
      <c r="B46" s="1" t="s">
        <v>145</v>
      </c>
      <c r="C46" s="1" t="s">
        <v>146</v>
      </c>
      <c r="D46" s="1" t="s">
        <v>15</v>
      </c>
      <c r="E46" s="2">
        <v>2</v>
      </c>
      <c r="F46" s="1" t="s">
        <v>16</v>
      </c>
      <c r="H46" s="1" t="s">
        <v>15</v>
      </c>
      <c r="I46" s="1" t="s">
        <v>15</v>
      </c>
      <c r="J46" s="1" t="s">
        <v>15</v>
      </c>
      <c r="K46" s="1" t="s">
        <v>15</v>
      </c>
      <c r="L46" s="1" t="s">
        <v>15</v>
      </c>
      <c r="R46" s="2" t="s">
        <v>4438</v>
      </c>
      <c r="S46" s="5" t="str">
        <f t="shared" si="0"/>
        <v>ACI</v>
      </c>
      <c r="T46" s="5"/>
    </row>
    <row r="47" spans="1:20" x14ac:dyDescent="0.3">
      <c r="A47" s="1" t="s">
        <v>147</v>
      </c>
      <c r="B47" s="1" t="s">
        <v>148</v>
      </c>
      <c r="C47" s="1" t="s">
        <v>149</v>
      </c>
      <c r="D47" s="1" t="s">
        <v>15</v>
      </c>
      <c r="E47" s="2">
        <v>2</v>
      </c>
      <c r="F47" s="1" t="s">
        <v>16</v>
      </c>
      <c r="H47" s="1" t="s">
        <v>15</v>
      </c>
      <c r="I47" s="1" t="s">
        <v>15</v>
      </c>
      <c r="J47" s="1" t="s">
        <v>15</v>
      </c>
      <c r="K47" s="1" t="s">
        <v>15</v>
      </c>
      <c r="L47" s="1" t="s">
        <v>15</v>
      </c>
      <c r="R47" s="2" t="s">
        <v>4438</v>
      </c>
      <c r="S47" s="5" t="str">
        <f t="shared" si="0"/>
        <v>ACI</v>
      </c>
      <c r="T47" s="5"/>
    </row>
    <row r="48" spans="1:20" x14ac:dyDescent="0.3">
      <c r="A48" s="1" t="s">
        <v>150</v>
      </c>
      <c r="B48" s="1" t="s">
        <v>151</v>
      </c>
      <c r="C48" s="1" t="s">
        <v>152</v>
      </c>
      <c r="D48" s="1" t="s">
        <v>15</v>
      </c>
      <c r="E48" s="2">
        <v>2</v>
      </c>
      <c r="F48" s="1" t="s">
        <v>16</v>
      </c>
      <c r="H48" s="1" t="s">
        <v>15</v>
      </c>
      <c r="I48" s="1" t="s">
        <v>15</v>
      </c>
      <c r="J48" s="1" t="s">
        <v>15</v>
      </c>
      <c r="K48" s="1" t="s">
        <v>15</v>
      </c>
      <c r="L48" s="1" t="s">
        <v>15</v>
      </c>
      <c r="R48" s="2" t="s">
        <v>4438</v>
      </c>
      <c r="S48" s="5" t="str">
        <f t="shared" si="0"/>
        <v>ACI</v>
      </c>
      <c r="T48" s="5"/>
    </row>
    <row r="49" spans="1:20" x14ac:dyDescent="0.3">
      <c r="A49" s="1" t="s">
        <v>153</v>
      </c>
      <c r="B49" s="1" t="s">
        <v>154</v>
      </c>
      <c r="C49" s="1" t="s">
        <v>155</v>
      </c>
      <c r="D49" s="1" t="s">
        <v>15</v>
      </c>
      <c r="E49" s="2">
        <v>2</v>
      </c>
      <c r="F49" s="1" t="s">
        <v>16</v>
      </c>
      <c r="H49" s="1" t="s">
        <v>15</v>
      </c>
      <c r="I49" s="1" t="s">
        <v>15</v>
      </c>
      <c r="J49" s="1" t="s">
        <v>15</v>
      </c>
      <c r="K49" s="1" t="s">
        <v>15</v>
      </c>
      <c r="L49" s="1" t="s">
        <v>15</v>
      </c>
      <c r="R49" s="2" t="s">
        <v>4438</v>
      </c>
      <c r="S49" s="5" t="str">
        <f t="shared" si="0"/>
        <v>ACI</v>
      </c>
      <c r="T49" s="5"/>
    </row>
    <row r="50" spans="1:20" x14ac:dyDescent="0.3">
      <c r="A50" s="1" t="s">
        <v>156</v>
      </c>
      <c r="B50" s="1" t="s">
        <v>157</v>
      </c>
      <c r="C50" s="1" t="s">
        <v>158</v>
      </c>
      <c r="D50" s="1" t="s">
        <v>15</v>
      </c>
      <c r="E50" s="2">
        <v>2</v>
      </c>
      <c r="F50" s="1" t="s">
        <v>16</v>
      </c>
      <c r="H50" s="1" t="s">
        <v>15</v>
      </c>
      <c r="I50" s="1" t="s">
        <v>15</v>
      </c>
      <c r="J50" s="1" t="s">
        <v>15</v>
      </c>
      <c r="K50" s="1" t="s">
        <v>15</v>
      </c>
      <c r="L50" s="1" t="s">
        <v>15</v>
      </c>
      <c r="R50" s="2" t="s">
        <v>4438</v>
      </c>
      <c r="S50" s="5" t="str">
        <f t="shared" si="0"/>
        <v>ACI</v>
      </c>
      <c r="T50" s="5"/>
    </row>
    <row r="51" spans="1:20" x14ac:dyDescent="0.3">
      <c r="A51" s="1" t="s">
        <v>159</v>
      </c>
      <c r="B51" s="1" t="s">
        <v>160</v>
      </c>
      <c r="C51" s="1" t="s">
        <v>161</v>
      </c>
      <c r="D51" s="1" t="s">
        <v>15</v>
      </c>
      <c r="E51" s="2">
        <v>2</v>
      </c>
      <c r="F51" s="1" t="s">
        <v>16</v>
      </c>
      <c r="H51" s="1" t="s">
        <v>15</v>
      </c>
      <c r="I51" s="1" t="s">
        <v>15</v>
      </c>
      <c r="J51" s="1" t="s">
        <v>15</v>
      </c>
      <c r="K51" s="1" t="s">
        <v>15</v>
      </c>
      <c r="L51" s="1" t="s">
        <v>15</v>
      </c>
      <c r="R51" s="2" t="s">
        <v>4438</v>
      </c>
      <c r="S51" s="5" t="str">
        <f t="shared" si="0"/>
        <v>ACI</v>
      </c>
      <c r="T51" s="5"/>
    </row>
    <row r="52" spans="1:20" x14ac:dyDescent="0.3">
      <c r="A52" s="1" t="s">
        <v>162</v>
      </c>
      <c r="B52" s="1" t="s">
        <v>163</v>
      </c>
      <c r="C52" s="1" t="s">
        <v>164</v>
      </c>
      <c r="D52" s="1" t="s">
        <v>15</v>
      </c>
      <c r="E52" s="2">
        <v>2</v>
      </c>
      <c r="F52" s="1" t="s">
        <v>16</v>
      </c>
      <c r="H52" s="1" t="s">
        <v>15</v>
      </c>
      <c r="I52" s="1" t="s">
        <v>15</v>
      </c>
      <c r="J52" s="1" t="s">
        <v>15</v>
      </c>
      <c r="K52" s="1" t="s">
        <v>15</v>
      </c>
      <c r="L52" s="1" t="s">
        <v>15</v>
      </c>
      <c r="R52" s="2" t="s">
        <v>4438</v>
      </c>
      <c r="S52" s="5" t="str">
        <f t="shared" si="0"/>
        <v>ACI</v>
      </c>
      <c r="T52" s="5"/>
    </row>
    <row r="53" spans="1:20" x14ac:dyDescent="0.3">
      <c r="A53" s="1" t="s">
        <v>165</v>
      </c>
      <c r="B53" s="1" t="s">
        <v>166</v>
      </c>
      <c r="C53" s="1" t="s">
        <v>167</v>
      </c>
      <c r="D53" s="1" t="s">
        <v>15</v>
      </c>
      <c r="E53" s="2">
        <v>2</v>
      </c>
      <c r="F53" s="1" t="s">
        <v>16</v>
      </c>
      <c r="H53" s="1" t="s">
        <v>15</v>
      </c>
      <c r="I53" s="1" t="s">
        <v>15</v>
      </c>
      <c r="J53" s="1" t="s">
        <v>15</v>
      </c>
      <c r="K53" s="1" t="s">
        <v>15</v>
      </c>
      <c r="L53" s="1" t="s">
        <v>15</v>
      </c>
      <c r="R53" s="2" t="s">
        <v>4438</v>
      </c>
      <c r="S53" s="5" t="str">
        <f t="shared" si="0"/>
        <v>ACI</v>
      </c>
      <c r="T53" s="5"/>
    </row>
    <row r="54" spans="1:20" x14ac:dyDescent="0.3">
      <c r="A54" s="1" t="s">
        <v>168</v>
      </c>
      <c r="B54" s="1" t="s">
        <v>169</v>
      </c>
      <c r="C54" s="1" t="s">
        <v>170</v>
      </c>
      <c r="D54" s="1" t="s">
        <v>15</v>
      </c>
      <c r="E54" s="2">
        <v>2</v>
      </c>
      <c r="F54" s="1" t="s">
        <v>16</v>
      </c>
      <c r="H54" s="1" t="s">
        <v>15</v>
      </c>
      <c r="I54" s="1" t="s">
        <v>15</v>
      </c>
      <c r="J54" s="1" t="s">
        <v>15</v>
      </c>
      <c r="K54" s="1" t="s">
        <v>15</v>
      </c>
      <c r="L54" s="1" t="s">
        <v>15</v>
      </c>
      <c r="R54" s="2" t="s">
        <v>4438</v>
      </c>
      <c r="S54" s="5" t="str">
        <f t="shared" si="0"/>
        <v>ACI</v>
      </c>
      <c r="T54" s="5"/>
    </row>
    <row r="55" spans="1:20" x14ac:dyDescent="0.3">
      <c r="A55" s="1" t="s">
        <v>171</v>
      </c>
      <c r="B55" s="1" t="s">
        <v>172</v>
      </c>
      <c r="C55" s="1" t="s">
        <v>173</v>
      </c>
      <c r="D55" s="1" t="s">
        <v>15</v>
      </c>
      <c r="E55" s="2">
        <v>2</v>
      </c>
      <c r="F55" s="1" t="s">
        <v>16</v>
      </c>
      <c r="H55" s="1" t="s">
        <v>15</v>
      </c>
      <c r="I55" s="1" t="s">
        <v>15</v>
      </c>
      <c r="J55" s="1" t="s">
        <v>15</v>
      </c>
      <c r="K55" s="1" t="s">
        <v>15</v>
      </c>
      <c r="L55" s="1" t="s">
        <v>15</v>
      </c>
      <c r="R55" s="2" t="s">
        <v>4438</v>
      </c>
      <c r="S55" s="5" t="str">
        <f t="shared" si="0"/>
        <v>ACI</v>
      </c>
      <c r="T55" s="5"/>
    </row>
    <row r="56" spans="1:20" x14ac:dyDescent="0.3">
      <c r="A56" s="1" t="s">
        <v>174</v>
      </c>
      <c r="B56" s="1" t="s">
        <v>175</v>
      </c>
      <c r="C56" s="1" t="s">
        <v>176</v>
      </c>
      <c r="D56" s="1" t="s">
        <v>15</v>
      </c>
      <c r="E56" s="2">
        <v>2</v>
      </c>
      <c r="F56" s="1" t="s">
        <v>16</v>
      </c>
      <c r="H56" s="1" t="s">
        <v>15</v>
      </c>
      <c r="I56" s="1" t="s">
        <v>15</v>
      </c>
      <c r="J56" s="1" t="s">
        <v>15</v>
      </c>
      <c r="K56" s="1" t="s">
        <v>15</v>
      </c>
      <c r="L56" s="1" t="s">
        <v>15</v>
      </c>
      <c r="R56" s="2" t="s">
        <v>4438</v>
      </c>
      <c r="S56" s="5" t="str">
        <f t="shared" si="0"/>
        <v>ACI</v>
      </c>
      <c r="T56" s="5"/>
    </row>
    <row r="57" spans="1:20" x14ac:dyDescent="0.3">
      <c r="A57" s="1" t="s">
        <v>177</v>
      </c>
      <c r="B57" s="1" t="s">
        <v>178</v>
      </c>
      <c r="C57" s="1" t="s">
        <v>179</v>
      </c>
      <c r="D57" s="1" t="s">
        <v>15</v>
      </c>
      <c r="E57" s="2">
        <v>2</v>
      </c>
      <c r="F57" s="1" t="s">
        <v>16</v>
      </c>
      <c r="H57" s="1" t="s">
        <v>15</v>
      </c>
      <c r="I57" s="1" t="s">
        <v>15</v>
      </c>
      <c r="J57" s="1" t="s">
        <v>15</v>
      </c>
      <c r="K57" s="1" t="s">
        <v>15</v>
      </c>
      <c r="L57" s="1" t="s">
        <v>15</v>
      </c>
      <c r="R57" s="2" t="s">
        <v>4438</v>
      </c>
      <c r="S57" s="5" t="str">
        <f t="shared" si="0"/>
        <v>ACI</v>
      </c>
      <c r="T57" s="5"/>
    </row>
    <row r="58" spans="1:20" x14ac:dyDescent="0.3">
      <c r="A58" s="1" t="s">
        <v>180</v>
      </c>
      <c r="B58" s="1" t="s">
        <v>181</v>
      </c>
      <c r="C58" s="1" t="s">
        <v>182</v>
      </c>
      <c r="D58" s="1" t="s">
        <v>15</v>
      </c>
      <c r="E58" s="2">
        <v>2</v>
      </c>
      <c r="F58" s="1" t="s">
        <v>16</v>
      </c>
      <c r="H58" s="1" t="s">
        <v>15</v>
      </c>
      <c r="I58" s="1" t="s">
        <v>15</v>
      </c>
      <c r="J58" s="1" t="s">
        <v>15</v>
      </c>
      <c r="K58" s="1" t="s">
        <v>15</v>
      </c>
      <c r="L58" s="1" t="s">
        <v>15</v>
      </c>
      <c r="R58" s="2" t="s">
        <v>4438</v>
      </c>
      <c r="S58" s="5" t="str">
        <f t="shared" si="0"/>
        <v>ACI</v>
      </c>
      <c r="T58" s="5"/>
    </row>
    <row r="59" spans="1:20" x14ac:dyDescent="0.3">
      <c r="A59" s="1" t="s">
        <v>183</v>
      </c>
      <c r="B59" s="1" t="s">
        <v>184</v>
      </c>
      <c r="C59" s="1" t="s">
        <v>185</v>
      </c>
      <c r="D59" s="1" t="s">
        <v>15</v>
      </c>
      <c r="E59" s="2">
        <v>2</v>
      </c>
      <c r="F59" s="1" t="s">
        <v>16</v>
      </c>
      <c r="H59" s="1" t="s">
        <v>15</v>
      </c>
      <c r="I59" s="1" t="s">
        <v>15</v>
      </c>
      <c r="J59" s="1" t="s">
        <v>15</v>
      </c>
      <c r="K59" s="1" t="s">
        <v>15</v>
      </c>
      <c r="L59" s="1" t="s">
        <v>15</v>
      </c>
      <c r="R59" s="2" t="s">
        <v>4438</v>
      </c>
      <c r="S59" s="5" t="str">
        <f t="shared" si="0"/>
        <v>ACI</v>
      </c>
      <c r="T59" s="5"/>
    </row>
    <row r="60" spans="1:20" x14ac:dyDescent="0.3">
      <c r="A60" s="1" t="s">
        <v>186</v>
      </c>
      <c r="B60" s="1" t="s">
        <v>187</v>
      </c>
      <c r="C60" s="1" t="s">
        <v>188</v>
      </c>
      <c r="D60" s="1" t="s">
        <v>15</v>
      </c>
      <c r="E60" s="2">
        <v>2</v>
      </c>
      <c r="F60" s="1" t="s">
        <v>16</v>
      </c>
      <c r="H60" s="1" t="s">
        <v>15</v>
      </c>
      <c r="I60" s="1" t="s">
        <v>15</v>
      </c>
      <c r="J60" s="1" t="s">
        <v>15</v>
      </c>
      <c r="K60" s="1" t="s">
        <v>15</v>
      </c>
      <c r="L60" s="1" t="s">
        <v>15</v>
      </c>
      <c r="R60" s="2" t="s">
        <v>4438</v>
      </c>
      <c r="S60" s="5" t="str">
        <f t="shared" si="0"/>
        <v>ACI</v>
      </c>
      <c r="T60" s="5"/>
    </row>
    <row r="61" spans="1:20" x14ac:dyDescent="0.3">
      <c r="A61" s="1" t="s">
        <v>189</v>
      </c>
      <c r="B61" s="1" t="s">
        <v>190</v>
      </c>
      <c r="C61" s="1" t="s">
        <v>191</v>
      </c>
      <c r="D61" s="1" t="s">
        <v>15</v>
      </c>
      <c r="E61" s="2">
        <v>2</v>
      </c>
      <c r="F61" s="1" t="s">
        <v>16</v>
      </c>
      <c r="H61" s="1" t="s">
        <v>15</v>
      </c>
      <c r="I61" s="1" t="s">
        <v>15</v>
      </c>
      <c r="J61" s="1" t="s">
        <v>15</v>
      </c>
      <c r="K61" s="1" t="s">
        <v>15</v>
      </c>
      <c r="L61" s="1" t="s">
        <v>15</v>
      </c>
      <c r="R61" s="2" t="s">
        <v>4438</v>
      </c>
      <c r="S61" s="5" t="str">
        <f t="shared" si="0"/>
        <v>ACI</v>
      </c>
      <c r="T61" s="5"/>
    </row>
    <row r="62" spans="1:20" x14ac:dyDescent="0.3">
      <c r="A62" s="1" t="s">
        <v>192</v>
      </c>
      <c r="B62" s="1" t="s">
        <v>193</v>
      </c>
      <c r="C62" s="1" t="s">
        <v>194</v>
      </c>
      <c r="D62" s="1" t="s">
        <v>15</v>
      </c>
      <c r="E62" s="2">
        <v>2</v>
      </c>
      <c r="F62" s="1" t="s">
        <v>16</v>
      </c>
      <c r="H62" s="1" t="s">
        <v>15</v>
      </c>
      <c r="I62" s="1" t="s">
        <v>15</v>
      </c>
      <c r="J62" s="1" t="s">
        <v>15</v>
      </c>
      <c r="K62" s="1" t="s">
        <v>15</v>
      </c>
      <c r="L62" s="1" t="s">
        <v>15</v>
      </c>
      <c r="R62" s="2" t="s">
        <v>4438</v>
      </c>
      <c r="S62" s="5" t="str">
        <f t="shared" si="0"/>
        <v>ACI</v>
      </c>
      <c r="T62" s="5"/>
    </row>
    <row r="63" spans="1:20" x14ac:dyDescent="0.3">
      <c r="A63" s="1" t="s">
        <v>195</v>
      </c>
      <c r="B63" s="1" t="s">
        <v>196</v>
      </c>
      <c r="C63" s="1" t="s">
        <v>197</v>
      </c>
      <c r="D63" s="1" t="s">
        <v>15</v>
      </c>
      <c r="E63" s="2">
        <v>2</v>
      </c>
      <c r="F63" s="1" t="s">
        <v>16</v>
      </c>
      <c r="H63" s="1" t="s">
        <v>15</v>
      </c>
      <c r="I63" s="1" t="s">
        <v>15</v>
      </c>
      <c r="J63" s="1" t="s">
        <v>15</v>
      </c>
      <c r="K63" s="1" t="s">
        <v>15</v>
      </c>
      <c r="L63" s="1" t="s">
        <v>15</v>
      </c>
      <c r="R63" s="2" t="s">
        <v>4438</v>
      </c>
      <c r="S63" s="5" t="str">
        <f t="shared" si="0"/>
        <v>ACI</v>
      </c>
      <c r="T63" s="5"/>
    </row>
    <row r="64" spans="1:20" x14ac:dyDescent="0.3">
      <c r="A64" s="1" t="s">
        <v>198</v>
      </c>
      <c r="B64" s="1" t="s">
        <v>199</v>
      </c>
      <c r="C64" s="1" t="s">
        <v>200</v>
      </c>
      <c r="D64" s="1" t="s">
        <v>15</v>
      </c>
      <c r="E64" s="2">
        <v>2</v>
      </c>
      <c r="F64" s="1" t="s">
        <v>16</v>
      </c>
      <c r="H64" s="1" t="s">
        <v>15</v>
      </c>
      <c r="I64" s="1" t="s">
        <v>15</v>
      </c>
      <c r="J64" s="1" t="s">
        <v>15</v>
      </c>
      <c r="K64" s="1" t="s">
        <v>15</v>
      </c>
      <c r="L64" s="1" t="s">
        <v>15</v>
      </c>
      <c r="R64" s="2" t="s">
        <v>4438</v>
      </c>
      <c r="S64" s="5" t="str">
        <f t="shared" si="0"/>
        <v>ACI</v>
      </c>
      <c r="T64" s="5"/>
    </row>
    <row r="65" spans="1:20" x14ac:dyDescent="0.3">
      <c r="A65" s="1" t="s">
        <v>201</v>
      </c>
      <c r="B65" s="1" t="s">
        <v>202</v>
      </c>
      <c r="C65" s="1" t="s">
        <v>203</v>
      </c>
      <c r="D65" s="1" t="s">
        <v>15</v>
      </c>
      <c r="E65" s="2">
        <v>2</v>
      </c>
      <c r="F65" s="1" t="s">
        <v>16</v>
      </c>
      <c r="H65" s="1" t="s">
        <v>15</v>
      </c>
      <c r="I65" s="1" t="s">
        <v>15</v>
      </c>
      <c r="J65" s="1" t="s">
        <v>15</v>
      </c>
      <c r="K65" s="1" t="s">
        <v>15</v>
      </c>
      <c r="L65" s="1" t="s">
        <v>15</v>
      </c>
      <c r="R65" s="2" t="s">
        <v>4438</v>
      </c>
      <c r="S65" s="5" t="str">
        <f t="shared" si="0"/>
        <v>ACI</v>
      </c>
      <c r="T65" s="5"/>
    </row>
    <row r="66" spans="1:20" x14ac:dyDescent="0.3">
      <c r="A66" s="1" t="s">
        <v>204</v>
      </c>
      <c r="B66" s="1" t="s">
        <v>205</v>
      </c>
      <c r="C66" s="1" t="s">
        <v>206</v>
      </c>
      <c r="D66" s="1" t="s">
        <v>15</v>
      </c>
      <c r="E66" s="2">
        <v>1</v>
      </c>
      <c r="F66" s="1" t="s">
        <v>16</v>
      </c>
      <c r="H66" s="1" t="s">
        <v>15</v>
      </c>
      <c r="I66" s="1" t="s">
        <v>15</v>
      </c>
      <c r="J66" s="1" t="s">
        <v>15</v>
      </c>
      <c r="K66" s="1" t="s">
        <v>15</v>
      </c>
      <c r="L66" s="1" t="s">
        <v>15</v>
      </c>
      <c r="R66" s="2" t="s">
        <v>4438</v>
      </c>
      <c r="S66" s="5" t="str">
        <f t="shared" si="0"/>
        <v>ACI</v>
      </c>
      <c r="T66" s="5"/>
    </row>
    <row r="67" spans="1:20" x14ac:dyDescent="0.3">
      <c r="A67" s="1" t="s">
        <v>207</v>
      </c>
      <c r="B67" s="1" t="s">
        <v>208</v>
      </c>
      <c r="C67" s="1" t="s">
        <v>209</v>
      </c>
      <c r="D67" s="1" t="s">
        <v>15</v>
      </c>
      <c r="E67" s="2">
        <v>2</v>
      </c>
      <c r="F67" s="1" t="s">
        <v>16</v>
      </c>
      <c r="H67" s="1" t="s">
        <v>15</v>
      </c>
      <c r="I67" s="1" t="s">
        <v>15</v>
      </c>
      <c r="J67" s="1" t="s">
        <v>15</v>
      </c>
      <c r="K67" s="1" t="s">
        <v>15</v>
      </c>
      <c r="L67" s="1" t="s">
        <v>15</v>
      </c>
      <c r="R67" s="2" t="s">
        <v>4438</v>
      </c>
      <c r="S67" s="5" t="str">
        <f t="shared" si="0"/>
        <v>ACI</v>
      </c>
      <c r="T67" s="5"/>
    </row>
    <row r="68" spans="1:20" x14ac:dyDescent="0.3">
      <c r="A68" s="1" t="s">
        <v>210</v>
      </c>
      <c r="B68" s="1" t="s">
        <v>211</v>
      </c>
      <c r="C68" s="1" t="s">
        <v>212</v>
      </c>
      <c r="D68" s="1" t="s">
        <v>15</v>
      </c>
      <c r="E68" s="2">
        <v>1</v>
      </c>
      <c r="F68" s="1" t="s">
        <v>16</v>
      </c>
      <c r="H68" s="1" t="s">
        <v>15</v>
      </c>
      <c r="I68" s="1" t="s">
        <v>15</v>
      </c>
      <c r="J68" s="1" t="s">
        <v>15</v>
      </c>
      <c r="K68" s="1" t="s">
        <v>15</v>
      </c>
      <c r="L68" s="1" t="s">
        <v>15</v>
      </c>
      <c r="R68" s="2" t="s">
        <v>4438</v>
      </c>
      <c r="S68" s="5" t="str">
        <f t="shared" ref="S68:S135" si="1">+F68</f>
        <v>ACI</v>
      </c>
      <c r="T68" s="5"/>
    </row>
    <row r="69" spans="1:20" x14ac:dyDescent="0.3">
      <c r="A69" s="1" t="s">
        <v>213</v>
      </c>
      <c r="B69" s="1" t="s">
        <v>214</v>
      </c>
      <c r="C69" s="1" t="s">
        <v>215</v>
      </c>
      <c r="D69" s="1" t="s">
        <v>15</v>
      </c>
      <c r="E69" s="2">
        <v>2</v>
      </c>
      <c r="F69" s="1" t="s">
        <v>16</v>
      </c>
      <c r="H69" s="1" t="s">
        <v>15</v>
      </c>
      <c r="I69" s="1" t="s">
        <v>15</v>
      </c>
      <c r="J69" s="1" t="s">
        <v>15</v>
      </c>
      <c r="K69" s="1" t="s">
        <v>15</v>
      </c>
      <c r="L69" s="1" t="s">
        <v>15</v>
      </c>
      <c r="R69" s="2" t="s">
        <v>4438</v>
      </c>
      <c r="S69" s="5" t="str">
        <f t="shared" si="1"/>
        <v>ACI</v>
      </c>
      <c r="T69" s="5"/>
    </row>
    <row r="70" spans="1:20" x14ac:dyDescent="0.3">
      <c r="A70" s="1" t="s">
        <v>216</v>
      </c>
      <c r="B70" s="1" t="s">
        <v>217</v>
      </c>
      <c r="C70" s="1" t="s">
        <v>218</v>
      </c>
      <c r="D70" s="1" t="s">
        <v>15</v>
      </c>
      <c r="E70" s="2">
        <v>1</v>
      </c>
      <c r="F70" s="1" t="s">
        <v>16</v>
      </c>
      <c r="H70" s="1" t="s">
        <v>15</v>
      </c>
      <c r="I70" s="1" t="s">
        <v>15</v>
      </c>
      <c r="J70" s="1" t="s">
        <v>15</v>
      </c>
      <c r="K70" s="1" t="s">
        <v>15</v>
      </c>
      <c r="L70" s="1" t="s">
        <v>15</v>
      </c>
      <c r="R70" s="2" t="s">
        <v>4438</v>
      </c>
      <c r="S70" s="5" t="str">
        <f t="shared" si="1"/>
        <v>ACI</v>
      </c>
      <c r="T70" s="5"/>
    </row>
    <row r="71" spans="1:20" x14ac:dyDescent="0.3">
      <c r="A71" s="1" t="s">
        <v>219</v>
      </c>
      <c r="B71" s="1" t="s">
        <v>220</v>
      </c>
      <c r="C71" s="1" t="s">
        <v>221</v>
      </c>
      <c r="D71" s="1" t="s">
        <v>15</v>
      </c>
      <c r="E71" s="2">
        <v>2</v>
      </c>
      <c r="F71" s="1" t="s">
        <v>16</v>
      </c>
      <c r="H71" s="1" t="s">
        <v>15</v>
      </c>
      <c r="I71" s="1" t="s">
        <v>15</v>
      </c>
      <c r="J71" s="1" t="s">
        <v>15</v>
      </c>
      <c r="K71" s="1" t="s">
        <v>15</v>
      </c>
      <c r="L71" s="1" t="s">
        <v>15</v>
      </c>
      <c r="R71" s="2" t="s">
        <v>4438</v>
      </c>
      <c r="S71" s="5" t="str">
        <f t="shared" si="1"/>
        <v>ACI</v>
      </c>
      <c r="T71" s="5"/>
    </row>
    <row r="72" spans="1:20" x14ac:dyDescent="0.3">
      <c r="A72" s="1" t="s">
        <v>222</v>
      </c>
      <c r="B72" s="1" t="s">
        <v>223</v>
      </c>
      <c r="C72" s="1" t="s">
        <v>224</v>
      </c>
      <c r="D72" s="1" t="s">
        <v>15</v>
      </c>
      <c r="E72" s="2">
        <v>1</v>
      </c>
      <c r="F72" s="1" t="s">
        <v>16</v>
      </c>
      <c r="H72" s="1" t="s">
        <v>15</v>
      </c>
      <c r="I72" s="1" t="s">
        <v>15</v>
      </c>
      <c r="J72" s="1" t="s">
        <v>15</v>
      </c>
      <c r="K72" s="1" t="s">
        <v>15</v>
      </c>
      <c r="L72" s="1" t="s">
        <v>15</v>
      </c>
      <c r="R72" s="2" t="s">
        <v>4438</v>
      </c>
      <c r="S72" s="5" t="str">
        <f t="shared" si="1"/>
        <v>ACI</v>
      </c>
      <c r="T72" s="5"/>
    </row>
    <row r="73" spans="1:20" x14ac:dyDescent="0.3">
      <c r="A73" s="1" t="s">
        <v>225</v>
      </c>
      <c r="B73" s="1" t="s">
        <v>226</v>
      </c>
      <c r="C73" s="1" t="s">
        <v>227</v>
      </c>
      <c r="D73" s="1" t="s">
        <v>15</v>
      </c>
      <c r="E73" s="2">
        <v>2</v>
      </c>
      <c r="F73" s="1" t="s">
        <v>16</v>
      </c>
      <c r="H73" s="1" t="s">
        <v>15</v>
      </c>
      <c r="I73" s="1" t="s">
        <v>15</v>
      </c>
      <c r="J73" s="1" t="s">
        <v>15</v>
      </c>
      <c r="K73" s="1" t="s">
        <v>15</v>
      </c>
      <c r="L73" s="1" t="s">
        <v>15</v>
      </c>
      <c r="R73" s="2" t="s">
        <v>4438</v>
      </c>
      <c r="S73" s="5" t="str">
        <f t="shared" si="1"/>
        <v>ACI</v>
      </c>
      <c r="T73" s="5"/>
    </row>
    <row r="74" spans="1:20" x14ac:dyDescent="0.3">
      <c r="A74" s="1" t="s">
        <v>4443</v>
      </c>
      <c r="B74" s="2" t="s">
        <v>4503</v>
      </c>
      <c r="C74" s="1" t="s">
        <v>227</v>
      </c>
      <c r="D74" s="1" t="s">
        <v>15</v>
      </c>
      <c r="E74" s="2">
        <v>3</v>
      </c>
      <c r="F74" s="1" t="s">
        <v>16</v>
      </c>
      <c r="H74" s="1" t="s">
        <v>15</v>
      </c>
      <c r="I74" s="1" t="s">
        <v>15</v>
      </c>
      <c r="J74" s="1" t="s">
        <v>15</v>
      </c>
      <c r="K74" s="1" t="s">
        <v>15</v>
      </c>
      <c r="L74" s="1" t="s">
        <v>15</v>
      </c>
      <c r="R74" s="2" t="s">
        <v>4438</v>
      </c>
      <c r="S74" s="5" t="str">
        <f t="shared" si="1"/>
        <v>ACI</v>
      </c>
      <c r="T74" s="5"/>
    </row>
    <row r="75" spans="1:20" x14ac:dyDescent="0.3">
      <c r="A75" s="1" t="s">
        <v>228</v>
      </c>
      <c r="B75" s="1" t="s">
        <v>229</v>
      </c>
      <c r="C75" s="1" t="s">
        <v>230</v>
      </c>
      <c r="D75" s="1" t="s">
        <v>15</v>
      </c>
      <c r="E75" s="2">
        <v>2</v>
      </c>
      <c r="F75" s="1" t="s">
        <v>16</v>
      </c>
      <c r="H75" s="1" t="s">
        <v>15</v>
      </c>
      <c r="I75" s="1" t="s">
        <v>15</v>
      </c>
      <c r="J75" s="1" t="s">
        <v>15</v>
      </c>
      <c r="K75" s="1" t="s">
        <v>15</v>
      </c>
      <c r="L75" s="1" t="s">
        <v>15</v>
      </c>
      <c r="R75" s="2" t="s">
        <v>4438</v>
      </c>
      <c r="S75" s="5" t="str">
        <f t="shared" si="1"/>
        <v>ACI</v>
      </c>
      <c r="T75" s="5"/>
    </row>
    <row r="76" spans="1:20" x14ac:dyDescent="0.3">
      <c r="A76" s="1" t="s">
        <v>4444</v>
      </c>
      <c r="B76" s="2" t="s">
        <v>4504</v>
      </c>
      <c r="C76" s="1" t="s">
        <v>230</v>
      </c>
      <c r="D76" s="1" t="s">
        <v>15</v>
      </c>
      <c r="E76" s="2">
        <v>3</v>
      </c>
      <c r="F76" s="1" t="s">
        <v>16</v>
      </c>
      <c r="H76" s="1" t="s">
        <v>15</v>
      </c>
      <c r="I76" s="1" t="s">
        <v>15</v>
      </c>
      <c r="J76" s="1" t="s">
        <v>15</v>
      </c>
      <c r="K76" s="1" t="s">
        <v>15</v>
      </c>
      <c r="L76" s="1" t="s">
        <v>15</v>
      </c>
      <c r="R76" s="2" t="s">
        <v>4438</v>
      </c>
      <c r="S76" s="5" t="str">
        <f t="shared" si="1"/>
        <v>ACI</v>
      </c>
      <c r="T76" s="5"/>
    </row>
    <row r="77" spans="1:20" x14ac:dyDescent="0.3">
      <c r="A77" s="1" t="s">
        <v>231</v>
      </c>
      <c r="B77" s="1" t="s">
        <v>232</v>
      </c>
      <c r="C77" s="1" t="s">
        <v>233</v>
      </c>
      <c r="D77" s="1" t="s">
        <v>15</v>
      </c>
      <c r="E77" s="2">
        <v>2</v>
      </c>
      <c r="F77" s="1" t="s">
        <v>16</v>
      </c>
      <c r="H77" s="1" t="s">
        <v>15</v>
      </c>
      <c r="I77" s="1" t="s">
        <v>15</v>
      </c>
      <c r="J77" s="1" t="s">
        <v>15</v>
      </c>
      <c r="K77" s="1" t="s">
        <v>15</v>
      </c>
      <c r="L77" s="1" t="s">
        <v>15</v>
      </c>
      <c r="R77" s="2" t="s">
        <v>4438</v>
      </c>
      <c r="S77" s="5" t="str">
        <f t="shared" si="1"/>
        <v>ACI</v>
      </c>
      <c r="T77" s="5"/>
    </row>
    <row r="78" spans="1:20" x14ac:dyDescent="0.3">
      <c r="A78" s="1" t="s">
        <v>234</v>
      </c>
      <c r="B78" s="1" t="s">
        <v>235</v>
      </c>
      <c r="C78" s="1" t="s">
        <v>236</v>
      </c>
      <c r="D78" s="1" t="s">
        <v>15</v>
      </c>
      <c r="E78" s="2">
        <v>2</v>
      </c>
      <c r="F78" s="1" t="s">
        <v>16</v>
      </c>
      <c r="H78" s="1" t="s">
        <v>15</v>
      </c>
      <c r="I78" s="1" t="s">
        <v>15</v>
      </c>
      <c r="J78" s="1" t="s">
        <v>15</v>
      </c>
      <c r="K78" s="1" t="s">
        <v>15</v>
      </c>
      <c r="L78" s="1" t="s">
        <v>15</v>
      </c>
      <c r="R78" s="2" t="s">
        <v>4438</v>
      </c>
      <c r="S78" s="5" t="str">
        <f t="shared" si="1"/>
        <v>ACI</v>
      </c>
      <c r="T78" s="5"/>
    </row>
    <row r="79" spans="1:20" x14ac:dyDescent="0.3">
      <c r="A79" s="1" t="s">
        <v>237</v>
      </c>
      <c r="B79" s="1" t="s">
        <v>238</v>
      </c>
      <c r="C79" s="1" t="s">
        <v>239</v>
      </c>
      <c r="D79" s="1" t="s">
        <v>15</v>
      </c>
      <c r="E79" s="2">
        <v>2</v>
      </c>
      <c r="F79" s="1" t="s">
        <v>16</v>
      </c>
      <c r="H79" s="1" t="s">
        <v>15</v>
      </c>
      <c r="I79" s="1" t="s">
        <v>15</v>
      </c>
      <c r="J79" s="1" t="s">
        <v>15</v>
      </c>
      <c r="K79" s="1" t="s">
        <v>15</v>
      </c>
      <c r="L79" s="1" t="s">
        <v>15</v>
      </c>
      <c r="R79" s="2" t="s">
        <v>4438</v>
      </c>
      <c r="S79" s="5" t="str">
        <f t="shared" si="1"/>
        <v>ACI</v>
      </c>
      <c r="T79" s="5"/>
    </row>
    <row r="80" spans="1:20" x14ac:dyDescent="0.3">
      <c r="A80" s="1" t="s">
        <v>240</v>
      </c>
      <c r="B80" s="1" t="s">
        <v>241</v>
      </c>
      <c r="C80" s="1" t="s">
        <v>242</v>
      </c>
      <c r="D80" s="1" t="s">
        <v>15</v>
      </c>
      <c r="E80" s="2">
        <v>2</v>
      </c>
      <c r="F80" s="1" t="s">
        <v>16</v>
      </c>
      <c r="H80" s="1" t="s">
        <v>15</v>
      </c>
      <c r="I80" s="1" t="s">
        <v>15</v>
      </c>
      <c r="J80" s="1" t="s">
        <v>15</v>
      </c>
      <c r="K80" s="1" t="s">
        <v>15</v>
      </c>
      <c r="L80" s="1" t="s">
        <v>15</v>
      </c>
      <c r="R80" s="2" t="s">
        <v>4438</v>
      </c>
      <c r="S80" s="5" t="str">
        <f t="shared" si="1"/>
        <v>ACI</v>
      </c>
      <c r="T80" s="5"/>
    </row>
    <row r="81" spans="1:20" x14ac:dyDescent="0.3">
      <c r="A81" s="1" t="s">
        <v>243</v>
      </c>
      <c r="B81" s="1" t="s">
        <v>244</v>
      </c>
      <c r="C81" s="1" t="s">
        <v>245</v>
      </c>
      <c r="D81" s="1" t="s">
        <v>15</v>
      </c>
      <c r="E81" s="2">
        <v>2</v>
      </c>
      <c r="F81" s="1" t="s">
        <v>16</v>
      </c>
      <c r="H81" s="1" t="s">
        <v>15</v>
      </c>
      <c r="I81" s="1" t="s">
        <v>15</v>
      </c>
      <c r="J81" s="1" t="s">
        <v>15</v>
      </c>
      <c r="K81" s="1" t="s">
        <v>15</v>
      </c>
      <c r="L81" s="1" t="s">
        <v>15</v>
      </c>
      <c r="R81" s="2" t="s">
        <v>4438</v>
      </c>
      <c r="S81" s="5" t="str">
        <f t="shared" si="1"/>
        <v>ACI</v>
      </c>
      <c r="T81" s="5"/>
    </row>
    <row r="82" spans="1:20" x14ac:dyDescent="0.3">
      <c r="A82" s="1" t="s">
        <v>246</v>
      </c>
      <c r="B82" s="1" t="s">
        <v>247</v>
      </c>
      <c r="C82" s="1" t="s">
        <v>248</v>
      </c>
      <c r="D82" s="1" t="s">
        <v>15</v>
      </c>
      <c r="E82" s="2">
        <v>2</v>
      </c>
      <c r="F82" s="1" t="s">
        <v>16</v>
      </c>
      <c r="H82" s="1" t="s">
        <v>15</v>
      </c>
      <c r="I82" s="1" t="s">
        <v>15</v>
      </c>
      <c r="J82" s="1" t="s">
        <v>15</v>
      </c>
      <c r="K82" s="1" t="s">
        <v>15</v>
      </c>
      <c r="L82" s="1" t="s">
        <v>15</v>
      </c>
      <c r="R82" s="2" t="s">
        <v>4438</v>
      </c>
      <c r="S82" s="5" t="str">
        <f t="shared" si="1"/>
        <v>ACI</v>
      </c>
      <c r="T82" s="5"/>
    </row>
    <row r="83" spans="1:20" x14ac:dyDescent="0.3">
      <c r="A83" s="1" t="s">
        <v>4507</v>
      </c>
      <c r="B83" s="2" t="s">
        <v>4509</v>
      </c>
      <c r="C83" s="1" t="s">
        <v>248</v>
      </c>
      <c r="D83" s="1" t="s">
        <v>15</v>
      </c>
      <c r="E83" s="2">
        <v>3</v>
      </c>
      <c r="F83" s="1" t="s">
        <v>16</v>
      </c>
      <c r="H83" s="1" t="s">
        <v>15</v>
      </c>
      <c r="I83" s="1" t="s">
        <v>15</v>
      </c>
      <c r="J83" s="1" t="s">
        <v>15</v>
      </c>
      <c r="K83" s="1" t="s">
        <v>15</v>
      </c>
      <c r="L83" s="1" t="s">
        <v>15</v>
      </c>
      <c r="R83" s="2" t="s">
        <v>4438</v>
      </c>
      <c r="S83" s="5" t="str">
        <f t="shared" si="1"/>
        <v>ACI</v>
      </c>
      <c r="T83" s="5"/>
    </row>
    <row r="84" spans="1:20" x14ac:dyDescent="0.3">
      <c r="A84" s="1" t="s">
        <v>4508</v>
      </c>
      <c r="B84" s="2" t="s">
        <v>4510</v>
      </c>
      <c r="C84" s="1" t="s">
        <v>248</v>
      </c>
      <c r="D84" s="1" t="s">
        <v>15</v>
      </c>
      <c r="E84" s="2">
        <v>3</v>
      </c>
      <c r="F84" s="1" t="s">
        <v>16</v>
      </c>
      <c r="H84" s="1" t="s">
        <v>15</v>
      </c>
      <c r="I84" s="1" t="s">
        <v>15</v>
      </c>
      <c r="J84" s="1" t="s">
        <v>15</v>
      </c>
      <c r="K84" s="1" t="s">
        <v>15</v>
      </c>
      <c r="L84" s="1" t="s">
        <v>15</v>
      </c>
      <c r="R84" s="2" t="s">
        <v>4438</v>
      </c>
      <c r="S84" s="5" t="str">
        <f t="shared" si="1"/>
        <v>ACI</v>
      </c>
      <c r="T84" s="5"/>
    </row>
    <row r="85" spans="1:20" x14ac:dyDescent="0.3">
      <c r="A85" s="1" t="s">
        <v>249</v>
      </c>
      <c r="B85" s="1" t="s">
        <v>250</v>
      </c>
      <c r="C85" s="1" t="s">
        <v>248</v>
      </c>
      <c r="D85" s="1" t="s">
        <v>22</v>
      </c>
      <c r="E85" s="2">
        <v>2</v>
      </c>
      <c r="F85" s="1" t="s">
        <v>16</v>
      </c>
      <c r="H85" s="1" t="s">
        <v>15</v>
      </c>
      <c r="I85" s="1" t="s">
        <v>15</v>
      </c>
      <c r="J85" s="1" t="s">
        <v>15</v>
      </c>
      <c r="K85" s="1" t="s">
        <v>15</v>
      </c>
      <c r="L85" s="1" t="s">
        <v>15</v>
      </c>
      <c r="R85" s="2" t="s">
        <v>4438</v>
      </c>
      <c r="S85" s="5" t="str">
        <f t="shared" si="1"/>
        <v>ACI</v>
      </c>
      <c r="T85" s="5"/>
    </row>
    <row r="86" spans="1:20" x14ac:dyDescent="0.3">
      <c r="A86" s="1" t="s">
        <v>251</v>
      </c>
      <c r="B86" s="1" t="s">
        <v>252</v>
      </c>
      <c r="C86" s="1" t="s">
        <v>253</v>
      </c>
      <c r="D86" s="1" t="s">
        <v>15</v>
      </c>
      <c r="E86" s="2">
        <v>1</v>
      </c>
      <c r="F86" s="1" t="s">
        <v>16</v>
      </c>
      <c r="H86" s="1" t="s">
        <v>15</v>
      </c>
      <c r="I86" s="1" t="s">
        <v>15</v>
      </c>
      <c r="J86" s="1" t="s">
        <v>15</v>
      </c>
      <c r="K86" s="1" t="s">
        <v>15</v>
      </c>
      <c r="L86" s="1" t="s">
        <v>15</v>
      </c>
      <c r="R86" s="2" t="s">
        <v>4438</v>
      </c>
      <c r="S86" s="5" t="str">
        <f t="shared" si="1"/>
        <v>ACI</v>
      </c>
      <c r="T86" s="5"/>
    </row>
    <row r="87" spans="1:20" x14ac:dyDescent="0.3">
      <c r="A87" s="1" t="s">
        <v>254</v>
      </c>
      <c r="B87" s="1" t="s">
        <v>255</v>
      </c>
      <c r="C87" s="1" t="s">
        <v>256</v>
      </c>
      <c r="D87" s="1" t="s">
        <v>22</v>
      </c>
      <c r="E87" s="2">
        <v>2</v>
      </c>
      <c r="F87" s="1" t="s">
        <v>16</v>
      </c>
      <c r="H87" s="1" t="s">
        <v>15</v>
      </c>
      <c r="I87" s="1" t="s">
        <v>15</v>
      </c>
      <c r="J87" s="1" t="s">
        <v>15</v>
      </c>
      <c r="K87" s="1" t="s">
        <v>15</v>
      </c>
      <c r="L87" s="1" t="s">
        <v>15</v>
      </c>
      <c r="R87" s="2" t="s">
        <v>4438</v>
      </c>
      <c r="S87" s="5" t="str">
        <f t="shared" si="1"/>
        <v>ACI</v>
      </c>
      <c r="T87" s="5"/>
    </row>
    <row r="88" spans="1:20" x14ac:dyDescent="0.3">
      <c r="A88" s="1" t="s">
        <v>257</v>
      </c>
      <c r="B88" s="1" t="s">
        <v>258</v>
      </c>
      <c r="C88" s="1" t="s">
        <v>256</v>
      </c>
      <c r="D88" s="1" t="s">
        <v>22</v>
      </c>
      <c r="E88" s="2">
        <v>2</v>
      </c>
      <c r="F88" s="1" t="s">
        <v>16</v>
      </c>
      <c r="H88" s="1" t="s">
        <v>15</v>
      </c>
      <c r="I88" s="1" t="s">
        <v>15</v>
      </c>
      <c r="J88" s="1" t="s">
        <v>15</v>
      </c>
      <c r="K88" s="1" t="s">
        <v>15</v>
      </c>
      <c r="L88" s="1" t="s">
        <v>15</v>
      </c>
      <c r="R88" s="2" t="s">
        <v>4438</v>
      </c>
      <c r="S88" s="5" t="str">
        <f t="shared" si="1"/>
        <v>ACI</v>
      </c>
      <c r="T88" s="5"/>
    </row>
    <row r="89" spans="1:20" x14ac:dyDescent="0.3">
      <c r="A89" s="1" t="s">
        <v>259</v>
      </c>
      <c r="B89" s="1" t="s">
        <v>260</v>
      </c>
      <c r="C89" s="1" t="s">
        <v>261</v>
      </c>
      <c r="D89" s="1" t="s">
        <v>15</v>
      </c>
      <c r="E89" s="2">
        <v>1</v>
      </c>
      <c r="F89" s="1" t="s">
        <v>16</v>
      </c>
      <c r="H89" s="1" t="s">
        <v>15</v>
      </c>
      <c r="I89" s="1" t="s">
        <v>15</v>
      </c>
      <c r="J89" s="1" t="s">
        <v>15</v>
      </c>
      <c r="K89" s="1" t="s">
        <v>15</v>
      </c>
      <c r="L89" s="1" t="s">
        <v>15</v>
      </c>
      <c r="R89" s="2" t="s">
        <v>4438</v>
      </c>
      <c r="S89" s="5" t="str">
        <f t="shared" si="1"/>
        <v>ACI</v>
      </c>
      <c r="T89" s="5"/>
    </row>
    <row r="90" spans="1:20" x14ac:dyDescent="0.3">
      <c r="A90" s="1" t="s">
        <v>262</v>
      </c>
      <c r="B90" s="1" t="s">
        <v>263</v>
      </c>
      <c r="C90" s="1" t="s">
        <v>264</v>
      </c>
      <c r="D90" s="1" t="s">
        <v>22</v>
      </c>
      <c r="E90" s="2">
        <v>2</v>
      </c>
      <c r="F90" s="1" t="s">
        <v>16</v>
      </c>
      <c r="H90" s="1" t="s">
        <v>15</v>
      </c>
      <c r="I90" s="1" t="s">
        <v>15</v>
      </c>
      <c r="J90" s="1" t="s">
        <v>15</v>
      </c>
      <c r="K90" s="1" t="s">
        <v>15</v>
      </c>
      <c r="L90" s="1" t="s">
        <v>15</v>
      </c>
      <c r="R90" s="2" t="s">
        <v>4438</v>
      </c>
      <c r="S90" s="5" t="str">
        <f t="shared" si="1"/>
        <v>ACI</v>
      </c>
      <c r="T90" s="5"/>
    </row>
    <row r="91" spans="1:20" x14ac:dyDescent="0.3">
      <c r="A91" s="1" t="s">
        <v>265</v>
      </c>
      <c r="B91" s="1" t="s">
        <v>266</v>
      </c>
      <c r="C91" s="1" t="s">
        <v>267</v>
      </c>
      <c r="D91" s="1" t="s">
        <v>22</v>
      </c>
      <c r="E91" s="2">
        <v>2</v>
      </c>
      <c r="F91" s="1" t="s">
        <v>16</v>
      </c>
      <c r="H91" s="1" t="s">
        <v>15</v>
      </c>
      <c r="I91" s="1" t="s">
        <v>15</v>
      </c>
      <c r="J91" s="1" t="s">
        <v>15</v>
      </c>
      <c r="K91" s="1" t="s">
        <v>15</v>
      </c>
      <c r="L91" s="1" t="s">
        <v>15</v>
      </c>
      <c r="R91" s="2" t="s">
        <v>4438</v>
      </c>
      <c r="S91" s="5" t="str">
        <f t="shared" si="1"/>
        <v>ACI</v>
      </c>
      <c r="T91" s="5"/>
    </row>
    <row r="92" spans="1:20" x14ac:dyDescent="0.3">
      <c r="A92" s="1" t="s">
        <v>268</v>
      </c>
      <c r="B92" s="1" t="s">
        <v>269</v>
      </c>
      <c r="C92" s="1" t="s">
        <v>270</v>
      </c>
      <c r="D92" s="1" t="s">
        <v>22</v>
      </c>
      <c r="E92" s="2">
        <v>2</v>
      </c>
      <c r="F92" s="1" t="s">
        <v>16</v>
      </c>
      <c r="H92" s="1" t="s">
        <v>15</v>
      </c>
      <c r="I92" s="1" t="s">
        <v>15</v>
      </c>
      <c r="J92" s="1" t="s">
        <v>15</v>
      </c>
      <c r="K92" s="1" t="s">
        <v>15</v>
      </c>
      <c r="L92" s="1" t="s">
        <v>15</v>
      </c>
      <c r="R92" s="2" t="s">
        <v>4438</v>
      </c>
      <c r="S92" s="5" t="str">
        <f t="shared" si="1"/>
        <v>ACI</v>
      </c>
      <c r="T92" s="5"/>
    </row>
    <row r="93" spans="1:20" x14ac:dyDescent="0.3">
      <c r="A93" s="1" t="s">
        <v>271</v>
      </c>
      <c r="B93" s="1" t="s">
        <v>272</v>
      </c>
      <c r="C93" s="1" t="s">
        <v>273</v>
      </c>
      <c r="D93" s="1" t="s">
        <v>22</v>
      </c>
      <c r="E93" s="2">
        <v>2</v>
      </c>
      <c r="F93" s="1" t="s">
        <v>16</v>
      </c>
      <c r="H93" s="1" t="s">
        <v>15</v>
      </c>
      <c r="I93" s="1" t="s">
        <v>15</v>
      </c>
      <c r="J93" s="1" t="s">
        <v>15</v>
      </c>
      <c r="K93" s="1" t="s">
        <v>15</v>
      </c>
      <c r="L93" s="1" t="s">
        <v>15</v>
      </c>
      <c r="R93" s="2" t="s">
        <v>4438</v>
      </c>
      <c r="S93" s="5" t="str">
        <f t="shared" si="1"/>
        <v>ACI</v>
      </c>
      <c r="T93" s="5"/>
    </row>
    <row r="94" spans="1:20" x14ac:dyDescent="0.3">
      <c r="A94" s="1" t="s">
        <v>274</v>
      </c>
      <c r="B94" s="1" t="s">
        <v>275</v>
      </c>
      <c r="C94" s="1" t="s">
        <v>276</v>
      </c>
      <c r="D94" s="1" t="s">
        <v>22</v>
      </c>
      <c r="E94" s="2">
        <v>2</v>
      </c>
      <c r="F94" s="1" t="s">
        <v>16</v>
      </c>
      <c r="H94" s="1" t="s">
        <v>15</v>
      </c>
      <c r="I94" s="1" t="s">
        <v>15</v>
      </c>
      <c r="J94" s="1" t="s">
        <v>15</v>
      </c>
      <c r="K94" s="1" t="s">
        <v>15</v>
      </c>
      <c r="L94" s="1" t="s">
        <v>15</v>
      </c>
      <c r="R94" s="2" t="s">
        <v>4438</v>
      </c>
      <c r="S94" s="5" t="str">
        <f t="shared" si="1"/>
        <v>ACI</v>
      </c>
      <c r="T94" s="5"/>
    </row>
    <row r="95" spans="1:20" x14ac:dyDescent="0.3">
      <c r="A95" s="1" t="s">
        <v>277</v>
      </c>
      <c r="B95" s="1" t="s">
        <v>278</v>
      </c>
      <c r="C95" s="1" t="s">
        <v>279</v>
      </c>
      <c r="D95" s="1" t="s">
        <v>22</v>
      </c>
      <c r="E95" s="2">
        <v>2</v>
      </c>
      <c r="F95" s="1" t="s">
        <v>16</v>
      </c>
      <c r="H95" s="1" t="s">
        <v>15</v>
      </c>
      <c r="I95" s="1" t="s">
        <v>15</v>
      </c>
      <c r="J95" s="1" t="s">
        <v>15</v>
      </c>
      <c r="K95" s="1" t="s">
        <v>15</v>
      </c>
      <c r="L95" s="1" t="s">
        <v>15</v>
      </c>
      <c r="R95" s="2" t="s">
        <v>4438</v>
      </c>
      <c r="S95" s="5" t="str">
        <f t="shared" si="1"/>
        <v>ACI</v>
      </c>
      <c r="T95" s="5"/>
    </row>
    <row r="96" spans="1:20" x14ac:dyDescent="0.3">
      <c r="A96" s="1" t="s">
        <v>280</v>
      </c>
      <c r="B96" s="1" t="s">
        <v>281</v>
      </c>
      <c r="C96" s="1" t="s">
        <v>282</v>
      </c>
      <c r="D96" s="1" t="s">
        <v>15</v>
      </c>
      <c r="E96" s="2">
        <v>2</v>
      </c>
      <c r="F96" s="1" t="s">
        <v>16</v>
      </c>
      <c r="H96" s="1" t="s">
        <v>15</v>
      </c>
      <c r="I96" s="1" t="s">
        <v>15</v>
      </c>
      <c r="J96" s="1" t="s">
        <v>15</v>
      </c>
      <c r="K96" s="1" t="s">
        <v>15</v>
      </c>
      <c r="L96" s="1" t="s">
        <v>15</v>
      </c>
      <c r="R96" s="2" t="s">
        <v>4438</v>
      </c>
      <c r="S96" s="5" t="str">
        <f t="shared" si="1"/>
        <v>ACI</v>
      </c>
      <c r="T96" s="5"/>
    </row>
    <row r="97" spans="1:20" x14ac:dyDescent="0.3">
      <c r="A97" s="1" t="s">
        <v>283</v>
      </c>
      <c r="B97" s="1" t="s">
        <v>284</v>
      </c>
      <c r="C97" s="1" t="s">
        <v>285</v>
      </c>
      <c r="D97" s="1" t="s">
        <v>15</v>
      </c>
      <c r="E97" s="2">
        <v>1</v>
      </c>
      <c r="F97" s="1" t="s">
        <v>16</v>
      </c>
      <c r="H97" s="1" t="s">
        <v>15</v>
      </c>
      <c r="I97" s="1" t="s">
        <v>15</v>
      </c>
      <c r="J97" s="1" t="s">
        <v>15</v>
      </c>
      <c r="K97" s="1" t="s">
        <v>15</v>
      </c>
      <c r="L97" s="1" t="s">
        <v>15</v>
      </c>
      <c r="R97" s="2" t="s">
        <v>4438</v>
      </c>
      <c r="S97" s="5" t="str">
        <f t="shared" si="1"/>
        <v>ACI</v>
      </c>
      <c r="T97" s="5"/>
    </row>
    <row r="98" spans="1:20" x14ac:dyDescent="0.3">
      <c r="A98" s="1" t="s">
        <v>286</v>
      </c>
      <c r="B98" s="1" t="s">
        <v>287</v>
      </c>
      <c r="C98" s="1" t="s">
        <v>288</v>
      </c>
      <c r="D98" s="1" t="s">
        <v>15</v>
      </c>
      <c r="E98" s="2">
        <v>2</v>
      </c>
      <c r="F98" s="1" t="s">
        <v>16</v>
      </c>
      <c r="H98" s="1" t="s">
        <v>15</v>
      </c>
      <c r="I98" s="1" t="s">
        <v>15</v>
      </c>
      <c r="J98" s="1" t="s">
        <v>15</v>
      </c>
      <c r="K98" s="1" t="s">
        <v>15</v>
      </c>
      <c r="L98" s="1" t="s">
        <v>15</v>
      </c>
      <c r="R98" s="2" t="s">
        <v>4438</v>
      </c>
      <c r="S98" s="5" t="str">
        <f t="shared" si="1"/>
        <v>ACI</v>
      </c>
      <c r="T98" s="5"/>
    </row>
    <row r="99" spans="1:20" x14ac:dyDescent="0.3">
      <c r="A99" s="1" t="s">
        <v>289</v>
      </c>
      <c r="B99" s="1" t="s">
        <v>290</v>
      </c>
      <c r="C99" s="1" t="s">
        <v>291</v>
      </c>
      <c r="D99" s="1" t="s">
        <v>15</v>
      </c>
      <c r="E99" s="2">
        <v>1</v>
      </c>
      <c r="F99" s="1" t="s">
        <v>16</v>
      </c>
      <c r="H99" s="1" t="s">
        <v>15</v>
      </c>
      <c r="I99" s="1" t="s">
        <v>15</v>
      </c>
      <c r="J99" s="1" t="s">
        <v>15</v>
      </c>
      <c r="K99" s="1" t="s">
        <v>15</v>
      </c>
      <c r="L99" s="1" t="s">
        <v>15</v>
      </c>
      <c r="R99" s="2" t="s">
        <v>4438</v>
      </c>
      <c r="S99" s="5" t="str">
        <f t="shared" si="1"/>
        <v>ACI</v>
      </c>
      <c r="T99" s="5"/>
    </row>
    <row r="100" spans="1:20" x14ac:dyDescent="0.3">
      <c r="A100" s="1" t="s">
        <v>292</v>
      </c>
      <c r="B100" s="1" t="s">
        <v>293</v>
      </c>
      <c r="C100" s="1" t="s">
        <v>294</v>
      </c>
      <c r="D100" s="1" t="s">
        <v>15</v>
      </c>
      <c r="E100" s="2">
        <v>2</v>
      </c>
      <c r="F100" s="1" t="s">
        <v>16</v>
      </c>
      <c r="H100" s="1" t="s">
        <v>15</v>
      </c>
      <c r="I100" s="1" t="s">
        <v>15</v>
      </c>
      <c r="J100" s="1" t="s">
        <v>15</v>
      </c>
      <c r="K100" s="1" t="s">
        <v>15</v>
      </c>
      <c r="L100" s="1" t="s">
        <v>15</v>
      </c>
      <c r="R100" s="2" t="s">
        <v>4438</v>
      </c>
      <c r="S100" s="5" t="str">
        <f t="shared" si="1"/>
        <v>ACI</v>
      </c>
      <c r="T100" s="5"/>
    </row>
    <row r="101" spans="1:20" x14ac:dyDescent="0.3">
      <c r="A101" s="1" t="s">
        <v>295</v>
      </c>
      <c r="B101" s="1" t="s">
        <v>296</v>
      </c>
      <c r="C101" s="1" t="s">
        <v>297</v>
      </c>
      <c r="D101" s="1" t="s">
        <v>15</v>
      </c>
      <c r="E101" s="2">
        <v>1</v>
      </c>
      <c r="F101" s="1" t="s">
        <v>16</v>
      </c>
      <c r="H101" s="1" t="s">
        <v>15</v>
      </c>
      <c r="I101" s="1" t="s">
        <v>15</v>
      </c>
      <c r="J101" s="1" t="s">
        <v>15</v>
      </c>
      <c r="K101" s="1" t="s">
        <v>15</v>
      </c>
      <c r="L101" s="1" t="s">
        <v>15</v>
      </c>
      <c r="R101" s="2" t="s">
        <v>4438</v>
      </c>
      <c r="S101" s="5" t="str">
        <f t="shared" si="1"/>
        <v>ACI</v>
      </c>
      <c r="T101" s="5"/>
    </row>
    <row r="102" spans="1:20" x14ac:dyDescent="0.3">
      <c r="A102" s="1" t="s">
        <v>298</v>
      </c>
      <c r="B102" s="1" t="s">
        <v>299</v>
      </c>
      <c r="C102" s="1" t="s">
        <v>300</v>
      </c>
      <c r="D102" s="1" t="s">
        <v>15</v>
      </c>
      <c r="E102" s="2">
        <v>2</v>
      </c>
      <c r="F102" s="1" t="s">
        <v>16</v>
      </c>
      <c r="H102" s="1" t="s">
        <v>15</v>
      </c>
      <c r="I102" s="1" t="s">
        <v>15</v>
      </c>
      <c r="J102" s="1" t="s">
        <v>15</v>
      </c>
      <c r="K102" s="1" t="s">
        <v>15</v>
      </c>
      <c r="L102" s="1" t="s">
        <v>15</v>
      </c>
      <c r="R102" s="2" t="s">
        <v>4438</v>
      </c>
      <c r="S102" s="5" t="str">
        <f t="shared" si="1"/>
        <v>ACI</v>
      </c>
      <c r="T102" s="5"/>
    </row>
    <row r="103" spans="1:20" x14ac:dyDescent="0.3">
      <c r="A103" s="1" t="s">
        <v>301</v>
      </c>
      <c r="B103" s="1" t="s">
        <v>302</v>
      </c>
      <c r="C103" s="1" t="s">
        <v>300</v>
      </c>
      <c r="D103" s="1" t="s">
        <v>22</v>
      </c>
      <c r="E103" s="2">
        <v>3</v>
      </c>
      <c r="F103" s="1" t="s">
        <v>16</v>
      </c>
      <c r="H103" s="1" t="s">
        <v>15</v>
      </c>
      <c r="I103" s="1" t="s">
        <v>15</v>
      </c>
      <c r="J103" s="1" t="s">
        <v>15</v>
      </c>
      <c r="K103" s="1" t="s">
        <v>15</v>
      </c>
      <c r="L103" s="1" t="s">
        <v>15</v>
      </c>
      <c r="R103" s="2" t="s">
        <v>4438</v>
      </c>
      <c r="S103" s="5" t="str">
        <f t="shared" si="1"/>
        <v>ACI</v>
      </c>
      <c r="T103" s="2" t="s">
        <v>4460</v>
      </c>
    </row>
    <row r="104" spans="1:20" x14ac:dyDescent="0.3">
      <c r="A104" s="1" t="s">
        <v>303</v>
      </c>
      <c r="B104" s="1" t="s">
        <v>304</v>
      </c>
      <c r="C104" s="1" t="s">
        <v>300</v>
      </c>
      <c r="D104" s="1" t="s">
        <v>22</v>
      </c>
      <c r="E104" s="2">
        <v>3</v>
      </c>
      <c r="F104" s="1" t="s">
        <v>16</v>
      </c>
      <c r="H104" s="1" t="s">
        <v>15</v>
      </c>
      <c r="I104" s="1" t="s">
        <v>15</v>
      </c>
      <c r="J104" s="1" t="s">
        <v>15</v>
      </c>
      <c r="K104" s="1" t="s">
        <v>15</v>
      </c>
      <c r="L104" s="1" t="s">
        <v>15</v>
      </c>
      <c r="R104" s="2" t="s">
        <v>4438</v>
      </c>
      <c r="S104" s="5" t="str">
        <f t="shared" si="1"/>
        <v>ACI</v>
      </c>
      <c r="T104" s="2" t="s">
        <v>4461</v>
      </c>
    </row>
    <row r="105" spans="1:20" x14ac:dyDescent="0.3">
      <c r="A105" s="1" t="s">
        <v>305</v>
      </c>
      <c r="B105" s="1" t="s">
        <v>306</v>
      </c>
      <c r="C105" s="1" t="s">
        <v>300</v>
      </c>
      <c r="D105" s="1" t="s">
        <v>22</v>
      </c>
      <c r="E105" s="2">
        <v>3</v>
      </c>
      <c r="F105" s="1" t="s">
        <v>16</v>
      </c>
      <c r="H105" s="1" t="s">
        <v>15</v>
      </c>
      <c r="I105" s="1" t="s">
        <v>15</v>
      </c>
      <c r="J105" s="1" t="s">
        <v>15</v>
      </c>
      <c r="K105" s="1" t="s">
        <v>15</v>
      </c>
      <c r="L105" s="1" t="s">
        <v>15</v>
      </c>
      <c r="R105" s="2" t="s">
        <v>4438</v>
      </c>
      <c r="S105" s="5" t="str">
        <f t="shared" si="1"/>
        <v>ACI</v>
      </c>
      <c r="T105" s="2" t="s">
        <v>4439</v>
      </c>
    </row>
    <row r="106" spans="1:20" x14ac:dyDescent="0.3">
      <c r="A106" s="1" t="s">
        <v>307</v>
      </c>
      <c r="B106" s="1" t="s">
        <v>308</v>
      </c>
      <c r="C106" s="1" t="s">
        <v>300</v>
      </c>
      <c r="D106" s="1" t="s">
        <v>22</v>
      </c>
      <c r="E106" s="2">
        <v>3</v>
      </c>
      <c r="F106" s="1" t="s">
        <v>16</v>
      </c>
      <c r="H106" s="1" t="s">
        <v>15</v>
      </c>
      <c r="I106" s="1" t="s">
        <v>15</v>
      </c>
      <c r="J106" s="1" t="s">
        <v>15</v>
      </c>
      <c r="K106" s="1" t="s">
        <v>15</v>
      </c>
      <c r="L106" s="1" t="s">
        <v>15</v>
      </c>
      <c r="R106" s="2" t="s">
        <v>4438</v>
      </c>
      <c r="S106" s="5" t="str">
        <f t="shared" si="1"/>
        <v>ACI</v>
      </c>
      <c r="T106" s="2" t="s">
        <v>4462</v>
      </c>
    </row>
    <row r="107" spans="1:20" x14ac:dyDescent="0.3">
      <c r="A107" s="1" t="s">
        <v>309</v>
      </c>
      <c r="B107" s="1" t="s">
        <v>310</v>
      </c>
      <c r="C107" s="1" t="s">
        <v>300</v>
      </c>
      <c r="D107" s="1" t="s">
        <v>22</v>
      </c>
      <c r="E107" s="2">
        <v>3</v>
      </c>
      <c r="F107" s="1" t="s">
        <v>16</v>
      </c>
      <c r="H107" s="1" t="s">
        <v>15</v>
      </c>
      <c r="I107" s="1" t="s">
        <v>15</v>
      </c>
      <c r="J107" s="1" t="s">
        <v>15</v>
      </c>
      <c r="K107" s="1" t="s">
        <v>15</v>
      </c>
      <c r="L107" s="1" t="s">
        <v>15</v>
      </c>
      <c r="R107" s="2" t="s">
        <v>4438</v>
      </c>
      <c r="S107" s="5" t="str">
        <f t="shared" si="1"/>
        <v>ACI</v>
      </c>
      <c r="T107" s="2" t="s">
        <v>4463</v>
      </c>
    </row>
    <row r="108" spans="1:20" x14ac:dyDescent="0.3">
      <c r="A108" s="1" t="s">
        <v>311</v>
      </c>
      <c r="B108" s="1" t="s">
        <v>312</v>
      </c>
      <c r="C108" s="1" t="s">
        <v>300</v>
      </c>
      <c r="D108" s="1" t="s">
        <v>22</v>
      </c>
      <c r="E108" s="2">
        <v>3</v>
      </c>
      <c r="F108" s="1" t="s">
        <v>16</v>
      </c>
      <c r="H108" s="1" t="s">
        <v>15</v>
      </c>
      <c r="I108" s="1" t="s">
        <v>15</v>
      </c>
      <c r="J108" s="1" t="s">
        <v>15</v>
      </c>
      <c r="K108" s="1" t="s">
        <v>15</v>
      </c>
      <c r="L108" s="1" t="s">
        <v>15</v>
      </c>
      <c r="R108" s="2" t="s">
        <v>4438</v>
      </c>
      <c r="S108" s="5" t="str">
        <f t="shared" si="1"/>
        <v>ACI</v>
      </c>
      <c r="T108" s="2" t="s">
        <v>3063</v>
      </c>
    </row>
    <row r="109" spans="1:20" x14ac:dyDescent="0.3">
      <c r="A109" s="1" t="s">
        <v>313</v>
      </c>
      <c r="B109" s="1" t="s">
        <v>314</v>
      </c>
      <c r="C109" s="1" t="s">
        <v>122</v>
      </c>
      <c r="D109" s="1" t="s">
        <v>22</v>
      </c>
      <c r="E109" s="2">
        <v>3</v>
      </c>
      <c r="F109" s="1" t="s">
        <v>16</v>
      </c>
      <c r="H109" s="1" t="s">
        <v>15</v>
      </c>
      <c r="I109" s="1" t="s">
        <v>15</v>
      </c>
      <c r="J109" s="1" t="s">
        <v>15</v>
      </c>
      <c r="K109" s="1" t="s">
        <v>15</v>
      </c>
      <c r="L109" s="1" t="s">
        <v>15</v>
      </c>
      <c r="R109" s="2" t="s">
        <v>4438</v>
      </c>
      <c r="S109" s="5" t="str">
        <f t="shared" si="1"/>
        <v>ACI</v>
      </c>
      <c r="T109" s="5"/>
    </row>
    <row r="110" spans="1:20" x14ac:dyDescent="0.3">
      <c r="A110" s="1" t="s">
        <v>315</v>
      </c>
      <c r="B110" s="1" t="s">
        <v>316</v>
      </c>
      <c r="C110" s="1" t="s">
        <v>122</v>
      </c>
      <c r="D110" s="1" t="s">
        <v>22</v>
      </c>
      <c r="E110" s="2">
        <v>3</v>
      </c>
      <c r="F110" s="1" t="s">
        <v>16</v>
      </c>
      <c r="H110" s="1" t="s">
        <v>15</v>
      </c>
      <c r="I110" s="1" t="s">
        <v>15</v>
      </c>
      <c r="J110" s="1" t="s">
        <v>15</v>
      </c>
      <c r="K110" s="1" t="s">
        <v>15</v>
      </c>
      <c r="L110" s="1" t="s">
        <v>15</v>
      </c>
      <c r="R110" s="2" t="s">
        <v>4438</v>
      </c>
      <c r="S110" s="5" t="str">
        <f t="shared" si="1"/>
        <v>ACI</v>
      </c>
      <c r="T110" s="5"/>
    </row>
    <row r="111" spans="1:20" x14ac:dyDescent="0.3">
      <c r="A111" s="1" t="s">
        <v>317</v>
      </c>
      <c r="B111" s="1" t="s">
        <v>318</v>
      </c>
      <c r="C111" s="1" t="s">
        <v>300</v>
      </c>
      <c r="D111" s="1" t="s">
        <v>22</v>
      </c>
      <c r="E111" s="2">
        <v>3</v>
      </c>
      <c r="F111" s="1" t="s">
        <v>16</v>
      </c>
      <c r="H111" s="1" t="s">
        <v>15</v>
      </c>
      <c r="I111" s="1" t="s">
        <v>15</v>
      </c>
      <c r="J111" s="1" t="s">
        <v>15</v>
      </c>
      <c r="K111" s="1" t="s">
        <v>15</v>
      </c>
      <c r="L111" s="1" t="s">
        <v>15</v>
      </c>
      <c r="R111" s="2" t="s">
        <v>4438</v>
      </c>
      <c r="S111" s="5" t="str">
        <f t="shared" si="1"/>
        <v>ACI</v>
      </c>
      <c r="T111" s="5"/>
    </row>
    <row r="112" spans="1:20" x14ac:dyDescent="0.3">
      <c r="A112" s="1" t="s">
        <v>319</v>
      </c>
      <c r="B112" s="1" t="s">
        <v>320</v>
      </c>
      <c r="C112" s="1" t="s">
        <v>300</v>
      </c>
      <c r="D112" s="1" t="s">
        <v>15</v>
      </c>
      <c r="E112" s="2">
        <v>3</v>
      </c>
      <c r="F112" s="1" t="s">
        <v>16</v>
      </c>
      <c r="H112" s="1" t="s">
        <v>15</v>
      </c>
      <c r="I112" s="1" t="s">
        <v>15</v>
      </c>
      <c r="J112" s="1" t="s">
        <v>15</v>
      </c>
      <c r="K112" s="1" t="s">
        <v>15</v>
      </c>
      <c r="L112" s="1" t="s">
        <v>15</v>
      </c>
      <c r="R112" s="2" t="s">
        <v>4438</v>
      </c>
      <c r="S112" s="5" t="str">
        <f t="shared" si="1"/>
        <v>ACI</v>
      </c>
      <c r="T112" s="5"/>
    </row>
    <row r="113" spans="1:20" x14ac:dyDescent="0.3">
      <c r="A113" s="1" t="s">
        <v>321</v>
      </c>
      <c r="B113" s="1" t="s">
        <v>322</v>
      </c>
      <c r="C113" s="1" t="s">
        <v>300</v>
      </c>
      <c r="D113" s="1" t="s">
        <v>22</v>
      </c>
      <c r="E113" s="2">
        <v>4</v>
      </c>
      <c r="F113" s="1" t="s">
        <v>16</v>
      </c>
      <c r="H113" s="1" t="s">
        <v>15</v>
      </c>
      <c r="I113" s="1" t="s">
        <v>15</v>
      </c>
      <c r="J113" s="1" t="s">
        <v>15</v>
      </c>
      <c r="K113" s="1" t="s">
        <v>15</v>
      </c>
      <c r="L113" s="1" t="s">
        <v>15</v>
      </c>
      <c r="R113" s="2" t="s">
        <v>4438</v>
      </c>
      <c r="S113" s="5" t="str">
        <f t="shared" si="1"/>
        <v>ACI</v>
      </c>
      <c r="T113" s="5"/>
    </row>
    <row r="114" spans="1:20" x14ac:dyDescent="0.3">
      <c r="A114" s="1" t="s">
        <v>323</v>
      </c>
      <c r="B114" s="1" t="s">
        <v>324</v>
      </c>
      <c r="C114" s="1" t="s">
        <v>300</v>
      </c>
      <c r="D114" s="1" t="s">
        <v>22</v>
      </c>
      <c r="E114" s="2">
        <v>4</v>
      </c>
      <c r="F114" s="1" t="s">
        <v>16</v>
      </c>
      <c r="H114" s="1" t="s">
        <v>15</v>
      </c>
      <c r="I114" s="1" t="s">
        <v>15</v>
      </c>
      <c r="J114" s="1" t="s">
        <v>15</v>
      </c>
      <c r="K114" s="1" t="s">
        <v>15</v>
      </c>
      <c r="L114" s="1" t="s">
        <v>15</v>
      </c>
      <c r="R114" s="2" t="s">
        <v>4438</v>
      </c>
      <c r="S114" s="5" t="str">
        <f t="shared" si="1"/>
        <v>ACI</v>
      </c>
      <c r="T114" s="5"/>
    </row>
    <row r="115" spans="1:20" x14ac:dyDescent="0.3">
      <c r="A115" s="1" t="s">
        <v>325</v>
      </c>
      <c r="B115" s="1" t="s">
        <v>326</v>
      </c>
      <c r="C115" s="1" t="s">
        <v>327</v>
      </c>
      <c r="D115" s="1" t="s">
        <v>22</v>
      </c>
      <c r="E115" s="2">
        <v>2</v>
      </c>
      <c r="F115" s="1" t="s">
        <v>16</v>
      </c>
      <c r="H115" s="1" t="s">
        <v>15</v>
      </c>
      <c r="I115" s="1" t="s">
        <v>15</v>
      </c>
      <c r="J115" s="1" t="s">
        <v>15</v>
      </c>
      <c r="K115" s="1" t="s">
        <v>15</v>
      </c>
      <c r="L115" s="1" t="s">
        <v>15</v>
      </c>
      <c r="R115" s="2" t="s">
        <v>4438</v>
      </c>
      <c r="S115" s="5" t="str">
        <f t="shared" si="1"/>
        <v>ACI</v>
      </c>
      <c r="T115" s="5"/>
    </row>
    <row r="116" spans="1:20" x14ac:dyDescent="0.3">
      <c r="A116" s="1" t="s">
        <v>328</v>
      </c>
      <c r="B116" s="1" t="s">
        <v>329</v>
      </c>
      <c r="C116" s="1" t="s">
        <v>330</v>
      </c>
      <c r="D116" s="1" t="s">
        <v>22</v>
      </c>
      <c r="E116" s="2">
        <v>2</v>
      </c>
      <c r="F116" s="1" t="s">
        <v>16</v>
      </c>
      <c r="H116" s="1" t="s">
        <v>15</v>
      </c>
      <c r="I116" s="1" t="s">
        <v>15</v>
      </c>
      <c r="J116" s="1" t="s">
        <v>15</v>
      </c>
      <c r="K116" s="1" t="s">
        <v>15</v>
      </c>
      <c r="L116" s="1" t="s">
        <v>15</v>
      </c>
      <c r="R116" s="2" t="s">
        <v>4438</v>
      </c>
      <c r="S116" s="5" t="str">
        <f t="shared" si="1"/>
        <v>ACI</v>
      </c>
      <c r="T116" s="5"/>
    </row>
    <row r="117" spans="1:20" x14ac:dyDescent="0.3">
      <c r="A117" s="1" t="s">
        <v>331</v>
      </c>
      <c r="B117" s="1" t="s">
        <v>332</v>
      </c>
      <c r="C117" s="1" t="s">
        <v>333</v>
      </c>
      <c r="D117" s="1" t="s">
        <v>22</v>
      </c>
      <c r="E117" s="2">
        <v>2</v>
      </c>
      <c r="F117" s="1" t="s">
        <v>16</v>
      </c>
      <c r="H117" s="1" t="s">
        <v>15</v>
      </c>
      <c r="I117" s="1" t="s">
        <v>15</v>
      </c>
      <c r="J117" s="1" t="s">
        <v>15</v>
      </c>
      <c r="K117" s="1" t="s">
        <v>15</v>
      </c>
      <c r="L117" s="1" t="s">
        <v>15</v>
      </c>
      <c r="R117" s="2" t="s">
        <v>4438</v>
      </c>
      <c r="S117" s="5" t="str">
        <f t="shared" si="1"/>
        <v>ACI</v>
      </c>
      <c r="T117" s="5"/>
    </row>
    <row r="118" spans="1:20" x14ac:dyDescent="0.3">
      <c r="A118" s="1" t="s">
        <v>334</v>
      </c>
      <c r="B118" s="1" t="s">
        <v>335</v>
      </c>
      <c r="C118" s="1" t="s">
        <v>300</v>
      </c>
      <c r="D118" s="1" t="s">
        <v>22</v>
      </c>
      <c r="E118" s="2">
        <v>2</v>
      </c>
      <c r="F118" s="1" t="s">
        <v>16</v>
      </c>
      <c r="H118" s="1" t="s">
        <v>15</v>
      </c>
      <c r="I118" s="1" t="s">
        <v>15</v>
      </c>
      <c r="J118" s="1" t="s">
        <v>15</v>
      </c>
      <c r="K118" s="1" t="s">
        <v>15</v>
      </c>
      <c r="L118" s="1" t="s">
        <v>15</v>
      </c>
      <c r="R118" s="2" t="s">
        <v>4438</v>
      </c>
      <c r="S118" s="5" t="str">
        <f t="shared" si="1"/>
        <v>ACI</v>
      </c>
      <c r="T118" s="5"/>
    </row>
    <row r="119" spans="1:20" x14ac:dyDescent="0.3">
      <c r="A119" s="1" t="s">
        <v>336</v>
      </c>
      <c r="B119" s="1" t="s">
        <v>337</v>
      </c>
      <c r="C119" s="1" t="s">
        <v>338</v>
      </c>
      <c r="D119" s="1" t="s">
        <v>15</v>
      </c>
      <c r="E119" s="2">
        <v>1</v>
      </c>
      <c r="F119" s="1" t="s">
        <v>16</v>
      </c>
      <c r="H119" s="1" t="s">
        <v>15</v>
      </c>
      <c r="I119" s="1" t="s">
        <v>15</v>
      </c>
      <c r="J119" s="1" t="s">
        <v>15</v>
      </c>
      <c r="K119" s="1" t="s">
        <v>15</v>
      </c>
      <c r="L119" s="1" t="s">
        <v>15</v>
      </c>
      <c r="R119" s="2" t="s">
        <v>4438</v>
      </c>
      <c r="S119" s="5" t="str">
        <f t="shared" si="1"/>
        <v>ACI</v>
      </c>
      <c r="T119" s="5"/>
    </row>
    <row r="120" spans="1:20" x14ac:dyDescent="0.3">
      <c r="A120" s="1" t="s">
        <v>339</v>
      </c>
      <c r="B120" s="1" t="s">
        <v>340</v>
      </c>
      <c r="C120" s="1" t="s">
        <v>341</v>
      </c>
      <c r="D120" s="1" t="s">
        <v>15</v>
      </c>
      <c r="E120" s="2">
        <v>2</v>
      </c>
      <c r="F120" s="1" t="s">
        <v>16</v>
      </c>
      <c r="H120" s="1" t="s">
        <v>15</v>
      </c>
      <c r="I120" s="1" t="s">
        <v>15</v>
      </c>
      <c r="J120" s="1" t="s">
        <v>15</v>
      </c>
      <c r="K120" s="1" t="s">
        <v>15</v>
      </c>
      <c r="L120" s="1" t="s">
        <v>15</v>
      </c>
      <c r="R120" s="2" t="s">
        <v>4438</v>
      </c>
      <c r="S120" s="5" t="str">
        <f t="shared" si="1"/>
        <v>ACI</v>
      </c>
      <c r="T120" s="5"/>
    </row>
    <row r="121" spans="1:20" x14ac:dyDescent="0.3">
      <c r="A121" s="1" t="s">
        <v>342</v>
      </c>
      <c r="B121" s="1" t="s">
        <v>343</v>
      </c>
      <c r="C121" s="1" t="s">
        <v>341</v>
      </c>
      <c r="D121" s="1" t="s">
        <v>22</v>
      </c>
      <c r="E121" s="2">
        <v>3</v>
      </c>
      <c r="F121" s="1" t="s">
        <v>16</v>
      </c>
      <c r="H121" s="1" t="s">
        <v>15</v>
      </c>
      <c r="I121" s="1" t="s">
        <v>15</v>
      </c>
      <c r="J121" s="1" t="s">
        <v>15</v>
      </c>
      <c r="K121" s="1" t="s">
        <v>15</v>
      </c>
      <c r="L121" s="1" t="s">
        <v>15</v>
      </c>
      <c r="R121" s="2" t="s">
        <v>4438</v>
      </c>
      <c r="S121" s="5" t="str">
        <f t="shared" si="1"/>
        <v>ACI</v>
      </c>
      <c r="T121" s="2" t="s">
        <v>4464</v>
      </c>
    </row>
    <row r="122" spans="1:20" x14ac:dyDescent="0.3">
      <c r="A122" s="1" t="s">
        <v>344</v>
      </c>
      <c r="B122" s="1" t="s">
        <v>345</v>
      </c>
      <c r="C122" s="1" t="s">
        <v>341</v>
      </c>
      <c r="D122" s="1" t="s">
        <v>22</v>
      </c>
      <c r="E122" s="2">
        <v>3</v>
      </c>
      <c r="F122" s="1" t="s">
        <v>16</v>
      </c>
      <c r="H122" s="1" t="s">
        <v>15</v>
      </c>
      <c r="I122" s="1" t="s">
        <v>15</v>
      </c>
      <c r="J122" s="1" t="s">
        <v>15</v>
      </c>
      <c r="K122" s="1" t="s">
        <v>15</v>
      </c>
      <c r="L122" s="1" t="s">
        <v>15</v>
      </c>
      <c r="R122" s="2" t="s">
        <v>4438</v>
      </c>
      <c r="S122" s="5" t="str">
        <f t="shared" si="1"/>
        <v>ACI</v>
      </c>
      <c r="T122" s="2" t="s">
        <v>4465</v>
      </c>
    </row>
    <row r="123" spans="1:20" x14ac:dyDescent="0.3">
      <c r="A123" s="1" t="s">
        <v>346</v>
      </c>
      <c r="B123" s="1" t="s">
        <v>347</v>
      </c>
      <c r="C123" s="1" t="s">
        <v>341</v>
      </c>
      <c r="D123" s="1" t="s">
        <v>22</v>
      </c>
      <c r="E123" s="2">
        <v>3</v>
      </c>
      <c r="F123" s="1" t="s">
        <v>16</v>
      </c>
      <c r="H123" s="1" t="s">
        <v>15</v>
      </c>
      <c r="I123" s="1" t="s">
        <v>15</v>
      </c>
      <c r="J123" s="1" t="s">
        <v>15</v>
      </c>
      <c r="K123" s="1" t="s">
        <v>15</v>
      </c>
      <c r="L123" s="1" t="s">
        <v>15</v>
      </c>
      <c r="R123" s="2" t="s">
        <v>4438</v>
      </c>
      <c r="S123" s="5" t="str">
        <f t="shared" si="1"/>
        <v>ACI</v>
      </c>
      <c r="T123" s="2" t="s">
        <v>4466</v>
      </c>
    </row>
    <row r="124" spans="1:20" x14ac:dyDescent="0.3">
      <c r="A124" s="1" t="s">
        <v>348</v>
      </c>
      <c r="B124" s="1" t="s">
        <v>349</v>
      </c>
      <c r="C124" s="1" t="s">
        <v>341</v>
      </c>
      <c r="D124" s="1" t="s">
        <v>22</v>
      </c>
      <c r="E124" s="2">
        <v>3</v>
      </c>
      <c r="F124" s="1" t="s">
        <v>16</v>
      </c>
      <c r="H124" s="1" t="s">
        <v>15</v>
      </c>
      <c r="I124" s="1" t="s">
        <v>15</v>
      </c>
      <c r="J124" s="1" t="s">
        <v>15</v>
      </c>
      <c r="K124" s="1" t="s">
        <v>15</v>
      </c>
      <c r="L124" s="1" t="s">
        <v>15</v>
      </c>
      <c r="R124" s="2" t="s">
        <v>4438</v>
      </c>
      <c r="S124" s="5" t="str">
        <f t="shared" si="1"/>
        <v>ACI</v>
      </c>
      <c r="T124" s="2" t="s">
        <v>4467</v>
      </c>
    </row>
    <row r="125" spans="1:20" x14ac:dyDescent="0.3">
      <c r="A125" s="1" t="s">
        <v>350</v>
      </c>
      <c r="B125" s="1" t="s">
        <v>312</v>
      </c>
      <c r="C125" s="1" t="s">
        <v>341</v>
      </c>
      <c r="D125" s="1" t="s">
        <v>22</v>
      </c>
      <c r="E125" s="2">
        <v>3</v>
      </c>
      <c r="F125" s="1" t="s">
        <v>16</v>
      </c>
      <c r="H125" s="1" t="s">
        <v>15</v>
      </c>
      <c r="I125" s="1" t="s">
        <v>15</v>
      </c>
      <c r="J125" s="1" t="s">
        <v>15</v>
      </c>
      <c r="K125" s="1" t="s">
        <v>15</v>
      </c>
      <c r="L125" s="1" t="s">
        <v>15</v>
      </c>
      <c r="R125" s="2" t="s">
        <v>4438</v>
      </c>
      <c r="S125" s="5" t="str">
        <f t="shared" si="1"/>
        <v>ACI</v>
      </c>
      <c r="T125" s="2" t="s">
        <v>4468</v>
      </c>
    </row>
    <row r="126" spans="1:20" x14ac:dyDescent="0.3">
      <c r="A126" s="1" t="s">
        <v>351</v>
      </c>
      <c r="B126" s="1" t="s">
        <v>352</v>
      </c>
      <c r="C126" s="1" t="s">
        <v>341</v>
      </c>
      <c r="D126" s="1" t="s">
        <v>22</v>
      </c>
      <c r="E126" s="2">
        <v>3</v>
      </c>
      <c r="F126" s="1" t="s">
        <v>16</v>
      </c>
      <c r="H126" s="1" t="s">
        <v>15</v>
      </c>
      <c r="I126" s="1" t="s">
        <v>15</v>
      </c>
      <c r="J126" s="1" t="s">
        <v>15</v>
      </c>
      <c r="K126" s="1" t="s">
        <v>15</v>
      </c>
      <c r="L126" s="1" t="s">
        <v>15</v>
      </c>
      <c r="R126" s="2" t="s">
        <v>4438</v>
      </c>
      <c r="S126" s="5" t="str">
        <f t="shared" si="1"/>
        <v>ACI</v>
      </c>
      <c r="T126" s="5"/>
    </row>
    <row r="127" spans="1:20" x14ac:dyDescent="0.3">
      <c r="A127" s="1" t="s">
        <v>353</v>
      </c>
      <c r="B127" s="1" t="s">
        <v>314</v>
      </c>
      <c r="C127" s="1" t="s">
        <v>341</v>
      </c>
      <c r="D127" s="1" t="s">
        <v>22</v>
      </c>
      <c r="E127" s="2">
        <v>3</v>
      </c>
      <c r="F127" s="1" t="s">
        <v>16</v>
      </c>
      <c r="H127" s="1" t="s">
        <v>15</v>
      </c>
      <c r="I127" s="1" t="s">
        <v>15</v>
      </c>
      <c r="J127" s="1" t="s">
        <v>15</v>
      </c>
      <c r="K127" s="1" t="s">
        <v>15</v>
      </c>
      <c r="L127" s="1" t="s">
        <v>15</v>
      </c>
      <c r="R127" s="2" t="s">
        <v>4438</v>
      </c>
      <c r="S127" s="5" t="str">
        <f t="shared" si="1"/>
        <v>ACI</v>
      </c>
      <c r="T127" s="5"/>
    </row>
    <row r="128" spans="1:20" x14ac:dyDescent="0.3">
      <c r="A128" s="1" t="s">
        <v>354</v>
      </c>
      <c r="B128" s="1" t="s">
        <v>355</v>
      </c>
      <c r="C128" s="1" t="s">
        <v>341</v>
      </c>
      <c r="D128" s="1" t="s">
        <v>22</v>
      </c>
      <c r="E128" s="2">
        <v>3</v>
      </c>
      <c r="F128" s="1" t="s">
        <v>16</v>
      </c>
      <c r="H128" s="1" t="s">
        <v>15</v>
      </c>
      <c r="I128" s="1" t="s">
        <v>15</v>
      </c>
      <c r="J128" s="1" t="s">
        <v>15</v>
      </c>
      <c r="K128" s="1" t="s">
        <v>15</v>
      </c>
      <c r="L128" s="1" t="s">
        <v>15</v>
      </c>
      <c r="R128" s="2" t="s">
        <v>4438</v>
      </c>
      <c r="S128" s="5" t="str">
        <f t="shared" si="1"/>
        <v>ACI</v>
      </c>
      <c r="T128" s="5"/>
    </row>
    <row r="129" spans="1:20" x14ac:dyDescent="0.3">
      <c r="A129" s="1" t="s">
        <v>356</v>
      </c>
      <c r="B129" s="1" t="s">
        <v>357</v>
      </c>
      <c r="C129" s="1" t="s">
        <v>341</v>
      </c>
      <c r="D129" s="1" t="s">
        <v>22</v>
      </c>
      <c r="E129" s="2">
        <v>3</v>
      </c>
      <c r="F129" s="1" t="s">
        <v>16</v>
      </c>
      <c r="H129" s="1" t="s">
        <v>15</v>
      </c>
      <c r="I129" s="1" t="s">
        <v>15</v>
      </c>
      <c r="J129" s="1" t="s">
        <v>15</v>
      </c>
      <c r="K129" s="1" t="s">
        <v>15</v>
      </c>
      <c r="L129" s="1" t="s">
        <v>15</v>
      </c>
      <c r="R129" s="2" t="s">
        <v>4438</v>
      </c>
      <c r="S129" s="5" t="str">
        <f t="shared" si="1"/>
        <v>ACI</v>
      </c>
      <c r="T129" s="5"/>
    </row>
    <row r="130" spans="1:20" x14ac:dyDescent="0.3">
      <c r="A130" s="1" t="s">
        <v>358</v>
      </c>
      <c r="B130" s="1" t="s">
        <v>359</v>
      </c>
      <c r="C130" s="1" t="s">
        <v>360</v>
      </c>
      <c r="D130" s="1" t="s">
        <v>22</v>
      </c>
      <c r="E130" s="2">
        <v>2</v>
      </c>
      <c r="F130" s="1" t="s">
        <v>16</v>
      </c>
      <c r="H130" s="1" t="s">
        <v>15</v>
      </c>
      <c r="I130" s="1" t="s">
        <v>15</v>
      </c>
      <c r="J130" s="1" t="s">
        <v>15</v>
      </c>
      <c r="K130" s="1" t="s">
        <v>15</v>
      </c>
      <c r="L130" s="1" t="s">
        <v>15</v>
      </c>
      <c r="R130" s="2" t="s">
        <v>4438</v>
      </c>
      <c r="S130" s="5" t="str">
        <f t="shared" si="1"/>
        <v>ACI</v>
      </c>
      <c r="T130" s="5"/>
    </row>
    <row r="131" spans="1:20" x14ac:dyDescent="0.3">
      <c r="A131" s="1" t="s">
        <v>361</v>
      </c>
      <c r="B131" s="1" t="s">
        <v>362</v>
      </c>
      <c r="C131" s="1" t="s">
        <v>363</v>
      </c>
      <c r="D131" s="1" t="s">
        <v>22</v>
      </c>
      <c r="E131" s="2">
        <v>2</v>
      </c>
      <c r="F131" s="1" t="s">
        <v>16</v>
      </c>
      <c r="H131" s="1" t="s">
        <v>15</v>
      </c>
      <c r="I131" s="1" t="s">
        <v>15</v>
      </c>
      <c r="J131" s="1" t="s">
        <v>15</v>
      </c>
      <c r="K131" s="1" t="s">
        <v>15</v>
      </c>
      <c r="L131" s="1" t="s">
        <v>15</v>
      </c>
      <c r="R131" s="2" t="s">
        <v>4438</v>
      </c>
      <c r="S131" s="5" t="str">
        <f t="shared" si="1"/>
        <v>ACI</v>
      </c>
      <c r="T131" s="5"/>
    </row>
    <row r="132" spans="1:20" x14ac:dyDescent="0.3">
      <c r="A132" s="1" t="s">
        <v>364</v>
      </c>
      <c r="B132" s="1" t="s">
        <v>365</v>
      </c>
      <c r="C132" s="1" t="s">
        <v>366</v>
      </c>
      <c r="D132" s="1" t="s">
        <v>22</v>
      </c>
      <c r="E132" s="2">
        <v>2</v>
      </c>
      <c r="F132" s="1" t="s">
        <v>16</v>
      </c>
      <c r="H132" s="1" t="s">
        <v>15</v>
      </c>
      <c r="I132" s="1" t="s">
        <v>15</v>
      </c>
      <c r="J132" s="1" t="s">
        <v>15</v>
      </c>
      <c r="K132" s="1" t="s">
        <v>15</v>
      </c>
      <c r="L132" s="1" t="s">
        <v>15</v>
      </c>
      <c r="R132" s="2" t="s">
        <v>4438</v>
      </c>
      <c r="S132" s="5" t="str">
        <f t="shared" si="1"/>
        <v>ACI</v>
      </c>
      <c r="T132" s="5"/>
    </row>
    <row r="133" spans="1:20" x14ac:dyDescent="0.3">
      <c r="A133" s="1" t="s">
        <v>367</v>
      </c>
      <c r="B133" s="1" t="s">
        <v>368</v>
      </c>
      <c r="C133" s="1" t="s">
        <v>369</v>
      </c>
      <c r="D133" s="1" t="s">
        <v>15</v>
      </c>
      <c r="E133" s="2">
        <v>1</v>
      </c>
      <c r="F133" s="1" t="s">
        <v>16</v>
      </c>
      <c r="H133" s="1" t="s">
        <v>15</v>
      </c>
      <c r="I133" s="1" t="s">
        <v>15</v>
      </c>
      <c r="J133" s="1" t="s">
        <v>15</v>
      </c>
      <c r="K133" s="1" t="s">
        <v>15</v>
      </c>
      <c r="L133" s="1" t="s">
        <v>15</v>
      </c>
      <c r="R133" s="2" t="s">
        <v>4438</v>
      </c>
      <c r="S133" s="5" t="str">
        <f t="shared" si="1"/>
        <v>ACI</v>
      </c>
      <c r="T133" s="5"/>
    </row>
    <row r="134" spans="1:20" x14ac:dyDescent="0.3">
      <c r="A134" s="1" t="s">
        <v>370</v>
      </c>
      <c r="B134" s="1" t="s">
        <v>371</v>
      </c>
      <c r="C134" s="1" t="s">
        <v>372</v>
      </c>
      <c r="D134" s="1" t="s">
        <v>15</v>
      </c>
      <c r="E134" s="2">
        <v>2</v>
      </c>
      <c r="F134" s="1" t="s">
        <v>16</v>
      </c>
      <c r="H134" s="1" t="s">
        <v>15</v>
      </c>
      <c r="I134" s="1" t="s">
        <v>15</v>
      </c>
      <c r="J134" s="1" t="s">
        <v>15</v>
      </c>
      <c r="K134" s="1" t="s">
        <v>15</v>
      </c>
      <c r="L134" s="1" t="s">
        <v>15</v>
      </c>
      <c r="R134" s="2" t="s">
        <v>4438</v>
      </c>
      <c r="S134" s="5" t="str">
        <f t="shared" si="1"/>
        <v>ACI</v>
      </c>
      <c r="T134" s="5"/>
    </row>
    <row r="135" spans="1:20" x14ac:dyDescent="0.3">
      <c r="A135" s="1" t="s">
        <v>373</v>
      </c>
      <c r="B135" s="1" t="s">
        <v>374</v>
      </c>
      <c r="C135" s="1" t="s">
        <v>375</v>
      </c>
      <c r="D135" s="1" t="s">
        <v>15</v>
      </c>
      <c r="E135" s="2">
        <v>2</v>
      </c>
      <c r="F135" s="1" t="s">
        <v>16</v>
      </c>
      <c r="H135" s="1" t="s">
        <v>15</v>
      </c>
      <c r="I135" s="1" t="s">
        <v>15</v>
      </c>
      <c r="J135" s="1" t="s">
        <v>15</v>
      </c>
      <c r="K135" s="1" t="s">
        <v>15</v>
      </c>
      <c r="L135" s="1" t="s">
        <v>15</v>
      </c>
      <c r="R135" s="2" t="s">
        <v>4438</v>
      </c>
      <c r="S135" s="5" t="str">
        <f t="shared" si="1"/>
        <v>ACI</v>
      </c>
      <c r="T135" s="5"/>
    </row>
    <row r="136" spans="1:20" x14ac:dyDescent="0.3">
      <c r="A136" s="1" t="s">
        <v>376</v>
      </c>
      <c r="B136" s="1" t="s">
        <v>377</v>
      </c>
      <c r="C136" s="1" t="s">
        <v>378</v>
      </c>
      <c r="D136" s="1" t="s">
        <v>15</v>
      </c>
      <c r="E136" s="2">
        <v>2</v>
      </c>
      <c r="F136" s="1" t="s">
        <v>16</v>
      </c>
      <c r="H136" s="1" t="s">
        <v>15</v>
      </c>
      <c r="I136" s="1" t="s">
        <v>15</v>
      </c>
      <c r="J136" s="1" t="s">
        <v>15</v>
      </c>
      <c r="K136" s="1" t="s">
        <v>15</v>
      </c>
      <c r="L136" s="1" t="s">
        <v>15</v>
      </c>
      <c r="R136" s="2" t="s">
        <v>4438</v>
      </c>
      <c r="S136" s="5" t="str">
        <f t="shared" ref="S136:S202" si="2">+F136</f>
        <v>ACI</v>
      </c>
      <c r="T136" s="5"/>
    </row>
    <row r="137" spans="1:20" x14ac:dyDescent="0.3">
      <c r="A137" s="1" t="s">
        <v>379</v>
      </c>
      <c r="B137" s="1" t="s">
        <v>380</v>
      </c>
      <c r="C137" s="1" t="s">
        <v>381</v>
      </c>
      <c r="D137" s="1" t="s">
        <v>15</v>
      </c>
      <c r="E137" s="2">
        <v>2</v>
      </c>
      <c r="F137" s="1" t="s">
        <v>16</v>
      </c>
      <c r="H137" s="1" t="s">
        <v>15</v>
      </c>
      <c r="I137" s="1" t="s">
        <v>15</v>
      </c>
      <c r="J137" s="1" t="s">
        <v>15</v>
      </c>
      <c r="K137" s="1" t="s">
        <v>15</v>
      </c>
      <c r="L137" s="1" t="s">
        <v>15</v>
      </c>
      <c r="R137" s="2" t="s">
        <v>4438</v>
      </c>
      <c r="S137" s="5" t="str">
        <f t="shared" si="2"/>
        <v>ACI</v>
      </c>
      <c r="T137" s="5"/>
    </row>
    <row r="138" spans="1:20" x14ac:dyDescent="0.3">
      <c r="A138" s="1" t="s">
        <v>382</v>
      </c>
      <c r="B138" s="1" t="s">
        <v>383</v>
      </c>
      <c r="C138" s="1" t="s">
        <v>384</v>
      </c>
      <c r="D138" s="1" t="s">
        <v>15</v>
      </c>
      <c r="E138" s="2">
        <v>1</v>
      </c>
      <c r="F138" s="1" t="s">
        <v>16</v>
      </c>
      <c r="H138" s="1" t="s">
        <v>15</v>
      </c>
      <c r="I138" s="1" t="s">
        <v>15</v>
      </c>
      <c r="J138" s="1" t="s">
        <v>15</v>
      </c>
      <c r="K138" s="1" t="s">
        <v>15</v>
      </c>
      <c r="L138" s="1" t="s">
        <v>15</v>
      </c>
      <c r="R138" s="2" t="s">
        <v>4438</v>
      </c>
      <c r="S138" s="5" t="str">
        <f t="shared" si="2"/>
        <v>ACI</v>
      </c>
      <c r="T138" s="5"/>
    </row>
    <row r="139" spans="1:20" x14ac:dyDescent="0.3">
      <c r="A139" s="1" t="s">
        <v>385</v>
      </c>
      <c r="B139" s="1" t="s">
        <v>386</v>
      </c>
      <c r="C139" s="1" t="s">
        <v>387</v>
      </c>
      <c r="D139" s="1" t="s">
        <v>15</v>
      </c>
      <c r="E139" s="2">
        <v>2</v>
      </c>
      <c r="F139" s="1" t="s">
        <v>16</v>
      </c>
      <c r="H139" s="1" t="s">
        <v>15</v>
      </c>
      <c r="I139" s="1" t="s">
        <v>15</v>
      </c>
      <c r="J139" s="1" t="s">
        <v>15</v>
      </c>
      <c r="K139" s="1" t="s">
        <v>15</v>
      </c>
      <c r="L139" s="1" t="s">
        <v>15</v>
      </c>
      <c r="R139" s="2" t="s">
        <v>4438</v>
      </c>
      <c r="S139" s="5" t="str">
        <f t="shared" si="2"/>
        <v>ACI</v>
      </c>
      <c r="T139" s="5"/>
    </row>
    <row r="140" spans="1:20" x14ac:dyDescent="0.3">
      <c r="A140" s="1" t="s">
        <v>388</v>
      </c>
      <c r="B140" s="1" t="s">
        <v>389</v>
      </c>
      <c r="C140" s="1" t="s">
        <v>387</v>
      </c>
      <c r="D140" s="1" t="s">
        <v>15</v>
      </c>
      <c r="E140" s="2">
        <v>3</v>
      </c>
      <c r="F140" s="1" t="s">
        <v>16</v>
      </c>
      <c r="H140" s="1" t="s">
        <v>15</v>
      </c>
      <c r="I140" s="1" t="s">
        <v>15</v>
      </c>
      <c r="J140" s="1" t="s">
        <v>15</v>
      </c>
      <c r="K140" s="1" t="s">
        <v>15</v>
      </c>
      <c r="L140" s="1" t="s">
        <v>15</v>
      </c>
      <c r="R140" s="2" t="s">
        <v>4438</v>
      </c>
      <c r="S140" s="5" t="str">
        <f t="shared" si="2"/>
        <v>ACI</v>
      </c>
      <c r="T140" s="5"/>
    </row>
    <row r="141" spans="1:20" x14ac:dyDescent="0.3">
      <c r="A141" s="1">
        <v>1510</v>
      </c>
      <c r="B141" s="2" t="s">
        <v>391</v>
      </c>
      <c r="C141" s="1" t="s">
        <v>392</v>
      </c>
      <c r="D141" s="1" t="s">
        <v>15</v>
      </c>
      <c r="E141" s="2">
        <v>1</v>
      </c>
      <c r="F141" s="1" t="s">
        <v>393</v>
      </c>
      <c r="H141" s="1" t="s">
        <v>15</v>
      </c>
      <c r="I141" s="1" t="s">
        <v>15</v>
      </c>
      <c r="J141" s="1" t="s">
        <v>15</v>
      </c>
      <c r="K141" s="1" t="s">
        <v>15</v>
      </c>
      <c r="L141" s="1" t="s">
        <v>15</v>
      </c>
      <c r="R141" s="2" t="s">
        <v>4438</v>
      </c>
      <c r="S141" s="5" t="str">
        <f t="shared" si="2"/>
        <v>AFI</v>
      </c>
      <c r="T141" s="5"/>
    </row>
    <row r="142" spans="1:20" x14ac:dyDescent="0.3">
      <c r="A142" s="1" t="s">
        <v>394</v>
      </c>
      <c r="B142" s="2" t="s">
        <v>395</v>
      </c>
      <c r="C142" s="1" t="s">
        <v>396</v>
      </c>
      <c r="D142" s="1" t="s">
        <v>15</v>
      </c>
      <c r="E142" s="2">
        <v>2</v>
      </c>
      <c r="F142" s="1" t="s">
        <v>393</v>
      </c>
      <c r="H142" s="1" t="s">
        <v>15</v>
      </c>
      <c r="I142" s="1" t="s">
        <v>15</v>
      </c>
      <c r="J142" s="1" t="s">
        <v>15</v>
      </c>
      <c r="K142" s="1" t="s">
        <v>15</v>
      </c>
      <c r="L142" s="1" t="s">
        <v>15</v>
      </c>
      <c r="R142" s="2" t="s">
        <v>4438</v>
      </c>
      <c r="S142" s="5" t="str">
        <f t="shared" si="2"/>
        <v>AFI</v>
      </c>
      <c r="T142" s="5"/>
    </row>
    <row r="143" spans="1:20" x14ac:dyDescent="0.3">
      <c r="A143" s="1">
        <v>1520</v>
      </c>
      <c r="B143" s="2" t="s">
        <v>398</v>
      </c>
      <c r="C143" s="1" t="s">
        <v>399</v>
      </c>
      <c r="D143" s="1" t="s">
        <v>15</v>
      </c>
      <c r="E143" s="2">
        <v>1</v>
      </c>
      <c r="F143" s="1" t="s">
        <v>393</v>
      </c>
      <c r="H143" s="1" t="s">
        <v>15</v>
      </c>
      <c r="I143" s="1" t="s">
        <v>15</v>
      </c>
      <c r="J143" s="1" t="s">
        <v>15</v>
      </c>
      <c r="K143" s="1" t="s">
        <v>15</v>
      </c>
      <c r="L143" s="1" t="s">
        <v>15</v>
      </c>
      <c r="R143" s="2" t="s">
        <v>4438</v>
      </c>
      <c r="S143" s="5" t="str">
        <f t="shared" si="2"/>
        <v>AFI</v>
      </c>
      <c r="T143" s="5" t="s">
        <v>4439</v>
      </c>
    </row>
    <row r="144" spans="1:20" x14ac:dyDescent="0.3">
      <c r="A144" s="1" t="s">
        <v>400</v>
      </c>
      <c r="B144" s="2" t="s">
        <v>401</v>
      </c>
      <c r="C144" s="1" t="s">
        <v>402</v>
      </c>
      <c r="D144" s="1" t="s">
        <v>15</v>
      </c>
      <c r="E144" s="2">
        <v>2</v>
      </c>
      <c r="F144" s="1" t="s">
        <v>393</v>
      </c>
      <c r="H144" s="1" t="s">
        <v>15</v>
      </c>
      <c r="I144" s="1" t="s">
        <v>15</v>
      </c>
      <c r="J144" s="1" t="s">
        <v>15</v>
      </c>
      <c r="K144" s="1" t="s">
        <v>15</v>
      </c>
      <c r="L144" s="1" t="s">
        <v>15</v>
      </c>
      <c r="R144" s="2" t="s">
        <v>4438</v>
      </c>
      <c r="S144" s="5" t="str">
        <f t="shared" si="2"/>
        <v>AFI</v>
      </c>
      <c r="T144" s="5" t="s">
        <v>4439</v>
      </c>
    </row>
    <row r="145" spans="1:21" x14ac:dyDescent="0.3">
      <c r="A145" s="1">
        <v>1530</v>
      </c>
      <c r="B145" s="2" t="s">
        <v>404</v>
      </c>
      <c r="C145" s="1" t="s">
        <v>405</v>
      </c>
      <c r="D145" s="1" t="s">
        <v>15</v>
      </c>
      <c r="E145" s="2">
        <v>1</v>
      </c>
      <c r="F145" s="1" t="s">
        <v>393</v>
      </c>
      <c r="H145" s="1" t="s">
        <v>15</v>
      </c>
      <c r="I145" s="1" t="s">
        <v>15</v>
      </c>
      <c r="J145" s="1" t="s">
        <v>15</v>
      </c>
      <c r="K145" s="1" t="s">
        <v>15</v>
      </c>
      <c r="L145" s="1" t="s">
        <v>15</v>
      </c>
      <c r="R145" s="2" t="s">
        <v>4438</v>
      </c>
      <c r="S145" s="5" t="str">
        <f t="shared" si="2"/>
        <v>AFI</v>
      </c>
      <c r="T145" s="5" t="s">
        <v>4439</v>
      </c>
    </row>
    <row r="146" spans="1:21" x14ac:dyDescent="0.3">
      <c r="A146" s="1" t="s">
        <v>406</v>
      </c>
      <c r="B146" s="2" t="s">
        <v>407</v>
      </c>
      <c r="C146" s="1" t="s">
        <v>408</v>
      </c>
      <c r="D146" s="1" t="s">
        <v>15</v>
      </c>
      <c r="E146" s="2">
        <v>2</v>
      </c>
      <c r="F146" s="1" t="s">
        <v>393</v>
      </c>
      <c r="H146" s="1" t="s">
        <v>15</v>
      </c>
      <c r="I146" s="1" t="s">
        <v>15</v>
      </c>
      <c r="J146" s="1" t="s">
        <v>15</v>
      </c>
      <c r="K146" s="1" t="s">
        <v>15</v>
      </c>
      <c r="L146" s="1" t="s">
        <v>15</v>
      </c>
      <c r="R146" s="2" t="s">
        <v>4438</v>
      </c>
      <c r="S146" s="5" t="str">
        <f t="shared" si="2"/>
        <v>AFI</v>
      </c>
      <c r="T146" s="5" t="s">
        <v>4439</v>
      </c>
    </row>
    <row r="147" spans="1:21" x14ac:dyDescent="0.3">
      <c r="A147" s="1">
        <v>1531</v>
      </c>
      <c r="B147" s="2" t="s">
        <v>4446</v>
      </c>
      <c r="C147" s="1" t="s">
        <v>408</v>
      </c>
      <c r="D147" s="1" t="s">
        <v>15</v>
      </c>
      <c r="E147" s="2">
        <v>1</v>
      </c>
      <c r="F147" s="1" t="s">
        <v>393</v>
      </c>
      <c r="H147" s="1" t="s">
        <v>15</v>
      </c>
      <c r="I147" s="1" t="s">
        <v>15</v>
      </c>
      <c r="J147" s="1" t="s">
        <v>15</v>
      </c>
      <c r="K147" s="1" t="s">
        <v>15</v>
      </c>
      <c r="L147" s="1" t="s">
        <v>15</v>
      </c>
      <c r="R147" s="2" t="s">
        <v>4438</v>
      </c>
      <c r="S147" s="5" t="str">
        <f t="shared" si="2"/>
        <v>AFI</v>
      </c>
      <c r="T147" s="5" t="s">
        <v>4439</v>
      </c>
    </row>
    <row r="148" spans="1:21" x14ac:dyDescent="0.3">
      <c r="A148" s="1" t="s">
        <v>4447</v>
      </c>
      <c r="B148" s="2" t="s">
        <v>4445</v>
      </c>
      <c r="C148" s="1" t="s">
        <v>408</v>
      </c>
      <c r="D148" s="1" t="s">
        <v>15</v>
      </c>
      <c r="E148" s="2">
        <v>2</v>
      </c>
      <c r="F148" s="1" t="s">
        <v>393</v>
      </c>
      <c r="H148" s="1" t="s">
        <v>15</v>
      </c>
      <c r="I148" s="1" t="s">
        <v>15</v>
      </c>
      <c r="J148" s="1" t="s">
        <v>15</v>
      </c>
      <c r="K148" s="1" t="s">
        <v>15</v>
      </c>
      <c r="L148" s="1" t="s">
        <v>15</v>
      </c>
      <c r="R148" s="2" t="s">
        <v>4438</v>
      </c>
      <c r="S148" s="5" t="str">
        <f t="shared" si="2"/>
        <v>AFI</v>
      </c>
      <c r="T148" s="5" t="s">
        <v>4439</v>
      </c>
      <c r="U148" s="2" t="str">
        <f t="shared" ref="U148" si="3">LEFT(B148, SEARCH(" ",B148,1))</f>
        <v xml:space="preserve">EAA1010297E9 </v>
      </c>
    </row>
    <row r="149" spans="1:21" x14ac:dyDescent="0.3">
      <c r="A149" s="1" t="s">
        <v>409</v>
      </c>
      <c r="B149" s="2" t="s">
        <v>410</v>
      </c>
      <c r="C149" s="1" t="s">
        <v>411</v>
      </c>
      <c r="D149" s="1" t="s">
        <v>15</v>
      </c>
      <c r="E149" s="2">
        <v>1</v>
      </c>
      <c r="F149" s="1" t="s">
        <v>393</v>
      </c>
      <c r="H149" s="1" t="s">
        <v>15</v>
      </c>
      <c r="I149" s="1" t="s">
        <v>15</v>
      </c>
      <c r="J149" s="1" t="s">
        <v>15</v>
      </c>
      <c r="K149" s="1" t="s">
        <v>15</v>
      </c>
      <c r="L149" s="1" t="s">
        <v>15</v>
      </c>
      <c r="R149" s="2" t="s">
        <v>4438</v>
      </c>
      <c r="S149" s="5" t="str">
        <f t="shared" si="2"/>
        <v>AFI</v>
      </c>
      <c r="T149" s="5" t="s">
        <v>4439</v>
      </c>
    </row>
    <row r="150" spans="1:21" x14ac:dyDescent="0.3">
      <c r="A150" s="1" t="s">
        <v>412</v>
      </c>
      <c r="B150" s="2" t="s">
        <v>413</v>
      </c>
      <c r="C150" s="1" t="s">
        <v>414</v>
      </c>
      <c r="D150" s="1" t="s">
        <v>15</v>
      </c>
      <c r="E150" s="2">
        <v>2</v>
      </c>
      <c r="F150" s="1" t="s">
        <v>393</v>
      </c>
      <c r="H150" s="1" t="s">
        <v>15</v>
      </c>
      <c r="I150" s="1" t="s">
        <v>15</v>
      </c>
      <c r="J150" s="1" t="s">
        <v>15</v>
      </c>
      <c r="K150" s="1" t="s">
        <v>15</v>
      </c>
      <c r="L150" s="1" t="s">
        <v>15</v>
      </c>
      <c r="R150" s="2" t="s">
        <v>4438</v>
      </c>
      <c r="S150" s="5" t="str">
        <f t="shared" si="2"/>
        <v>AFI</v>
      </c>
      <c r="T150" s="5" t="s">
        <v>4439</v>
      </c>
    </row>
    <row r="151" spans="1:21" x14ac:dyDescent="0.3">
      <c r="A151" s="1" t="s">
        <v>4448</v>
      </c>
      <c r="B151" s="2" t="s">
        <v>4449</v>
      </c>
      <c r="C151" s="1" t="s">
        <v>4450</v>
      </c>
      <c r="D151" s="1" t="s">
        <v>15</v>
      </c>
      <c r="E151" s="2">
        <v>2</v>
      </c>
      <c r="F151" s="1" t="s">
        <v>393</v>
      </c>
      <c r="H151" s="1" t="s">
        <v>15</v>
      </c>
      <c r="I151" s="1" t="s">
        <v>15</v>
      </c>
      <c r="J151" s="1" t="s">
        <v>15</v>
      </c>
      <c r="K151" s="1" t="s">
        <v>15</v>
      </c>
      <c r="L151" s="1" t="s">
        <v>15</v>
      </c>
      <c r="R151" s="2" t="s">
        <v>4438</v>
      </c>
      <c r="S151" s="5" t="str">
        <f t="shared" si="2"/>
        <v>AFI</v>
      </c>
      <c r="T151" s="5" t="s">
        <v>4439</v>
      </c>
    </row>
    <row r="152" spans="1:21" x14ac:dyDescent="0.3">
      <c r="A152" s="1">
        <v>1550</v>
      </c>
      <c r="B152" s="2" t="s">
        <v>416</v>
      </c>
      <c r="C152" s="1" t="s">
        <v>417</v>
      </c>
      <c r="D152" s="1" t="s">
        <v>15</v>
      </c>
      <c r="E152" s="2">
        <v>1</v>
      </c>
      <c r="F152" s="1" t="s">
        <v>393</v>
      </c>
      <c r="H152" s="1" t="s">
        <v>15</v>
      </c>
      <c r="I152" s="1" t="s">
        <v>15</v>
      </c>
      <c r="J152" s="1" t="s">
        <v>15</v>
      </c>
      <c r="K152" s="1" t="s">
        <v>15</v>
      </c>
      <c r="L152" s="1" t="s">
        <v>15</v>
      </c>
      <c r="R152" s="2" t="s">
        <v>4438</v>
      </c>
      <c r="S152" s="5" t="str">
        <f t="shared" si="2"/>
        <v>AFI</v>
      </c>
      <c r="T152" s="5" t="s">
        <v>4439</v>
      </c>
    </row>
    <row r="153" spans="1:21" x14ac:dyDescent="0.3">
      <c r="A153" s="1" t="s">
        <v>418</v>
      </c>
      <c r="B153" s="2" t="s">
        <v>419</v>
      </c>
      <c r="C153" s="1" t="s">
        <v>420</v>
      </c>
      <c r="D153" s="1" t="s">
        <v>15</v>
      </c>
      <c r="E153" s="2">
        <v>2</v>
      </c>
      <c r="F153" s="1" t="s">
        <v>393</v>
      </c>
      <c r="H153" s="1" t="s">
        <v>15</v>
      </c>
      <c r="I153" s="1" t="s">
        <v>15</v>
      </c>
      <c r="J153" s="1" t="s">
        <v>15</v>
      </c>
      <c r="K153" s="1" t="s">
        <v>15</v>
      </c>
      <c r="L153" s="1" t="s">
        <v>15</v>
      </c>
      <c r="R153" s="2" t="s">
        <v>4438</v>
      </c>
      <c r="S153" s="5" t="str">
        <f t="shared" si="2"/>
        <v>AFI</v>
      </c>
      <c r="T153" s="5" t="s">
        <v>4439</v>
      </c>
    </row>
    <row r="154" spans="1:21" x14ac:dyDescent="0.3">
      <c r="A154" s="1">
        <v>1560</v>
      </c>
      <c r="B154" s="2" t="s">
        <v>422</v>
      </c>
      <c r="C154" s="1" t="s">
        <v>423</v>
      </c>
      <c r="D154" s="1" t="s">
        <v>15</v>
      </c>
      <c r="E154" s="2">
        <v>1</v>
      </c>
      <c r="F154" s="1" t="s">
        <v>393</v>
      </c>
      <c r="H154" s="1" t="s">
        <v>15</v>
      </c>
      <c r="I154" s="1" t="s">
        <v>15</v>
      </c>
      <c r="J154" s="1" t="s">
        <v>15</v>
      </c>
      <c r="K154" s="1" t="s">
        <v>15</v>
      </c>
      <c r="L154" s="1" t="s">
        <v>15</v>
      </c>
      <c r="R154" s="2" t="s">
        <v>4438</v>
      </c>
      <c r="S154" s="5" t="str">
        <f t="shared" si="2"/>
        <v>AFI</v>
      </c>
      <c r="T154" s="5" t="s">
        <v>4439</v>
      </c>
    </row>
    <row r="155" spans="1:21" x14ac:dyDescent="0.3">
      <c r="A155" s="1" t="s">
        <v>424</v>
      </c>
      <c r="B155" s="2" t="s">
        <v>425</v>
      </c>
      <c r="C155" s="1" t="s">
        <v>426</v>
      </c>
      <c r="D155" s="1" t="s">
        <v>15</v>
      </c>
      <c r="E155" s="2">
        <v>2</v>
      </c>
      <c r="F155" s="1" t="s">
        <v>393</v>
      </c>
      <c r="H155" s="1" t="s">
        <v>15</v>
      </c>
      <c r="I155" s="1" t="s">
        <v>15</v>
      </c>
      <c r="J155" s="1" t="s">
        <v>15</v>
      </c>
      <c r="K155" s="1" t="s">
        <v>15</v>
      </c>
      <c r="L155" s="1" t="s">
        <v>15</v>
      </c>
      <c r="R155" s="2" t="s">
        <v>4438</v>
      </c>
      <c r="S155" s="5" t="str">
        <f t="shared" si="2"/>
        <v>AFI</v>
      </c>
      <c r="T155" s="5" t="s">
        <v>4439</v>
      </c>
    </row>
    <row r="156" spans="1:21" x14ac:dyDescent="0.3">
      <c r="A156" s="1" t="s">
        <v>427</v>
      </c>
      <c r="B156" s="1" t="s">
        <v>428</v>
      </c>
      <c r="C156" s="1" t="s">
        <v>429</v>
      </c>
      <c r="D156" s="1" t="s">
        <v>15</v>
      </c>
      <c r="E156" s="2">
        <v>1</v>
      </c>
      <c r="F156" s="1" t="s">
        <v>393</v>
      </c>
      <c r="H156" s="1" t="s">
        <v>15</v>
      </c>
      <c r="I156" s="1" t="s">
        <v>15</v>
      </c>
      <c r="J156" s="1" t="s">
        <v>15</v>
      </c>
      <c r="K156" s="1" t="s">
        <v>15</v>
      </c>
      <c r="L156" s="1" t="s">
        <v>15</v>
      </c>
      <c r="R156" s="2" t="s">
        <v>4438</v>
      </c>
      <c r="S156" s="5" t="str">
        <f t="shared" si="2"/>
        <v>AFI</v>
      </c>
      <c r="T156" s="5" t="s">
        <v>4439</v>
      </c>
    </row>
    <row r="157" spans="1:21" x14ac:dyDescent="0.3">
      <c r="A157" s="1" t="s">
        <v>430</v>
      </c>
      <c r="B157" s="1" t="s">
        <v>431</v>
      </c>
      <c r="C157" s="1" t="s">
        <v>432</v>
      </c>
      <c r="D157" s="1" t="s">
        <v>15</v>
      </c>
      <c r="E157" s="2">
        <v>2</v>
      </c>
      <c r="F157" s="1" t="s">
        <v>393</v>
      </c>
      <c r="H157" s="1" t="s">
        <v>15</v>
      </c>
      <c r="I157" s="1" t="s">
        <v>15</v>
      </c>
      <c r="J157" s="1" t="s">
        <v>15</v>
      </c>
      <c r="K157" s="1" t="s">
        <v>15</v>
      </c>
      <c r="L157" s="1" t="s">
        <v>15</v>
      </c>
      <c r="R157" s="2" t="s">
        <v>4438</v>
      </c>
      <c r="S157" s="5" t="str">
        <f t="shared" si="2"/>
        <v>AFI</v>
      </c>
      <c r="T157" s="5" t="s">
        <v>4439</v>
      </c>
    </row>
    <row r="158" spans="1:21" x14ac:dyDescent="0.3">
      <c r="A158" s="1" t="s">
        <v>433</v>
      </c>
      <c r="B158" s="1" t="s">
        <v>434</v>
      </c>
      <c r="C158" s="1" t="s">
        <v>435</v>
      </c>
      <c r="D158" s="1" t="s">
        <v>15</v>
      </c>
      <c r="E158" s="2">
        <v>1</v>
      </c>
      <c r="F158" s="1" t="s">
        <v>393</v>
      </c>
      <c r="H158" s="1" t="s">
        <v>15</v>
      </c>
      <c r="I158" s="1" t="s">
        <v>15</v>
      </c>
      <c r="J158" s="1" t="s">
        <v>15</v>
      </c>
      <c r="K158" s="1" t="s">
        <v>15</v>
      </c>
      <c r="L158" s="1" t="s">
        <v>15</v>
      </c>
      <c r="R158" s="2" t="s">
        <v>4438</v>
      </c>
      <c r="S158" s="5" t="str">
        <f t="shared" si="2"/>
        <v>AFI</v>
      </c>
      <c r="T158" s="5" t="s">
        <v>4439</v>
      </c>
    </row>
    <row r="159" spans="1:21" x14ac:dyDescent="0.3">
      <c r="A159" s="1" t="s">
        <v>436</v>
      </c>
      <c r="B159" s="1" t="s">
        <v>437</v>
      </c>
      <c r="C159" s="1" t="s">
        <v>438</v>
      </c>
      <c r="D159" s="1" t="s">
        <v>15</v>
      </c>
      <c r="E159" s="2">
        <v>2</v>
      </c>
      <c r="F159" s="1" t="s">
        <v>393</v>
      </c>
      <c r="H159" s="1" t="s">
        <v>15</v>
      </c>
      <c r="I159" s="1" t="s">
        <v>15</v>
      </c>
      <c r="J159" s="1" t="s">
        <v>15</v>
      </c>
      <c r="K159" s="1" t="s">
        <v>15</v>
      </c>
      <c r="L159" s="1" t="s">
        <v>15</v>
      </c>
      <c r="R159" s="2" t="s">
        <v>4438</v>
      </c>
      <c r="S159" s="5" t="str">
        <f t="shared" si="2"/>
        <v>AFI</v>
      </c>
      <c r="T159" s="5" t="s">
        <v>4439</v>
      </c>
    </row>
    <row r="160" spans="1:21" x14ac:dyDescent="0.3">
      <c r="A160" s="1" t="s">
        <v>439</v>
      </c>
      <c r="B160" s="1" t="s">
        <v>440</v>
      </c>
      <c r="C160" s="1" t="s">
        <v>441</v>
      </c>
      <c r="D160" s="1" t="s">
        <v>15</v>
      </c>
      <c r="E160" s="2">
        <v>1</v>
      </c>
      <c r="F160" s="1" t="s">
        <v>393</v>
      </c>
      <c r="H160" s="1" t="s">
        <v>15</v>
      </c>
      <c r="I160" s="1" t="s">
        <v>15</v>
      </c>
      <c r="J160" s="1" t="s">
        <v>15</v>
      </c>
      <c r="K160" s="1" t="s">
        <v>15</v>
      </c>
      <c r="L160" s="1" t="s">
        <v>15</v>
      </c>
      <c r="R160" s="2" t="s">
        <v>4438</v>
      </c>
      <c r="S160" s="5" t="str">
        <f t="shared" si="2"/>
        <v>AFI</v>
      </c>
      <c r="T160" s="5" t="s">
        <v>4439</v>
      </c>
    </row>
    <row r="161" spans="1:20" x14ac:dyDescent="0.3">
      <c r="A161" s="1" t="s">
        <v>442</v>
      </c>
      <c r="B161" s="1" t="s">
        <v>443</v>
      </c>
      <c r="C161" s="1" t="s">
        <v>444</v>
      </c>
      <c r="D161" s="1" t="s">
        <v>15</v>
      </c>
      <c r="E161" s="2">
        <v>2</v>
      </c>
      <c r="F161" s="1" t="s">
        <v>393</v>
      </c>
      <c r="H161" s="1" t="s">
        <v>15</v>
      </c>
      <c r="I161" s="1" t="s">
        <v>15</v>
      </c>
      <c r="J161" s="1" t="s">
        <v>15</v>
      </c>
      <c r="K161" s="1" t="s">
        <v>15</v>
      </c>
      <c r="L161" s="1" t="s">
        <v>15</v>
      </c>
      <c r="R161" s="2" t="s">
        <v>4438</v>
      </c>
      <c r="S161" s="5" t="str">
        <f t="shared" si="2"/>
        <v>AFI</v>
      </c>
      <c r="T161" s="5" t="s">
        <v>4439</v>
      </c>
    </row>
    <row r="162" spans="1:20" x14ac:dyDescent="0.3">
      <c r="A162" s="1" t="s">
        <v>445</v>
      </c>
      <c r="B162" s="1" t="s">
        <v>446</v>
      </c>
      <c r="C162" s="1" t="s">
        <v>447</v>
      </c>
      <c r="D162" s="1" t="s">
        <v>15</v>
      </c>
      <c r="E162" s="2">
        <v>1</v>
      </c>
      <c r="F162" s="1" t="s">
        <v>393</v>
      </c>
      <c r="H162" s="1" t="s">
        <v>15</v>
      </c>
      <c r="I162" s="1" t="s">
        <v>15</v>
      </c>
      <c r="J162" s="1" t="s">
        <v>15</v>
      </c>
      <c r="K162" s="1" t="s">
        <v>15</v>
      </c>
      <c r="L162" s="1" t="s">
        <v>15</v>
      </c>
      <c r="R162" s="2" t="s">
        <v>4438</v>
      </c>
      <c r="S162" s="5" t="str">
        <f t="shared" si="2"/>
        <v>AFI</v>
      </c>
      <c r="T162" s="5" t="s">
        <v>4439</v>
      </c>
    </row>
    <row r="163" spans="1:20" x14ac:dyDescent="0.3">
      <c r="A163" s="1" t="s">
        <v>448</v>
      </c>
      <c r="B163" s="1" t="s">
        <v>449</v>
      </c>
      <c r="C163" s="1" t="s">
        <v>450</v>
      </c>
      <c r="D163" s="1" t="s">
        <v>15</v>
      </c>
      <c r="E163" s="2">
        <v>2</v>
      </c>
      <c r="F163" s="1" t="s">
        <v>393</v>
      </c>
      <c r="H163" s="1" t="s">
        <v>15</v>
      </c>
      <c r="I163" s="1" t="s">
        <v>15</v>
      </c>
      <c r="J163" s="1" t="s">
        <v>15</v>
      </c>
      <c r="K163" s="1" t="s">
        <v>15</v>
      </c>
      <c r="L163" s="1" t="s">
        <v>15</v>
      </c>
      <c r="R163" s="2" t="s">
        <v>4438</v>
      </c>
      <c r="S163" s="5" t="str">
        <f t="shared" si="2"/>
        <v>AFI</v>
      </c>
      <c r="T163" s="5"/>
    </row>
    <row r="164" spans="1:20" x14ac:dyDescent="0.3">
      <c r="A164" s="1" t="s">
        <v>451</v>
      </c>
      <c r="B164" s="1" t="s">
        <v>452</v>
      </c>
      <c r="C164" s="1" t="s">
        <v>453</v>
      </c>
      <c r="D164" s="1" t="s">
        <v>15</v>
      </c>
      <c r="E164" s="2">
        <v>1</v>
      </c>
      <c r="F164" s="1" t="s">
        <v>393</v>
      </c>
      <c r="H164" s="1" t="s">
        <v>15</v>
      </c>
      <c r="I164" s="1" t="s">
        <v>15</v>
      </c>
      <c r="J164" s="1" t="s">
        <v>15</v>
      </c>
      <c r="K164" s="1" t="s">
        <v>15</v>
      </c>
      <c r="L164" s="1" t="s">
        <v>15</v>
      </c>
      <c r="R164" s="2" t="s">
        <v>4438</v>
      </c>
      <c r="S164" s="5" t="str">
        <f t="shared" si="2"/>
        <v>AFI</v>
      </c>
      <c r="T164" s="5"/>
    </row>
    <row r="165" spans="1:20" x14ac:dyDescent="0.3">
      <c r="A165" s="1" t="s">
        <v>454</v>
      </c>
      <c r="B165" s="1" t="s">
        <v>455</v>
      </c>
      <c r="C165" s="1" t="s">
        <v>456</v>
      </c>
      <c r="D165" s="1" t="s">
        <v>15</v>
      </c>
      <c r="E165" s="2">
        <v>2</v>
      </c>
      <c r="F165" s="1" t="s">
        <v>393</v>
      </c>
      <c r="H165" s="1" t="s">
        <v>15</v>
      </c>
      <c r="I165" s="1" t="s">
        <v>15</v>
      </c>
      <c r="J165" s="1" t="s">
        <v>15</v>
      </c>
      <c r="K165" s="1" t="s">
        <v>15</v>
      </c>
      <c r="L165" s="1" t="s">
        <v>15</v>
      </c>
      <c r="R165" s="2" t="s">
        <v>4438</v>
      </c>
      <c r="S165" s="5" t="str">
        <f t="shared" si="2"/>
        <v>AFI</v>
      </c>
      <c r="T165" s="5"/>
    </row>
    <row r="166" spans="1:20" x14ac:dyDescent="0.3">
      <c r="A166" s="1" t="s">
        <v>457</v>
      </c>
      <c r="B166" s="1" t="s">
        <v>458</v>
      </c>
      <c r="C166" s="1" t="s">
        <v>459</v>
      </c>
      <c r="D166" s="1" t="s">
        <v>15</v>
      </c>
      <c r="E166" s="2">
        <v>1</v>
      </c>
      <c r="F166" s="1" t="s">
        <v>393</v>
      </c>
      <c r="H166" s="1" t="s">
        <v>15</v>
      </c>
      <c r="I166" s="1" t="s">
        <v>15</v>
      </c>
      <c r="J166" s="1" t="s">
        <v>15</v>
      </c>
      <c r="K166" s="1" t="s">
        <v>15</v>
      </c>
      <c r="L166" s="1" t="s">
        <v>15</v>
      </c>
      <c r="R166" s="2" t="s">
        <v>4438</v>
      </c>
      <c r="S166" s="5" t="str">
        <f t="shared" si="2"/>
        <v>AFI</v>
      </c>
      <c r="T166" s="5"/>
    </row>
    <row r="167" spans="1:20" x14ac:dyDescent="0.3">
      <c r="A167" s="1" t="s">
        <v>460</v>
      </c>
      <c r="B167" s="1" t="s">
        <v>461</v>
      </c>
      <c r="C167" s="1" t="s">
        <v>462</v>
      </c>
      <c r="D167" s="1" t="s">
        <v>15</v>
      </c>
      <c r="E167" s="2">
        <v>2</v>
      </c>
      <c r="F167" s="1" t="s">
        <v>393</v>
      </c>
      <c r="H167" s="1" t="s">
        <v>15</v>
      </c>
      <c r="I167" s="1" t="s">
        <v>15</v>
      </c>
      <c r="J167" s="1" t="s">
        <v>15</v>
      </c>
      <c r="K167" s="1" t="s">
        <v>15</v>
      </c>
      <c r="L167" s="1" t="s">
        <v>15</v>
      </c>
      <c r="R167" s="2" t="s">
        <v>4438</v>
      </c>
      <c r="S167" s="5" t="str">
        <f t="shared" si="2"/>
        <v>AFI</v>
      </c>
      <c r="T167" s="5"/>
    </row>
    <row r="168" spans="1:20" x14ac:dyDescent="0.3">
      <c r="A168" s="1" t="s">
        <v>463</v>
      </c>
      <c r="B168" s="1" t="s">
        <v>464</v>
      </c>
      <c r="C168" s="1" t="s">
        <v>465</v>
      </c>
      <c r="D168" s="1" t="s">
        <v>15</v>
      </c>
      <c r="E168" s="2">
        <v>1</v>
      </c>
      <c r="F168" s="1" t="s">
        <v>393</v>
      </c>
      <c r="H168" s="1" t="s">
        <v>15</v>
      </c>
      <c r="I168" s="1" t="s">
        <v>15</v>
      </c>
      <c r="J168" s="1" t="s">
        <v>15</v>
      </c>
      <c r="K168" s="1" t="s">
        <v>15</v>
      </c>
      <c r="L168" s="1" t="s">
        <v>15</v>
      </c>
      <c r="R168" s="2" t="s">
        <v>4438</v>
      </c>
      <c r="S168" s="5" t="str">
        <f t="shared" si="2"/>
        <v>AFI</v>
      </c>
      <c r="T168" s="5"/>
    </row>
    <row r="169" spans="1:20" x14ac:dyDescent="0.3">
      <c r="A169" s="1" t="s">
        <v>466</v>
      </c>
      <c r="B169" s="1" t="s">
        <v>467</v>
      </c>
      <c r="C169" s="1" t="s">
        <v>468</v>
      </c>
      <c r="D169" s="1" t="s">
        <v>15</v>
      </c>
      <c r="E169" s="2">
        <v>2</v>
      </c>
      <c r="F169" s="1" t="s">
        <v>393</v>
      </c>
      <c r="H169" s="1" t="s">
        <v>15</v>
      </c>
      <c r="I169" s="1" t="s">
        <v>15</v>
      </c>
      <c r="J169" s="1" t="s">
        <v>15</v>
      </c>
      <c r="K169" s="1" t="s">
        <v>15</v>
      </c>
      <c r="L169" s="1" t="s">
        <v>15</v>
      </c>
      <c r="R169" s="2" t="s">
        <v>4438</v>
      </c>
      <c r="S169" s="5" t="str">
        <f t="shared" si="2"/>
        <v>AFI</v>
      </c>
      <c r="T169" s="5"/>
    </row>
    <row r="170" spans="1:20" x14ac:dyDescent="0.3">
      <c r="A170" s="1" t="s">
        <v>469</v>
      </c>
      <c r="B170" s="1" t="s">
        <v>470</v>
      </c>
      <c r="C170" s="1" t="s">
        <v>471</v>
      </c>
      <c r="D170" s="1" t="s">
        <v>15</v>
      </c>
      <c r="E170" s="2">
        <v>1</v>
      </c>
      <c r="F170" s="1" t="s">
        <v>393</v>
      </c>
      <c r="H170" s="1" t="s">
        <v>15</v>
      </c>
      <c r="I170" s="1" t="s">
        <v>15</v>
      </c>
      <c r="J170" s="1" t="s">
        <v>15</v>
      </c>
      <c r="K170" s="1" t="s">
        <v>15</v>
      </c>
      <c r="L170" s="1" t="s">
        <v>15</v>
      </c>
      <c r="R170" s="2" t="s">
        <v>4438</v>
      </c>
      <c r="S170" s="5" t="str">
        <f t="shared" si="2"/>
        <v>AFI</v>
      </c>
      <c r="T170" s="5"/>
    </row>
    <row r="171" spans="1:20" x14ac:dyDescent="0.3">
      <c r="A171" s="1" t="s">
        <v>472</v>
      </c>
      <c r="B171" s="1" t="s">
        <v>473</v>
      </c>
      <c r="C171" s="1" t="s">
        <v>474</v>
      </c>
      <c r="D171" s="1" t="s">
        <v>15</v>
      </c>
      <c r="E171" s="2">
        <v>2</v>
      </c>
      <c r="F171" s="1" t="s">
        <v>393</v>
      </c>
      <c r="H171" s="1" t="s">
        <v>15</v>
      </c>
      <c r="I171" s="1" t="s">
        <v>15</v>
      </c>
      <c r="J171" s="1" t="s">
        <v>15</v>
      </c>
      <c r="K171" s="1" t="s">
        <v>15</v>
      </c>
      <c r="L171" s="1" t="s">
        <v>15</v>
      </c>
      <c r="R171" s="2" t="s">
        <v>4438</v>
      </c>
      <c r="S171" s="5" t="str">
        <f t="shared" si="2"/>
        <v>AFI</v>
      </c>
      <c r="T171" s="5"/>
    </row>
    <row r="172" spans="1:20" x14ac:dyDescent="0.3">
      <c r="A172" s="1" t="s">
        <v>475</v>
      </c>
      <c r="B172" s="1" t="s">
        <v>476</v>
      </c>
      <c r="C172" s="1" t="s">
        <v>477</v>
      </c>
      <c r="D172" s="1" t="s">
        <v>15</v>
      </c>
      <c r="E172" s="2">
        <v>1</v>
      </c>
      <c r="F172" s="1" t="s">
        <v>393</v>
      </c>
      <c r="H172" s="1" t="s">
        <v>15</v>
      </c>
      <c r="I172" s="1" t="s">
        <v>15</v>
      </c>
      <c r="J172" s="1" t="s">
        <v>15</v>
      </c>
      <c r="K172" s="1" t="s">
        <v>15</v>
      </c>
      <c r="L172" s="1" t="s">
        <v>15</v>
      </c>
      <c r="R172" s="2" t="s">
        <v>4438</v>
      </c>
      <c r="S172" s="5" t="str">
        <f t="shared" si="2"/>
        <v>AFI</v>
      </c>
      <c r="T172" s="5"/>
    </row>
    <row r="173" spans="1:20" x14ac:dyDescent="0.3">
      <c r="A173" s="1" t="s">
        <v>478</v>
      </c>
      <c r="B173" s="1" t="s">
        <v>479</v>
      </c>
      <c r="C173" s="1" t="s">
        <v>480</v>
      </c>
      <c r="D173" s="1" t="s">
        <v>15</v>
      </c>
      <c r="E173" s="2">
        <v>2</v>
      </c>
      <c r="F173" s="1" t="s">
        <v>393</v>
      </c>
      <c r="H173" s="1" t="s">
        <v>15</v>
      </c>
      <c r="I173" s="1" t="s">
        <v>15</v>
      </c>
      <c r="J173" s="1" t="s">
        <v>15</v>
      </c>
      <c r="K173" s="1" t="s">
        <v>15</v>
      </c>
      <c r="L173" s="1" t="s">
        <v>15</v>
      </c>
      <c r="R173" s="2" t="s">
        <v>4438</v>
      </c>
      <c r="S173" s="5" t="str">
        <f t="shared" si="2"/>
        <v>AFI</v>
      </c>
      <c r="T173" s="5"/>
    </row>
    <row r="174" spans="1:20" x14ac:dyDescent="0.3">
      <c r="A174" s="1" t="s">
        <v>481</v>
      </c>
      <c r="B174" s="1" t="s">
        <v>482</v>
      </c>
      <c r="C174" s="1" t="s">
        <v>483</v>
      </c>
      <c r="D174" s="1" t="s">
        <v>15</v>
      </c>
      <c r="E174" s="2">
        <v>1</v>
      </c>
      <c r="F174" s="1" t="s">
        <v>393</v>
      </c>
      <c r="H174" s="1" t="s">
        <v>15</v>
      </c>
      <c r="I174" s="1" t="s">
        <v>15</v>
      </c>
      <c r="J174" s="1" t="s">
        <v>15</v>
      </c>
      <c r="K174" s="1" t="s">
        <v>15</v>
      </c>
      <c r="L174" s="1" t="s">
        <v>15</v>
      </c>
      <c r="R174" s="2" t="s">
        <v>4438</v>
      </c>
      <c r="S174" s="5" t="str">
        <f t="shared" si="2"/>
        <v>AFI</v>
      </c>
      <c r="T174" s="5"/>
    </row>
    <row r="175" spans="1:20" x14ac:dyDescent="0.3">
      <c r="A175" s="1" t="s">
        <v>484</v>
      </c>
      <c r="B175" s="1" t="s">
        <v>485</v>
      </c>
      <c r="C175" s="1" t="s">
        <v>486</v>
      </c>
      <c r="D175" s="1" t="s">
        <v>15</v>
      </c>
      <c r="E175" s="2">
        <v>2</v>
      </c>
      <c r="F175" s="1" t="s">
        <v>393</v>
      </c>
      <c r="H175" s="1" t="s">
        <v>15</v>
      </c>
      <c r="I175" s="1" t="s">
        <v>15</v>
      </c>
      <c r="J175" s="1" t="s">
        <v>15</v>
      </c>
      <c r="K175" s="1" t="s">
        <v>15</v>
      </c>
      <c r="L175" s="1" t="s">
        <v>15</v>
      </c>
      <c r="R175" s="2" t="s">
        <v>4438</v>
      </c>
      <c r="S175" s="5" t="str">
        <f t="shared" si="2"/>
        <v>AFI</v>
      </c>
      <c r="T175" s="5"/>
    </row>
    <row r="176" spans="1:20" x14ac:dyDescent="0.3">
      <c r="A176" s="1" t="s">
        <v>487</v>
      </c>
      <c r="B176" s="1" t="s">
        <v>488</v>
      </c>
      <c r="C176" s="1" t="s">
        <v>489</v>
      </c>
      <c r="D176" s="1" t="s">
        <v>15</v>
      </c>
      <c r="E176" s="2">
        <v>1</v>
      </c>
      <c r="F176" s="1" t="s">
        <v>393</v>
      </c>
      <c r="H176" s="1" t="s">
        <v>15</v>
      </c>
      <c r="I176" s="1" t="s">
        <v>15</v>
      </c>
      <c r="J176" s="1" t="s">
        <v>15</v>
      </c>
      <c r="K176" s="1" t="s">
        <v>15</v>
      </c>
      <c r="L176" s="1" t="s">
        <v>15</v>
      </c>
      <c r="R176" s="2" t="s">
        <v>4438</v>
      </c>
      <c r="S176" s="5" t="str">
        <f t="shared" si="2"/>
        <v>AFI</v>
      </c>
      <c r="T176" s="5"/>
    </row>
    <row r="177" spans="1:20" x14ac:dyDescent="0.3">
      <c r="A177" s="1" t="s">
        <v>490</v>
      </c>
      <c r="B177" s="1" t="s">
        <v>491</v>
      </c>
      <c r="C177" s="1" t="s">
        <v>492</v>
      </c>
      <c r="D177" s="1" t="s">
        <v>15</v>
      </c>
      <c r="E177" s="2">
        <v>2</v>
      </c>
      <c r="F177" s="1" t="s">
        <v>393</v>
      </c>
      <c r="H177" s="1" t="s">
        <v>15</v>
      </c>
      <c r="I177" s="1" t="s">
        <v>15</v>
      </c>
      <c r="J177" s="1" t="s">
        <v>15</v>
      </c>
      <c r="K177" s="1" t="s">
        <v>15</v>
      </c>
      <c r="L177" s="1" t="s">
        <v>15</v>
      </c>
      <c r="R177" s="2" t="s">
        <v>4438</v>
      </c>
      <c r="S177" s="5" t="str">
        <f t="shared" si="2"/>
        <v>AFI</v>
      </c>
      <c r="T177" s="5"/>
    </row>
    <row r="178" spans="1:20" x14ac:dyDescent="0.3">
      <c r="A178" s="1" t="s">
        <v>493</v>
      </c>
      <c r="B178" s="1" t="s">
        <v>494</v>
      </c>
      <c r="C178" s="1" t="s">
        <v>495</v>
      </c>
      <c r="D178" s="1" t="s">
        <v>15</v>
      </c>
      <c r="E178" s="2">
        <v>1</v>
      </c>
      <c r="F178" s="1" t="s">
        <v>393</v>
      </c>
      <c r="H178" s="1" t="s">
        <v>15</v>
      </c>
      <c r="I178" s="1" t="s">
        <v>15</v>
      </c>
      <c r="J178" s="1" t="s">
        <v>15</v>
      </c>
      <c r="K178" s="1" t="s">
        <v>15</v>
      </c>
      <c r="L178" s="1" t="s">
        <v>15</v>
      </c>
      <c r="R178" s="2" t="s">
        <v>4438</v>
      </c>
      <c r="S178" s="5" t="str">
        <f t="shared" si="2"/>
        <v>AFI</v>
      </c>
      <c r="T178" s="5"/>
    </row>
    <row r="179" spans="1:20" x14ac:dyDescent="0.3">
      <c r="A179" s="1" t="s">
        <v>496</v>
      </c>
      <c r="B179" s="1" t="s">
        <v>497</v>
      </c>
      <c r="C179" s="1" t="s">
        <v>498</v>
      </c>
      <c r="D179" s="1" t="s">
        <v>15</v>
      </c>
      <c r="E179" s="2">
        <v>2</v>
      </c>
      <c r="F179" s="1" t="s">
        <v>393</v>
      </c>
      <c r="H179" s="1" t="s">
        <v>15</v>
      </c>
      <c r="I179" s="1" t="s">
        <v>15</v>
      </c>
      <c r="J179" s="1" t="s">
        <v>15</v>
      </c>
      <c r="K179" s="1" t="s">
        <v>15</v>
      </c>
      <c r="L179" s="1" t="s">
        <v>15</v>
      </c>
      <c r="R179" s="2" t="s">
        <v>4438</v>
      </c>
      <c r="S179" s="5" t="str">
        <f t="shared" si="2"/>
        <v>AFI</v>
      </c>
      <c r="T179" s="5"/>
    </row>
    <row r="180" spans="1:20" x14ac:dyDescent="0.3">
      <c r="A180" s="1" t="s">
        <v>499</v>
      </c>
      <c r="B180" s="1" t="s">
        <v>500</v>
      </c>
      <c r="C180" s="1" t="s">
        <v>501</v>
      </c>
      <c r="D180" s="1" t="s">
        <v>15</v>
      </c>
      <c r="E180" s="2">
        <v>1</v>
      </c>
      <c r="F180" s="1" t="s">
        <v>393</v>
      </c>
      <c r="H180" s="1" t="s">
        <v>15</v>
      </c>
      <c r="I180" s="1" t="s">
        <v>15</v>
      </c>
      <c r="J180" s="1" t="s">
        <v>15</v>
      </c>
      <c r="K180" s="1" t="s">
        <v>15</v>
      </c>
      <c r="L180" s="1" t="s">
        <v>15</v>
      </c>
      <c r="R180" s="2" t="s">
        <v>4438</v>
      </c>
      <c r="S180" s="5" t="str">
        <f t="shared" si="2"/>
        <v>AFI</v>
      </c>
      <c r="T180" s="5"/>
    </row>
    <row r="181" spans="1:20" x14ac:dyDescent="0.3">
      <c r="A181" s="1" t="s">
        <v>502</v>
      </c>
      <c r="B181" s="1" t="s">
        <v>503</v>
      </c>
      <c r="C181" s="1" t="s">
        <v>504</v>
      </c>
      <c r="D181" s="1" t="s">
        <v>15</v>
      </c>
      <c r="E181" s="2">
        <v>2</v>
      </c>
      <c r="F181" s="1" t="s">
        <v>393</v>
      </c>
      <c r="H181" s="1" t="s">
        <v>15</v>
      </c>
      <c r="I181" s="1" t="s">
        <v>15</v>
      </c>
      <c r="J181" s="1" t="s">
        <v>15</v>
      </c>
      <c r="K181" s="1" t="s">
        <v>15</v>
      </c>
      <c r="L181" s="1" t="s">
        <v>15</v>
      </c>
      <c r="R181" s="2" t="s">
        <v>4438</v>
      </c>
      <c r="S181" s="5" t="str">
        <f t="shared" si="2"/>
        <v>AFI</v>
      </c>
      <c r="T181" s="5"/>
    </row>
    <row r="182" spans="1:20" x14ac:dyDescent="0.3">
      <c r="A182" s="1" t="s">
        <v>505</v>
      </c>
      <c r="B182" s="1" t="s">
        <v>506</v>
      </c>
      <c r="C182" s="1" t="s">
        <v>507</v>
      </c>
      <c r="D182" s="1" t="s">
        <v>15</v>
      </c>
      <c r="E182" s="2">
        <v>1</v>
      </c>
      <c r="F182" s="1" t="s">
        <v>393</v>
      </c>
      <c r="H182" s="1" t="s">
        <v>15</v>
      </c>
      <c r="I182" s="1" t="s">
        <v>15</v>
      </c>
      <c r="J182" s="1" t="s">
        <v>15</v>
      </c>
      <c r="K182" s="1" t="s">
        <v>15</v>
      </c>
      <c r="L182" s="1" t="s">
        <v>15</v>
      </c>
      <c r="R182" s="2" t="s">
        <v>4438</v>
      </c>
      <c r="S182" s="5" t="str">
        <f t="shared" si="2"/>
        <v>AFI</v>
      </c>
      <c r="T182" s="5"/>
    </row>
    <row r="183" spans="1:20" x14ac:dyDescent="0.3">
      <c r="A183" s="1" t="s">
        <v>508</v>
      </c>
      <c r="B183" s="1" t="s">
        <v>509</v>
      </c>
      <c r="C183" s="1" t="s">
        <v>510</v>
      </c>
      <c r="D183" s="1" t="s">
        <v>15</v>
      </c>
      <c r="E183" s="2">
        <v>2</v>
      </c>
      <c r="F183" s="1" t="s">
        <v>393</v>
      </c>
      <c r="H183" s="1" t="s">
        <v>15</v>
      </c>
      <c r="I183" s="1" t="s">
        <v>15</v>
      </c>
      <c r="J183" s="1" t="s">
        <v>15</v>
      </c>
      <c r="K183" s="1" t="s">
        <v>15</v>
      </c>
      <c r="L183" s="1" t="s">
        <v>15</v>
      </c>
      <c r="R183" s="2" t="s">
        <v>4438</v>
      </c>
      <c r="S183" s="5" t="str">
        <f t="shared" si="2"/>
        <v>AFI</v>
      </c>
      <c r="T183" s="5"/>
    </row>
    <row r="184" spans="1:20" x14ac:dyDescent="0.3">
      <c r="A184" s="1" t="s">
        <v>511</v>
      </c>
      <c r="B184" s="1" t="s">
        <v>512</v>
      </c>
      <c r="C184" s="1" t="s">
        <v>513</v>
      </c>
      <c r="D184" s="1" t="s">
        <v>15</v>
      </c>
      <c r="E184" s="2">
        <v>1</v>
      </c>
      <c r="F184" s="1" t="s">
        <v>393</v>
      </c>
      <c r="H184" s="1" t="s">
        <v>15</v>
      </c>
      <c r="I184" s="1" t="s">
        <v>15</v>
      </c>
      <c r="J184" s="1" t="s">
        <v>15</v>
      </c>
      <c r="K184" s="1" t="s">
        <v>15</v>
      </c>
      <c r="L184" s="1" t="s">
        <v>15</v>
      </c>
      <c r="R184" s="2" t="s">
        <v>4439</v>
      </c>
      <c r="S184" s="5" t="str">
        <f t="shared" si="2"/>
        <v>AFI</v>
      </c>
      <c r="T184" s="5"/>
    </row>
    <row r="185" spans="1:20" x14ac:dyDescent="0.3">
      <c r="A185" s="1" t="s">
        <v>514</v>
      </c>
      <c r="B185" s="1" t="s">
        <v>515</v>
      </c>
      <c r="C185" s="1" t="s">
        <v>516</v>
      </c>
      <c r="D185" s="1" t="s">
        <v>15</v>
      </c>
      <c r="E185" s="2">
        <v>2</v>
      </c>
      <c r="F185" s="1" t="s">
        <v>393</v>
      </c>
      <c r="H185" s="1" t="s">
        <v>15</v>
      </c>
      <c r="I185" s="1" t="s">
        <v>15</v>
      </c>
      <c r="J185" s="1" t="s">
        <v>15</v>
      </c>
      <c r="K185" s="1" t="s">
        <v>15</v>
      </c>
      <c r="L185" s="1" t="s">
        <v>15</v>
      </c>
      <c r="R185" s="2" t="s">
        <v>4439</v>
      </c>
      <c r="S185" s="5" t="str">
        <f t="shared" si="2"/>
        <v>AFI</v>
      </c>
      <c r="T185" s="5"/>
    </row>
    <row r="186" spans="1:20" x14ac:dyDescent="0.3">
      <c r="A186" s="1" t="s">
        <v>517</v>
      </c>
      <c r="B186" s="1" t="s">
        <v>518</v>
      </c>
      <c r="C186" s="1" t="s">
        <v>519</v>
      </c>
      <c r="D186" s="1" t="s">
        <v>15</v>
      </c>
      <c r="E186" s="2">
        <v>2</v>
      </c>
      <c r="F186" s="1" t="s">
        <v>393</v>
      </c>
      <c r="H186" s="1" t="s">
        <v>15</v>
      </c>
      <c r="I186" s="1" t="s">
        <v>15</v>
      </c>
      <c r="J186" s="1" t="s">
        <v>15</v>
      </c>
      <c r="K186" s="1" t="s">
        <v>15</v>
      </c>
      <c r="L186" s="1" t="s">
        <v>15</v>
      </c>
      <c r="R186" s="2" t="s">
        <v>4439</v>
      </c>
      <c r="S186" s="5" t="str">
        <f t="shared" si="2"/>
        <v>AFI</v>
      </c>
      <c r="T186" s="5"/>
    </row>
    <row r="187" spans="1:20" x14ac:dyDescent="0.3">
      <c r="A187" s="1" t="s">
        <v>520</v>
      </c>
      <c r="B187" s="1" t="s">
        <v>521</v>
      </c>
      <c r="C187" s="1" t="s">
        <v>522</v>
      </c>
      <c r="D187" s="1" t="s">
        <v>15</v>
      </c>
      <c r="E187" s="2">
        <v>2</v>
      </c>
      <c r="F187" s="1" t="s">
        <v>393</v>
      </c>
      <c r="H187" s="1" t="s">
        <v>15</v>
      </c>
      <c r="I187" s="1" t="s">
        <v>15</v>
      </c>
      <c r="J187" s="1" t="s">
        <v>15</v>
      </c>
      <c r="K187" s="1" t="s">
        <v>15</v>
      </c>
      <c r="L187" s="1" t="s">
        <v>15</v>
      </c>
      <c r="R187" s="2" t="s">
        <v>4439</v>
      </c>
      <c r="S187" s="5" t="str">
        <f t="shared" si="2"/>
        <v>AFI</v>
      </c>
      <c r="T187" s="5"/>
    </row>
    <row r="188" spans="1:20" x14ac:dyDescent="0.3">
      <c r="A188" s="1" t="s">
        <v>523</v>
      </c>
      <c r="B188" s="1" t="s">
        <v>524</v>
      </c>
      <c r="C188" s="1" t="s">
        <v>525</v>
      </c>
      <c r="D188" s="1" t="s">
        <v>15</v>
      </c>
      <c r="E188" s="2">
        <v>2</v>
      </c>
      <c r="F188" s="1" t="s">
        <v>393</v>
      </c>
      <c r="H188" s="1" t="s">
        <v>15</v>
      </c>
      <c r="I188" s="1" t="s">
        <v>15</v>
      </c>
      <c r="J188" s="1" t="s">
        <v>15</v>
      </c>
      <c r="K188" s="1" t="s">
        <v>15</v>
      </c>
      <c r="L188" s="1" t="s">
        <v>15</v>
      </c>
      <c r="R188" s="2" t="s">
        <v>4439</v>
      </c>
      <c r="S188" s="5" t="str">
        <f t="shared" si="2"/>
        <v>AFI</v>
      </c>
      <c r="T188" s="5"/>
    </row>
    <row r="189" spans="1:20" x14ac:dyDescent="0.3">
      <c r="A189" s="1" t="s">
        <v>526</v>
      </c>
      <c r="B189" s="1" t="s">
        <v>527</v>
      </c>
      <c r="C189" s="1" t="s">
        <v>528</v>
      </c>
      <c r="D189" s="1" t="s">
        <v>15</v>
      </c>
      <c r="E189" s="2">
        <v>2</v>
      </c>
      <c r="F189" s="1" t="s">
        <v>393</v>
      </c>
      <c r="H189" s="1" t="s">
        <v>15</v>
      </c>
      <c r="I189" s="1" t="s">
        <v>15</v>
      </c>
      <c r="J189" s="1" t="s">
        <v>15</v>
      </c>
      <c r="K189" s="1" t="s">
        <v>15</v>
      </c>
      <c r="L189" s="1" t="s">
        <v>15</v>
      </c>
      <c r="R189" s="2" t="s">
        <v>4439</v>
      </c>
      <c r="S189" s="5" t="str">
        <f t="shared" si="2"/>
        <v>AFI</v>
      </c>
      <c r="T189" s="5"/>
    </row>
    <row r="190" spans="1:20" x14ac:dyDescent="0.3">
      <c r="A190" s="1" t="s">
        <v>529</v>
      </c>
      <c r="B190" s="1" t="s">
        <v>530</v>
      </c>
      <c r="C190" s="1" t="s">
        <v>531</v>
      </c>
      <c r="D190" s="1" t="s">
        <v>15</v>
      </c>
      <c r="E190" s="2">
        <v>2</v>
      </c>
      <c r="F190" s="1" t="s">
        <v>393</v>
      </c>
      <c r="H190" s="1" t="s">
        <v>15</v>
      </c>
      <c r="I190" s="1" t="s">
        <v>15</v>
      </c>
      <c r="J190" s="1" t="s">
        <v>15</v>
      </c>
      <c r="K190" s="1" t="s">
        <v>15</v>
      </c>
      <c r="L190" s="1" t="s">
        <v>15</v>
      </c>
      <c r="R190" s="2" t="s">
        <v>4439</v>
      </c>
      <c r="S190" s="5" t="str">
        <f t="shared" si="2"/>
        <v>AFI</v>
      </c>
      <c r="T190" s="5"/>
    </row>
    <row r="191" spans="1:20" x14ac:dyDescent="0.3">
      <c r="A191" s="1" t="s">
        <v>532</v>
      </c>
      <c r="B191" s="1" t="s">
        <v>533</v>
      </c>
      <c r="C191" s="1" t="s">
        <v>534</v>
      </c>
      <c r="D191" s="1" t="s">
        <v>15</v>
      </c>
      <c r="E191" s="2">
        <v>2</v>
      </c>
      <c r="F191" s="1" t="s">
        <v>393</v>
      </c>
      <c r="H191" s="1" t="s">
        <v>15</v>
      </c>
      <c r="I191" s="1" t="s">
        <v>15</v>
      </c>
      <c r="J191" s="1" t="s">
        <v>15</v>
      </c>
      <c r="K191" s="1" t="s">
        <v>15</v>
      </c>
      <c r="L191" s="1" t="s">
        <v>15</v>
      </c>
      <c r="R191" s="2" t="s">
        <v>4439</v>
      </c>
      <c r="S191" s="5" t="str">
        <f t="shared" si="2"/>
        <v>AFI</v>
      </c>
      <c r="T191" s="5"/>
    </row>
    <row r="192" spans="1:20" x14ac:dyDescent="0.3">
      <c r="A192" s="1" t="s">
        <v>535</v>
      </c>
      <c r="B192" s="1" t="s">
        <v>536</v>
      </c>
      <c r="C192" s="1" t="s">
        <v>537</v>
      </c>
      <c r="D192" s="1" t="s">
        <v>15</v>
      </c>
      <c r="E192" s="2">
        <v>2</v>
      </c>
      <c r="F192" s="1" t="s">
        <v>393</v>
      </c>
      <c r="H192" s="1" t="s">
        <v>15</v>
      </c>
      <c r="I192" s="1" t="s">
        <v>15</v>
      </c>
      <c r="J192" s="1" t="s">
        <v>15</v>
      </c>
      <c r="K192" s="1" t="s">
        <v>15</v>
      </c>
      <c r="L192" s="1" t="s">
        <v>15</v>
      </c>
      <c r="R192" s="2" t="s">
        <v>4439</v>
      </c>
      <c r="S192" s="5" t="str">
        <f t="shared" si="2"/>
        <v>AFI</v>
      </c>
      <c r="T192" s="5"/>
    </row>
    <row r="193" spans="1:20" x14ac:dyDescent="0.3">
      <c r="A193" s="1" t="s">
        <v>538</v>
      </c>
      <c r="B193" s="1" t="s">
        <v>539</v>
      </c>
      <c r="C193" s="1" t="s">
        <v>540</v>
      </c>
      <c r="D193" s="1" t="s">
        <v>15</v>
      </c>
      <c r="E193" s="2">
        <v>2</v>
      </c>
      <c r="F193" s="1" t="s">
        <v>393</v>
      </c>
      <c r="H193" s="1" t="s">
        <v>15</v>
      </c>
      <c r="I193" s="1" t="s">
        <v>15</v>
      </c>
      <c r="J193" s="1" t="s">
        <v>15</v>
      </c>
      <c r="K193" s="1" t="s">
        <v>15</v>
      </c>
      <c r="L193" s="1" t="s">
        <v>15</v>
      </c>
      <c r="R193" s="2" t="s">
        <v>4439</v>
      </c>
      <c r="S193" s="5" t="str">
        <f t="shared" si="2"/>
        <v>AFI</v>
      </c>
      <c r="T193" s="5"/>
    </row>
    <row r="194" spans="1:20" x14ac:dyDescent="0.3">
      <c r="A194" s="1" t="s">
        <v>541</v>
      </c>
      <c r="B194" s="1" t="s">
        <v>542</v>
      </c>
      <c r="C194" s="1" t="s">
        <v>543</v>
      </c>
      <c r="D194" s="1" t="s">
        <v>15</v>
      </c>
      <c r="E194" s="2">
        <v>2</v>
      </c>
      <c r="F194" s="1" t="s">
        <v>393</v>
      </c>
      <c r="H194" s="1" t="s">
        <v>15</v>
      </c>
      <c r="I194" s="1" t="s">
        <v>15</v>
      </c>
      <c r="J194" s="1" t="s">
        <v>15</v>
      </c>
      <c r="K194" s="1" t="s">
        <v>15</v>
      </c>
      <c r="L194" s="1" t="s">
        <v>15</v>
      </c>
      <c r="R194" s="2" t="s">
        <v>4439</v>
      </c>
      <c r="S194" s="5" t="str">
        <f t="shared" si="2"/>
        <v>AFI</v>
      </c>
      <c r="T194" s="5"/>
    </row>
    <row r="195" spans="1:20" x14ac:dyDescent="0.3">
      <c r="A195" s="1" t="s">
        <v>544</v>
      </c>
      <c r="B195" s="1" t="s">
        <v>545</v>
      </c>
      <c r="C195" s="1" t="s">
        <v>546</v>
      </c>
      <c r="D195" s="1" t="s">
        <v>15</v>
      </c>
      <c r="E195" s="2">
        <v>2</v>
      </c>
      <c r="F195" s="1" t="s">
        <v>393</v>
      </c>
      <c r="H195" s="1" t="s">
        <v>15</v>
      </c>
      <c r="I195" s="1" t="s">
        <v>15</v>
      </c>
      <c r="J195" s="1" t="s">
        <v>15</v>
      </c>
      <c r="K195" s="1" t="s">
        <v>15</v>
      </c>
      <c r="L195" s="1" t="s">
        <v>15</v>
      </c>
      <c r="R195" s="2" t="s">
        <v>4439</v>
      </c>
      <c r="S195" s="5" t="str">
        <f t="shared" si="2"/>
        <v>AFI</v>
      </c>
      <c r="T195" s="5"/>
    </row>
    <row r="196" spans="1:20" x14ac:dyDescent="0.3">
      <c r="A196" s="1" t="s">
        <v>547</v>
      </c>
      <c r="B196" s="1" t="s">
        <v>548</v>
      </c>
      <c r="C196" s="1" t="s">
        <v>549</v>
      </c>
      <c r="D196" s="1" t="s">
        <v>15</v>
      </c>
      <c r="E196" s="2">
        <v>2</v>
      </c>
      <c r="F196" s="1" t="s">
        <v>393</v>
      </c>
      <c r="H196" s="1" t="s">
        <v>15</v>
      </c>
      <c r="I196" s="1" t="s">
        <v>15</v>
      </c>
      <c r="J196" s="1" t="s">
        <v>15</v>
      </c>
      <c r="K196" s="1" t="s">
        <v>15</v>
      </c>
      <c r="L196" s="1" t="s">
        <v>15</v>
      </c>
      <c r="R196" s="2" t="s">
        <v>4439</v>
      </c>
      <c r="S196" s="5" t="str">
        <f t="shared" si="2"/>
        <v>AFI</v>
      </c>
      <c r="T196" s="5"/>
    </row>
    <row r="197" spans="1:20" x14ac:dyDescent="0.3">
      <c r="A197" s="1" t="s">
        <v>550</v>
      </c>
      <c r="B197" s="1" t="s">
        <v>551</v>
      </c>
      <c r="C197" s="1" t="s">
        <v>552</v>
      </c>
      <c r="D197" s="1" t="s">
        <v>15</v>
      </c>
      <c r="E197" s="2">
        <v>2</v>
      </c>
      <c r="F197" s="1" t="s">
        <v>393</v>
      </c>
      <c r="H197" s="1" t="s">
        <v>15</v>
      </c>
      <c r="I197" s="1" t="s">
        <v>15</v>
      </c>
      <c r="J197" s="1" t="s">
        <v>15</v>
      </c>
      <c r="K197" s="1" t="s">
        <v>15</v>
      </c>
      <c r="L197" s="1" t="s">
        <v>15</v>
      </c>
      <c r="R197" s="2" t="s">
        <v>4439</v>
      </c>
      <c r="S197" s="5" t="str">
        <f t="shared" si="2"/>
        <v>AFI</v>
      </c>
      <c r="T197" s="5"/>
    </row>
    <row r="198" spans="1:20" x14ac:dyDescent="0.3">
      <c r="A198" s="1" t="s">
        <v>553</v>
      </c>
      <c r="B198" s="1" t="s">
        <v>554</v>
      </c>
      <c r="C198" s="1" t="s">
        <v>555</v>
      </c>
      <c r="D198" s="1" t="s">
        <v>15</v>
      </c>
      <c r="E198" s="2">
        <v>2</v>
      </c>
      <c r="F198" s="1" t="s">
        <v>393</v>
      </c>
      <c r="H198" s="1" t="s">
        <v>15</v>
      </c>
      <c r="I198" s="1" t="s">
        <v>15</v>
      </c>
      <c r="J198" s="1" t="s">
        <v>15</v>
      </c>
      <c r="K198" s="1" t="s">
        <v>15</v>
      </c>
      <c r="L198" s="1" t="s">
        <v>15</v>
      </c>
      <c r="R198" s="2" t="s">
        <v>4439</v>
      </c>
      <c r="S198" s="5" t="str">
        <f t="shared" si="2"/>
        <v>AFI</v>
      </c>
      <c r="T198" s="5"/>
    </row>
    <row r="199" spans="1:20" x14ac:dyDescent="0.3">
      <c r="A199" s="1" t="s">
        <v>556</v>
      </c>
      <c r="B199" s="1" t="s">
        <v>557</v>
      </c>
      <c r="C199" s="1" t="s">
        <v>558</v>
      </c>
      <c r="D199" s="1" t="s">
        <v>15</v>
      </c>
      <c r="E199" s="2">
        <v>2</v>
      </c>
      <c r="F199" s="1" t="s">
        <v>393</v>
      </c>
      <c r="H199" s="1" t="s">
        <v>15</v>
      </c>
      <c r="I199" s="1" t="s">
        <v>15</v>
      </c>
      <c r="J199" s="1" t="s">
        <v>15</v>
      </c>
      <c r="K199" s="1" t="s">
        <v>15</v>
      </c>
      <c r="L199" s="1" t="s">
        <v>15</v>
      </c>
      <c r="R199" s="2" t="s">
        <v>4439</v>
      </c>
      <c r="S199" s="5" t="str">
        <f t="shared" si="2"/>
        <v>AFI</v>
      </c>
      <c r="T199" s="5"/>
    </row>
    <row r="200" spans="1:20" x14ac:dyDescent="0.3">
      <c r="A200" s="1" t="s">
        <v>559</v>
      </c>
      <c r="B200" s="1" t="s">
        <v>560</v>
      </c>
      <c r="C200" s="1" t="s">
        <v>561</v>
      </c>
      <c r="D200" s="1" t="s">
        <v>15</v>
      </c>
      <c r="E200" s="2">
        <v>2</v>
      </c>
      <c r="F200" s="1" t="s">
        <v>393</v>
      </c>
      <c r="H200" s="1" t="s">
        <v>15</v>
      </c>
      <c r="I200" s="1" t="s">
        <v>15</v>
      </c>
      <c r="J200" s="1" t="s">
        <v>15</v>
      </c>
      <c r="K200" s="1" t="s">
        <v>15</v>
      </c>
      <c r="L200" s="1" t="s">
        <v>15</v>
      </c>
      <c r="R200" s="2" t="s">
        <v>4439</v>
      </c>
      <c r="S200" s="5" t="str">
        <f t="shared" si="2"/>
        <v>AFI</v>
      </c>
      <c r="T200" s="5"/>
    </row>
    <row r="201" spans="1:20" x14ac:dyDescent="0.3">
      <c r="A201" s="1" t="s">
        <v>562</v>
      </c>
      <c r="B201" s="1" t="s">
        <v>563</v>
      </c>
      <c r="C201" s="1" t="s">
        <v>564</v>
      </c>
      <c r="D201" s="1" t="s">
        <v>15</v>
      </c>
      <c r="E201" s="2">
        <v>2</v>
      </c>
      <c r="F201" s="1" t="s">
        <v>393</v>
      </c>
      <c r="H201" s="1" t="s">
        <v>15</v>
      </c>
      <c r="I201" s="1" t="s">
        <v>15</v>
      </c>
      <c r="J201" s="1" t="s">
        <v>15</v>
      </c>
      <c r="K201" s="1" t="s">
        <v>15</v>
      </c>
      <c r="L201" s="1" t="s">
        <v>15</v>
      </c>
      <c r="R201" s="2" t="s">
        <v>4439</v>
      </c>
      <c r="S201" s="5" t="str">
        <f t="shared" si="2"/>
        <v>AFI</v>
      </c>
      <c r="T201" s="5"/>
    </row>
    <row r="202" spans="1:20" x14ac:dyDescent="0.3">
      <c r="A202" s="1" t="s">
        <v>565</v>
      </c>
      <c r="B202" s="1" t="s">
        <v>566</v>
      </c>
      <c r="C202" s="1" t="s">
        <v>567</v>
      </c>
      <c r="D202" s="1" t="s">
        <v>15</v>
      </c>
      <c r="E202" s="2">
        <v>2</v>
      </c>
      <c r="F202" s="1" t="s">
        <v>393</v>
      </c>
      <c r="H202" s="1" t="s">
        <v>15</v>
      </c>
      <c r="I202" s="1" t="s">
        <v>15</v>
      </c>
      <c r="J202" s="1" t="s">
        <v>15</v>
      </c>
      <c r="K202" s="1" t="s">
        <v>15</v>
      </c>
      <c r="L202" s="1" t="s">
        <v>15</v>
      </c>
      <c r="R202" s="2" t="s">
        <v>4439</v>
      </c>
      <c r="S202" s="5" t="str">
        <f t="shared" si="2"/>
        <v>AFI</v>
      </c>
      <c r="T202" s="5"/>
    </row>
    <row r="203" spans="1:20" x14ac:dyDescent="0.3">
      <c r="A203" s="1" t="s">
        <v>568</v>
      </c>
      <c r="B203" s="1" t="s">
        <v>569</v>
      </c>
      <c r="C203" s="1" t="s">
        <v>570</v>
      </c>
      <c r="D203" s="1" t="s">
        <v>15</v>
      </c>
      <c r="E203" s="2">
        <v>1</v>
      </c>
      <c r="F203" s="1" t="s">
        <v>393</v>
      </c>
      <c r="H203" s="1" t="s">
        <v>15</v>
      </c>
      <c r="I203" s="1" t="s">
        <v>15</v>
      </c>
      <c r="J203" s="1" t="s">
        <v>15</v>
      </c>
      <c r="K203" s="1" t="s">
        <v>15</v>
      </c>
      <c r="L203" s="1" t="s">
        <v>15</v>
      </c>
      <c r="R203" s="2" t="s">
        <v>4438</v>
      </c>
      <c r="S203" s="5" t="str">
        <f t="shared" ref="S203:S266" si="4">+F203</f>
        <v>AFI</v>
      </c>
      <c r="T203" s="5"/>
    </row>
    <row r="204" spans="1:20" x14ac:dyDescent="0.3">
      <c r="A204" s="1" t="s">
        <v>571</v>
      </c>
      <c r="B204" s="1" t="s">
        <v>572</v>
      </c>
      <c r="C204" s="1" t="s">
        <v>573</v>
      </c>
      <c r="D204" s="1" t="s">
        <v>15</v>
      </c>
      <c r="E204" s="2">
        <v>2</v>
      </c>
      <c r="F204" s="1" t="s">
        <v>393</v>
      </c>
      <c r="H204" s="1" t="s">
        <v>15</v>
      </c>
      <c r="I204" s="1" t="s">
        <v>15</v>
      </c>
      <c r="J204" s="1" t="s">
        <v>15</v>
      </c>
      <c r="K204" s="1" t="s">
        <v>15</v>
      </c>
      <c r="L204" s="1" t="s">
        <v>15</v>
      </c>
      <c r="R204" s="2" t="s">
        <v>4438</v>
      </c>
      <c r="S204" s="5" t="str">
        <f t="shared" si="4"/>
        <v>AFI</v>
      </c>
      <c r="T204" s="5"/>
    </row>
    <row r="205" spans="1:20" x14ac:dyDescent="0.3">
      <c r="A205" s="1" t="s">
        <v>574</v>
      </c>
      <c r="B205" s="1" t="s">
        <v>575</v>
      </c>
      <c r="C205" s="1" t="s">
        <v>576</v>
      </c>
      <c r="D205" s="1" t="s">
        <v>15</v>
      </c>
      <c r="E205" s="2">
        <v>2</v>
      </c>
      <c r="F205" s="1" t="s">
        <v>393</v>
      </c>
      <c r="H205" s="1" t="s">
        <v>15</v>
      </c>
      <c r="I205" s="1" t="s">
        <v>15</v>
      </c>
      <c r="J205" s="1" t="s">
        <v>15</v>
      </c>
      <c r="K205" s="1" t="s">
        <v>15</v>
      </c>
      <c r="L205" s="1" t="s">
        <v>15</v>
      </c>
      <c r="R205" s="2" t="s">
        <v>4438</v>
      </c>
      <c r="S205" s="5" t="str">
        <f t="shared" si="4"/>
        <v>AFI</v>
      </c>
      <c r="T205" s="5"/>
    </row>
    <row r="206" spans="1:20" x14ac:dyDescent="0.3">
      <c r="A206" s="1" t="s">
        <v>577</v>
      </c>
      <c r="B206" s="1" t="s">
        <v>578</v>
      </c>
      <c r="C206" s="1" t="s">
        <v>579</v>
      </c>
      <c r="D206" s="1" t="s">
        <v>15</v>
      </c>
      <c r="E206" s="2">
        <v>2</v>
      </c>
      <c r="F206" s="1" t="s">
        <v>393</v>
      </c>
      <c r="H206" s="1" t="s">
        <v>15</v>
      </c>
      <c r="I206" s="1" t="s">
        <v>15</v>
      </c>
      <c r="J206" s="1" t="s">
        <v>15</v>
      </c>
      <c r="K206" s="1" t="s">
        <v>15</v>
      </c>
      <c r="L206" s="1" t="s">
        <v>15</v>
      </c>
      <c r="R206" s="2" t="s">
        <v>4438</v>
      </c>
      <c r="S206" s="5" t="str">
        <f t="shared" si="4"/>
        <v>AFI</v>
      </c>
      <c r="T206" s="5"/>
    </row>
    <row r="207" spans="1:20" x14ac:dyDescent="0.3">
      <c r="A207" s="1" t="s">
        <v>580</v>
      </c>
      <c r="B207" s="1" t="s">
        <v>581</v>
      </c>
      <c r="C207" s="1" t="s">
        <v>582</v>
      </c>
      <c r="D207" s="1" t="s">
        <v>15</v>
      </c>
      <c r="E207" s="2">
        <v>2</v>
      </c>
      <c r="F207" s="1" t="s">
        <v>393</v>
      </c>
      <c r="H207" s="1" t="s">
        <v>15</v>
      </c>
      <c r="I207" s="1" t="s">
        <v>15</v>
      </c>
      <c r="J207" s="1" t="s">
        <v>15</v>
      </c>
      <c r="K207" s="1" t="s">
        <v>15</v>
      </c>
      <c r="L207" s="1" t="s">
        <v>15</v>
      </c>
      <c r="R207" s="2" t="s">
        <v>4438</v>
      </c>
      <c r="S207" s="5" t="str">
        <f t="shared" si="4"/>
        <v>AFI</v>
      </c>
      <c r="T207" s="5"/>
    </row>
    <row r="208" spans="1:20" x14ac:dyDescent="0.3">
      <c r="A208" s="1" t="s">
        <v>583</v>
      </c>
      <c r="B208" s="1" t="s">
        <v>584</v>
      </c>
      <c r="C208" s="1" t="s">
        <v>585</v>
      </c>
      <c r="D208" s="1" t="s">
        <v>15</v>
      </c>
      <c r="E208" s="2">
        <v>2</v>
      </c>
      <c r="F208" s="1" t="s">
        <v>393</v>
      </c>
      <c r="H208" s="1" t="s">
        <v>15</v>
      </c>
      <c r="I208" s="1" t="s">
        <v>15</v>
      </c>
      <c r="J208" s="1" t="s">
        <v>15</v>
      </c>
      <c r="K208" s="1" t="s">
        <v>15</v>
      </c>
      <c r="L208" s="1" t="s">
        <v>15</v>
      </c>
      <c r="R208" s="2" t="s">
        <v>4438</v>
      </c>
      <c r="S208" s="5" t="str">
        <f t="shared" si="4"/>
        <v>AFI</v>
      </c>
      <c r="T208" s="5"/>
    </row>
    <row r="209" spans="1:20" x14ac:dyDescent="0.3">
      <c r="A209" s="1" t="s">
        <v>586</v>
      </c>
      <c r="B209" s="1" t="s">
        <v>587</v>
      </c>
      <c r="C209" s="1" t="s">
        <v>588</v>
      </c>
      <c r="D209" s="1" t="s">
        <v>15</v>
      </c>
      <c r="E209" s="2">
        <v>2</v>
      </c>
      <c r="F209" s="1" t="s">
        <v>393</v>
      </c>
      <c r="H209" s="1" t="s">
        <v>15</v>
      </c>
      <c r="I209" s="1" t="s">
        <v>15</v>
      </c>
      <c r="J209" s="1" t="s">
        <v>15</v>
      </c>
      <c r="K209" s="1" t="s">
        <v>15</v>
      </c>
      <c r="L209" s="1" t="s">
        <v>15</v>
      </c>
      <c r="R209" s="2" t="s">
        <v>4438</v>
      </c>
      <c r="S209" s="5" t="str">
        <f t="shared" si="4"/>
        <v>AFI</v>
      </c>
      <c r="T209" s="5"/>
    </row>
    <row r="210" spans="1:20" x14ac:dyDescent="0.3">
      <c r="A210" s="1" t="s">
        <v>589</v>
      </c>
      <c r="B210" s="1" t="s">
        <v>590</v>
      </c>
      <c r="C210" s="1" t="s">
        <v>591</v>
      </c>
      <c r="D210" s="1" t="s">
        <v>15</v>
      </c>
      <c r="E210" s="2">
        <v>2</v>
      </c>
      <c r="F210" s="1" t="s">
        <v>393</v>
      </c>
      <c r="H210" s="1" t="s">
        <v>15</v>
      </c>
      <c r="I210" s="1" t="s">
        <v>15</v>
      </c>
      <c r="J210" s="1" t="s">
        <v>15</v>
      </c>
      <c r="K210" s="1" t="s">
        <v>15</v>
      </c>
      <c r="L210" s="1" t="s">
        <v>15</v>
      </c>
      <c r="R210" s="2" t="s">
        <v>4438</v>
      </c>
      <c r="S210" s="5" t="str">
        <f t="shared" si="4"/>
        <v>AFI</v>
      </c>
      <c r="T210" s="5"/>
    </row>
    <row r="211" spans="1:20" x14ac:dyDescent="0.3">
      <c r="A211" s="1" t="s">
        <v>592</v>
      </c>
      <c r="B211" s="1" t="s">
        <v>593</v>
      </c>
      <c r="C211" s="1" t="s">
        <v>594</v>
      </c>
      <c r="D211" s="1" t="s">
        <v>15</v>
      </c>
      <c r="E211" s="2">
        <v>2</v>
      </c>
      <c r="F211" s="1" t="s">
        <v>393</v>
      </c>
      <c r="H211" s="1" t="s">
        <v>15</v>
      </c>
      <c r="I211" s="1" t="s">
        <v>15</v>
      </c>
      <c r="J211" s="1" t="s">
        <v>15</v>
      </c>
      <c r="K211" s="1" t="s">
        <v>15</v>
      </c>
      <c r="L211" s="1" t="s">
        <v>15</v>
      </c>
      <c r="R211" s="2" t="s">
        <v>4438</v>
      </c>
      <c r="S211" s="5" t="str">
        <f t="shared" si="4"/>
        <v>AFI</v>
      </c>
      <c r="T211" s="5"/>
    </row>
    <row r="212" spans="1:20" x14ac:dyDescent="0.3">
      <c r="A212" s="1" t="s">
        <v>595</v>
      </c>
      <c r="B212" s="1" t="s">
        <v>596</v>
      </c>
      <c r="C212" s="1" t="s">
        <v>597</v>
      </c>
      <c r="D212" s="1" t="s">
        <v>15</v>
      </c>
      <c r="E212" s="2">
        <v>2</v>
      </c>
      <c r="F212" s="1" t="s">
        <v>393</v>
      </c>
      <c r="H212" s="1" t="s">
        <v>15</v>
      </c>
      <c r="I212" s="1" t="s">
        <v>15</v>
      </c>
      <c r="J212" s="1" t="s">
        <v>15</v>
      </c>
      <c r="K212" s="1" t="s">
        <v>15</v>
      </c>
      <c r="L212" s="1" t="s">
        <v>15</v>
      </c>
      <c r="R212" s="2" t="s">
        <v>4438</v>
      </c>
      <c r="S212" s="5" t="str">
        <f t="shared" si="4"/>
        <v>AFI</v>
      </c>
      <c r="T212" s="5"/>
    </row>
    <row r="213" spans="1:20" x14ac:dyDescent="0.3">
      <c r="A213" s="1" t="s">
        <v>598</v>
      </c>
      <c r="B213" s="1" t="s">
        <v>599</v>
      </c>
      <c r="C213" s="1" t="s">
        <v>600</v>
      </c>
      <c r="D213" s="1" t="s">
        <v>15</v>
      </c>
      <c r="E213" s="2">
        <v>2</v>
      </c>
      <c r="F213" s="1" t="s">
        <v>393</v>
      </c>
      <c r="H213" s="1" t="s">
        <v>15</v>
      </c>
      <c r="I213" s="1" t="s">
        <v>15</v>
      </c>
      <c r="J213" s="1" t="s">
        <v>15</v>
      </c>
      <c r="K213" s="1" t="s">
        <v>15</v>
      </c>
      <c r="L213" s="1" t="s">
        <v>15</v>
      </c>
      <c r="R213" s="2" t="s">
        <v>4438</v>
      </c>
      <c r="S213" s="5" t="str">
        <f t="shared" si="4"/>
        <v>AFI</v>
      </c>
      <c r="T213" s="5"/>
    </row>
    <row r="214" spans="1:20" x14ac:dyDescent="0.3">
      <c r="A214" s="1" t="s">
        <v>601</v>
      </c>
      <c r="B214" s="1" t="s">
        <v>602</v>
      </c>
      <c r="C214" s="1" t="s">
        <v>603</v>
      </c>
      <c r="D214" s="1" t="s">
        <v>15</v>
      </c>
      <c r="E214" s="2">
        <v>2</v>
      </c>
      <c r="F214" s="1" t="s">
        <v>393</v>
      </c>
      <c r="H214" s="1" t="s">
        <v>15</v>
      </c>
      <c r="I214" s="1" t="s">
        <v>15</v>
      </c>
      <c r="J214" s="1" t="s">
        <v>15</v>
      </c>
      <c r="K214" s="1" t="s">
        <v>15</v>
      </c>
      <c r="L214" s="1" t="s">
        <v>15</v>
      </c>
      <c r="R214" s="2" t="s">
        <v>4438</v>
      </c>
      <c r="S214" s="5" t="str">
        <f t="shared" si="4"/>
        <v>AFI</v>
      </c>
      <c r="T214" s="5"/>
    </row>
    <row r="215" spans="1:20" x14ac:dyDescent="0.3">
      <c r="A215" s="1" t="s">
        <v>604</v>
      </c>
      <c r="B215" s="1" t="s">
        <v>605</v>
      </c>
      <c r="C215" s="1" t="s">
        <v>606</v>
      </c>
      <c r="D215" s="1" t="s">
        <v>15</v>
      </c>
      <c r="E215" s="2">
        <v>2</v>
      </c>
      <c r="F215" s="1" t="s">
        <v>393</v>
      </c>
      <c r="H215" s="1" t="s">
        <v>15</v>
      </c>
      <c r="I215" s="1" t="s">
        <v>15</v>
      </c>
      <c r="J215" s="1" t="s">
        <v>15</v>
      </c>
      <c r="K215" s="1" t="s">
        <v>15</v>
      </c>
      <c r="L215" s="1" t="s">
        <v>15</v>
      </c>
      <c r="R215" s="2" t="s">
        <v>4438</v>
      </c>
      <c r="S215" s="5" t="str">
        <f t="shared" si="4"/>
        <v>AFI</v>
      </c>
      <c r="T215" s="5"/>
    </row>
    <row r="216" spans="1:20" x14ac:dyDescent="0.3">
      <c r="A216" s="1" t="s">
        <v>607</v>
      </c>
      <c r="B216" s="1" t="s">
        <v>608</v>
      </c>
      <c r="C216" s="1" t="s">
        <v>609</v>
      </c>
      <c r="D216" s="1" t="s">
        <v>15</v>
      </c>
      <c r="E216" s="2">
        <v>2</v>
      </c>
      <c r="F216" s="1" t="s">
        <v>393</v>
      </c>
      <c r="H216" s="1" t="s">
        <v>15</v>
      </c>
      <c r="I216" s="1" t="s">
        <v>15</v>
      </c>
      <c r="J216" s="1" t="s">
        <v>15</v>
      </c>
      <c r="K216" s="1" t="s">
        <v>15</v>
      </c>
      <c r="L216" s="1" t="s">
        <v>15</v>
      </c>
      <c r="R216" s="2" t="s">
        <v>4438</v>
      </c>
      <c r="S216" s="5" t="str">
        <f t="shared" si="4"/>
        <v>AFI</v>
      </c>
      <c r="T216" s="5"/>
    </row>
    <row r="217" spans="1:20" x14ac:dyDescent="0.3">
      <c r="A217" s="1" t="s">
        <v>610</v>
      </c>
      <c r="B217" s="1" t="s">
        <v>611</v>
      </c>
      <c r="C217" s="1" t="s">
        <v>612</v>
      </c>
      <c r="D217" s="1" t="s">
        <v>15</v>
      </c>
      <c r="E217" s="2">
        <v>2</v>
      </c>
      <c r="F217" s="1" t="s">
        <v>393</v>
      </c>
      <c r="H217" s="1" t="s">
        <v>15</v>
      </c>
      <c r="I217" s="1" t="s">
        <v>15</v>
      </c>
      <c r="J217" s="1" t="s">
        <v>15</v>
      </c>
      <c r="K217" s="1" t="s">
        <v>15</v>
      </c>
      <c r="L217" s="1" t="s">
        <v>15</v>
      </c>
      <c r="R217" s="2" t="s">
        <v>4438</v>
      </c>
      <c r="S217" s="5" t="str">
        <f t="shared" si="4"/>
        <v>AFI</v>
      </c>
      <c r="T217" s="5"/>
    </row>
    <row r="218" spans="1:20" x14ac:dyDescent="0.3">
      <c r="A218" s="1" t="s">
        <v>613</v>
      </c>
      <c r="B218" s="1" t="s">
        <v>614</v>
      </c>
      <c r="C218" s="1" t="s">
        <v>615</v>
      </c>
      <c r="D218" s="1" t="s">
        <v>15</v>
      </c>
      <c r="E218" s="2">
        <v>2</v>
      </c>
      <c r="F218" s="1" t="s">
        <v>393</v>
      </c>
      <c r="H218" s="1" t="s">
        <v>15</v>
      </c>
      <c r="I218" s="1" t="s">
        <v>15</v>
      </c>
      <c r="J218" s="1" t="s">
        <v>15</v>
      </c>
      <c r="K218" s="1" t="s">
        <v>15</v>
      </c>
      <c r="L218" s="1" t="s">
        <v>15</v>
      </c>
      <c r="R218" s="2" t="s">
        <v>4438</v>
      </c>
      <c r="S218" s="5" t="str">
        <f t="shared" si="4"/>
        <v>AFI</v>
      </c>
      <c r="T218" s="5"/>
    </row>
    <row r="219" spans="1:20" x14ac:dyDescent="0.3">
      <c r="A219" s="1" t="s">
        <v>616</v>
      </c>
      <c r="B219" s="1" t="s">
        <v>617</v>
      </c>
      <c r="C219" s="1" t="s">
        <v>618</v>
      </c>
      <c r="D219" s="1" t="s">
        <v>15</v>
      </c>
      <c r="E219" s="2">
        <v>2</v>
      </c>
      <c r="F219" s="1" t="s">
        <v>393</v>
      </c>
      <c r="H219" s="1" t="s">
        <v>15</v>
      </c>
      <c r="I219" s="1" t="s">
        <v>15</v>
      </c>
      <c r="J219" s="1" t="s">
        <v>15</v>
      </c>
      <c r="K219" s="1" t="s">
        <v>15</v>
      </c>
      <c r="L219" s="1" t="s">
        <v>15</v>
      </c>
      <c r="R219" s="2" t="s">
        <v>4438</v>
      </c>
      <c r="S219" s="5" t="str">
        <f t="shared" si="4"/>
        <v>AFI</v>
      </c>
      <c r="T219" s="5"/>
    </row>
    <row r="220" spans="1:20" x14ac:dyDescent="0.3">
      <c r="A220" s="1" t="s">
        <v>619</v>
      </c>
      <c r="B220" s="1" t="s">
        <v>620</v>
      </c>
      <c r="C220" s="1" t="s">
        <v>621</v>
      </c>
      <c r="D220" s="1" t="s">
        <v>15</v>
      </c>
      <c r="E220" s="2">
        <v>2</v>
      </c>
      <c r="F220" s="1" t="s">
        <v>393</v>
      </c>
      <c r="H220" s="1" t="s">
        <v>15</v>
      </c>
      <c r="I220" s="1" t="s">
        <v>15</v>
      </c>
      <c r="J220" s="1" t="s">
        <v>15</v>
      </c>
      <c r="K220" s="1" t="s">
        <v>15</v>
      </c>
      <c r="L220" s="1" t="s">
        <v>15</v>
      </c>
      <c r="R220" s="2" t="s">
        <v>4438</v>
      </c>
      <c r="S220" s="5" t="str">
        <f t="shared" si="4"/>
        <v>AFI</v>
      </c>
      <c r="T220" s="5"/>
    </row>
    <row r="221" spans="1:20" x14ac:dyDescent="0.3">
      <c r="A221" s="1" t="s">
        <v>622</v>
      </c>
      <c r="B221" s="1" t="s">
        <v>623</v>
      </c>
      <c r="C221" s="1" t="s">
        <v>624</v>
      </c>
      <c r="D221" s="1" t="s">
        <v>15</v>
      </c>
      <c r="E221" s="2">
        <v>2</v>
      </c>
      <c r="F221" s="1" t="s">
        <v>393</v>
      </c>
      <c r="H221" s="1" t="s">
        <v>15</v>
      </c>
      <c r="I221" s="1" t="s">
        <v>15</v>
      </c>
      <c r="J221" s="1" t="s">
        <v>15</v>
      </c>
      <c r="K221" s="1" t="s">
        <v>15</v>
      </c>
      <c r="L221" s="1" t="s">
        <v>15</v>
      </c>
      <c r="R221" s="2" t="s">
        <v>4438</v>
      </c>
      <c r="S221" s="5" t="str">
        <f t="shared" si="4"/>
        <v>AFI</v>
      </c>
      <c r="T221" s="5"/>
    </row>
    <row r="222" spans="1:20" x14ac:dyDescent="0.3">
      <c r="A222" s="1" t="s">
        <v>625</v>
      </c>
      <c r="B222" s="1" t="s">
        <v>626</v>
      </c>
      <c r="C222" s="1" t="s">
        <v>627</v>
      </c>
      <c r="D222" s="1" t="s">
        <v>15</v>
      </c>
      <c r="E222" s="2">
        <v>1</v>
      </c>
      <c r="F222" s="1" t="s">
        <v>628</v>
      </c>
      <c r="H222" s="1" t="s">
        <v>15</v>
      </c>
      <c r="I222" s="1" t="s">
        <v>15</v>
      </c>
      <c r="J222" s="1" t="s">
        <v>15</v>
      </c>
      <c r="K222" s="1" t="s">
        <v>15</v>
      </c>
      <c r="L222" s="1" t="s">
        <v>15</v>
      </c>
      <c r="R222" s="2" t="s">
        <v>4438</v>
      </c>
      <c r="S222" s="5" t="str">
        <f t="shared" si="4"/>
        <v>ADF</v>
      </c>
      <c r="T222" s="5"/>
    </row>
    <row r="223" spans="1:20" x14ac:dyDescent="0.3">
      <c r="A223" s="1" t="s">
        <v>629</v>
      </c>
      <c r="B223" s="1" t="s">
        <v>630</v>
      </c>
      <c r="C223" s="1" t="s">
        <v>631</v>
      </c>
      <c r="D223" s="1" t="s">
        <v>15</v>
      </c>
      <c r="E223" s="2">
        <v>2</v>
      </c>
      <c r="F223" s="1" t="s">
        <v>628</v>
      </c>
      <c r="H223" s="1" t="s">
        <v>15</v>
      </c>
      <c r="I223" s="1" t="s">
        <v>15</v>
      </c>
      <c r="J223" s="1" t="s">
        <v>15</v>
      </c>
      <c r="K223" s="1" t="s">
        <v>15</v>
      </c>
      <c r="L223" s="1" t="s">
        <v>15</v>
      </c>
      <c r="R223" s="2" t="s">
        <v>4438</v>
      </c>
      <c r="S223" s="5" t="str">
        <f t="shared" si="4"/>
        <v>ADF</v>
      </c>
      <c r="T223" s="5"/>
    </row>
    <row r="224" spans="1:20" x14ac:dyDescent="0.3">
      <c r="A224" s="1" t="s">
        <v>632</v>
      </c>
      <c r="B224" s="1" t="s">
        <v>633</v>
      </c>
      <c r="C224" s="1" t="s">
        <v>634</v>
      </c>
      <c r="D224" s="1" t="s">
        <v>15</v>
      </c>
      <c r="E224" s="2">
        <v>1</v>
      </c>
      <c r="F224" s="1" t="s">
        <v>628</v>
      </c>
      <c r="H224" s="1" t="s">
        <v>15</v>
      </c>
      <c r="I224" s="1" t="s">
        <v>15</v>
      </c>
      <c r="J224" s="1" t="s">
        <v>15</v>
      </c>
      <c r="K224" s="1" t="s">
        <v>15</v>
      </c>
      <c r="L224" s="1" t="s">
        <v>15</v>
      </c>
      <c r="R224" s="2" t="s">
        <v>4438</v>
      </c>
      <c r="S224" s="5" t="str">
        <f t="shared" si="4"/>
        <v>ADF</v>
      </c>
      <c r="T224" s="5"/>
    </row>
    <row r="225" spans="1:20" x14ac:dyDescent="0.3">
      <c r="A225" s="1" t="s">
        <v>635</v>
      </c>
      <c r="B225" s="1" t="s">
        <v>636</v>
      </c>
      <c r="C225" s="1" t="s">
        <v>637</v>
      </c>
      <c r="D225" s="1" t="s">
        <v>15</v>
      </c>
      <c r="E225" s="2">
        <v>2</v>
      </c>
      <c r="F225" s="1" t="s">
        <v>628</v>
      </c>
      <c r="H225" s="1" t="s">
        <v>15</v>
      </c>
      <c r="I225" s="1" t="s">
        <v>15</v>
      </c>
      <c r="J225" s="1" t="s">
        <v>15</v>
      </c>
      <c r="K225" s="1" t="s">
        <v>15</v>
      </c>
      <c r="L225" s="1" t="s">
        <v>15</v>
      </c>
      <c r="R225" s="2" t="s">
        <v>4438</v>
      </c>
      <c r="S225" s="5" t="str">
        <f t="shared" si="4"/>
        <v>ADF</v>
      </c>
      <c r="T225" s="5"/>
    </row>
    <row r="226" spans="1:20" x14ac:dyDescent="0.3">
      <c r="A226" s="1" t="s">
        <v>638</v>
      </c>
      <c r="B226" s="1" t="s">
        <v>639</v>
      </c>
      <c r="C226" s="1" t="s">
        <v>640</v>
      </c>
      <c r="D226" s="1" t="s">
        <v>15</v>
      </c>
      <c r="E226" s="2">
        <v>1</v>
      </c>
      <c r="F226" s="1" t="s">
        <v>628</v>
      </c>
      <c r="H226" s="1" t="s">
        <v>15</v>
      </c>
      <c r="I226" s="1" t="s">
        <v>15</v>
      </c>
      <c r="J226" s="1" t="s">
        <v>15</v>
      </c>
      <c r="K226" s="1" t="s">
        <v>15</v>
      </c>
      <c r="L226" s="1" t="s">
        <v>15</v>
      </c>
      <c r="R226" s="2" t="s">
        <v>4438</v>
      </c>
      <c r="S226" s="5" t="str">
        <f t="shared" si="4"/>
        <v>ADF</v>
      </c>
      <c r="T226" s="5"/>
    </row>
    <row r="227" spans="1:20" x14ac:dyDescent="0.3">
      <c r="A227" s="1" t="s">
        <v>641</v>
      </c>
      <c r="B227" s="1" t="s">
        <v>642</v>
      </c>
      <c r="C227" s="1" t="s">
        <v>643</v>
      </c>
      <c r="D227" s="1" t="s">
        <v>15</v>
      </c>
      <c r="E227" s="2">
        <v>2</v>
      </c>
      <c r="F227" s="1" t="s">
        <v>628</v>
      </c>
      <c r="H227" s="1" t="s">
        <v>15</v>
      </c>
      <c r="I227" s="1" t="s">
        <v>15</v>
      </c>
      <c r="J227" s="1" t="s">
        <v>15</v>
      </c>
      <c r="K227" s="1" t="s">
        <v>15</v>
      </c>
      <c r="L227" s="1" t="s">
        <v>15</v>
      </c>
      <c r="R227" s="2" t="s">
        <v>4438</v>
      </c>
      <c r="S227" s="5" t="str">
        <f t="shared" si="4"/>
        <v>ADF</v>
      </c>
      <c r="T227" s="5"/>
    </row>
    <row r="228" spans="1:20" x14ac:dyDescent="0.3">
      <c r="A228" s="1" t="s">
        <v>644</v>
      </c>
      <c r="B228" s="1" t="s">
        <v>645</v>
      </c>
      <c r="C228" s="1" t="s">
        <v>646</v>
      </c>
      <c r="D228" s="1" t="s">
        <v>15</v>
      </c>
      <c r="E228" s="2">
        <v>1</v>
      </c>
      <c r="F228" s="1" t="s">
        <v>628</v>
      </c>
      <c r="H228" s="1" t="s">
        <v>15</v>
      </c>
      <c r="I228" s="1" t="s">
        <v>15</v>
      </c>
      <c r="J228" s="1" t="s">
        <v>15</v>
      </c>
      <c r="K228" s="1" t="s">
        <v>15</v>
      </c>
      <c r="L228" s="1" t="s">
        <v>15</v>
      </c>
      <c r="R228" s="2" t="s">
        <v>4438</v>
      </c>
      <c r="S228" s="5" t="str">
        <f t="shared" si="4"/>
        <v>ADF</v>
      </c>
      <c r="T228" s="5"/>
    </row>
    <row r="229" spans="1:20" x14ac:dyDescent="0.3">
      <c r="A229" s="1" t="s">
        <v>647</v>
      </c>
      <c r="B229" s="1" t="s">
        <v>648</v>
      </c>
      <c r="C229" s="1" t="s">
        <v>649</v>
      </c>
      <c r="D229" s="1" t="s">
        <v>15</v>
      </c>
      <c r="E229" s="2">
        <v>2</v>
      </c>
      <c r="F229" s="1" t="s">
        <v>628</v>
      </c>
      <c r="H229" s="1" t="s">
        <v>15</v>
      </c>
      <c r="I229" s="1" t="s">
        <v>15</v>
      </c>
      <c r="J229" s="1" t="s">
        <v>15</v>
      </c>
      <c r="K229" s="1" t="s">
        <v>15</v>
      </c>
      <c r="L229" s="1" t="s">
        <v>15</v>
      </c>
      <c r="R229" s="2" t="s">
        <v>4438</v>
      </c>
      <c r="S229" s="5" t="str">
        <f t="shared" si="4"/>
        <v>ADF</v>
      </c>
      <c r="T229" s="5"/>
    </row>
    <row r="230" spans="1:20" x14ac:dyDescent="0.3">
      <c r="A230" s="1" t="s">
        <v>650</v>
      </c>
      <c r="B230" s="1" t="s">
        <v>651</v>
      </c>
      <c r="C230" s="1" t="s">
        <v>652</v>
      </c>
      <c r="D230" s="1" t="s">
        <v>15</v>
      </c>
      <c r="E230" s="2">
        <v>1</v>
      </c>
      <c r="F230" s="1" t="s">
        <v>628</v>
      </c>
      <c r="H230" s="1" t="s">
        <v>15</v>
      </c>
      <c r="I230" s="1" t="s">
        <v>15</v>
      </c>
      <c r="J230" s="1" t="s">
        <v>15</v>
      </c>
      <c r="K230" s="1" t="s">
        <v>15</v>
      </c>
      <c r="L230" s="1" t="s">
        <v>15</v>
      </c>
      <c r="R230" s="2" t="s">
        <v>4438</v>
      </c>
      <c r="S230" s="5" t="str">
        <f t="shared" si="4"/>
        <v>ADF</v>
      </c>
      <c r="T230" s="5"/>
    </row>
    <row r="231" spans="1:20" x14ac:dyDescent="0.3">
      <c r="A231" s="1" t="s">
        <v>653</v>
      </c>
      <c r="B231" s="1" t="s">
        <v>654</v>
      </c>
      <c r="C231" s="1" t="s">
        <v>655</v>
      </c>
      <c r="D231" s="1" t="s">
        <v>15</v>
      </c>
      <c r="E231" s="2">
        <v>2</v>
      </c>
      <c r="F231" s="1" t="s">
        <v>628</v>
      </c>
      <c r="H231" s="1" t="s">
        <v>15</v>
      </c>
      <c r="I231" s="1" t="s">
        <v>15</v>
      </c>
      <c r="J231" s="1" t="s">
        <v>15</v>
      </c>
      <c r="K231" s="1" t="s">
        <v>15</v>
      </c>
      <c r="L231" s="1" t="s">
        <v>15</v>
      </c>
      <c r="R231" s="2" t="s">
        <v>4438</v>
      </c>
      <c r="S231" s="5" t="str">
        <f t="shared" si="4"/>
        <v>ADF</v>
      </c>
      <c r="T231" s="5"/>
    </row>
    <row r="232" spans="1:20" x14ac:dyDescent="0.3">
      <c r="A232" s="1" t="s">
        <v>656</v>
      </c>
      <c r="B232" s="1" t="s">
        <v>657</v>
      </c>
      <c r="C232" s="1" t="s">
        <v>658</v>
      </c>
      <c r="D232" s="1" t="s">
        <v>15</v>
      </c>
      <c r="E232" s="2">
        <v>1</v>
      </c>
      <c r="F232" s="1" t="s">
        <v>628</v>
      </c>
      <c r="H232" s="1" t="s">
        <v>15</v>
      </c>
      <c r="I232" s="1" t="s">
        <v>15</v>
      </c>
      <c r="J232" s="1" t="s">
        <v>15</v>
      </c>
      <c r="K232" s="1" t="s">
        <v>15</v>
      </c>
      <c r="L232" s="1" t="s">
        <v>15</v>
      </c>
      <c r="R232" s="2" t="s">
        <v>4438</v>
      </c>
      <c r="S232" s="5" t="str">
        <f t="shared" si="4"/>
        <v>ADF</v>
      </c>
      <c r="T232" s="5"/>
    </row>
    <row r="233" spans="1:20" x14ac:dyDescent="0.3">
      <c r="A233" s="1" t="s">
        <v>659</v>
      </c>
      <c r="B233" s="1" t="s">
        <v>660</v>
      </c>
      <c r="C233" s="1" t="s">
        <v>661</v>
      </c>
      <c r="D233" s="1" t="s">
        <v>15</v>
      </c>
      <c r="E233" s="2">
        <v>2</v>
      </c>
      <c r="F233" s="1" t="s">
        <v>628</v>
      </c>
      <c r="H233" s="1" t="s">
        <v>15</v>
      </c>
      <c r="I233" s="1" t="s">
        <v>15</v>
      </c>
      <c r="J233" s="1" t="s">
        <v>15</v>
      </c>
      <c r="K233" s="1" t="s">
        <v>15</v>
      </c>
      <c r="L233" s="1" t="s">
        <v>15</v>
      </c>
      <c r="R233" s="2" t="s">
        <v>4438</v>
      </c>
      <c r="S233" s="5" t="str">
        <f t="shared" si="4"/>
        <v>ADF</v>
      </c>
      <c r="T233" s="5"/>
    </row>
    <row r="234" spans="1:20" x14ac:dyDescent="0.3">
      <c r="A234" s="1" t="s">
        <v>662</v>
      </c>
      <c r="B234" s="1" t="s">
        <v>663</v>
      </c>
      <c r="C234" s="1" t="s">
        <v>664</v>
      </c>
      <c r="D234" s="1" t="s">
        <v>15</v>
      </c>
      <c r="E234" s="2">
        <v>1</v>
      </c>
      <c r="F234" s="1" t="s">
        <v>628</v>
      </c>
      <c r="H234" s="1" t="s">
        <v>15</v>
      </c>
      <c r="I234" s="1" t="s">
        <v>15</v>
      </c>
      <c r="J234" s="1" t="s">
        <v>15</v>
      </c>
      <c r="K234" s="1" t="s">
        <v>15</v>
      </c>
      <c r="L234" s="1" t="s">
        <v>15</v>
      </c>
      <c r="R234" s="2" t="s">
        <v>4438</v>
      </c>
      <c r="S234" s="5" t="str">
        <f t="shared" si="4"/>
        <v>ADF</v>
      </c>
      <c r="T234" s="5"/>
    </row>
    <row r="235" spans="1:20" x14ac:dyDescent="0.3">
      <c r="A235" s="1" t="s">
        <v>665</v>
      </c>
      <c r="B235" s="1" t="s">
        <v>666</v>
      </c>
      <c r="C235" s="1" t="s">
        <v>667</v>
      </c>
      <c r="D235" s="1" t="s">
        <v>15</v>
      </c>
      <c r="E235" s="2">
        <v>2</v>
      </c>
      <c r="F235" s="1" t="s">
        <v>628</v>
      </c>
      <c r="H235" s="1" t="s">
        <v>15</v>
      </c>
      <c r="I235" s="1" t="s">
        <v>15</v>
      </c>
      <c r="J235" s="1" t="s">
        <v>15</v>
      </c>
      <c r="K235" s="1" t="s">
        <v>15</v>
      </c>
      <c r="L235" s="1" t="s">
        <v>15</v>
      </c>
      <c r="R235" s="2" t="s">
        <v>4438</v>
      </c>
      <c r="S235" s="5" t="str">
        <f t="shared" si="4"/>
        <v>ADF</v>
      </c>
      <c r="T235" s="5"/>
    </row>
    <row r="236" spans="1:20" x14ac:dyDescent="0.3">
      <c r="A236" s="1" t="s">
        <v>668</v>
      </c>
      <c r="B236" s="1" t="s">
        <v>669</v>
      </c>
      <c r="C236" s="1" t="s">
        <v>670</v>
      </c>
      <c r="D236" s="1" t="s">
        <v>15</v>
      </c>
      <c r="E236" s="2">
        <v>1</v>
      </c>
      <c r="F236" s="1" t="s">
        <v>628</v>
      </c>
      <c r="H236" s="1" t="s">
        <v>15</v>
      </c>
      <c r="I236" s="1" t="s">
        <v>15</v>
      </c>
      <c r="J236" s="1" t="s">
        <v>15</v>
      </c>
      <c r="K236" s="1" t="s">
        <v>15</v>
      </c>
      <c r="L236" s="1" t="s">
        <v>15</v>
      </c>
      <c r="R236" s="2" t="s">
        <v>4438</v>
      </c>
      <c r="S236" s="5" t="str">
        <f t="shared" si="4"/>
        <v>ADF</v>
      </c>
      <c r="T236" s="5"/>
    </row>
    <row r="237" spans="1:20" x14ac:dyDescent="0.3">
      <c r="A237" s="1" t="s">
        <v>671</v>
      </c>
      <c r="B237" s="1" t="s">
        <v>672</v>
      </c>
      <c r="C237" s="1" t="s">
        <v>673</v>
      </c>
      <c r="D237" s="1" t="s">
        <v>15</v>
      </c>
      <c r="E237" s="2">
        <v>2</v>
      </c>
      <c r="F237" s="1" t="s">
        <v>628</v>
      </c>
      <c r="H237" s="1" t="s">
        <v>15</v>
      </c>
      <c r="I237" s="1" t="s">
        <v>15</v>
      </c>
      <c r="J237" s="1" t="s">
        <v>15</v>
      </c>
      <c r="K237" s="1" t="s">
        <v>15</v>
      </c>
      <c r="L237" s="1" t="s">
        <v>15</v>
      </c>
      <c r="R237" s="2" t="s">
        <v>4438</v>
      </c>
      <c r="S237" s="5" t="str">
        <f t="shared" si="4"/>
        <v>ADF</v>
      </c>
      <c r="T237" s="5"/>
    </row>
    <row r="238" spans="1:20" x14ac:dyDescent="0.3">
      <c r="A238" s="1" t="s">
        <v>674</v>
      </c>
      <c r="B238" s="1" t="s">
        <v>675</v>
      </c>
      <c r="C238" s="1" t="s">
        <v>676</v>
      </c>
      <c r="D238" s="1" t="s">
        <v>15</v>
      </c>
      <c r="E238" s="2">
        <v>1</v>
      </c>
      <c r="F238" s="1" t="s">
        <v>628</v>
      </c>
      <c r="H238" s="1" t="s">
        <v>15</v>
      </c>
      <c r="I238" s="1" t="s">
        <v>15</v>
      </c>
      <c r="J238" s="1" t="s">
        <v>15</v>
      </c>
      <c r="K238" s="1" t="s">
        <v>15</v>
      </c>
      <c r="L238" s="1" t="s">
        <v>15</v>
      </c>
      <c r="R238" s="2" t="s">
        <v>4438</v>
      </c>
      <c r="S238" s="5" t="str">
        <f t="shared" si="4"/>
        <v>ADF</v>
      </c>
      <c r="T238" s="5"/>
    </row>
    <row r="239" spans="1:20" x14ac:dyDescent="0.3">
      <c r="A239" s="1" t="s">
        <v>677</v>
      </c>
      <c r="B239" s="1" t="s">
        <v>678</v>
      </c>
      <c r="C239" s="1" t="s">
        <v>679</v>
      </c>
      <c r="D239" s="1" t="s">
        <v>15</v>
      </c>
      <c r="E239" s="2">
        <v>2</v>
      </c>
      <c r="F239" s="1" t="s">
        <v>628</v>
      </c>
      <c r="H239" s="1" t="s">
        <v>15</v>
      </c>
      <c r="I239" s="1" t="s">
        <v>15</v>
      </c>
      <c r="J239" s="1" t="s">
        <v>15</v>
      </c>
      <c r="K239" s="1" t="s">
        <v>15</v>
      </c>
      <c r="L239" s="1" t="s">
        <v>15</v>
      </c>
      <c r="R239" s="2" t="s">
        <v>4438</v>
      </c>
      <c r="S239" s="5" t="str">
        <f t="shared" si="4"/>
        <v>ADF</v>
      </c>
      <c r="T239" s="5"/>
    </row>
    <row r="240" spans="1:20" x14ac:dyDescent="0.3">
      <c r="A240" s="1" t="s">
        <v>680</v>
      </c>
      <c r="B240" s="1" t="s">
        <v>681</v>
      </c>
      <c r="C240" s="1" t="s">
        <v>682</v>
      </c>
      <c r="D240" s="1" t="s">
        <v>15</v>
      </c>
      <c r="E240" s="2">
        <v>1</v>
      </c>
      <c r="F240" s="1" t="s">
        <v>628</v>
      </c>
      <c r="H240" s="1" t="s">
        <v>15</v>
      </c>
      <c r="I240" s="1" t="s">
        <v>15</v>
      </c>
      <c r="J240" s="1" t="s">
        <v>15</v>
      </c>
      <c r="K240" s="1" t="s">
        <v>15</v>
      </c>
      <c r="L240" s="1" t="s">
        <v>15</v>
      </c>
      <c r="R240" s="2" t="s">
        <v>4438</v>
      </c>
      <c r="S240" s="5" t="str">
        <f t="shared" si="4"/>
        <v>ADF</v>
      </c>
      <c r="T240" s="5"/>
    </row>
    <row r="241" spans="1:20" x14ac:dyDescent="0.3">
      <c r="A241" s="1" t="s">
        <v>683</v>
      </c>
      <c r="B241" s="1" t="s">
        <v>684</v>
      </c>
      <c r="C241" s="1" t="s">
        <v>685</v>
      </c>
      <c r="D241" s="1" t="s">
        <v>15</v>
      </c>
      <c r="E241" s="2">
        <v>2</v>
      </c>
      <c r="F241" s="1" t="s">
        <v>628</v>
      </c>
      <c r="H241" s="1" t="s">
        <v>15</v>
      </c>
      <c r="I241" s="1" t="s">
        <v>15</v>
      </c>
      <c r="J241" s="1" t="s">
        <v>15</v>
      </c>
      <c r="K241" s="1" t="s">
        <v>15</v>
      </c>
      <c r="L241" s="1" t="s">
        <v>15</v>
      </c>
      <c r="R241" s="2" t="s">
        <v>4438</v>
      </c>
      <c r="S241" s="5" t="str">
        <f t="shared" si="4"/>
        <v>ADF</v>
      </c>
      <c r="T241" s="5"/>
    </row>
    <row r="242" spans="1:20" x14ac:dyDescent="0.3">
      <c r="A242" s="1" t="s">
        <v>686</v>
      </c>
      <c r="B242" s="1" t="s">
        <v>687</v>
      </c>
      <c r="C242" s="1" t="s">
        <v>688</v>
      </c>
      <c r="D242" s="1" t="s">
        <v>15</v>
      </c>
      <c r="E242" s="2">
        <v>1</v>
      </c>
      <c r="F242" s="1" t="s">
        <v>628</v>
      </c>
      <c r="H242" s="1" t="s">
        <v>15</v>
      </c>
      <c r="I242" s="1" t="s">
        <v>15</v>
      </c>
      <c r="J242" s="1" t="s">
        <v>15</v>
      </c>
      <c r="K242" s="1" t="s">
        <v>15</v>
      </c>
      <c r="L242" s="1" t="s">
        <v>15</v>
      </c>
      <c r="R242" s="2" t="s">
        <v>4439</v>
      </c>
      <c r="S242" s="5" t="str">
        <f t="shared" si="4"/>
        <v>ADF</v>
      </c>
      <c r="T242" s="5"/>
    </row>
    <row r="243" spans="1:20" x14ac:dyDescent="0.3">
      <c r="A243" s="1" t="s">
        <v>689</v>
      </c>
      <c r="B243" s="1" t="s">
        <v>690</v>
      </c>
      <c r="C243" s="1" t="s">
        <v>691</v>
      </c>
      <c r="D243" s="1" t="s">
        <v>15</v>
      </c>
      <c r="E243" s="2">
        <v>2</v>
      </c>
      <c r="F243" s="1" t="s">
        <v>628</v>
      </c>
      <c r="H243" s="1" t="s">
        <v>15</v>
      </c>
      <c r="I243" s="1" t="s">
        <v>15</v>
      </c>
      <c r="J243" s="1" t="s">
        <v>15</v>
      </c>
      <c r="K243" s="1" t="s">
        <v>15</v>
      </c>
      <c r="L243" s="1" t="s">
        <v>15</v>
      </c>
      <c r="R243" s="2" t="s">
        <v>4439</v>
      </c>
      <c r="S243" s="5" t="str">
        <f t="shared" si="4"/>
        <v>ADF</v>
      </c>
      <c r="T243" s="5"/>
    </row>
    <row r="244" spans="1:20" x14ac:dyDescent="0.3">
      <c r="A244" s="1" t="s">
        <v>692</v>
      </c>
      <c r="B244" s="1" t="s">
        <v>693</v>
      </c>
      <c r="C244" s="1" t="s">
        <v>694</v>
      </c>
      <c r="D244" s="1" t="s">
        <v>15</v>
      </c>
      <c r="E244" s="2">
        <v>2</v>
      </c>
      <c r="F244" s="1" t="s">
        <v>628</v>
      </c>
      <c r="H244" s="1" t="s">
        <v>15</v>
      </c>
      <c r="I244" s="1" t="s">
        <v>15</v>
      </c>
      <c r="J244" s="1" t="s">
        <v>15</v>
      </c>
      <c r="K244" s="1" t="s">
        <v>15</v>
      </c>
      <c r="L244" s="1" t="s">
        <v>15</v>
      </c>
      <c r="R244" s="2" t="s">
        <v>4439</v>
      </c>
      <c r="S244" s="5" t="str">
        <f t="shared" si="4"/>
        <v>ADF</v>
      </c>
      <c r="T244" s="5"/>
    </row>
    <row r="245" spans="1:20" x14ac:dyDescent="0.3">
      <c r="A245" s="1" t="s">
        <v>695</v>
      </c>
      <c r="B245" s="1" t="s">
        <v>696</v>
      </c>
      <c r="C245" s="1" t="s">
        <v>697</v>
      </c>
      <c r="D245" s="1" t="s">
        <v>15</v>
      </c>
      <c r="E245" s="2">
        <v>2</v>
      </c>
      <c r="F245" s="1" t="s">
        <v>628</v>
      </c>
      <c r="H245" s="1" t="s">
        <v>15</v>
      </c>
      <c r="I245" s="1" t="s">
        <v>15</v>
      </c>
      <c r="J245" s="1" t="s">
        <v>15</v>
      </c>
      <c r="K245" s="1" t="s">
        <v>15</v>
      </c>
      <c r="L245" s="1" t="s">
        <v>15</v>
      </c>
      <c r="R245" s="2" t="s">
        <v>4439</v>
      </c>
      <c r="S245" s="5" t="str">
        <f t="shared" si="4"/>
        <v>ADF</v>
      </c>
      <c r="T245" s="5"/>
    </row>
    <row r="246" spans="1:20" x14ac:dyDescent="0.3">
      <c r="A246" s="1" t="s">
        <v>698</v>
      </c>
      <c r="B246" s="1" t="s">
        <v>699</v>
      </c>
      <c r="C246" s="1" t="s">
        <v>700</v>
      </c>
      <c r="D246" s="1" t="s">
        <v>15</v>
      </c>
      <c r="E246" s="2">
        <v>2</v>
      </c>
      <c r="F246" s="1" t="s">
        <v>628</v>
      </c>
      <c r="H246" s="1" t="s">
        <v>15</v>
      </c>
      <c r="I246" s="1" t="s">
        <v>15</v>
      </c>
      <c r="J246" s="1" t="s">
        <v>15</v>
      </c>
      <c r="K246" s="1" t="s">
        <v>15</v>
      </c>
      <c r="L246" s="1" t="s">
        <v>15</v>
      </c>
      <c r="R246" s="2" t="s">
        <v>4439</v>
      </c>
      <c r="S246" s="5" t="str">
        <f t="shared" si="4"/>
        <v>ADF</v>
      </c>
      <c r="T246" s="5"/>
    </row>
    <row r="247" spans="1:20" x14ac:dyDescent="0.3">
      <c r="A247" s="1" t="s">
        <v>701</v>
      </c>
      <c r="B247" s="1" t="s">
        <v>702</v>
      </c>
      <c r="C247" s="1" t="s">
        <v>703</v>
      </c>
      <c r="D247" s="1" t="s">
        <v>15</v>
      </c>
      <c r="E247" s="2">
        <v>2</v>
      </c>
      <c r="F247" s="1" t="s">
        <v>628</v>
      </c>
      <c r="H247" s="1" t="s">
        <v>15</v>
      </c>
      <c r="I247" s="1" t="s">
        <v>15</v>
      </c>
      <c r="J247" s="1" t="s">
        <v>15</v>
      </c>
      <c r="K247" s="1" t="s">
        <v>15</v>
      </c>
      <c r="L247" s="1" t="s">
        <v>15</v>
      </c>
      <c r="R247" s="2" t="s">
        <v>4439</v>
      </c>
      <c r="S247" s="5" t="str">
        <f t="shared" si="4"/>
        <v>ADF</v>
      </c>
      <c r="T247" s="5"/>
    </row>
    <row r="248" spans="1:20" x14ac:dyDescent="0.3">
      <c r="A248" s="1" t="s">
        <v>704</v>
      </c>
      <c r="B248" s="1" t="s">
        <v>705</v>
      </c>
      <c r="C248" s="1" t="s">
        <v>706</v>
      </c>
      <c r="D248" s="1" t="s">
        <v>15</v>
      </c>
      <c r="E248" s="2">
        <v>2</v>
      </c>
      <c r="F248" s="1" t="s">
        <v>628</v>
      </c>
      <c r="H248" s="1" t="s">
        <v>15</v>
      </c>
      <c r="I248" s="1" t="s">
        <v>15</v>
      </c>
      <c r="J248" s="1" t="s">
        <v>15</v>
      </c>
      <c r="K248" s="1" t="s">
        <v>15</v>
      </c>
      <c r="L248" s="1" t="s">
        <v>15</v>
      </c>
      <c r="R248" s="2" t="s">
        <v>4439</v>
      </c>
      <c r="S248" s="5" t="str">
        <f t="shared" si="4"/>
        <v>ADF</v>
      </c>
      <c r="T248" s="5"/>
    </row>
    <row r="249" spans="1:20" x14ac:dyDescent="0.3">
      <c r="A249" s="1" t="s">
        <v>707</v>
      </c>
      <c r="B249" s="1" t="s">
        <v>708</v>
      </c>
      <c r="C249" s="1" t="s">
        <v>709</v>
      </c>
      <c r="D249" s="1" t="s">
        <v>15</v>
      </c>
      <c r="E249" s="2">
        <v>2</v>
      </c>
      <c r="F249" s="1" t="s">
        <v>628</v>
      </c>
      <c r="H249" s="1" t="s">
        <v>15</v>
      </c>
      <c r="I249" s="1" t="s">
        <v>15</v>
      </c>
      <c r="J249" s="1" t="s">
        <v>15</v>
      </c>
      <c r="K249" s="1" t="s">
        <v>15</v>
      </c>
      <c r="L249" s="1" t="s">
        <v>15</v>
      </c>
      <c r="R249" s="2" t="s">
        <v>4439</v>
      </c>
      <c r="S249" s="5" t="str">
        <f t="shared" si="4"/>
        <v>ADF</v>
      </c>
      <c r="T249" s="5"/>
    </row>
    <row r="250" spans="1:20" x14ac:dyDescent="0.3">
      <c r="A250" s="1" t="s">
        <v>710</v>
      </c>
      <c r="B250" s="1" t="s">
        <v>711</v>
      </c>
      <c r="C250" s="1" t="s">
        <v>712</v>
      </c>
      <c r="D250" s="1" t="s">
        <v>15</v>
      </c>
      <c r="E250" s="2">
        <v>2</v>
      </c>
      <c r="F250" s="1" t="s">
        <v>628</v>
      </c>
      <c r="H250" s="1" t="s">
        <v>15</v>
      </c>
      <c r="I250" s="1" t="s">
        <v>15</v>
      </c>
      <c r="J250" s="1" t="s">
        <v>15</v>
      </c>
      <c r="K250" s="1" t="s">
        <v>15</v>
      </c>
      <c r="L250" s="1" t="s">
        <v>15</v>
      </c>
      <c r="R250" s="2" t="s">
        <v>4439</v>
      </c>
      <c r="S250" s="5" t="str">
        <f t="shared" si="4"/>
        <v>ADF</v>
      </c>
      <c r="T250" s="5"/>
    </row>
    <row r="251" spans="1:20" x14ac:dyDescent="0.3">
      <c r="A251" s="1" t="s">
        <v>713</v>
      </c>
      <c r="B251" s="1" t="s">
        <v>714</v>
      </c>
      <c r="C251" s="1" t="s">
        <v>715</v>
      </c>
      <c r="D251" s="1" t="s">
        <v>15</v>
      </c>
      <c r="E251" s="2">
        <v>2</v>
      </c>
      <c r="F251" s="1" t="s">
        <v>628</v>
      </c>
      <c r="H251" s="1" t="s">
        <v>15</v>
      </c>
      <c r="I251" s="1" t="s">
        <v>15</v>
      </c>
      <c r="J251" s="1" t="s">
        <v>15</v>
      </c>
      <c r="K251" s="1" t="s">
        <v>15</v>
      </c>
      <c r="L251" s="1" t="s">
        <v>15</v>
      </c>
      <c r="R251" s="2" t="s">
        <v>4439</v>
      </c>
      <c r="S251" s="5" t="str">
        <f t="shared" si="4"/>
        <v>ADF</v>
      </c>
      <c r="T251" s="5"/>
    </row>
    <row r="252" spans="1:20" x14ac:dyDescent="0.3">
      <c r="A252" s="1" t="s">
        <v>716</v>
      </c>
      <c r="B252" s="1" t="s">
        <v>717</v>
      </c>
      <c r="C252" s="1" t="s">
        <v>718</v>
      </c>
      <c r="D252" s="1" t="s">
        <v>15</v>
      </c>
      <c r="E252" s="2">
        <v>2</v>
      </c>
      <c r="F252" s="1" t="s">
        <v>628</v>
      </c>
      <c r="H252" s="1" t="s">
        <v>15</v>
      </c>
      <c r="I252" s="1" t="s">
        <v>15</v>
      </c>
      <c r="J252" s="1" t="s">
        <v>15</v>
      </c>
      <c r="K252" s="1" t="s">
        <v>15</v>
      </c>
      <c r="L252" s="1" t="s">
        <v>15</v>
      </c>
      <c r="R252" s="2" t="s">
        <v>4439</v>
      </c>
      <c r="S252" s="5" t="str">
        <f t="shared" si="4"/>
        <v>ADF</v>
      </c>
      <c r="T252" s="5"/>
    </row>
    <row r="253" spans="1:20" x14ac:dyDescent="0.3">
      <c r="A253" s="1" t="s">
        <v>719</v>
      </c>
      <c r="B253" s="1" t="s">
        <v>720</v>
      </c>
      <c r="C253" s="1" t="s">
        <v>721</v>
      </c>
      <c r="D253" s="1" t="s">
        <v>15</v>
      </c>
      <c r="E253" s="2">
        <v>1</v>
      </c>
      <c r="F253" s="1" t="s">
        <v>628</v>
      </c>
      <c r="H253" s="1" t="s">
        <v>15</v>
      </c>
      <c r="I253" s="1" t="s">
        <v>15</v>
      </c>
      <c r="J253" s="1" t="s">
        <v>15</v>
      </c>
      <c r="K253" s="1" t="s">
        <v>15</v>
      </c>
      <c r="L253" s="1" t="s">
        <v>15</v>
      </c>
      <c r="R253" s="2" t="s">
        <v>4438</v>
      </c>
      <c r="S253" s="5" t="str">
        <f t="shared" si="4"/>
        <v>ADF</v>
      </c>
      <c r="T253" s="5"/>
    </row>
    <row r="254" spans="1:20" x14ac:dyDescent="0.3">
      <c r="A254" s="1" t="s">
        <v>722</v>
      </c>
      <c r="B254" s="1" t="s">
        <v>723</v>
      </c>
      <c r="C254" s="1" t="s">
        <v>724</v>
      </c>
      <c r="D254" s="1" t="s">
        <v>15</v>
      </c>
      <c r="E254" s="2">
        <v>2</v>
      </c>
      <c r="F254" s="1" t="s">
        <v>628</v>
      </c>
      <c r="H254" s="1" t="s">
        <v>15</v>
      </c>
      <c r="I254" s="1" t="s">
        <v>15</v>
      </c>
      <c r="J254" s="1" t="s">
        <v>15</v>
      </c>
      <c r="K254" s="1" t="s">
        <v>15</v>
      </c>
      <c r="L254" s="1" t="s">
        <v>15</v>
      </c>
      <c r="R254" s="2" t="s">
        <v>4438</v>
      </c>
      <c r="S254" s="5" t="str">
        <f t="shared" si="4"/>
        <v>ADF</v>
      </c>
      <c r="T254" s="5"/>
    </row>
    <row r="255" spans="1:20" x14ac:dyDescent="0.3">
      <c r="A255" s="1" t="s">
        <v>725</v>
      </c>
      <c r="B255" s="1" t="s">
        <v>726</v>
      </c>
      <c r="C255" s="1" t="s">
        <v>727</v>
      </c>
      <c r="D255" s="1" t="s">
        <v>15</v>
      </c>
      <c r="E255" s="2">
        <v>2</v>
      </c>
      <c r="F255" s="1" t="s">
        <v>628</v>
      </c>
      <c r="H255" s="1" t="s">
        <v>15</v>
      </c>
      <c r="I255" s="1" t="s">
        <v>15</v>
      </c>
      <c r="J255" s="1" t="s">
        <v>15</v>
      </c>
      <c r="K255" s="1" t="s">
        <v>15</v>
      </c>
      <c r="L255" s="1" t="s">
        <v>15</v>
      </c>
      <c r="R255" s="2" t="s">
        <v>4438</v>
      </c>
      <c r="S255" s="5" t="str">
        <f t="shared" si="4"/>
        <v>ADF</v>
      </c>
      <c r="T255" s="5"/>
    </row>
    <row r="256" spans="1:20" x14ac:dyDescent="0.3">
      <c r="A256" s="1" t="s">
        <v>728</v>
      </c>
      <c r="B256" s="1" t="s">
        <v>729</v>
      </c>
      <c r="C256" s="1" t="s">
        <v>730</v>
      </c>
      <c r="D256" s="1" t="s">
        <v>15</v>
      </c>
      <c r="E256" s="2">
        <v>2</v>
      </c>
      <c r="F256" s="1" t="s">
        <v>628</v>
      </c>
      <c r="H256" s="1" t="s">
        <v>15</v>
      </c>
      <c r="I256" s="1" t="s">
        <v>15</v>
      </c>
      <c r="J256" s="1" t="s">
        <v>15</v>
      </c>
      <c r="K256" s="1" t="s">
        <v>15</v>
      </c>
      <c r="L256" s="1" t="s">
        <v>15</v>
      </c>
      <c r="R256" s="2" t="s">
        <v>4438</v>
      </c>
      <c r="S256" s="5" t="str">
        <f t="shared" si="4"/>
        <v>ADF</v>
      </c>
      <c r="T256" s="5"/>
    </row>
    <row r="257" spans="1:20" x14ac:dyDescent="0.3">
      <c r="A257" s="1" t="s">
        <v>731</v>
      </c>
      <c r="B257" s="1" t="s">
        <v>732</v>
      </c>
      <c r="C257" s="1" t="s">
        <v>733</v>
      </c>
      <c r="D257" s="1" t="s">
        <v>15</v>
      </c>
      <c r="E257" s="2">
        <v>1</v>
      </c>
      <c r="F257" s="1" t="s">
        <v>628</v>
      </c>
      <c r="H257" s="1" t="s">
        <v>15</v>
      </c>
      <c r="I257" s="1" t="s">
        <v>15</v>
      </c>
      <c r="J257" s="1" t="s">
        <v>15</v>
      </c>
      <c r="K257" s="1" t="s">
        <v>15</v>
      </c>
      <c r="L257" s="1" t="s">
        <v>15</v>
      </c>
      <c r="R257" s="2" t="s">
        <v>4438</v>
      </c>
      <c r="S257" s="5" t="str">
        <f t="shared" si="4"/>
        <v>ADF</v>
      </c>
      <c r="T257" s="5"/>
    </row>
    <row r="258" spans="1:20" x14ac:dyDescent="0.3">
      <c r="A258" s="1" t="s">
        <v>734</v>
      </c>
      <c r="B258" s="1" t="s">
        <v>735</v>
      </c>
      <c r="C258" s="1" t="s">
        <v>736</v>
      </c>
      <c r="D258" s="1" t="s">
        <v>15</v>
      </c>
      <c r="E258" s="2">
        <v>2</v>
      </c>
      <c r="F258" s="1" t="s">
        <v>628</v>
      </c>
      <c r="H258" s="1" t="s">
        <v>15</v>
      </c>
      <c r="I258" s="1" t="s">
        <v>15</v>
      </c>
      <c r="J258" s="1" t="s">
        <v>15</v>
      </c>
      <c r="K258" s="1" t="s">
        <v>15</v>
      </c>
      <c r="L258" s="1" t="s">
        <v>15</v>
      </c>
      <c r="R258" s="2" t="s">
        <v>4438</v>
      </c>
      <c r="S258" s="5" t="str">
        <f t="shared" si="4"/>
        <v>ADF</v>
      </c>
      <c r="T258" s="5"/>
    </row>
    <row r="259" spans="1:20" x14ac:dyDescent="0.3">
      <c r="A259" s="1" t="s">
        <v>737</v>
      </c>
      <c r="B259" s="1" t="s">
        <v>738</v>
      </c>
      <c r="C259" s="1" t="s">
        <v>739</v>
      </c>
      <c r="D259" s="1" t="s">
        <v>15</v>
      </c>
      <c r="E259" s="2">
        <v>1</v>
      </c>
      <c r="F259" s="1" t="s">
        <v>628</v>
      </c>
      <c r="H259" s="1" t="s">
        <v>15</v>
      </c>
      <c r="I259" s="1" t="s">
        <v>15</v>
      </c>
      <c r="J259" s="1" t="s">
        <v>15</v>
      </c>
      <c r="K259" s="1" t="s">
        <v>15</v>
      </c>
      <c r="L259" s="1" t="s">
        <v>15</v>
      </c>
      <c r="R259" s="2" t="s">
        <v>4438</v>
      </c>
      <c r="S259" s="5" t="str">
        <f t="shared" si="4"/>
        <v>ADF</v>
      </c>
      <c r="T259" s="5"/>
    </row>
    <row r="260" spans="1:20" x14ac:dyDescent="0.3">
      <c r="A260" s="1" t="s">
        <v>740</v>
      </c>
      <c r="B260" s="1" t="s">
        <v>741</v>
      </c>
      <c r="C260" s="1" t="s">
        <v>742</v>
      </c>
      <c r="D260" s="1" t="s">
        <v>15</v>
      </c>
      <c r="E260" s="2">
        <v>2</v>
      </c>
      <c r="F260" s="1" t="s">
        <v>628</v>
      </c>
      <c r="H260" s="1" t="s">
        <v>15</v>
      </c>
      <c r="I260" s="1" t="s">
        <v>15</v>
      </c>
      <c r="J260" s="1" t="s">
        <v>15</v>
      </c>
      <c r="K260" s="1" t="s">
        <v>15</v>
      </c>
      <c r="L260" s="1" t="s">
        <v>15</v>
      </c>
      <c r="R260" s="2" t="s">
        <v>4438</v>
      </c>
      <c r="S260" s="5" t="str">
        <f t="shared" si="4"/>
        <v>ADF</v>
      </c>
      <c r="T260" s="5"/>
    </row>
    <row r="261" spans="1:20" x14ac:dyDescent="0.3">
      <c r="A261" s="1" t="s">
        <v>743</v>
      </c>
      <c r="B261" s="1" t="s">
        <v>744</v>
      </c>
      <c r="C261" s="1" t="s">
        <v>745</v>
      </c>
      <c r="D261" s="1" t="s">
        <v>15</v>
      </c>
      <c r="E261" s="2">
        <v>2</v>
      </c>
      <c r="F261" s="1" t="s">
        <v>628</v>
      </c>
      <c r="H261" s="1" t="s">
        <v>15</v>
      </c>
      <c r="I261" s="1" t="s">
        <v>15</v>
      </c>
      <c r="J261" s="1" t="s">
        <v>15</v>
      </c>
      <c r="K261" s="1" t="s">
        <v>15</v>
      </c>
      <c r="L261" s="1" t="s">
        <v>15</v>
      </c>
      <c r="R261" s="2" t="s">
        <v>4438</v>
      </c>
      <c r="S261" s="5" t="str">
        <f t="shared" si="4"/>
        <v>ADF</v>
      </c>
      <c r="T261" s="5"/>
    </row>
    <row r="262" spans="1:20" x14ac:dyDescent="0.3">
      <c r="A262" s="1" t="s">
        <v>746</v>
      </c>
      <c r="B262" s="1" t="s">
        <v>747</v>
      </c>
      <c r="C262" s="1" t="s">
        <v>748</v>
      </c>
      <c r="D262" s="1" t="s">
        <v>15</v>
      </c>
      <c r="E262" s="2">
        <v>2</v>
      </c>
      <c r="F262" s="1" t="s">
        <v>628</v>
      </c>
      <c r="H262" s="1" t="s">
        <v>15</v>
      </c>
      <c r="I262" s="1" t="s">
        <v>15</v>
      </c>
      <c r="J262" s="1" t="s">
        <v>15</v>
      </c>
      <c r="K262" s="1" t="s">
        <v>15</v>
      </c>
      <c r="L262" s="1" t="s">
        <v>15</v>
      </c>
      <c r="R262" s="2" t="s">
        <v>4438</v>
      </c>
      <c r="S262" s="5" t="str">
        <f t="shared" si="4"/>
        <v>ADF</v>
      </c>
      <c r="T262" s="5"/>
    </row>
    <row r="263" spans="1:20" x14ac:dyDescent="0.3">
      <c r="A263" s="1" t="s">
        <v>749</v>
      </c>
      <c r="B263" s="1" t="s">
        <v>750</v>
      </c>
      <c r="C263" s="1" t="s">
        <v>751</v>
      </c>
      <c r="D263" s="1" t="s">
        <v>15</v>
      </c>
      <c r="E263" s="2">
        <v>2</v>
      </c>
      <c r="F263" s="1" t="s">
        <v>628</v>
      </c>
      <c r="H263" s="1" t="s">
        <v>15</v>
      </c>
      <c r="I263" s="1" t="s">
        <v>15</v>
      </c>
      <c r="J263" s="1" t="s">
        <v>15</v>
      </c>
      <c r="K263" s="1" t="s">
        <v>15</v>
      </c>
      <c r="L263" s="1" t="s">
        <v>15</v>
      </c>
      <c r="R263" s="2" t="s">
        <v>4438</v>
      </c>
      <c r="S263" s="5" t="str">
        <f t="shared" si="4"/>
        <v>ADF</v>
      </c>
      <c r="T263" s="5"/>
    </row>
    <row r="264" spans="1:20" x14ac:dyDescent="0.3">
      <c r="A264" s="1" t="s">
        <v>752</v>
      </c>
      <c r="B264" s="1" t="s">
        <v>753</v>
      </c>
      <c r="C264" s="1" t="s">
        <v>754</v>
      </c>
      <c r="D264" s="1" t="s">
        <v>15</v>
      </c>
      <c r="E264" s="2">
        <v>2</v>
      </c>
      <c r="F264" s="1" t="s">
        <v>628</v>
      </c>
      <c r="H264" s="1" t="s">
        <v>15</v>
      </c>
      <c r="I264" s="1" t="s">
        <v>15</v>
      </c>
      <c r="J264" s="1" t="s">
        <v>15</v>
      </c>
      <c r="K264" s="1" t="s">
        <v>15</v>
      </c>
      <c r="L264" s="1" t="s">
        <v>15</v>
      </c>
      <c r="R264" s="2" t="s">
        <v>4438</v>
      </c>
      <c r="S264" s="5" t="str">
        <f t="shared" si="4"/>
        <v>ADF</v>
      </c>
      <c r="T264" s="5"/>
    </row>
    <row r="265" spans="1:20" x14ac:dyDescent="0.3">
      <c r="A265" s="1" t="s">
        <v>755</v>
      </c>
      <c r="B265" s="1" t="s">
        <v>756</v>
      </c>
      <c r="C265" s="1" t="s">
        <v>757</v>
      </c>
      <c r="D265" s="1" t="s">
        <v>15</v>
      </c>
      <c r="E265" s="2">
        <v>2</v>
      </c>
      <c r="F265" s="1" t="s">
        <v>628</v>
      </c>
      <c r="H265" s="1" t="s">
        <v>15</v>
      </c>
      <c r="I265" s="1" t="s">
        <v>15</v>
      </c>
      <c r="J265" s="1" t="s">
        <v>15</v>
      </c>
      <c r="K265" s="1" t="s">
        <v>15</v>
      </c>
      <c r="L265" s="1" t="s">
        <v>15</v>
      </c>
      <c r="R265" s="2" t="s">
        <v>4438</v>
      </c>
      <c r="S265" s="5" t="str">
        <f t="shared" si="4"/>
        <v>ADF</v>
      </c>
      <c r="T265" s="5"/>
    </row>
    <row r="266" spans="1:20" x14ac:dyDescent="0.3">
      <c r="A266" s="1" t="s">
        <v>758</v>
      </c>
      <c r="B266" s="1" t="s">
        <v>759</v>
      </c>
      <c r="C266" s="1" t="s">
        <v>760</v>
      </c>
      <c r="D266" s="1" t="s">
        <v>15</v>
      </c>
      <c r="E266" s="2">
        <v>2</v>
      </c>
      <c r="F266" s="1" t="s">
        <v>628</v>
      </c>
      <c r="H266" s="1" t="s">
        <v>15</v>
      </c>
      <c r="I266" s="1" t="s">
        <v>15</v>
      </c>
      <c r="J266" s="1" t="s">
        <v>15</v>
      </c>
      <c r="K266" s="1" t="s">
        <v>15</v>
      </c>
      <c r="L266" s="1" t="s">
        <v>15</v>
      </c>
      <c r="R266" s="2" t="s">
        <v>4438</v>
      </c>
      <c r="S266" s="5" t="str">
        <f t="shared" si="4"/>
        <v>ADF</v>
      </c>
      <c r="T266" s="5"/>
    </row>
    <row r="267" spans="1:20" x14ac:dyDescent="0.3">
      <c r="A267" s="1" t="s">
        <v>761</v>
      </c>
      <c r="B267" s="1" t="s">
        <v>762</v>
      </c>
      <c r="C267" s="1" t="s">
        <v>763</v>
      </c>
      <c r="D267" s="1" t="s">
        <v>15</v>
      </c>
      <c r="E267" s="2">
        <v>2</v>
      </c>
      <c r="F267" s="1" t="s">
        <v>628</v>
      </c>
      <c r="H267" s="1" t="s">
        <v>15</v>
      </c>
      <c r="I267" s="1" t="s">
        <v>15</v>
      </c>
      <c r="J267" s="1" t="s">
        <v>15</v>
      </c>
      <c r="K267" s="1" t="s">
        <v>15</v>
      </c>
      <c r="L267" s="1" t="s">
        <v>15</v>
      </c>
      <c r="R267" s="2" t="s">
        <v>4438</v>
      </c>
      <c r="S267" s="5" t="str">
        <f t="shared" ref="S267:S330" si="5">+F267</f>
        <v>ADF</v>
      </c>
      <c r="T267" s="5"/>
    </row>
    <row r="268" spans="1:20" x14ac:dyDescent="0.3">
      <c r="A268" s="1" t="s">
        <v>764</v>
      </c>
      <c r="B268" s="1" t="s">
        <v>765</v>
      </c>
      <c r="C268" s="1" t="s">
        <v>766</v>
      </c>
      <c r="D268" s="1" t="s">
        <v>15</v>
      </c>
      <c r="E268" s="2">
        <v>2</v>
      </c>
      <c r="F268" s="1" t="s">
        <v>628</v>
      </c>
      <c r="H268" s="1" t="s">
        <v>15</v>
      </c>
      <c r="I268" s="1" t="s">
        <v>15</v>
      </c>
      <c r="J268" s="1" t="s">
        <v>15</v>
      </c>
      <c r="K268" s="1" t="s">
        <v>15</v>
      </c>
      <c r="L268" s="1" t="s">
        <v>15</v>
      </c>
      <c r="R268" s="2" t="s">
        <v>4438</v>
      </c>
      <c r="S268" s="5" t="str">
        <f t="shared" si="5"/>
        <v>ADF</v>
      </c>
      <c r="T268" s="5"/>
    </row>
    <row r="269" spans="1:20" x14ac:dyDescent="0.3">
      <c r="A269" s="1" t="s">
        <v>767</v>
      </c>
      <c r="B269" s="1" t="s">
        <v>768</v>
      </c>
      <c r="C269" s="1" t="s">
        <v>769</v>
      </c>
      <c r="D269" s="1" t="s">
        <v>15</v>
      </c>
      <c r="E269" s="2">
        <v>2</v>
      </c>
      <c r="F269" s="1" t="s">
        <v>628</v>
      </c>
      <c r="H269" s="1" t="s">
        <v>15</v>
      </c>
      <c r="I269" s="1" t="s">
        <v>15</v>
      </c>
      <c r="J269" s="1" t="s">
        <v>15</v>
      </c>
      <c r="K269" s="1" t="s">
        <v>15</v>
      </c>
      <c r="L269" s="1" t="s">
        <v>15</v>
      </c>
      <c r="R269" s="2" t="s">
        <v>4438</v>
      </c>
      <c r="S269" s="5" t="str">
        <f t="shared" si="5"/>
        <v>ADF</v>
      </c>
      <c r="T269" s="5"/>
    </row>
    <row r="270" spans="1:20" x14ac:dyDescent="0.3">
      <c r="A270" s="1" t="s">
        <v>770</v>
      </c>
      <c r="B270" s="1" t="s">
        <v>771</v>
      </c>
      <c r="C270" s="1" t="s">
        <v>772</v>
      </c>
      <c r="D270" s="1" t="s">
        <v>15</v>
      </c>
      <c r="E270" s="2">
        <v>1</v>
      </c>
      <c r="F270" s="1" t="s">
        <v>628</v>
      </c>
      <c r="H270" s="1" t="s">
        <v>15</v>
      </c>
      <c r="I270" s="1" t="s">
        <v>15</v>
      </c>
      <c r="J270" s="1" t="s">
        <v>15</v>
      </c>
      <c r="K270" s="1" t="s">
        <v>15</v>
      </c>
      <c r="L270" s="1" t="s">
        <v>15</v>
      </c>
      <c r="R270" s="2" t="s">
        <v>4438</v>
      </c>
      <c r="S270" s="5" t="str">
        <f t="shared" si="5"/>
        <v>ADF</v>
      </c>
      <c r="T270" s="5"/>
    </row>
    <row r="271" spans="1:20" x14ac:dyDescent="0.3">
      <c r="A271" s="1" t="s">
        <v>773</v>
      </c>
      <c r="B271" s="1" t="s">
        <v>774</v>
      </c>
      <c r="C271" s="1" t="s">
        <v>775</v>
      </c>
      <c r="D271" s="1" t="s">
        <v>22</v>
      </c>
      <c r="E271" s="2">
        <v>2</v>
      </c>
      <c r="F271" s="1" t="s">
        <v>628</v>
      </c>
      <c r="H271" s="1" t="s">
        <v>15</v>
      </c>
      <c r="I271" s="1" t="s">
        <v>15</v>
      </c>
      <c r="J271" s="1" t="s">
        <v>15</v>
      </c>
      <c r="K271" s="1" t="s">
        <v>15</v>
      </c>
      <c r="L271" s="1" t="s">
        <v>15</v>
      </c>
      <c r="R271" s="2" t="s">
        <v>4438</v>
      </c>
      <c r="S271" s="5" t="str">
        <f t="shared" si="5"/>
        <v>ADF</v>
      </c>
      <c r="T271" s="5"/>
    </row>
    <row r="272" spans="1:20" x14ac:dyDescent="0.3">
      <c r="A272" s="1" t="s">
        <v>776</v>
      </c>
      <c r="B272" s="1" t="s">
        <v>777</v>
      </c>
      <c r="C272" s="1" t="s">
        <v>778</v>
      </c>
      <c r="D272" s="1" t="s">
        <v>15</v>
      </c>
      <c r="E272" s="2">
        <v>1</v>
      </c>
      <c r="F272" s="1" t="s">
        <v>628</v>
      </c>
      <c r="H272" s="1" t="s">
        <v>15</v>
      </c>
      <c r="I272" s="1" t="s">
        <v>15</v>
      </c>
      <c r="J272" s="1" t="s">
        <v>15</v>
      </c>
      <c r="K272" s="1" t="s">
        <v>15</v>
      </c>
      <c r="L272" s="1" t="s">
        <v>15</v>
      </c>
      <c r="R272" s="2" t="s">
        <v>4438</v>
      </c>
      <c r="S272" s="5" t="str">
        <f t="shared" si="5"/>
        <v>ADF</v>
      </c>
      <c r="T272" s="5"/>
    </row>
    <row r="273" spans="1:20" x14ac:dyDescent="0.3">
      <c r="A273" s="1" t="s">
        <v>779</v>
      </c>
      <c r="B273" s="1" t="s">
        <v>780</v>
      </c>
      <c r="C273" s="1" t="s">
        <v>781</v>
      </c>
      <c r="D273" s="1" t="s">
        <v>15</v>
      </c>
      <c r="E273" s="2">
        <v>2</v>
      </c>
      <c r="F273" s="1" t="s">
        <v>628</v>
      </c>
      <c r="H273" s="1" t="s">
        <v>15</v>
      </c>
      <c r="I273" s="1" t="s">
        <v>15</v>
      </c>
      <c r="J273" s="1" t="s">
        <v>15</v>
      </c>
      <c r="K273" s="1" t="s">
        <v>15</v>
      </c>
      <c r="L273" s="1" t="s">
        <v>15</v>
      </c>
      <c r="R273" s="2" t="s">
        <v>4438</v>
      </c>
      <c r="S273" s="5" t="str">
        <f t="shared" si="5"/>
        <v>ADF</v>
      </c>
      <c r="T273" s="5"/>
    </row>
    <row r="274" spans="1:20" x14ac:dyDescent="0.3">
      <c r="A274" s="1" t="s">
        <v>782</v>
      </c>
      <c r="B274" s="1" t="s">
        <v>783</v>
      </c>
      <c r="C274" s="1" t="s">
        <v>784</v>
      </c>
      <c r="D274" s="1" t="s">
        <v>15</v>
      </c>
      <c r="E274" s="2">
        <v>2</v>
      </c>
      <c r="F274" s="1" t="s">
        <v>628</v>
      </c>
      <c r="H274" s="1" t="s">
        <v>15</v>
      </c>
      <c r="I274" s="1" t="s">
        <v>15</v>
      </c>
      <c r="J274" s="1" t="s">
        <v>15</v>
      </c>
      <c r="K274" s="1" t="s">
        <v>15</v>
      </c>
      <c r="L274" s="1" t="s">
        <v>15</v>
      </c>
      <c r="R274" s="2" t="s">
        <v>4438</v>
      </c>
      <c r="S274" s="5" t="str">
        <f t="shared" si="5"/>
        <v>ADF</v>
      </c>
      <c r="T274" s="5"/>
    </row>
    <row r="275" spans="1:20" x14ac:dyDescent="0.3">
      <c r="A275" s="1" t="s">
        <v>785</v>
      </c>
      <c r="B275" s="1" t="s">
        <v>786</v>
      </c>
      <c r="C275" s="1" t="s">
        <v>787</v>
      </c>
      <c r="D275" s="1" t="s">
        <v>15</v>
      </c>
      <c r="E275" s="2">
        <v>2</v>
      </c>
      <c r="F275" s="1" t="s">
        <v>628</v>
      </c>
      <c r="H275" s="1" t="s">
        <v>15</v>
      </c>
      <c r="I275" s="1" t="s">
        <v>15</v>
      </c>
      <c r="J275" s="1" t="s">
        <v>15</v>
      </c>
      <c r="K275" s="1" t="s">
        <v>15</v>
      </c>
      <c r="L275" s="1" t="s">
        <v>15</v>
      </c>
      <c r="R275" s="2" t="s">
        <v>4438</v>
      </c>
      <c r="S275" s="5" t="str">
        <f t="shared" si="5"/>
        <v>ADF</v>
      </c>
      <c r="T275" s="5"/>
    </row>
    <row r="276" spans="1:20" x14ac:dyDescent="0.3">
      <c r="A276" s="1" t="s">
        <v>788</v>
      </c>
      <c r="B276" s="1" t="s">
        <v>789</v>
      </c>
      <c r="C276" s="1" t="s">
        <v>790</v>
      </c>
      <c r="D276" s="1" t="s">
        <v>15</v>
      </c>
      <c r="E276" s="2">
        <v>1</v>
      </c>
      <c r="F276" s="1" t="s">
        <v>628</v>
      </c>
      <c r="H276" s="1" t="s">
        <v>15</v>
      </c>
      <c r="I276" s="1" t="s">
        <v>15</v>
      </c>
      <c r="J276" s="1" t="s">
        <v>15</v>
      </c>
      <c r="K276" s="1" t="s">
        <v>15</v>
      </c>
      <c r="L276" s="1" t="s">
        <v>15</v>
      </c>
      <c r="R276" s="2" t="s">
        <v>4438</v>
      </c>
      <c r="S276" s="5" t="str">
        <f t="shared" si="5"/>
        <v>ADF</v>
      </c>
      <c r="T276" s="5"/>
    </row>
    <row r="277" spans="1:20" x14ac:dyDescent="0.3">
      <c r="A277" s="1" t="s">
        <v>791</v>
      </c>
      <c r="B277" s="1" t="s">
        <v>792</v>
      </c>
      <c r="C277" s="1" t="s">
        <v>793</v>
      </c>
      <c r="D277" s="1" t="s">
        <v>15</v>
      </c>
      <c r="E277" s="2">
        <v>2</v>
      </c>
      <c r="F277" s="1" t="s">
        <v>628</v>
      </c>
      <c r="H277" s="1" t="s">
        <v>15</v>
      </c>
      <c r="I277" s="1" t="s">
        <v>15</v>
      </c>
      <c r="J277" s="1" t="s">
        <v>15</v>
      </c>
      <c r="K277" s="1" t="s">
        <v>15</v>
      </c>
      <c r="L277" s="1" t="s">
        <v>15</v>
      </c>
      <c r="R277" s="2" t="s">
        <v>4438</v>
      </c>
      <c r="S277" s="5" t="str">
        <f t="shared" si="5"/>
        <v>ADF</v>
      </c>
      <c r="T277" s="5"/>
    </row>
    <row r="278" spans="1:20" x14ac:dyDescent="0.3">
      <c r="A278" s="1" t="s">
        <v>794</v>
      </c>
      <c r="B278" s="1" t="s">
        <v>46</v>
      </c>
      <c r="C278" s="1" t="s">
        <v>795</v>
      </c>
      <c r="D278" s="1" t="s">
        <v>15</v>
      </c>
      <c r="E278" s="2">
        <v>1</v>
      </c>
      <c r="F278" s="1" t="s">
        <v>628</v>
      </c>
      <c r="H278" s="1" t="s">
        <v>15</v>
      </c>
      <c r="I278" s="1" t="s">
        <v>15</v>
      </c>
      <c r="J278" s="1" t="s">
        <v>15</v>
      </c>
      <c r="K278" s="1" t="s">
        <v>15</v>
      </c>
      <c r="L278" s="1" t="s">
        <v>15</v>
      </c>
      <c r="R278" s="2" t="s">
        <v>4438</v>
      </c>
      <c r="S278" s="5" t="str">
        <f t="shared" si="5"/>
        <v>ADF</v>
      </c>
      <c r="T278" s="5"/>
    </row>
    <row r="279" spans="1:20" x14ac:dyDescent="0.3">
      <c r="A279" s="1" t="s">
        <v>796</v>
      </c>
      <c r="B279" s="1" t="s">
        <v>49</v>
      </c>
      <c r="C279" s="1" t="s">
        <v>797</v>
      </c>
      <c r="D279" s="1" t="s">
        <v>15</v>
      </c>
      <c r="E279" s="2">
        <v>2</v>
      </c>
      <c r="F279" s="1" t="s">
        <v>628</v>
      </c>
      <c r="H279" s="1" t="s">
        <v>15</v>
      </c>
      <c r="I279" s="1" t="s">
        <v>15</v>
      </c>
      <c r="J279" s="1" t="s">
        <v>15</v>
      </c>
      <c r="K279" s="1" t="s">
        <v>15</v>
      </c>
      <c r="L279" s="1" t="s">
        <v>15</v>
      </c>
      <c r="R279" s="2" t="s">
        <v>4438</v>
      </c>
      <c r="S279" s="5" t="str">
        <f t="shared" si="5"/>
        <v>ADF</v>
      </c>
      <c r="T279" s="5"/>
    </row>
    <row r="280" spans="1:20" x14ac:dyDescent="0.3">
      <c r="A280" s="1" t="s">
        <v>798</v>
      </c>
      <c r="B280" s="1" t="s">
        <v>799</v>
      </c>
      <c r="C280" s="1" t="s">
        <v>800</v>
      </c>
      <c r="D280" s="1" t="s">
        <v>15</v>
      </c>
      <c r="E280" s="2">
        <v>1</v>
      </c>
      <c r="F280" s="1" t="s">
        <v>628</v>
      </c>
      <c r="H280" s="1" t="s">
        <v>15</v>
      </c>
      <c r="I280" s="1" t="s">
        <v>15</v>
      </c>
      <c r="J280" s="1" t="s">
        <v>15</v>
      </c>
      <c r="K280" s="1" t="s">
        <v>15</v>
      </c>
      <c r="L280" s="1" t="s">
        <v>15</v>
      </c>
      <c r="R280" s="2" t="s">
        <v>4438</v>
      </c>
      <c r="S280" s="5" t="str">
        <f t="shared" si="5"/>
        <v>ADF</v>
      </c>
      <c r="T280" s="5"/>
    </row>
    <row r="281" spans="1:20" x14ac:dyDescent="0.3">
      <c r="A281" s="1" t="s">
        <v>801</v>
      </c>
      <c r="B281" s="1" t="s">
        <v>802</v>
      </c>
      <c r="C281" s="1" t="s">
        <v>803</v>
      </c>
      <c r="D281" s="1" t="s">
        <v>15</v>
      </c>
      <c r="E281" s="2">
        <v>2</v>
      </c>
      <c r="F281" s="1" t="s">
        <v>628</v>
      </c>
      <c r="H281" s="1" t="s">
        <v>15</v>
      </c>
      <c r="I281" s="1" t="s">
        <v>15</v>
      </c>
      <c r="J281" s="1" t="s">
        <v>15</v>
      </c>
      <c r="K281" s="1" t="s">
        <v>15</v>
      </c>
      <c r="L281" s="1" t="s">
        <v>15</v>
      </c>
      <c r="R281" s="2" t="s">
        <v>4438</v>
      </c>
      <c r="S281" s="5" t="str">
        <f t="shared" si="5"/>
        <v>ADF</v>
      </c>
      <c r="T281" s="5"/>
    </row>
    <row r="282" spans="1:20" x14ac:dyDescent="0.3">
      <c r="A282" s="1" t="s">
        <v>804</v>
      </c>
      <c r="B282" s="1" t="s">
        <v>805</v>
      </c>
      <c r="C282" s="1" t="s">
        <v>806</v>
      </c>
      <c r="D282" s="1" t="s">
        <v>15</v>
      </c>
      <c r="E282" s="2">
        <v>1</v>
      </c>
      <c r="F282" s="1" t="s">
        <v>807</v>
      </c>
      <c r="H282" s="1" t="s">
        <v>15</v>
      </c>
      <c r="I282" s="1" t="s">
        <v>15</v>
      </c>
      <c r="J282" s="1" t="s">
        <v>15</v>
      </c>
      <c r="K282" s="1" t="s">
        <v>15</v>
      </c>
      <c r="L282" s="1" t="s">
        <v>15</v>
      </c>
      <c r="R282" s="2" t="s">
        <v>4439</v>
      </c>
      <c r="S282" s="5" t="str">
        <f t="shared" si="5"/>
        <v>PCP</v>
      </c>
      <c r="T282" s="5"/>
    </row>
    <row r="283" spans="1:20" x14ac:dyDescent="0.3">
      <c r="A283" s="1" t="s">
        <v>808</v>
      </c>
      <c r="B283" s="1" t="s">
        <v>809</v>
      </c>
      <c r="C283" s="1" t="s">
        <v>810</v>
      </c>
      <c r="D283" s="1" t="s">
        <v>15</v>
      </c>
      <c r="E283" s="2">
        <v>2</v>
      </c>
      <c r="F283" s="1" t="s">
        <v>807</v>
      </c>
      <c r="H283" s="1" t="s">
        <v>15</v>
      </c>
      <c r="I283" s="1" t="s">
        <v>15</v>
      </c>
      <c r="J283" s="1" t="s">
        <v>15</v>
      </c>
      <c r="K283" s="1" t="s">
        <v>15</v>
      </c>
      <c r="L283" s="1" t="s">
        <v>15</v>
      </c>
      <c r="R283" s="2" t="s">
        <v>4439</v>
      </c>
      <c r="S283" s="5" t="str">
        <f t="shared" si="5"/>
        <v>PCP</v>
      </c>
      <c r="T283" s="5"/>
    </row>
    <row r="284" spans="1:20" x14ac:dyDescent="0.3">
      <c r="A284" s="1" t="s">
        <v>811</v>
      </c>
      <c r="B284" s="1" t="s">
        <v>812</v>
      </c>
      <c r="C284" s="1" t="s">
        <v>810</v>
      </c>
      <c r="D284" s="1" t="s">
        <v>15</v>
      </c>
      <c r="E284" s="2">
        <v>3</v>
      </c>
      <c r="F284" s="1" t="s">
        <v>807</v>
      </c>
      <c r="H284" s="1" t="s">
        <v>15</v>
      </c>
      <c r="I284" s="1" t="s">
        <v>15</v>
      </c>
      <c r="J284" s="1" t="s">
        <v>15</v>
      </c>
      <c r="K284" s="1" t="s">
        <v>15</v>
      </c>
      <c r="L284" s="1" t="s">
        <v>15</v>
      </c>
      <c r="R284" s="2" t="s">
        <v>4439</v>
      </c>
      <c r="S284" s="5" t="str">
        <f t="shared" si="5"/>
        <v>PCP</v>
      </c>
      <c r="T284" s="5"/>
    </row>
    <row r="285" spans="1:20" x14ac:dyDescent="0.3">
      <c r="A285" s="1" t="s">
        <v>813</v>
      </c>
      <c r="B285" s="1" t="s">
        <v>814</v>
      </c>
      <c r="C285" s="1" t="s">
        <v>810</v>
      </c>
      <c r="D285" s="1" t="s">
        <v>15</v>
      </c>
      <c r="E285" s="2">
        <v>3</v>
      </c>
      <c r="F285" s="1" t="s">
        <v>807</v>
      </c>
      <c r="H285" s="1" t="s">
        <v>15</v>
      </c>
      <c r="I285" s="1" t="s">
        <v>15</v>
      </c>
      <c r="J285" s="1" t="s">
        <v>15</v>
      </c>
      <c r="K285" s="1" t="s">
        <v>15</v>
      </c>
      <c r="L285" s="1" t="s">
        <v>15</v>
      </c>
      <c r="R285" s="2" t="s">
        <v>4439</v>
      </c>
      <c r="S285" s="5" t="str">
        <f t="shared" si="5"/>
        <v>PCP</v>
      </c>
      <c r="T285" s="5"/>
    </row>
    <row r="286" spans="1:20" x14ac:dyDescent="0.3">
      <c r="A286" s="1" t="s">
        <v>815</v>
      </c>
      <c r="B286" s="1" t="s">
        <v>816</v>
      </c>
      <c r="C286" s="1" t="s">
        <v>810</v>
      </c>
      <c r="D286" s="1" t="s">
        <v>15</v>
      </c>
      <c r="E286" s="2">
        <v>3</v>
      </c>
      <c r="F286" s="1" t="s">
        <v>807</v>
      </c>
      <c r="H286" s="1" t="s">
        <v>15</v>
      </c>
      <c r="I286" s="1" t="s">
        <v>15</v>
      </c>
      <c r="J286" s="1" t="s">
        <v>15</v>
      </c>
      <c r="K286" s="1" t="s">
        <v>15</v>
      </c>
      <c r="L286" s="1" t="s">
        <v>15</v>
      </c>
      <c r="R286" s="2" t="s">
        <v>4439</v>
      </c>
      <c r="S286" s="5" t="str">
        <f>+F286</f>
        <v>PCP</v>
      </c>
      <c r="T286" s="5"/>
    </row>
    <row r="287" spans="1:20" x14ac:dyDescent="0.3">
      <c r="A287" s="1" t="s">
        <v>817</v>
      </c>
      <c r="B287" s="1" t="s">
        <v>818</v>
      </c>
      <c r="C287" s="1" t="s">
        <v>819</v>
      </c>
      <c r="D287" s="1" t="s">
        <v>15</v>
      </c>
      <c r="E287" s="2">
        <v>2</v>
      </c>
      <c r="F287" s="1" t="s">
        <v>807</v>
      </c>
      <c r="H287" s="1" t="s">
        <v>15</v>
      </c>
      <c r="I287" s="1" t="s">
        <v>15</v>
      </c>
      <c r="J287" s="1" t="s">
        <v>15</v>
      </c>
      <c r="K287" s="1" t="s">
        <v>15</v>
      </c>
      <c r="L287" s="1" t="s">
        <v>15</v>
      </c>
      <c r="R287" s="2" t="s">
        <v>4439</v>
      </c>
      <c r="S287" s="5" t="str">
        <f t="shared" si="5"/>
        <v>PCP</v>
      </c>
      <c r="T287" s="5"/>
    </row>
    <row r="288" spans="1:20" x14ac:dyDescent="0.3">
      <c r="A288" s="1" t="s">
        <v>820</v>
      </c>
      <c r="B288" s="1" t="s">
        <v>821</v>
      </c>
      <c r="C288" s="1" t="s">
        <v>822</v>
      </c>
      <c r="D288" s="1" t="s">
        <v>15</v>
      </c>
      <c r="E288" s="2">
        <v>2</v>
      </c>
      <c r="F288" s="1" t="s">
        <v>807</v>
      </c>
      <c r="H288" s="1" t="s">
        <v>15</v>
      </c>
      <c r="I288" s="1" t="s">
        <v>15</v>
      </c>
      <c r="J288" s="1" t="s">
        <v>15</v>
      </c>
      <c r="K288" s="1" t="s">
        <v>15</v>
      </c>
      <c r="L288" s="1" t="s">
        <v>15</v>
      </c>
      <c r="R288" s="2" t="s">
        <v>4439</v>
      </c>
      <c r="S288" s="5" t="str">
        <f t="shared" si="5"/>
        <v>PCP</v>
      </c>
      <c r="T288" s="5"/>
    </row>
    <row r="289" spans="1:20" x14ac:dyDescent="0.3">
      <c r="A289" s="1" t="s">
        <v>823</v>
      </c>
      <c r="B289" s="1" t="s">
        <v>812</v>
      </c>
      <c r="C289" s="1" t="s">
        <v>822</v>
      </c>
      <c r="D289" s="1" t="s">
        <v>15</v>
      </c>
      <c r="E289" s="2">
        <v>3</v>
      </c>
      <c r="F289" s="1" t="s">
        <v>807</v>
      </c>
      <c r="H289" s="1" t="s">
        <v>15</v>
      </c>
      <c r="I289" s="1" t="s">
        <v>15</v>
      </c>
      <c r="J289" s="1" t="s">
        <v>15</v>
      </c>
      <c r="K289" s="1" t="s">
        <v>15</v>
      </c>
      <c r="L289" s="1" t="s">
        <v>15</v>
      </c>
      <c r="R289" s="2" t="s">
        <v>4439</v>
      </c>
      <c r="S289" s="5" t="str">
        <f t="shared" si="5"/>
        <v>PCP</v>
      </c>
      <c r="T289" s="5"/>
    </row>
    <row r="290" spans="1:20" x14ac:dyDescent="0.3">
      <c r="A290" s="1" t="s">
        <v>824</v>
      </c>
      <c r="B290" s="1" t="s">
        <v>814</v>
      </c>
      <c r="C290" s="1" t="s">
        <v>822</v>
      </c>
      <c r="D290" s="1" t="s">
        <v>15</v>
      </c>
      <c r="E290" s="2">
        <v>3</v>
      </c>
      <c r="F290" s="1" t="s">
        <v>807</v>
      </c>
      <c r="H290" s="1" t="s">
        <v>15</v>
      </c>
      <c r="I290" s="1" t="s">
        <v>15</v>
      </c>
      <c r="J290" s="1" t="s">
        <v>15</v>
      </c>
      <c r="K290" s="1" t="s">
        <v>15</v>
      </c>
      <c r="L290" s="1" t="s">
        <v>15</v>
      </c>
      <c r="R290" s="2" t="s">
        <v>4439</v>
      </c>
      <c r="S290" s="5" t="str">
        <f t="shared" si="5"/>
        <v>PCP</v>
      </c>
      <c r="T290" s="5"/>
    </row>
    <row r="291" spans="1:20" x14ac:dyDescent="0.3">
      <c r="A291" s="1" t="s">
        <v>825</v>
      </c>
      <c r="B291" s="1" t="s">
        <v>816</v>
      </c>
      <c r="C291" s="1" t="s">
        <v>822</v>
      </c>
      <c r="D291" s="1" t="s">
        <v>15</v>
      </c>
      <c r="E291" s="2">
        <v>3</v>
      </c>
      <c r="F291" s="1" t="s">
        <v>807</v>
      </c>
      <c r="H291" s="1" t="s">
        <v>15</v>
      </c>
      <c r="I291" s="1" t="s">
        <v>15</v>
      </c>
      <c r="J291" s="1" t="s">
        <v>15</v>
      </c>
      <c r="K291" s="1" t="s">
        <v>15</v>
      </c>
      <c r="L291" s="1" t="s">
        <v>15</v>
      </c>
      <c r="R291" s="2" t="s">
        <v>4439</v>
      </c>
      <c r="S291" s="5" t="str">
        <f t="shared" si="5"/>
        <v>PCP</v>
      </c>
      <c r="T291" s="5"/>
    </row>
    <row r="292" spans="1:20" x14ac:dyDescent="0.3">
      <c r="A292" s="1" t="s">
        <v>826</v>
      </c>
      <c r="B292" s="1" t="s">
        <v>827</v>
      </c>
      <c r="C292" s="1" t="s">
        <v>828</v>
      </c>
      <c r="D292" s="1" t="s">
        <v>15</v>
      </c>
      <c r="E292" s="2">
        <v>2</v>
      </c>
      <c r="F292" s="1" t="s">
        <v>807</v>
      </c>
      <c r="H292" s="1" t="s">
        <v>15</v>
      </c>
      <c r="I292" s="1" t="s">
        <v>15</v>
      </c>
      <c r="J292" s="1" t="s">
        <v>15</v>
      </c>
      <c r="K292" s="1" t="s">
        <v>15</v>
      </c>
      <c r="L292" s="1" t="s">
        <v>15</v>
      </c>
      <c r="R292" s="2" t="s">
        <v>4439</v>
      </c>
      <c r="S292" s="5" t="str">
        <f t="shared" si="5"/>
        <v>PCP</v>
      </c>
      <c r="T292" s="5"/>
    </row>
    <row r="293" spans="1:20" x14ac:dyDescent="0.3">
      <c r="A293" s="1" t="s">
        <v>829</v>
      </c>
      <c r="B293" s="1" t="s">
        <v>830</v>
      </c>
      <c r="C293" s="1" t="s">
        <v>831</v>
      </c>
      <c r="D293" s="1" t="s">
        <v>15</v>
      </c>
      <c r="E293" s="2">
        <v>1</v>
      </c>
      <c r="F293" s="1" t="s">
        <v>807</v>
      </c>
      <c r="H293" s="1" t="s">
        <v>15</v>
      </c>
      <c r="I293" s="1" t="s">
        <v>15</v>
      </c>
      <c r="J293" s="1" t="s">
        <v>15</v>
      </c>
      <c r="K293" s="1" t="s">
        <v>15</v>
      </c>
      <c r="L293" s="1" t="s">
        <v>15</v>
      </c>
      <c r="R293" s="2" t="s">
        <v>4439</v>
      </c>
      <c r="S293" s="5" t="str">
        <f t="shared" si="5"/>
        <v>PCP</v>
      </c>
      <c r="T293" s="5"/>
    </row>
    <row r="294" spans="1:20" x14ac:dyDescent="0.3">
      <c r="A294" s="1" t="s">
        <v>832</v>
      </c>
      <c r="B294" s="1" t="s">
        <v>833</v>
      </c>
      <c r="C294" s="1" t="s">
        <v>834</v>
      </c>
      <c r="D294" s="1" t="s">
        <v>22</v>
      </c>
      <c r="E294" s="2">
        <v>2</v>
      </c>
      <c r="F294" s="1" t="s">
        <v>807</v>
      </c>
      <c r="H294" s="1" t="s">
        <v>15</v>
      </c>
      <c r="I294" s="1" t="s">
        <v>15</v>
      </c>
      <c r="J294" s="1" t="s">
        <v>15</v>
      </c>
      <c r="K294" s="1" t="s">
        <v>15</v>
      </c>
      <c r="L294" s="1" t="s">
        <v>15</v>
      </c>
      <c r="R294" s="2" t="s">
        <v>4439</v>
      </c>
      <c r="S294" s="5" t="str">
        <f t="shared" si="5"/>
        <v>PCP</v>
      </c>
      <c r="T294" s="5"/>
    </row>
    <row r="295" spans="1:20" x14ac:dyDescent="0.3">
      <c r="A295" s="1" t="s">
        <v>835</v>
      </c>
      <c r="B295" s="1" t="s">
        <v>836</v>
      </c>
      <c r="C295" s="1" t="s">
        <v>837</v>
      </c>
      <c r="D295" s="1" t="s">
        <v>22</v>
      </c>
      <c r="E295" s="2">
        <v>2</v>
      </c>
      <c r="F295" s="1" t="s">
        <v>807</v>
      </c>
      <c r="H295" s="1" t="s">
        <v>15</v>
      </c>
      <c r="I295" s="1" t="s">
        <v>15</v>
      </c>
      <c r="J295" s="1" t="s">
        <v>15</v>
      </c>
      <c r="K295" s="1" t="s">
        <v>15</v>
      </c>
      <c r="L295" s="1" t="s">
        <v>15</v>
      </c>
      <c r="R295" s="2" t="s">
        <v>4439</v>
      </c>
      <c r="S295" s="5" t="str">
        <f t="shared" si="5"/>
        <v>PCP</v>
      </c>
      <c r="T295" s="5"/>
    </row>
    <row r="296" spans="1:20" x14ac:dyDescent="0.3">
      <c r="A296" s="1" t="s">
        <v>838</v>
      </c>
      <c r="B296" s="1" t="s">
        <v>839</v>
      </c>
      <c r="C296" s="1" t="s">
        <v>840</v>
      </c>
      <c r="D296" s="1" t="s">
        <v>22</v>
      </c>
      <c r="E296" s="2">
        <v>2</v>
      </c>
      <c r="F296" s="1" t="s">
        <v>807</v>
      </c>
      <c r="H296" s="1" t="s">
        <v>15</v>
      </c>
      <c r="I296" s="1" t="s">
        <v>15</v>
      </c>
      <c r="J296" s="1" t="s">
        <v>15</v>
      </c>
      <c r="K296" s="1" t="s">
        <v>15</v>
      </c>
      <c r="L296" s="1" t="s">
        <v>15</v>
      </c>
      <c r="R296" s="2" t="s">
        <v>4439</v>
      </c>
      <c r="S296" s="5" t="str">
        <f t="shared" si="5"/>
        <v>PCP</v>
      </c>
      <c r="T296" s="5"/>
    </row>
    <row r="297" spans="1:20" x14ac:dyDescent="0.3">
      <c r="A297" s="1" t="s">
        <v>841</v>
      </c>
      <c r="B297" s="1" t="s">
        <v>842</v>
      </c>
      <c r="C297" s="1" t="s">
        <v>843</v>
      </c>
      <c r="D297" s="1" t="s">
        <v>22</v>
      </c>
      <c r="E297" s="2">
        <v>2</v>
      </c>
      <c r="F297" s="1" t="s">
        <v>807</v>
      </c>
      <c r="H297" s="1" t="s">
        <v>15</v>
      </c>
      <c r="I297" s="1" t="s">
        <v>15</v>
      </c>
      <c r="J297" s="1" t="s">
        <v>15</v>
      </c>
      <c r="K297" s="1" t="s">
        <v>15</v>
      </c>
      <c r="L297" s="1" t="s">
        <v>15</v>
      </c>
      <c r="R297" s="2" t="s">
        <v>4439</v>
      </c>
      <c r="S297" s="5" t="str">
        <f t="shared" si="5"/>
        <v>PCP</v>
      </c>
      <c r="T297" s="5"/>
    </row>
    <row r="298" spans="1:20" x14ac:dyDescent="0.3">
      <c r="A298" s="1" t="s">
        <v>844</v>
      </c>
      <c r="B298" s="1" t="s">
        <v>845</v>
      </c>
      <c r="C298" s="1" t="s">
        <v>846</v>
      </c>
      <c r="D298" s="1" t="s">
        <v>22</v>
      </c>
      <c r="E298" s="2">
        <v>2</v>
      </c>
      <c r="F298" s="1" t="s">
        <v>807</v>
      </c>
      <c r="H298" s="1" t="s">
        <v>15</v>
      </c>
      <c r="I298" s="1" t="s">
        <v>15</v>
      </c>
      <c r="J298" s="1" t="s">
        <v>15</v>
      </c>
      <c r="K298" s="1" t="s">
        <v>15</v>
      </c>
      <c r="L298" s="1" t="s">
        <v>15</v>
      </c>
      <c r="R298" s="2" t="s">
        <v>4439</v>
      </c>
      <c r="S298" s="5" t="str">
        <f t="shared" si="5"/>
        <v>PCP</v>
      </c>
      <c r="T298" s="5"/>
    </row>
    <row r="299" spans="1:20" x14ac:dyDescent="0.3">
      <c r="A299" s="1" t="s">
        <v>847</v>
      </c>
      <c r="B299" s="1" t="s">
        <v>848</v>
      </c>
      <c r="C299" s="1" t="s">
        <v>849</v>
      </c>
      <c r="D299" s="1" t="s">
        <v>22</v>
      </c>
      <c r="E299" s="2">
        <v>2</v>
      </c>
      <c r="F299" s="1" t="s">
        <v>807</v>
      </c>
      <c r="H299" s="1" t="s">
        <v>15</v>
      </c>
      <c r="I299" s="1" t="s">
        <v>15</v>
      </c>
      <c r="J299" s="1" t="s">
        <v>15</v>
      </c>
      <c r="K299" s="1" t="s">
        <v>15</v>
      </c>
      <c r="L299" s="1" t="s">
        <v>15</v>
      </c>
      <c r="R299" s="2" t="s">
        <v>4439</v>
      </c>
      <c r="S299" s="5" t="str">
        <f t="shared" si="5"/>
        <v>PCP</v>
      </c>
      <c r="T299" s="5"/>
    </row>
    <row r="300" spans="1:20" x14ac:dyDescent="0.3">
      <c r="A300" s="1" t="s">
        <v>850</v>
      </c>
      <c r="B300" s="1" t="s">
        <v>851</v>
      </c>
      <c r="C300" s="1" t="s">
        <v>852</v>
      </c>
      <c r="D300" s="1" t="s">
        <v>22</v>
      </c>
      <c r="E300" s="2">
        <v>2</v>
      </c>
      <c r="F300" s="1" t="s">
        <v>807</v>
      </c>
      <c r="H300" s="1" t="s">
        <v>15</v>
      </c>
      <c r="I300" s="1" t="s">
        <v>15</v>
      </c>
      <c r="J300" s="1" t="s">
        <v>15</v>
      </c>
      <c r="K300" s="1" t="s">
        <v>15</v>
      </c>
      <c r="L300" s="1" t="s">
        <v>15</v>
      </c>
      <c r="R300" s="2" t="s">
        <v>4439</v>
      </c>
      <c r="S300" s="5" t="str">
        <f t="shared" si="5"/>
        <v>PCP</v>
      </c>
      <c r="T300" s="5"/>
    </row>
    <row r="301" spans="1:20" x14ac:dyDescent="0.3">
      <c r="A301" s="1" t="s">
        <v>853</v>
      </c>
      <c r="B301" s="1" t="s">
        <v>854</v>
      </c>
      <c r="C301" s="1" t="s">
        <v>855</v>
      </c>
      <c r="D301" s="1" t="s">
        <v>22</v>
      </c>
      <c r="E301" s="2">
        <v>2</v>
      </c>
      <c r="F301" s="1" t="s">
        <v>807</v>
      </c>
      <c r="H301" s="1" t="s">
        <v>15</v>
      </c>
      <c r="I301" s="1" t="s">
        <v>15</v>
      </c>
      <c r="J301" s="1" t="s">
        <v>15</v>
      </c>
      <c r="K301" s="1" t="s">
        <v>15</v>
      </c>
      <c r="L301" s="1" t="s">
        <v>15</v>
      </c>
      <c r="R301" s="2" t="s">
        <v>4439</v>
      </c>
      <c r="S301" s="5" t="str">
        <f t="shared" si="5"/>
        <v>PCP</v>
      </c>
      <c r="T301" s="5"/>
    </row>
    <row r="302" spans="1:20" x14ac:dyDescent="0.3">
      <c r="A302" s="1" t="s">
        <v>856</v>
      </c>
      <c r="B302" s="1" t="s">
        <v>857</v>
      </c>
      <c r="C302" s="1" t="s">
        <v>858</v>
      </c>
      <c r="D302" s="1" t="s">
        <v>22</v>
      </c>
      <c r="E302" s="2">
        <v>2</v>
      </c>
      <c r="F302" s="1" t="s">
        <v>807</v>
      </c>
      <c r="H302" s="1" t="s">
        <v>15</v>
      </c>
      <c r="I302" s="1" t="s">
        <v>15</v>
      </c>
      <c r="J302" s="1" t="s">
        <v>15</v>
      </c>
      <c r="K302" s="1" t="s">
        <v>15</v>
      </c>
      <c r="L302" s="1" t="s">
        <v>15</v>
      </c>
      <c r="R302" s="2" t="s">
        <v>4439</v>
      </c>
      <c r="S302" s="5" t="str">
        <f t="shared" si="5"/>
        <v>PCP</v>
      </c>
      <c r="T302" s="5"/>
    </row>
    <row r="303" spans="1:20" x14ac:dyDescent="0.3">
      <c r="A303" s="1" t="s">
        <v>859</v>
      </c>
      <c r="B303" s="1" t="s">
        <v>860</v>
      </c>
      <c r="C303" s="1" t="s">
        <v>861</v>
      </c>
      <c r="D303" s="1" t="s">
        <v>22</v>
      </c>
      <c r="E303" s="2">
        <v>2</v>
      </c>
      <c r="F303" s="1" t="s">
        <v>807</v>
      </c>
      <c r="H303" s="1" t="s">
        <v>15</v>
      </c>
      <c r="I303" s="1" t="s">
        <v>15</v>
      </c>
      <c r="J303" s="1" t="s">
        <v>15</v>
      </c>
      <c r="K303" s="1" t="s">
        <v>15</v>
      </c>
      <c r="L303" s="1" t="s">
        <v>15</v>
      </c>
      <c r="R303" s="2" t="s">
        <v>4439</v>
      </c>
      <c r="S303" s="5" t="str">
        <f t="shared" si="5"/>
        <v>PCP</v>
      </c>
      <c r="T303" s="5"/>
    </row>
    <row r="304" spans="1:20" x14ac:dyDescent="0.3">
      <c r="A304" s="1" t="s">
        <v>862</v>
      </c>
      <c r="B304" s="1" t="s">
        <v>863</v>
      </c>
      <c r="C304" s="1" t="s">
        <v>864</v>
      </c>
      <c r="D304" s="1" t="s">
        <v>22</v>
      </c>
      <c r="E304" s="2">
        <v>2</v>
      </c>
      <c r="F304" s="1" t="s">
        <v>807</v>
      </c>
      <c r="H304" s="1" t="s">
        <v>15</v>
      </c>
      <c r="I304" s="1" t="s">
        <v>15</v>
      </c>
      <c r="J304" s="1" t="s">
        <v>15</v>
      </c>
      <c r="K304" s="1" t="s">
        <v>15</v>
      </c>
      <c r="L304" s="1" t="s">
        <v>15</v>
      </c>
      <c r="R304" s="2" t="s">
        <v>4439</v>
      </c>
      <c r="S304" s="5" t="str">
        <f t="shared" si="5"/>
        <v>PCP</v>
      </c>
      <c r="T304" s="5"/>
    </row>
    <row r="305" spans="1:20" x14ac:dyDescent="0.3">
      <c r="A305" s="1" t="s">
        <v>865</v>
      </c>
      <c r="B305" s="1" t="s">
        <v>866</v>
      </c>
      <c r="C305" s="1" t="s">
        <v>867</v>
      </c>
      <c r="D305" s="1" t="s">
        <v>22</v>
      </c>
      <c r="E305" s="2">
        <v>2</v>
      </c>
      <c r="F305" s="1" t="s">
        <v>807</v>
      </c>
      <c r="H305" s="1" t="s">
        <v>15</v>
      </c>
      <c r="I305" s="1" t="s">
        <v>15</v>
      </c>
      <c r="J305" s="1" t="s">
        <v>15</v>
      </c>
      <c r="K305" s="1" t="s">
        <v>15</v>
      </c>
      <c r="L305" s="1" t="s">
        <v>15</v>
      </c>
      <c r="R305" s="2" t="s">
        <v>4439</v>
      </c>
      <c r="S305" s="5" t="str">
        <f t="shared" si="5"/>
        <v>PCP</v>
      </c>
      <c r="T305" s="5"/>
    </row>
    <row r="306" spans="1:20" x14ac:dyDescent="0.3">
      <c r="A306" s="1" t="s">
        <v>868</v>
      </c>
      <c r="B306" s="1" t="s">
        <v>869</v>
      </c>
      <c r="C306" s="1" t="s">
        <v>870</v>
      </c>
      <c r="D306" s="1" t="s">
        <v>15</v>
      </c>
      <c r="E306" s="2">
        <v>1</v>
      </c>
      <c r="F306" s="1" t="s">
        <v>807</v>
      </c>
      <c r="H306" s="1" t="s">
        <v>15</v>
      </c>
      <c r="I306" s="1" t="s">
        <v>15</v>
      </c>
      <c r="J306" s="1" t="s">
        <v>15</v>
      </c>
      <c r="K306" s="1" t="s">
        <v>15</v>
      </c>
      <c r="L306" s="1" t="s">
        <v>15</v>
      </c>
      <c r="R306" s="2" t="s">
        <v>4439</v>
      </c>
      <c r="S306" s="5" t="str">
        <f t="shared" si="5"/>
        <v>PCP</v>
      </c>
      <c r="T306" s="5"/>
    </row>
    <row r="307" spans="1:20" x14ac:dyDescent="0.3">
      <c r="A307" s="1" t="s">
        <v>871</v>
      </c>
      <c r="B307" s="1" t="s">
        <v>872</v>
      </c>
      <c r="C307" s="1" t="s">
        <v>873</v>
      </c>
      <c r="D307" s="1" t="s">
        <v>15</v>
      </c>
      <c r="E307" s="2">
        <v>2</v>
      </c>
      <c r="F307" s="1" t="s">
        <v>807</v>
      </c>
      <c r="H307" s="1" t="s">
        <v>15</v>
      </c>
      <c r="I307" s="1" t="s">
        <v>15</v>
      </c>
      <c r="J307" s="1" t="s">
        <v>15</v>
      </c>
      <c r="K307" s="1" t="s">
        <v>15</v>
      </c>
      <c r="L307" s="1" t="s">
        <v>15</v>
      </c>
      <c r="R307" s="2" t="s">
        <v>4439</v>
      </c>
      <c r="S307" s="5" t="str">
        <f t="shared" si="5"/>
        <v>PCP</v>
      </c>
      <c r="T307" s="5"/>
    </row>
    <row r="308" spans="1:20" x14ac:dyDescent="0.3">
      <c r="A308" s="1" t="s">
        <v>874</v>
      </c>
      <c r="B308" s="1" t="s">
        <v>875</v>
      </c>
      <c r="C308" s="1" t="s">
        <v>876</v>
      </c>
      <c r="D308" s="1" t="s">
        <v>15</v>
      </c>
      <c r="E308" s="2">
        <v>2</v>
      </c>
      <c r="F308" s="1" t="s">
        <v>807</v>
      </c>
      <c r="H308" s="1" t="s">
        <v>15</v>
      </c>
      <c r="I308" s="1" t="s">
        <v>15</v>
      </c>
      <c r="J308" s="1" t="s">
        <v>15</v>
      </c>
      <c r="K308" s="1" t="s">
        <v>15</v>
      </c>
      <c r="L308" s="1" t="s">
        <v>15</v>
      </c>
      <c r="R308" s="2" t="s">
        <v>4439</v>
      </c>
      <c r="S308" s="5" t="str">
        <f t="shared" si="5"/>
        <v>PCP</v>
      </c>
      <c r="T308" s="5"/>
    </row>
    <row r="309" spans="1:20" x14ac:dyDescent="0.3">
      <c r="A309" s="1" t="s">
        <v>877</v>
      </c>
      <c r="B309" s="1" t="s">
        <v>878</v>
      </c>
      <c r="C309" s="1" t="s">
        <v>879</v>
      </c>
      <c r="D309" s="1" t="s">
        <v>15</v>
      </c>
      <c r="E309" s="2">
        <v>2</v>
      </c>
      <c r="F309" s="1" t="s">
        <v>807</v>
      </c>
      <c r="H309" s="1" t="s">
        <v>15</v>
      </c>
      <c r="I309" s="1" t="s">
        <v>15</v>
      </c>
      <c r="J309" s="1" t="s">
        <v>15</v>
      </c>
      <c r="K309" s="1" t="s">
        <v>15</v>
      </c>
      <c r="L309" s="1" t="s">
        <v>15</v>
      </c>
      <c r="R309" s="2" t="s">
        <v>4439</v>
      </c>
      <c r="S309" s="5" t="str">
        <f t="shared" si="5"/>
        <v>PCP</v>
      </c>
      <c r="T309" s="5"/>
    </row>
    <row r="310" spans="1:20" x14ac:dyDescent="0.3">
      <c r="A310" s="1" t="s">
        <v>880</v>
      </c>
      <c r="B310" s="1" t="s">
        <v>881</v>
      </c>
      <c r="C310" s="1" t="s">
        <v>882</v>
      </c>
      <c r="D310" s="1" t="s">
        <v>15</v>
      </c>
      <c r="E310" s="2">
        <v>2</v>
      </c>
      <c r="F310" s="1" t="s">
        <v>807</v>
      </c>
      <c r="H310" s="1" t="s">
        <v>15</v>
      </c>
      <c r="I310" s="1" t="s">
        <v>15</v>
      </c>
      <c r="J310" s="1" t="s">
        <v>15</v>
      </c>
      <c r="K310" s="1" t="s">
        <v>15</v>
      </c>
      <c r="L310" s="1" t="s">
        <v>15</v>
      </c>
      <c r="R310" s="2" t="s">
        <v>4439</v>
      </c>
      <c r="S310" s="5" t="str">
        <f t="shared" si="5"/>
        <v>PCP</v>
      </c>
      <c r="T310" s="5"/>
    </row>
    <row r="311" spans="1:20" x14ac:dyDescent="0.3">
      <c r="A311" s="1" t="s">
        <v>883</v>
      </c>
      <c r="B311" s="1" t="s">
        <v>884</v>
      </c>
      <c r="C311" s="1" t="s">
        <v>885</v>
      </c>
      <c r="D311" s="1" t="s">
        <v>15</v>
      </c>
      <c r="E311" s="2">
        <v>2</v>
      </c>
      <c r="F311" s="1" t="s">
        <v>807</v>
      </c>
      <c r="H311" s="1" t="s">
        <v>15</v>
      </c>
      <c r="I311" s="1" t="s">
        <v>15</v>
      </c>
      <c r="J311" s="1" t="s">
        <v>15</v>
      </c>
      <c r="K311" s="1" t="s">
        <v>15</v>
      </c>
      <c r="L311" s="1" t="s">
        <v>15</v>
      </c>
      <c r="R311" s="2" t="s">
        <v>4439</v>
      </c>
      <c r="S311" s="5" t="str">
        <f t="shared" si="5"/>
        <v>PCP</v>
      </c>
      <c r="T311" s="5"/>
    </row>
    <row r="312" spans="1:20" x14ac:dyDescent="0.3">
      <c r="A312" s="1" t="s">
        <v>886</v>
      </c>
      <c r="B312" s="1" t="s">
        <v>887</v>
      </c>
      <c r="C312" s="1" t="s">
        <v>888</v>
      </c>
      <c r="D312" s="1" t="s">
        <v>15</v>
      </c>
      <c r="E312" s="2">
        <v>2</v>
      </c>
      <c r="F312" s="1" t="s">
        <v>807</v>
      </c>
      <c r="H312" s="1" t="s">
        <v>15</v>
      </c>
      <c r="I312" s="1" t="s">
        <v>15</v>
      </c>
      <c r="J312" s="1" t="s">
        <v>15</v>
      </c>
      <c r="K312" s="1" t="s">
        <v>15</v>
      </c>
      <c r="L312" s="1" t="s">
        <v>15</v>
      </c>
      <c r="R312" s="2" t="s">
        <v>4439</v>
      </c>
      <c r="S312" s="5" t="str">
        <f t="shared" si="5"/>
        <v>PCP</v>
      </c>
      <c r="T312" s="5"/>
    </row>
    <row r="313" spans="1:20" x14ac:dyDescent="0.3">
      <c r="A313" s="1" t="s">
        <v>889</v>
      </c>
      <c r="B313" s="1" t="s">
        <v>890</v>
      </c>
      <c r="C313" s="1" t="s">
        <v>891</v>
      </c>
      <c r="D313" s="1" t="s">
        <v>15</v>
      </c>
      <c r="E313" s="2">
        <v>2</v>
      </c>
      <c r="F313" s="1" t="s">
        <v>807</v>
      </c>
      <c r="H313" s="1" t="s">
        <v>15</v>
      </c>
      <c r="I313" s="1" t="s">
        <v>15</v>
      </c>
      <c r="J313" s="1" t="s">
        <v>15</v>
      </c>
      <c r="K313" s="1" t="s">
        <v>15</v>
      </c>
      <c r="L313" s="1" t="s">
        <v>15</v>
      </c>
      <c r="R313" s="2" t="s">
        <v>4439</v>
      </c>
      <c r="S313" s="5" t="str">
        <f t="shared" si="5"/>
        <v>PCP</v>
      </c>
      <c r="T313" s="5"/>
    </row>
    <row r="314" spans="1:20" x14ac:dyDescent="0.3">
      <c r="A314" s="1" t="s">
        <v>892</v>
      </c>
      <c r="B314" s="1" t="s">
        <v>893</v>
      </c>
      <c r="C314" s="1" t="s">
        <v>894</v>
      </c>
      <c r="D314" s="1" t="s">
        <v>15</v>
      </c>
      <c r="E314" s="2">
        <v>2</v>
      </c>
      <c r="F314" s="1" t="s">
        <v>807</v>
      </c>
      <c r="H314" s="1" t="s">
        <v>15</v>
      </c>
      <c r="I314" s="1" t="s">
        <v>15</v>
      </c>
      <c r="J314" s="1" t="s">
        <v>15</v>
      </c>
      <c r="K314" s="1" t="s">
        <v>15</v>
      </c>
      <c r="L314" s="1" t="s">
        <v>15</v>
      </c>
      <c r="R314" s="2" t="s">
        <v>4439</v>
      </c>
      <c r="S314" s="5" t="str">
        <f t="shared" si="5"/>
        <v>PCP</v>
      </c>
      <c r="T314" s="5"/>
    </row>
    <row r="315" spans="1:20" x14ac:dyDescent="0.3">
      <c r="A315" s="1" t="s">
        <v>895</v>
      </c>
      <c r="B315" s="1" t="s">
        <v>896</v>
      </c>
      <c r="C315" s="1" t="s">
        <v>897</v>
      </c>
      <c r="D315" s="1" t="s">
        <v>15</v>
      </c>
      <c r="E315" s="2">
        <v>2</v>
      </c>
      <c r="F315" s="1" t="s">
        <v>807</v>
      </c>
      <c r="H315" s="1" t="s">
        <v>15</v>
      </c>
      <c r="I315" s="1" t="s">
        <v>15</v>
      </c>
      <c r="J315" s="1" t="s">
        <v>15</v>
      </c>
      <c r="K315" s="1" t="s">
        <v>15</v>
      </c>
      <c r="L315" s="1" t="s">
        <v>15</v>
      </c>
      <c r="R315" s="2" t="s">
        <v>4439</v>
      </c>
      <c r="S315" s="5" t="str">
        <f t="shared" si="5"/>
        <v>PCP</v>
      </c>
      <c r="T315" s="5"/>
    </row>
    <row r="316" spans="1:20" x14ac:dyDescent="0.3">
      <c r="A316" s="1" t="s">
        <v>898</v>
      </c>
      <c r="B316" s="1" t="s">
        <v>899</v>
      </c>
      <c r="C316" s="1" t="s">
        <v>900</v>
      </c>
      <c r="D316" s="1" t="s">
        <v>15</v>
      </c>
      <c r="E316" s="2">
        <v>2</v>
      </c>
      <c r="F316" s="1" t="s">
        <v>807</v>
      </c>
      <c r="H316" s="1" t="s">
        <v>15</v>
      </c>
      <c r="I316" s="1" t="s">
        <v>15</v>
      </c>
      <c r="J316" s="1" t="s">
        <v>15</v>
      </c>
      <c r="K316" s="1" t="s">
        <v>15</v>
      </c>
      <c r="L316" s="1" t="s">
        <v>15</v>
      </c>
      <c r="R316" s="2" t="s">
        <v>4439</v>
      </c>
      <c r="S316" s="5" t="str">
        <f t="shared" si="5"/>
        <v>PCP</v>
      </c>
      <c r="T316" s="5"/>
    </row>
    <row r="317" spans="1:20" x14ac:dyDescent="0.3">
      <c r="A317" s="1" t="s">
        <v>901</v>
      </c>
      <c r="B317" s="1" t="s">
        <v>902</v>
      </c>
      <c r="C317" s="1" t="s">
        <v>903</v>
      </c>
      <c r="D317" s="1" t="s">
        <v>15</v>
      </c>
      <c r="E317" s="2">
        <v>2</v>
      </c>
      <c r="F317" s="1" t="s">
        <v>807</v>
      </c>
      <c r="H317" s="1" t="s">
        <v>15</v>
      </c>
      <c r="I317" s="1" t="s">
        <v>15</v>
      </c>
      <c r="J317" s="1" t="s">
        <v>15</v>
      </c>
      <c r="K317" s="1" t="s">
        <v>15</v>
      </c>
      <c r="L317" s="1" t="s">
        <v>15</v>
      </c>
      <c r="R317" s="2" t="s">
        <v>4439</v>
      </c>
      <c r="S317" s="5" t="str">
        <f t="shared" si="5"/>
        <v>PCP</v>
      </c>
      <c r="T317" s="5"/>
    </row>
    <row r="318" spans="1:20" x14ac:dyDescent="0.3">
      <c r="A318" s="1" t="s">
        <v>904</v>
      </c>
      <c r="B318" s="1" t="s">
        <v>905</v>
      </c>
      <c r="C318" s="1" t="s">
        <v>906</v>
      </c>
      <c r="D318" s="1" t="s">
        <v>15</v>
      </c>
      <c r="E318" s="2">
        <v>2</v>
      </c>
      <c r="F318" s="1" t="s">
        <v>807</v>
      </c>
      <c r="H318" s="1" t="s">
        <v>15</v>
      </c>
      <c r="I318" s="1" t="s">
        <v>15</v>
      </c>
      <c r="J318" s="1" t="s">
        <v>15</v>
      </c>
      <c r="K318" s="1" t="s">
        <v>15</v>
      </c>
      <c r="L318" s="1" t="s">
        <v>15</v>
      </c>
      <c r="R318" s="2" t="s">
        <v>4439</v>
      </c>
      <c r="S318" s="5" t="str">
        <f t="shared" si="5"/>
        <v>PCP</v>
      </c>
      <c r="T318" s="5"/>
    </row>
    <row r="319" spans="1:20" x14ac:dyDescent="0.3">
      <c r="A319" s="1" t="s">
        <v>907</v>
      </c>
      <c r="B319" s="1" t="s">
        <v>908</v>
      </c>
      <c r="C319" s="1" t="s">
        <v>909</v>
      </c>
      <c r="D319" s="1" t="s">
        <v>15</v>
      </c>
      <c r="E319" s="2">
        <v>2</v>
      </c>
      <c r="F319" s="1" t="s">
        <v>807</v>
      </c>
      <c r="H319" s="1" t="s">
        <v>15</v>
      </c>
      <c r="I319" s="1" t="s">
        <v>15</v>
      </c>
      <c r="J319" s="1" t="s">
        <v>15</v>
      </c>
      <c r="K319" s="1" t="s">
        <v>15</v>
      </c>
      <c r="L319" s="1" t="s">
        <v>15</v>
      </c>
      <c r="R319" s="2" t="s">
        <v>4439</v>
      </c>
      <c r="S319" s="5" t="str">
        <f t="shared" si="5"/>
        <v>PCP</v>
      </c>
      <c r="T319" s="5"/>
    </row>
    <row r="320" spans="1:20" x14ac:dyDescent="0.3">
      <c r="A320" s="1" t="s">
        <v>910</v>
      </c>
      <c r="B320" s="1" t="s">
        <v>911</v>
      </c>
      <c r="C320" s="1" t="s">
        <v>912</v>
      </c>
      <c r="D320" s="1" t="s">
        <v>15</v>
      </c>
      <c r="E320" s="2">
        <v>2</v>
      </c>
      <c r="F320" s="1" t="s">
        <v>807</v>
      </c>
      <c r="H320" s="1" t="s">
        <v>15</v>
      </c>
      <c r="I320" s="1" t="s">
        <v>15</v>
      </c>
      <c r="J320" s="1" t="s">
        <v>15</v>
      </c>
      <c r="K320" s="1" t="s">
        <v>15</v>
      </c>
      <c r="L320" s="1" t="s">
        <v>15</v>
      </c>
      <c r="R320" s="2" t="s">
        <v>4439</v>
      </c>
      <c r="S320" s="5" t="str">
        <f t="shared" si="5"/>
        <v>PCP</v>
      </c>
      <c r="T320" s="5"/>
    </row>
    <row r="321" spans="1:20" x14ac:dyDescent="0.3">
      <c r="A321" s="1" t="s">
        <v>913</v>
      </c>
      <c r="B321" s="1" t="s">
        <v>914</v>
      </c>
      <c r="C321" s="1" t="s">
        <v>915</v>
      </c>
      <c r="D321" s="1" t="s">
        <v>15</v>
      </c>
      <c r="E321" s="2">
        <v>2</v>
      </c>
      <c r="F321" s="1" t="s">
        <v>807</v>
      </c>
      <c r="H321" s="1" t="s">
        <v>15</v>
      </c>
      <c r="I321" s="1" t="s">
        <v>15</v>
      </c>
      <c r="J321" s="1" t="s">
        <v>15</v>
      </c>
      <c r="K321" s="1" t="s">
        <v>15</v>
      </c>
      <c r="L321" s="1" t="s">
        <v>15</v>
      </c>
      <c r="R321" s="2" t="s">
        <v>4439</v>
      </c>
      <c r="S321" s="5" t="str">
        <f t="shared" si="5"/>
        <v>PCP</v>
      </c>
      <c r="T321" s="5"/>
    </row>
    <row r="322" spans="1:20" x14ac:dyDescent="0.3">
      <c r="A322" s="1" t="s">
        <v>916</v>
      </c>
      <c r="B322" s="1" t="s">
        <v>917</v>
      </c>
      <c r="C322" s="1" t="s">
        <v>918</v>
      </c>
      <c r="D322" s="1" t="s">
        <v>15</v>
      </c>
      <c r="E322" s="2">
        <v>2</v>
      </c>
      <c r="F322" s="1" t="s">
        <v>807</v>
      </c>
      <c r="H322" s="1" t="s">
        <v>15</v>
      </c>
      <c r="I322" s="1" t="s">
        <v>15</v>
      </c>
      <c r="J322" s="1" t="s">
        <v>15</v>
      </c>
      <c r="K322" s="1" t="s">
        <v>15</v>
      </c>
      <c r="L322" s="1" t="s">
        <v>15</v>
      </c>
      <c r="R322" s="2" t="s">
        <v>4439</v>
      </c>
      <c r="S322" s="5" t="str">
        <f t="shared" si="5"/>
        <v>PCP</v>
      </c>
      <c r="T322" s="5"/>
    </row>
    <row r="323" spans="1:20" x14ac:dyDescent="0.3">
      <c r="A323" s="1" t="s">
        <v>919</v>
      </c>
      <c r="B323" s="1" t="s">
        <v>199</v>
      </c>
      <c r="C323" s="1" t="s">
        <v>920</v>
      </c>
      <c r="D323" s="1" t="s">
        <v>15</v>
      </c>
      <c r="E323" s="2">
        <v>2</v>
      </c>
      <c r="F323" s="1" t="s">
        <v>807</v>
      </c>
      <c r="H323" s="1" t="s">
        <v>15</v>
      </c>
      <c r="I323" s="1" t="s">
        <v>15</v>
      </c>
      <c r="J323" s="1" t="s">
        <v>15</v>
      </c>
      <c r="K323" s="1" t="s">
        <v>15</v>
      </c>
      <c r="L323" s="1" t="s">
        <v>15</v>
      </c>
      <c r="R323" s="2" t="s">
        <v>4439</v>
      </c>
      <c r="S323" s="5" t="str">
        <f t="shared" si="5"/>
        <v>PCP</v>
      </c>
      <c r="T323" s="5"/>
    </row>
    <row r="324" spans="1:20" x14ac:dyDescent="0.3">
      <c r="A324" s="1" t="s">
        <v>921</v>
      </c>
      <c r="B324" s="1" t="s">
        <v>922</v>
      </c>
      <c r="C324" s="1" t="s">
        <v>923</v>
      </c>
      <c r="D324" s="1" t="s">
        <v>15</v>
      </c>
      <c r="E324" s="2">
        <v>2</v>
      </c>
      <c r="F324" s="1" t="s">
        <v>807</v>
      </c>
      <c r="H324" s="1" t="s">
        <v>15</v>
      </c>
      <c r="I324" s="1" t="s">
        <v>15</v>
      </c>
      <c r="J324" s="1" t="s">
        <v>15</v>
      </c>
      <c r="K324" s="1" t="s">
        <v>15</v>
      </c>
      <c r="L324" s="1" t="s">
        <v>15</v>
      </c>
      <c r="R324" s="2" t="s">
        <v>4439</v>
      </c>
      <c r="S324" s="5" t="str">
        <f t="shared" si="5"/>
        <v>PCP</v>
      </c>
      <c r="T324" s="5"/>
    </row>
    <row r="325" spans="1:20" x14ac:dyDescent="0.3">
      <c r="A325" s="1" t="s">
        <v>924</v>
      </c>
      <c r="B325" s="1" t="s">
        <v>925</v>
      </c>
      <c r="C325" s="1" t="s">
        <v>926</v>
      </c>
      <c r="D325" s="1" t="s">
        <v>15</v>
      </c>
      <c r="E325" s="2">
        <v>1</v>
      </c>
      <c r="F325" s="1" t="s">
        <v>807</v>
      </c>
      <c r="H325" s="1" t="s">
        <v>15</v>
      </c>
      <c r="I325" s="1" t="s">
        <v>15</v>
      </c>
      <c r="J325" s="1" t="s">
        <v>15</v>
      </c>
      <c r="K325" s="1" t="s">
        <v>15</v>
      </c>
      <c r="L325" s="1" t="s">
        <v>15</v>
      </c>
      <c r="R325" s="2" t="s">
        <v>4439</v>
      </c>
      <c r="S325" s="5" t="str">
        <f t="shared" si="5"/>
        <v>PCP</v>
      </c>
      <c r="T325" s="5"/>
    </row>
    <row r="326" spans="1:20" x14ac:dyDescent="0.3">
      <c r="A326" s="1" t="s">
        <v>927</v>
      </c>
      <c r="B326" s="1" t="s">
        <v>928</v>
      </c>
      <c r="C326" s="1" t="s">
        <v>929</v>
      </c>
      <c r="D326" s="1" t="s">
        <v>15</v>
      </c>
      <c r="E326" s="2">
        <v>2</v>
      </c>
      <c r="F326" s="1" t="s">
        <v>807</v>
      </c>
      <c r="H326" s="1" t="s">
        <v>15</v>
      </c>
      <c r="I326" s="1" t="s">
        <v>15</v>
      </c>
      <c r="J326" s="1" t="s">
        <v>15</v>
      </c>
      <c r="K326" s="1" t="s">
        <v>15</v>
      </c>
      <c r="L326" s="1" t="s">
        <v>15</v>
      </c>
      <c r="R326" s="2" t="s">
        <v>4439</v>
      </c>
      <c r="S326" s="5" t="str">
        <f t="shared" si="5"/>
        <v>PCP</v>
      </c>
      <c r="T326" s="5"/>
    </row>
    <row r="327" spans="1:20" x14ac:dyDescent="0.3">
      <c r="A327" s="1" t="s">
        <v>930</v>
      </c>
      <c r="B327" s="1" t="s">
        <v>931</v>
      </c>
      <c r="C327" s="1" t="s">
        <v>932</v>
      </c>
      <c r="D327" s="1" t="s">
        <v>15</v>
      </c>
      <c r="E327" s="2">
        <v>1</v>
      </c>
      <c r="F327" s="1" t="s">
        <v>807</v>
      </c>
      <c r="H327" s="1" t="s">
        <v>15</v>
      </c>
      <c r="I327" s="1" t="s">
        <v>15</v>
      </c>
      <c r="J327" s="1" t="s">
        <v>15</v>
      </c>
      <c r="K327" s="1" t="s">
        <v>15</v>
      </c>
      <c r="L327" s="1" t="s">
        <v>15</v>
      </c>
      <c r="R327" s="2" t="s">
        <v>4439</v>
      </c>
      <c r="S327" s="5" t="str">
        <f t="shared" si="5"/>
        <v>PCP</v>
      </c>
      <c r="T327" s="5" t="s">
        <v>4439</v>
      </c>
    </row>
    <row r="328" spans="1:20" x14ac:dyDescent="0.3">
      <c r="A328" s="1" t="s">
        <v>933</v>
      </c>
      <c r="B328" s="1" t="s">
        <v>934</v>
      </c>
      <c r="C328" s="1" t="s">
        <v>935</v>
      </c>
      <c r="D328" s="1" t="s">
        <v>15</v>
      </c>
      <c r="E328" s="2">
        <v>2</v>
      </c>
      <c r="F328" s="1" t="s">
        <v>807</v>
      </c>
      <c r="H328" s="1" t="s">
        <v>15</v>
      </c>
      <c r="I328" s="1" t="s">
        <v>15</v>
      </c>
      <c r="J328" s="1" t="s">
        <v>15</v>
      </c>
      <c r="K328" s="1" t="s">
        <v>15</v>
      </c>
      <c r="L328" s="1" t="s">
        <v>15</v>
      </c>
      <c r="R328" s="2" t="s">
        <v>4439</v>
      </c>
      <c r="S328" s="5" t="str">
        <f t="shared" si="5"/>
        <v>PCP</v>
      </c>
      <c r="T328" s="5" t="s">
        <v>4439</v>
      </c>
    </row>
    <row r="329" spans="1:20" x14ac:dyDescent="0.3">
      <c r="A329" s="1" t="s">
        <v>936</v>
      </c>
      <c r="B329" s="1" t="s">
        <v>937</v>
      </c>
      <c r="C329" s="1" t="s">
        <v>938</v>
      </c>
      <c r="D329" s="1" t="s">
        <v>15</v>
      </c>
      <c r="E329" s="2">
        <v>2</v>
      </c>
      <c r="F329" s="1" t="s">
        <v>807</v>
      </c>
      <c r="H329" s="1" t="s">
        <v>15</v>
      </c>
      <c r="I329" s="1" t="s">
        <v>15</v>
      </c>
      <c r="J329" s="1" t="s">
        <v>15</v>
      </c>
      <c r="K329" s="1" t="s">
        <v>15</v>
      </c>
      <c r="L329" s="1" t="s">
        <v>15</v>
      </c>
      <c r="R329" s="2" t="s">
        <v>4439</v>
      </c>
      <c r="S329" s="5" t="str">
        <f t="shared" si="5"/>
        <v>PCP</v>
      </c>
      <c r="T329" s="5" t="s">
        <v>4439</v>
      </c>
    </row>
    <row r="330" spans="1:20" x14ac:dyDescent="0.3">
      <c r="A330" s="1" t="s">
        <v>939</v>
      </c>
      <c r="B330" s="1" t="s">
        <v>940</v>
      </c>
      <c r="C330" s="1" t="s">
        <v>938</v>
      </c>
      <c r="D330" s="1" t="s">
        <v>15</v>
      </c>
      <c r="E330" s="2">
        <v>3</v>
      </c>
      <c r="F330" s="1" t="s">
        <v>807</v>
      </c>
      <c r="H330" s="1" t="s">
        <v>15</v>
      </c>
      <c r="I330" s="1" t="s">
        <v>15</v>
      </c>
      <c r="J330" s="1" t="s">
        <v>15</v>
      </c>
      <c r="K330" s="1" t="s">
        <v>15</v>
      </c>
      <c r="L330" s="1" t="s">
        <v>15</v>
      </c>
      <c r="R330" s="2" t="s">
        <v>4439</v>
      </c>
      <c r="S330" s="5" t="str">
        <f t="shared" si="5"/>
        <v>PCP</v>
      </c>
      <c r="T330" s="5" t="s">
        <v>4439</v>
      </c>
    </row>
    <row r="331" spans="1:20" x14ac:dyDescent="0.3">
      <c r="A331" s="1" t="s">
        <v>941</v>
      </c>
      <c r="B331" s="1" t="s">
        <v>942</v>
      </c>
      <c r="C331" s="1" t="s">
        <v>938</v>
      </c>
      <c r="D331" s="1" t="s">
        <v>15</v>
      </c>
      <c r="E331" s="2">
        <v>3</v>
      </c>
      <c r="F331" s="1" t="s">
        <v>807</v>
      </c>
      <c r="H331" s="1" t="s">
        <v>15</v>
      </c>
      <c r="I331" s="1" t="s">
        <v>15</v>
      </c>
      <c r="J331" s="1" t="s">
        <v>15</v>
      </c>
      <c r="K331" s="1" t="s">
        <v>15</v>
      </c>
      <c r="L331" s="1" t="s">
        <v>15</v>
      </c>
      <c r="R331" s="2" t="s">
        <v>4439</v>
      </c>
      <c r="S331" s="5" t="str">
        <f t="shared" ref="S331:S394" si="6">+F331</f>
        <v>PCP</v>
      </c>
      <c r="T331" s="5" t="s">
        <v>4439</v>
      </c>
    </row>
    <row r="332" spans="1:20" x14ac:dyDescent="0.3">
      <c r="A332" s="1" t="s">
        <v>943</v>
      </c>
      <c r="B332" s="1" t="s">
        <v>944</v>
      </c>
      <c r="C332" s="1" t="s">
        <v>945</v>
      </c>
      <c r="D332" s="1" t="s">
        <v>15</v>
      </c>
      <c r="E332" s="2">
        <v>2</v>
      </c>
      <c r="F332" s="1" t="s">
        <v>807</v>
      </c>
      <c r="H332" s="1" t="s">
        <v>15</v>
      </c>
      <c r="I332" s="1" t="s">
        <v>15</v>
      </c>
      <c r="J332" s="1" t="s">
        <v>15</v>
      </c>
      <c r="K332" s="1" t="s">
        <v>15</v>
      </c>
      <c r="L332" s="1" t="s">
        <v>15</v>
      </c>
      <c r="R332" s="2" t="s">
        <v>4439</v>
      </c>
      <c r="S332" s="5" t="str">
        <f t="shared" si="6"/>
        <v>PCP</v>
      </c>
      <c r="T332" s="5" t="s">
        <v>4439</v>
      </c>
    </row>
    <row r="333" spans="1:20" x14ac:dyDescent="0.3">
      <c r="A333" s="1" t="s">
        <v>946</v>
      </c>
      <c r="B333" s="1" t="s">
        <v>947</v>
      </c>
      <c r="C333" s="1" t="s">
        <v>948</v>
      </c>
      <c r="D333" s="1" t="s">
        <v>15</v>
      </c>
      <c r="E333" s="2">
        <v>2</v>
      </c>
      <c r="F333" s="1" t="s">
        <v>807</v>
      </c>
      <c r="H333" s="1" t="s">
        <v>15</v>
      </c>
      <c r="I333" s="1" t="s">
        <v>15</v>
      </c>
      <c r="J333" s="1" t="s">
        <v>15</v>
      </c>
      <c r="K333" s="1" t="s">
        <v>15</v>
      </c>
      <c r="L333" s="1" t="s">
        <v>15</v>
      </c>
      <c r="R333" s="2" t="s">
        <v>4439</v>
      </c>
      <c r="S333" s="5" t="str">
        <f t="shared" si="6"/>
        <v>PCP</v>
      </c>
      <c r="T333" s="5" t="s">
        <v>4439</v>
      </c>
    </row>
    <row r="334" spans="1:20" x14ac:dyDescent="0.3">
      <c r="A334" s="1" t="s">
        <v>949</v>
      </c>
      <c r="B334" s="1" t="s">
        <v>950</v>
      </c>
      <c r="C334" s="1" t="s">
        <v>951</v>
      </c>
      <c r="D334" s="1" t="s">
        <v>15</v>
      </c>
      <c r="E334" s="2">
        <v>2</v>
      </c>
      <c r="F334" s="1" t="s">
        <v>807</v>
      </c>
      <c r="H334" s="1" t="s">
        <v>15</v>
      </c>
      <c r="I334" s="1" t="s">
        <v>15</v>
      </c>
      <c r="J334" s="1" t="s">
        <v>15</v>
      </c>
      <c r="K334" s="1" t="s">
        <v>15</v>
      </c>
      <c r="L334" s="1" t="s">
        <v>15</v>
      </c>
      <c r="R334" s="2" t="s">
        <v>4439</v>
      </c>
      <c r="S334" s="5" t="str">
        <f t="shared" si="6"/>
        <v>PCP</v>
      </c>
      <c r="T334" s="5" t="s">
        <v>4439</v>
      </c>
    </row>
    <row r="335" spans="1:20" x14ac:dyDescent="0.3">
      <c r="A335" s="1" t="s">
        <v>952</v>
      </c>
      <c r="B335" s="1" t="s">
        <v>953</v>
      </c>
      <c r="C335" s="1" t="s">
        <v>954</v>
      </c>
      <c r="D335" s="1" t="s">
        <v>15</v>
      </c>
      <c r="E335" s="2">
        <v>2</v>
      </c>
      <c r="F335" s="1" t="s">
        <v>807</v>
      </c>
      <c r="H335" s="1" t="s">
        <v>15</v>
      </c>
      <c r="I335" s="1" t="s">
        <v>15</v>
      </c>
      <c r="J335" s="1" t="s">
        <v>15</v>
      </c>
      <c r="K335" s="1" t="s">
        <v>15</v>
      </c>
      <c r="L335" s="1" t="s">
        <v>15</v>
      </c>
      <c r="R335" s="2" t="s">
        <v>4439</v>
      </c>
      <c r="S335" s="5" t="str">
        <f t="shared" si="6"/>
        <v>PCP</v>
      </c>
      <c r="T335" s="5" t="s">
        <v>4439</v>
      </c>
    </row>
    <row r="336" spans="1:20" x14ac:dyDescent="0.3">
      <c r="A336" s="1" t="s">
        <v>955</v>
      </c>
      <c r="B336" s="1" t="s">
        <v>956</v>
      </c>
      <c r="C336" s="1" t="s">
        <v>957</v>
      </c>
      <c r="D336" s="1" t="s">
        <v>15</v>
      </c>
      <c r="E336" s="2">
        <v>1</v>
      </c>
      <c r="F336" s="1" t="s">
        <v>807</v>
      </c>
      <c r="H336" s="1" t="s">
        <v>15</v>
      </c>
      <c r="I336" s="1" t="s">
        <v>15</v>
      </c>
      <c r="J336" s="1" t="s">
        <v>15</v>
      </c>
      <c r="K336" s="1" t="s">
        <v>15</v>
      </c>
      <c r="L336" s="1" t="s">
        <v>15</v>
      </c>
      <c r="R336" s="2" t="s">
        <v>4439</v>
      </c>
      <c r="S336" s="5" t="str">
        <f t="shared" si="6"/>
        <v>PCP</v>
      </c>
      <c r="T336" s="5"/>
    </row>
    <row r="337" spans="1:20" x14ac:dyDescent="0.3">
      <c r="A337" s="1" t="s">
        <v>958</v>
      </c>
      <c r="B337" s="1" t="s">
        <v>959</v>
      </c>
      <c r="C337" s="1" t="s">
        <v>960</v>
      </c>
      <c r="D337" s="1" t="s">
        <v>15</v>
      </c>
      <c r="E337" s="2">
        <v>2</v>
      </c>
      <c r="F337" s="1" t="s">
        <v>807</v>
      </c>
      <c r="H337" s="1" t="s">
        <v>15</v>
      </c>
      <c r="I337" s="1" t="s">
        <v>15</v>
      </c>
      <c r="J337" s="1" t="s">
        <v>15</v>
      </c>
      <c r="K337" s="1" t="s">
        <v>15</v>
      </c>
      <c r="L337" s="1" t="s">
        <v>15</v>
      </c>
      <c r="R337" s="2" t="s">
        <v>4439</v>
      </c>
      <c r="S337" s="5" t="str">
        <f t="shared" si="6"/>
        <v>PCP</v>
      </c>
      <c r="T337" s="5"/>
    </row>
    <row r="338" spans="1:20" x14ac:dyDescent="0.3">
      <c r="A338" s="1" t="s">
        <v>961</v>
      </c>
      <c r="B338" s="1" t="s">
        <v>962</v>
      </c>
      <c r="C338" s="1" t="s">
        <v>963</v>
      </c>
      <c r="D338" s="1" t="s">
        <v>15</v>
      </c>
      <c r="E338" s="2">
        <v>2</v>
      </c>
      <c r="F338" s="1" t="s">
        <v>807</v>
      </c>
      <c r="H338" s="1" t="s">
        <v>15</v>
      </c>
      <c r="I338" s="1" t="s">
        <v>15</v>
      </c>
      <c r="J338" s="1" t="s">
        <v>15</v>
      </c>
      <c r="K338" s="1" t="s">
        <v>15</v>
      </c>
      <c r="L338" s="1" t="s">
        <v>15</v>
      </c>
      <c r="R338" s="2" t="s">
        <v>4439</v>
      </c>
      <c r="S338" s="5" t="str">
        <f t="shared" si="6"/>
        <v>PCP</v>
      </c>
      <c r="T338" s="5"/>
    </row>
    <row r="339" spans="1:20" x14ac:dyDescent="0.3">
      <c r="A339" s="1" t="s">
        <v>964</v>
      </c>
      <c r="B339" s="1" t="s">
        <v>965</v>
      </c>
      <c r="C339" s="1" t="s">
        <v>966</v>
      </c>
      <c r="D339" s="1" t="s">
        <v>15</v>
      </c>
      <c r="E339" s="2">
        <v>2</v>
      </c>
      <c r="F339" s="1" t="s">
        <v>807</v>
      </c>
      <c r="H339" s="1" t="s">
        <v>15</v>
      </c>
      <c r="I339" s="1" t="s">
        <v>15</v>
      </c>
      <c r="J339" s="1" t="s">
        <v>15</v>
      </c>
      <c r="K339" s="1" t="s">
        <v>15</v>
      </c>
      <c r="L339" s="1" t="s">
        <v>15</v>
      </c>
      <c r="R339" s="2" t="s">
        <v>4439</v>
      </c>
      <c r="S339" s="5" t="str">
        <f t="shared" si="6"/>
        <v>PCP</v>
      </c>
      <c r="T339" s="5"/>
    </row>
    <row r="340" spans="1:20" x14ac:dyDescent="0.3">
      <c r="A340" s="1" t="s">
        <v>967</v>
      </c>
      <c r="B340" s="1" t="s">
        <v>968</v>
      </c>
      <c r="C340" s="1" t="s">
        <v>969</v>
      </c>
      <c r="D340" s="1" t="s">
        <v>15</v>
      </c>
      <c r="E340" s="2">
        <v>2</v>
      </c>
      <c r="F340" s="1" t="s">
        <v>807</v>
      </c>
      <c r="H340" s="1" t="s">
        <v>15</v>
      </c>
      <c r="I340" s="1" t="s">
        <v>15</v>
      </c>
      <c r="J340" s="1" t="s">
        <v>15</v>
      </c>
      <c r="K340" s="1" t="s">
        <v>15</v>
      </c>
      <c r="L340" s="1" t="s">
        <v>15</v>
      </c>
      <c r="R340" s="2" t="s">
        <v>4439</v>
      </c>
      <c r="S340" s="5" t="str">
        <f t="shared" si="6"/>
        <v>PCP</v>
      </c>
      <c r="T340" s="5"/>
    </row>
    <row r="341" spans="1:20" x14ac:dyDescent="0.3">
      <c r="A341" s="1" t="s">
        <v>970</v>
      </c>
      <c r="B341" s="1" t="s">
        <v>971</v>
      </c>
      <c r="C341" s="1" t="s">
        <v>972</v>
      </c>
      <c r="D341" s="1" t="s">
        <v>15</v>
      </c>
      <c r="E341" s="2">
        <v>2</v>
      </c>
      <c r="F341" s="1" t="s">
        <v>807</v>
      </c>
      <c r="H341" s="1" t="s">
        <v>15</v>
      </c>
      <c r="I341" s="1" t="s">
        <v>15</v>
      </c>
      <c r="J341" s="1" t="s">
        <v>15</v>
      </c>
      <c r="K341" s="1" t="s">
        <v>15</v>
      </c>
      <c r="L341" s="1" t="s">
        <v>15</v>
      </c>
      <c r="R341" s="2" t="s">
        <v>4439</v>
      </c>
      <c r="S341" s="5" t="str">
        <f t="shared" si="6"/>
        <v>PCP</v>
      </c>
      <c r="T341" s="5"/>
    </row>
    <row r="342" spans="1:20" x14ac:dyDescent="0.3">
      <c r="A342" s="1" t="s">
        <v>973</v>
      </c>
      <c r="B342" s="1" t="s">
        <v>974</v>
      </c>
      <c r="C342" s="1" t="s">
        <v>975</v>
      </c>
      <c r="D342" s="1" t="s">
        <v>15</v>
      </c>
      <c r="E342" s="2">
        <v>1</v>
      </c>
      <c r="F342" s="1" t="s">
        <v>807</v>
      </c>
      <c r="H342" s="1" t="s">
        <v>15</v>
      </c>
      <c r="I342" s="1" t="s">
        <v>15</v>
      </c>
      <c r="J342" s="1" t="s">
        <v>15</v>
      </c>
      <c r="K342" s="1" t="s">
        <v>15</v>
      </c>
      <c r="L342" s="1" t="s">
        <v>15</v>
      </c>
      <c r="R342" s="2" t="s">
        <v>4439</v>
      </c>
      <c r="S342" s="5" t="str">
        <f t="shared" si="6"/>
        <v>PCP</v>
      </c>
      <c r="T342" s="5"/>
    </row>
    <row r="343" spans="1:20" x14ac:dyDescent="0.3">
      <c r="A343" s="1" t="s">
        <v>976</v>
      </c>
      <c r="B343" s="1" t="s">
        <v>977</v>
      </c>
      <c r="C343" s="1" t="s">
        <v>978</v>
      </c>
      <c r="D343" s="1" t="s">
        <v>22</v>
      </c>
      <c r="E343" s="2">
        <v>2</v>
      </c>
      <c r="F343" s="1" t="s">
        <v>807</v>
      </c>
      <c r="H343" s="1" t="s">
        <v>15</v>
      </c>
      <c r="I343" s="1" t="s">
        <v>15</v>
      </c>
      <c r="J343" s="1" t="s">
        <v>15</v>
      </c>
      <c r="K343" s="1" t="s">
        <v>15</v>
      </c>
      <c r="L343" s="1" t="s">
        <v>15</v>
      </c>
      <c r="R343" s="2" t="s">
        <v>4439</v>
      </c>
      <c r="S343" s="5" t="str">
        <f t="shared" si="6"/>
        <v>PCP</v>
      </c>
      <c r="T343" s="5"/>
    </row>
    <row r="344" spans="1:20" x14ac:dyDescent="0.3">
      <c r="A344" s="1" t="s">
        <v>979</v>
      </c>
      <c r="B344" s="1" t="s">
        <v>980</v>
      </c>
      <c r="C344" s="1" t="s">
        <v>981</v>
      </c>
      <c r="D344" s="1" t="s">
        <v>22</v>
      </c>
      <c r="E344" s="2">
        <v>2</v>
      </c>
      <c r="F344" s="1" t="s">
        <v>807</v>
      </c>
      <c r="H344" s="1" t="s">
        <v>15</v>
      </c>
      <c r="I344" s="1" t="s">
        <v>15</v>
      </c>
      <c r="J344" s="1" t="s">
        <v>15</v>
      </c>
      <c r="K344" s="1" t="s">
        <v>15</v>
      </c>
      <c r="L344" s="1" t="s">
        <v>15</v>
      </c>
      <c r="R344" s="2" t="s">
        <v>4439</v>
      </c>
      <c r="S344" s="5" t="str">
        <f t="shared" si="6"/>
        <v>PCP</v>
      </c>
      <c r="T344" s="5"/>
    </row>
    <row r="345" spans="1:20" x14ac:dyDescent="0.3">
      <c r="A345" s="1" t="s">
        <v>982</v>
      </c>
      <c r="B345" s="1" t="s">
        <v>983</v>
      </c>
      <c r="C345" s="1" t="s">
        <v>984</v>
      </c>
      <c r="D345" s="1" t="s">
        <v>15</v>
      </c>
      <c r="E345" s="2">
        <v>1</v>
      </c>
      <c r="F345" s="1" t="s">
        <v>807</v>
      </c>
      <c r="H345" s="1" t="s">
        <v>15</v>
      </c>
      <c r="I345" s="1" t="s">
        <v>15</v>
      </c>
      <c r="J345" s="1" t="s">
        <v>15</v>
      </c>
      <c r="K345" s="1" t="s">
        <v>15</v>
      </c>
      <c r="L345" s="1" t="s">
        <v>15</v>
      </c>
      <c r="R345" s="2" t="s">
        <v>4439</v>
      </c>
      <c r="S345" s="5" t="str">
        <f t="shared" si="6"/>
        <v>PCP</v>
      </c>
      <c r="T345" s="5"/>
    </row>
    <row r="346" spans="1:20" x14ac:dyDescent="0.3">
      <c r="A346" s="1" t="s">
        <v>985</v>
      </c>
      <c r="B346" s="1" t="s">
        <v>986</v>
      </c>
      <c r="C346" s="1" t="s">
        <v>987</v>
      </c>
      <c r="D346" s="1" t="s">
        <v>15</v>
      </c>
      <c r="E346" s="2">
        <v>2</v>
      </c>
      <c r="F346" s="1" t="s">
        <v>807</v>
      </c>
      <c r="H346" s="1" t="s">
        <v>15</v>
      </c>
      <c r="I346" s="1" t="s">
        <v>15</v>
      </c>
      <c r="J346" s="1" t="s">
        <v>15</v>
      </c>
      <c r="K346" s="1" t="s">
        <v>15</v>
      </c>
      <c r="L346" s="1" t="s">
        <v>15</v>
      </c>
      <c r="R346" s="2" t="s">
        <v>4439</v>
      </c>
      <c r="S346" s="5" t="str">
        <f t="shared" si="6"/>
        <v>PCP</v>
      </c>
      <c r="T346" s="5"/>
    </row>
    <row r="347" spans="1:20" x14ac:dyDescent="0.3">
      <c r="A347" s="1" t="s">
        <v>988</v>
      </c>
      <c r="B347" s="1" t="s">
        <v>989</v>
      </c>
      <c r="C347" s="1" t="s">
        <v>987</v>
      </c>
      <c r="D347" s="1" t="s">
        <v>22</v>
      </c>
      <c r="E347" s="2">
        <v>3</v>
      </c>
      <c r="F347" s="1" t="s">
        <v>807</v>
      </c>
      <c r="H347" s="1" t="s">
        <v>15</v>
      </c>
      <c r="I347" s="1" t="s">
        <v>15</v>
      </c>
      <c r="J347" s="1" t="s">
        <v>15</v>
      </c>
      <c r="K347" s="1" t="s">
        <v>15</v>
      </c>
      <c r="L347" s="1" t="s">
        <v>15</v>
      </c>
      <c r="R347" s="2" t="s">
        <v>4439</v>
      </c>
      <c r="S347" s="5" t="str">
        <f t="shared" si="6"/>
        <v>PCP</v>
      </c>
      <c r="T347" s="5"/>
    </row>
    <row r="348" spans="1:20" x14ac:dyDescent="0.3">
      <c r="A348" s="1" t="s">
        <v>990</v>
      </c>
      <c r="B348" s="1" t="s">
        <v>991</v>
      </c>
      <c r="C348" s="1" t="s">
        <v>987</v>
      </c>
      <c r="D348" s="1" t="s">
        <v>22</v>
      </c>
      <c r="E348" s="2">
        <v>3</v>
      </c>
      <c r="F348" s="1" t="s">
        <v>807</v>
      </c>
      <c r="H348" s="1" t="s">
        <v>15</v>
      </c>
      <c r="I348" s="1" t="s">
        <v>15</v>
      </c>
      <c r="J348" s="1" t="s">
        <v>15</v>
      </c>
      <c r="K348" s="1" t="s">
        <v>15</v>
      </c>
      <c r="L348" s="1" t="s">
        <v>15</v>
      </c>
      <c r="R348" s="2" t="s">
        <v>4439</v>
      </c>
      <c r="S348" s="5" t="str">
        <f t="shared" si="6"/>
        <v>PCP</v>
      </c>
      <c r="T348" s="5"/>
    </row>
    <row r="349" spans="1:20" x14ac:dyDescent="0.3">
      <c r="A349" s="1" t="s">
        <v>992</v>
      </c>
      <c r="B349" s="1" t="s">
        <v>993</v>
      </c>
      <c r="C349" s="1" t="s">
        <v>987</v>
      </c>
      <c r="D349" s="1" t="s">
        <v>22</v>
      </c>
      <c r="E349" s="2">
        <v>3</v>
      </c>
      <c r="F349" s="1" t="s">
        <v>807</v>
      </c>
      <c r="H349" s="1" t="s">
        <v>15</v>
      </c>
      <c r="I349" s="1" t="s">
        <v>15</v>
      </c>
      <c r="J349" s="1" t="s">
        <v>15</v>
      </c>
      <c r="K349" s="1" t="s">
        <v>15</v>
      </c>
      <c r="L349" s="1" t="s">
        <v>15</v>
      </c>
      <c r="R349" s="2" t="s">
        <v>4439</v>
      </c>
      <c r="S349" s="5" t="str">
        <f t="shared" si="6"/>
        <v>PCP</v>
      </c>
      <c r="T349" s="5"/>
    </row>
    <row r="350" spans="1:20" x14ac:dyDescent="0.3">
      <c r="A350" s="1" t="s">
        <v>994</v>
      </c>
      <c r="B350" s="1" t="s">
        <v>995</v>
      </c>
      <c r="C350" s="1" t="s">
        <v>987</v>
      </c>
      <c r="D350" s="1" t="s">
        <v>22</v>
      </c>
      <c r="E350" s="2">
        <v>3</v>
      </c>
      <c r="F350" s="1" t="s">
        <v>807</v>
      </c>
      <c r="H350" s="1" t="s">
        <v>15</v>
      </c>
      <c r="I350" s="1" t="s">
        <v>15</v>
      </c>
      <c r="J350" s="1" t="s">
        <v>15</v>
      </c>
      <c r="K350" s="1" t="s">
        <v>15</v>
      </c>
      <c r="L350" s="1" t="s">
        <v>15</v>
      </c>
      <c r="R350" s="2" t="s">
        <v>4439</v>
      </c>
      <c r="S350" s="5" t="str">
        <f t="shared" si="6"/>
        <v>PCP</v>
      </c>
      <c r="T350" s="5"/>
    </row>
    <row r="351" spans="1:20" x14ac:dyDescent="0.3">
      <c r="A351" s="1" t="s">
        <v>996</v>
      </c>
      <c r="B351" s="1" t="s">
        <v>997</v>
      </c>
      <c r="C351" s="1" t="s">
        <v>987</v>
      </c>
      <c r="D351" s="1" t="s">
        <v>22</v>
      </c>
      <c r="E351" s="2">
        <v>3</v>
      </c>
      <c r="F351" s="1" t="s">
        <v>807</v>
      </c>
      <c r="H351" s="1" t="s">
        <v>15</v>
      </c>
      <c r="I351" s="1" t="s">
        <v>15</v>
      </c>
      <c r="J351" s="1" t="s">
        <v>15</v>
      </c>
      <c r="K351" s="1" t="s">
        <v>15</v>
      </c>
      <c r="L351" s="1" t="s">
        <v>15</v>
      </c>
      <c r="R351" s="2" t="s">
        <v>4439</v>
      </c>
      <c r="S351" s="5" t="str">
        <f t="shared" si="6"/>
        <v>PCP</v>
      </c>
      <c r="T351" s="5"/>
    </row>
    <row r="352" spans="1:20" x14ac:dyDescent="0.3">
      <c r="A352" s="1" t="s">
        <v>998</v>
      </c>
      <c r="B352" s="1" t="s">
        <v>999</v>
      </c>
      <c r="C352" s="1" t="s">
        <v>1000</v>
      </c>
      <c r="D352" s="1" t="s">
        <v>15</v>
      </c>
      <c r="E352" s="2">
        <v>2</v>
      </c>
      <c r="F352" s="1" t="s">
        <v>807</v>
      </c>
      <c r="H352" s="1" t="s">
        <v>15</v>
      </c>
      <c r="I352" s="1" t="s">
        <v>15</v>
      </c>
      <c r="J352" s="1" t="s">
        <v>15</v>
      </c>
      <c r="K352" s="1" t="s">
        <v>15</v>
      </c>
      <c r="L352" s="1" t="s">
        <v>15</v>
      </c>
      <c r="R352" s="2" t="s">
        <v>4439</v>
      </c>
      <c r="S352" s="5" t="str">
        <f t="shared" si="6"/>
        <v>PCP</v>
      </c>
      <c r="T352" s="5"/>
    </row>
    <row r="353" spans="1:20" x14ac:dyDescent="0.3">
      <c r="A353" s="1" t="s">
        <v>1001</v>
      </c>
      <c r="B353" s="1" t="s">
        <v>1002</v>
      </c>
      <c r="C353" s="1" t="s">
        <v>1003</v>
      </c>
      <c r="D353" s="1" t="s">
        <v>15</v>
      </c>
      <c r="E353" s="2">
        <v>1</v>
      </c>
      <c r="F353" s="1" t="s">
        <v>807</v>
      </c>
      <c r="H353" s="1" t="s">
        <v>15</v>
      </c>
      <c r="I353" s="1" t="s">
        <v>15</v>
      </c>
      <c r="J353" s="1" t="s">
        <v>15</v>
      </c>
      <c r="K353" s="1" t="s">
        <v>15</v>
      </c>
      <c r="L353" s="1" t="s">
        <v>15</v>
      </c>
      <c r="R353" s="2" t="s">
        <v>4439</v>
      </c>
      <c r="S353" s="5" t="str">
        <f t="shared" si="6"/>
        <v>PCP</v>
      </c>
      <c r="T353" s="5"/>
    </row>
    <row r="354" spans="1:20" x14ac:dyDescent="0.3">
      <c r="A354" s="1" t="s">
        <v>1004</v>
      </c>
      <c r="B354" s="1" t="s">
        <v>1005</v>
      </c>
      <c r="C354" s="1" t="s">
        <v>1006</v>
      </c>
      <c r="D354" s="1" t="s">
        <v>15</v>
      </c>
      <c r="E354" s="2">
        <v>2</v>
      </c>
      <c r="F354" s="1" t="s">
        <v>807</v>
      </c>
      <c r="H354" s="1" t="s">
        <v>15</v>
      </c>
      <c r="I354" s="1" t="s">
        <v>15</v>
      </c>
      <c r="J354" s="1" t="s">
        <v>15</v>
      </c>
      <c r="K354" s="1" t="s">
        <v>15</v>
      </c>
      <c r="L354" s="1" t="s">
        <v>15</v>
      </c>
      <c r="R354" s="2" t="s">
        <v>4439</v>
      </c>
      <c r="S354" s="5" t="str">
        <f t="shared" si="6"/>
        <v>PCP</v>
      </c>
      <c r="T354" s="5"/>
    </row>
    <row r="355" spans="1:20" x14ac:dyDescent="0.3">
      <c r="A355" s="1" t="s">
        <v>1007</v>
      </c>
      <c r="B355" s="1" t="s">
        <v>1005</v>
      </c>
      <c r="C355" s="1" t="s">
        <v>1006</v>
      </c>
      <c r="D355" s="1" t="s">
        <v>22</v>
      </c>
      <c r="E355" s="2">
        <v>3</v>
      </c>
      <c r="F355" s="1" t="s">
        <v>807</v>
      </c>
      <c r="H355" s="1" t="s">
        <v>15</v>
      </c>
      <c r="I355" s="1" t="s">
        <v>15</v>
      </c>
      <c r="J355" s="1" t="s">
        <v>15</v>
      </c>
      <c r="K355" s="1" t="s">
        <v>15</v>
      </c>
      <c r="L355" s="1" t="s">
        <v>15</v>
      </c>
      <c r="R355" s="2" t="s">
        <v>4439</v>
      </c>
      <c r="S355" s="5" t="str">
        <f t="shared" si="6"/>
        <v>PCP</v>
      </c>
      <c r="T355" s="5"/>
    </row>
    <row r="356" spans="1:20" x14ac:dyDescent="0.3">
      <c r="A356" s="1" t="s">
        <v>1008</v>
      </c>
      <c r="B356" s="1" t="s">
        <v>1009</v>
      </c>
      <c r="C356" s="1" t="s">
        <v>1006</v>
      </c>
      <c r="D356" s="1" t="s">
        <v>22</v>
      </c>
      <c r="E356" s="2">
        <v>3</v>
      </c>
      <c r="F356" s="1" t="s">
        <v>807</v>
      </c>
      <c r="H356" s="1" t="s">
        <v>15</v>
      </c>
      <c r="I356" s="1" t="s">
        <v>15</v>
      </c>
      <c r="J356" s="1" t="s">
        <v>15</v>
      </c>
      <c r="K356" s="1" t="s">
        <v>15</v>
      </c>
      <c r="L356" s="1" t="s">
        <v>15</v>
      </c>
      <c r="R356" s="2" t="s">
        <v>4439</v>
      </c>
      <c r="S356" s="5" t="str">
        <f t="shared" si="6"/>
        <v>PCP</v>
      </c>
      <c r="T356" s="5"/>
    </row>
    <row r="357" spans="1:20" x14ac:dyDescent="0.3">
      <c r="A357" s="1" t="s">
        <v>1010</v>
      </c>
      <c r="B357" s="1" t="s">
        <v>1011</v>
      </c>
      <c r="C357" s="1" t="s">
        <v>1012</v>
      </c>
      <c r="D357" s="1" t="s">
        <v>22</v>
      </c>
      <c r="E357" s="2">
        <v>2</v>
      </c>
      <c r="F357" s="1" t="s">
        <v>807</v>
      </c>
      <c r="H357" s="1" t="s">
        <v>15</v>
      </c>
      <c r="I357" s="1" t="s">
        <v>15</v>
      </c>
      <c r="J357" s="1" t="s">
        <v>15</v>
      </c>
      <c r="K357" s="1" t="s">
        <v>15</v>
      </c>
      <c r="L357" s="1" t="s">
        <v>15</v>
      </c>
      <c r="R357" s="2" t="s">
        <v>4439</v>
      </c>
      <c r="S357" s="5" t="str">
        <f t="shared" si="6"/>
        <v>PCP</v>
      </c>
      <c r="T357" s="5"/>
    </row>
    <row r="358" spans="1:20" x14ac:dyDescent="0.3">
      <c r="A358" s="1" t="s">
        <v>1013</v>
      </c>
      <c r="B358" s="1" t="s">
        <v>1014</v>
      </c>
      <c r="C358" s="1" t="s">
        <v>1015</v>
      </c>
      <c r="D358" s="1" t="s">
        <v>15</v>
      </c>
      <c r="E358" s="2">
        <v>1</v>
      </c>
      <c r="F358" s="1" t="s">
        <v>807</v>
      </c>
      <c r="H358" s="1" t="s">
        <v>15</v>
      </c>
      <c r="I358" s="1" t="s">
        <v>15</v>
      </c>
      <c r="J358" s="1" t="s">
        <v>15</v>
      </c>
      <c r="K358" s="1" t="s">
        <v>15</v>
      </c>
      <c r="L358" s="1" t="s">
        <v>15</v>
      </c>
      <c r="R358" s="2" t="s">
        <v>4439</v>
      </c>
      <c r="S358" s="5" t="str">
        <f t="shared" si="6"/>
        <v>PCP</v>
      </c>
      <c r="T358" s="5"/>
    </row>
    <row r="359" spans="1:20" x14ac:dyDescent="0.3">
      <c r="A359" s="1" t="s">
        <v>1016</v>
      </c>
      <c r="B359" s="1" t="s">
        <v>1017</v>
      </c>
      <c r="C359" s="1" t="s">
        <v>1018</v>
      </c>
      <c r="D359" s="1" t="s">
        <v>22</v>
      </c>
      <c r="E359" s="2">
        <v>2</v>
      </c>
      <c r="F359" s="1" t="s">
        <v>807</v>
      </c>
      <c r="H359" s="1" t="s">
        <v>15</v>
      </c>
      <c r="I359" s="1" t="s">
        <v>15</v>
      </c>
      <c r="J359" s="1" t="s">
        <v>15</v>
      </c>
      <c r="K359" s="1" t="s">
        <v>15</v>
      </c>
      <c r="L359" s="1" t="s">
        <v>15</v>
      </c>
      <c r="R359" s="2" t="s">
        <v>4439</v>
      </c>
      <c r="S359" s="5" t="str">
        <f t="shared" si="6"/>
        <v>PCP</v>
      </c>
      <c r="T359" s="5"/>
    </row>
    <row r="360" spans="1:20" x14ac:dyDescent="0.3">
      <c r="A360" s="1" t="s">
        <v>1019</v>
      </c>
      <c r="B360" s="1" t="s">
        <v>1020</v>
      </c>
      <c r="C360" s="1" t="s">
        <v>1021</v>
      </c>
      <c r="D360" s="1" t="s">
        <v>22</v>
      </c>
      <c r="E360" s="2">
        <v>2</v>
      </c>
      <c r="F360" s="1" t="s">
        <v>807</v>
      </c>
      <c r="H360" s="1" t="s">
        <v>15</v>
      </c>
      <c r="I360" s="1" t="s">
        <v>15</v>
      </c>
      <c r="J360" s="1" t="s">
        <v>15</v>
      </c>
      <c r="K360" s="1" t="s">
        <v>15</v>
      </c>
      <c r="L360" s="1" t="s">
        <v>15</v>
      </c>
      <c r="R360" s="2" t="s">
        <v>4439</v>
      </c>
      <c r="S360" s="5" t="str">
        <f t="shared" si="6"/>
        <v>PCP</v>
      </c>
      <c r="T360" s="5"/>
    </row>
    <row r="361" spans="1:20" x14ac:dyDescent="0.3">
      <c r="A361" s="1" t="s">
        <v>1022</v>
      </c>
      <c r="B361" s="1" t="s">
        <v>1023</v>
      </c>
      <c r="C361" s="1" t="s">
        <v>1024</v>
      </c>
      <c r="D361" s="1" t="s">
        <v>22</v>
      </c>
      <c r="E361" s="2">
        <v>2</v>
      </c>
      <c r="F361" s="1" t="s">
        <v>807</v>
      </c>
      <c r="H361" s="1" t="s">
        <v>15</v>
      </c>
      <c r="I361" s="1" t="s">
        <v>15</v>
      </c>
      <c r="J361" s="1" t="s">
        <v>15</v>
      </c>
      <c r="K361" s="1" t="s">
        <v>15</v>
      </c>
      <c r="L361" s="1" t="s">
        <v>15</v>
      </c>
      <c r="R361" s="2" t="s">
        <v>4439</v>
      </c>
      <c r="S361" s="5" t="str">
        <f t="shared" si="6"/>
        <v>PCP</v>
      </c>
      <c r="T361" s="5"/>
    </row>
    <row r="362" spans="1:20" x14ac:dyDescent="0.3">
      <c r="A362" s="1" t="s">
        <v>1025</v>
      </c>
      <c r="B362" s="1" t="s">
        <v>1026</v>
      </c>
      <c r="C362" s="1" t="s">
        <v>1027</v>
      </c>
      <c r="D362" s="1" t="s">
        <v>22</v>
      </c>
      <c r="E362" s="2">
        <v>2</v>
      </c>
      <c r="F362" s="1" t="s">
        <v>807</v>
      </c>
      <c r="H362" s="1" t="s">
        <v>15</v>
      </c>
      <c r="I362" s="1" t="s">
        <v>15</v>
      </c>
      <c r="J362" s="1" t="s">
        <v>15</v>
      </c>
      <c r="K362" s="1" t="s">
        <v>15</v>
      </c>
      <c r="L362" s="1" t="s">
        <v>15</v>
      </c>
      <c r="R362" s="2" t="s">
        <v>4439</v>
      </c>
      <c r="S362" s="5" t="str">
        <f t="shared" si="6"/>
        <v>PCP</v>
      </c>
      <c r="T362" s="5"/>
    </row>
    <row r="363" spans="1:20" x14ac:dyDescent="0.3">
      <c r="A363" s="1" t="s">
        <v>1028</v>
      </c>
      <c r="B363" s="1" t="s">
        <v>1029</v>
      </c>
      <c r="C363" s="1" t="s">
        <v>1030</v>
      </c>
      <c r="D363" s="1" t="s">
        <v>22</v>
      </c>
      <c r="E363" s="2">
        <v>2</v>
      </c>
      <c r="F363" s="1" t="s">
        <v>807</v>
      </c>
      <c r="H363" s="1" t="s">
        <v>15</v>
      </c>
      <c r="I363" s="1" t="s">
        <v>15</v>
      </c>
      <c r="J363" s="1" t="s">
        <v>15</v>
      </c>
      <c r="K363" s="1" t="s">
        <v>15</v>
      </c>
      <c r="L363" s="1" t="s">
        <v>15</v>
      </c>
      <c r="R363" s="2" t="s">
        <v>4439</v>
      </c>
      <c r="S363" s="5" t="str">
        <f t="shared" si="6"/>
        <v>PCP</v>
      </c>
      <c r="T363" s="5"/>
    </row>
    <row r="364" spans="1:20" x14ac:dyDescent="0.3">
      <c r="A364" s="1" t="s">
        <v>1031</v>
      </c>
      <c r="B364" s="1" t="s">
        <v>1032</v>
      </c>
      <c r="C364" s="1" t="s">
        <v>1033</v>
      </c>
      <c r="D364" s="1" t="s">
        <v>22</v>
      </c>
      <c r="E364" s="2">
        <v>2</v>
      </c>
      <c r="F364" s="1" t="s">
        <v>807</v>
      </c>
      <c r="H364" s="1" t="s">
        <v>15</v>
      </c>
      <c r="I364" s="1" t="s">
        <v>15</v>
      </c>
      <c r="J364" s="1" t="s">
        <v>15</v>
      </c>
      <c r="K364" s="1" t="s">
        <v>15</v>
      </c>
      <c r="L364" s="1" t="s">
        <v>15</v>
      </c>
      <c r="R364" s="2" t="s">
        <v>4439</v>
      </c>
      <c r="S364" s="5" t="str">
        <f t="shared" si="6"/>
        <v>PCP</v>
      </c>
      <c r="T364" s="5"/>
    </row>
    <row r="365" spans="1:20" x14ac:dyDescent="0.3">
      <c r="A365" s="1" t="s">
        <v>1034</v>
      </c>
      <c r="B365" s="1" t="s">
        <v>1035</v>
      </c>
      <c r="C365" s="1" t="s">
        <v>1036</v>
      </c>
      <c r="D365" s="1" t="s">
        <v>22</v>
      </c>
      <c r="E365" s="2">
        <v>2</v>
      </c>
      <c r="F365" s="1" t="s">
        <v>807</v>
      </c>
      <c r="H365" s="1" t="s">
        <v>15</v>
      </c>
      <c r="I365" s="1" t="s">
        <v>15</v>
      </c>
      <c r="J365" s="1" t="s">
        <v>15</v>
      </c>
      <c r="K365" s="1" t="s">
        <v>15</v>
      </c>
      <c r="L365" s="1" t="s">
        <v>15</v>
      </c>
      <c r="R365" s="2" t="s">
        <v>4439</v>
      </c>
      <c r="S365" s="5" t="str">
        <f t="shared" si="6"/>
        <v>PCP</v>
      </c>
      <c r="T365" s="5"/>
    </row>
    <row r="366" spans="1:20" x14ac:dyDescent="0.3">
      <c r="A366" s="1" t="s">
        <v>1037</v>
      </c>
      <c r="B366" s="1" t="s">
        <v>1038</v>
      </c>
      <c r="C366" s="1" t="s">
        <v>1039</v>
      </c>
      <c r="D366" s="1" t="s">
        <v>15</v>
      </c>
      <c r="E366" s="2">
        <v>1</v>
      </c>
      <c r="F366" s="1" t="s">
        <v>807</v>
      </c>
      <c r="H366" s="1" t="s">
        <v>15</v>
      </c>
      <c r="I366" s="1" t="s">
        <v>15</v>
      </c>
      <c r="J366" s="1" t="s">
        <v>15</v>
      </c>
      <c r="K366" s="1" t="s">
        <v>15</v>
      </c>
      <c r="L366" s="1" t="s">
        <v>15</v>
      </c>
      <c r="R366" s="2" t="s">
        <v>4439</v>
      </c>
      <c r="S366" s="5" t="str">
        <f t="shared" si="6"/>
        <v>PCP</v>
      </c>
      <c r="T366" s="5"/>
    </row>
    <row r="367" spans="1:20" x14ac:dyDescent="0.3">
      <c r="A367" s="1" t="s">
        <v>1040</v>
      </c>
      <c r="B367" s="1" t="s">
        <v>1041</v>
      </c>
      <c r="C367" s="1" t="s">
        <v>1042</v>
      </c>
      <c r="D367" s="1" t="s">
        <v>15</v>
      </c>
      <c r="E367" s="2">
        <v>2</v>
      </c>
      <c r="F367" s="1" t="s">
        <v>807</v>
      </c>
      <c r="H367" s="1" t="s">
        <v>15</v>
      </c>
      <c r="I367" s="1" t="s">
        <v>15</v>
      </c>
      <c r="J367" s="1" t="s">
        <v>15</v>
      </c>
      <c r="K367" s="1" t="s">
        <v>15</v>
      </c>
      <c r="L367" s="1" t="s">
        <v>15</v>
      </c>
      <c r="R367" s="2" t="s">
        <v>4439</v>
      </c>
      <c r="S367" s="5" t="str">
        <f t="shared" si="6"/>
        <v>PCP</v>
      </c>
      <c r="T367" s="5"/>
    </row>
    <row r="368" spans="1:20" x14ac:dyDescent="0.3">
      <c r="A368" s="1" t="s">
        <v>1043</v>
      </c>
      <c r="B368" s="1" t="s">
        <v>1044</v>
      </c>
      <c r="C368" s="1" t="s">
        <v>1042</v>
      </c>
      <c r="D368" s="1" t="s">
        <v>22</v>
      </c>
      <c r="E368" s="2">
        <v>3</v>
      </c>
      <c r="F368" s="1" t="s">
        <v>807</v>
      </c>
      <c r="H368" s="1" t="s">
        <v>15</v>
      </c>
      <c r="I368" s="1" t="s">
        <v>15</v>
      </c>
      <c r="J368" s="1" t="s">
        <v>15</v>
      </c>
      <c r="K368" s="1" t="s">
        <v>15</v>
      </c>
      <c r="L368" s="1" t="s">
        <v>15</v>
      </c>
      <c r="R368" s="2" t="s">
        <v>4439</v>
      </c>
      <c r="S368" s="5" t="str">
        <f t="shared" si="6"/>
        <v>PCP</v>
      </c>
      <c r="T368" s="5"/>
    </row>
    <row r="369" spans="1:20" x14ac:dyDescent="0.3">
      <c r="A369" s="1" t="s">
        <v>1045</v>
      </c>
      <c r="B369" s="1" t="s">
        <v>1046</v>
      </c>
      <c r="C369" s="1" t="s">
        <v>1042</v>
      </c>
      <c r="D369" s="1" t="s">
        <v>22</v>
      </c>
      <c r="E369" s="2">
        <v>3</v>
      </c>
      <c r="F369" s="1" t="s">
        <v>807</v>
      </c>
      <c r="H369" s="1" t="s">
        <v>15</v>
      </c>
      <c r="I369" s="1" t="s">
        <v>15</v>
      </c>
      <c r="J369" s="1" t="s">
        <v>15</v>
      </c>
      <c r="K369" s="1" t="s">
        <v>15</v>
      </c>
      <c r="L369" s="1" t="s">
        <v>15</v>
      </c>
      <c r="R369" s="2" t="s">
        <v>4439</v>
      </c>
      <c r="S369" s="5" t="str">
        <f t="shared" si="6"/>
        <v>PCP</v>
      </c>
      <c r="T369" s="5"/>
    </row>
    <row r="370" spans="1:20" x14ac:dyDescent="0.3">
      <c r="A370" s="1" t="s">
        <v>1047</v>
      </c>
      <c r="B370" s="1" t="s">
        <v>1048</v>
      </c>
      <c r="C370" s="1" t="s">
        <v>1049</v>
      </c>
      <c r="D370" s="1" t="s">
        <v>22</v>
      </c>
      <c r="E370" s="2">
        <v>2</v>
      </c>
      <c r="F370" s="1" t="s">
        <v>807</v>
      </c>
      <c r="H370" s="1" t="s">
        <v>15</v>
      </c>
      <c r="I370" s="1" t="s">
        <v>15</v>
      </c>
      <c r="J370" s="1" t="s">
        <v>15</v>
      </c>
      <c r="K370" s="1" t="s">
        <v>15</v>
      </c>
      <c r="L370" s="1" t="s">
        <v>15</v>
      </c>
      <c r="R370" s="2" t="s">
        <v>4439</v>
      </c>
      <c r="S370" s="5" t="str">
        <f t="shared" si="6"/>
        <v>PCP</v>
      </c>
      <c r="T370" s="5"/>
    </row>
    <row r="371" spans="1:20" x14ac:dyDescent="0.3">
      <c r="A371" s="1" t="s">
        <v>1050</v>
      </c>
      <c r="B371" s="1" t="s">
        <v>1051</v>
      </c>
      <c r="C371" s="1" t="s">
        <v>1052</v>
      </c>
      <c r="D371" s="1" t="s">
        <v>22</v>
      </c>
      <c r="E371" s="2">
        <v>2</v>
      </c>
      <c r="F371" s="1" t="s">
        <v>807</v>
      </c>
      <c r="H371" s="1" t="s">
        <v>15</v>
      </c>
      <c r="I371" s="1" t="s">
        <v>15</v>
      </c>
      <c r="J371" s="1" t="s">
        <v>15</v>
      </c>
      <c r="K371" s="1" t="s">
        <v>15</v>
      </c>
      <c r="L371" s="1" t="s">
        <v>15</v>
      </c>
      <c r="R371" s="2" t="s">
        <v>4439</v>
      </c>
      <c r="S371" s="5" t="str">
        <f t="shared" si="6"/>
        <v>PCP</v>
      </c>
      <c r="T371" s="5"/>
    </row>
    <row r="372" spans="1:20" x14ac:dyDescent="0.3">
      <c r="A372" s="1" t="s">
        <v>1053</v>
      </c>
      <c r="B372" s="1" t="s">
        <v>1054</v>
      </c>
      <c r="C372" s="1" t="s">
        <v>1055</v>
      </c>
      <c r="D372" s="1" t="s">
        <v>15</v>
      </c>
      <c r="E372" s="2">
        <v>1</v>
      </c>
      <c r="F372" s="1" t="s">
        <v>807</v>
      </c>
      <c r="H372" s="1" t="s">
        <v>15</v>
      </c>
      <c r="I372" s="1" t="s">
        <v>15</v>
      </c>
      <c r="J372" s="1" t="s">
        <v>15</v>
      </c>
      <c r="K372" s="1" t="s">
        <v>15</v>
      </c>
      <c r="L372" s="1" t="s">
        <v>15</v>
      </c>
      <c r="R372" s="2" t="s">
        <v>4439</v>
      </c>
      <c r="S372" s="5" t="str">
        <f t="shared" si="6"/>
        <v>PCP</v>
      </c>
      <c r="T372" s="5"/>
    </row>
    <row r="373" spans="1:20" x14ac:dyDescent="0.3">
      <c r="A373" s="1" t="s">
        <v>1056</v>
      </c>
      <c r="B373" s="1" t="s">
        <v>1057</v>
      </c>
      <c r="C373" s="1" t="s">
        <v>1058</v>
      </c>
      <c r="D373" s="1" t="s">
        <v>15</v>
      </c>
      <c r="E373" s="2">
        <v>2</v>
      </c>
      <c r="F373" s="1" t="s">
        <v>807</v>
      </c>
      <c r="H373" s="1" t="s">
        <v>15</v>
      </c>
      <c r="I373" s="1" t="s">
        <v>15</v>
      </c>
      <c r="J373" s="1" t="s">
        <v>15</v>
      </c>
      <c r="K373" s="1" t="s">
        <v>15</v>
      </c>
      <c r="L373" s="1" t="s">
        <v>15</v>
      </c>
      <c r="R373" s="2" t="s">
        <v>4439</v>
      </c>
      <c r="S373" s="5" t="str">
        <f t="shared" si="6"/>
        <v>PCP</v>
      </c>
      <c r="T373" s="5"/>
    </row>
    <row r="374" spans="1:20" x14ac:dyDescent="0.3">
      <c r="A374" s="1" t="s">
        <v>1059</v>
      </c>
      <c r="B374" s="1" t="s">
        <v>1060</v>
      </c>
      <c r="C374" s="1" t="s">
        <v>1061</v>
      </c>
      <c r="D374" s="1" t="s">
        <v>15</v>
      </c>
      <c r="E374" s="2">
        <v>1</v>
      </c>
      <c r="F374" s="1" t="s">
        <v>807</v>
      </c>
      <c r="H374" s="1" t="s">
        <v>15</v>
      </c>
      <c r="I374" s="1" t="s">
        <v>15</v>
      </c>
      <c r="J374" s="1" t="s">
        <v>15</v>
      </c>
      <c r="K374" s="1" t="s">
        <v>15</v>
      </c>
      <c r="L374" s="1" t="s">
        <v>15</v>
      </c>
      <c r="R374" s="2" t="s">
        <v>4439</v>
      </c>
      <c r="S374" s="5" t="str">
        <f t="shared" si="6"/>
        <v>PCP</v>
      </c>
      <c r="T374" s="5"/>
    </row>
    <row r="375" spans="1:20" x14ac:dyDescent="0.3">
      <c r="A375" s="1" t="s">
        <v>1062</v>
      </c>
      <c r="B375" s="1" t="s">
        <v>1063</v>
      </c>
      <c r="C375" s="1" t="s">
        <v>1064</v>
      </c>
      <c r="D375" s="1" t="s">
        <v>22</v>
      </c>
      <c r="E375" s="2">
        <v>2</v>
      </c>
      <c r="F375" s="1" t="s">
        <v>807</v>
      </c>
      <c r="H375" s="1" t="s">
        <v>15</v>
      </c>
      <c r="I375" s="1" t="s">
        <v>15</v>
      </c>
      <c r="J375" s="1" t="s">
        <v>15</v>
      </c>
      <c r="K375" s="1" t="s">
        <v>15</v>
      </c>
      <c r="L375" s="1" t="s">
        <v>15</v>
      </c>
      <c r="R375" s="2" t="s">
        <v>4439</v>
      </c>
      <c r="S375" s="5" t="str">
        <f t="shared" si="6"/>
        <v>PCP</v>
      </c>
      <c r="T375" s="5"/>
    </row>
    <row r="376" spans="1:20" x14ac:dyDescent="0.3">
      <c r="A376" s="1" t="s">
        <v>1065</v>
      </c>
      <c r="B376" s="1" t="s">
        <v>1066</v>
      </c>
      <c r="C376" s="1" t="s">
        <v>1067</v>
      </c>
      <c r="D376" s="1" t="s">
        <v>22</v>
      </c>
      <c r="E376" s="2">
        <v>2</v>
      </c>
      <c r="F376" s="1" t="s">
        <v>807</v>
      </c>
      <c r="H376" s="1" t="s">
        <v>15</v>
      </c>
      <c r="I376" s="1" t="s">
        <v>15</v>
      </c>
      <c r="J376" s="1" t="s">
        <v>15</v>
      </c>
      <c r="K376" s="1" t="s">
        <v>15</v>
      </c>
      <c r="L376" s="1" t="s">
        <v>15</v>
      </c>
      <c r="R376" s="2" t="s">
        <v>4439</v>
      </c>
      <c r="S376" s="5" t="str">
        <f t="shared" si="6"/>
        <v>PCP</v>
      </c>
      <c r="T376" s="5"/>
    </row>
    <row r="377" spans="1:20" x14ac:dyDescent="0.3">
      <c r="A377" s="1" t="s">
        <v>1068</v>
      </c>
      <c r="B377" s="1" t="s">
        <v>1069</v>
      </c>
      <c r="C377" s="1" t="s">
        <v>1070</v>
      </c>
      <c r="D377" s="1" t="s">
        <v>15</v>
      </c>
      <c r="E377" s="2">
        <v>2</v>
      </c>
      <c r="F377" s="1" t="s">
        <v>807</v>
      </c>
      <c r="H377" s="1" t="s">
        <v>15</v>
      </c>
      <c r="I377" s="1" t="s">
        <v>15</v>
      </c>
      <c r="J377" s="1" t="s">
        <v>15</v>
      </c>
      <c r="K377" s="1" t="s">
        <v>15</v>
      </c>
      <c r="L377" s="1" t="s">
        <v>15</v>
      </c>
      <c r="R377" s="2" t="s">
        <v>4439</v>
      </c>
      <c r="S377" s="5" t="str">
        <f t="shared" si="6"/>
        <v>PCP</v>
      </c>
      <c r="T377" s="5"/>
    </row>
    <row r="378" spans="1:20" x14ac:dyDescent="0.3">
      <c r="A378" s="1" t="s">
        <v>1071</v>
      </c>
      <c r="B378" s="1" t="s">
        <v>1072</v>
      </c>
      <c r="C378" s="1" t="s">
        <v>1070</v>
      </c>
      <c r="D378" s="1" t="s">
        <v>22</v>
      </c>
      <c r="E378" s="2">
        <v>3</v>
      </c>
      <c r="F378" s="1" t="s">
        <v>807</v>
      </c>
      <c r="H378" s="1" t="s">
        <v>15</v>
      </c>
      <c r="I378" s="1" t="s">
        <v>15</v>
      </c>
      <c r="J378" s="1" t="s">
        <v>15</v>
      </c>
      <c r="K378" s="1" t="s">
        <v>15</v>
      </c>
      <c r="L378" s="1" t="s">
        <v>15</v>
      </c>
      <c r="R378" s="2" t="s">
        <v>4439</v>
      </c>
      <c r="S378" s="5" t="str">
        <f t="shared" si="6"/>
        <v>PCP</v>
      </c>
      <c r="T378" s="5"/>
    </row>
    <row r="379" spans="1:20" x14ac:dyDescent="0.3">
      <c r="A379" s="1" t="s">
        <v>1073</v>
      </c>
      <c r="B379" s="1" t="s">
        <v>1074</v>
      </c>
      <c r="C379" s="1" t="s">
        <v>1070</v>
      </c>
      <c r="D379" s="1" t="s">
        <v>22</v>
      </c>
      <c r="E379" s="2">
        <v>3</v>
      </c>
      <c r="F379" s="1" t="s">
        <v>807</v>
      </c>
      <c r="H379" s="1" t="s">
        <v>15</v>
      </c>
      <c r="I379" s="1" t="s">
        <v>15</v>
      </c>
      <c r="J379" s="1" t="s">
        <v>15</v>
      </c>
      <c r="K379" s="1" t="s">
        <v>15</v>
      </c>
      <c r="L379" s="1" t="s">
        <v>15</v>
      </c>
      <c r="R379" s="2" t="s">
        <v>4439</v>
      </c>
      <c r="S379" s="5" t="str">
        <f t="shared" si="6"/>
        <v>PCP</v>
      </c>
      <c r="T379" s="5"/>
    </row>
    <row r="380" spans="1:20" x14ac:dyDescent="0.3">
      <c r="A380" s="1" t="s">
        <v>1075</v>
      </c>
      <c r="B380" s="1" t="s">
        <v>1076</v>
      </c>
      <c r="C380" s="1" t="s">
        <v>1077</v>
      </c>
      <c r="D380" s="1" t="s">
        <v>22</v>
      </c>
      <c r="E380" s="2">
        <v>2</v>
      </c>
      <c r="F380" s="1" t="s">
        <v>807</v>
      </c>
      <c r="H380" s="1" t="s">
        <v>15</v>
      </c>
      <c r="I380" s="1" t="s">
        <v>15</v>
      </c>
      <c r="J380" s="1" t="s">
        <v>15</v>
      </c>
      <c r="K380" s="1" t="s">
        <v>15</v>
      </c>
      <c r="L380" s="1" t="s">
        <v>15</v>
      </c>
      <c r="R380" s="2" t="s">
        <v>4439</v>
      </c>
      <c r="S380" s="5" t="str">
        <f t="shared" si="6"/>
        <v>PCP</v>
      </c>
      <c r="T380" s="5"/>
    </row>
    <row r="381" spans="1:20" x14ac:dyDescent="0.3">
      <c r="A381" s="1" t="s">
        <v>1078</v>
      </c>
      <c r="B381" s="1" t="s">
        <v>1079</v>
      </c>
      <c r="C381" s="1" t="s">
        <v>1080</v>
      </c>
      <c r="D381" s="1" t="s">
        <v>22</v>
      </c>
      <c r="E381" s="2">
        <v>2</v>
      </c>
      <c r="F381" s="1" t="s">
        <v>807</v>
      </c>
      <c r="H381" s="1" t="s">
        <v>15</v>
      </c>
      <c r="I381" s="1" t="s">
        <v>15</v>
      </c>
      <c r="J381" s="1" t="s">
        <v>15</v>
      </c>
      <c r="K381" s="1" t="s">
        <v>15</v>
      </c>
      <c r="L381" s="1" t="s">
        <v>15</v>
      </c>
      <c r="R381" s="2" t="s">
        <v>4439</v>
      </c>
      <c r="S381" s="5" t="str">
        <f t="shared" si="6"/>
        <v>PCP</v>
      </c>
      <c r="T381" s="5"/>
    </row>
    <row r="382" spans="1:20" x14ac:dyDescent="0.3">
      <c r="A382" s="1" t="s">
        <v>1081</v>
      </c>
      <c r="B382" s="1" t="s">
        <v>1082</v>
      </c>
      <c r="C382" s="1" t="s">
        <v>1083</v>
      </c>
      <c r="D382" s="1" t="s">
        <v>22</v>
      </c>
      <c r="E382" s="2">
        <v>2</v>
      </c>
      <c r="F382" s="1" t="s">
        <v>807</v>
      </c>
      <c r="H382" s="1" t="s">
        <v>15</v>
      </c>
      <c r="I382" s="1" t="s">
        <v>15</v>
      </c>
      <c r="J382" s="1" t="s">
        <v>15</v>
      </c>
      <c r="K382" s="1" t="s">
        <v>15</v>
      </c>
      <c r="L382" s="1" t="s">
        <v>15</v>
      </c>
      <c r="R382" s="2" t="s">
        <v>4439</v>
      </c>
      <c r="S382" s="5" t="str">
        <f t="shared" si="6"/>
        <v>PCP</v>
      </c>
      <c r="T382" s="5"/>
    </row>
    <row r="383" spans="1:20" x14ac:dyDescent="0.3">
      <c r="A383" s="1" t="s">
        <v>1084</v>
      </c>
      <c r="B383" s="1" t="s">
        <v>1085</v>
      </c>
      <c r="C383" s="1" t="s">
        <v>1086</v>
      </c>
      <c r="D383" s="1" t="s">
        <v>15</v>
      </c>
      <c r="E383" s="2">
        <v>2</v>
      </c>
      <c r="F383" s="1" t="s">
        <v>807</v>
      </c>
      <c r="H383" s="1" t="s">
        <v>15</v>
      </c>
      <c r="I383" s="1" t="s">
        <v>15</v>
      </c>
      <c r="J383" s="1" t="s">
        <v>15</v>
      </c>
      <c r="K383" s="1" t="s">
        <v>15</v>
      </c>
      <c r="L383" s="1" t="s">
        <v>15</v>
      </c>
      <c r="R383" s="2" t="s">
        <v>4439</v>
      </c>
      <c r="S383" s="5" t="str">
        <f t="shared" si="6"/>
        <v>PCP</v>
      </c>
      <c r="T383" s="5"/>
    </row>
    <row r="384" spans="1:20" x14ac:dyDescent="0.3">
      <c r="A384" s="1" t="s">
        <v>1087</v>
      </c>
      <c r="B384" s="1" t="s">
        <v>1088</v>
      </c>
      <c r="C384" s="1" t="s">
        <v>1086</v>
      </c>
      <c r="D384" s="1" t="s">
        <v>22</v>
      </c>
      <c r="E384" s="2">
        <v>3</v>
      </c>
      <c r="F384" s="1" t="s">
        <v>807</v>
      </c>
      <c r="H384" s="1" t="s">
        <v>15</v>
      </c>
      <c r="I384" s="1" t="s">
        <v>15</v>
      </c>
      <c r="J384" s="1" t="s">
        <v>15</v>
      </c>
      <c r="K384" s="1" t="s">
        <v>15</v>
      </c>
      <c r="L384" s="1" t="s">
        <v>15</v>
      </c>
      <c r="R384" s="2" t="s">
        <v>4439</v>
      </c>
      <c r="S384" s="5" t="str">
        <f t="shared" si="6"/>
        <v>PCP</v>
      </c>
      <c r="T384" s="5"/>
    </row>
    <row r="385" spans="1:20" x14ac:dyDescent="0.3">
      <c r="A385" s="1" t="s">
        <v>1089</v>
      </c>
      <c r="B385" s="1" t="s">
        <v>1090</v>
      </c>
      <c r="C385" s="1" t="s">
        <v>1091</v>
      </c>
      <c r="D385" s="1" t="s">
        <v>15</v>
      </c>
      <c r="E385" s="2">
        <v>1</v>
      </c>
      <c r="F385" s="1" t="s">
        <v>807</v>
      </c>
      <c r="H385" s="1" t="s">
        <v>15</v>
      </c>
      <c r="I385" s="1" t="s">
        <v>15</v>
      </c>
      <c r="J385" s="1" t="s">
        <v>15</v>
      </c>
      <c r="K385" s="1" t="s">
        <v>15</v>
      </c>
      <c r="L385" s="1" t="s">
        <v>15</v>
      </c>
      <c r="R385" s="2" t="s">
        <v>4439</v>
      </c>
      <c r="S385" s="5" t="str">
        <f t="shared" si="6"/>
        <v>PCP</v>
      </c>
      <c r="T385" s="5"/>
    </row>
    <row r="386" spans="1:20" x14ac:dyDescent="0.3">
      <c r="A386" s="1" t="s">
        <v>1092</v>
      </c>
      <c r="B386" s="1" t="s">
        <v>1093</v>
      </c>
      <c r="C386" s="1" t="s">
        <v>1094</v>
      </c>
      <c r="D386" s="1" t="s">
        <v>22</v>
      </c>
      <c r="E386" s="2">
        <v>2</v>
      </c>
      <c r="F386" s="1" t="s">
        <v>807</v>
      </c>
      <c r="H386" s="1" t="s">
        <v>15</v>
      </c>
      <c r="I386" s="1" t="s">
        <v>15</v>
      </c>
      <c r="J386" s="1" t="s">
        <v>15</v>
      </c>
      <c r="K386" s="1" t="s">
        <v>15</v>
      </c>
      <c r="L386" s="1" t="s">
        <v>15</v>
      </c>
      <c r="R386" s="2" t="s">
        <v>4439</v>
      </c>
      <c r="S386" s="5" t="str">
        <f t="shared" si="6"/>
        <v>PCP</v>
      </c>
      <c r="T386" s="5"/>
    </row>
    <row r="387" spans="1:20" x14ac:dyDescent="0.3">
      <c r="A387" s="1" t="s">
        <v>1095</v>
      </c>
      <c r="B387" s="1" t="s">
        <v>1096</v>
      </c>
      <c r="C387" s="1" t="s">
        <v>1097</v>
      </c>
      <c r="D387" s="1" t="s">
        <v>15</v>
      </c>
      <c r="E387" s="2">
        <v>1</v>
      </c>
      <c r="F387" s="1" t="s">
        <v>807</v>
      </c>
      <c r="H387" s="1" t="s">
        <v>15</v>
      </c>
      <c r="I387" s="1" t="s">
        <v>15</v>
      </c>
      <c r="J387" s="1" t="s">
        <v>15</v>
      </c>
      <c r="K387" s="1" t="s">
        <v>15</v>
      </c>
      <c r="L387" s="1" t="s">
        <v>15</v>
      </c>
      <c r="R387" s="2" t="s">
        <v>4439</v>
      </c>
      <c r="S387" s="5" t="str">
        <f t="shared" si="6"/>
        <v>PCP</v>
      </c>
      <c r="T387" s="5"/>
    </row>
    <row r="388" spans="1:20" x14ac:dyDescent="0.3">
      <c r="A388" s="1" t="s">
        <v>1098</v>
      </c>
      <c r="B388" s="1" t="s">
        <v>1099</v>
      </c>
      <c r="C388" s="1" t="s">
        <v>1100</v>
      </c>
      <c r="D388" s="1" t="s">
        <v>22</v>
      </c>
      <c r="E388" s="2">
        <v>2</v>
      </c>
      <c r="F388" s="1" t="s">
        <v>807</v>
      </c>
      <c r="H388" s="1" t="s">
        <v>15</v>
      </c>
      <c r="I388" s="1" t="s">
        <v>15</v>
      </c>
      <c r="J388" s="1" t="s">
        <v>15</v>
      </c>
      <c r="K388" s="1" t="s">
        <v>15</v>
      </c>
      <c r="L388" s="1" t="s">
        <v>15</v>
      </c>
      <c r="R388" s="2" t="s">
        <v>4439</v>
      </c>
      <c r="S388" s="5" t="str">
        <f t="shared" si="6"/>
        <v>PCP</v>
      </c>
      <c r="T388" s="5"/>
    </row>
    <row r="389" spans="1:20" x14ac:dyDescent="0.3">
      <c r="A389" s="1" t="s">
        <v>1101</v>
      </c>
      <c r="B389" s="1" t="s">
        <v>1102</v>
      </c>
      <c r="C389" s="1" t="s">
        <v>1103</v>
      </c>
      <c r="D389" s="1" t="s">
        <v>22</v>
      </c>
      <c r="E389" s="2">
        <v>2</v>
      </c>
      <c r="F389" s="1" t="s">
        <v>807</v>
      </c>
      <c r="H389" s="1" t="s">
        <v>15</v>
      </c>
      <c r="I389" s="1" t="s">
        <v>15</v>
      </c>
      <c r="J389" s="1" t="s">
        <v>15</v>
      </c>
      <c r="K389" s="1" t="s">
        <v>15</v>
      </c>
      <c r="L389" s="1" t="s">
        <v>15</v>
      </c>
      <c r="R389" s="2" t="s">
        <v>4439</v>
      </c>
      <c r="S389" s="5" t="str">
        <f t="shared" si="6"/>
        <v>PCP</v>
      </c>
      <c r="T389" s="5"/>
    </row>
    <row r="390" spans="1:20" x14ac:dyDescent="0.3">
      <c r="A390" s="1" t="s">
        <v>1104</v>
      </c>
      <c r="B390" s="1" t="s">
        <v>1105</v>
      </c>
      <c r="C390" s="1" t="s">
        <v>1106</v>
      </c>
      <c r="D390" s="1" t="s">
        <v>22</v>
      </c>
      <c r="E390" s="2">
        <v>2</v>
      </c>
      <c r="F390" s="1" t="s">
        <v>807</v>
      </c>
      <c r="H390" s="1" t="s">
        <v>15</v>
      </c>
      <c r="I390" s="1" t="s">
        <v>15</v>
      </c>
      <c r="J390" s="1" t="s">
        <v>15</v>
      </c>
      <c r="K390" s="1" t="s">
        <v>15</v>
      </c>
      <c r="L390" s="1" t="s">
        <v>15</v>
      </c>
      <c r="R390" s="2" t="s">
        <v>4439</v>
      </c>
      <c r="S390" s="5" t="str">
        <f t="shared" si="6"/>
        <v>PCP</v>
      </c>
      <c r="T390" s="5"/>
    </row>
    <row r="391" spans="1:20" x14ac:dyDescent="0.3">
      <c r="A391" s="1" t="s">
        <v>1107</v>
      </c>
      <c r="B391" s="1" t="s">
        <v>1108</v>
      </c>
      <c r="C391" s="1" t="s">
        <v>1109</v>
      </c>
      <c r="D391" s="1" t="s">
        <v>15</v>
      </c>
      <c r="E391" s="2">
        <v>1</v>
      </c>
      <c r="F391" s="1" t="s">
        <v>807</v>
      </c>
      <c r="H391" s="1" t="s">
        <v>15</v>
      </c>
      <c r="I391" s="1" t="s">
        <v>15</v>
      </c>
      <c r="J391" s="1" t="s">
        <v>15</v>
      </c>
      <c r="K391" s="1" t="s">
        <v>15</v>
      </c>
      <c r="L391" s="1" t="s">
        <v>15</v>
      </c>
      <c r="R391" s="2" t="s">
        <v>4439</v>
      </c>
      <c r="S391" s="5" t="str">
        <f t="shared" si="6"/>
        <v>PCP</v>
      </c>
      <c r="T391" s="5"/>
    </row>
    <row r="392" spans="1:20" x14ac:dyDescent="0.3">
      <c r="A392" s="1" t="s">
        <v>1110</v>
      </c>
      <c r="B392" s="1" t="s">
        <v>1111</v>
      </c>
      <c r="C392" s="1" t="s">
        <v>1112</v>
      </c>
      <c r="D392" s="1" t="s">
        <v>22</v>
      </c>
      <c r="E392" s="2">
        <v>2</v>
      </c>
      <c r="F392" s="1" t="s">
        <v>807</v>
      </c>
      <c r="H392" s="1" t="s">
        <v>15</v>
      </c>
      <c r="I392" s="1" t="s">
        <v>15</v>
      </c>
      <c r="J392" s="1" t="s">
        <v>15</v>
      </c>
      <c r="K392" s="1" t="s">
        <v>15</v>
      </c>
      <c r="L392" s="1" t="s">
        <v>15</v>
      </c>
      <c r="R392" s="2" t="s">
        <v>4439</v>
      </c>
      <c r="S392" s="5" t="str">
        <f t="shared" si="6"/>
        <v>PCP</v>
      </c>
      <c r="T392" s="5"/>
    </row>
    <row r="393" spans="1:20" x14ac:dyDescent="0.3">
      <c r="A393" s="1" t="s">
        <v>1113</v>
      </c>
      <c r="B393" s="1" t="s">
        <v>1114</v>
      </c>
      <c r="C393" s="1" t="s">
        <v>1115</v>
      </c>
      <c r="D393" s="1" t="s">
        <v>22</v>
      </c>
      <c r="E393" s="2">
        <v>2</v>
      </c>
      <c r="F393" s="1" t="s">
        <v>807</v>
      </c>
      <c r="H393" s="1" t="s">
        <v>15</v>
      </c>
      <c r="I393" s="1" t="s">
        <v>15</v>
      </c>
      <c r="J393" s="1" t="s">
        <v>15</v>
      </c>
      <c r="K393" s="1" t="s">
        <v>15</v>
      </c>
      <c r="L393" s="1" t="s">
        <v>15</v>
      </c>
      <c r="R393" s="2" t="s">
        <v>4439</v>
      </c>
      <c r="S393" s="5" t="str">
        <f t="shared" si="6"/>
        <v>PCP</v>
      </c>
      <c r="T393" s="5"/>
    </row>
    <row r="394" spans="1:20" x14ac:dyDescent="0.3">
      <c r="A394" s="1" t="s">
        <v>1116</v>
      </c>
      <c r="B394" s="1" t="s">
        <v>1117</v>
      </c>
      <c r="C394" s="1" t="s">
        <v>1118</v>
      </c>
      <c r="D394" s="1" t="s">
        <v>22</v>
      </c>
      <c r="E394" s="2">
        <v>2</v>
      </c>
      <c r="F394" s="1" t="s">
        <v>807</v>
      </c>
      <c r="H394" s="1" t="s">
        <v>15</v>
      </c>
      <c r="I394" s="1" t="s">
        <v>15</v>
      </c>
      <c r="J394" s="1" t="s">
        <v>15</v>
      </c>
      <c r="K394" s="1" t="s">
        <v>15</v>
      </c>
      <c r="L394" s="1" t="s">
        <v>15</v>
      </c>
      <c r="R394" s="2" t="s">
        <v>4439</v>
      </c>
      <c r="S394" s="5" t="str">
        <f t="shared" si="6"/>
        <v>PCP</v>
      </c>
      <c r="T394" s="5"/>
    </row>
    <row r="395" spans="1:20" x14ac:dyDescent="0.3">
      <c r="A395" s="1" t="s">
        <v>1119</v>
      </c>
      <c r="B395" s="1" t="s">
        <v>1120</v>
      </c>
      <c r="C395" s="1" t="s">
        <v>1121</v>
      </c>
      <c r="D395" s="1" t="s">
        <v>22</v>
      </c>
      <c r="E395" s="2">
        <v>2</v>
      </c>
      <c r="F395" s="1" t="s">
        <v>807</v>
      </c>
      <c r="H395" s="1" t="s">
        <v>15</v>
      </c>
      <c r="I395" s="1" t="s">
        <v>15</v>
      </c>
      <c r="J395" s="1" t="s">
        <v>15</v>
      </c>
      <c r="K395" s="1" t="s">
        <v>15</v>
      </c>
      <c r="L395" s="1" t="s">
        <v>15</v>
      </c>
      <c r="R395" s="2" t="s">
        <v>4439</v>
      </c>
      <c r="S395" s="5" t="str">
        <f t="shared" ref="S395:S458" si="7">+F395</f>
        <v>PCP</v>
      </c>
      <c r="T395" s="5"/>
    </row>
    <row r="396" spans="1:20" x14ac:dyDescent="0.3">
      <c r="A396" s="1" t="s">
        <v>1122</v>
      </c>
      <c r="B396" s="1" t="s">
        <v>1123</v>
      </c>
      <c r="C396" s="1" t="s">
        <v>1124</v>
      </c>
      <c r="D396" s="1" t="s">
        <v>22</v>
      </c>
      <c r="E396" s="2">
        <v>2</v>
      </c>
      <c r="F396" s="1" t="s">
        <v>807</v>
      </c>
      <c r="H396" s="1" t="s">
        <v>15</v>
      </c>
      <c r="I396" s="1" t="s">
        <v>15</v>
      </c>
      <c r="J396" s="1" t="s">
        <v>15</v>
      </c>
      <c r="K396" s="1" t="s">
        <v>15</v>
      </c>
      <c r="L396" s="1" t="s">
        <v>15</v>
      </c>
      <c r="R396" s="2" t="s">
        <v>4439</v>
      </c>
      <c r="S396" s="5" t="str">
        <f t="shared" si="7"/>
        <v>PCP</v>
      </c>
      <c r="T396" s="5"/>
    </row>
    <row r="397" spans="1:20" x14ac:dyDescent="0.3">
      <c r="A397" s="1" t="s">
        <v>1125</v>
      </c>
      <c r="B397" s="1" t="s">
        <v>1126</v>
      </c>
      <c r="C397" s="1" t="s">
        <v>1127</v>
      </c>
      <c r="D397" s="1" t="s">
        <v>22</v>
      </c>
      <c r="E397" s="2">
        <v>2</v>
      </c>
      <c r="F397" s="1" t="s">
        <v>807</v>
      </c>
      <c r="H397" s="1" t="s">
        <v>15</v>
      </c>
      <c r="I397" s="1" t="s">
        <v>15</v>
      </c>
      <c r="J397" s="1" t="s">
        <v>15</v>
      </c>
      <c r="K397" s="1" t="s">
        <v>15</v>
      </c>
      <c r="L397" s="1" t="s">
        <v>15</v>
      </c>
      <c r="R397" s="2" t="s">
        <v>4439</v>
      </c>
      <c r="S397" s="5" t="str">
        <f t="shared" si="7"/>
        <v>PCP</v>
      </c>
      <c r="T397" s="5"/>
    </row>
    <row r="398" spans="1:20" x14ac:dyDescent="0.3">
      <c r="A398" s="1" t="s">
        <v>1128</v>
      </c>
      <c r="B398" s="1" t="s">
        <v>1129</v>
      </c>
      <c r="C398" s="1" t="s">
        <v>1130</v>
      </c>
      <c r="D398" s="1" t="s">
        <v>22</v>
      </c>
      <c r="E398" s="2">
        <v>2</v>
      </c>
      <c r="F398" s="1" t="s">
        <v>807</v>
      </c>
      <c r="H398" s="1" t="s">
        <v>15</v>
      </c>
      <c r="I398" s="1" t="s">
        <v>15</v>
      </c>
      <c r="J398" s="1" t="s">
        <v>15</v>
      </c>
      <c r="K398" s="1" t="s">
        <v>15</v>
      </c>
      <c r="L398" s="1" t="s">
        <v>15</v>
      </c>
      <c r="R398" s="2" t="s">
        <v>4439</v>
      </c>
      <c r="S398" s="5" t="str">
        <f t="shared" si="7"/>
        <v>PCP</v>
      </c>
      <c r="T398" s="5"/>
    </row>
    <row r="399" spans="1:20" x14ac:dyDescent="0.3">
      <c r="A399" s="1" t="s">
        <v>1131</v>
      </c>
      <c r="B399" s="1" t="s">
        <v>1132</v>
      </c>
      <c r="C399" s="1" t="s">
        <v>1133</v>
      </c>
      <c r="D399" s="1" t="s">
        <v>22</v>
      </c>
      <c r="E399" s="2">
        <v>2</v>
      </c>
      <c r="F399" s="1" t="s">
        <v>807</v>
      </c>
      <c r="H399" s="1" t="s">
        <v>15</v>
      </c>
      <c r="I399" s="1" t="s">
        <v>15</v>
      </c>
      <c r="J399" s="1" t="s">
        <v>15</v>
      </c>
      <c r="K399" s="1" t="s">
        <v>15</v>
      </c>
      <c r="L399" s="1" t="s">
        <v>15</v>
      </c>
      <c r="R399" s="2" t="s">
        <v>4439</v>
      </c>
      <c r="S399" s="5" t="str">
        <f t="shared" si="7"/>
        <v>PCP</v>
      </c>
      <c r="T399" s="5"/>
    </row>
    <row r="400" spans="1:20" x14ac:dyDescent="0.3">
      <c r="A400" s="1" t="s">
        <v>1134</v>
      </c>
      <c r="B400" s="1" t="s">
        <v>1135</v>
      </c>
      <c r="C400" s="1" t="s">
        <v>1136</v>
      </c>
      <c r="D400" s="1" t="s">
        <v>22</v>
      </c>
      <c r="E400" s="2">
        <v>2</v>
      </c>
      <c r="F400" s="1" t="s">
        <v>807</v>
      </c>
      <c r="H400" s="1" t="s">
        <v>15</v>
      </c>
      <c r="I400" s="1" t="s">
        <v>15</v>
      </c>
      <c r="J400" s="1" t="s">
        <v>15</v>
      </c>
      <c r="K400" s="1" t="s">
        <v>15</v>
      </c>
      <c r="L400" s="1" t="s">
        <v>15</v>
      </c>
      <c r="R400" s="2" t="s">
        <v>4439</v>
      </c>
      <c r="S400" s="5" t="str">
        <f t="shared" si="7"/>
        <v>PCP</v>
      </c>
      <c r="T400" s="5"/>
    </row>
    <row r="401" spans="1:20" x14ac:dyDescent="0.3">
      <c r="A401" s="1" t="s">
        <v>1137</v>
      </c>
      <c r="B401" s="1" t="s">
        <v>1138</v>
      </c>
      <c r="C401" s="1" t="s">
        <v>1139</v>
      </c>
      <c r="D401" s="1" t="s">
        <v>15</v>
      </c>
      <c r="E401" s="2">
        <v>2</v>
      </c>
      <c r="F401" s="1" t="s">
        <v>807</v>
      </c>
      <c r="H401" s="1" t="s">
        <v>15</v>
      </c>
      <c r="I401" s="1" t="s">
        <v>15</v>
      </c>
      <c r="J401" s="1" t="s">
        <v>15</v>
      </c>
      <c r="K401" s="1" t="s">
        <v>15</v>
      </c>
      <c r="L401" s="1" t="s">
        <v>15</v>
      </c>
      <c r="R401" s="2" t="s">
        <v>4439</v>
      </c>
      <c r="S401" s="5" t="str">
        <f t="shared" si="7"/>
        <v>PCP</v>
      </c>
      <c r="T401" s="5"/>
    </row>
    <row r="402" spans="1:20" x14ac:dyDescent="0.3">
      <c r="A402" s="1" t="s">
        <v>1140</v>
      </c>
      <c r="B402" s="1" t="s">
        <v>1141</v>
      </c>
      <c r="C402" s="1" t="s">
        <v>1139</v>
      </c>
      <c r="D402" s="1" t="s">
        <v>22</v>
      </c>
      <c r="E402" s="2">
        <v>3</v>
      </c>
      <c r="F402" s="1" t="s">
        <v>807</v>
      </c>
      <c r="H402" s="1" t="s">
        <v>15</v>
      </c>
      <c r="I402" s="1" t="s">
        <v>15</v>
      </c>
      <c r="J402" s="1" t="s">
        <v>15</v>
      </c>
      <c r="K402" s="1" t="s">
        <v>15</v>
      </c>
      <c r="L402" s="1" t="s">
        <v>15</v>
      </c>
      <c r="R402" s="2" t="s">
        <v>4439</v>
      </c>
      <c r="S402" s="5" t="str">
        <f t="shared" si="7"/>
        <v>PCP</v>
      </c>
      <c r="T402" s="5"/>
    </row>
    <row r="403" spans="1:20" x14ac:dyDescent="0.3">
      <c r="A403" s="1" t="s">
        <v>1142</v>
      </c>
      <c r="B403" s="1" t="s">
        <v>1143</v>
      </c>
      <c r="C403" s="1" t="s">
        <v>1139</v>
      </c>
      <c r="D403" s="1" t="s">
        <v>22</v>
      </c>
      <c r="E403" s="2">
        <v>3</v>
      </c>
      <c r="F403" s="1" t="s">
        <v>807</v>
      </c>
      <c r="H403" s="1" t="s">
        <v>15</v>
      </c>
      <c r="I403" s="1" t="s">
        <v>15</v>
      </c>
      <c r="J403" s="1" t="s">
        <v>15</v>
      </c>
      <c r="K403" s="1" t="s">
        <v>15</v>
      </c>
      <c r="L403" s="1" t="s">
        <v>15</v>
      </c>
      <c r="R403" s="2" t="s">
        <v>4439</v>
      </c>
      <c r="S403" s="5" t="str">
        <f t="shared" si="7"/>
        <v>PCP</v>
      </c>
      <c r="T403" s="5"/>
    </row>
    <row r="404" spans="1:20" x14ac:dyDescent="0.3">
      <c r="A404" s="1" t="s">
        <v>1144</v>
      </c>
      <c r="B404" s="1" t="s">
        <v>1145</v>
      </c>
      <c r="C404" s="1" t="s">
        <v>1139</v>
      </c>
      <c r="D404" s="1" t="s">
        <v>22</v>
      </c>
      <c r="E404" s="2">
        <v>3</v>
      </c>
      <c r="F404" s="1" t="s">
        <v>807</v>
      </c>
      <c r="H404" s="1" t="s">
        <v>15</v>
      </c>
      <c r="I404" s="1" t="s">
        <v>15</v>
      </c>
      <c r="J404" s="1" t="s">
        <v>15</v>
      </c>
      <c r="K404" s="1" t="s">
        <v>15</v>
      </c>
      <c r="L404" s="1" t="s">
        <v>15</v>
      </c>
      <c r="R404" s="2" t="s">
        <v>4439</v>
      </c>
      <c r="S404" s="5" t="str">
        <f t="shared" si="7"/>
        <v>PCP</v>
      </c>
      <c r="T404" s="5"/>
    </row>
    <row r="405" spans="1:20" x14ac:dyDescent="0.3">
      <c r="A405" s="1" t="s">
        <v>1146</v>
      </c>
      <c r="B405" s="1" t="s">
        <v>1147</v>
      </c>
      <c r="C405" s="1" t="s">
        <v>1148</v>
      </c>
      <c r="D405" s="1" t="s">
        <v>22</v>
      </c>
      <c r="E405" s="2">
        <v>2</v>
      </c>
      <c r="F405" s="1" t="s">
        <v>807</v>
      </c>
      <c r="H405" s="1" t="s">
        <v>15</v>
      </c>
      <c r="I405" s="1" t="s">
        <v>15</v>
      </c>
      <c r="J405" s="1" t="s">
        <v>15</v>
      </c>
      <c r="K405" s="1" t="s">
        <v>15</v>
      </c>
      <c r="L405" s="1" t="s">
        <v>15</v>
      </c>
      <c r="R405" s="2" t="s">
        <v>4439</v>
      </c>
      <c r="S405" s="5" t="str">
        <f t="shared" si="7"/>
        <v>PCP</v>
      </c>
      <c r="T405" s="5"/>
    </row>
    <row r="406" spans="1:20" x14ac:dyDescent="0.3">
      <c r="A406" s="1" t="s">
        <v>1149</v>
      </c>
      <c r="B406" s="1" t="s">
        <v>1150</v>
      </c>
      <c r="C406" s="1" t="s">
        <v>1151</v>
      </c>
      <c r="D406" s="1" t="s">
        <v>15</v>
      </c>
      <c r="E406" s="2">
        <v>2</v>
      </c>
      <c r="F406" s="1" t="s">
        <v>807</v>
      </c>
      <c r="H406" s="1" t="s">
        <v>15</v>
      </c>
      <c r="I406" s="1" t="s">
        <v>15</v>
      </c>
      <c r="J406" s="1" t="s">
        <v>15</v>
      </c>
      <c r="K406" s="1" t="s">
        <v>15</v>
      </c>
      <c r="L406" s="1" t="s">
        <v>15</v>
      </c>
      <c r="R406" s="2" t="s">
        <v>4439</v>
      </c>
      <c r="S406" s="5" t="str">
        <f t="shared" si="7"/>
        <v>PCP</v>
      </c>
      <c r="T406" s="5"/>
    </row>
    <row r="407" spans="1:20" x14ac:dyDescent="0.3">
      <c r="A407" s="1" t="s">
        <v>1152</v>
      </c>
      <c r="B407" s="1" t="s">
        <v>1153</v>
      </c>
      <c r="C407" s="1" t="s">
        <v>1151</v>
      </c>
      <c r="D407" s="1" t="s">
        <v>15</v>
      </c>
      <c r="E407" s="2">
        <v>3</v>
      </c>
      <c r="F407" s="1" t="s">
        <v>807</v>
      </c>
      <c r="H407" s="1" t="s">
        <v>15</v>
      </c>
      <c r="I407" s="1" t="s">
        <v>15</v>
      </c>
      <c r="J407" s="1" t="s">
        <v>15</v>
      </c>
      <c r="K407" s="1" t="s">
        <v>15</v>
      </c>
      <c r="L407" s="1" t="s">
        <v>15</v>
      </c>
      <c r="R407" s="2" t="s">
        <v>4439</v>
      </c>
      <c r="S407" s="5" t="str">
        <f t="shared" si="7"/>
        <v>PCP</v>
      </c>
      <c r="T407" s="5"/>
    </row>
    <row r="408" spans="1:20" x14ac:dyDescent="0.3">
      <c r="A408" s="1" t="s">
        <v>1154</v>
      </c>
      <c r="B408" s="1" t="s">
        <v>1155</v>
      </c>
      <c r="C408" s="1" t="s">
        <v>1109</v>
      </c>
      <c r="D408" s="1" t="s">
        <v>15</v>
      </c>
      <c r="E408" s="2">
        <v>1</v>
      </c>
      <c r="F408" s="1" t="s">
        <v>807</v>
      </c>
      <c r="H408" s="1" t="s">
        <v>15</v>
      </c>
      <c r="I408" s="1" t="s">
        <v>15</v>
      </c>
      <c r="J408" s="1" t="s">
        <v>15</v>
      </c>
      <c r="K408" s="1" t="s">
        <v>15</v>
      </c>
      <c r="L408" s="1" t="s">
        <v>15</v>
      </c>
      <c r="R408" s="2" t="s">
        <v>4439</v>
      </c>
      <c r="S408" s="5" t="str">
        <f t="shared" si="7"/>
        <v>PCP</v>
      </c>
      <c r="T408" s="5"/>
    </row>
    <row r="409" spans="1:20" x14ac:dyDescent="0.3">
      <c r="A409" s="1" t="s">
        <v>1156</v>
      </c>
      <c r="B409" s="1" t="s">
        <v>1111</v>
      </c>
      <c r="C409" s="1" t="s">
        <v>1112</v>
      </c>
      <c r="D409" s="1" t="s">
        <v>22</v>
      </c>
      <c r="E409" s="2">
        <v>2</v>
      </c>
      <c r="F409" s="1" t="s">
        <v>807</v>
      </c>
      <c r="H409" s="1" t="s">
        <v>15</v>
      </c>
      <c r="I409" s="1" t="s">
        <v>15</v>
      </c>
      <c r="J409" s="1" t="s">
        <v>15</v>
      </c>
      <c r="K409" s="1" t="s">
        <v>15</v>
      </c>
      <c r="L409" s="1" t="s">
        <v>15</v>
      </c>
      <c r="R409" s="2" t="s">
        <v>4439</v>
      </c>
      <c r="S409" s="5" t="str">
        <f t="shared" si="7"/>
        <v>PCP</v>
      </c>
      <c r="T409" s="5"/>
    </row>
    <row r="410" spans="1:20" x14ac:dyDescent="0.3">
      <c r="A410" s="1" t="s">
        <v>1157</v>
      </c>
      <c r="B410" s="1" t="s">
        <v>1114</v>
      </c>
      <c r="C410" s="1" t="s">
        <v>1115</v>
      </c>
      <c r="D410" s="1" t="s">
        <v>22</v>
      </c>
      <c r="E410" s="2">
        <v>2</v>
      </c>
      <c r="F410" s="1" t="s">
        <v>807</v>
      </c>
      <c r="H410" s="1" t="s">
        <v>15</v>
      </c>
      <c r="I410" s="1" t="s">
        <v>15</v>
      </c>
      <c r="J410" s="1" t="s">
        <v>15</v>
      </c>
      <c r="K410" s="1" t="s">
        <v>15</v>
      </c>
      <c r="L410" s="1" t="s">
        <v>15</v>
      </c>
      <c r="R410" s="2" t="s">
        <v>4439</v>
      </c>
      <c r="S410" s="5" t="str">
        <f t="shared" si="7"/>
        <v>PCP</v>
      </c>
      <c r="T410" s="5"/>
    </row>
    <row r="411" spans="1:20" x14ac:dyDescent="0.3">
      <c r="A411" s="1" t="s">
        <v>1158</v>
      </c>
      <c r="B411" s="1" t="s">
        <v>1117</v>
      </c>
      <c r="C411" s="1" t="s">
        <v>1118</v>
      </c>
      <c r="D411" s="1" t="s">
        <v>22</v>
      </c>
      <c r="E411" s="2">
        <v>2</v>
      </c>
      <c r="F411" s="1" t="s">
        <v>807</v>
      </c>
      <c r="H411" s="1" t="s">
        <v>15</v>
      </c>
      <c r="I411" s="1" t="s">
        <v>15</v>
      </c>
      <c r="J411" s="1" t="s">
        <v>15</v>
      </c>
      <c r="K411" s="1" t="s">
        <v>15</v>
      </c>
      <c r="L411" s="1" t="s">
        <v>15</v>
      </c>
      <c r="R411" s="2" t="s">
        <v>4439</v>
      </c>
      <c r="S411" s="5" t="str">
        <f t="shared" si="7"/>
        <v>PCP</v>
      </c>
      <c r="T411" s="5"/>
    </row>
    <row r="412" spans="1:20" x14ac:dyDescent="0.3">
      <c r="A412" s="1" t="s">
        <v>1159</v>
      </c>
      <c r="B412" s="1" t="s">
        <v>1120</v>
      </c>
      <c r="C412" s="1" t="s">
        <v>1121</v>
      </c>
      <c r="D412" s="1" t="s">
        <v>22</v>
      </c>
      <c r="E412" s="2">
        <v>2</v>
      </c>
      <c r="F412" s="1" t="s">
        <v>807</v>
      </c>
      <c r="H412" s="1" t="s">
        <v>15</v>
      </c>
      <c r="I412" s="1" t="s">
        <v>15</v>
      </c>
      <c r="J412" s="1" t="s">
        <v>15</v>
      </c>
      <c r="K412" s="1" t="s">
        <v>15</v>
      </c>
      <c r="L412" s="1" t="s">
        <v>15</v>
      </c>
      <c r="R412" s="2" t="s">
        <v>4439</v>
      </c>
      <c r="S412" s="5" t="str">
        <f t="shared" si="7"/>
        <v>PCP</v>
      </c>
      <c r="T412" s="5"/>
    </row>
    <row r="413" spans="1:20" x14ac:dyDescent="0.3">
      <c r="A413" s="1" t="s">
        <v>1160</v>
      </c>
      <c r="B413" s="1" t="s">
        <v>1123</v>
      </c>
      <c r="C413" s="1" t="s">
        <v>1124</v>
      </c>
      <c r="D413" s="1" t="s">
        <v>22</v>
      </c>
      <c r="E413" s="2">
        <v>2</v>
      </c>
      <c r="F413" s="1" t="s">
        <v>807</v>
      </c>
      <c r="H413" s="1" t="s">
        <v>15</v>
      </c>
      <c r="I413" s="1" t="s">
        <v>15</v>
      </c>
      <c r="J413" s="1" t="s">
        <v>15</v>
      </c>
      <c r="K413" s="1" t="s">
        <v>15</v>
      </c>
      <c r="L413" s="1" t="s">
        <v>15</v>
      </c>
      <c r="R413" s="2" t="s">
        <v>4439</v>
      </c>
      <c r="S413" s="5" t="str">
        <f t="shared" si="7"/>
        <v>PCP</v>
      </c>
      <c r="T413" s="5"/>
    </row>
    <row r="414" spans="1:20" x14ac:dyDescent="0.3">
      <c r="A414" s="1" t="s">
        <v>1161</v>
      </c>
      <c r="B414" s="1" t="s">
        <v>1126</v>
      </c>
      <c r="C414" s="1" t="s">
        <v>1127</v>
      </c>
      <c r="D414" s="1" t="s">
        <v>22</v>
      </c>
      <c r="E414" s="2">
        <v>2</v>
      </c>
      <c r="F414" s="1" t="s">
        <v>807</v>
      </c>
      <c r="H414" s="1" t="s">
        <v>15</v>
      </c>
      <c r="I414" s="1" t="s">
        <v>15</v>
      </c>
      <c r="J414" s="1" t="s">
        <v>15</v>
      </c>
      <c r="K414" s="1" t="s">
        <v>15</v>
      </c>
      <c r="L414" s="1" t="s">
        <v>15</v>
      </c>
      <c r="R414" s="2" t="s">
        <v>4439</v>
      </c>
      <c r="S414" s="5" t="str">
        <f t="shared" si="7"/>
        <v>PCP</v>
      </c>
      <c r="T414" s="5"/>
    </row>
    <row r="415" spans="1:20" x14ac:dyDescent="0.3">
      <c r="A415" s="1" t="s">
        <v>1162</v>
      </c>
      <c r="B415" s="1" t="s">
        <v>1129</v>
      </c>
      <c r="C415" s="1" t="s">
        <v>1130</v>
      </c>
      <c r="D415" s="1" t="s">
        <v>22</v>
      </c>
      <c r="E415" s="2">
        <v>2</v>
      </c>
      <c r="F415" s="1" t="s">
        <v>807</v>
      </c>
      <c r="H415" s="1" t="s">
        <v>15</v>
      </c>
      <c r="I415" s="1" t="s">
        <v>15</v>
      </c>
      <c r="J415" s="1" t="s">
        <v>15</v>
      </c>
      <c r="K415" s="1" t="s">
        <v>15</v>
      </c>
      <c r="L415" s="1" t="s">
        <v>15</v>
      </c>
      <c r="R415" s="2" t="s">
        <v>4439</v>
      </c>
      <c r="S415" s="5" t="str">
        <f t="shared" si="7"/>
        <v>PCP</v>
      </c>
      <c r="T415" s="5"/>
    </row>
    <row r="416" spans="1:20" x14ac:dyDescent="0.3">
      <c r="A416" s="1" t="s">
        <v>1163</v>
      </c>
      <c r="B416" s="1" t="s">
        <v>1132</v>
      </c>
      <c r="C416" s="1" t="s">
        <v>1133</v>
      </c>
      <c r="D416" s="1" t="s">
        <v>22</v>
      </c>
      <c r="E416" s="2">
        <v>2</v>
      </c>
      <c r="F416" s="1" t="s">
        <v>807</v>
      </c>
      <c r="H416" s="1" t="s">
        <v>15</v>
      </c>
      <c r="I416" s="1" t="s">
        <v>15</v>
      </c>
      <c r="J416" s="1" t="s">
        <v>15</v>
      </c>
      <c r="K416" s="1" t="s">
        <v>15</v>
      </c>
      <c r="L416" s="1" t="s">
        <v>15</v>
      </c>
      <c r="R416" s="2" t="s">
        <v>4439</v>
      </c>
      <c r="S416" s="5" t="str">
        <f t="shared" si="7"/>
        <v>PCP</v>
      </c>
      <c r="T416" s="5"/>
    </row>
    <row r="417" spans="1:20" x14ac:dyDescent="0.3">
      <c r="A417" s="1" t="s">
        <v>1164</v>
      </c>
      <c r="B417" s="1" t="s">
        <v>1135</v>
      </c>
      <c r="C417" s="1" t="s">
        <v>1136</v>
      </c>
      <c r="D417" s="1" t="s">
        <v>22</v>
      </c>
      <c r="E417" s="2">
        <v>2</v>
      </c>
      <c r="F417" s="1" t="s">
        <v>807</v>
      </c>
      <c r="H417" s="1" t="s">
        <v>15</v>
      </c>
      <c r="I417" s="1" t="s">
        <v>15</v>
      </c>
      <c r="J417" s="1" t="s">
        <v>15</v>
      </c>
      <c r="K417" s="1" t="s">
        <v>15</v>
      </c>
      <c r="L417" s="1" t="s">
        <v>15</v>
      </c>
      <c r="R417" s="2" t="s">
        <v>4439</v>
      </c>
      <c r="S417" s="5" t="str">
        <f t="shared" si="7"/>
        <v>PCP</v>
      </c>
      <c r="T417" s="5"/>
    </row>
    <row r="418" spans="1:20" x14ac:dyDescent="0.3">
      <c r="A418" s="1" t="s">
        <v>1165</v>
      </c>
      <c r="B418" s="1" t="s">
        <v>1138</v>
      </c>
      <c r="C418" s="1" t="s">
        <v>1139</v>
      </c>
      <c r="D418" s="1" t="s">
        <v>15</v>
      </c>
      <c r="E418" s="2">
        <v>2</v>
      </c>
      <c r="F418" s="1" t="s">
        <v>807</v>
      </c>
      <c r="H418" s="1" t="s">
        <v>15</v>
      </c>
      <c r="I418" s="1" t="s">
        <v>15</v>
      </c>
      <c r="J418" s="1" t="s">
        <v>15</v>
      </c>
      <c r="K418" s="1" t="s">
        <v>15</v>
      </c>
      <c r="L418" s="1" t="s">
        <v>15</v>
      </c>
      <c r="R418" s="2" t="s">
        <v>4439</v>
      </c>
      <c r="S418" s="5" t="str">
        <f t="shared" si="7"/>
        <v>PCP</v>
      </c>
      <c r="T418" s="5"/>
    </row>
    <row r="419" spans="1:20" x14ac:dyDescent="0.3">
      <c r="A419" s="1" t="s">
        <v>1166</v>
      </c>
      <c r="B419" s="1" t="s">
        <v>1141</v>
      </c>
      <c r="C419" s="1" t="s">
        <v>1139</v>
      </c>
      <c r="D419" s="1" t="s">
        <v>22</v>
      </c>
      <c r="E419" s="2">
        <v>3</v>
      </c>
      <c r="F419" s="1" t="s">
        <v>807</v>
      </c>
      <c r="H419" s="1" t="s">
        <v>15</v>
      </c>
      <c r="I419" s="1" t="s">
        <v>15</v>
      </c>
      <c r="J419" s="1" t="s">
        <v>15</v>
      </c>
      <c r="K419" s="1" t="s">
        <v>15</v>
      </c>
      <c r="L419" s="1" t="s">
        <v>15</v>
      </c>
      <c r="R419" s="2" t="s">
        <v>4439</v>
      </c>
      <c r="S419" s="5" t="str">
        <f t="shared" si="7"/>
        <v>PCP</v>
      </c>
      <c r="T419" s="5"/>
    </row>
    <row r="420" spans="1:20" x14ac:dyDescent="0.3">
      <c r="A420" s="1" t="s">
        <v>1167</v>
      </c>
      <c r="B420" s="1" t="s">
        <v>1143</v>
      </c>
      <c r="C420" s="1" t="s">
        <v>1139</v>
      </c>
      <c r="D420" s="1" t="s">
        <v>22</v>
      </c>
      <c r="E420" s="2">
        <v>3</v>
      </c>
      <c r="F420" s="1" t="s">
        <v>807</v>
      </c>
      <c r="H420" s="1" t="s">
        <v>15</v>
      </c>
      <c r="I420" s="1" t="s">
        <v>15</v>
      </c>
      <c r="J420" s="1" t="s">
        <v>15</v>
      </c>
      <c r="K420" s="1" t="s">
        <v>15</v>
      </c>
      <c r="L420" s="1" t="s">
        <v>15</v>
      </c>
      <c r="R420" s="2" t="s">
        <v>4439</v>
      </c>
      <c r="S420" s="5" t="str">
        <f t="shared" si="7"/>
        <v>PCP</v>
      </c>
      <c r="T420" s="5"/>
    </row>
    <row r="421" spans="1:20" x14ac:dyDescent="0.3">
      <c r="A421" s="1" t="s">
        <v>1168</v>
      </c>
      <c r="B421" s="1" t="s">
        <v>1145</v>
      </c>
      <c r="C421" s="1" t="s">
        <v>1139</v>
      </c>
      <c r="D421" s="1" t="s">
        <v>22</v>
      </c>
      <c r="E421" s="2">
        <v>3</v>
      </c>
      <c r="F421" s="1" t="s">
        <v>807</v>
      </c>
      <c r="H421" s="1" t="s">
        <v>15</v>
      </c>
      <c r="I421" s="1" t="s">
        <v>15</v>
      </c>
      <c r="J421" s="1" t="s">
        <v>15</v>
      </c>
      <c r="K421" s="1" t="s">
        <v>15</v>
      </c>
      <c r="L421" s="1" t="s">
        <v>15</v>
      </c>
      <c r="R421" s="2" t="s">
        <v>4439</v>
      </c>
      <c r="S421" s="5" t="str">
        <f t="shared" si="7"/>
        <v>PCP</v>
      </c>
      <c r="T421" s="5"/>
    </row>
    <row r="422" spans="1:20" x14ac:dyDescent="0.3">
      <c r="A422" s="1" t="s">
        <v>1169</v>
      </c>
      <c r="B422" s="1" t="s">
        <v>1147</v>
      </c>
      <c r="C422" s="1" t="s">
        <v>1148</v>
      </c>
      <c r="D422" s="1" t="s">
        <v>15</v>
      </c>
      <c r="E422" s="2">
        <v>2</v>
      </c>
      <c r="F422" s="1" t="s">
        <v>807</v>
      </c>
      <c r="H422" s="1" t="s">
        <v>15</v>
      </c>
      <c r="I422" s="1" t="s">
        <v>15</v>
      </c>
      <c r="J422" s="1" t="s">
        <v>15</v>
      </c>
      <c r="K422" s="1" t="s">
        <v>15</v>
      </c>
      <c r="L422" s="1" t="s">
        <v>15</v>
      </c>
      <c r="R422" s="2" t="s">
        <v>4439</v>
      </c>
      <c r="S422" s="5" t="str">
        <f t="shared" si="7"/>
        <v>PCP</v>
      </c>
      <c r="T422" s="5"/>
    </row>
    <row r="423" spans="1:20" x14ac:dyDescent="0.3">
      <c r="A423" s="1" t="s">
        <v>1170</v>
      </c>
      <c r="B423" s="1" t="s">
        <v>1150</v>
      </c>
      <c r="C423" s="1" t="s">
        <v>1151</v>
      </c>
      <c r="D423" s="1" t="s">
        <v>15</v>
      </c>
      <c r="E423" s="2">
        <v>2</v>
      </c>
      <c r="F423" s="1" t="s">
        <v>807</v>
      </c>
      <c r="H423" s="1" t="s">
        <v>15</v>
      </c>
      <c r="I423" s="1" t="s">
        <v>15</v>
      </c>
      <c r="J423" s="1" t="s">
        <v>15</v>
      </c>
      <c r="K423" s="1" t="s">
        <v>15</v>
      </c>
      <c r="L423" s="1" t="s">
        <v>15</v>
      </c>
      <c r="R423" s="2" t="s">
        <v>4439</v>
      </c>
      <c r="S423" s="5" t="str">
        <f t="shared" si="7"/>
        <v>PCP</v>
      </c>
      <c r="T423" s="5"/>
    </row>
    <row r="424" spans="1:20" x14ac:dyDescent="0.3">
      <c r="A424" s="1" t="s">
        <v>1171</v>
      </c>
      <c r="B424" s="1" t="s">
        <v>1153</v>
      </c>
      <c r="C424" s="1" t="s">
        <v>1151</v>
      </c>
      <c r="D424" s="1" t="s">
        <v>15</v>
      </c>
      <c r="E424" s="2">
        <v>3</v>
      </c>
      <c r="F424" s="1" t="s">
        <v>807</v>
      </c>
      <c r="H424" s="1" t="s">
        <v>15</v>
      </c>
      <c r="I424" s="1" t="s">
        <v>15</v>
      </c>
      <c r="J424" s="1" t="s">
        <v>15</v>
      </c>
      <c r="K424" s="1" t="s">
        <v>15</v>
      </c>
      <c r="L424" s="1" t="s">
        <v>15</v>
      </c>
      <c r="R424" s="2" t="s">
        <v>4439</v>
      </c>
      <c r="S424" s="5" t="str">
        <f t="shared" si="7"/>
        <v>PCP</v>
      </c>
      <c r="T424" s="5"/>
    </row>
    <row r="425" spans="1:20" x14ac:dyDescent="0.3">
      <c r="A425" s="1" t="s">
        <v>1172</v>
      </c>
      <c r="B425" s="1" t="s">
        <v>1173</v>
      </c>
      <c r="C425" s="1" t="s">
        <v>1174</v>
      </c>
      <c r="D425" s="1" t="s">
        <v>15</v>
      </c>
      <c r="E425" s="2">
        <v>1</v>
      </c>
      <c r="F425" s="1" t="s">
        <v>807</v>
      </c>
      <c r="H425" s="1" t="s">
        <v>15</v>
      </c>
      <c r="I425" s="1" t="s">
        <v>15</v>
      </c>
      <c r="J425" s="1" t="s">
        <v>15</v>
      </c>
      <c r="K425" s="1" t="s">
        <v>15</v>
      </c>
      <c r="L425" s="1" t="s">
        <v>15</v>
      </c>
      <c r="R425" s="2" t="s">
        <v>4439</v>
      </c>
      <c r="S425" s="5" t="str">
        <f t="shared" si="7"/>
        <v>PCP</v>
      </c>
      <c r="T425" s="5"/>
    </row>
    <row r="426" spans="1:20" x14ac:dyDescent="0.3">
      <c r="A426" s="1" t="s">
        <v>1175</v>
      </c>
      <c r="B426" s="1" t="s">
        <v>1176</v>
      </c>
      <c r="C426" s="1" t="s">
        <v>1177</v>
      </c>
      <c r="D426" s="1" t="s">
        <v>15</v>
      </c>
      <c r="E426" s="2">
        <v>2</v>
      </c>
      <c r="F426" s="1" t="s">
        <v>807</v>
      </c>
      <c r="H426" s="1" t="s">
        <v>15</v>
      </c>
      <c r="I426" s="1" t="s">
        <v>15</v>
      </c>
      <c r="J426" s="1" t="s">
        <v>15</v>
      </c>
      <c r="K426" s="1" t="s">
        <v>15</v>
      </c>
      <c r="L426" s="1" t="s">
        <v>15</v>
      </c>
      <c r="R426" s="2" t="s">
        <v>4439</v>
      </c>
      <c r="S426" s="5" t="str">
        <f t="shared" si="7"/>
        <v>PCP</v>
      </c>
      <c r="T426" s="5"/>
    </row>
    <row r="427" spans="1:20" x14ac:dyDescent="0.3">
      <c r="A427" s="1" t="s">
        <v>1178</v>
      </c>
      <c r="B427" s="1" t="s">
        <v>1179</v>
      </c>
      <c r="C427" s="1" t="s">
        <v>1180</v>
      </c>
      <c r="D427" s="1" t="s">
        <v>15</v>
      </c>
      <c r="E427" s="2">
        <v>1</v>
      </c>
      <c r="F427" s="1" t="s">
        <v>807</v>
      </c>
      <c r="H427" s="1" t="s">
        <v>15</v>
      </c>
      <c r="I427" s="1" t="s">
        <v>15</v>
      </c>
      <c r="J427" s="1" t="s">
        <v>15</v>
      </c>
      <c r="K427" s="1" t="s">
        <v>15</v>
      </c>
      <c r="L427" s="1" t="s">
        <v>15</v>
      </c>
      <c r="R427" s="2" t="s">
        <v>4439</v>
      </c>
      <c r="S427" s="5" t="str">
        <f t="shared" si="7"/>
        <v>PCP</v>
      </c>
      <c r="T427" s="5"/>
    </row>
    <row r="428" spans="1:20" x14ac:dyDescent="0.3">
      <c r="A428" s="1" t="s">
        <v>1181</v>
      </c>
      <c r="B428" s="1" t="s">
        <v>1182</v>
      </c>
      <c r="C428" s="1" t="s">
        <v>1183</v>
      </c>
      <c r="D428" s="1" t="s">
        <v>15</v>
      </c>
      <c r="E428" s="2">
        <v>2</v>
      </c>
      <c r="F428" s="1" t="s">
        <v>807</v>
      </c>
      <c r="H428" s="1" t="s">
        <v>15</v>
      </c>
      <c r="I428" s="1" t="s">
        <v>15</v>
      </c>
      <c r="J428" s="1" t="s">
        <v>15</v>
      </c>
      <c r="K428" s="1" t="s">
        <v>15</v>
      </c>
      <c r="L428" s="1" t="s">
        <v>15</v>
      </c>
      <c r="R428" s="2" t="s">
        <v>4439</v>
      </c>
      <c r="S428" s="5" t="str">
        <f t="shared" si="7"/>
        <v>PCP</v>
      </c>
      <c r="T428" s="5"/>
    </row>
    <row r="429" spans="1:20" x14ac:dyDescent="0.3">
      <c r="A429" s="1" t="s">
        <v>1184</v>
      </c>
      <c r="B429" s="1" t="s">
        <v>1185</v>
      </c>
      <c r="C429" s="1" t="s">
        <v>1186</v>
      </c>
      <c r="D429" s="1" t="s">
        <v>15</v>
      </c>
      <c r="E429" s="2">
        <v>1</v>
      </c>
      <c r="F429" s="1" t="s">
        <v>1187</v>
      </c>
      <c r="H429" s="1" t="s">
        <v>15</v>
      </c>
      <c r="I429" s="1" t="s">
        <v>15</v>
      </c>
      <c r="J429" s="1" t="s">
        <v>15</v>
      </c>
      <c r="K429" s="1" t="s">
        <v>15</v>
      </c>
      <c r="L429" s="1" t="s">
        <v>15</v>
      </c>
      <c r="R429" s="2" t="s">
        <v>4439</v>
      </c>
      <c r="S429" s="5" t="str">
        <f t="shared" si="7"/>
        <v>PLP</v>
      </c>
      <c r="T429" s="5"/>
    </row>
    <row r="430" spans="1:20" x14ac:dyDescent="0.3">
      <c r="A430" s="1" t="s">
        <v>1188</v>
      </c>
      <c r="B430" s="1" t="s">
        <v>934</v>
      </c>
      <c r="C430" s="1" t="s">
        <v>1189</v>
      </c>
      <c r="D430" s="1" t="s">
        <v>15</v>
      </c>
      <c r="E430" s="2">
        <v>2</v>
      </c>
      <c r="F430" s="1" t="s">
        <v>1187</v>
      </c>
      <c r="H430" s="1" t="s">
        <v>15</v>
      </c>
      <c r="I430" s="1" t="s">
        <v>15</v>
      </c>
      <c r="J430" s="1" t="s">
        <v>15</v>
      </c>
      <c r="K430" s="1" t="s">
        <v>15</v>
      </c>
      <c r="L430" s="1" t="s">
        <v>15</v>
      </c>
      <c r="R430" s="2" t="s">
        <v>4439</v>
      </c>
      <c r="S430" s="5" t="str">
        <f t="shared" si="7"/>
        <v>PLP</v>
      </c>
      <c r="T430" s="5"/>
    </row>
    <row r="431" spans="1:20" x14ac:dyDescent="0.3">
      <c r="A431" s="1" t="s">
        <v>1190</v>
      </c>
      <c r="B431" s="1" t="s">
        <v>1191</v>
      </c>
      <c r="C431" s="1" t="s">
        <v>1192</v>
      </c>
      <c r="D431" s="1" t="s">
        <v>15</v>
      </c>
      <c r="E431" s="2">
        <v>2</v>
      </c>
      <c r="F431" s="1" t="s">
        <v>1187</v>
      </c>
      <c r="H431" s="1" t="s">
        <v>15</v>
      </c>
      <c r="I431" s="1" t="s">
        <v>15</v>
      </c>
      <c r="J431" s="1" t="s">
        <v>15</v>
      </c>
      <c r="K431" s="1" t="s">
        <v>15</v>
      </c>
      <c r="L431" s="1" t="s">
        <v>15</v>
      </c>
      <c r="R431" s="2" t="s">
        <v>4439</v>
      </c>
      <c r="S431" s="5" t="str">
        <f t="shared" si="7"/>
        <v>PLP</v>
      </c>
      <c r="T431" s="5"/>
    </row>
    <row r="432" spans="1:20" x14ac:dyDescent="0.3">
      <c r="A432" s="1" t="s">
        <v>1193</v>
      </c>
      <c r="B432" s="1" t="s">
        <v>1194</v>
      </c>
      <c r="C432" s="1" t="s">
        <v>1195</v>
      </c>
      <c r="D432" s="1" t="s">
        <v>15</v>
      </c>
      <c r="E432" s="2">
        <v>2</v>
      </c>
      <c r="F432" s="1" t="s">
        <v>1187</v>
      </c>
      <c r="H432" s="1" t="s">
        <v>15</v>
      </c>
      <c r="I432" s="1" t="s">
        <v>15</v>
      </c>
      <c r="J432" s="1" t="s">
        <v>15</v>
      </c>
      <c r="K432" s="1" t="s">
        <v>15</v>
      </c>
      <c r="L432" s="1" t="s">
        <v>15</v>
      </c>
      <c r="R432" s="2" t="s">
        <v>4439</v>
      </c>
      <c r="S432" s="5" t="str">
        <f t="shared" si="7"/>
        <v>PLP</v>
      </c>
      <c r="T432" s="5"/>
    </row>
    <row r="433" spans="1:20" x14ac:dyDescent="0.3">
      <c r="A433" s="1" t="s">
        <v>1196</v>
      </c>
      <c r="B433" s="1" t="s">
        <v>1197</v>
      </c>
      <c r="C433" s="1" t="s">
        <v>1198</v>
      </c>
      <c r="D433" s="1" t="s">
        <v>15</v>
      </c>
      <c r="E433" s="2">
        <v>2</v>
      </c>
      <c r="F433" s="1" t="s">
        <v>1187</v>
      </c>
      <c r="H433" s="1" t="s">
        <v>15</v>
      </c>
      <c r="I433" s="1" t="s">
        <v>15</v>
      </c>
      <c r="J433" s="1" t="s">
        <v>15</v>
      </c>
      <c r="K433" s="1" t="s">
        <v>15</v>
      </c>
      <c r="L433" s="1" t="s">
        <v>15</v>
      </c>
      <c r="R433" s="2" t="s">
        <v>4439</v>
      </c>
      <c r="S433" s="5" t="str">
        <f t="shared" si="7"/>
        <v>PLP</v>
      </c>
      <c r="T433" s="5"/>
    </row>
    <row r="434" spans="1:20" x14ac:dyDescent="0.3">
      <c r="A434" s="1" t="s">
        <v>1199</v>
      </c>
      <c r="B434" s="1" t="s">
        <v>1200</v>
      </c>
      <c r="C434" s="1" t="s">
        <v>1201</v>
      </c>
      <c r="D434" s="1" t="s">
        <v>15</v>
      </c>
      <c r="E434" s="2">
        <v>2</v>
      </c>
      <c r="F434" s="1" t="s">
        <v>1187</v>
      </c>
      <c r="H434" s="1" t="s">
        <v>15</v>
      </c>
      <c r="I434" s="1" t="s">
        <v>15</v>
      </c>
      <c r="J434" s="1" t="s">
        <v>15</v>
      </c>
      <c r="K434" s="1" t="s">
        <v>15</v>
      </c>
      <c r="L434" s="1" t="s">
        <v>15</v>
      </c>
      <c r="R434" s="2" t="s">
        <v>4439</v>
      </c>
      <c r="S434" s="5" t="str">
        <f t="shared" si="7"/>
        <v>PLP</v>
      </c>
      <c r="T434" s="5"/>
    </row>
    <row r="435" spans="1:20" x14ac:dyDescent="0.3">
      <c r="A435" s="1" t="s">
        <v>1202</v>
      </c>
      <c r="B435" s="1" t="s">
        <v>1203</v>
      </c>
      <c r="C435" s="1" t="s">
        <v>1204</v>
      </c>
      <c r="D435" s="1" t="s">
        <v>15</v>
      </c>
      <c r="E435" s="2">
        <v>2</v>
      </c>
      <c r="F435" s="1" t="s">
        <v>1187</v>
      </c>
      <c r="H435" s="1" t="s">
        <v>15</v>
      </c>
      <c r="I435" s="1" t="s">
        <v>15</v>
      </c>
      <c r="J435" s="1" t="s">
        <v>15</v>
      </c>
      <c r="K435" s="1" t="s">
        <v>15</v>
      </c>
      <c r="L435" s="1" t="s">
        <v>15</v>
      </c>
      <c r="R435" s="2" t="s">
        <v>4439</v>
      </c>
      <c r="S435" s="5" t="str">
        <f t="shared" si="7"/>
        <v>PLP</v>
      </c>
      <c r="T435" s="5"/>
    </row>
    <row r="436" spans="1:20" x14ac:dyDescent="0.3">
      <c r="A436" s="1" t="s">
        <v>1205</v>
      </c>
      <c r="B436" s="1" t="s">
        <v>1206</v>
      </c>
      <c r="C436" s="1" t="s">
        <v>1207</v>
      </c>
      <c r="D436" s="1" t="s">
        <v>15</v>
      </c>
      <c r="E436" s="2">
        <v>1</v>
      </c>
      <c r="F436" s="1" t="s">
        <v>1187</v>
      </c>
      <c r="H436" s="1" t="s">
        <v>15</v>
      </c>
      <c r="I436" s="1" t="s">
        <v>15</v>
      </c>
      <c r="J436" s="1" t="s">
        <v>15</v>
      </c>
      <c r="K436" s="1" t="s">
        <v>15</v>
      </c>
      <c r="L436" s="1" t="s">
        <v>15</v>
      </c>
      <c r="R436" s="2" t="s">
        <v>4439</v>
      </c>
      <c r="S436" s="5" t="str">
        <f t="shared" si="7"/>
        <v>PLP</v>
      </c>
      <c r="T436" s="5"/>
    </row>
    <row r="437" spans="1:20" x14ac:dyDescent="0.3">
      <c r="A437" s="1" t="s">
        <v>1208</v>
      </c>
      <c r="B437" s="1" t="s">
        <v>1209</v>
      </c>
      <c r="C437" s="1" t="s">
        <v>1210</v>
      </c>
      <c r="D437" s="1" t="s">
        <v>15</v>
      </c>
      <c r="E437" s="2">
        <v>2</v>
      </c>
      <c r="F437" s="1" t="s">
        <v>1187</v>
      </c>
      <c r="H437" s="1" t="s">
        <v>15</v>
      </c>
      <c r="I437" s="1" t="s">
        <v>15</v>
      </c>
      <c r="J437" s="1" t="s">
        <v>15</v>
      </c>
      <c r="K437" s="1" t="s">
        <v>15</v>
      </c>
      <c r="L437" s="1" t="s">
        <v>15</v>
      </c>
      <c r="R437" s="2" t="s">
        <v>4439</v>
      </c>
      <c r="S437" s="5" t="str">
        <f t="shared" si="7"/>
        <v>PLP</v>
      </c>
      <c r="T437" s="5"/>
    </row>
    <row r="438" spans="1:20" x14ac:dyDescent="0.3">
      <c r="A438" s="1" t="s">
        <v>1211</v>
      </c>
      <c r="B438" s="1" t="s">
        <v>1212</v>
      </c>
      <c r="C438" s="1" t="s">
        <v>1213</v>
      </c>
      <c r="D438" s="1" t="s">
        <v>15</v>
      </c>
      <c r="E438" s="2">
        <v>2</v>
      </c>
      <c r="F438" s="1" t="s">
        <v>1187</v>
      </c>
      <c r="H438" s="1" t="s">
        <v>15</v>
      </c>
      <c r="I438" s="1" t="s">
        <v>15</v>
      </c>
      <c r="J438" s="1" t="s">
        <v>15</v>
      </c>
      <c r="K438" s="1" t="s">
        <v>15</v>
      </c>
      <c r="L438" s="1" t="s">
        <v>15</v>
      </c>
      <c r="R438" s="2" t="s">
        <v>4439</v>
      </c>
      <c r="S438" s="5" t="str">
        <f t="shared" si="7"/>
        <v>PLP</v>
      </c>
      <c r="T438" s="5"/>
    </row>
    <row r="439" spans="1:20" x14ac:dyDescent="0.3">
      <c r="A439" s="1" t="s">
        <v>1214</v>
      </c>
      <c r="B439" s="1" t="s">
        <v>1215</v>
      </c>
      <c r="C439" s="1" t="s">
        <v>1216</v>
      </c>
      <c r="D439" s="1" t="s">
        <v>15</v>
      </c>
      <c r="E439" s="2">
        <v>2</v>
      </c>
      <c r="F439" s="1" t="s">
        <v>1187</v>
      </c>
      <c r="H439" s="1" t="s">
        <v>15</v>
      </c>
      <c r="I439" s="1" t="s">
        <v>15</v>
      </c>
      <c r="J439" s="1" t="s">
        <v>15</v>
      </c>
      <c r="K439" s="1" t="s">
        <v>15</v>
      </c>
      <c r="L439" s="1" t="s">
        <v>15</v>
      </c>
      <c r="R439" s="2" t="s">
        <v>4439</v>
      </c>
      <c r="S439" s="5" t="str">
        <f t="shared" si="7"/>
        <v>PLP</v>
      </c>
      <c r="T439" s="5"/>
    </row>
    <row r="440" spans="1:20" x14ac:dyDescent="0.3">
      <c r="A440" s="1" t="s">
        <v>1217</v>
      </c>
      <c r="B440" s="1" t="s">
        <v>1218</v>
      </c>
      <c r="C440" s="1" t="s">
        <v>1219</v>
      </c>
      <c r="D440" s="1" t="s">
        <v>15</v>
      </c>
      <c r="E440" s="2">
        <v>2</v>
      </c>
      <c r="F440" s="1" t="s">
        <v>1187</v>
      </c>
      <c r="H440" s="1" t="s">
        <v>15</v>
      </c>
      <c r="I440" s="1" t="s">
        <v>15</v>
      </c>
      <c r="J440" s="1" t="s">
        <v>15</v>
      </c>
      <c r="K440" s="1" t="s">
        <v>15</v>
      </c>
      <c r="L440" s="1" t="s">
        <v>15</v>
      </c>
      <c r="R440" s="2" t="s">
        <v>4439</v>
      </c>
      <c r="S440" s="5" t="str">
        <f t="shared" si="7"/>
        <v>PLP</v>
      </c>
      <c r="T440" s="5"/>
    </row>
    <row r="441" spans="1:20" x14ac:dyDescent="0.3">
      <c r="A441" s="1" t="s">
        <v>1220</v>
      </c>
      <c r="B441" s="1" t="s">
        <v>1221</v>
      </c>
      <c r="C441" s="1" t="s">
        <v>1222</v>
      </c>
      <c r="D441" s="1" t="s">
        <v>15</v>
      </c>
      <c r="E441" s="2">
        <v>2</v>
      </c>
      <c r="F441" s="1" t="s">
        <v>1187</v>
      </c>
      <c r="H441" s="1" t="s">
        <v>15</v>
      </c>
      <c r="I441" s="1" t="s">
        <v>15</v>
      </c>
      <c r="J441" s="1" t="s">
        <v>15</v>
      </c>
      <c r="K441" s="1" t="s">
        <v>15</v>
      </c>
      <c r="L441" s="1" t="s">
        <v>15</v>
      </c>
      <c r="R441" s="2" t="s">
        <v>4439</v>
      </c>
      <c r="S441" s="5" t="str">
        <f t="shared" si="7"/>
        <v>PLP</v>
      </c>
      <c r="T441" s="5"/>
    </row>
    <row r="442" spans="1:20" x14ac:dyDescent="0.3">
      <c r="A442" s="1" t="s">
        <v>1223</v>
      </c>
      <c r="B442" s="1" t="s">
        <v>1224</v>
      </c>
      <c r="C442" s="1" t="s">
        <v>1225</v>
      </c>
      <c r="D442" s="1" t="s">
        <v>15</v>
      </c>
      <c r="E442" s="2">
        <v>2</v>
      </c>
      <c r="F442" s="1" t="s">
        <v>1187</v>
      </c>
      <c r="H442" s="1" t="s">
        <v>15</v>
      </c>
      <c r="I442" s="1" t="s">
        <v>15</v>
      </c>
      <c r="J442" s="1" t="s">
        <v>15</v>
      </c>
      <c r="K442" s="1" t="s">
        <v>15</v>
      </c>
      <c r="L442" s="1" t="s">
        <v>15</v>
      </c>
      <c r="R442" s="2" t="s">
        <v>4439</v>
      </c>
      <c r="S442" s="5" t="str">
        <f t="shared" si="7"/>
        <v>PLP</v>
      </c>
      <c r="T442" s="5"/>
    </row>
    <row r="443" spans="1:20" x14ac:dyDescent="0.3">
      <c r="A443" s="1" t="s">
        <v>1226</v>
      </c>
      <c r="B443" s="1" t="s">
        <v>1227</v>
      </c>
      <c r="C443" s="1" t="s">
        <v>1228</v>
      </c>
      <c r="D443" s="1" t="s">
        <v>15</v>
      </c>
      <c r="E443" s="2">
        <v>2</v>
      </c>
      <c r="F443" s="1" t="s">
        <v>1187</v>
      </c>
      <c r="H443" s="1" t="s">
        <v>15</v>
      </c>
      <c r="I443" s="1" t="s">
        <v>15</v>
      </c>
      <c r="J443" s="1" t="s">
        <v>15</v>
      </c>
      <c r="K443" s="1" t="s">
        <v>15</v>
      </c>
      <c r="L443" s="1" t="s">
        <v>15</v>
      </c>
      <c r="R443" s="2" t="s">
        <v>4439</v>
      </c>
      <c r="S443" s="5" t="str">
        <f t="shared" si="7"/>
        <v>PLP</v>
      </c>
      <c r="T443" s="5"/>
    </row>
    <row r="444" spans="1:20" x14ac:dyDescent="0.3">
      <c r="A444" s="1" t="s">
        <v>1229</v>
      </c>
      <c r="B444" s="1" t="s">
        <v>1230</v>
      </c>
      <c r="C444" s="1" t="s">
        <v>1231</v>
      </c>
      <c r="D444" s="1" t="s">
        <v>15</v>
      </c>
      <c r="E444" s="2">
        <v>2</v>
      </c>
      <c r="F444" s="1" t="s">
        <v>1187</v>
      </c>
      <c r="H444" s="1" t="s">
        <v>15</v>
      </c>
      <c r="I444" s="1" t="s">
        <v>15</v>
      </c>
      <c r="J444" s="1" t="s">
        <v>15</v>
      </c>
      <c r="K444" s="1" t="s">
        <v>15</v>
      </c>
      <c r="L444" s="1" t="s">
        <v>15</v>
      </c>
      <c r="R444" s="2" t="s">
        <v>4439</v>
      </c>
      <c r="S444" s="5" t="str">
        <f t="shared" si="7"/>
        <v>PLP</v>
      </c>
      <c r="T444" s="5"/>
    </row>
    <row r="445" spans="1:20" x14ac:dyDescent="0.3">
      <c r="A445" s="1" t="s">
        <v>1232</v>
      </c>
      <c r="B445" s="1" t="s">
        <v>1233</v>
      </c>
      <c r="C445" s="1" t="s">
        <v>1234</v>
      </c>
      <c r="D445" s="1" t="s">
        <v>15</v>
      </c>
      <c r="E445" s="2">
        <v>2</v>
      </c>
      <c r="F445" s="1" t="s">
        <v>1187</v>
      </c>
      <c r="H445" s="1" t="s">
        <v>15</v>
      </c>
      <c r="I445" s="1" t="s">
        <v>15</v>
      </c>
      <c r="J445" s="1" t="s">
        <v>15</v>
      </c>
      <c r="K445" s="1" t="s">
        <v>15</v>
      </c>
      <c r="L445" s="1" t="s">
        <v>15</v>
      </c>
      <c r="R445" s="2" t="s">
        <v>4439</v>
      </c>
      <c r="S445" s="5" t="str">
        <f t="shared" si="7"/>
        <v>PLP</v>
      </c>
      <c r="T445" s="5"/>
    </row>
    <row r="446" spans="1:20" x14ac:dyDescent="0.3">
      <c r="A446" s="1" t="s">
        <v>1235</v>
      </c>
      <c r="B446" s="1" t="s">
        <v>1236</v>
      </c>
      <c r="C446" s="1" t="s">
        <v>1237</v>
      </c>
      <c r="D446" s="1" t="s">
        <v>15</v>
      </c>
      <c r="E446" s="2">
        <v>2</v>
      </c>
      <c r="F446" s="1" t="s">
        <v>1187</v>
      </c>
      <c r="H446" s="1" t="s">
        <v>15</v>
      </c>
      <c r="I446" s="1" t="s">
        <v>15</v>
      </c>
      <c r="J446" s="1" t="s">
        <v>15</v>
      </c>
      <c r="K446" s="1" t="s">
        <v>15</v>
      </c>
      <c r="L446" s="1" t="s">
        <v>15</v>
      </c>
      <c r="R446" s="2" t="s">
        <v>4439</v>
      </c>
      <c r="S446" s="5" t="str">
        <f t="shared" si="7"/>
        <v>PLP</v>
      </c>
      <c r="T446" s="5"/>
    </row>
    <row r="447" spans="1:20" x14ac:dyDescent="0.3">
      <c r="A447" s="1" t="s">
        <v>1238</v>
      </c>
      <c r="B447" s="1" t="s">
        <v>1239</v>
      </c>
      <c r="C447" s="1" t="s">
        <v>1240</v>
      </c>
      <c r="D447" s="1" t="s">
        <v>15</v>
      </c>
      <c r="E447" s="2">
        <v>2</v>
      </c>
      <c r="F447" s="1" t="s">
        <v>1187</v>
      </c>
      <c r="H447" s="1" t="s">
        <v>15</v>
      </c>
      <c r="I447" s="1" t="s">
        <v>15</v>
      </c>
      <c r="J447" s="1" t="s">
        <v>15</v>
      </c>
      <c r="K447" s="1" t="s">
        <v>15</v>
      </c>
      <c r="L447" s="1" t="s">
        <v>15</v>
      </c>
      <c r="R447" s="2" t="s">
        <v>4439</v>
      </c>
      <c r="S447" s="5" t="str">
        <f t="shared" si="7"/>
        <v>PLP</v>
      </c>
      <c r="T447" s="5"/>
    </row>
    <row r="448" spans="1:20" x14ac:dyDescent="0.3">
      <c r="A448" s="1" t="s">
        <v>1241</v>
      </c>
      <c r="B448" s="1" t="s">
        <v>1242</v>
      </c>
      <c r="C448" s="1" t="s">
        <v>1243</v>
      </c>
      <c r="D448" s="1" t="s">
        <v>15</v>
      </c>
      <c r="E448" s="2">
        <v>2</v>
      </c>
      <c r="F448" s="1" t="s">
        <v>1187</v>
      </c>
      <c r="H448" s="1" t="s">
        <v>15</v>
      </c>
      <c r="I448" s="1" t="s">
        <v>15</v>
      </c>
      <c r="J448" s="1" t="s">
        <v>15</v>
      </c>
      <c r="K448" s="1" t="s">
        <v>15</v>
      </c>
      <c r="L448" s="1" t="s">
        <v>15</v>
      </c>
      <c r="R448" s="2" t="s">
        <v>4439</v>
      </c>
      <c r="S448" s="5" t="str">
        <f t="shared" si="7"/>
        <v>PLP</v>
      </c>
      <c r="T448" s="5"/>
    </row>
    <row r="449" spans="1:20" x14ac:dyDescent="0.3">
      <c r="A449" s="1" t="s">
        <v>1244</v>
      </c>
      <c r="B449" s="1" t="s">
        <v>1245</v>
      </c>
      <c r="C449" s="1" t="s">
        <v>1246</v>
      </c>
      <c r="D449" s="1" t="s">
        <v>15</v>
      </c>
      <c r="E449" s="2">
        <v>2</v>
      </c>
      <c r="F449" s="1" t="s">
        <v>1187</v>
      </c>
      <c r="H449" s="1" t="s">
        <v>15</v>
      </c>
      <c r="I449" s="1" t="s">
        <v>15</v>
      </c>
      <c r="J449" s="1" t="s">
        <v>15</v>
      </c>
      <c r="K449" s="1" t="s">
        <v>15</v>
      </c>
      <c r="L449" s="1" t="s">
        <v>15</v>
      </c>
      <c r="R449" s="2" t="s">
        <v>4439</v>
      </c>
      <c r="S449" s="5" t="str">
        <f t="shared" si="7"/>
        <v>PLP</v>
      </c>
      <c r="T449" s="5"/>
    </row>
    <row r="450" spans="1:20" x14ac:dyDescent="0.3">
      <c r="A450" s="1" t="s">
        <v>1247</v>
      </c>
      <c r="B450" s="1" t="s">
        <v>1248</v>
      </c>
      <c r="C450" s="1" t="s">
        <v>1249</v>
      </c>
      <c r="D450" s="1" t="s">
        <v>15</v>
      </c>
      <c r="E450" s="2">
        <v>2</v>
      </c>
      <c r="F450" s="1" t="s">
        <v>1187</v>
      </c>
      <c r="H450" s="1" t="s">
        <v>15</v>
      </c>
      <c r="I450" s="1" t="s">
        <v>15</v>
      </c>
      <c r="J450" s="1" t="s">
        <v>15</v>
      </c>
      <c r="K450" s="1" t="s">
        <v>15</v>
      </c>
      <c r="L450" s="1" t="s">
        <v>15</v>
      </c>
      <c r="R450" s="2" t="s">
        <v>4439</v>
      </c>
      <c r="S450" s="5" t="str">
        <f t="shared" si="7"/>
        <v>PLP</v>
      </c>
      <c r="T450" s="5"/>
    </row>
    <row r="451" spans="1:20" x14ac:dyDescent="0.3">
      <c r="A451" s="1" t="s">
        <v>1250</v>
      </c>
      <c r="B451" s="1" t="s">
        <v>1251</v>
      </c>
      <c r="C451" s="1" t="s">
        <v>1252</v>
      </c>
      <c r="D451" s="1" t="s">
        <v>15</v>
      </c>
      <c r="E451" s="2">
        <v>2</v>
      </c>
      <c r="F451" s="1" t="s">
        <v>1187</v>
      </c>
      <c r="H451" s="1" t="s">
        <v>15</v>
      </c>
      <c r="I451" s="1" t="s">
        <v>15</v>
      </c>
      <c r="J451" s="1" t="s">
        <v>15</v>
      </c>
      <c r="K451" s="1" t="s">
        <v>15</v>
      </c>
      <c r="L451" s="1" t="s">
        <v>15</v>
      </c>
      <c r="R451" s="2" t="s">
        <v>4439</v>
      </c>
      <c r="S451" s="5" t="str">
        <f t="shared" si="7"/>
        <v>PLP</v>
      </c>
      <c r="T451" s="5"/>
    </row>
    <row r="452" spans="1:20" x14ac:dyDescent="0.3">
      <c r="A452" s="1" t="s">
        <v>1253</v>
      </c>
      <c r="B452" s="1" t="s">
        <v>1254</v>
      </c>
      <c r="C452" s="1" t="s">
        <v>1255</v>
      </c>
      <c r="D452" s="1" t="s">
        <v>15</v>
      </c>
      <c r="E452" s="2">
        <v>2</v>
      </c>
      <c r="F452" s="1" t="s">
        <v>1187</v>
      </c>
      <c r="H452" s="1" t="s">
        <v>15</v>
      </c>
      <c r="I452" s="1" t="s">
        <v>15</v>
      </c>
      <c r="J452" s="1" t="s">
        <v>15</v>
      </c>
      <c r="K452" s="1" t="s">
        <v>15</v>
      </c>
      <c r="L452" s="1" t="s">
        <v>15</v>
      </c>
      <c r="R452" s="2" t="s">
        <v>4439</v>
      </c>
      <c r="S452" s="5" t="str">
        <f t="shared" si="7"/>
        <v>PLP</v>
      </c>
      <c r="T452" s="5"/>
    </row>
    <row r="453" spans="1:20" x14ac:dyDescent="0.3">
      <c r="A453" s="1" t="s">
        <v>1256</v>
      </c>
      <c r="B453" s="1" t="s">
        <v>1257</v>
      </c>
      <c r="C453" s="1" t="s">
        <v>1258</v>
      </c>
      <c r="D453" s="1" t="s">
        <v>15</v>
      </c>
      <c r="E453" s="2">
        <v>2</v>
      </c>
      <c r="F453" s="1" t="s">
        <v>1187</v>
      </c>
      <c r="H453" s="1" t="s">
        <v>15</v>
      </c>
      <c r="I453" s="1" t="s">
        <v>15</v>
      </c>
      <c r="J453" s="1" t="s">
        <v>15</v>
      </c>
      <c r="K453" s="1" t="s">
        <v>15</v>
      </c>
      <c r="L453" s="1" t="s">
        <v>15</v>
      </c>
      <c r="R453" s="2" t="s">
        <v>4439</v>
      </c>
      <c r="S453" s="5" t="str">
        <f t="shared" si="7"/>
        <v>PLP</v>
      </c>
      <c r="T453" s="5"/>
    </row>
    <row r="454" spans="1:20" x14ac:dyDescent="0.3">
      <c r="A454" s="1" t="s">
        <v>1259</v>
      </c>
      <c r="B454" s="1" t="s">
        <v>1260</v>
      </c>
      <c r="C454" s="1" t="s">
        <v>1261</v>
      </c>
      <c r="D454" s="1" t="s">
        <v>15</v>
      </c>
      <c r="E454" s="2">
        <v>1</v>
      </c>
      <c r="F454" s="1" t="s">
        <v>1187</v>
      </c>
      <c r="H454" s="1" t="s">
        <v>15</v>
      </c>
      <c r="I454" s="1" t="s">
        <v>15</v>
      </c>
      <c r="J454" s="1" t="s">
        <v>15</v>
      </c>
      <c r="K454" s="1" t="s">
        <v>15</v>
      </c>
      <c r="L454" s="1" t="s">
        <v>15</v>
      </c>
      <c r="R454" s="2" t="s">
        <v>4439</v>
      </c>
      <c r="S454" s="5" t="str">
        <f t="shared" si="7"/>
        <v>PLP</v>
      </c>
      <c r="T454" s="5"/>
    </row>
    <row r="455" spans="1:20" x14ac:dyDescent="0.3">
      <c r="A455" s="1" t="s">
        <v>1262</v>
      </c>
      <c r="B455" s="1" t="s">
        <v>1263</v>
      </c>
      <c r="C455" s="1" t="s">
        <v>1264</v>
      </c>
      <c r="D455" s="1" t="s">
        <v>15</v>
      </c>
      <c r="E455" s="2">
        <v>2</v>
      </c>
      <c r="F455" s="1" t="s">
        <v>1187</v>
      </c>
      <c r="H455" s="1" t="s">
        <v>15</v>
      </c>
      <c r="I455" s="1" t="s">
        <v>15</v>
      </c>
      <c r="J455" s="1" t="s">
        <v>15</v>
      </c>
      <c r="K455" s="1" t="s">
        <v>15</v>
      </c>
      <c r="L455" s="1" t="s">
        <v>15</v>
      </c>
      <c r="R455" s="2" t="s">
        <v>4439</v>
      </c>
      <c r="S455" s="5" t="str">
        <f t="shared" si="7"/>
        <v>PLP</v>
      </c>
      <c r="T455" s="5"/>
    </row>
    <row r="456" spans="1:20" x14ac:dyDescent="0.3">
      <c r="A456" s="1" t="s">
        <v>1265</v>
      </c>
      <c r="B456" s="1" t="s">
        <v>1266</v>
      </c>
      <c r="C456" s="1" t="s">
        <v>1267</v>
      </c>
      <c r="D456" s="1" t="s">
        <v>15</v>
      </c>
      <c r="E456" s="2">
        <v>2</v>
      </c>
      <c r="F456" s="1" t="s">
        <v>1187</v>
      </c>
      <c r="H456" s="1" t="s">
        <v>15</v>
      </c>
      <c r="I456" s="1" t="s">
        <v>15</v>
      </c>
      <c r="J456" s="1" t="s">
        <v>15</v>
      </c>
      <c r="K456" s="1" t="s">
        <v>15</v>
      </c>
      <c r="L456" s="1" t="s">
        <v>15</v>
      </c>
      <c r="R456" s="2" t="s">
        <v>4439</v>
      </c>
      <c r="S456" s="5" t="str">
        <f t="shared" si="7"/>
        <v>PLP</v>
      </c>
      <c r="T456" s="5"/>
    </row>
    <row r="457" spans="1:20" x14ac:dyDescent="0.3">
      <c r="A457" s="1" t="s">
        <v>1268</v>
      </c>
      <c r="B457" s="1" t="s">
        <v>1269</v>
      </c>
      <c r="C457" s="1" t="s">
        <v>1270</v>
      </c>
      <c r="D457" s="1" t="s">
        <v>15</v>
      </c>
      <c r="E457" s="2">
        <v>2</v>
      </c>
      <c r="F457" s="1" t="s">
        <v>1187</v>
      </c>
      <c r="H457" s="1" t="s">
        <v>15</v>
      </c>
      <c r="I457" s="1" t="s">
        <v>15</v>
      </c>
      <c r="J457" s="1" t="s">
        <v>15</v>
      </c>
      <c r="K457" s="1" t="s">
        <v>15</v>
      </c>
      <c r="L457" s="1" t="s">
        <v>15</v>
      </c>
      <c r="R457" s="2" t="s">
        <v>4439</v>
      </c>
      <c r="S457" s="5" t="str">
        <f t="shared" si="7"/>
        <v>PLP</v>
      </c>
      <c r="T457" s="5"/>
    </row>
    <row r="458" spans="1:20" x14ac:dyDescent="0.3">
      <c r="A458" s="1" t="s">
        <v>1271</v>
      </c>
      <c r="B458" s="1" t="s">
        <v>1272</v>
      </c>
      <c r="C458" s="1" t="s">
        <v>1273</v>
      </c>
      <c r="D458" s="1" t="s">
        <v>15</v>
      </c>
      <c r="E458" s="2">
        <v>2</v>
      </c>
      <c r="F458" s="1" t="s">
        <v>1187</v>
      </c>
      <c r="H458" s="1" t="s">
        <v>15</v>
      </c>
      <c r="I458" s="1" t="s">
        <v>15</v>
      </c>
      <c r="J458" s="1" t="s">
        <v>15</v>
      </c>
      <c r="K458" s="1" t="s">
        <v>15</v>
      </c>
      <c r="L458" s="1" t="s">
        <v>15</v>
      </c>
      <c r="R458" s="2" t="s">
        <v>4439</v>
      </c>
      <c r="S458" s="5" t="str">
        <f t="shared" si="7"/>
        <v>PLP</v>
      </c>
      <c r="T458" s="5"/>
    </row>
    <row r="459" spans="1:20" x14ac:dyDescent="0.3">
      <c r="A459" s="1" t="s">
        <v>1274</v>
      </c>
      <c r="B459" s="1" t="s">
        <v>1275</v>
      </c>
      <c r="C459" s="1" t="s">
        <v>1276</v>
      </c>
      <c r="D459" s="1" t="s">
        <v>15</v>
      </c>
      <c r="E459" s="2">
        <v>2</v>
      </c>
      <c r="F459" s="1" t="s">
        <v>1187</v>
      </c>
      <c r="H459" s="1" t="s">
        <v>15</v>
      </c>
      <c r="I459" s="1" t="s">
        <v>15</v>
      </c>
      <c r="J459" s="1" t="s">
        <v>15</v>
      </c>
      <c r="K459" s="1" t="s">
        <v>15</v>
      </c>
      <c r="L459" s="1" t="s">
        <v>15</v>
      </c>
      <c r="R459" s="2" t="s">
        <v>4439</v>
      </c>
      <c r="S459" s="5" t="str">
        <f t="shared" ref="S459:S522" si="8">+F459</f>
        <v>PLP</v>
      </c>
      <c r="T459" s="5"/>
    </row>
    <row r="460" spans="1:20" x14ac:dyDescent="0.3">
      <c r="A460" s="1" t="s">
        <v>1277</v>
      </c>
      <c r="B460" s="1" t="s">
        <v>1278</v>
      </c>
      <c r="C460" s="1" t="s">
        <v>1279</v>
      </c>
      <c r="D460" s="1" t="s">
        <v>15</v>
      </c>
      <c r="E460" s="2">
        <v>2</v>
      </c>
      <c r="F460" s="1" t="s">
        <v>1187</v>
      </c>
      <c r="H460" s="1" t="s">
        <v>15</v>
      </c>
      <c r="I460" s="1" t="s">
        <v>15</v>
      </c>
      <c r="J460" s="1" t="s">
        <v>15</v>
      </c>
      <c r="K460" s="1" t="s">
        <v>15</v>
      </c>
      <c r="L460" s="1" t="s">
        <v>15</v>
      </c>
      <c r="R460" s="2" t="s">
        <v>4439</v>
      </c>
      <c r="S460" s="5" t="str">
        <f t="shared" si="8"/>
        <v>PLP</v>
      </c>
      <c r="T460" s="5"/>
    </row>
    <row r="461" spans="1:20" x14ac:dyDescent="0.3">
      <c r="A461" s="1" t="s">
        <v>1280</v>
      </c>
      <c r="B461" s="1" t="s">
        <v>1281</v>
      </c>
      <c r="C461" s="1" t="s">
        <v>1282</v>
      </c>
      <c r="D461" s="1" t="s">
        <v>15</v>
      </c>
      <c r="E461" s="2">
        <v>2</v>
      </c>
      <c r="F461" s="1" t="s">
        <v>1187</v>
      </c>
      <c r="H461" s="1" t="s">
        <v>15</v>
      </c>
      <c r="I461" s="1" t="s">
        <v>15</v>
      </c>
      <c r="J461" s="1" t="s">
        <v>15</v>
      </c>
      <c r="K461" s="1" t="s">
        <v>15</v>
      </c>
      <c r="L461" s="1" t="s">
        <v>15</v>
      </c>
      <c r="R461" s="2" t="s">
        <v>4439</v>
      </c>
      <c r="S461" s="5" t="str">
        <f t="shared" si="8"/>
        <v>PLP</v>
      </c>
      <c r="T461" s="5"/>
    </row>
    <row r="462" spans="1:20" x14ac:dyDescent="0.3">
      <c r="A462" s="1" t="s">
        <v>1283</v>
      </c>
      <c r="B462" s="1" t="s">
        <v>1284</v>
      </c>
      <c r="C462" s="1" t="s">
        <v>1285</v>
      </c>
      <c r="D462" s="1" t="s">
        <v>15</v>
      </c>
      <c r="E462" s="2">
        <v>2</v>
      </c>
      <c r="F462" s="1" t="s">
        <v>1187</v>
      </c>
      <c r="H462" s="1" t="s">
        <v>15</v>
      </c>
      <c r="I462" s="1" t="s">
        <v>15</v>
      </c>
      <c r="J462" s="1" t="s">
        <v>15</v>
      </c>
      <c r="K462" s="1" t="s">
        <v>15</v>
      </c>
      <c r="L462" s="1" t="s">
        <v>15</v>
      </c>
      <c r="R462" s="2" t="s">
        <v>4439</v>
      </c>
      <c r="S462" s="5" t="str">
        <f t="shared" si="8"/>
        <v>PLP</v>
      </c>
      <c r="T462" s="5"/>
    </row>
    <row r="463" spans="1:20" x14ac:dyDescent="0.3">
      <c r="A463" s="1" t="s">
        <v>1286</v>
      </c>
      <c r="B463" s="1" t="s">
        <v>1287</v>
      </c>
      <c r="C463" s="1" t="s">
        <v>1288</v>
      </c>
      <c r="D463" s="1" t="s">
        <v>15</v>
      </c>
      <c r="E463" s="2">
        <v>2</v>
      </c>
      <c r="F463" s="1" t="s">
        <v>1187</v>
      </c>
      <c r="H463" s="1" t="s">
        <v>15</v>
      </c>
      <c r="I463" s="1" t="s">
        <v>15</v>
      </c>
      <c r="J463" s="1" t="s">
        <v>15</v>
      </c>
      <c r="K463" s="1" t="s">
        <v>15</v>
      </c>
      <c r="L463" s="1" t="s">
        <v>15</v>
      </c>
      <c r="R463" s="2" t="s">
        <v>4439</v>
      </c>
      <c r="S463" s="5" t="str">
        <f t="shared" si="8"/>
        <v>PLP</v>
      </c>
      <c r="T463" s="5"/>
    </row>
    <row r="464" spans="1:20" x14ac:dyDescent="0.3">
      <c r="A464" s="1" t="s">
        <v>1289</v>
      </c>
      <c r="B464" s="1" t="s">
        <v>1290</v>
      </c>
      <c r="C464" s="1" t="s">
        <v>1291</v>
      </c>
      <c r="D464" s="1" t="s">
        <v>15</v>
      </c>
      <c r="E464" s="2">
        <v>2</v>
      </c>
      <c r="F464" s="1" t="s">
        <v>1187</v>
      </c>
      <c r="H464" s="1" t="s">
        <v>15</v>
      </c>
      <c r="I464" s="1" t="s">
        <v>15</v>
      </c>
      <c r="J464" s="1" t="s">
        <v>15</v>
      </c>
      <c r="K464" s="1" t="s">
        <v>15</v>
      </c>
      <c r="L464" s="1" t="s">
        <v>15</v>
      </c>
      <c r="R464" s="2" t="s">
        <v>4439</v>
      </c>
      <c r="S464" s="5" t="str">
        <f t="shared" si="8"/>
        <v>PLP</v>
      </c>
      <c r="T464" s="5"/>
    </row>
    <row r="465" spans="1:20" x14ac:dyDescent="0.3">
      <c r="A465" s="1" t="s">
        <v>1292</v>
      </c>
      <c r="B465" s="1" t="s">
        <v>1293</v>
      </c>
      <c r="C465" s="1" t="s">
        <v>1294</v>
      </c>
      <c r="D465" s="1" t="s">
        <v>15</v>
      </c>
      <c r="E465" s="2">
        <v>2</v>
      </c>
      <c r="F465" s="1" t="s">
        <v>1187</v>
      </c>
      <c r="H465" s="1" t="s">
        <v>15</v>
      </c>
      <c r="I465" s="1" t="s">
        <v>15</v>
      </c>
      <c r="J465" s="1" t="s">
        <v>15</v>
      </c>
      <c r="K465" s="1" t="s">
        <v>15</v>
      </c>
      <c r="L465" s="1" t="s">
        <v>15</v>
      </c>
      <c r="R465" s="2" t="s">
        <v>4439</v>
      </c>
      <c r="S465" s="5" t="str">
        <f t="shared" si="8"/>
        <v>PLP</v>
      </c>
      <c r="T465" s="5"/>
    </row>
    <row r="466" spans="1:20" x14ac:dyDescent="0.3">
      <c r="A466" s="1" t="s">
        <v>1295</v>
      </c>
      <c r="B466" s="1" t="s">
        <v>1296</v>
      </c>
      <c r="C466" s="1" t="s">
        <v>1297</v>
      </c>
      <c r="D466" s="1" t="s">
        <v>15</v>
      </c>
      <c r="E466" s="2">
        <v>2</v>
      </c>
      <c r="F466" s="1" t="s">
        <v>1187</v>
      </c>
      <c r="H466" s="1" t="s">
        <v>15</v>
      </c>
      <c r="I466" s="1" t="s">
        <v>15</v>
      </c>
      <c r="J466" s="1" t="s">
        <v>15</v>
      </c>
      <c r="K466" s="1" t="s">
        <v>15</v>
      </c>
      <c r="L466" s="1" t="s">
        <v>15</v>
      </c>
      <c r="R466" s="2" t="s">
        <v>4439</v>
      </c>
      <c r="S466" s="5" t="str">
        <f t="shared" si="8"/>
        <v>PLP</v>
      </c>
      <c r="T466" s="5"/>
    </row>
    <row r="467" spans="1:20" x14ac:dyDescent="0.3">
      <c r="A467" s="1" t="s">
        <v>1298</v>
      </c>
      <c r="B467" s="1" t="s">
        <v>1299</v>
      </c>
      <c r="C467" s="1" t="s">
        <v>1300</v>
      </c>
      <c r="D467" s="1" t="s">
        <v>15</v>
      </c>
      <c r="E467" s="2">
        <v>2</v>
      </c>
      <c r="F467" s="1" t="s">
        <v>1187</v>
      </c>
      <c r="H467" s="1" t="s">
        <v>15</v>
      </c>
      <c r="I467" s="1" t="s">
        <v>15</v>
      </c>
      <c r="J467" s="1" t="s">
        <v>15</v>
      </c>
      <c r="K467" s="1" t="s">
        <v>15</v>
      </c>
      <c r="L467" s="1" t="s">
        <v>15</v>
      </c>
      <c r="R467" s="2" t="s">
        <v>4439</v>
      </c>
      <c r="S467" s="5" t="str">
        <f t="shared" si="8"/>
        <v>PLP</v>
      </c>
      <c r="T467" s="5"/>
    </row>
    <row r="468" spans="1:20" x14ac:dyDescent="0.3">
      <c r="A468" s="1" t="s">
        <v>1301</v>
      </c>
      <c r="B468" s="1" t="s">
        <v>1302</v>
      </c>
      <c r="C468" s="1" t="s">
        <v>1303</v>
      </c>
      <c r="D468" s="1" t="s">
        <v>15</v>
      </c>
      <c r="E468" s="2">
        <v>2</v>
      </c>
      <c r="F468" s="1" t="s">
        <v>1187</v>
      </c>
      <c r="H468" s="1" t="s">
        <v>15</v>
      </c>
      <c r="I468" s="1" t="s">
        <v>15</v>
      </c>
      <c r="J468" s="1" t="s">
        <v>15</v>
      </c>
      <c r="K468" s="1" t="s">
        <v>15</v>
      </c>
      <c r="L468" s="1" t="s">
        <v>15</v>
      </c>
      <c r="R468" s="2" t="s">
        <v>4439</v>
      </c>
      <c r="S468" s="5" t="str">
        <f t="shared" si="8"/>
        <v>PLP</v>
      </c>
      <c r="T468" s="5"/>
    </row>
    <row r="469" spans="1:20" x14ac:dyDescent="0.3">
      <c r="A469" s="1" t="s">
        <v>1304</v>
      </c>
      <c r="B469" s="1" t="s">
        <v>1305</v>
      </c>
      <c r="C469" s="1" t="s">
        <v>1306</v>
      </c>
      <c r="D469" s="1" t="s">
        <v>15</v>
      </c>
      <c r="E469" s="2">
        <v>2</v>
      </c>
      <c r="F469" s="1" t="s">
        <v>1187</v>
      </c>
      <c r="H469" s="1" t="s">
        <v>15</v>
      </c>
      <c r="I469" s="1" t="s">
        <v>15</v>
      </c>
      <c r="J469" s="1" t="s">
        <v>15</v>
      </c>
      <c r="K469" s="1" t="s">
        <v>15</v>
      </c>
      <c r="L469" s="1" t="s">
        <v>15</v>
      </c>
      <c r="R469" s="2" t="s">
        <v>4439</v>
      </c>
      <c r="S469" s="5" t="str">
        <f t="shared" si="8"/>
        <v>PLP</v>
      </c>
      <c r="T469" s="5"/>
    </row>
    <row r="470" spans="1:20" x14ac:dyDescent="0.3">
      <c r="A470" s="1" t="s">
        <v>1307</v>
      </c>
      <c r="B470" s="1" t="s">
        <v>1308</v>
      </c>
      <c r="C470" s="1" t="s">
        <v>1309</v>
      </c>
      <c r="D470" s="1" t="s">
        <v>15</v>
      </c>
      <c r="E470" s="2">
        <v>2</v>
      </c>
      <c r="F470" s="1" t="s">
        <v>1187</v>
      </c>
      <c r="H470" s="1" t="s">
        <v>15</v>
      </c>
      <c r="I470" s="1" t="s">
        <v>15</v>
      </c>
      <c r="J470" s="1" t="s">
        <v>15</v>
      </c>
      <c r="K470" s="1" t="s">
        <v>15</v>
      </c>
      <c r="L470" s="1" t="s">
        <v>15</v>
      </c>
      <c r="R470" s="2" t="s">
        <v>4439</v>
      </c>
      <c r="S470" s="5" t="str">
        <f t="shared" si="8"/>
        <v>PLP</v>
      </c>
      <c r="T470" s="5"/>
    </row>
    <row r="471" spans="1:20" x14ac:dyDescent="0.3">
      <c r="A471" s="1" t="s">
        <v>1310</v>
      </c>
      <c r="B471" s="1" t="s">
        <v>199</v>
      </c>
      <c r="C471" s="1" t="s">
        <v>1311</v>
      </c>
      <c r="D471" s="1" t="s">
        <v>15</v>
      </c>
      <c r="E471" s="2">
        <v>2</v>
      </c>
      <c r="F471" s="1" t="s">
        <v>1187</v>
      </c>
      <c r="H471" s="1" t="s">
        <v>15</v>
      </c>
      <c r="I471" s="1" t="s">
        <v>15</v>
      </c>
      <c r="J471" s="1" t="s">
        <v>15</v>
      </c>
      <c r="K471" s="1" t="s">
        <v>15</v>
      </c>
      <c r="L471" s="1" t="s">
        <v>15</v>
      </c>
      <c r="R471" s="2" t="s">
        <v>4439</v>
      </c>
      <c r="S471" s="5" t="str">
        <f t="shared" si="8"/>
        <v>PLP</v>
      </c>
      <c r="T471" s="5"/>
    </row>
    <row r="472" spans="1:20" x14ac:dyDescent="0.3">
      <c r="A472" s="1" t="s">
        <v>1312</v>
      </c>
      <c r="B472" s="1" t="s">
        <v>922</v>
      </c>
      <c r="C472" s="1" t="s">
        <v>1313</v>
      </c>
      <c r="D472" s="1" t="s">
        <v>15</v>
      </c>
      <c r="E472" s="2">
        <v>2</v>
      </c>
      <c r="F472" s="1" t="s">
        <v>1187</v>
      </c>
      <c r="H472" s="1" t="s">
        <v>15</v>
      </c>
      <c r="I472" s="1" t="s">
        <v>15</v>
      </c>
      <c r="J472" s="1" t="s">
        <v>15</v>
      </c>
      <c r="K472" s="1" t="s">
        <v>15</v>
      </c>
      <c r="L472" s="1" t="s">
        <v>15</v>
      </c>
      <c r="R472" s="2" t="s">
        <v>4439</v>
      </c>
      <c r="S472" s="5" t="str">
        <f t="shared" si="8"/>
        <v>PLP</v>
      </c>
      <c r="T472" s="5"/>
    </row>
    <row r="473" spans="1:20" x14ac:dyDescent="0.3">
      <c r="A473" s="1" t="s">
        <v>1314</v>
      </c>
      <c r="B473" s="1" t="s">
        <v>1315</v>
      </c>
      <c r="C473" s="1" t="s">
        <v>1316</v>
      </c>
      <c r="D473" s="1" t="s">
        <v>15</v>
      </c>
      <c r="E473" s="2">
        <v>1</v>
      </c>
      <c r="F473" s="1" t="s">
        <v>1187</v>
      </c>
      <c r="H473" s="1" t="s">
        <v>15</v>
      </c>
      <c r="I473" s="1" t="s">
        <v>15</v>
      </c>
      <c r="J473" s="1" t="s">
        <v>15</v>
      </c>
      <c r="K473" s="1" t="s">
        <v>15</v>
      </c>
      <c r="L473" s="1" t="s">
        <v>15</v>
      </c>
      <c r="R473" s="2" t="s">
        <v>4439</v>
      </c>
      <c r="S473" s="5" t="str">
        <f t="shared" si="8"/>
        <v>PLP</v>
      </c>
      <c r="T473" s="5"/>
    </row>
    <row r="474" spans="1:20" x14ac:dyDescent="0.3">
      <c r="A474" s="1" t="s">
        <v>1317</v>
      </c>
      <c r="B474" s="1" t="s">
        <v>1318</v>
      </c>
      <c r="C474" s="1" t="s">
        <v>1319</v>
      </c>
      <c r="D474" s="1" t="s">
        <v>15</v>
      </c>
      <c r="E474" s="2">
        <v>2</v>
      </c>
      <c r="F474" s="1" t="s">
        <v>1187</v>
      </c>
      <c r="H474" s="1" t="s">
        <v>15</v>
      </c>
      <c r="I474" s="1" t="s">
        <v>15</v>
      </c>
      <c r="J474" s="1" t="s">
        <v>15</v>
      </c>
      <c r="K474" s="1" t="s">
        <v>15</v>
      </c>
      <c r="L474" s="1" t="s">
        <v>15</v>
      </c>
      <c r="R474" s="2" t="s">
        <v>4439</v>
      </c>
      <c r="S474" s="5" t="str">
        <f t="shared" si="8"/>
        <v>PLP</v>
      </c>
      <c r="T474" s="5"/>
    </row>
    <row r="475" spans="1:20" x14ac:dyDescent="0.3">
      <c r="A475" s="1" t="s">
        <v>1320</v>
      </c>
      <c r="B475" s="1" t="s">
        <v>1321</v>
      </c>
      <c r="C475" s="1" t="s">
        <v>1322</v>
      </c>
      <c r="D475" s="1" t="s">
        <v>15</v>
      </c>
      <c r="E475" s="2">
        <v>1</v>
      </c>
      <c r="F475" s="1" t="s">
        <v>1187</v>
      </c>
      <c r="H475" s="1" t="s">
        <v>15</v>
      </c>
      <c r="I475" s="1" t="s">
        <v>15</v>
      </c>
      <c r="J475" s="1" t="s">
        <v>15</v>
      </c>
      <c r="K475" s="1" t="s">
        <v>15</v>
      </c>
      <c r="L475" s="1" t="s">
        <v>15</v>
      </c>
      <c r="R475" s="2" t="s">
        <v>4439</v>
      </c>
      <c r="S475" s="5" t="str">
        <f t="shared" si="8"/>
        <v>PLP</v>
      </c>
      <c r="T475" s="5"/>
    </row>
    <row r="476" spans="1:20" x14ac:dyDescent="0.3">
      <c r="A476" s="1" t="s">
        <v>1323</v>
      </c>
      <c r="B476" s="1" t="s">
        <v>1324</v>
      </c>
      <c r="C476" s="1" t="s">
        <v>1325</v>
      </c>
      <c r="D476" s="1" t="s">
        <v>15</v>
      </c>
      <c r="E476" s="2">
        <v>2</v>
      </c>
      <c r="F476" s="1" t="s">
        <v>1187</v>
      </c>
      <c r="H476" s="1" t="s">
        <v>15</v>
      </c>
      <c r="I476" s="1" t="s">
        <v>15</v>
      </c>
      <c r="J476" s="1" t="s">
        <v>15</v>
      </c>
      <c r="K476" s="1" t="s">
        <v>15</v>
      </c>
      <c r="L476" s="1" t="s">
        <v>15</v>
      </c>
      <c r="R476" s="2" t="s">
        <v>4439</v>
      </c>
      <c r="S476" s="5" t="str">
        <f t="shared" si="8"/>
        <v>PLP</v>
      </c>
      <c r="T476" s="5"/>
    </row>
    <row r="477" spans="1:20" x14ac:dyDescent="0.3">
      <c r="A477" s="1" t="s">
        <v>1326</v>
      </c>
      <c r="B477" s="1" t="s">
        <v>1327</v>
      </c>
      <c r="C477" s="1" t="s">
        <v>1328</v>
      </c>
      <c r="D477" s="1" t="s">
        <v>15</v>
      </c>
      <c r="E477" s="2">
        <v>1</v>
      </c>
      <c r="F477" s="1" t="s">
        <v>1187</v>
      </c>
      <c r="H477" s="1" t="s">
        <v>15</v>
      </c>
      <c r="I477" s="1" t="s">
        <v>15</v>
      </c>
      <c r="J477" s="1" t="s">
        <v>15</v>
      </c>
      <c r="K477" s="1" t="s">
        <v>15</v>
      </c>
      <c r="L477" s="1" t="s">
        <v>15</v>
      </c>
      <c r="R477" s="2" t="s">
        <v>4439</v>
      </c>
      <c r="S477" s="5" t="str">
        <f t="shared" si="8"/>
        <v>PLP</v>
      </c>
      <c r="T477" s="5"/>
    </row>
    <row r="478" spans="1:20" x14ac:dyDescent="0.3">
      <c r="A478" s="1" t="s">
        <v>1329</v>
      </c>
      <c r="B478" s="1" t="s">
        <v>1330</v>
      </c>
      <c r="C478" s="1" t="s">
        <v>1331</v>
      </c>
      <c r="D478" s="1" t="s">
        <v>15</v>
      </c>
      <c r="E478" s="2">
        <v>2</v>
      </c>
      <c r="F478" s="1" t="s">
        <v>1187</v>
      </c>
      <c r="H478" s="1" t="s">
        <v>15</v>
      </c>
      <c r="I478" s="1" t="s">
        <v>15</v>
      </c>
      <c r="J478" s="1" t="s">
        <v>15</v>
      </c>
      <c r="K478" s="1" t="s">
        <v>15</v>
      </c>
      <c r="L478" s="1" t="s">
        <v>15</v>
      </c>
      <c r="R478" s="2" t="s">
        <v>4439</v>
      </c>
      <c r="S478" s="5" t="str">
        <f t="shared" si="8"/>
        <v>PLP</v>
      </c>
      <c r="T478" s="5"/>
    </row>
    <row r="479" spans="1:20" x14ac:dyDescent="0.3">
      <c r="A479" s="1" t="s">
        <v>1332</v>
      </c>
      <c r="B479" s="1" t="s">
        <v>771</v>
      </c>
      <c r="C479" s="1" t="s">
        <v>1333</v>
      </c>
      <c r="D479" s="1" t="s">
        <v>15</v>
      </c>
      <c r="E479" s="2">
        <v>1</v>
      </c>
      <c r="F479" s="1" t="s">
        <v>1187</v>
      </c>
      <c r="H479" s="1" t="s">
        <v>15</v>
      </c>
      <c r="I479" s="1" t="s">
        <v>15</v>
      </c>
      <c r="J479" s="1" t="s">
        <v>15</v>
      </c>
      <c r="K479" s="1" t="s">
        <v>15</v>
      </c>
      <c r="L479" s="1" t="s">
        <v>15</v>
      </c>
      <c r="R479" s="2" t="s">
        <v>4439</v>
      </c>
      <c r="S479" s="5" t="str">
        <f t="shared" si="8"/>
        <v>PLP</v>
      </c>
      <c r="T479" s="5"/>
    </row>
    <row r="480" spans="1:20" x14ac:dyDescent="0.3">
      <c r="A480" s="1" t="s">
        <v>1334</v>
      </c>
      <c r="B480" s="1" t="s">
        <v>774</v>
      </c>
      <c r="C480" s="1" t="s">
        <v>1335</v>
      </c>
      <c r="D480" s="1" t="s">
        <v>22</v>
      </c>
      <c r="E480" s="2">
        <v>2</v>
      </c>
      <c r="F480" s="1" t="s">
        <v>1187</v>
      </c>
      <c r="H480" s="1" t="s">
        <v>15</v>
      </c>
      <c r="I480" s="1" t="s">
        <v>15</v>
      </c>
      <c r="J480" s="1" t="s">
        <v>15</v>
      </c>
      <c r="K480" s="1" t="s">
        <v>15</v>
      </c>
      <c r="L480" s="1" t="s">
        <v>15</v>
      </c>
      <c r="R480" s="2" t="s">
        <v>4439</v>
      </c>
      <c r="S480" s="5" t="str">
        <f t="shared" si="8"/>
        <v>PLP</v>
      </c>
      <c r="T480" s="5"/>
    </row>
    <row r="481" spans="1:20" x14ac:dyDescent="0.3">
      <c r="A481" s="1" t="s">
        <v>1336</v>
      </c>
      <c r="B481" s="1" t="s">
        <v>1337</v>
      </c>
      <c r="C481" s="1" t="s">
        <v>1338</v>
      </c>
      <c r="D481" s="1" t="s">
        <v>15</v>
      </c>
      <c r="E481" s="2">
        <v>1</v>
      </c>
      <c r="F481" s="1" t="s">
        <v>1187</v>
      </c>
      <c r="H481" s="1" t="s">
        <v>15</v>
      </c>
      <c r="I481" s="1" t="s">
        <v>15</v>
      </c>
      <c r="J481" s="1" t="s">
        <v>15</v>
      </c>
      <c r="K481" s="1" t="s">
        <v>15</v>
      </c>
      <c r="L481" s="1" t="s">
        <v>15</v>
      </c>
      <c r="R481" s="2" t="s">
        <v>4439</v>
      </c>
      <c r="S481" s="5" t="str">
        <f t="shared" si="8"/>
        <v>PLP</v>
      </c>
      <c r="T481" s="5"/>
    </row>
    <row r="482" spans="1:20" x14ac:dyDescent="0.3">
      <c r="A482" s="1" t="s">
        <v>1339</v>
      </c>
      <c r="B482" s="1" t="s">
        <v>1340</v>
      </c>
      <c r="C482" s="1" t="s">
        <v>1341</v>
      </c>
      <c r="D482" s="1" t="s">
        <v>15</v>
      </c>
      <c r="E482" s="2">
        <v>2</v>
      </c>
      <c r="F482" s="1" t="s">
        <v>1187</v>
      </c>
      <c r="H482" s="1" t="s">
        <v>15</v>
      </c>
      <c r="I482" s="1" t="s">
        <v>15</v>
      </c>
      <c r="J482" s="1" t="s">
        <v>15</v>
      </c>
      <c r="K482" s="1" t="s">
        <v>15</v>
      </c>
      <c r="L482" s="1" t="s">
        <v>15</v>
      </c>
      <c r="R482" s="2" t="s">
        <v>4439</v>
      </c>
      <c r="S482" s="5" t="str">
        <f t="shared" si="8"/>
        <v>PLP</v>
      </c>
      <c r="T482" s="5"/>
    </row>
    <row r="483" spans="1:20" x14ac:dyDescent="0.3">
      <c r="A483" s="1" t="s">
        <v>1342</v>
      </c>
      <c r="B483" s="1" t="s">
        <v>732</v>
      </c>
      <c r="C483" s="1" t="s">
        <v>1343</v>
      </c>
      <c r="D483" s="1" t="s">
        <v>15</v>
      </c>
      <c r="E483" s="2">
        <v>1</v>
      </c>
      <c r="F483" s="1" t="s">
        <v>1187</v>
      </c>
      <c r="H483" s="1" t="s">
        <v>15</v>
      </c>
      <c r="I483" s="1" t="s">
        <v>15</v>
      </c>
      <c r="J483" s="1" t="s">
        <v>15</v>
      </c>
      <c r="K483" s="1" t="s">
        <v>15</v>
      </c>
      <c r="L483" s="1" t="s">
        <v>15</v>
      </c>
      <c r="R483" s="2" t="s">
        <v>4439</v>
      </c>
      <c r="S483" s="5" t="str">
        <f t="shared" si="8"/>
        <v>PLP</v>
      </c>
      <c r="T483" s="5"/>
    </row>
    <row r="484" spans="1:20" x14ac:dyDescent="0.3">
      <c r="A484" s="1" t="s">
        <v>1344</v>
      </c>
      <c r="B484" s="1" t="s">
        <v>1345</v>
      </c>
      <c r="C484" s="1" t="s">
        <v>1346</v>
      </c>
      <c r="D484" s="1" t="s">
        <v>22</v>
      </c>
      <c r="E484" s="2">
        <v>2</v>
      </c>
      <c r="F484" s="1" t="s">
        <v>1187</v>
      </c>
      <c r="H484" s="1" t="s">
        <v>15</v>
      </c>
      <c r="I484" s="1" t="s">
        <v>15</v>
      </c>
      <c r="J484" s="1" t="s">
        <v>15</v>
      </c>
      <c r="K484" s="1" t="s">
        <v>15</v>
      </c>
      <c r="L484" s="1" t="s">
        <v>15</v>
      </c>
      <c r="R484" s="2" t="s">
        <v>4439</v>
      </c>
      <c r="S484" s="5" t="str">
        <f t="shared" si="8"/>
        <v>PLP</v>
      </c>
      <c r="T484" s="5"/>
    </row>
    <row r="485" spans="1:20" x14ac:dyDescent="0.3">
      <c r="A485" s="1" t="s">
        <v>1347</v>
      </c>
      <c r="B485" s="1" t="s">
        <v>1348</v>
      </c>
      <c r="C485" s="1" t="s">
        <v>1349</v>
      </c>
      <c r="D485" s="1" t="s">
        <v>22</v>
      </c>
      <c r="E485" s="2">
        <v>2</v>
      </c>
      <c r="F485" s="1" t="s">
        <v>1187</v>
      </c>
      <c r="H485" s="1" t="s">
        <v>15</v>
      </c>
      <c r="I485" s="1" t="s">
        <v>15</v>
      </c>
      <c r="J485" s="1" t="s">
        <v>15</v>
      </c>
      <c r="K485" s="1" t="s">
        <v>15</v>
      </c>
      <c r="L485" s="1" t="s">
        <v>15</v>
      </c>
      <c r="R485" s="2" t="s">
        <v>4439</v>
      </c>
      <c r="S485" s="5" t="str">
        <f t="shared" si="8"/>
        <v>PLP</v>
      </c>
      <c r="T485" s="5"/>
    </row>
    <row r="486" spans="1:20" x14ac:dyDescent="0.3">
      <c r="A486" s="1" t="s">
        <v>1350</v>
      </c>
      <c r="B486" s="1" t="s">
        <v>1351</v>
      </c>
      <c r="C486" s="1" t="s">
        <v>1352</v>
      </c>
      <c r="D486" s="1" t="s">
        <v>15</v>
      </c>
      <c r="E486" s="2">
        <v>2</v>
      </c>
      <c r="F486" s="1" t="s">
        <v>1187</v>
      </c>
      <c r="H486" s="1" t="s">
        <v>15</v>
      </c>
      <c r="I486" s="1" t="s">
        <v>15</v>
      </c>
      <c r="J486" s="1" t="s">
        <v>15</v>
      </c>
      <c r="K486" s="1" t="s">
        <v>15</v>
      </c>
      <c r="L486" s="1" t="s">
        <v>15</v>
      </c>
      <c r="R486" s="2" t="s">
        <v>4439</v>
      </c>
      <c r="S486" s="5" t="str">
        <f t="shared" si="8"/>
        <v>PLP</v>
      </c>
      <c r="T486" s="5"/>
    </row>
    <row r="487" spans="1:20" x14ac:dyDescent="0.3">
      <c r="A487" s="1" t="s">
        <v>1353</v>
      </c>
      <c r="B487" s="1" t="s">
        <v>1354</v>
      </c>
      <c r="C487" s="1" t="s">
        <v>1355</v>
      </c>
      <c r="D487" s="1" t="s">
        <v>15</v>
      </c>
      <c r="E487" s="2">
        <v>1</v>
      </c>
      <c r="F487" s="1" t="s">
        <v>1187</v>
      </c>
      <c r="H487" s="1" t="s">
        <v>15</v>
      </c>
      <c r="I487" s="1" t="s">
        <v>15</v>
      </c>
      <c r="J487" s="1" t="s">
        <v>15</v>
      </c>
      <c r="K487" s="1" t="s">
        <v>15</v>
      </c>
      <c r="L487" s="1" t="s">
        <v>15</v>
      </c>
      <c r="R487" s="2" t="s">
        <v>4439</v>
      </c>
      <c r="S487" s="5" t="str">
        <f t="shared" si="8"/>
        <v>PLP</v>
      </c>
      <c r="T487" s="5"/>
    </row>
    <row r="488" spans="1:20" x14ac:dyDescent="0.3">
      <c r="A488" s="1" t="s">
        <v>1356</v>
      </c>
      <c r="B488" s="1" t="s">
        <v>1357</v>
      </c>
      <c r="C488" s="1" t="s">
        <v>1358</v>
      </c>
      <c r="D488" s="1" t="s">
        <v>15</v>
      </c>
      <c r="E488" s="2">
        <v>2</v>
      </c>
      <c r="F488" s="1" t="s">
        <v>1187</v>
      </c>
      <c r="H488" s="1" t="s">
        <v>15</v>
      </c>
      <c r="I488" s="1" t="s">
        <v>15</v>
      </c>
      <c r="J488" s="1" t="s">
        <v>15</v>
      </c>
      <c r="K488" s="1" t="s">
        <v>15</v>
      </c>
      <c r="L488" s="1" t="s">
        <v>15</v>
      </c>
      <c r="R488" s="2" t="s">
        <v>4439</v>
      </c>
      <c r="S488" s="5" t="str">
        <f t="shared" si="8"/>
        <v>PLP</v>
      </c>
      <c r="T488" s="5"/>
    </row>
    <row r="489" spans="1:20" x14ac:dyDescent="0.3">
      <c r="A489" s="1" t="s">
        <v>1359</v>
      </c>
      <c r="B489" s="1" t="s">
        <v>1360</v>
      </c>
      <c r="C489" s="1" t="s">
        <v>1361</v>
      </c>
      <c r="D489" s="1" t="s">
        <v>15</v>
      </c>
      <c r="E489" s="2">
        <v>1</v>
      </c>
      <c r="F489" s="1" t="s">
        <v>1362</v>
      </c>
      <c r="H489" s="1" t="s">
        <v>15</v>
      </c>
      <c r="I489" s="1" t="s">
        <v>15</v>
      </c>
      <c r="J489" s="1" t="s">
        <v>15</v>
      </c>
      <c r="K489" s="1" t="s">
        <v>15</v>
      </c>
      <c r="L489" s="1" t="s">
        <v>15</v>
      </c>
      <c r="R489" s="2" t="s">
        <v>4439</v>
      </c>
      <c r="S489" s="5" t="str">
        <f t="shared" si="8"/>
        <v>CCO</v>
      </c>
      <c r="T489" s="5"/>
    </row>
    <row r="490" spans="1:20" x14ac:dyDescent="0.3">
      <c r="A490" s="1" t="s">
        <v>1363</v>
      </c>
      <c r="B490" s="1" t="s">
        <v>1364</v>
      </c>
      <c r="C490" s="1" t="s">
        <v>1365</v>
      </c>
      <c r="D490" s="1" t="s">
        <v>15</v>
      </c>
      <c r="E490" s="2">
        <v>2</v>
      </c>
      <c r="F490" s="1" t="s">
        <v>1362</v>
      </c>
      <c r="H490" s="1" t="s">
        <v>15</v>
      </c>
      <c r="I490" s="1" t="s">
        <v>15</v>
      </c>
      <c r="J490" s="1" t="s">
        <v>15</v>
      </c>
      <c r="K490" s="1" t="s">
        <v>15</v>
      </c>
      <c r="L490" s="1" t="s">
        <v>15</v>
      </c>
      <c r="R490" s="2" t="s">
        <v>4439</v>
      </c>
      <c r="S490" s="5" t="str">
        <f t="shared" si="8"/>
        <v>CCO</v>
      </c>
      <c r="T490" s="5"/>
    </row>
    <row r="491" spans="1:20" x14ac:dyDescent="0.3">
      <c r="A491" s="1" t="s">
        <v>1366</v>
      </c>
      <c r="B491" s="1" t="s">
        <v>1367</v>
      </c>
      <c r="C491" s="1" t="s">
        <v>1368</v>
      </c>
      <c r="D491" s="1" t="s">
        <v>15</v>
      </c>
      <c r="E491" s="2">
        <v>2</v>
      </c>
      <c r="F491" s="1" t="s">
        <v>1362</v>
      </c>
      <c r="H491" s="1" t="s">
        <v>15</v>
      </c>
      <c r="I491" s="1" t="s">
        <v>15</v>
      </c>
      <c r="J491" s="1" t="s">
        <v>15</v>
      </c>
      <c r="K491" s="1" t="s">
        <v>15</v>
      </c>
      <c r="L491" s="1" t="s">
        <v>15</v>
      </c>
      <c r="R491" s="2" t="s">
        <v>4439</v>
      </c>
      <c r="S491" s="5" t="str">
        <f t="shared" si="8"/>
        <v>CCO</v>
      </c>
      <c r="T491" s="5"/>
    </row>
    <row r="492" spans="1:20" x14ac:dyDescent="0.3">
      <c r="A492" s="1" t="s">
        <v>1369</v>
      </c>
      <c r="B492" s="1" t="s">
        <v>1370</v>
      </c>
      <c r="C492" s="1" t="s">
        <v>1371</v>
      </c>
      <c r="D492" s="1" t="s">
        <v>15</v>
      </c>
      <c r="E492" s="2">
        <v>2</v>
      </c>
      <c r="F492" s="1" t="s">
        <v>1362</v>
      </c>
      <c r="H492" s="1" t="s">
        <v>15</v>
      </c>
      <c r="I492" s="1" t="s">
        <v>15</v>
      </c>
      <c r="J492" s="1" t="s">
        <v>15</v>
      </c>
      <c r="K492" s="1" t="s">
        <v>15</v>
      </c>
      <c r="L492" s="1" t="s">
        <v>15</v>
      </c>
      <c r="R492" s="2" t="s">
        <v>4439</v>
      </c>
      <c r="S492" s="5" t="str">
        <f t="shared" si="8"/>
        <v>CCO</v>
      </c>
      <c r="T492" s="5"/>
    </row>
    <row r="493" spans="1:20" x14ac:dyDescent="0.3">
      <c r="A493" s="1" t="s">
        <v>1372</v>
      </c>
      <c r="B493" s="1" t="s">
        <v>1373</v>
      </c>
      <c r="C493" s="1" t="s">
        <v>1374</v>
      </c>
      <c r="D493" s="1" t="s">
        <v>15</v>
      </c>
      <c r="E493" s="2">
        <v>2</v>
      </c>
      <c r="F493" s="1" t="s">
        <v>1362</v>
      </c>
      <c r="H493" s="1" t="s">
        <v>15</v>
      </c>
      <c r="I493" s="1" t="s">
        <v>15</v>
      </c>
      <c r="J493" s="1" t="s">
        <v>15</v>
      </c>
      <c r="K493" s="1" t="s">
        <v>15</v>
      </c>
      <c r="L493" s="1" t="s">
        <v>15</v>
      </c>
      <c r="R493" s="2" t="s">
        <v>4439</v>
      </c>
      <c r="S493" s="5" t="str">
        <f t="shared" si="8"/>
        <v>CCO</v>
      </c>
      <c r="T493" s="5"/>
    </row>
    <row r="494" spans="1:20" x14ac:dyDescent="0.3">
      <c r="A494" s="1" t="s">
        <v>1375</v>
      </c>
      <c r="B494" s="1" t="s">
        <v>1376</v>
      </c>
      <c r="C494" s="1" t="s">
        <v>1377</v>
      </c>
      <c r="D494" s="1" t="s">
        <v>15</v>
      </c>
      <c r="E494" s="2">
        <v>2</v>
      </c>
      <c r="F494" s="1" t="s">
        <v>1362</v>
      </c>
      <c r="H494" s="1" t="s">
        <v>15</v>
      </c>
      <c r="I494" s="1" t="s">
        <v>15</v>
      </c>
      <c r="J494" s="1" t="s">
        <v>15</v>
      </c>
      <c r="K494" s="1" t="s">
        <v>15</v>
      </c>
      <c r="L494" s="1" t="s">
        <v>15</v>
      </c>
      <c r="R494" s="2" t="s">
        <v>4439</v>
      </c>
      <c r="S494" s="5" t="str">
        <f t="shared" si="8"/>
        <v>CCO</v>
      </c>
      <c r="T494" s="5"/>
    </row>
    <row r="495" spans="1:20" x14ac:dyDescent="0.3">
      <c r="A495" s="1" t="s">
        <v>1378</v>
      </c>
      <c r="B495" s="1" t="s">
        <v>1379</v>
      </c>
      <c r="C495" s="1" t="s">
        <v>1380</v>
      </c>
      <c r="D495" s="1" t="s">
        <v>15</v>
      </c>
      <c r="E495" s="2">
        <v>1</v>
      </c>
      <c r="F495" s="1" t="s">
        <v>1362</v>
      </c>
      <c r="H495" s="1" t="s">
        <v>15</v>
      </c>
      <c r="I495" s="1" t="s">
        <v>15</v>
      </c>
      <c r="J495" s="1" t="s">
        <v>15</v>
      </c>
      <c r="K495" s="1" t="s">
        <v>15</v>
      </c>
      <c r="L495" s="1" t="s">
        <v>15</v>
      </c>
      <c r="R495" s="2" t="s">
        <v>4439</v>
      </c>
      <c r="S495" s="5" t="str">
        <f t="shared" si="8"/>
        <v>CCO</v>
      </c>
      <c r="T495" s="5"/>
    </row>
    <row r="496" spans="1:20" x14ac:dyDescent="0.3">
      <c r="A496" s="1" t="s">
        <v>1381</v>
      </c>
      <c r="B496" s="1" t="s">
        <v>1382</v>
      </c>
      <c r="C496" s="1" t="s">
        <v>1383</v>
      </c>
      <c r="D496" s="1" t="s">
        <v>15</v>
      </c>
      <c r="E496" s="2">
        <v>2</v>
      </c>
      <c r="F496" s="1" t="s">
        <v>1362</v>
      </c>
      <c r="H496" s="1" t="s">
        <v>15</v>
      </c>
      <c r="I496" s="1" t="s">
        <v>15</v>
      </c>
      <c r="J496" s="1" t="s">
        <v>15</v>
      </c>
      <c r="K496" s="1" t="s">
        <v>15</v>
      </c>
      <c r="L496" s="1" t="s">
        <v>15</v>
      </c>
      <c r="R496" s="2" t="s">
        <v>4439</v>
      </c>
      <c r="S496" s="5" t="str">
        <f t="shared" si="8"/>
        <v>CCO</v>
      </c>
      <c r="T496" s="5"/>
    </row>
    <row r="497" spans="1:20" x14ac:dyDescent="0.3">
      <c r="A497" s="1" t="s">
        <v>1384</v>
      </c>
      <c r="B497" s="1" t="s">
        <v>1385</v>
      </c>
      <c r="C497" s="1" t="s">
        <v>1386</v>
      </c>
      <c r="D497" s="1" t="s">
        <v>15</v>
      </c>
      <c r="E497" s="2">
        <v>2</v>
      </c>
      <c r="F497" s="1" t="s">
        <v>1362</v>
      </c>
      <c r="H497" s="1" t="s">
        <v>15</v>
      </c>
      <c r="I497" s="1" t="s">
        <v>15</v>
      </c>
      <c r="J497" s="1" t="s">
        <v>15</v>
      </c>
      <c r="K497" s="1" t="s">
        <v>15</v>
      </c>
      <c r="L497" s="1" t="s">
        <v>15</v>
      </c>
      <c r="R497" s="2" t="s">
        <v>4439</v>
      </c>
      <c r="S497" s="5" t="str">
        <f t="shared" si="8"/>
        <v>CCO</v>
      </c>
      <c r="T497" s="5"/>
    </row>
    <row r="498" spans="1:20" x14ac:dyDescent="0.3">
      <c r="A498" s="1" t="s">
        <v>1387</v>
      </c>
      <c r="B498" s="1" t="s">
        <v>1388</v>
      </c>
      <c r="C498" s="1" t="s">
        <v>1389</v>
      </c>
      <c r="D498" s="1" t="s">
        <v>15</v>
      </c>
      <c r="E498" s="2">
        <v>2</v>
      </c>
      <c r="F498" s="1" t="s">
        <v>1362</v>
      </c>
      <c r="H498" s="1" t="s">
        <v>15</v>
      </c>
      <c r="I498" s="1" t="s">
        <v>15</v>
      </c>
      <c r="J498" s="1" t="s">
        <v>15</v>
      </c>
      <c r="K498" s="1" t="s">
        <v>15</v>
      </c>
      <c r="L498" s="1" t="s">
        <v>15</v>
      </c>
      <c r="R498" s="2" t="s">
        <v>4439</v>
      </c>
      <c r="S498" s="5" t="str">
        <f t="shared" si="8"/>
        <v>CCO</v>
      </c>
      <c r="T498" s="5"/>
    </row>
    <row r="499" spans="1:20" x14ac:dyDescent="0.3">
      <c r="A499" s="1" t="s">
        <v>1390</v>
      </c>
      <c r="B499" s="1" t="s">
        <v>1391</v>
      </c>
      <c r="C499" s="1" t="s">
        <v>1392</v>
      </c>
      <c r="D499" s="1" t="s">
        <v>15</v>
      </c>
      <c r="E499" s="2">
        <v>1</v>
      </c>
      <c r="F499" s="1" t="s">
        <v>1362</v>
      </c>
      <c r="H499" s="1" t="s">
        <v>15</v>
      </c>
      <c r="I499" s="1" t="s">
        <v>15</v>
      </c>
      <c r="J499" s="1" t="s">
        <v>15</v>
      </c>
      <c r="K499" s="1" t="s">
        <v>15</v>
      </c>
      <c r="L499" s="1" t="s">
        <v>15</v>
      </c>
      <c r="R499" s="2" t="s">
        <v>4439</v>
      </c>
      <c r="S499" s="5" t="str">
        <f t="shared" si="8"/>
        <v>CCO</v>
      </c>
      <c r="T499" s="5"/>
    </row>
    <row r="500" spans="1:20" x14ac:dyDescent="0.3">
      <c r="A500" s="1" t="s">
        <v>1393</v>
      </c>
      <c r="B500" s="1" t="s">
        <v>1394</v>
      </c>
      <c r="C500" s="1" t="s">
        <v>1395</v>
      </c>
      <c r="D500" s="1" t="s">
        <v>15</v>
      </c>
      <c r="E500" s="2">
        <v>2</v>
      </c>
      <c r="F500" s="1" t="s">
        <v>1362</v>
      </c>
      <c r="H500" s="1" t="s">
        <v>15</v>
      </c>
      <c r="I500" s="1" t="s">
        <v>15</v>
      </c>
      <c r="J500" s="1" t="s">
        <v>15</v>
      </c>
      <c r="K500" s="1" t="s">
        <v>15</v>
      </c>
      <c r="L500" s="1" t="s">
        <v>15</v>
      </c>
      <c r="R500" s="2" t="s">
        <v>4439</v>
      </c>
      <c r="S500" s="5" t="str">
        <f t="shared" si="8"/>
        <v>CCO</v>
      </c>
      <c r="T500" s="5"/>
    </row>
    <row r="501" spans="1:20" x14ac:dyDescent="0.3">
      <c r="A501" s="1" t="s">
        <v>1396</v>
      </c>
      <c r="B501" s="1" t="s">
        <v>1397</v>
      </c>
      <c r="C501" s="1" t="s">
        <v>1398</v>
      </c>
      <c r="D501" s="1" t="s">
        <v>15</v>
      </c>
      <c r="E501" s="2">
        <v>1</v>
      </c>
      <c r="F501" s="1" t="s">
        <v>1362</v>
      </c>
      <c r="H501" s="1" t="s">
        <v>15</v>
      </c>
      <c r="I501" s="1" t="s">
        <v>15</v>
      </c>
      <c r="J501" s="1" t="s">
        <v>15</v>
      </c>
      <c r="K501" s="1" t="s">
        <v>15</v>
      </c>
      <c r="L501" s="1" t="s">
        <v>15</v>
      </c>
      <c r="R501" s="2" t="s">
        <v>4439</v>
      </c>
      <c r="S501" s="5" t="str">
        <f t="shared" si="8"/>
        <v>CCO</v>
      </c>
      <c r="T501" s="5"/>
    </row>
    <row r="502" spans="1:20" x14ac:dyDescent="0.3">
      <c r="A502" s="1" t="s">
        <v>1399</v>
      </c>
      <c r="B502" s="1" t="s">
        <v>1400</v>
      </c>
      <c r="C502" s="1" t="s">
        <v>1401</v>
      </c>
      <c r="D502" s="1" t="s">
        <v>15</v>
      </c>
      <c r="E502" s="2">
        <v>2</v>
      </c>
      <c r="F502" s="1" t="s">
        <v>1362</v>
      </c>
      <c r="H502" s="1" t="s">
        <v>15</v>
      </c>
      <c r="I502" s="1" t="s">
        <v>15</v>
      </c>
      <c r="J502" s="1" t="s">
        <v>15</v>
      </c>
      <c r="K502" s="1" t="s">
        <v>15</v>
      </c>
      <c r="L502" s="1" t="s">
        <v>15</v>
      </c>
      <c r="R502" s="2" t="s">
        <v>4439</v>
      </c>
      <c r="S502" s="5" t="str">
        <f t="shared" si="8"/>
        <v>CCO</v>
      </c>
      <c r="T502" s="5"/>
    </row>
    <row r="503" spans="1:20" x14ac:dyDescent="0.3">
      <c r="A503" s="1" t="s">
        <v>1402</v>
      </c>
      <c r="B503" s="1" t="s">
        <v>1403</v>
      </c>
      <c r="C503" s="1" t="s">
        <v>1404</v>
      </c>
      <c r="D503" s="1" t="s">
        <v>15</v>
      </c>
      <c r="E503" s="2">
        <v>2</v>
      </c>
      <c r="F503" s="1" t="s">
        <v>1362</v>
      </c>
      <c r="H503" s="1" t="s">
        <v>15</v>
      </c>
      <c r="I503" s="1" t="s">
        <v>15</v>
      </c>
      <c r="J503" s="1" t="s">
        <v>15</v>
      </c>
      <c r="K503" s="1" t="s">
        <v>15</v>
      </c>
      <c r="L503" s="1" t="s">
        <v>15</v>
      </c>
      <c r="R503" s="2" t="s">
        <v>4439</v>
      </c>
      <c r="S503" s="5" t="str">
        <f t="shared" si="8"/>
        <v>CCO</v>
      </c>
      <c r="T503" s="5"/>
    </row>
    <row r="504" spans="1:20" x14ac:dyDescent="0.3">
      <c r="A504" s="1" t="s">
        <v>1405</v>
      </c>
      <c r="B504" s="1" t="s">
        <v>1406</v>
      </c>
      <c r="C504" s="1" t="s">
        <v>1407</v>
      </c>
      <c r="D504" s="1" t="s">
        <v>15</v>
      </c>
      <c r="E504" s="2">
        <v>2</v>
      </c>
      <c r="F504" s="1" t="s">
        <v>1362</v>
      </c>
      <c r="H504" s="1" t="s">
        <v>15</v>
      </c>
      <c r="I504" s="1" t="s">
        <v>15</v>
      </c>
      <c r="J504" s="1" t="s">
        <v>15</v>
      </c>
      <c r="K504" s="1" t="s">
        <v>15</v>
      </c>
      <c r="L504" s="1" t="s">
        <v>15</v>
      </c>
      <c r="R504" s="2" t="s">
        <v>4439</v>
      </c>
      <c r="S504" s="5" t="str">
        <f t="shared" si="8"/>
        <v>CCO</v>
      </c>
      <c r="T504" s="5"/>
    </row>
    <row r="505" spans="1:20" x14ac:dyDescent="0.3">
      <c r="A505" s="1" t="s">
        <v>1408</v>
      </c>
      <c r="B505" s="1" t="s">
        <v>1409</v>
      </c>
      <c r="C505" s="1" t="s">
        <v>1410</v>
      </c>
      <c r="D505" s="1" t="s">
        <v>15</v>
      </c>
      <c r="E505" s="2">
        <v>2</v>
      </c>
      <c r="F505" s="1" t="s">
        <v>1362</v>
      </c>
      <c r="H505" s="1" t="s">
        <v>15</v>
      </c>
      <c r="I505" s="1" t="s">
        <v>15</v>
      </c>
      <c r="J505" s="1" t="s">
        <v>15</v>
      </c>
      <c r="K505" s="1" t="s">
        <v>15</v>
      </c>
      <c r="L505" s="1" t="s">
        <v>15</v>
      </c>
      <c r="R505" s="2" t="s">
        <v>4439</v>
      </c>
      <c r="S505" s="5" t="str">
        <f t="shared" si="8"/>
        <v>CCO</v>
      </c>
      <c r="T505" s="5"/>
    </row>
    <row r="506" spans="1:20" x14ac:dyDescent="0.3">
      <c r="A506" s="1" t="s">
        <v>1411</v>
      </c>
      <c r="B506" s="1" t="s">
        <v>1412</v>
      </c>
      <c r="C506" s="1" t="s">
        <v>1413</v>
      </c>
      <c r="D506" s="1" t="s">
        <v>15</v>
      </c>
      <c r="E506" s="2">
        <v>1</v>
      </c>
      <c r="F506" s="1" t="s">
        <v>1362</v>
      </c>
      <c r="H506" s="1" t="s">
        <v>15</v>
      </c>
      <c r="I506" s="1" t="s">
        <v>15</v>
      </c>
      <c r="J506" s="1" t="s">
        <v>15</v>
      </c>
      <c r="K506" s="1" t="s">
        <v>15</v>
      </c>
      <c r="L506" s="1" t="s">
        <v>15</v>
      </c>
      <c r="R506" s="2" t="s">
        <v>4439</v>
      </c>
      <c r="S506" s="5" t="str">
        <f t="shared" si="8"/>
        <v>CCO</v>
      </c>
      <c r="T506" s="5"/>
    </row>
    <row r="507" spans="1:20" x14ac:dyDescent="0.3">
      <c r="A507" s="1" t="s">
        <v>1414</v>
      </c>
      <c r="B507" s="1" t="s">
        <v>1415</v>
      </c>
      <c r="C507" s="1" t="s">
        <v>1416</v>
      </c>
      <c r="D507" s="1" t="s">
        <v>22</v>
      </c>
      <c r="E507" s="2">
        <v>2</v>
      </c>
      <c r="F507" s="1" t="s">
        <v>1362</v>
      </c>
      <c r="H507" s="1" t="s">
        <v>15</v>
      </c>
      <c r="I507" s="1" t="s">
        <v>15</v>
      </c>
      <c r="J507" s="1" t="s">
        <v>15</v>
      </c>
      <c r="K507" s="1" t="s">
        <v>15</v>
      </c>
      <c r="L507" s="1" t="s">
        <v>15</v>
      </c>
      <c r="R507" s="2" t="s">
        <v>4439</v>
      </c>
      <c r="S507" s="5" t="str">
        <f t="shared" si="8"/>
        <v>CCO</v>
      </c>
      <c r="T507" s="5"/>
    </row>
    <row r="508" spans="1:20" x14ac:dyDescent="0.3">
      <c r="A508" s="1" t="s">
        <v>1417</v>
      </c>
      <c r="B508" s="1" t="s">
        <v>1418</v>
      </c>
      <c r="C508" s="1" t="s">
        <v>1419</v>
      </c>
      <c r="D508" s="1" t="s">
        <v>22</v>
      </c>
      <c r="E508" s="2">
        <v>2</v>
      </c>
      <c r="F508" s="1" t="s">
        <v>1362</v>
      </c>
      <c r="H508" s="1" t="s">
        <v>15</v>
      </c>
      <c r="I508" s="1" t="s">
        <v>15</v>
      </c>
      <c r="J508" s="1" t="s">
        <v>15</v>
      </c>
      <c r="K508" s="1" t="s">
        <v>15</v>
      </c>
      <c r="L508" s="1" t="s">
        <v>15</v>
      </c>
      <c r="R508" s="2" t="s">
        <v>4439</v>
      </c>
      <c r="S508" s="5" t="str">
        <f t="shared" si="8"/>
        <v>CCO</v>
      </c>
      <c r="T508" s="5"/>
    </row>
    <row r="509" spans="1:20" x14ac:dyDescent="0.3">
      <c r="A509" s="1" t="s">
        <v>1420</v>
      </c>
      <c r="B509" s="1" t="s">
        <v>1421</v>
      </c>
      <c r="C509" s="1" t="s">
        <v>1422</v>
      </c>
      <c r="D509" s="1" t="s">
        <v>22</v>
      </c>
      <c r="E509" s="2">
        <v>2</v>
      </c>
      <c r="F509" s="1" t="s">
        <v>1362</v>
      </c>
      <c r="H509" s="1" t="s">
        <v>15</v>
      </c>
      <c r="I509" s="1" t="s">
        <v>15</v>
      </c>
      <c r="J509" s="1" t="s">
        <v>15</v>
      </c>
      <c r="K509" s="1" t="s">
        <v>15</v>
      </c>
      <c r="L509" s="1" t="s">
        <v>15</v>
      </c>
      <c r="R509" s="2" t="s">
        <v>4439</v>
      </c>
      <c r="S509" s="5" t="str">
        <f t="shared" si="8"/>
        <v>CCO</v>
      </c>
      <c r="T509" s="5"/>
    </row>
    <row r="510" spans="1:20" x14ac:dyDescent="0.3">
      <c r="A510" s="1" t="s">
        <v>1423</v>
      </c>
      <c r="B510" s="1" t="s">
        <v>1424</v>
      </c>
      <c r="C510" s="1" t="s">
        <v>1425</v>
      </c>
      <c r="D510" s="1" t="s">
        <v>15</v>
      </c>
      <c r="E510" s="2">
        <v>1</v>
      </c>
      <c r="F510" s="1" t="s">
        <v>1362</v>
      </c>
      <c r="H510" s="1" t="s">
        <v>15</v>
      </c>
      <c r="I510" s="1" t="s">
        <v>15</v>
      </c>
      <c r="J510" s="1" t="s">
        <v>15</v>
      </c>
      <c r="K510" s="1" t="s">
        <v>15</v>
      </c>
      <c r="L510" s="1" t="s">
        <v>15</v>
      </c>
      <c r="R510" s="2" t="s">
        <v>4439</v>
      </c>
      <c r="S510" s="5" t="str">
        <f t="shared" si="8"/>
        <v>CCO</v>
      </c>
      <c r="T510" s="5"/>
    </row>
    <row r="511" spans="1:20" x14ac:dyDescent="0.3">
      <c r="A511" s="1" t="s">
        <v>1426</v>
      </c>
      <c r="B511" s="1" t="s">
        <v>1427</v>
      </c>
      <c r="C511" s="1" t="s">
        <v>1428</v>
      </c>
      <c r="D511" s="1" t="s">
        <v>15</v>
      </c>
      <c r="E511" s="2">
        <v>2</v>
      </c>
      <c r="F511" s="1" t="s">
        <v>1362</v>
      </c>
      <c r="H511" s="1" t="s">
        <v>15</v>
      </c>
      <c r="I511" s="1" t="s">
        <v>15</v>
      </c>
      <c r="J511" s="1" t="s">
        <v>15</v>
      </c>
      <c r="K511" s="1" t="s">
        <v>15</v>
      </c>
      <c r="L511" s="1" t="s">
        <v>15</v>
      </c>
      <c r="R511" s="2" t="s">
        <v>4439</v>
      </c>
      <c r="S511" s="5" t="str">
        <f t="shared" si="8"/>
        <v>CCO</v>
      </c>
      <c r="T511" s="5"/>
    </row>
    <row r="512" spans="1:20" x14ac:dyDescent="0.3">
      <c r="A512" s="1" t="s">
        <v>1429</v>
      </c>
      <c r="B512" s="1" t="s">
        <v>1430</v>
      </c>
      <c r="C512" s="1" t="s">
        <v>1431</v>
      </c>
      <c r="D512" s="1" t="s">
        <v>15</v>
      </c>
      <c r="E512" s="2">
        <v>1</v>
      </c>
      <c r="F512" s="1" t="s">
        <v>1432</v>
      </c>
      <c r="H512" s="1" t="s">
        <v>15</v>
      </c>
      <c r="I512" s="1" t="s">
        <v>15</v>
      </c>
      <c r="J512" s="1" t="s">
        <v>15</v>
      </c>
      <c r="K512" s="1" t="s">
        <v>15</v>
      </c>
      <c r="L512" s="1" t="s">
        <v>15</v>
      </c>
      <c r="R512" s="2" t="s">
        <v>4439</v>
      </c>
      <c r="S512" s="5" t="str">
        <f t="shared" si="8"/>
        <v>IVS</v>
      </c>
      <c r="T512" s="5"/>
    </row>
    <row r="513" spans="1:20" x14ac:dyDescent="0.3">
      <c r="A513" s="1" t="s">
        <v>1433</v>
      </c>
      <c r="B513" s="1" t="s">
        <v>1434</v>
      </c>
      <c r="C513" s="1" t="s">
        <v>1435</v>
      </c>
      <c r="D513" s="1" t="s">
        <v>15</v>
      </c>
      <c r="E513" s="2">
        <v>2</v>
      </c>
      <c r="F513" s="1" t="s">
        <v>1432</v>
      </c>
      <c r="H513" s="1" t="s">
        <v>15</v>
      </c>
      <c r="I513" s="1" t="s">
        <v>15</v>
      </c>
      <c r="J513" s="1" t="s">
        <v>15</v>
      </c>
      <c r="K513" s="1" t="s">
        <v>15</v>
      </c>
      <c r="L513" s="1" t="s">
        <v>15</v>
      </c>
      <c r="R513" s="2" t="s">
        <v>4439</v>
      </c>
      <c r="S513" s="5" t="str">
        <f t="shared" si="8"/>
        <v>IVS</v>
      </c>
      <c r="T513" s="5"/>
    </row>
    <row r="514" spans="1:20" x14ac:dyDescent="0.3">
      <c r="A514" s="1" t="s">
        <v>1436</v>
      </c>
      <c r="B514" s="1" t="s">
        <v>1437</v>
      </c>
      <c r="C514" s="1" t="s">
        <v>1438</v>
      </c>
      <c r="D514" s="1" t="s">
        <v>15</v>
      </c>
      <c r="E514" s="2">
        <v>2</v>
      </c>
      <c r="F514" s="1" t="s">
        <v>1432</v>
      </c>
      <c r="H514" s="1" t="s">
        <v>15</v>
      </c>
      <c r="I514" s="1" t="s">
        <v>15</v>
      </c>
      <c r="J514" s="1" t="s">
        <v>15</v>
      </c>
      <c r="K514" s="1" t="s">
        <v>15</v>
      </c>
      <c r="L514" s="1" t="s">
        <v>15</v>
      </c>
      <c r="R514" s="2" t="s">
        <v>4439</v>
      </c>
      <c r="S514" s="5" t="str">
        <f t="shared" si="8"/>
        <v>IVS</v>
      </c>
      <c r="T514" s="5"/>
    </row>
    <row r="515" spans="1:20" x14ac:dyDescent="0.3">
      <c r="A515" s="1" t="s">
        <v>1439</v>
      </c>
      <c r="B515" s="1" t="s">
        <v>1440</v>
      </c>
      <c r="C515" s="1" t="s">
        <v>1441</v>
      </c>
      <c r="D515" s="1" t="s">
        <v>15</v>
      </c>
      <c r="E515" s="2">
        <v>2</v>
      </c>
      <c r="F515" s="1" t="s">
        <v>1432</v>
      </c>
      <c r="H515" s="1" t="s">
        <v>15</v>
      </c>
      <c r="I515" s="1" t="s">
        <v>15</v>
      </c>
      <c r="J515" s="1" t="s">
        <v>15</v>
      </c>
      <c r="K515" s="1" t="s">
        <v>15</v>
      </c>
      <c r="L515" s="1" t="s">
        <v>15</v>
      </c>
      <c r="R515" s="2" t="s">
        <v>4439</v>
      </c>
      <c r="S515" s="5" t="str">
        <f t="shared" si="8"/>
        <v>IVS</v>
      </c>
      <c r="T515" s="5"/>
    </row>
    <row r="516" spans="1:20" x14ac:dyDescent="0.3">
      <c r="A516" s="1" t="s">
        <v>1442</v>
      </c>
      <c r="B516" s="1" t="s">
        <v>1443</v>
      </c>
      <c r="C516" s="1" t="s">
        <v>1444</v>
      </c>
      <c r="D516" s="1" t="s">
        <v>15</v>
      </c>
      <c r="E516" s="2">
        <v>2</v>
      </c>
      <c r="F516" s="1" t="s">
        <v>1432</v>
      </c>
      <c r="H516" s="1" t="s">
        <v>15</v>
      </c>
      <c r="I516" s="1" t="s">
        <v>15</v>
      </c>
      <c r="J516" s="1" t="s">
        <v>15</v>
      </c>
      <c r="K516" s="1" t="s">
        <v>15</v>
      </c>
      <c r="L516" s="1" t="s">
        <v>15</v>
      </c>
      <c r="R516" s="2" t="s">
        <v>4439</v>
      </c>
      <c r="S516" s="5" t="str">
        <f t="shared" si="8"/>
        <v>IVS</v>
      </c>
      <c r="T516" s="5"/>
    </row>
    <row r="517" spans="1:20" x14ac:dyDescent="0.3">
      <c r="A517" s="1" t="s">
        <v>1445</v>
      </c>
      <c r="B517" s="1" t="s">
        <v>1446</v>
      </c>
      <c r="C517" s="1" t="s">
        <v>1447</v>
      </c>
      <c r="D517" s="1" t="s">
        <v>15</v>
      </c>
      <c r="E517" s="2">
        <v>2</v>
      </c>
      <c r="F517" s="1" t="s">
        <v>1432</v>
      </c>
      <c r="H517" s="1" t="s">
        <v>15</v>
      </c>
      <c r="I517" s="1" t="s">
        <v>15</v>
      </c>
      <c r="J517" s="1" t="s">
        <v>15</v>
      </c>
      <c r="K517" s="1" t="s">
        <v>15</v>
      </c>
      <c r="L517" s="1" t="s">
        <v>15</v>
      </c>
      <c r="R517" s="2" t="s">
        <v>4439</v>
      </c>
      <c r="S517" s="5" t="str">
        <f t="shared" si="8"/>
        <v>IVS</v>
      </c>
      <c r="T517" s="5"/>
    </row>
    <row r="518" spans="1:20" x14ac:dyDescent="0.3">
      <c r="A518" s="1" t="s">
        <v>1448</v>
      </c>
      <c r="B518" s="1" t="s">
        <v>1449</v>
      </c>
      <c r="C518" s="1" t="s">
        <v>1450</v>
      </c>
      <c r="D518" s="1" t="s">
        <v>15</v>
      </c>
      <c r="E518" s="2">
        <v>2</v>
      </c>
      <c r="F518" s="1" t="s">
        <v>1432</v>
      </c>
      <c r="H518" s="1" t="s">
        <v>15</v>
      </c>
      <c r="I518" s="1" t="s">
        <v>15</v>
      </c>
      <c r="J518" s="1" t="s">
        <v>15</v>
      </c>
      <c r="K518" s="1" t="s">
        <v>15</v>
      </c>
      <c r="L518" s="1" t="s">
        <v>15</v>
      </c>
      <c r="R518" s="2" t="s">
        <v>4439</v>
      </c>
      <c r="S518" s="5" t="str">
        <f t="shared" si="8"/>
        <v>IVS</v>
      </c>
      <c r="T518" s="5"/>
    </row>
    <row r="519" spans="1:20" x14ac:dyDescent="0.3">
      <c r="A519" s="1" t="s">
        <v>1451</v>
      </c>
      <c r="B519" s="1" t="s">
        <v>1452</v>
      </c>
      <c r="C519" s="1" t="s">
        <v>1453</v>
      </c>
      <c r="D519" s="1" t="s">
        <v>15</v>
      </c>
      <c r="E519" s="2">
        <v>2</v>
      </c>
      <c r="F519" s="1" t="s">
        <v>1432</v>
      </c>
      <c r="H519" s="1" t="s">
        <v>15</v>
      </c>
      <c r="I519" s="1" t="s">
        <v>15</v>
      </c>
      <c r="J519" s="1" t="s">
        <v>15</v>
      </c>
      <c r="K519" s="1" t="s">
        <v>15</v>
      </c>
      <c r="L519" s="1" t="s">
        <v>15</v>
      </c>
      <c r="R519" s="2" t="s">
        <v>4439</v>
      </c>
      <c r="S519" s="5" t="str">
        <f t="shared" si="8"/>
        <v>IVS</v>
      </c>
      <c r="T519" s="5"/>
    </row>
    <row r="520" spans="1:20" x14ac:dyDescent="0.3">
      <c r="A520" s="1" t="s">
        <v>1454</v>
      </c>
      <c r="B520" s="1" t="s">
        <v>1455</v>
      </c>
      <c r="C520" s="1" t="s">
        <v>1456</v>
      </c>
      <c r="D520" s="1" t="s">
        <v>15</v>
      </c>
      <c r="E520" s="2">
        <v>2</v>
      </c>
      <c r="F520" s="1" t="s">
        <v>1432</v>
      </c>
      <c r="H520" s="1" t="s">
        <v>15</v>
      </c>
      <c r="I520" s="1" t="s">
        <v>15</v>
      </c>
      <c r="J520" s="1" t="s">
        <v>15</v>
      </c>
      <c r="K520" s="1" t="s">
        <v>15</v>
      </c>
      <c r="L520" s="1" t="s">
        <v>15</v>
      </c>
      <c r="R520" s="2" t="s">
        <v>4439</v>
      </c>
      <c r="S520" s="5" t="str">
        <f t="shared" si="8"/>
        <v>IVS</v>
      </c>
      <c r="T520" s="5"/>
    </row>
    <row r="521" spans="1:20" x14ac:dyDescent="0.3">
      <c r="A521" s="1" t="s">
        <v>1457</v>
      </c>
      <c r="B521" s="1" t="s">
        <v>1458</v>
      </c>
      <c r="C521" s="1" t="s">
        <v>1459</v>
      </c>
      <c r="D521" s="1" t="s">
        <v>15</v>
      </c>
      <c r="E521" s="2">
        <v>2</v>
      </c>
      <c r="F521" s="1" t="s">
        <v>1432</v>
      </c>
      <c r="H521" s="1" t="s">
        <v>15</v>
      </c>
      <c r="I521" s="1" t="s">
        <v>15</v>
      </c>
      <c r="J521" s="1" t="s">
        <v>15</v>
      </c>
      <c r="K521" s="1" t="s">
        <v>15</v>
      </c>
      <c r="L521" s="1" t="s">
        <v>15</v>
      </c>
      <c r="R521" s="2" t="s">
        <v>4439</v>
      </c>
      <c r="S521" s="5" t="str">
        <f t="shared" si="8"/>
        <v>IVS</v>
      </c>
      <c r="T521" s="5"/>
    </row>
    <row r="522" spans="1:20" x14ac:dyDescent="0.3">
      <c r="A522" s="1" t="s">
        <v>1460</v>
      </c>
      <c r="B522" s="1" t="s">
        <v>1461</v>
      </c>
      <c r="C522" s="1" t="s">
        <v>1462</v>
      </c>
      <c r="D522" s="1" t="s">
        <v>15</v>
      </c>
      <c r="E522" s="2">
        <v>2</v>
      </c>
      <c r="F522" s="1" t="s">
        <v>1432</v>
      </c>
      <c r="H522" s="1" t="s">
        <v>15</v>
      </c>
      <c r="I522" s="1" t="s">
        <v>15</v>
      </c>
      <c r="J522" s="1" t="s">
        <v>15</v>
      </c>
      <c r="K522" s="1" t="s">
        <v>15</v>
      </c>
      <c r="L522" s="1" t="s">
        <v>15</v>
      </c>
      <c r="R522" s="2" t="s">
        <v>4439</v>
      </c>
      <c r="S522" s="5" t="str">
        <f t="shared" si="8"/>
        <v>IVS</v>
      </c>
      <c r="T522" s="5"/>
    </row>
    <row r="523" spans="1:20" x14ac:dyDescent="0.3">
      <c r="A523" s="1" t="s">
        <v>1463</v>
      </c>
      <c r="B523" s="1" t="s">
        <v>1464</v>
      </c>
      <c r="C523" s="1" t="s">
        <v>1465</v>
      </c>
      <c r="D523" s="1" t="s">
        <v>15</v>
      </c>
      <c r="E523" s="2">
        <v>2</v>
      </c>
      <c r="F523" s="1" t="s">
        <v>1432</v>
      </c>
      <c r="H523" s="1" t="s">
        <v>15</v>
      </c>
      <c r="I523" s="1" t="s">
        <v>15</v>
      </c>
      <c r="J523" s="1" t="s">
        <v>15</v>
      </c>
      <c r="K523" s="1" t="s">
        <v>15</v>
      </c>
      <c r="L523" s="1" t="s">
        <v>15</v>
      </c>
      <c r="R523" s="2" t="s">
        <v>4439</v>
      </c>
      <c r="S523" s="5" t="str">
        <f t="shared" ref="S523:S586" si="9">+F523</f>
        <v>IVS</v>
      </c>
      <c r="T523" s="5"/>
    </row>
    <row r="524" spans="1:20" x14ac:dyDescent="0.3">
      <c r="A524" s="1" t="s">
        <v>1466</v>
      </c>
      <c r="B524" s="1" t="s">
        <v>1467</v>
      </c>
      <c r="C524" s="1" t="s">
        <v>1468</v>
      </c>
      <c r="D524" s="1" t="s">
        <v>15</v>
      </c>
      <c r="E524" s="2">
        <v>2</v>
      </c>
      <c r="F524" s="1" t="s">
        <v>1432</v>
      </c>
      <c r="H524" s="1" t="s">
        <v>15</v>
      </c>
      <c r="I524" s="1" t="s">
        <v>15</v>
      </c>
      <c r="J524" s="1" t="s">
        <v>15</v>
      </c>
      <c r="K524" s="1" t="s">
        <v>15</v>
      </c>
      <c r="L524" s="1" t="s">
        <v>15</v>
      </c>
      <c r="R524" s="2" t="s">
        <v>4439</v>
      </c>
      <c r="S524" s="5" t="str">
        <f t="shared" si="9"/>
        <v>IVS</v>
      </c>
      <c r="T524" s="5"/>
    </row>
    <row r="525" spans="1:20" x14ac:dyDescent="0.3">
      <c r="A525" s="1" t="s">
        <v>1469</v>
      </c>
      <c r="B525" s="1" t="s">
        <v>1470</v>
      </c>
      <c r="C525" s="1" t="s">
        <v>1471</v>
      </c>
      <c r="D525" s="1" t="s">
        <v>15</v>
      </c>
      <c r="E525" s="2">
        <v>2</v>
      </c>
      <c r="F525" s="1" t="s">
        <v>1432</v>
      </c>
      <c r="H525" s="1" t="s">
        <v>15</v>
      </c>
      <c r="I525" s="1" t="s">
        <v>15</v>
      </c>
      <c r="J525" s="1" t="s">
        <v>15</v>
      </c>
      <c r="K525" s="1" t="s">
        <v>15</v>
      </c>
      <c r="L525" s="1" t="s">
        <v>15</v>
      </c>
      <c r="R525" s="2" t="s">
        <v>4439</v>
      </c>
      <c r="S525" s="5" t="str">
        <f t="shared" si="9"/>
        <v>IVS</v>
      </c>
      <c r="T525" s="5"/>
    </row>
    <row r="526" spans="1:20" x14ac:dyDescent="0.3">
      <c r="A526" s="1" t="s">
        <v>1472</v>
      </c>
      <c r="B526" s="1" t="s">
        <v>1473</v>
      </c>
      <c r="C526" s="1" t="s">
        <v>1474</v>
      </c>
      <c r="D526" s="1" t="s">
        <v>15</v>
      </c>
      <c r="E526" s="2">
        <v>2</v>
      </c>
      <c r="F526" s="1" t="s">
        <v>1432</v>
      </c>
      <c r="H526" s="1" t="s">
        <v>15</v>
      </c>
      <c r="I526" s="1" t="s">
        <v>15</v>
      </c>
      <c r="J526" s="1" t="s">
        <v>15</v>
      </c>
      <c r="K526" s="1" t="s">
        <v>15</v>
      </c>
      <c r="L526" s="1" t="s">
        <v>15</v>
      </c>
      <c r="R526" s="2" t="s">
        <v>4439</v>
      </c>
      <c r="S526" s="5" t="str">
        <f t="shared" si="9"/>
        <v>IVS</v>
      </c>
      <c r="T526" s="5"/>
    </row>
    <row r="527" spans="1:20" x14ac:dyDescent="0.3">
      <c r="A527" s="1" t="s">
        <v>1475</v>
      </c>
      <c r="B527" s="1" t="s">
        <v>1476</v>
      </c>
      <c r="C527" s="1" t="s">
        <v>1477</v>
      </c>
      <c r="D527" s="1" t="s">
        <v>15</v>
      </c>
      <c r="E527" s="2">
        <v>2</v>
      </c>
      <c r="F527" s="1" t="s">
        <v>1432</v>
      </c>
      <c r="H527" s="1" t="s">
        <v>15</v>
      </c>
      <c r="I527" s="1" t="s">
        <v>15</v>
      </c>
      <c r="J527" s="1" t="s">
        <v>15</v>
      </c>
      <c r="K527" s="1" t="s">
        <v>15</v>
      </c>
      <c r="L527" s="1" t="s">
        <v>15</v>
      </c>
      <c r="R527" s="2" t="s">
        <v>4439</v>
      </c>
      <c r="S527" s="5" t="str">
        <f t="shared" si="9"/>
        <v>IVS</v>
      </c>
      <c r="T527" s="5"/>
    </row>
    <row r="528" spans="1:20" x14ac:dyDescent="0.3">
      <c r="A528" s="1" t="s">
        <v>1478</v>
      </c>
      <c r="B528" s="1" t="s">
        <v>1479</v>
      </c>
      <c r="C528" s="1" t="s">
        <v>1480</v>
      </c>
      <c r="D528" s="1" t="s">
        <v>15</v>
      </c>
      <c r="E528" s="2">
        <v>2</v>
      </c>
      <c r="F528" s="1" t="s">
        <v>1432</v>
      </c>
      <c r="H528" s="1" t="s">
        <v>15</v>
      </c>
      <c r="I528" s="1" t="s">
        <v>15</v>
      </c>
      <c r="J528" s="1" t="s">
        <v>15</v>
      </c>
      <c r="K528" s="1" t="s">
        <v>15</v>
      </c>
      <c r="L528" s="1" t="s">
        <v>15</v>
      </c>
      <c r="R528" s="2" t="s">
        <v>4439</v>
      </c>
      <c r="S528" s="5" t="str">
        <f t="shared" si="9"/>
        <v>IVS</v>
      </c>
      <c r="T528" s="5"/>
    </row>
    <row r="529" spans="1:20" x14ac:dyDescent="0.3">
      <c r="A529" s="1" t="s">
        <v>1481</v>
      </c>
      <c r="B529" s="1" t="s">
        <v>1482</v>
      </c>
      <c r="C529" s="1" t="s">
        <v>1483</v>
      </c>
      <c r="D529" s="1" t="s">
        <v>15</v>
      </c>
      <c r="E529" s="2">
        <v>2</v>
      </c>
      <c r="F529" s="1" t="s">
        <v>1432</v>
      </c>
      <c r="H529" s="1" t="s">
        <v>15</v>
      </c>
      <c r="I529" s="1" t="s">
        <v>15</v>
      </c>
      <c r="J529" s="1" t="s">
        <v>15</v>
      </c>
      <c r="K529" s="1" t="s">
        <v>15</v>
      </c>
      <c r="L529" s="1" t="s">
        <v>15</v>
      </c>
      <c r="R529" s="2" t="s">
        <v>4439</v>
      </c>
      <c r="S529" s="5" t="str">
        <f t="shared" si="9"/>
        <v>IVS</v>
      </c>
      <c r="T529" s="5"/>
    </row>
    <row r="530" spans="1:20" x14ac:dyDescent="0.3">
      <c r="A530" s="1" t="s">
        <v>1484</v>
      </c>
      <c r="B530" s="1" t="s">
        <v>1485</v>
      </c>
      <c r="C530" s="1" t="s">
        <v>1486</v>
      </c>
      <c r="D530" s="1" t="s">
        <v>15</v>
      </c>
      <c r="E530" s="2">
        <v>2</v>
      </c>
      <c r="F530" s="1" t="s">
        <v>1432</v>
      </c>
      <c r="H530" s="1" t="s">
        <v>15</v>
      </c>
      <c r="I530" s="1" t="s">
        <v>15</v>
      </c>
      <c r="J530" s="1" t="s">
        <v>15</v>
      </c>
      <c r="K530" s="1" t="s">
        <v>15</v>
      </c>
      <c r="L530" s="1" t="s">
        <v>15</v>
      </c>
      <c r="R530" s="2" t="s">
        <v>4439</v>
      </c>
      <c r="S530" s="5" t="str">
        <f t="shared" si="9"/>
        <v>IVS</v>
      </c>
      <c r="T530" s="5"/>
    </row>
    <row r="531" spans="1:20" x14ac:dyDescent="0.3">
      <c r="A531" s="1" t="s">
        <v>1487</v>
      </c>
      <c r="B531" s="1" t="s">
        <v>1488</v>
      </c>
      <c r="C531" s="1" t="s">
        <v>1489</v>
      </c>
      <c r="D531" s="1" t="s">
        <v>15</v>
      </c>
      <c r="E531" s="2">
        <v>2</v>
      </c>
      <c r="F531" s="1" t="s">
        <v>1432</v>
      </c>
      <c r="H531" s="1" t="s">
        <v>15</v>
      </c>
      <c r="I531" s="1" t="s">
        <v>15</v>
      </c>
      <c r="J531" s="1" t="s">
        <v>15</v>
      </c>
      <c r="K531" s="1" t="s">
        <v>15</v>
      </c>
      <c r="L531" s="1" t="s">
        <v>15</v>
      </c>
      <c r="R531" s="2" t="s">
        <v>4439</v>
      </c>
      <c r="S531" s="5" t="str">
        <f t="shared" si="9"/>
        <v>IVS</v>
      </c>
      <c r="T531" s="5"/>
    </row>
    <row r="532" spans="1:20" x14ac:dyDescent="0.3">
      <c r="A532" s="1" t="s">
        <v>1490</v>
      </c>
      <c r="B532" s="1" t="s">
        <v>1491</v>
      </c>
      <c r="C532" s="1" t="s">
        <v>1492</v>
      </c>
      <c r="D532" s="1" t="s">
        <v>15</v>
      </c>
      <c r="E532" s="2">
        <v>2</v>
      </c>
      <c r="F532" s="1" t="s">
        <v>1432</v>
      </c>
      <c r="H532" s="1" t="s">
        <v>15</v>
      </c>
      <c r="I532" s="1" t="s">
        <v>15</v>
      </c>
      <c r="J532" s="1" t="s">
        <v>15</v>
      </c>
      <c r="K532" s="1" t="s">
        <v>15</v>
      </c>
      <c r="L532" s="1" t="s">
        <v>15</v>
      </c>
      <c r="R532" s="2" t="s">
        <v>4439</v>
      </c>
      <c r="S532" s="5" t="str">
        <f t="shared" si="9"/>
        <v>IVS</v>
      </c>
      <c r="T532" s="5"/>
    </row>
    <row r="533" spans="1:20" x14ac:dyDescent="0.3">
      <c r="A533" s="1" t="s">
        <v>1493</v>
      </c>
      <c r="B533" s="1" t="s">
        <v>1494</v>
      </c>
      <c r="C533" s="1" t="s">
        <v>1495</v>
      </c>
      <c r="D533" s="1" t="s">
        <v>15</v>
      </c>
      <c r="E533" s="2">
        <v>2</v>
      </c>
      <c r="F533" s="1" t="s">
        <v>1432</v>
      </c>
      <c r="H533" s="1" t="s">
        <v>15</v>
      </c>
      <c r="I533" s="1" t="s">
        <v>15</v>
      </c>
      <c r="J533" s="1" t="s">
        <v>15</v>
      </c>
      <c r="K533" s="1" t="s">
        <v>15</v>
      </c>
      <c r="L533" s="1" t="s">
        <v>15</v>
      </c>
      <c r="R533" s="2" t="s">
        <v>4439</v>
      </c>
      <c r="S533" s="5" t="str">
        <f t="shared" si="9"/>
        <v>IVS</v>
      </c>
      <c r="T533" s="5"/>
    </row>
    <row r="534" spans="1:20" x14ac:dyDescent="0.3">
      <c r="A534" s="1" t="s">
        <v>1496</v>
      </c>
      <c r="B534" s="1" t="s">
        <v>1497</v>
      </c>
      <c r="C534" s="1" t="s">
        <v>1498</v>
      </c>
      <c r="D534" s="1" t="s">
        <v>15</v>
      </c>
      <c r="E534" s="2">
        <v>2</v>
      </c>
      <c r="F534" s="1" t="s">
        <v>1432</v>
      </c>
      <c r="H534" s="1" t="s">
        <v>15</v>
      </c>
      <c r="I534" s="1" t="s">
        <v>15</v>
      </c>
      <c r="J534" s="1" t="s">
        <v>15</v>
      </c>
      <c r="K534" s="1" t="s">
        <v>15</v>
      </c>
      <c r="L534" s="1" t="s">
        <v>15</v>
      </c>
      <c r="R534" s="2" t="s">
        <v>4439</v>
      </c>
      <c r="S534" s="5" t="str">
        <f t="shared" si="9"/>
        <v>IVS</v>
      </c>
      <c r="T534" s="5"/>
    </row>
    <row r="535" spans="1:20" x14ac:dyDescent="0.3">
      <c r="A535" s="1" t="s">
        <v>1499</v>
      </c>
      <c r="B535" s="1" t="s">
        <v>1500</v>
      </c>
      <c r="C535" s="1" t="s">
        <v>1501</v>
      </c>
      <c r="D535" s="1" t="s">
        <v>15</v>
      </c>
      <c r="E535" s="2">
        <v>2</v>
      </c>
      <c r="F535" s="1" t="s">
        <v>1432</v>
      </c>
      <c r="H535" s="1" t="s">
        <v>15</v>
      </c>
      <c r="I535" s="1" t="s">
        <v>15</v>
      </c>
      <c r="J535" s="1" t="s">
        <v>15</v>
      </c>
      <c r="K535" s="1" t="s">
        <v>15</v>
      </c>
      <c r="L535" s="1" t="s">
        <v>15</v>
      </c>
      <c r="R535" s="2" t="s">
        <v>4439</v>
      </c>
      <c r="S535" s="5" t="str">
        <f t="shared" si="9"/>
        <v>IVS</v>
      </c>
      <c r="T535" s="5"/>
    </row>
    <row r="536" spans="1:20" x14ac:dyDescent="0.3">
      <c r="A536" s="1" t="s">
        <v>1502</v>
      </c>
      <c r="B536" s="1" t="s">
        <v>1503</v>
      </c>
      <c r="C536" s="1" t="s">
        <v>1504</v>
      </c>
      <c r="D536" s="1" t="s">
        <v>15</v>
      </c>
      <c r="E536" s="2">
        <v>2</v>
      </c>
      <c r="F536" s="1" t="s">
        <v>1432</v>
      </c>
      <c r="H536" s="1" t="s">
        <v>15</v>
      </c>
      <c r="I536" s="1" t="s">
        <v>15</v>
      </c>
      <c r="J536" s="1" t="s">
        <v>15</v>
      </c>
      <c r="K536" s="1" t="s">
        <v>15</v>
      </c>
      <c r="L536" s="1" t="s">
        <v>15</v>
      </c>
      <c r="R536" s="2" t="s">
        <v>4439</v>
      </c>
      <c r="S536" s="5" t="str">
        <f t="shared" si="9"/>
        <v>IVS</v>
      </c>
      <c r="T536" s="5"/>
    </row>
    <row r="537" spans="1:20" x14ac:dyDescent="0.3">
      <c r="A537" s="1" t="s">
        <v>1505</v>
      </c>
      <c r="B537" s="1" t="s">
        <v>1506</v>
      </c>
      <c r="C537" s="1" t="s">
        <v>1507</v>
      </c>
      <c r="D537" s="1" t="s">
        <v>15</v>
      </c>
      <c r="E537" s="2">
        <v>2</v>
      </c>
      <c r="F537" s="1" t="s">
        <v>1432</v>
      </c>
      <c r="H537" s="1" t="s">
        <v>15</v>
      </c>
      <c r="I537" s="1" t="s">
        <v>15</v>
      </c>
      <c r="J537" s="1" t="s">
        <v>15</v>
      </c>
      <c r="K537" s="1" t="s">
        <v>15</v>
      </c>
      <c r="L537" s="1" t="s">
        <v>15</v>
      </c>
      <c r="R537" s="2" t="s">
        <v>4439</v>
      </c>
      <c r="S537" s="5" t="str">
        <f t="shared" si="9"/>
        <v>IVS</v>
      </c>
      <c r="T537" s="5"/>
    </row>
    <row r="538" spans="1:20" x14ac:dyDescent="0.3">
      <c r="A538" s="1" t="s">
        <v>1508</v>
      </c>
      <c r="B538" s="1" t="s">
        <v>1509</v>
      </c>
      <c r="C538" s="1" t="s">
        <v>1510</v>
      </c>
      <c r="D538" s="1" t="s">
        <v>15</v>
      </c>
      <c r="E538" s="2">
        <v>2</v>
      </c>
      <c r="F538" s="1" t="s">
        <v>1432</v>
      </c>
      <c r="H538" s="1" t="s">
        <v>15</v>
      </c>
      <c r="I538" s="1" t="s">
        <v>15</v>
      </c>
      <c r="J538" s="1" t="s">
        <v>15</v>
      </c>
      <c r="K538" s="1" t="s">
        <v>15</v>
      </c>
      <c r="L538" s="1" t="s">
        <v>15</v>
      </c>
      <c r="R538" s="2" t="s">
        <v>4439</v>
      </c>
      <c r="S538" s="5" t="str">
        <f t="shared" si="9"/>
        <v>IVS</v>
      </c>
      <c r="T538" s="5"/>
    </row>
    <row r="539" spans="1:20" x14ac:dyDescent="0.3">
      <c r="A539" s="1" t="s">
        <v>1511</v>
      </c>
      <c r="B539" s="1" t="s">
        <v>1512</v>
      </c>
      <c r="C539" s="1" t="s">
        <v>1513</v>
      </c>
      <c r="D539" s="1" t="s">
        <v>15</v>
      </c>
      <c r="E539" s="2">
        <v>2</v>
      </c>
      <c r="F539" s="1" t="s">
        <v>1432</v>
      </c>
      <c r="H539" s="1" t="s">
        <v>15</v>
      </c>
      <c r="I539" s="1" t="s">
        <v>15</v>
      </c>
      <c r="J539" s="1" t="s">
        <v>15</v>
      </c>
      <c r="K539" s="1" t="s">
        <v>15</v>
      </c>
      <c r="L539" s="1" t="s">
        <v>15</v>
      </c>
      <c r="R539" s="2" t="s">
        <v>4439</v>
      </c>
      <c r="S539" s="5" t="str">
        <f t="shared" si="9"/>
        <v>IVS</v>
      </c>
      <c r="T539" s="5"/>
    </row>
    <row r="540" spans="1:20" x14ac:dyDescent="0.3">
      <c r="A540" s="1" t="s">
        <v>1514</v>
      </c>
      <c r="B540" s="1" t="s">
        <v>1515</v>
      </c>
      <c r="C540" s="1" t="s">
        <v>1516</v>
      </c>
      <c r="D540" s="1" t="s">
        <v>15</v>
      </c>
      <c r="E540" s="2">
        <v>2</v>
      </c>
      <c r="F540" s="1" t="s">
        <v>1432</v>
      </c>
      <c r="H540" s="1" t="s">
        <v>15</v>
      </c>
      <c r="I540" s="1" t="s">
        <v>15</v>
      </c>
      <c r="J540" s="1" t="s">
        <v>15</v>
      </c>
      <c r="K540" s="1" t="s">
        <v>15</v>
      </c>
      <c r="L540" s="1" t="s">
        <v>15</v>
      </c>
      <c r="R540" s="2" t="s">
        <v>4439</v>
      </c>
      <c r="S540" s="5" t="str">
        <f t="shared" si="9"/>
        <v>IVS</v>
      </c>
      <c r="T540" s="5"/>
    </row>
    <row r="541" spans="1:20" x14ac:dyDescent="0.3">
      <c r="A541" s="1" t="s">
        <v>1517</v>
      </c>
      <c r="B541" s="1" t="s">
        <v>1518</v>
      </c>
      <c r="C541" s="1" t="s">
        <v>1519</v>
      </c>
      <c r="D541" s="1" t="s">
        <v>15</v>
      </c>
      <c r="E541" s="2">
        <v>2</v>
      </c>
      <c r="F541" s="1" t="s">
        <v>1432</v>
      </c>
      <c r="H541" s="1" t="s">
        <v>15</v>
      </c>
      <c r="I541" s="1" t="s">
        <v>15</v>
      </c>
      <c r="J541" s="1" t="s">
        <v>15</v>
      </c>
      <c r="K541" s="1" t="s">
        <v>15</v>
      </c>
      <c r="L541" s="1" t="s">
        <v>15</v>
      </c>
      <c r="R541" s="2" t="s">
        <v>4439</v>
      </c>
      <c r="S541" s="5" t="str">
        <f t="shared" si="9"/>
        <v>IVS</v>
      </c>
      <c r="T541" s="5"/>
    </row>
    <row r="542" spans="1:20" x14ac:dyDescent="0.3">
      <c r="A542" s="1" t="s">
        <v>1520</v>
      </c>
      <c r="B542" s="1" t="s">
        <v>1521</v>
      </c>
      <c r="C542" s="1" t="s">
        <v>1522</v>
      </c>
      <c r="D542" s="1" t="s">
        <v>15</v>
      </c>
      <c r="E542" s="2">
        <v>2</v>
      </c>
      <c r="F542" s="1" t="s">
        <v>1432</v>
      </c>
      <c r="H542" s="1" t="s">
        <v>15</v>
      </c>
      <c r="I542" s="1" t="s">
        <v>15</v>
      </c>
      <c r="J542" s="1" t="s">
        <v>15</v>
      </c>
      <c r="K542" s="1" t="s">
        <v>15</v>
      </c>
      <c r="L542" s="1" t="s">
        <v>15</v>
      </c>
      <c r="R542" s="2" t="s">
        <v>4439</v>
      </c>
      <c r="S542" s="5" t="str">
        <f t="shared" si="9"/>
        <v>IVS</v>
      </c>
      <c r="T542" s="5"/>
    </row>
    <row r="543" spans="1:20" x14ac:dyDescent="0.3">
      <c r="A543" s="1" t="s">
        <v>1523</v>
      </c>
      <c r="B543" s="1" t="s">
        <v>1524</v>
      </c>
      <c r="C543" s="1" t="s">
        <v>1525</v>
      </c>
      <c r="D543" s="1" t="s">
        <v>15</v>
      </c>
      <c r="E543" s="2">
        <v>2</v>
      </c>
      <c r="F543" s="1" t="s">
        <v>1432</v>
      </c>
      <c r="H543" s="1" t="s">
        <v>15</v>
      </c>
      <c r="I543" s="1" t="s">
        <v>15</v>
      </c>
      <c r="J543" s="1" t="s">
        <v>15</v>
      </c>
      <c r="K543" s="1" t="s">
        <v>15</v>
      </c>
      <c r="L543" s="1" t="s">
        <v>15</v>
      </c>
      <c r="R543" s="2" t="s">
        <v>4439</v>
      </c>
      <c r="S543" s="5" t="str">
        <f t="shared" si="9"/>
        <v>IVS</v>
      </c>
      <c r="T543" s="5"/>
    </row>
    <row r="544" spans="1:20" x14ac:dyDescent="0.3">
      <c r="A544" s="1" t="s">
        <v>1526</v>
      </c>
      <c r="B544" s="1" t="s">
        <v>1527</v>
      </c>
      <c r="C544" s="1" t="s">
        <v>1528</v>
      </c>
      <c r="D544" s="1" t="s">
        <v>15</v>
      </c>
      <c r="E544" s="2">
        <v>2</v>
      </c>
      <c r="F544" s="1" t="s">
        <v>1432</v>
      </c>
      <c r="H544" s="1" t="s">
        <v>15</v>
      </c>
      <c r="I544" s="1" t="s">
        <v>15</v>
      </c>
      <c r="J544" s="1" t="s">
        <v>15</v>
      </c>
      <c r="K544" s="1" t="s">
        <v>15</v>
      </c>
      <c r="L544" s="1" t="s">
        <v>15</v>
      </c>
      <c r="R544" s="2" t="s">
        <v>4439</v>
      </c>
      <c r="S544" s="5" t="str">
        <f t="shared" si="9"/>
        <v>IVS</v>
      </c>
      <c r="T544" s="5"/>
    </row>
    <row r="545" spans="1:20" x14ac:dyDescent="0.3">
      <c r="A545" s="1" t="s">
        <v>1529</v>
      </c>
      <c r="B545" s="1" t="s">
        <v>1530</v>
      </c>
      <c r="C545" s="1" t="s">
        <v>1531</v>
      </c>
      <c r="D545" s="1" t="s">
        <v>15</v>
      </c>
      <c r="E545" s="2">
        <v>2</v>
      </c>
      <c r="F545" s="1" t="s">
        <v>1432</v>
      </c>
      <c r="H545" s="1" t="s">
        <v>15</v>
      </c>
      <c r="I545" s="1" t="s">
        <v>15</v>
      </c>
      <c r="J545" s="1" t="s">
        <v>15</v>
      </c>
      <c r="K545" s="1" t="s">
        <v>15</v>
      </c>
      <c r="L545" s="1" t="s">
        <v>15</v>
      </c>
      <c r="R545" s="2" t="s">
        <v>4439</v>
      </c>
      <c r="S545" s="5" t="str">
        <f t="shared" si="9"/>
        <v>IVS</v>
      </c>
      <c r="T545" s="5"/>
    </row>
    <row r="546" spans="1:20" x14ac:dyDescent="0.3">
      <c r="A546" s="1" t="s">
        <v>1532</v>
      </c>
      <c r="B546" s="1" t="s">
        <v>1533</v>
      </c>
      <c r="C546" s="1" t="s">
        <v>1534</v>
      </c>
      <c r="D546" s="1" t="s">
        <v>15</v>
      </c>
      <c r="E546" s="2">
        <v>2</v>
      </c>
      <c r="F546" s="1" t="s">
        <v>1432</v>
      </c>
      <c r="H546" s="1" t="s">
        <v>15</v>
      </c>
      <c r="I546" s="1" t="s">
        <v>15</v>
      </c>
      <c r="J546" s="1" t="s">
        <v>15</v>
      </c>
      <c r="K546" s="1" t="s">
        <v>15</v>
      </c>
      <c r="L546" s="1" t="s">
        <v>15</v>
      </c>
      <c r="R546" s="2" t="s">
        <v>4439</v>
      </c>
      <c r="S546" s="5" t="str">
        <f t="shared" si="9"/>
        <v>IVS</v>
      </c>
      <c r="T546" s="5"/>
    </row>
    <row r="547" spans="1:20" x14ac:dyDescent="0.3">
      <c r="A547" s="1" t="s">
        <v>1535</v>
      </c>
      <c r="B547" s="1" t="s">
        <v>1536</v>
      </c>
      <c r="C547" s="1" t="s">
        <v>1537</v>
      </c>
      <c r="D547" s="1" t="s">
        <v>15</v>
      </c>
      <c r="E547" s="2">
        <v>2</v>
      </c>
      <c r="F547" s="1" t="s">
        <v>1432</v>
      </c>
      <c r="H547" s="1" t="s">
        <v>15</v>
      </c>
      <c r="I547" s="1" t="s">
        <v>15</v>
      </c>
      <c r="J547" s="1" t="s">
        <v>15</v>
      </c>
      <c r="K547" s="1" t="s">
        <v>15</v>
      </c>
      <c r="L547" s="1" t="s">
        <v>15</v>
      </c>
      <c r="R547" s="2" t="s">
        <v>4439</v>
      </c>
      <c r="S547" s="5" t="str">
        <f t="shared" si="9"/>
        <v>IVS</v>
      </c>
      <c r="T547" s="5"/>
    </row>
    <row r="548" spans="1:20" x14ac:dyDescent="0.3">
      <c r="A548" s="1" t="s">
        <v>1538</v>
      </c>
      <c r="B548" s="1" t="s">
        <v>1539</v>
      </c>
      <c r="C548" s="1" t="s">
        <v>1540</v>
      </c>
      <c r="D548" s="1" t="s">
        <v>15</v>
      </c>
      <c r="E548" s="2">
        <v>2</v>
      </c>
      <c r="F548" s="1" t="s">
        <v>1432</v>
      </c>
      <c r="H548" s="1" t="s">
        <v>15</v>
      </c>
      <c r="I548" s="1" t="s">
        <v>15</v>
      </c>
      <c r="J548" s="1" t="s">
        <v>15</v>
      </c>
      <c r="K548" s="1" t="s">
        <v>15</v>
      </c>
      <c r="L548" s="1" t="s">
        <v>15</v>
      </c>
      <c r="R548" s="2" t="s">
        <v>4439</v>
      </c>
      <c r="S548" s="5" t="str">
        <f t="shared" si="9"/>
        <v>IVS</v>
      </c>
      <c r="T548" s="5"/>
    </row>
    <row r="549" spans="1:20" x14ac:dyDescent="0.3">
      <c r="A549" s="1" t="s">
        <v>1541</v>
      </c>
      <c r="B549" s="1" t="s">
        <v>1542</v>
      </c>
      <c r="C549" s="1" t="s">
        <v>1543</v>
      </c>
      <c r="D549" s="1" t="s">
        <v>15</v>
      </c>
      <c r="E549" s="2">
        <v>2</v>
      </c>
      <c r="F549" s="1" t="s">
        <v>1432</v>
      </c>
      <c r="H549" s="1" t="s">
        <v>15</v>
      </c>
      <c r="I549" s="1" t="s">
        <v>15</v>
      </c>
      <c r="J549" s="1" t="s">
        <v>15</v>
      </c>
      <c r="K549" s="1" t="s">
        <v>15</v>
      </c>
      <c r="L549" s="1" t="s">
        <v>15</v>
      </c>
      <c r="R549" s="2" t="s">
        <v>4439</v>
      </c>
      <c r="S549" s="5" t="str">
        <f t="shared" si="9"/>
        <v>IVS</v>
      </c>
      <c r="T549" s="5"/>
    </row>
    <row r="550" spans="1:20" x14ac:dyDescent="0.3">
      <c r="A550" s="1" t="s">
        <v>1544</v>
      </c>
      <c r="B550" s="1" t="s">
        <v>1545</v>
      </c>
      <c r="C550" s="1" t="s">
        <v>1546</v>
      </c>
      <c r="D550" s="1" t="s">
        <v>15</v>
      </c>
      <c r="E550" s="2">
        <v>2</v>
      </c>
      <c r="F550" s="1" t="s">
        <v>1432</v>
      </c>
      <c r="H550" s="1" t="s">
        <v>15</v>
      </c>
      <c r="I550" s="1" t="s">
        <v>15</v>
      </c>
      <c r="J550" s="1" t="s">
        <v>15</v>
      </c>
      <c r="K550" s="1" t="s">
        <v>15</v>
      </c>
      <c r="L550" s="1" t="s">
        <v>15</v>
      </c>
      <c r="R550" s="2" t="s">
        <v>4439</v>
      </c>
      <c r="S550" s="5" t="str">
        <f t="shared" si="9"/>
        <v>IVS</v>
      </c>
      <c r="T550" s="5"/>
    </row>
    <row r="551" spans="1:20" x14ac:dyDescent="0.3">
      <c r="A551" s="1" t="s">
        <v>1547</v>
      </c>
      <c r="B551" s="1" t="s">
        <v>1548</v>
      </c>
      <c r="C551" s="1" t="s">
        <v>1431</v>
      </c>
      <c r="D551" s="1" t="s">
        <v>15</v>
      </c>
      <c r="E551" s="2">
        <v>1</v>
      </c>
      <c r="F551" s="1" t="s">
        <v>1432</v>
      </c>
      <c r="H551" s="1" t="s">
        <v>15</v>
      </c>
      <c r="I551" s="1" t="s">
        <v>15</v>
      </c>
      <c r="J551" s="1" t="s">
        <v>15</v>
      </c>
      <c r="K551" s="1" t="s">
        <v>15</v>
      </c>
      <c r="L551" s="1" t="s">
        <v>15</v>
      </c>
      <c r="R551" s="2" t="s">
        <v>4439</v>
      </c>
      <c r="S551" s="5" t="str">
        <f t="shared" si="9"/>
        <v>IVS</v>
      </c>
      <c r="T551" s="5"/>
    </row>
    <row r="552" spans="1:20" x14ac:dyDescent="0.3">
      <c r="A552" s="1" t="s">
        <v>1549</v>
      </c>
      <c r="B552" s="1" t="s">
        <v>1440</v>
      </c>
      <c r="C552" s="1" t="s">
        <v>1441</v>
      </c>
      <c r="D552" s="1" t="s">
        <v>15</v>
      </c>
      <c r="E552" s="2">
        <v>2</v>
      </c>
      <c r="F552" s="1" t="s">
        <v>1432</v>
      </c>
      <c r="H552" s="1" t="s">
        <v>15</v>
      </c>
      <c r="I552" s="1" t="s">
        <v>15</v>
      </c>
      <c r="J552" s="1" t="s">
        <v>15</v>
      </c>
      <c r="K552" s="1" t="s">
        <v>15</v>
      </c>
      <c r="L552" s="1" t="s">
        <v>15</v>
      </c>
      <c r="R552" s="2" t="s">
        <v>4439</v>
      </c>
      <c r="S552" s="5" t="str">
        <f t="shared" si="9"/>
        <v>IVS</v>
      </c>
      <c r="T552" s="5"/>
    </row>
    <row r="553" spans="1:20" x14ac:dyDescent="0.3">
      <c r="A553" s="1" t="s">
        <v>1550</v>
      </c>
      <c r="B553" s="1" t="s">
        <v>1449</v>
      </c>
      <c r="C553" s="1" t="s">
        <v>1450</v>
      </c>
      <c r="D553" s="1" t="s">
        <v>15</v>
      </c>
      <c r="E553" s="2">
        <v>2</v>
      </c>
      <c r="F553" s="1" t="s">
        <v>1432</v>
      </c>
      <c r="H553" s="1" t="s">
        <v>15</v>
      </c>
      <c r="I553" s="1" t="s">
        <v>15</v>
      </c>
      <c r="J553" s="1" t="s">
        <v>15</v>
      </c>
      <c r="K553" s="1" t="s">
        <v>15</v>
      </c>
      <c r="L553" s="1" t="s">
        <v>15</v>
      </c>
      <c r="R553" s="2" t="s">
        <v>4439</v>
      </c>
      <c r="S553" s="5" t="str">
        <f t="shared" si="9"/>
        <v>IVS</v>
      </c>
      <c r="T553" s="5"/>
    </row>
    <row r="554" spans="1:20" x14ac:dyDescent="0.3">
      <c r="A554" s="1" t="s">
        <v>1551</v>
      </c>
      <c r="B554" s="1" t="s">
        <v>1458</v>
      </c>
      <c r="C554" s="1" t="s">
        <v>1459</v>
      </c>
      <c r="D554" s="1" t="s">
        <v>15</v>
      </c>
      <c r="E554" s="2">
        <v>2</v>
      </c>
      <c r="F554" s="1" t="s">
        <v>1432</v>
      </c>
      <c r="H554" s="1" t="s">
        <v>15</v>
      </c>
      <c r="I554" s="1" t="s">
        <v>15</v>
      </c>
      <c r="J554" s="1" t="s">
        <v>15</v>
      </c>
      <c r="K554" s="1" t="s">
        <v>15</v>
      </c>
      <c r="L554" s="1" t="s">
        <v>15</v>
      </c>
      <c r="R554" s="2" t="s">
        <v>4439</v>
      </c>
      <c r="S554" s="5" t="str">
        <f t="shared" si="9"/>
        <v>IVS</v>
      </c>
      <c r="T554" s="5"/>
    </row>
    <row r="555" spans="1:20" x14ac:dyDescent="0.3">
      <c r="A555" s="1" t="s">
        <v>1552</v>
      </c>
      <c r="B555" s="1" t="s">
        <v>1461</v>
      </c>
      <c r="C555" s="1" t="s">
        <v>1462</v>
      </c>
      <c r="D555" s="1" t="s">
        <v>15</v>
      </c>
      <c r="E555" s="2">
        <v>2</v>
      </c>
      <c r="F555" s="1" t="s">
        <v>1432</v>
      </c>
      <c r="H555" s="1" t="s">
        <v>15</v>
      </c>
      <c r="I555" s="1" t="s">
        <v>15</v>
      </c>
      <c r="J555" s="1" t="s">
        <v>15</v>
      </c>
      <c r="K555" s="1" t="s">
        <v>15</v>
      </c>
      <c r="L555" s="1" t="s">
        <v>15</v>
      </c>
      <c r="R555" s="2" t="s">
        <v>4439</v>
      </c>
      <c r="S555" s="5" t="str">
        <f t="shared" si="9"/>
        <v>IVS</v>
      </c>
      <c r="T555" s="5"/>
    </row>
    <row r="556" spans="1:20" x14ac:dyDescent="0.3">
      <c r="A556" s="1" t="s">
        <v>1553</v>
      </c>
      <c r="B556" s="1" t="s">
        <v>1464</v>
      </c>
      <c r="C556" s="1" t="s">
        <v>1465</v>
      </c>
      <c r="D556" s="1" t="s">
        <v>15</v>
      </c>
      <c r="E556" s="2">
        <v>2</v>
      </c>
      <c r="F556" s="1" t="s">
        <v>1432</v>
      </c>
      <c r="H556" s="1" t="s">
        <v>15</v>
      </c>
      <c r="I556" s="1" t="s">
        <v>15</v>
      </c>
      <c r="J556" s="1" t="s">
        <v>15</v>
      </c>
      <c r="K556" s="1" t="s">
        <v>15</v>
      </c>
      <c r="L556" s="1" t="s">
        <v>15</v>
      </c>
      <c r="R556" s="2" t="s">
        <v>4439</v>
      </c>
      <c r="S556" s="5" t="str">
        <f t="shared" si="9"/>
        <v>IVS</v>
      </c>
      <c r="T556" s="5"/>
    </row>
    <row r="557" spans="1:20" x14ac:dyDescent="0.3">
      <c r="A557" s="1" t="s">
        <v>1554</v>
      </c>
      <c r="B557" s="1" t="s">
        <v>1467</v>
      </c>
      <c r="C557" s="1" t="s">
        <v>1468</v>
      </c>
      <c r="D557" s="1" t="s">
        <v>15</v>
      </c>
      <c r="E557" s="2">
        <v>2</v>
      </c>
      <c r="F557" s="1" t="s">
        <v>1432</v>
      </c>
      <c r="H557" s="1" t="s">
        <v>15</v>
      </c>
      <c r="I557" s="1" t="s">
        <v>15</v>
      </c>
      <c r="J557" s="1" t="s">
        <v>15</v>
      </c>
      <c r="K557" s="1" t="s">
        <v>15</v>
      </c>
      <c r="L557" s="1" t="s">
        <v>15</v>
      </c>
      <c r="R557" s="2" t="s">
        <v>4439</v>
      </c>
      <c r="S557" s="5" t="str">
        <f t="shared" si="9"/>
        <v>IVS</v>
      </c>
      <c r="T557" s="5"/>
    </row>
    <row r="558" spans="1:20" x14ac:dyDescent="0.3">
      <c r="A558" s="1" t="s">
        <v>1555</v>
      </c>
      <c r="B558" s="1" t="s">
        <v>1470</v>
      </c>
      <c r="C558" s="1" t="s">
        <v>1471</v>
      </c>
      <c r="D558" s="1" t="s">
        <v>15</v>
      </c>
      <c r="E558" s="2">
        <v>2</v>
      </c>
      <c r="F558" s="1" t="s">
        <v>1432</v>
      </c>
      <c r="H558" s="1" t="s">
        <v>15</v>
      </c>
      <c r="I558" s="1" t="s">
        <v>15</v>
      </c>
      <c r="J558" s="1" t="s">
        <v>15</v>
      </c>
      <c r="K558" s="1" t="s">
        <v>15</v>
      </c>
      <c r="L558" s="1" t="s">
        <v>15</v>
      </c>
      <c r="R558" s="2" t="s">
        <v>4439</v>
      </c>
      <c r="S558" s="5" t="str">
        <f t="shared" si="9"/>
        <v>IVS</v>
      </c>
      <c r="T558" s="5"/>
    </row>
    <row r="559" spans="1:20" x14ac:dyDescent="0.3">
      <c r="A559" s="1" t="s">
        <v>1556</v>
      </c>
      <c r="B559" s="1" t="s">
        <v>1473</v>
      </c>
      <c r="C559" s="1" t="s">
        <v>1474</v>
      </c>
      <c r="D559" s="1" t="s">
        <v>15</v>
      </c>
      <c r="E559" s="2">
        <v>2</v>
      </c>
      <c r="F559" s="1" t="s">
        <v>1432</v>
      </c>
      <c r="H559" s="1" t="s">
        <v>15</v>
      </c>
      <c r="I559" s="1" t="s">
        <v>15</v>
      </c>
      <c r="J559" s="1" t="s">
        <v>15</v>
      </c>
      <c r="K559" s="1" t="s">
        <v>15</v>
      </c>
      <c r="L559" s="1" t="s">
        <v>15</v>
      </c>
      <c r="R559" s="2" t="s">
        <v>4439</v>
      </c>
      <c r="S559" s="5" t="str">
        <f t="shared" si="9"/>
        <v>IVS</v>
      </c>
      <c r="T559" s="5"/>
    </row>
    <row r="560" spans="1:20" x14ac:dyDescent="0.3">
      <c r="A560" s="1" t="s">
        <v>1557</v>
      </c>
      <c r="B560" s="1" t="s">
        <v>1476</v>
      </c>
      <c r="C560" s="1" t="s">
        <v>1477</v>
      </c>
      <c r="D560" s="1" t="s">
        <v>15</v>
      </c>
      <c r="E560" s="2">
        <v>2</v>
      </c>
      <c r="F560" s="1" t="s">
        <v>1432</v>
      </c>
      <c r="H560" s="1" t="s">
        <v>15</v>
      </c>
      <c r="I560" s="1" t="s">
        <v>15</v>
      </c>
      <c r="J560" s="1" t="s">
        <v>15</v>
      </c>
      <c r="K560" s="1" t="s">
        <v>15</v>
      </c>
      <c r="L560" s="1" t="s">
        <v>15</v>
      </c>
      <c r="R560" s="2" t="s">
        <v>4439</v>
      </c>
      <c r="S560" s="5" t="str">
        <f t="shared" si="9"/>
        <v>IVS</v>
      </c>
      <c r="T560" s="5"/>
    </row>
    <row r="561" spans="1:20" x14ac:dyDescent="0.3">
      <c r="A561" s="1" t="s">
        <v>1558</v>
      </c>
      <c r="B561" s="1" t="s">
        <v>1479</v>
      </c>
      <c r="C561" s="1" t="s">
        <v>1480</v>
      </c>
      <c r="D561" s="1" t="s">
        <v>15</v>
      </c>
      <c r="E561" s="2">
        <v>2</v>
      </c>
      <c r="F561" s="1" t="s">
        <v>1432</v>
      </c>
      <c r="H561" s="1" t="s">
        <v>15</v>
      </c>
      <c r="I561" s="1" t="s">
        <v>15</v>
      </c>
      <c r="J561" s="1" t="s">
        <v>15</v>
      </c>
      <c r="K561" s="1" t="s">
        <v>15</v>
      </c>
      <c r="L561" s="1" t="s">
        <v>15</v>
      </c>
      <c r="R561" s="2" t="s">
        <v>4439</v>
      </c>
      <c r="S561" s="5" t="str">
        <f t="shared" si="9"/>
        <v>IVS</v>
      </c>
      <c r="T561" s="5"/>
    </row>
    <row r="562" spans="1:20" x14ac:dyDescent="0.3">
      <c r="A562" s="1" t="s">
        <v>1559</v>
      </c>
      <c r="B562" s="1" t="s">
        <v>1482</v>
      </c>
      <c r="C562" s="1" t="s">
        <v>1483</v>
      </c>
      <c r="D562" s="1" t="s">
        <v>15</v>
      </c>
      <c r="E562" s="2">
        <v>2</v>
      </c>
      <c r="F562" s="1" t="s">
        <v>1432</v>
      </c>
      <c r="H562" s="1" t="s">
        <v>15</v>
      </c>
      <c r="I562" s="1" t="s">
        <v>15</v>
      </c>
      <c r="J562" s="1" t="s">
        <v>15</v>
      </c>
      <c r="K562" s="1" t="s">
        <v>15</v>
      </c>
      <c r="L562" s="1" t="s">
        <v>15</v>
      </c>
      <c r="R562" s="2" t="s">
        <v>4439</v>
      </c>
      <c r="S562" s="5" t="str">
        <f t="shared" si="9"/>
        <v>IVS</v>
      </c>
      <c r="T562" s="5"/>
    </row>
    <row r="563" spans="1:20" x14ac:dyDescent="0.3">
      <c r="A563" s="1" t="s">
        <v>1560</v>
      </c>
      <c r="B563" s="1" t="s">
        <v>1485</v>
      </c>
      <c r="C563" s="1" t="s">
        <v>1486</v>
      </c>
      <c r="D563" s="1" t="s">
        <v>15</v>
      </c>
      <c r="E563" s="2">
        <v>2</v>
      </c>
      <c r="F563" s="1" t="s">
        <v>1432</v>
      </c>
      <c r="H563" s="1" t="s">
        <v>15</v>
      </c>
      <c r="I563" s="1" t="s">
        <v>15</v>
      </c>
      <c r="J563" s="1" t="s">
        <v>15</v>
      </c>
      <c r="K563" s="1" t="s">
        <v>15</v>
      </c>
      <c r="L563" s="1" t="s">
        <v>15</v>
      </c>
      <c r="R563" s="2" t="s">
        <v>4439</v>
      </c>
      <c r="S563" s="5" t="str">
        <f t="shared" si="9"/>
        <v>IVS</v>
      </c>
      <c r="T563" s="5"/>
    </row>
    <row r="564" spans="1:20" x14ac:dyDescent="0.3">
      <c r="A564" s="1" t="s">
        <v>1561</v>
      </c>
      <c r="B564" s="1" t="s">
        <v>1488</v>
      </c>
      <c r="C564" s="1" t="s">
        <v>1489</v>
      </c>
      <c r="D564" s="1" t="s">
        <v>15</v>
      </c>
      <c r="E564" s="2">
        <v>2</v>
      </c>
      <c r="F564" s="1" t="s">
        <v>1432</v>
      </c>
      <c r="H564" s="1" t="s">
        <v>15</v>
      </c>
      <c r="I564" s="1" t="s">
        <v>15</v>
      </c>
      <c r="J564" s="1" t="s">
        <v>15</v>
      </c>
      <c r="K564" s="1" t="s">
        <v>15</v>
      </c>
      <c r="L564" s="1" t="s">
        <v>15</v>
      </c>
      <c r="R564" s="2" t="s">
        <v>4439</v>
      </c>
      <c r="S564" s="5" t="str">
        <f t="shared" si="9"/>
        <v>IVS</v>
      </c>
      <c r="T564" s="5"/>
    </row>
    <row r="565" spans="1:20" x14ac:dyDescent="0.3">
      <c r="A565" s="1" t="s">
        <v>1562</v>
      </c>
      <c r="B565" s="1" t="s">
        <v>1491</v>
      </c>
      <c r="C565" s="1" t="s">
        <v>1492</v>
      </c>
      <c r="D565" s="1" t="s">
        <v>15</v>
      </c>
      <c r="E565" s="2">
        <v>2</v>
      </c>
      <c r="F565" s="1" t="s">
        <v>1432</v>
      </c>
      <c r="H565" s="1" t="s">
        <v>15</v>
      </c>
      <c r="I565" s="1" t="s">
        <v>15</v>
      </c>
      <c r="J565" s="1" t="s">
        <v>15</v>
      </c>
      <c r="K565" s="1" t="s">
        <v>15</v>
      </c>
      <c r="L565" s="1" t="s">
        <v>15</v>
      </c>
      <c r="R565" s="2" t="s">
        <v>4439</v>
      </c>
      <c r="S565" s="5" t="str">
        <f t="shared" si="9"/>
        <v>IVS</v>
      </c>
      <c r="T565" s="5"/>
    </row>
    <row r="566" spans="1:20" x14ac:dyDescent="0.3">
      <c r="A566" s="1" t="s">
        <v>1563</v>
      </c>
      <c r="B566" s="1" t="s">
        <v>1494</v>
      </c>
      <c r="C566" s="1" t="s">
        <v>1495</v>
      </c>
      <c r="D566" s="1" t="s">
        <v>15</v>
      </c>
      <c r="E566" s="2">
        <v>2</v>
      </c>
      <c r="F566" s="1" t="s">
        <v>1432</v>
      </c>
      <c r="H566" s="1" t="s">
        <v>15</v>
      </c>
      <c r="I566" s="1" t="s">
        <v>15</v>
      </c>
      <c r="J566" s="1" t="s">
        <v>15</v>
      </c>
      <c r="K566" s="1" t="s">
        <v>15</v>
      </c>
      <c r="L566" s="1" t="s">
        <v>15</v>
      </c>
      <c r="R566" s="2" t="s">
        <v>4439</v>
      </c>
      <c r="S566" s="5" t="str">
        <f t="shared" si="9"/>
        <v>IVS</v>
      </c>
      <c r="T566" s="5"/>
    </row>
    <row r="567" spans="1:20" x14ac:dyDescent="0.3">
      <c r="A567" s="1" t="s">
        <v>1564</v>
      </c>
      <c r="B567" s="1" t="s">
        <v>1497</v>
      </c>
      <c r="C567" s="1" t="s">
        <v>1498</v>
      </c>
      <c r="D567" s="1" t="s">
        <v>15</v>
      </c>
      <c r="E567" s="2">
        <v>2</v>
      </c>
      <c r="F567" s="1" t="s">
        <v>1432</v>
      </c>
      <c r="H567" s="1" t="s">
        <v>15</v>
      </c>
      <c r="I567" s="1" t="s">
        <v>15</v>
      </c>
      <c r="J567" s="1" t="s">
        <v>15</v>
      </c>
      <c r="K567" s="1" t="s">
        <v>15</v>
      </c>
      <c r="L567" s="1" t="s">
        <v>15</v>
      </c>
      <c r="R567" s="2" t="s">
        <v>4439</v>
      </c>
      <c r="S567" s="5" t="str">
        <f t="shared" si="9"/>
        <v>IVS</v>
      </c>
      <c r="T567" s="5"/>
    </row>
    <row r="568" spans="1:20" x14ac:dyDescent="0.3">
      <c r="A568" s="1" t="s">
        <v>1565</v>
      </c>
      <c r="B568" s="1" t="s">
        <v>1500</v>
      </c>
      <c r="C568" s="1" t="s">
        <v>1501</v>
      </c>
      <c r="D568" s="1" t="s">
        <v>15</v>
      </c>
      <c r="E568" s="2">
        <v>2</v>
      </c>
      <c r="F568" s="1" t="s">
        <v>1432</v>
      </c>
      <c r="H568" s="1" t="s">
        <v>15</v>
      </c>
      <c r="I568" s="1" t="s">
        <v>15</v>
      </c>
      <c r="J568" s="1" t="s">
        <v>15</v>
      </c>
      <c r="K568" s="1" t="s">
        <v>15</v>
      </c>
      <c r="L568" s="1" t="s">
        <v>15</v>
      </c>
      <c r="R568" s="2" t="s">
        <v>4439</v>
      </c>
      <c r="S568" s="5" t="str">
        <f t="shared" si="9"/>
        <v>IVS</v>
      </c>
      <c r="T568" s="5"/>
    </row>
    <row r="569" spans="1:20" x14ac:dyDescent="0.3">
      <c r="A569" s="1" t="s">
        <v>1566</v>
      </c>
      <c r="B569" s="1" t="s">
        <v>1503</v>
      </c>
      <c r="C569" s="1" t="s">
        <v>1504</v>
      </c>
      <c r="D569" s="1" t="s">
        <v>15</v>
      </c>
      <c r="E569" s="2">
        <v>2</v>
      </c>
      <c r="F569" s="1" t="s">
        <v>1432</v>
      </c>
      <c r="H569" s="1" t="s">
        <v>15</v>
      </c>
      <c r="I569" s="1" t="s">
        <v>15</v>
      </c>
      <c r="J569" s="1" t="s">
        <v>15</v>
      </c>
      <c r="K569" s="1" t="s">
        <v>15</v>
      </c>
      <c r="L569" s="1" t="s">
        <v>15</v>
      </c>
      <c r="R569" s="2" t="s">
        <v>4439</v>
      </c>
      <c r="S569" s="5" t="str">
        <f t="shared" si="9"/>
        <v>IVS</v>
      </c>
      <c r="T569" s="5"/>
    </row>
    <row r="570" spans="1:20" x14ac:dyDescent="0.3">
      <c r="A570" s="1" t="s">
        <v>1567</v>
      </c>
      <c r="B570" s="1" t="s">
        <v>1506</v>
      </c>
      <c r="C570" s="1" t="s">
        <v>1507</v>
      </c>
      <c r="D570" s="1" t="s">
        <v>15</v>
      </c>
      <c r="E570" s="2">
        <v>2</v>
      </c>
      <c r="F570" s="1" t="s">
        <v>1432</v>
      </c>
      <c r="H570" s="1" t="s">
        <v>15</v>
      </c>
      <c r="I570" s="1" t="s">
        <v>15</v>
      </c>
      <c r="J570" s="1" t="s">
        <v>15</v>
      </c>
      <c r="K570" s="1" t="s">
        <v>15</v>
      </c>
      <c r="L570" s="1" t="s">
        <v>15</v>
      </c>
      <c r="R570" s="2" t="s">
        <v>4439</v>
      </c>
      <c r="S570" s="5" t="str">
        <f t="shared" si="9"/>
        <v>IVS</v>
      </c>
      <c r="T570" s="5"/>
    </row>
    <row r="571" spans="1:20" x14ac:dyDescent="0.3">
      <c r="A571" s="1" t="s">
        <v>1568</v>
      </c>
      <c r="B571" s="1" t="s">
        <v>1509</v>
      </c>
      <c r="C571" s="1" t="s">
        <v>1510</v>
      </c>
      <c r="D571" s="1" t="s">
        <v>15</v>
      </c>
      <c r="E571" s="2">
        <v>2</v>
      </c>
      <c r="F571" s="1" t="s">
        <v>1432</v>
      </c>
      <c r="H571" s="1" t="s">
        <v>15</v>
      </c>
      <c r="I571" s="1" t="s">
        <v>15</v>
      </c>
      <c r="J571" s="1" t="s">
        <v>15</v>
      </c>
      <c r="K571" s="1" t="s">
        <v>15</v>
      </c>
      <c r="L571" s="1" t="s">
        <v>15</v>
      </c>
      <c r="R571" s="2" t="s">
        <v>4439</v>
      </c>
      <c r="S571" s="5" t="str">
        <f t="shared" si="9"/>
        <v>IVS</v>
      </c>
      <c r="T571" s="5"/>
    </row>
    <row r="572" spans="1:20" x14ac:dyDescent="0.3">
      <c r="A572" s="1" t="s">
        <v>1569</v>
      </c>
      <c r="B572" s="1" t="s">
        <v>1512</v>
      </c>
      <c r="C572" s="1" t="s">
        <v>1513</v>
      </c>
      <c r="D572" s="1" t="s">
        <v>15</v>
      </c>
      <c r="E572" s="2">
        <v>2</v>
      </c>
      <c r="F572" s="1" t="s">
        <v>1432</v>
      </c>
      <c r="H572" s="1" t="s">
        <v>15</v>
      </c>
      <c r="I572" s="1" t="s">
        <v>15</v>
      </c>
      <c r="J572" s="1" t="s">
        <v>15</v>
      </c>
      <c r="K572" s="1" t="s">
        <v>15</v>
      </c>
      <c r="L572" s="1" t="s">
        <v>15</v>
      </c>
      <c r="R572" s="2" t="s">
        <v>4439</v>
      </c>
      <c r="S572" s="5" t="str">
        <f t="shared" si="9"/>
        <v>IVS</v>
      </c>
      <c r="T572" s="5"/>
    </row>
    <row r="573" spans="1:20" x14ac:dyDescent="0.3">
      <c r="A573" s="1" t="s">
        <v>1570</v>
      </c>
      <c r="B573" s="1" t="s">
        <v>1518</v>
      </c>
      <c r="C573" s="1" t="s">
        <v>1519</v>
      </c>
      <c r="D573" s="1" t="s">
        <v>15</v>
      </c>
      <c r="E573" s="2">
        <v>2</v>
      </c>
      <c r="F573" s="1" t="s">
        <v>1432</v>
      </c>
      <c r="H573" s="1" t="s">
        <v>15</v>
      </c>
      <c r="I573" s="1" t="s">
        <v>15</v>
      </c>
      <c r="J573" s="1" t="s">
        <v>15</v>
      </c>
      <c r="K573" s="1" t="s">
        <v>15</v>
      </c>
      <c r="L573" s="1" t="s">
        <v>15</v>
      </c>
      <c r="R573" s="2" t="s">
        <v>4439</v>
      </c>
      <c r="S573" s="5" t="str">
        <f t="shared" si="9"/>
        <v>IVS</v>
      </c>
      <c r="T573" s="5"/>
    </row>
    <row r="574" spans="1:20" x14ac:dyDescent="0.3">
      <c r="A574" s="1" t="s">
        <v>1571</v>
      </c>
      <c r="B574" s="1" t="s">
        <v>1521</v>
      </c>
      <c r="C574" s="1" t="s">
        <v>1522</v>
      </c>
      <c r="D574" s="1" t="s">
        <v>15</v>
      </c>
      <c r="E574" s="2">
        <v>2</v>
      </c>
      <c r="F574" s="1" t="s">
        <v>1432</v>
      </c>
      <c r="H574" s="1" t="s">
        <v>15</v>
      </c>
      <c r="I574" s="1" t="s">
        <v>15</v>
      </c>
      <c r="J574" s="1" t="s">
        <v>15</v>
      </c>
      <c r="K574" s="1" t="s">
        <v>15</v>
      </c>
      <c r="L574" s="1" t="s">
        <v>15</v>
      </c>
      <c r="R574" s="2" t="s">
        <v>4439</v>
      </c>
      <c r="S574" s="5" t="str">
        <f t="shared" si="9"/>
        <v>IVS</v>
      </c>
      <c r="T574" s="5"/>
    </row>
    <row r="575" spans="1:20" x14ac:dyDescent="0.3">
      <c r="A575" s="1" t="s">
        <v>1572</v>
      </c>
      <c r="B575" s="1" t="s">
        <v>1524</v>
      </c>
      <c r="C575" s="1" t="s">
        <v>1525</v>
      </c>
      <c r="D575" s="1" t="s">
        <v>15</v>
      </c>
      <c r="E575" s="2">
        <v>2</v>
      </c>
      <c r="F575" s="1" t="s">
        <v>1432</v>
      </c>
      <c r="H575" s="1" t="s">
        <v>15</v>
      </c>
      <c r="I575" s="1" t="s">
        <v>15</v>
      </c>
      <c r="J575" s="1" t="s">
        <v>15</v>
      </c>
      <c r="K575" s="1" t="s">
        <v>15</v>
      </c>
      <c r="L575" s="1" t="s">
        <v>15</v>
      </c>
      <c r="R575" s="2" t="s">
        <v>4439</v>
      </c>
      <c r="S575" s="5" t="str">
        <f t="shared" si="9"/>
        <v>IVS</v>
      </c>
      <c r="T575" s="5"/>
    </row>
    <row r="576" spans="1:20" x14ac:dyDescent="0.3">
      <c r="A576" s="1" t="s">
        <v>1573</v>
      </c>
      <c r="B576" s="1" t="s">
        <v>1527</v>
      </c>
      <c r="C576" s="1" t="s">
        <v>1528</v>
      </c>
      <c r="D576" s="1" t="s">
        <v>15</v>
      </c>
      <c r="E576" s="2">
        <v>2</v>
      </c>
      <c r="F576" s="1" t="s">
        <v>1432</v>
      </c>
      <c r="H576" s="1" t="s">
        <v>15</v>
      </c>
      <c r="I576" s="1" t="s">
        <v>15</v>
      </c>
      <c r="J576" s="1" t="s">
        <v>15</v>
      </c>
      <c r="K576" s="1" t="s">
        <v>15</v>
      </c>
      <c r="L576" s="1" t="s">
        <v>15</v>
      </c>
      <c r="R576" s="2" t="s">
        <v>4439</v>
      </c>
      <c r="S576" s="5" t="str">
        <f t="shared" si="9"/>
        <v>IVS</v>
      </c>
      <c r="T576" s="5"/>
    </row>
    <row r="577" spans="1:20" x14ac:dyDescent="0.3">
      <c r="A577" s="1" t="s">
        <v>1574</v>
      </c>
      <c r="B577" s="1" t="s">
        <v>1530</v>
      </c>
      <c r="C577" s="1" t="s">
        <v>1531</v>
      </c>
      <c r="D577" s="1" t="s">
        <v>15</v>
      </c>
      <c r="E577" s="2">
        <v>2</v>
      </c>
      <c r="F577" s="1" t="s">
        <v>1432</v>
      </c>
      <c r="H577" s="1" t="s">
        <v>15</v>
      </c>
      <c r="I577" s="1" t="s">
        <v>15</v>
      </c>
      <c r="J577" s="1" t="s">
        <v>15</v>
      </c>
      <c r="K577" s="1" t="s">
        <v>15</v>
      </c>
      <c r="L577" s="1" t="s">
        <v>15</v>
      </c>
      <c r="R577" s="2" t="s">
        <v>4439</v>
      </c>
      <c r="S577" s="5" t="str">
        <f t="shared" si="9"/>
        <v>IVS</v>
      </c>
      <c r="T577" s="5"/>
    </row>
    <row r="578" spans="1:20" x14ac:dyDescent="0.3">
      <c r="A578" s="1" t="s">
        <v>1575</v>
      </c>
      <c r="B578" s="1" t="s">
        <v>1542</v>
      </c>
      <c r="C578" s="1" t="s">
        <v>1543</v>
      </c>
      <c r="D578" s="1" t="s">
        <v>22</v>
      </c>
      <c r="E578" s="2">
        <v>2</v>
      </c>
      <c r="F578" s="1" t="s">
        <v>1432</v>
      </c>
      <c r="H578" s="1" t="s">
        <v>15</v>
      </c>
      <c r="I578" s="1" t="s">
        <v>15</v>
      </c>
      <c r="J578" s="1" t="s">
        <v>15</v>
      </c>
      <c r="K578" s="1" t="s">
        <v>15</v>
      </c>
      <c r="L578" s="1" t="s">
        <v>15</v>
      </c>
      <c r="R578" s="2" t="s">
        <v>4439</v>
      </c>
      <c r="S578" s="5" t="str">
        <f t="shared" si="9"/>
        <v>IVS</v>
      </c>
      <c r="T578" s="5"/>
    </row>
    <row r="579" spans="1:20" x14ac:dyDescent="0.3">
      <c r="A579" s="1" t="s">
        <v>1576</v>
      </c>
      <c r="B579" s="1" t="s">
        <v>1545</v>
      </c>
      <c r="C579" s="1" t="s">
        <v>1546</v>
      </c>
      <c r="D579" s="1" t="s">
        <v>15</v>
      </c>
      <c r="E579" s="2">
        <v>2</v>
      </c>
      <c r="F579" s="1" t="s">
        <v>1432</v>
      </c>
      <c r="H579" s="1" t="s">
        <v>15</v>
      </c>
      <c r="I579" s="1" t="s">
        <v>15</v>
      </c>
      <c r="J579" s="1" t="s">
        <v>15</v>
      </c>
      <c r="K579" s="1" t="s">
        <v>15</v>
      </c>
      <c r="L579" s="1" t="s">
        <v>15</v>
      </c>
      <c r="R579" s="2" t="s">
        <v>4439</v>
      </c>
      <c r="S579" s="5" t="str">
        <f t="shared" si="9"/>
        <v>IVS</v>
      </c>
      <c r="T579" s="5"/>
    </row>
    <row r="580" spans="1:20" x14ac:dyDescent="0.3">
      <c r="A580" s="1" t="s">
        <v>1577</v>
      </c>
      <c r="B580" s="1" t="s">
        <v>1578</v>
      </c>
      <c r="C580" s="1" t="s">
        <v>1579</v>
      </c>
      <c r="D580" s="1" t="s">
        <v>15</v>
      </c>
      <c r="E580" s="2">
        <v>1</v>
      </c>
      <c r="F580" s="1" t="s">
        <v>1432</v>
      </c>
      <c r="H580" s="1" t="s">
        <v>15</v>
      </c>
      <c r="I580" s="1" t="s">
        <v>15</v>
      </c>
      <c r="J580" s="1" t="s">
        <v>15</v>
      </c>
      <c r="K580" s="1" t="s">
        <v>15</v>
      </c>
      <c r="L580" s="1" t="s">
        <v>15</v>
      </c>
      <c r="R580" s="2" t="s">
        <v>4438</v>
      </c>
      <c r="S580" s="5" t="str">
        <f t="shared" si="9"/>
        <v>IVS</v>
      </c>
      <c r="T580" s="5"/>
    </row>
    <row r="581" spans="1:20" x14ac:dyDescent="0.3">
      <c r="A581" s="1" t="s">
        <v>1580</v>
      </c>
      <c r="B581" s="1" t="s">
        <v>1581</v>
      </c>
      <c r="C581" s="1" t="s">
        <v>1582</v>
      </c>
      <c r="D581" s="1" t="s">
        <v>15</v>
      </c>
      <c r="E581" s="2">
        <v>2</v>
      </c>
      <c r="F581" s="1" t="s">
        <v>1432</v>
      </c>
      <c r="H581" s="1" t="s">
        <v>15</v>
      </c>
      <c r="I581" s="1" t="s">
        <v>15</v>
      </c>
      <c r="J581" s="1" t="s">
        <v>15</v>
      </c>
      <c r="K581" s="1" t="s">
        <v>15</v>
      </c>
      <c r="L581" s="1" t="s">
        <v>15</v>
      </c>
      <c r="R581" s="2" t="s">
        <v>4438</v>
      </c>
      <c r="S581" s="5" t="str">
        <f t="shared" si="9"/>
        <v>IVS</v>
      </c>
      <c r="T581" s="5"/>
    </row>
    <row r="582" spans="1:20" x14ac:dyDescent="0.3">
      <c r="A582" s="1" t="s">
        <v>1583</v>
      </c>
      <c r="B582" s="1" t="s">
        <v>1584</v>
      </c>
      <c r="C582" s="1" t="s">
        <v>1585</v>
      </c>
      <c r="D582" s="1" t="s">
        <v>15</v>
      </c>
      <c r="E582" s="2">
        <v>2</v>
      </c>
      <c r="F582" s="1" t="s">
        <v>1432</v>
      </c>
      <c r="H582" s="1" t="s">
        <v>15</v>
      </c>
      <c r="I582" s="1" t="s">
        <v>15</v>
      </c>
      <c r="J582" s="1" t="s">
        <v>15</v>
      </c>
      <c r="K582" s="1" t="s">
        <v>15</v>
      </c>
      <c r="L582" s="1" t="s">
        <v>15</v>
      </c>
      <c r="R582" s="2" t="s">
        <v>4438</v>
      </c>
      <c r="S582" s="5" t="str">
        <f t="shared" si="9"/>
        <v>IVS</v>
      </c>
      <c r="T582" s="5"/>
    </row>
    <row r="583" spans="1:20" x14ac:dyDescent="0.3">
      <c r="A583" s="1" t="s">
        <v>1586</v>
      </c>
      <c r="B583" s="1" t="s">
        <v>1587</v>
      </c>
      <c r="C583" s="1" t="s">
        <v>1588</v>
      </c>
      <c r="D583" s="1" t="s">
        <v>15</v>
      </c>
      <c r="E583" s="2">
        <v>2</v>
      </c>
      <c r="F583" s="1" t="s">
        <v>1432</v>
      </c>
      <c r="H583" s="1" t="s">
        <v>15</v>
      </c>
      <c r="I583" s="1" t="s">
        <v>15</v>
      </c>
      <c r="J583" s="1" t="s">
        <v>15</v>
      </c>
      <c r="K583" s="1" t="s">
        <v>15</v>
      </c>
      <c r="L583" s="1" t="s">
        <v>15</v>
      </c>
      <c r="R583" s="2" t="s">
        <v>4438</v>
      </c>
      <c r="S583" s="5" t="str">
        <f t="shared" si="9"/>
        <v>IVS</v>
      </c>
      <c r="T583" s="5"/>
    </row>
    <row r="584" spans="1:20" x14ac:dyDescent="0.3">
      <c r="A584" s="1" t="s">
        <v>1589</v>
      </c>
      <c r="B584" s="1" t="s">
        <v>1590</v>
      </c>
      <c r="C584" s="1" t="s">
        <v>1591</v>
      </c>
      <c r="D584" s="1" t="s">
        <v>15</v>
      </c>
      <c r="E584" s="2">
        <v>2</v>
      </c>
      <c r="F584" s="1" t="s">
        <v>1432</v>
      </c>
      <c r="H584" s="1" t="s">
        <v>15</v>
      </c>
      <c r="I584" s="1" t="s">
        <v>15</v>
      </c>
      <c r="J584" s="1" t="s">
        <v>15</v>
      </c>
      <c r="K584" s="1" t="s">
        <v>15</v>
      </c>
      <c r="L584" s="1" t="s">
        <v>15</v>
      </c>
      <c r="R584" s="2" t="s">
        <v>4438</v>
      </c>
      <c r="S584" s="5" t="str">
        <f t="shared" si="9"/>
        <v>IVS</v>
      </c>
      <c r="T584" s="5"/>
    </row>
    <row r="585" spans="1:20" x14ac:dyDescent="0.3">
      <c r="A585" s="1" t="s">
        <v>1592</v>
      </c>
      <c r="B585" s="1" t="s">
        <v>1593</v>
      </c>
      <c r="C585" s="1" t="s">
        <v>1594</v>
      </c>
      <c r="D585" s="1" t="s">
        <v>15</v>
      </c>
      <c r="E585" s="2">
        <v>1</v>
      </c>
      <c r="F585" s="1" t="s">
        <v>1432</v>
      </c>
      <c r="H585" s="1" t="s">
        <v>15</v>
      </c>
      <c r="I585" s="1" t="s">
        <v>15</v>
      </c>
      <c r="J585" s="1" t="s">
        <v>15</v>
      </c>
      <c r="K585" s="1" t="s">
        <v>15</v>
      </c>
      <c r="L585" s="1" t="s">
        <v>15</v>
      </c>
      <c r="R585" s="2" t="s">
        <v>4439</v>
      </c>
      <c r="S585" s="5" t="str">
        <f t="shared" si="9"/>
        <v>IVS</v>
      </c>
      <c r="T585" s="5"/>
    </row>
    <row r="586" spans="1:20" x14ac:dyDescent="0.3">
      <c r="A586" s="1" t="s">
        <v>1595</v>
      </c>
      <c r="B586" s="1" t="s">
        <v>1596</v>
      </c>
      <c r="C586" s="1" t="s">
        <v>1597</v>
      </c>
      <c r="D586" s="1" t="s">
        <v>15</v>
      </c>
      <c r="E586" s="2">
        <v>2</v>
      </c>
      <c r="F586" s="1" t="s">
        <v>1432</v>
      </c>
      <c r="H586" s="1" t="s">
        <v>15</v>
      </c>
      <c r="I586" s="1" t="s">
        <v>15</v>
      </c>
      <c r="J586" s="1" t="s">
        <v>15</v>
      </c>
      <c r="K586" s="1" t="s">
        <v>15</v>
      </c>
      <c r="L586" s="1" t="s">
        <v>15</v>
      </c>
      <c r="R586" s="2" t="s">
        <v>4439</v>
      </c>
      <c r="S586" s="5" t="str">
        <f t="shared" si="9"/>
        <v>IVS</v>
      </c>
      <c r="T586" s="5"/>
    </row>
    <row r="587" spans="1:20" x14ac:dyDescent="0.3">
      <c r="A587" s="1" t="s">
        <v>1598</v>
      </c>
      <c r="B587" s="1" t="s">
        <v>1599</v>
      </c>
      <c r="C587" s="1" t="s">
        <v>1600</v>
      </c>
      <c r="D587" s="1" t="s">
        <v>15</v>
      </c>
      <c r="E587" s="2">
        <v>2</v>
      </c>
      <c r="F587" s="1" t="s">
        <v>1432</v>
      </c>
      <c r="H587" s="1" t="s">
        <v>15</v>
      </c>
      <c r="I587" s="1" t="s">
        <v>15</v>
      </c>
      <c r="J587" s="1" t="s">
        <v>15</v>
      </c>
      <c r="K587" s="1" t="s">
        <v>15</v>
      </c>
      <c r="L587" s="1" t="s">
        <v>15</v>
      </c>
      <c r="R587" s="2" t="s">
        <v>4439</v>
      </c>
      <c r="S587" s="5" t="str">
        <f t="shared" ref="S587:S650" si="10">+F587</f>
        <v>IVS</v>
      </c>
      <c r="T587" s="5"/>
    </row>
    <row r="588" spans="1:20" x14ac:dyDescent="0.3">
      <c r="A588" s="1" t="s">
        <v>1601</v>
      </c>
      <c r="B588" s="1" t="s">
        <v>1602</v>
      </c>
      <c r="C588" s="1" t="s">
        <v>1603</v>
      </c>
      <c r="D588" s="1" t="s">
        <v>15</v>
      </c>
      <c r="E588" s="2">
        <v>2</v>
      </c>
      <c r="F588" s="1" t="s">
        <v>1432</v>
      </c>
      <c r="H588" s="1" t="s">
        <v>15</v>
      </c>
      <c r="I588" s="1" t="s">
        <v>15</v>
      </c>
      <c r="J588" s="1" t="s">
        <v>15</v>
      </c>
      <c r="K588" s="1" t="s">
        <v>15</v>
      </c>
      <c r="L588" s="1" t="s">
        <v>15</v>
      </c>
      <c r="R588" s="2" t="s">
        <v>4439</v>
      </c>
      <c r="S588" s="5" t="str">
        <f t="shared" si="10"/>
        <v>IVS</v>
      </c>
      <c r="T588" s="5"/>
    </row>
    <row r="589" spans="1:20" x14ac:dyDescent="0.3">
      <c r="A589" s="1" t="s">
        <v>1604</v>
      </c>
      <c r="B589" s="1" t="s">
        <v>1605</v>
      </c>
      <c r="C589" s="1" t="s">
        <v>1606</v>
      </c>
      <c r="D589" s="1" t="s">
        <v>15</v>
      </c>
      <c r="E589" s="2">
        <v>2</v>
      </c>
      <c r="F589" s="1" t="s">
        <v>1432</v>
      </c>
      <c r="H589" s="1" t="s">
        <v>15</v>
      </c>
      <c r="I589" s="1" t="s">
        <v>15</v>
      </c>
      <c r="J589" s="1" t="s">
        <v>15</v>
      </c>
      <c r="K589" s="1" t="s">
        <v>15</v>
      </c>
      <c r="L589" s="1" t="s">
        <v>15</v>
      </c>
      <c r="R589" s="2" t="s">
        <v>4439</v>
      </c>
      <c r="S589" s="5" t="str">
        <f t="shared" si="10"/>
        <v>IVS</v>
      </c>
      <c r="T589" s="5"/>
    </row>
    <row r="590" spans="1:20" x14ac:dyDescent="0.3">
      <c r="A590" s="1" t="s">
        <v>1607</v>
      </c>
      <c r="B590" s="1" t="s">
        <v>1608</v>
      </c>
      <c r="C590" s="1" t="s">
        <v>1609</v>
      </c>
      <c r="D590" s="1" t="s">
        <v>15</v>
      </c>
      <c r="E590" s="2">
        <v>2</v>
      </c>
      <c r="F590" s="1" t="s">
        <v>1432</v>
      </c>
      <c r="H590" s="1" t="s">
        <v>15</v>
      </c>
      <c r="I590" s="1" t="s">
        <v>15</v>
      </c>
      <c r="J590" s="1" t="s">
        <v>15</v>
      </c>
      <c r="K590" s="1" t="s">
        <v>15</v>
      </c>
      <c r="L590" s="1" t="s">
        <v>15</v>
      </c>
      <c r="R590" s="2" t="s">
        <v>4439</v>
      </c>
      <c r="S590" s="5" t="str">
        <f t="shared" si="10"/>
        <v>IVS</v>
      </c>
      <c r="T590" s="5"/>
    </row>
    <row r="591" spans="1:20" x14ac:dyDescent="0.3">
      <c r="A591" s="1" t="s">
        <v>1610</v>
      </c>
      <c r="B591" s="1" t="s">
        <v>1611</v>
      </c>
      <c r="C591" s="1" t="s">
        <v>1612</v>
      </c>
      <c r="D591" s="1" t="s">
        <v>15</v>
      </c>
      <c r="E591" s="2">
        <v>1</v>
      </c>
      <c r="F591" s="1" t="s">
        <v>1613</v>
      </c>
      <c r="H591" s="1" t="s">
        <v>15</v>
      </c>
      <c r="I591" s="1" t="s">
        <v>15</v>
      </c>
      <c r="J591" s="1" t="s">
        <v>15</v>
      </c>
      <c r="K591" s="1" t="s">
        <v>15</v>
      </c>
      <c r="L591" s="1" t="s">
        <v>15</v>
      </c>
      <c r="R591" s="2" t="s">
        <v>4438</v>
      </c>
      <c r="S591" s="5" t="str">
        <f t="shared" si="10"/>
        <v>CVE</v>
      </c>
      <c r="T591" s="5"/>
    </row>
    <row r="592" spans="1:20" x14ac:dyDescent="0.3">
      <c r="A592" s="1" t="s">
        <v>1614</v>
      </c>
      <c r="B592" s="1" t="s">
        <v>1615</v>
      </c>
      <c r="C592" s="1" t="s">
        <v>1616</v>
      </c>
      <c r="D592" s="1" t="s">
        <v>15</v>
      </c>
      <c r="E592" s="2">
        <v>2</v>
      </c>
      <c r="F592" s="1" t="s">
        <v>1613</v>
      </c>
      <c r="H592" s="1" t="s">
        <v>15</v>
      </c>
      <c r="I592" s="1" t="s">
        <v>15</v>
      </c>
      <c r="J592" s="1" t="s">
        <v>15</v>
      </c>
      <c r="K592" s="1" t="s">
        <v>15</v>
      </c>
      <c r="L592" s="1" t="s">
        <v>15</v>
      </c>
      <c r="R592" s="2" t="s">
        <v>4438</v>
      </c>
      <c r="S592" s="5" t="str">
        <f t="shared" si="10"/>
        <v>CVE</v>
      </c>
      <c r="T592" s="5"/>
    </row>
    <row r="593" spans="1:20" x14ac:dyDescent="0.3">
      <c r="A593" s="1" t="s">
        <v>1617</v>
      </c>
      <c r="B593" s="1" t="s">
        <v>1618</v>
      </c>
      <c r="C593" s="1" t="s">
        <v>1619</v>
      </c>
      <c r="D593" s="1" t="s">
        <v>15</v>
      </c>
      <c r="E593" s="2">
        <v>2</v>
      </c>
      <c r="F593" s="1" t="s">
        <v>1613</v>
      </c>
      <c r="H593" s="1" t="s">
        <v>15</v>
      </c>
      <c r="I593" s="1" t="s">
        <v>15</v>
      </c>
      <c r="J593" s="1" t="s">
        <v>15</v>
      </c>
      <c r="K593" s="1" t="s">
        <v>15</v>
      </c>
      <c r="L593" s="1" t="s">
        <v>15</v>
      </c>
      <c r="R593" s="2" t="s">
        <v>4438</v>
      </c>
      <c r="S593" s="5" t="str">
        <f t="shared" si="10"/>
        <v>CVE</v>
      </c>
      <c r="T593" s="5"/>
    </row>
    <row r="594" spans="1:20" x14ac:dyDescent="0.3">
      <c r="A594" s="1" t="s">
        <v>1620</v>
      </c>
      <c r="B594" s="1" t="s">
        <v>1621</v>
      </c>
      <c r="C594" s="1" t="s">
        <v>1622</v>
      </c>
      <c r="D594" s="1" t="s">
        <v>15</v>
      </c>
      <c r="E594" s="2">
        <v>2</v>
      </c>
      <c r="F594" s="1" t="s">
        <v>1613</v>
      </c>
      <c r="H594" s="1" t="s">
        <v>15</v>
      </c>
      <c r="I594" s="1" t="s">
        <v>15</v>
      </c>
      <c r="J594" s="1" t="s">
        <v>15</v>
      </c>
      <c r="K594" s="1" t="s">
        <v>15</v>
      </c>
      <c r="L594" s="1" t="s">
        <v>15</v>
      </c>
      <c r="R594" s="2" t="s">
        <v>4438</v>
      </c>
      <c r="S594" s="5" t="str">
        <f t="shared" si="10"/>
        <v>CVE</v>
      </c>
      <c r="T594" s="5"/>
    </row>
    <row r="595" spans="1:20" x14ac:dyDescent="0.3">
      <c r="A595" s="1" t="s">
        <v>1623</v>
      </c>
      <c r="B595" s="1" t="s">
        <v>1624</v>
      </c>
      <c r="C595" s="1" t="s">
        <v>1625</v>
      </c>
      <c r="D595" s="1" t="s">
        <v>15</v>
      </c>
      <c r="E595" s="2">
        <v>2</v>
      </c>
      <c r="F595" s="1" t="s">
        <v>1613</v>
      </c>
      <c r="H595" s="1" t="s">
        <v>15</v>
      </c>
      <c r="I595" s="1" t="s">
        <v>15</v>
      </c>
      <c r="J595" s="1" t="s">
        <v>15</v>
      </c>
      <c r="K595" s="1" t="s">
        <v>15</v>
      </c>
      <c r="L595" s="1" t="s">
        <v>15</v>
      </c>
      <c r="R595" s="2" t="s">
        <v>4438</v>
      </c>
      <c r="S595" s="5" t="str">
        <f t="shared" si="10"/>
        <v>CVE</v>
      </c>
      <c r="T595" s="5"/>
    </row>
    <row r="596" spans="1:20" x14ac:dyDescent="0.3">
      <c r="A596" s="1" t="s">
        <v>1626</v>
      </c>
      <c r="B596" s="1" t="s">
        <v>1627</v>
      </c>
      <c r="C596" s="1" t="s">
        <v>1628</v>
      </c>
      <c r="D596" s="1" t="s">
        <v>15</v>
      </c>
      <c r="E596" s="2">
        <v>2</v>
      </c>
      <c r="F596" s="1" t="s">
        <v>1613</v>
      </c>
      <c r="H596" s="1" t="s">
        <v>15</v>
      </c>
      <c r="I596" s="1" t="s">
        <v>15</v>
      </c>
      <c r="J596" s="1" t="s">
        <v>15</v>
      </c>
      <c r="K596" s="1" t="s">
        <v>15</v>
      </c>
      <c r="L596" s="1" t="s">
        <v>15</v>
      </c>
      <c r="R596" s="2" t="s">
        <v>4438</v>
      </c>
      <c r="S596" s="5" t="str">
        <f t="shared" si="10"/>
        <v>CVE</v>
      </c>
      <c r="T596" s="5"/>
    </row>
    <row r="597" spans="1:20" x14ac:dyDescent="0.3">
      <c r="A597" s="1" t="s">
        <v>1629</v>
      </c>
      <c r="B597" s="1" t="s">
        <v>1630</v>
      </c>
      <c r="C597" s="1" t="s">
        <v>1631</v>
      </c>
      <c r="D597" s="1" t="s">
        <v>15</v>
      </c>
      <c r="E597" s="2">
        <v>2</v>
      </c>
      <c r="F597" s="1" t="s">
        <v>1613</v>
      </c>
      <c r="H597" s="1" t="s">
        <v>15</v>
      </c>
      <c r="I597" s="1" t="s">
        <v>15</v>
      </c>
      <c r="J597" s="1" t="s">
        <v>15</v>
      </c>
      <c r="K597" s="1" t="s">
        <v>15</v>
      </c>
      <c r="L597" s="1" t="s">
        <v>15</v>
      </c>
      <c r="R597" s="2" t="s">
        <v>4438</v>
      </c>
      <c r="S597" s="5" t="str">
        <f t="shared" si="10"/>
        <v>CVE</v>
      </c>
      <c r="T597" s="5"/>
    </row>
    <row r="598" spans="1:20" x14ac:dyDescent="0.3">
      <c r="A598" s="1" t="s">
        <v>1632</v>
      </c>
      <c r="B598" s="1" t="s">
        <v>1633</v>
      </c>
      <c r="C598" s="1" t="s">
        <v>1634</v>
      </c>
      <c r="D598" s="1" t="s">
        <v>15</v>
      </c>
      <c r="E598" s="2">
        <v>2</v>
      </c>
      <c r="F598" s="1" t="s">
        <v>1613</v>
      </c>
      <c r="H598" s="1" t="s">
        <v>15</v>
      </c>
      <c r="I598" s="1" t="s">
        <v>15</v>
      </c>
      <c r="J598" s="1" t="s">
        <v>15</v>
      </c>
      <c r="K598" s="1" t="s">
        <v>15</v>
      </c>
      <c r="L598" s="1" t="s">
        <v>15</v>
      </c>
      <c r="R598" s="2" t="s">
        <v>4438</v>
      </c>
      <c r="S598" s="5" t="str">
        <f t="shared" si="10"/>
        <v>CVE</v>
      </c>
      <c r="T598" s="5"/>
    </row>
    <row r="599" spans="1:20" x14ac:dyDescent="0.3">
      <c r="A599" s="1" t="s">
        <v>1635</v>
      </c>
      <c r="B599" s="1" t="s">
        <v>1636</v>
      </c>
      <c r="C599" s="1" t="s">
        <v>1637</v>
      </c>
      <c r="D599" s="1" t="s">
        <v>15</v>
      </c>
      <c r="E599" s="2">
        <v>2</v>
      </c>
      <c r="F599" s="1" t="s">
        <v>1613</v>
      </c>
      <c r="H599" s="1" t="s">
        <v>15</v>
      </c>
      <c r="I599" s="1" t="s">
        <v>15</v>
      </c>
      <c r="J599" s="1" t="s">
        <v>15</v>
      </c>
      <c r="K599" s="1" t="s">
        <v>15</v>
      </c>
      <c r="L599" s="1" t="s">
        <v>15</v>
      </c>
      <c r="R599" s="2" t="s">
        <v>4438</v>
      </c>
      <c r="S599" s="5" t="str">
        <f t="shared" si="10"/>
        <v>CVE</v>
      </c>
      <c r="T599" s="5"/>
    </row>
    <row r="600" spans="1:20" x14ac:dyDescent="0.3">
      <c r="A600" s="1" t="s">
        <v>1638</v>
      </c>
      <c r="B600" s="1" t="s">
        <v>1639</v>
      </c>
      <c r="C600" s="1" t="s">
        <v>1640</v>
      </c>
      <c r="D600" s="1" t="s">
        <v>15</v>
      </c>
      <c r="E600" s="2">
        <v>1</v>
      </c>
      <c r="F600" s="1" t="s">
        <v>1613</v>
      </c>
      <c r="H600" s="1" t="s">
        <v>15</v>
      </c>
      <c r="I600" s="1" t="s">
        <v>15</v>
      </c>
      <c r="J600" s="1" t="s">
        <v>15</v>
      </c>
      <c r="K600" s="1" t="s">
        <v>15</v>
      </c>
      <c r="L600" s="1" t="s">
        <v>15</v>
      </c>
      <c r="R600" s="2" t="s">
        <v>4438</v>
      </c>
      <c r="S600" s="5" t="str">
        <f t="shared" si="10"/>
        <v>CVE</v>
      </c>
      <c r="T600" s="5" t="s">
        <v>4460</v>
      </c>
    </row>
    <row r="601" spans="1:20" x14ac:dyDescent="0.3">
      <c r="A601" s="1" t="s">
        <v>1641</v>
      </c>
      <c r="B601" s="1" t="s">
        <v>1642</v>
      </c>
      <c r="C601" s="1" t="s">
        <v>1643</v>
      </c>
      <c r="D601" s="1" t="s">
        <v>15</v>
      </c>
      <c r="E601" s="2">
        <v>2</v>
      </c>
      <c r="F601" s="1" t="s">
        <v>1613</v>
      </c>
      <c r="H601" s="1" t="s">
        <v>15</v>
      </c>
      <c r="I601" s="1" t="s">
        <v>15</v>
      </c>
      <c r="J601" s="1" t="s">
        <v>15</v>
      </c>
      <c r="K601" s="1" t="s">
        <v>15</v>
      </c>
      <c r="L601" s="1" t="s">
        <v>15</v>
      </c>
      <c r="R601" s="2" t="s">
        <v>4438</v>
      </c>
      <c r="S601" s="5" t="str">
        <f t="shared" si="10"/>
        <v>CVE</v>
      </c>
      <c r="T601" s="5" t="s">
        <v>4460</v>
      </c>
    </row>
    <row r="602" spans="1:20" x14ac:dyDescent="0.3">
      <c r="A602" s="1" t="s">
        <v>1644</v>
      </c>
      <c r="B602" s="1" t="s">
        <v>812</v>
      </c>
      <c r="C602" s="1" t="s">
        <v>1643</v>
      </c>
      <c r="D602" s="1" t="s">
        <v>15</v>
      </c>
      <c r="E602" s="2">
        <v>3</v>
      </c>
      <c r="F602" s="1" t="s">
        <v>1613</v>
      </c>
      <c r="H602" s="1" t="s">
        <v>15</v>
      </c>
      <c r="I602" s="1" t="s">
        <v>15</v>
      </c>
      <c r="J602" s="1" t="s">
        <v>15</v>
      </c>
      <c r="K602" s="1" t="s">
        <v>15</v>
      </c>
      <c r="L602" s="1" t="s">
        <v>15</v>
      </c>
      <c r="R602" s="2" t="s">
        <v>4438</v>
      </c>
      <c r="S602" s="5" t="str">
        <f t="shared" si="10"/>
        <v>CVE</v>
      </c>
      <c r="T602" s="5" t="s">
        <v>4460</v>
      </c>
    </row>
    <row r="603" spans="1:20" x14ac:dyDescent="0.3">
      <c r="A603" s="1" t="s">
        <v>1645</v>
      </c>
      <c r="B603" s="1" t="s">
        <v>814</v>
      </c>
      <c r="C603" s="1" t="s">
        <v>1643</v>
      </c>
      <c r="D603" s="1" t="s">
        <v>15</v>
      </c>
      <c r="E603" s="2">
        <v>3</v>
      </c>
      <c r="F603" s="1" t="s">
        <v>1613</v>
      </c>
      <c r="H603" s="1" t="s">
        <v>15</v>
      </c>
      <c r="I603" s="1" t="s">
        <v>15</v>
      </c>
      <c r="J603" s="1" t="s">
        <v>15</v>
      </c>
      <c r="K603" s="1" t="s">
        <v>15</v>
      </c>
      <c r="L603" s="1" t="s">
        <v>15</v>
      </c>
      <c r="R603" s="2" t="s">
        <v>4438</v>
      </c>
      <c r="S603" s="5" t="str">
        <f t="shared" si="10"/>
        <v>CVE</v>
      </c>
      <c r="T603" s="5" t="s">
        <v>4460</v>
      </c>
    </row>
    <row r="604" spans="1:20" x14ac:dyDescent="0.3">
      <c r="A604" s="1" t="s">
        <v>1646</v>
      </c>
      <c r="B604" s="1" t="s">
        <v>816</v>
      </c>
      <c r="C604" s="1" t="s">
        <v>1643</v>
      </c>
      <c r="D604" s="1" t="s">
        <v>15</v>
      </c>
      <c r="E604" s="2">
        <v>3</v>
      </c>
      <c r="F604" s="1" t="s">
        <v>1613</v>
      </c>
      <c r="H604" s="1" t="s">
        <v>15</v>
      </c>
      <c r="I604" s="1" t="s">
        <v>15</v>
      </c>
      <c r="J604" s="1" t="s">
        <v>15</v>
      </c>
      <c r="K604" s="1" t="s">
        <v>15</v>
      </c>
      <c r="L604" s="1" t="s">
        <v>15</v>
      </c>
      <c r="R604" s="2" t="s">
        <v>4438</v>
      </c>
      <c r="S604" s="5" t="str">
        <f t="shared" si="10"/>
        <v>CVE</v>
      </c>
      <c r="T604" s="5" t="s">
        <v>4460</v>
      </c>
    </row>
    <row r="605" spans="1:20" x14ac:dyDescent="0.3">
      <c r="A605" s="1" t="s">
        <v>1647</v>
      </c>
      <c r="B605" s="1" t="s">
        <v>1648</v>
      </c>
      <c r="C605" s="1" t="s">
        <v>1649</v>
      </c>
      <c r="D605" s="1" t="s">
        <v>15</v>
      </c>
      <c r="E605" s="2">
        <v>2</v>
      </c>
      <c r="F605" s="1" t="s">
        <v>1613</v>
      </c>
      <c r="H605" s="1" t="s">
        <v>15</v>
      </c>
      <c r="I605" s="1" t="s">
        <v>15</v>
      </c>
      <c r="J605" s="1" t="s">
        <v>15</v>
      </c>
      <c r="K605" s="1" t="s">
        <v>15</v>
      </c>
      <c r="L605" s="1" t="s">
        <v>15</v>
      </c>
      <c r="R605" s="2" t="s">
        <v>4438</v>
      </c>
      <c r="S605" s="5" t="str">
        <f t="shared" si="10"/>
        <v>CVE</v>
      </c>
      <c r="T605" s="5" t="s">
        <v>4460</v>
      </c>
    </row>
    <row r="606" spans="1:20" x14ac:dyDescent="0.3">
      <c r="A606" s="1" t="s">
        <v>1650</v>
      </c>
      <c r="B606" s="1" t="s">
        <v>812</v>
      </c>
      <c r="C606" s="1" t="s">
        <v>1649</v>
      </c>
      <c r="D606" s="1" t="s">
        <v>15</v>
      </c>
      <c r="E606" s="2">
        <v>3</v>
      </c>
      <c r="F606" s="1" t="s">
        <v>1613</v>
      </c>
      <c r="H606" s="1" t="s">
        <v>15</v>
      </c>
      <c r="I606" s="1" t="s">
        <v>15</v>
      </c>
      <c r="J606" s="1" t="s">
        <v>15</v>
      </c>
      <c r="K606" s="1" t="s">
        <v>15</v>
      </c>
      <c r="L606" s="1" t="s">
        <v>15</v>
      </c>
      <c r="R606" s="2" t="s">
        <v>4438</v>
      </c>
      <c r="S606" s="5" t="str">
        <f t="shared" si="10"/>
        <v>CVE</v>
      </c>
      <c r="T606" s="5" t="s">
        <v>4460</v>
      </c>
    </row>
    <row r="607" spans="1:20" x14ac:dyDescent="0.3">
      <c r="A607" s="1" t="s">
        <v>1651</v>
      </c>
      <c r="B607" s="1" t="s">
        <v>814</v>
      </c>
      <c r="C607" s="1" t="s">
        <v>1649</v>
      </c>
      <c r="D607" s="1" t="s">
        <v>15</v>
      </c>
      <c r="E607" s="2">
        <v>3</v>
      </c>
      <c r="F607" s="1" t="s">
        <v>1613</v>
      </c>
      <c r="H607" s="1" t="s">
        <v>15</v>
      </c>
      <c r="I607" s="1" t="s">
        <v>15</v>
      </c>
      <c r="J607" s="1" t="s">
        <v>15</v>
      </c>
      <c r="K607" s="1" t="s">
        <v>15</v>
      </c>
      <c r="L607" s="1" t="s">
        <v>15</v>
      </c>
      <c r="R607" s="2" t="s">
        <v>4438</v>
      </c>
      <c r="S607" s="5" t="str">
        <f t="shared" si="10"/>
        <v>CVE</v>
      </c>
      <c r="T607" s="5" t="s">
        <v>4460</v>
      </c>
    </row>
    <row r="608" spans="1:20" x14ac:dyDescent="0.3">
      <c r="A608" s="1" t="s">
        <v>1652</v>
      </c>
      <c r="B608" s="1" t="s">
        <v>816</v>
      </c>
      <c r="C608" s="1" t="s">
        <v>1649</v>
      </c>
      <c r="D608" s="1" t="s">
        <v>15</v>
      </c>
      <c r="E608" s="2">
        <v>3</v>
      </c>
      <c r="F608" s="1" t="s">
        <v>1613</v>
      </c>
      <c r="H608" s="1" t="s">
        <v>15</v>
      </c>
      <c r="I608" s="1" t="s">
        <v>15</v>
      </c>
      <c r="J608" s="1" t="s">
        <v>15</v>
      </c>
      <c r="K608" s="1" t="s">
        <v>15</v>
      </c>
      <c r="L608" s="1" t="s">
        <v>15</v>
      </c>
      <c r="R608" s="2" t="s">
        <v>4438</v>
      </c>
      <c r="S608" s="5" t="str">
        <f t="shared" si="10"/>
        <v>CVE</v>
      </c>
      <c r="T608" s="5" t="s">
        <v>4460</v>
      </c>
    </row>
    <row r="609" spans="1:20" x14ac:dyDescent="0.3">
      <c r="A609" s="1" t="s">
        <v>1653</v>
      </c>
      <c r="B609" s="1" t="s">
        <v>1654</v>
      </c>
      <c r="C609" s="1" t="s">
        <v>1655</v>
      </c>
      <c r="D609" s="1" t="s">
        <v>15</v>
      </c>
      <c r="E609" s="2">
        <v>2</v>
      </c>
      <c r="F609" s="1" t="s">
        <v>1613</v>
      </c>
      <c r="H609" s="1" t="s">
        <v>15</v>
      </c>
      <c r="I609" s="1" t="s">
        <v>15</v>
      </c>
      <c r="J609" s="1" t="s">
        <v>15</v>
      </c>
      <c r="K609" s="1" t="s">
        <v>15</v>
      </c>
      <c r="L609" s="1" t="s">
        <v>15</v>
      </c>
      <c r="R609" s="2" t="s">
        <v>4438</v>
      </c>
      <c r="S609" s="5" t="str">
        <f t="shared" si="10"/>
        <v>CVE</v>
      </c>
      <c r="T609" s="5"/>
    </row>
    <row r="610" spans="1:20" x14ac:dyDescent="0.3">
      <c r="A610" s="1" t="s">
        <v>1656</v>
      </c>
      <c r="B610" s="1" t="s">
        <v>1657</v>
      </c>
      <c r="C610" s="1" t="s">
        <v>1658</v>
      </c>
      <c r="D610" s="1" t="s">
        <v>15</v>
      </c>
      <c r="E610" s="2">
        <v>2</v>
      </c>
      <c r="F610" s="1" t="s">
        <v>1613</v>
      </c>
      <c r="H610" s="1" t="s">
        <v>15</v>
      </c>
      <c r="I610" s="1" t="s">
        <v>15</v>
      </c>
      <c r="J610" s="1" t="s">
        <v>15</v>
      </c>
      <c r="K610" s="1" t="s">
        <v>15</v>
      </c>
      <c r="L610" s="1" t="s">
        <v>15</v>
      </c>
      <c r="R610" s="2" t="s">
        <v>4438</v>
      </c>
      <c r="S610" s="5" t="str">
        <f t="shared" si="10"/>
        <v>CVE</v>
      </c>
      <c r="T610" s="5"/>
    </row>
    <row r="611" spans="1:20" x14ac:dyDescent="0.3">
      <c r="A611" s="1" t="s">
        <v>1659</v>
      </c>
      <c r="B611" s="1" t="s">
        <v>1660</v>
      </c>
      <c r="C611" s="1" t="s">
        <v>1640</v>
      </c>
      <c r="D611" s="1" t="s">
        <v>15</v>
      </c>
      <c r="E611" s="2">
        <v>1</v>
      </c>
      <c r="F611" s="1" t="s">
        <v>1613</v>
      </c>
      <c r="H611" s="1" t="s">
        <v>15</v>
      </c>
      <c r="I611" s="1" t="s">
        <v>15</v>
      </c>
      <c r="J611" s="1" t="s">
        <v>15</v>
      </c>
      <c r="K611" s="1" t="s">
        <v>15</v>
      </c>
      <c r="L611" s="1" t="s">
        <v>15</v>
      </c>
      <c r="R611" s="2" t="s">
        <v>4438</v>
      </c>
      <c r="S611" s="5" t="str">
        <f t="shared" si="10"/>
        <v>CVE</v>
      </c>
      <c r="T611" s="5" t="s">
        <v>4464</v>
      </c>
    </row>
    <row r="612" spans="1:20" x14ac:dyDescent="0.3">
      <c r="A612" s="1" t="s">
        <v>1661</v>
      </c>
      <c r="B612" s="1" t="s">
        <v>1642</v>
      </c>
      <c r="C612" s="1" t="s">
        <v>1643</v>
      </c>
      <c r="D612" s="1" t="s">
        <v>15</v>
      </c>
      <c r="E612" s="2">
        <v>2</v>
      </c>
      <c r="F612" s="1" t="s">
        <v>1613</v>
      </c>
      <c r="H612" s="1" t="s">
        <v>15</v>
      </c>
      <c r="I612" s="1" t="s">
        <v>15</v>
      </c>
      <c r="J612" s="1" t="s">
        <v>15</v>
      </c>
      <c r="K612" s="1" t="s">
        <v>15</v>
      </c>
      <c r="L612" s="1" t="s">
        <v>15</v>
      </c>
      <c r="R612" s="2" t="s">
        <v>4438</v>
      </c>
      <c r="S612" s="5" t="str">
        <f t="shared" si="10"/>
        <v>CVE</v>
      </c>
      <c r="T612" s="5" t="s">
        <v>4464</v>
      </c>
    </row>
    <row r="613" spans="1:20" x14ac:dyDescent="0.3">
      <c r="A613" s="1" t="s">
        <v>1662</v>
      </c>
      <c r="B613" s="1" t="s">
        <v>812</v>
      </c>
      <c r="C613" s="1" t="s">
        <v>1643</v>
      </c>
      <c r="D613" s="1" t="s">
        <v>15</v>
      </c>
      <c r="E613" s="2">
        <v>3</v>
      </c>
      <c r="F613" s="1" t="s">
        <v>1613</v>
      </c>
      <c r="H613" s="1" t="s">
        <v>15</v>
      </c>
      <c r="I613" s="1" t="s">
        <v>15</v>
      </c>
      <c r="J613" s="1" t="s">
        <v>15</v>
      </c>
      <c r="K613" s="1" t="s">
        <v>15</v>
      </c>
      <c r="L613" s="1" t="s">
        <v>15</v>
      </c>
      <c r="R613" s="2" t="s">
        <v>4438</v>
      </c>
      <c r="S613" s="5" t="str">
        <f t="shared" si="10"/>
        <v>CVE</v>
      </c>
      <c r="T613" s="5" t="s">
        <v>4464</v>
      </c>
    </row>
    <row r="614" spans="1:20" x14ac:dyDescent="0.3">
      <c r="A614" s="1" t="s">
        <v>1663</v>
      </c>
      <c r="B614" s="1" t="s">
        <v>814</v>
      </c>
      <c r="C614" s="1" t="s">
        <v>1643</v>
      </c>
      <c r="D614" s="1" t="s">
        <v>15</v>
      </c>
      <c r="E614" s="2">
        <v>3</v>
      </c>
      <c r="F614" s="1" t="s">
        <v>1613</v>
      </c>
      <c r="H614" s="1" t="s">
        <v>15</v>
      </c>
      <c r="I614" s="1" t="s">
        <v>15</v>
      </c>
      <c r="J614" s="1" t="s">
        <v>15</v>
      </c>
      <c r="K614" s="1" t="s">
        <v>15</v>
      </c>
      <c r="L614" s="1" t="s">
        <v>15</v>
      </c>
      <c r="R614" s="2" t="s">
        <v>4438</v>
      </c>
      <c r="S614" s="5" t="str">
        <f t="shared" si="10"/>
        <v>CVE</v>
      </c>
      <c r="T614" s="5" t="s">
        <v>4464</v>
      </c>
    </row>
    <row r="615" spans="1:20" x14ac:dyDescent="0.3">
      <c r="A615" s="1" t="s">
        <v>1664</v>
      </c>
      <c r="B615" s="1" t="s">
        <v>816</v>
      </c>
      <c r="C615" s="1" t="s">
        <v>1643</v>
      </c>
      <c r="D615" s="1" t="s">
        <v>15</v>
      </c>
      <c r="E615" s="2">
        <v>3</v>
      </c>
      <c r="F615" s="1" t="s">
        <v>1613</v>
      </c>
      <c r="H615" s="1" t="s">
        <v>15</v>
      </c>
      <c r="I615" s="1" t="s">
        <v>15</v>
      </c>
      <c r="J615" s="1" t="s">
        <v>15</v>
      </c>
      <c r="K615" s="1" t="s">
        <v>15</v>
      </c>
      <c r="L615" s="1" t="s">
        <v>15</v>
      </c>
      <c r="R615" s="2" t="s">
        <v>4438</v>
      </c>
      <c r="S615" s="5" t="str">
        <f t="shared" si="10"/>
        <v>CVE</v>
      </c>
      <c r="T615" s="5" t="s">
        <v>4464</v>
      </c>
    </row>
    <row r="616" spans="1:20" x14ac:dyDescent="0.3">
      <c r="A616" s="1" t="s">
        <v>1665</v>
      </c>
      <c r="B616" s="1" t="s">
        <v>1648</v>
      </c>
      <c r="C616" s="1" t="s">
        <v>1649</v>
      </c>
      <c r="D616" s="1" t="s">
        <v>15</v>
      </c>
      <c r="E616" s="2">
        <v>2</v>
      </c>
      <c r="F616" s="1" t="s">
        <v>1613</v>
      </c>
      <c r="H616" s="1" t="s">
        <v>15</v>
      </c>
      <c r="I616" s="1" t="s">
        <v>15</v>
      </c>
      <c r="J616" s="1" t="s">
        <v>15</v>
      </c>
      <c r="K616" s="1" t="s">
        <v>15</v>
      </c>
      <c r="L616" s="1" t="s">
        <v>15</v>
      </c>
      <c r="R616" s="2" t="s">
        <v>4438</v>
      </c>
      <c r="S616" s="5" t="str">
        <f t="shared" si="10"/>
        <v>CVE</v>
      </c>
      <c r="T616" s="5"/>
    </row>
    <row r="617" spans="1:20" x14ac:dyDescent="0.3">
      <c r="A617" s="1" t="s">
        <v>1666</v>
      </c>
      <c r="B617" s="1" t="s">
        <v>812</v>
      </c>
      <c r="C617" s="1" t="s">
        <v>1649</v>
      </c>
      <c r="D617" s="1" t="s">
        <v>15</v>
      </c>
      <c r="E617" s="2">
        <v>3</v>
      </c>
      <c r="F617" s="1" t="s">
        <v>1613</v>
      </c>
      <c r="H617" s="1" t="s">
        <v>15</v>
      </c>
      <c r="I617" s="1" t="s">
        <v>15</v>
      </c>
      <c r="J617" s="1" t="s">
        <v>15</v>
      </c>
      <c r="K617" s="1" t="s">
        <v>15</v>
      </c>
      <c r="L617" s="1" t="s">
        <v>15</v>
      </c>
      <c r="R617" s="2" t="s">
        <v>4438</v>
      </c>
      <c r="S617" s="5" t="str">
        <f t="shared" si="10"/>
        <v>CVE</v>
      </c>
      <c r="T617" s="5"/>
    </row>
    <row r="618" spans="1:20" x14ac:dyDescent="0.3">
      <c r="A618" s="1" t="s">
        <v>1667</v>
      </c>
      <c r="B618" s="1" t="s">
        <v>814</v>
      </c>
      <c r="C618" s="1" t="s">
        <v>1649</v>
      </c>
      <c r="D618" s="1" t="s">
        <v>15</v>
      </c>
      <c r="E618" s="2">
        <v>3</v>
      </c>
      <c r="F618" s="1" t="s">
        <v>1613</v>
      </c>
      <c r="H618" s="1" t="s">
        <v>15</v>
      </c>
      <c r="I618" s="1" t="s">
        <v>15</v>
      </c>
      <c r="J618" s="1" t="s">
        <v>15</v>
      </c>
      <c r="K618" s="1" t="s">
        <v>15</v>
      </c>
      <c r="L618" s="1" t="s">
        <v>15</v>
      </c>
      <c r="R618" s="2" t="s">
        <v>4438</v>
      </c>
      <c r="S618" s="5" t="str">
        <f t="shared" si="10"/>
        <v>CVE</v>
      </c>
      <c r="T618" s="5"/>
    </row>
    <row r="619" spans="1:20" x14ac:dyDescent="0.3">
      <c r="A619" s="1" t="s">
        <v>1668</v>
      </c>
      <c r="B619" s="1" t="s">
        <v>816</v>
      </c>
      <c r="C619" s="1" t="s">
        <v>1649</v>
      </c>
      <c r="D619" s="1" t="s">
        <v>15</v>
      </c>
      <c r="E619" s="2">
        <v>3</v>
      </c>
      <c r="F619" s="1" t="s">
        <v>1613</v>
      </c>
      <c r="H619" s="1" t="s">
        <v>15</v>
      </c>
      <c r="I619" s="1" t="s">
        <v>15</v>
      </c>
      <c r="J619" s="1" t="s">
        <v>15</v>
      </c>
      <c r="K619" s="1" t="s">
        <v>15</v>
      </c>
      <c r="L619" s="1" t="s">
        <v>15</v>
      </c>
      <c r="R619" s="2" t="s">
        <v>4438</v>
      </c>
      <c r="S619" s="5" t="str">
        <f t="shared" si="10"/>
        <v>CVE</v>
      </c>
      <c r="T619" s="5"/>
    </row>
    <row r="620" spans="1:20" x14ac:dyDescent="0.3">
      <c r="A620" s="1" t="s">
        <v>1669</v>
      </c>
      <c r="B620" s="1" t="s">
        <v>1654</v>
      </c>
      <c r="C620" s="1" t="s">
        <v>1655</v>
      </c>
      <c r="D620" s="1" t="s">
        <v>15</v>
      </c>
      <c r="E620" s="2">
        <v>2</v>
      </c>
      <c r="F620" s="1" t="s">
        <v>1613</v>
      </c>
      <c r="H620" s="1" t="s">
        <v>15</v>
      </c>
      <c r="I620" s="1" t="s">
        <v>15</v>
      </c>
      <c r="J620" s="1" t="s">
        <v>15</v>
      </c>
      <c r="K620" s="1" t="s">
        <v>15</v>
      </c>
      <c r="L620" s="1" t="s">
        <v>15</v>
      </c>
      <c r="R620" s="2" t="s">
        <v>4438</v>
      </c>
      <c r="S620" s="5" t="str">
        <f t="shared" si="10"/>
        <v>CVE</v>
      </c>
      <c r="T620" s="5"/>
    </row>
    <row r="621" spans="1:20" x14ac:dyDescent="0.3">
      <c r="A621" s="1" t="s">
        <v>1670</v>
      </c>
      <c r="B621" s="1" t="s">
        <v>1657</v>
      </c>
      <c r="C621" s="1" t="s">
        <v>1658</v>
      </c>
      <c r="D621" s="1" t="s">
        <v>15</v>
      </c>
      <c r="E621" s="2">
        <v>2</v>
      </c>
      <c r="F621" s="1" t="s">
        <v>1613</v>
      </c>
      <c r="H621" s="1" t="s">
        <v>15</v>
      </c>
      <c r="I621" s="1" t="s">
        <v>15</v>
      </c>
      <c r="J621" s="1" t="s">
        <v>15</v>
      </c>
      <c r="K621" s="1" t="s">
        <v>15</v>
      </c>
      <c r="L621" s="1" t="s">
        <v>15</v>
      </c>
      <c r="R621" s="2" t="s">
        <v>4438</v>
      </c>
      <c r="S621" s="5" t="str">
        <f t="shared" si="10"/>
        <v>CVE</v>
      </c>
      <c r="T621" s="5"/>
    </row>
    <row r="622" spans="1:20" x14ac:dyDescent="0.3">
      <c r="A622" s="1" t="s">
        <v>1671</v>
      </c>
      <c r="B622" s="1" t="s">
        <v>1672</v>
      </c>
      <c r="C622" s="1" t="s">
        <v>1673</v>
      </c>
      <c r="D622" s="1" t="s">
        <v>15</v>
      </c>
      <c r="E622" s="2">
        <v>1</v>
      </c>
      <c r="F622" s="1" t="s">
        <v>1613</v>
      </c>
      <c r="H622" s="1" t="s">
        <v>15</v>
      </c>
      <c r="I622" s="1" t="s">
        <v>15</v>
      </c>
      <c r="J622" s="1" t="s">
        <v>15</v>
      </c>
      <c r="K622" s="1" t="s">
        <v>15</v>
      </c>
      <c r="L622" s="1" t="s">
        <v>15</v>
      </c>
      <c r="R622" s="2" t="s">
        <v>4439</v>
      </c>
      <c r="S622" s="5" t="str">
        <f t="shared" si="10"/>
        <v>CVE</v>
      </c>
      <c r="T622" s="2" t="s">
        <v>4463</v>
      </c>
    </row>
    <row r="623" spans="1:20" x14ac:dyDescent="0.3">
      <c r="A623" s="1" t="s">
        <v>1674</v>
      </c>
      <c r="B623" s="1" t="s">
        <v>1675</v>
      </c>
      <c r="C623" s="1" t="s">
        <v>1676</v>
      </c>
      <c r="D623" s="1" t="s">
        <v>15</v>
      </c>
      <c r="E623" s="2">
        <v>2</v>
      </c>
      <c r="F623" s="1" t="s">
        <v>1613</v>
      </c>
      <c r="H623" s="1" t="s">
        <v>15</v>
      </c>
      <c r="I623" s="1" t="s">
        <v>15</v>
      </c>
      <c r="J623" s="1" t="s">
        <v>15</v>
      </c>
      <c r="K623" s="1" t="s">
        <v>15</v>
      </c>
      <c r="L623" s="1" t="s">
        <v>15</v>
      </c>
      <c r="R623" s="2" t="s">
        <v>4439</v>
      </c>
      <c r="S623" s="5" t="str">
        <f t="shared" si="10"/>
        <v>CVE</v>
      </c>
      <c r="T623" s="2" t="s">
        <v>4463</v>
      </c>
    </row>
    <row r="624" spans="1:20" x14ac:dyDescent="0.3">
      <c r="A624" s="1" t="s">
        <v>1677</v>
      </c>
      <c r="B624" s="1" t="s">
        <v>812</v>
      </c>
      <c r="C624" s="1" t="s">
        <v>1676</v>
      </c>
      <c r="D624" s="1" t="s">
        <v>15</v>
      </c>
      <c r="E624" s="2">
        <v>3</v>
      </c>
      <c r="F624" s="1" t="s">
        <v>1613</v>
      </c>
      <c r="H624" s="1" t="s">
        <v>15</v>
      </c>
      <c r="I624" s="1" t="s">
        <v>15</v>
      </c>
      <c r="J624" s="1" t="s">
        <v>15</v>
      </c>
      <c r="K624" s="1" t="s">
        <v>15</v>
      </c>
      <c r="L624" s="1" t="s">
        <v>15</v>
      </c>
      <c r="R624" s="2" t="s">
        <v>4439</v>
      </c>
      <c r="S624" s="5" t="str">
        <f t="shared" si="10"/>
        <v>CVE</v>
      </c>
      <c r="T624" s="2" t="s">
        <v>4463</v>
      </c>
    </row>
    <row r="625" spans="1:20" x14ac:dyDescent="0.3">
      <c r="A625" s="1" t="s">
        <v>1678</v>
      </c>
      <c r="B625" s="1" t="s">
        <v>814</v>
      </c>
      <c r="C625" s="1" t="s">
        <v>1676</v>
      </c>
      <c r="D625" s="1" t="s">
        <v>15</v>
      </c>
      <c r="E625" s="2">
        <v>3</v>
      </c>
      <c r="F625" s="1" t="s">
        <v>1613</v>
      </c>
      <c r="H625" s="1" t="s">
        <v>15</v>
      </c>
      <c r="I625" s="1" t="s">
        <v>15</v>
      </c>
      <c r="J625" s="1" t="s">
        <v>15</v>
      </c>
      <c r="K625" s="1" t="s">
        <v>15</v>
      </c>
      <c r="L625" s="1" t="s">
        <v>15</v>
      </c>
      <c r="R625" s="2" t="s">
        <v>4439</v>
      </c>
      <c r="S625" s="5" t="str">
        <f t="shared" si="10"/>
        <v>CVE</v>
      </c>
      <c r="T625" s="2" t="s">
        <v>4463</v>
      </c>
    </row>
    <row r="626" spans="1:20" x14ac:dyDescent="0.3">
      <c r="A626" s="1" t="s">
        <v>1679</v>
      </c>
      <c r="B626" s="1" t="s">
        <v>816</v>
      </c>
      <c r="C626" s="1" t="s">
        <v>1676</v>
      </c>
      <c r="D626" s="1" t="s">
        <v>15</v>
      </c>
      <c r="E626" s="2">
        <v>3</v>
      </c>
      <c r="F626" s="1" t="s">
        <v>1613</v>
      </c>
      <c r="H626" s="1" t="s">
        <v>15</v>
      </c>
      <c r="I626" s="1" t="s">
        <v>15</v>
      </c>
      <c r="J626" s="1" t="s">
        <v>15</v>
      </c>
      <c r="K626" s="1" t="s">
        <v>15</v>
      </c>
      <c r="L626" s="1" t="s">
        <v>15</v>
      </c>
      <c r="R626" s="2" t="s">
        <v>4439</v>
      </c>
      <c r="S626" s="5" t="str">
        <f t="shared" si="10"/>
        <v>CVE</v>
      </c>
      <c r="T626" s="2" t="s">
        <v>4463</v>
      </c>
    </row>
    <row r="627" spans="1:20" x14ac:dyDescent="0.3">
      <c r="A627" s="1" t="s">
        <v>1680</v>
      </c>
      <c r="B627" s="1" t="s">
        <v>1681</v>
      </c>
      <c r="C627" s="1" t="s">
        <v>1682</v>
      </c>
      <c r="D627" s="1" t="s">
        <v>15</v>
      </c>
      <c r="E627" s="2">
        <v>1</v>
      </c>
      <c r="F627" s="1" t="s">
        <v>1613</v>
      </c>
      <c r="H627" s="1" t="s">
        <v>15</v>
      </c>
      <c r="I627" s="1" t="s">
        <v>15</v>
      </c>
      <c r="J627" s="1" t="s">
        <v>15</v>
      </c>
      <c r="K627" s="1" t="s">
        <v>15</v>
      </c>
      <c r="L627" s="1" t="s">
        <v>15</v>
      </c>
      <c r="R627" s="2" t="s">
        <v>4438</v>
      </c>
      <c r="S627" s="5" t="str">
        <f t="shared" si="10"/>
        <v>CVE</v>
      </c>
      <c r="T627" s="5"/>
    </row>
    <row r="628" spans="1:20" x14ac:dyDescent="0.3">
      <c r="A628" s="1" t="s">
        <v>1683</v>
      </c>
      <c r="B628" s="1" t="s">
        <v>1684</v>
      </c>
      <c r="C628" s="1" t="s">
        <v>1685</v>
      </c>
      <c r="D628" s="1" t="s">
        <v>15</v>
      </c>
      <c r="E628" s="2">
        <v>2</v>
      </c>
      <c r="F628" s="1" t="s">
        <v>1613</v>
      </c>
      <c r="H628" s="1" t="s">
        <v>15</v>
      </c>
      <c r="I628" s="1" t="s">
        <v>15</v>
      </c>
      <c r="J628" s="1" t="s">
        <v>15</v>
      </c>
      <c r="K628" s="1" t="s">
        <v>15</v>
      </c>
      <c r="L628" s="1" t="s">
        <v>15</v>
      </c>
      <c r="R628" s="2" t="s">
        <v>4438</v>
      </c>
      <c r="S628" s="5" t="str">
        <f t="shared" si="10"/>
        <v>CVE</v>
      </c>
      <c r="T628" s="5"/>
    </row>
    <row r="629" spans="1:20" x14ac:dyDescent="0.3">
      <c r="A629" s="1" t="s">
        <v>1686</v>
      </c>
      <c r="B629" s="1" t="s">
        <v>1687</v>
      </c>
      <c r="C629" s="1" t="s">
        <v>1688</v>
      </c>
      <c r="D629" s="1" t="s">
        <v>15</v>
      </c>
      <c r="E629" s="2">
        <v>2</v>
      </c>
      <c r="F629" s="1" t="s">
        <v>1613</v>
      </c>
      <c r="H629" s="1" t="s">
        <v>15</v>
      </c>
      <c r="I629" s="1" t="s">
        <v>15</v>
      </c>
      <c r="J629" s="1" t="s">
        <v>15</v>
      </c>
      <c r="K629" s="1" t="s">
        <v>15</v>
      </c>
      <c r="L629" s="1" t="s">
        <v>15</v>
      </c>
      <c r="R629" s="2" t="s">
        <v>4438</v>
      </c>
      <c r="S629" s="5" t="str">
        <f t="shared" si="10"/>
        <v>CVE</v>
      </c>
      <c r="T629" s="5"/>
    </row>
    <row r="630" spans="1:20" x14ac:dyDescent="0.3">
      <c r="A630" s="1" t="s">
        <v>1689</v>
      </c>
      <c r="B630" s="1" t="s">
        <v>1690</v>
      </c>
      <c r="C630" s="1" t="s">
        <v>1691</v>
      </c>
      <c r="D630" s="1" t="s">
        <v>15</v>
      </c>
      <c r="E630" s="2">
        <v>2</v>
      </c>
      <c r="F630" s="1" t="s">
        <v>1613</v>
      </c>
      <c r="H630" s="1" t="s">
        <v>15</v>
      </c>
      <c r="I630" s="1" t="s">
        <v>15</v>
      </c>
      <c r="J630" s="1" t="s">
        <v>15</v>
      </c>
      <c r="K630" s="1" t="s">
        <v>15</v>
      </c>
      <c r="L630" s="1" t="s">
        <v>15</v>
      </c>
      <c r="R630" s="2" t="s">
        <v>4438</v>
      </c>
      <c r="S630" s="5" t="str">
        <f t="shared" si="10"/>
        <v>CVE</v>
      </c>
      <c r="T630" s="5"/>
    </row>
    <row r="631" spans="1:20" x14ac:dyDescent="0.3">
      <c r="A631" s="1" t="s">
        <v>1692</v>
      </c>
      <c r="B631" s="1" t="s">
        <v>1693</v>
      </c>
      <c r="C631" s="1" t="s">
        <v>1694</v>
      </c>
      <c r="D631" s="1" t="s">
        <v>15</v>
      </c>
      <c r="E631" s="2">
        <v>2</v>
      </c>
      <c r="F631" s="1" t="s">
        <v>1613</v>
      </c>
      <c r="H631" s="1" t="s">
        <v>15</v>
      </c>
      <c r="I631" s="1" t="s">
        <v>15</v>
      </c>
      <c r="J631" s="1" t="s">
        <v>15</v>
      </c>
      <c r="K631" s="1" t="s">
        <v>15</v>
      </c>
      <c r="L631" s="1" t="s">
        <v>15</v>
      </c>
      <c r="R631" s="2" t="s">
        <v>4438</v>
      </c>
      <c r="S631" s="5" t="str">
        <f t="shared" si="10"/>
        <v>CVE</v>
      </c>
      <c r="T631" s="5"/>
    </row>
    <row r="632" spans="1:20" x14ac:dyDescent="0.3">
      <c r="A632" s="1" t="s">
        <v>1695</v>
      </c>
      <c r="B632" s="1" t="s">
        <v>1696</v>
      </c>
      <c r="C632" s="1" t="s">
        <v>1697</v>
      </c>
      <c r="D632" s="1" t="s">
        <v>15</v>
      </c>
      <c r="E632" s="2">
        <v>2</v>
      </c>
      <c r="F632" s="1" t="s">
        <v>1613</v>
      </c>
      <c r="H632" s="1" t="s">
        <v>15</v>
      </c>
      <c r="I632" s="1" t="s">
        <v>15</v>
      </c>
      <c r="J632" s="1" t="s">
        <v>15</v>
      </c>
      <c r="K632" s="1" t="s">
        <v>15</v>
      </c>
      <c r="L632" s="1" t="s">
        <v>15</v>
      </c>
      <c r="R632" s="2" t="s">
        <v>4438</v>
      </c>
      <c r="S632" s="5" t="str">
        <f t="shared" si="10"/>
        <v>CVE</v>
      </c>
      <c r="T632" s="5"/>
    </row>
    <row r="633" spans="1:20" x14ac:dyDescent="0.3">
      <c r="A633" s="1" t="s">
        <v>1698</v>
      </c>
      <c r="B633" s="1" t="s">
        <v>1699</v>
      </c>
      <c r="C633" s="1" t="s">
        <v>1700</v>
      </c>
      <c r="D633" s="1" t="s">
        <v>15</v>
      </c>
      <c r="E633" s="2">
        <v>2</v>
      </c>
      <c r="F633" s="1" t="s">
        <v>1613</v>
      </c>
      <c r="H633" s="1" t="s">
        <v>15</v>
      </c>
      <c r="I633" s="1" t="s">
        <v>15</v>
      </c>
      <c r="J633" s="1" t="s">
        <v>15</v>
      </c>
      <c r="K633" s="1" t="s">
        <v>15</v>
      </c>
      <c r="L633" s="1" t="s">
        <v>15</v>
      </c>
      <c r="R633" s="2" t="s">
        <v>4438</v>
      </c>
      <c r="S633" s="5" t="str">
        <f t="shared" si="10"/>
        <v>CVE</v>
      </c>
      <c r="T633" s="5"/>
    </row>
    <row r="634" spans="1:20" x14ac:dyDescent="0.3">
      <c r="A634" s="1" t="s">
        <v>1701</v>
      </c>
      <c r="B634" s="1" t="s">
        <v>1702</v>
      </c>
      <c r="C634" s="1" t="s">
        <v>1703</v>
      </c>
      <c r="D634" s="1" t="s">
        <v>15</v>
      </c>
      <c r="E634" s="2">
        <v>2</v>
      </c>
      <c r="F634" s="1" t="s">
        <v>1613</v>
      </c>
      <c r="H634" s="1" t="s">
        <v>15</v>
      </c>
      <c r="I634" s="1" t="s">
        <v>15</v>
      </c>
      <c r="J634" s="1" t="s">
        <v>15</v>
      </c>
      <c r="K634" s="1" t="s">
        <v>15</v>
      </c>
      <c r="L634" s="1" t="s">
        <v>15</v>
      </c>
      <c r="R634" s="2" t="s">
        <v>4438</v>
      </c>
      <c r="S634" s="5" t="str">
        <f t="shared" si="10"/>
        <v>CVE</v>
      </c>
      <c r="T634" s="5"/>
    </row>
    <row r="635" spans="1:20" x14ac:dyDescent="0.3">
      <c r="A635" s="1" t="s">
        <v>1704</v>
      </c>
      <c r="B635" s="1" t="s">
        <v>1705</v>
      </c>
      <c r="C635" s="1" t="s">
        <v>1706</v>
      </c>
      <c r="D635" s="1" t="s">
        <v>15</v>
      </c>
      <c r="E635" s="2">
        <v>2</v>
      </c>
      <c r="F635" s="1" t="s">
        <v>1613</v>
      </c>
      <c r="H635" s="1" t="s">
        <v>15</v>
      </c>
      <c r="I635" s="1" t="s">
        <v>15</v>
      </c>
      <c r="J635" s="1" t="s">
        <v>15</v>
      </c>
      <c r="K635" s="1" t="s">
        <v>15</v>
      </c>
      <c r="L635" s="1" t="s">
        <v>15</v>
      </c>
      <c r="R635" s="2" t="s">
        <v>4438</v>
      </c>
      <c r="S635" s="5" t="str">
        <f t="shared" si="10"/>
        <v>CVE</v>
      </c>
      <c r="T635" s="5"/>
    </row>
    <row r="636" spans="1:20" x14ac:dyDescent="0.3">
      <c r="A636" s="1" t="s">
        <v>1707</v>
      </c>
      <c r="B636" s="1" t="s">
        <v>1708</v>
      </c>
      <c r="C636" s="1" t="s">
        <v>1709</v>
      </c>
      <c r="D636" s="1" t="s">
        <v>15</v>
      </c>
      <c r="E636" s="2">
        <v>2</v>
      </c>
      <c r="F636" s="1" t="s">
        <v>1613</v>
      </c>
      <c r="H636" s="1" t="s">
        <v>15</v>
      </c>
      <c r="I636" s="1" t="s">
        <v>15</v>
      </c>
      <c r="J636" s="1" t="s">
        <v>15</v>
      </c>
      <c r="K636" s="1" t="s">
        <v>15</v>
      </c>
      <c r="L636" s="1" t="s">
        <v>15</v>
      </c>
      <c r="R636" s="2" t="s">
        <v>4438</v>
      </c>
      <c r="S636" s="5" t="str">
        <f t="shared" si="10"/>
        <v>CVE</v>
      </c>
      <c r="T636" s="5"/>
    </row>
    <row r="637" spans="1:20" x14ac:dyDescent="0.3">
      <c r="A637" s="1" t="s">
        <v>1710</v>
      </c>
      <c r="B637" s="1" t="s">
        <v>1711</v>
      </c>
      <c r="C637" s="1" t="s">
        <v>1712</v>
      </c>
      <c r="D637" s="1" t="s">
        <v>15</v>
      </c>
      <c r="E637" s="2">
        <v>2</v>
      </c>
      <c r="F637" s="1" t="s">
        <v>1613</v>
      </c>
      <c r="H637" s="1" t="s">
        <v>15</v>
      </c>
      <c r="I637" s="1" t="s">
        <v>15</v>
      </c>
      <c r="J637" s="1" t="s">
        <v>15</v>
      </c>
      <c r="K637" s="1" t="s">
        <v>15</v>
      </c>
      <c r="L637" s="1" t="s">
        <v>15</v>
      </c>
      <c r="R637" s="2" t="s">
        <v>4438</v>
      </c>
      <c r="S637" s="5" t="str">
        <f t="shared" si="10"/>
        <v>CVE</v>
      </c>
      <c r="T637" s="5"/>
    </row>
    <row r="638" spans="1:20" x14ac:dyDescent="0.3">
      <c r="A638" s="1" t="s">
        <v>1713</v>
      </c>
      <c r="B638" s="1" t="s">
        <v>1714</v>
      </c>
      <c r="C638" s="1" t="s">
        <v>1715</v>
      </c>
      <c r="D638" s="1" t="s">
        <v>15</v>
      </c>
      <c r="E638" s="2">
        <v>2</v>
      </c>
      <c r="F638" s="1" t="s">
        <v>1613</v>
      </c>
      <c r="H638" s="1" t="s">
        <v>15</v>
      </c>
      <c r="I638" s="1" t="s">
        <v>15</v>
      </c>
      <c r="J638" s="1" t="s">
        <v>15</v>
      </c>
      <c r="K638" s="1" t="s">
        <v>15</v>
      </c>
      <c r="L638" s="1" t="s">
        <v>15</v>
      </c>
      <c r="R638" s="2" t="s">
        <v>4438</v>
      </c>
      <c r="S638" s="5" t="str">
        <f t="shared" si="10"/>
        <v>CVE</v>
      </c>
      <c r="T638" s="5"/>
    </row>
    <row r="639" spans="1:20" x14ac:dyDescent="0.3">
      <c r="A639" s="1" t="s">
        <v>1716</v>
      </c>
      <c r="B639" s="1" t="s">
        <v>1717</v>
      </c>
      <c r="C639" s="1" t="s">
        <v>1718</v>
      </c>
      <c r="D639" s="1" t="s">
        <v>15</v>
      </c>
      <c r="E639" s="2">
        <v>2</v>
      </c>
      <c r="F639" s="1" t="s">
        <v>1613</v>
      </c>
      <c r="H639" s="1" t="s">
        <v>15</v>
      </c>
      <c r="I639" s="1" t="s">
        <v>15</v>
      </c>
      <c r="J639" s="1" t="s">
        <v>15</v>
      </c>
      <c r="K639" s="1" t="s">
        <v>15</v>
      </c>
      <c r="L639" s="1" t="s">
        <v>15</v>
      </c>
      <c r="R639" s="2" t="s">
        <v>4438</v>
      </c>
      <c r="S639" s="5" t="str">
        <f t="shared" si="10"/>
        <v>CVE</v>
      </c>
      <c r="T639" s="5"/>
    </row>
    <row r="640" spans="1:20" x14ac:dyDescent="0.3">
      <c r="A640" s="1" t="s">
        <v>1719</v>
      </c>
      <c r="B640" s="1" t="s">
        <v>1720</v>
      </c>
      <c r="C640" s="1" t="s">
        <v>1721</v>
      </c>
      <c r="D640" s="1" t="s">
        <v>15</v>
      </c>
      <c r="E640" s="2">
        <v>2</v>
      </c>
      <c r="F640" s="1" t="s">
        <v>1613</v>
      </c>
      <c r="H640" s="1" t="s">
        <v>15</v>
      </c>
      <c r="I640" s="1" t="s">
        <v>15</v>
      </c>
      <c r="J640" s="1" t="s">
        <v>15</v>
      </c>
      <c r="K640" s="1" t="s">
        <v>15</v>
      </c>
      <c r="L640" s="1" t="s">
        <v>15</v>
      </c>
      <c r="R640" s="2" t="s">
        <v>4438</v>
      </c>
      <c r="S640" s="5" t="str">
        <f t="shared" si="10"/>
        <v>CVE</v>
      </c>
      <c r="T640" s="5"/>
    </row>
    <row r="641" spans="1:20" x14ac:dyDescent="0.3">
      <c r="A641" s="1" t="s">
        <v>1722</v>
      </c>
      <c r="B641" s="1" t="s">
        <v>1723</v>
      </c>
      <c r="C641" s="1" t="s">
        <v>1724</v>
      </c>
      <c r="D641" s="1" t="s">
        <v>15</v>
      </c>
      <c r="E641" s="2">
        <v>2</v>
      </c>
      <c r="F641" s="1" t="s">
        <v>1613</v>
      </c>
      <c r="H641" s="1" t="s">
        <v>15</v>
      </c>
      <c r="I641" s="1" t="s">
        <v>15</v>
      </c>
      <c r="J641" s="1" t="s">
        <v>15</v>
      </c>
      <c r="K641" s="1" t="s">
        <v>15</v>
      </c>
      <c r="L641" s="1" t="s">
        <v>15</v>
      </c>
      <c r="R641" s="2" t="s">
        <v>4438</v>
      </c>
      <c r="S641" s="5" t="str">
        <f t="shared" si="10"/>
        <v>CVE</v>
      </c>
      <c r="T641" s="5"/>
    </row>
    <row r="642" spans="1:20" x14ac:dyDescent="0.3">
      <c r="A642" s="1" t="s">
        <v>1725</v>
      </c>
      <c r="B642" s="1" t="s">
        <v>1726</v>
      </c>
      <c r="C642" s="1" t="s">
        <v>1727</v>
      </c>
      <c r="D642" s="1" t="s">
        <v>15</v>
      </c>
      <c r="E642" s="2">
        <v>2</v>
      </c>
      <c r="F642" s="1" t="s">
        <v>1613</v>
      </c>
      <c r="H642" s="1" t="s">
        <v>15</v>
      </c>
      <c r="I642" s="1" t="s">
        <v>15</v>
      </c>
      <c r="J642" s="1" t="s">
        <v>15</v>
      </c>
      <c r="K642" s="1" t="s">
        <v>15</v>
      </c>
      <c r="L642" s="1" t="s">
        <v>15</v>
      </c>
      <c r="R642" s="2" t="s">
        <v>4438</v>
      </c>
      <c r="S642" s="5" t="str">
        <f t="shared" si="10"/>
        <v>CVE</v>
      </c>
      <c r="T642" s="5"/>
    </row>
    <row r="643" spans="1:20" x14ac:dyDescent="0.3">
      <c r="A643" s="1" t="s">
        <v>1728</v>
      </c>
      <c r="B643" s="1" t="s">
        <v>1729</v>
      </c>
      <c r="C643" s="1" t="s">
        <v>1730</v>
      </c>
      <c r="D643" s="1" t="s">
        <v>15</v>
      </c>
      <c r="E643" s="2">
        <v>2</v>
      </c>
      <c r="F643" s="1" t="s">
        <v>1613</v>
      </c>
      <c r="H643" s="1" t="s">
        <v>15</v>
      </c>
      <c r="I643" s="1" t="s">
        <v>15</v>
      </c>
      <c r="J643" s="1" t="s">
        <v>15</v>
      </c>
      <c r="K643" s="1" t="s">
        <v>15</v>
      </c>
      <c r="L643" s="1" t="s">
        <v>15</v>
      </c>
      <c r="R643" s="2" t="s">
        <v>4438</v>
      </c>
      <c r="S643" s="5" t="str">
        <f t="shared" si="10"/>
        <v>CVE</v>
      </c>
      <c r="T643" s="5"/>
    </row>
    <row r="644" spans="1:20" x14ac:dyDescent="0.3">
      <c r="A644" s="1" t="s">
        <v>1731</v>
      </c>
      <c r="B644" s="1" t="s">
        <v>1732</v>
      </c>
      <c r="C644" s="1" t="s">
        <v>1733</v>
      </c>
      <c r="D644" s="1" t="s">
        <v>15</v>
      </c>
      <c r="E644" s="2">
        <v>2</v>
      </c>
      <c r="F644" s="1" t="s">
        <v>1613</v>
      </c>
      <c r="H644" s="1" t="s">
        <v>15</v>
      </c>
      <c r="I644" s="1" t="s">
        <v>15</v>
      </c>
      <c r="J644" s="1" t="s">
        <v>15</v>
      </c>
      <c r="K644" s="1" t="s">
        <v>15</v>
      </c>
      <c r="L644" s="1" t="s">
        <v>15</v>
      </c>
      <c r="R644" s="2" t="s">
        <v>4438</v>
      </c>
      <c r="S644" s="5" t="str">
        <f t="shared" si="10"/>
        <v>CVE</v>
      </c>
      <c r="T644" s="5"/>
    </row>
    <row r="645" spans="1:20" x14ac:dyDescent="0.3">
      <c r="A645" s="1" t="s">
        <v>1734</v>
      </c>
      <c r="B645" s="1" t="s">
        <v>1735</v>
      </c>
      <c r="C645" s="1" t="s">
        <v>1736</v>
      </c>
      <c r="D645" s="1" t="s">
        <v>15</v>
      </c>
      <c r="E645" s="2">
        <v>2</v>
      </c>
      <c r="F645" s="1" t="s">
        <v>1613</v>
      </c>
      <c r="H645" s="1" t="s">
        <v>15</v>
      </c>
      <c r="I645" s="1" t="s">
        <v>15</v>
      </c>
      <c r="J645" s="1" t="s">
        <v>15</v>
      </c>
      <c r="K645" s="1" t="s">
        <v>15</v>
      </c>
      <c r="L645" s="1" t="s">
        <v>15</v>
      </c>
      <c r="R645" s="2" t="s">
        <v>4438</v>
      </c>
      <c r="S645" s="5" t="str">
        <f t="shared" si="10"/>
        <v>CVE</v>
      </c>
      <c r="T645" s="5"/>
    </row>
    <row r="646" spans="1:20" x14ac:dyDescent="0.3">
      <c r="A646" s="1" t="s">
        <v>1737</v>
      </c>
      <c r="B646" s="1" t="s">
        <v>1738</v>
      </c>
      <c r="C646" s="1" t="s">
        <v>1739</v>
      </c>
      <c r="D646" s="1" t="s">
        <v>15</v>
      </c>
      <c r="E646" s="2">
        <v>2</v>
      </c>
      <c r="F646" s="1" t="s">
        <v>1613</v>
      </c>
      <c r="H646" s="1" t="s">
        <v>15</v>
      </c>
      <c r="I646" s="1" t="s">
        <v>15</v>
      </c>
      <c r="J646" s="1" t="s">
        <v>15</v>
      </c>
      <c r="K646" s="1" t="s">
        <v>15</v>
      </c>
      <c r="L646" s="1" t="s">
        <v>15</v>
      </c>
      <c r="R646" s="2" t="s">
        <v>4438</v>
      </c>
      <c r="S646" s="5" t="str">
        <f t="shared" si="10"/>
        <v>CVE</v>
      </c>
      <c r="T646" s="5"/>
    </row>
    <row r="647" spans="1:20" x14ac:dyDescent="0.3">
      <c r="A647" s="1" t="s">
        <v>1740</v>
      </c>
      <c r="B647" s="1" t="s">
        <v>1741</v>
      </c>
      <c r="C647" s="1" t="s">
        <v>1742</v>
      </c>
      <c r="D647" s="1" t="s">
        <v>15</v>
      </c>
      <c r="E647" s="2">
        <v>2</v>
      </c>
      <c r="F647" s="1" t="s">
        <v>1613</v>
      </c>
      <c r="H647" s="1" t="s">
        <v>15</v>
      </c>
      <c r="I647" s="1" t="s">
        <v>15</v>
      </c>
      <c r="J647" s="1" t="s">
        <v>15</v>
      </c>
      <c r="K647" s="1" t="s">
        <v>15</v>
      </c>
      <c r="L647" s="1" t="s">
        <v>15</v>
      </c>
      <c r="R647" s="2" t="s">
        <v>4438</v>
      </c>
      <c r="S647" s="5" t="str">
        <f t="shared" si="10"/>
        <v>CVE</v>
      </c>
      <c r="T647" s="5"/>
    </row>
    <row r="648" spans="1:20" x14ac:dyDescent="0.3">
      <c r="A648" s="1" t="s">
        <v>1743</v>
      </c>
      <c r="B648" s="1" t="s">
        <v>1744</v>
      </c>
      <c r="C648" s="1" t="s">
        <v>1745</v>
      </c>
      <c r="D648" s="1" t="s">
        <v>15</v>
      </c>
      <c r="E648" s="2">
        <v>2</v>
      </c>
      <c r="F648" s="1" t="s">
        <v>1613</v>
      </c>
      <c r="H648" s="1" t="s">
        <v>15</v>
      </c>
      <c r="I648" s="1" t="s">
        <v>15</v>
      </c>
      <c r="J648" s="1" t="s">
        <v>15</v>
      </c>
      <c r="K648" s="1" t="s">
        <v>15</v>
      </c>
      <c r="L648" s="1" t="s">
        <v>15</v>
      </c>
      <c r="R648" s="2" t="s">
        <v>4438</v>
      </c>
      <c r="S648" s="5" t="str">
        <f t="shared" si="10"/>
        <v>CVE</v>
      </c>
      <c r="T648" s="5"/>
    </row>
    <row r="649" spans="1:20" x14ac:dyDescent="0.3">
      <c r="A649" s="1" t="s">
        <v>1746</v>
      </c>
      <c r="B649" s="1" t="s">
        <v>1747</v>
      </c>
      <c r="C649" s="1" t="s">
        <v>1748</v>
      </c>
      <c r="D649" s="1" t="s">
        <v>15</v>
      </c>
      <c r="E649" s="2">
        <v>2</v>
      </c>
      <c r="F649" s="1" t="s">
        <v>1613</v>
      </c>
      <c r="H649" s="1" t="s">
        <v>15</v>
      </c>
      <c r="I649" s="1" t="s">
        <v>15</v>
      </c>
      <c r="J649" s="1" t="s">
        <v>15</v>
      </c>
      <c r="K649" s="1" t="s">
        <v>15</v>
      </c>
      <c r="L649" s="1" t="s">
        <v>15</v>
      </c>
      <c r="R649" s="2" t="s">
        <v>4438</v>
      </c>
      <c r="S649" s="5" t="str">
        <f t="shared" si="10"/>
        <v>CVE</v>
      </c>
      <c r="T649" s="5"/>
    </row>
    <row r="650" spans="1:20" x14ac:dyDescent="0.3">
      <c r="A650" s="1" t="s">
        <v>1749</v>
      </c>
      <c r="B650" s="1" t="s">
        <v>1750</v>
      </c>
      <c r="C650" s="1" t="s">
        <v>1751</v>
      </c>
      <c r="D650" s="1" t="s">
        <v>15</v>
      </c>
      <c r="E650" s="2">
        <v>2</v>
      </c>
      <c r="F650" s="1" t="s">
        <v>1613</v>
      </c>
      <c r="H650" s="1" t="s">
        <v>15</v>
      </c>
      <c r="I650" s="1" t="s">
        <v>15</v>
      </c>
      <c r="J650" s="1" t="s">
        <v>15</v>
      </c>
      <c r="K650" s="1" t="s">
        <v>15</v>
      </c>
      <c r="L650" s="1" t="s">
        <v>15</v>
      </c>
      <c r="R650" s="2" t="s">
        <v>4438</v>
      </c>
      <c r="S650" s="5" t="str">
        <f t="shared" si="10"/>
        <v>CVE</v>
      </c>
      <c r="T650" s="5"/>
    </row>
    <row r="651" spans="1:20" x14ac:dyDescent="0.3">
      <c r="A651" s="1" t="s">
        <v>1752</v>
      </c>
      <c r="B651" s="1" t="s">
        <v>1753</v>
      </c>
      <c r="C651" s="1" t="s">
        <v>1754</v>
      </c>
      <c r="D651" s="1" t="s">
        <v>15</v>
      </c>
      <c r="E651" s="2">
        <v>2</v>
      </c>
      <c r="F651" s="1" t="s">
        <v>1613</v>
      </c>
      <c r="H651" s="1" t="s">
        <v>15</v>
      </c>
      <c r="I651" s="1" t="s">
        <v>15</v>
      </c>
      <c r="J651" s="1" t="s">
        <v>15</v>
      </c>
      <c r="K651" s="1" t="s">
        <v>15</v>
      </c>
      <c r="L651" s="1" t="s">
        <v>15</v>
      </c>
      <c r="R651" s="2" t="s">
        <v>4438</v>
      </c>
      <c r="S651" s="5" t="str">
        <f t="shared" ref="S651:S745" si="11">+F651</f>
        <v>CVE</v>
      </c>
      <c r="T651" s="5"/>
    </row>
    <row r="652" spans="1:20" x14ac:dyDescent="0.3">
      <c r="A652" s="1" t="s">
        <v>1755</v>
      </c>
      <c r="B652" s="1" t="s">
        <v>1756</v>
      </c>
      <c r="C652" s="1" t="s">
        <v>1757</v>
      </c>
      <c r="D652" s="1" t="s">
        <v>15</v>
      </c>
      <c r="E652" s="2">
        <v>2</v>
      </c>
      <c r="F652" s="1" t="s">
        <v>1613</v>
      </c>
      <c r="H652" s="1" t="s">
        <v>15</v>
      </c>
      <c r="I652" s="1" t="s">
        <v>15</v>
      </c>
      <c r="J652" s="1" t="s">
        <v>15</v>
      </c>
      <c r="K652" s="1" t="s">
        <v>15</v>
      </c>
      <c r="L652" s="1" t="s">
        <v>15</v>
      </c>
      <c r="R652" s="2" t="s">
        <v>4438</v>
      </c>
      <c r="S652" s="5" t="str">
        <f t="shared" si="11"/>
        <v>CVE</v>
      </c>
      <c r="T652" s="5"/>
    </row>
    <row r="653" spans="1:20" x14ac:dyDescent="0.3">
      <c r="A653" s="1" t="s">
        <v>1758</v>
      </c>
      <c r="B653" s="1" t="s">
        <v>1759</v>
      </c>
      <c r="C653" s="1" t="s">
        <v>1760</v>
      </c>
      <c r="D653" s="1" t="s">
        <v>15</v>
      </c>
      <c r="E653" s="2">
        <v>1</v>
      </c>
      <c r="F653" s="1" t="s">
        <v>1613</v>
      </c>
      <c r="H653" s="1" t="s">
        <v>15</v>
      </c>
      <c r="I653" s="1" t="s">
        <v>15</v>
      </c>
      <c r="J653" s="1" t="s">
        <v>15</v>
      </c>
      <c r="K653" s="1" t="s">
        <v>15</v>
      </c>
      <c r="L653" s="1" t="s">
        <v>15</v>
      </c>
      <c r="R653" s="2" t="s">
        <v>4438</v>
      </c>
      <c r="S653" s="5" t="str">
        <f t="shared" si="11"/>
        <v>CVE</v>
      </c>
      <c r="T653" s="5"/>
    </row>
    <row r="654" spans="1:20" x14ac:dyDescent="0.3">
      <c r="A654" s="1" t="s">
        <v>1761</v>
      </c>
      <c r="B654" s="1" t="s">
        <v>1762</v>
      </c>
      <c r="C654" s="1" t="s">
        <v>1763</v>
      </c>
      <c r="D654" s="1" t="s">
        <v>15</v>
      </c>
      <c r="E654" s="2">
        <v>2</v>
      </c>
      <c r="F654" s="1" t="s">
        <v>1613</v>
      </c>
      <c r="H654" s="1" t="s">
        <v>15</v>
      </c>
      <c r="I654" s="1" t="s">
        <v>15</v>
      </c>
      <c r="J654" s="1" t="s">
        <v>15</v>
      </c>
      <c r="K654" s="1" t="s">
        <v>15</v>
      </c>
      <c r="L654" s="1" t="s">
        <v>15</v>
      </c>
      <c r="R654" s="2" t="s">
        <v>4438</v>
      </c>
      <c r="S654" s="5" t="str">
        <f t="shared" si="11"/>
        <v>CVE</v>
      </c>
      <c r="T654" s="5"/>
    </row>
    <row r="655" spans="1:20" x14ac:dyDescent="0.3">
      <c r="A655" s="1" t="s">
        <v>1764</v>
      </c>
      <c r="B655" s="1" t="s">
        <v>1765</v>
      </c>
      <c r="C655" s="1" t="s">
        <v>1766</v>
      </c>
      <c r="D655" s="1" t="s">
        <v>15</v>
      </c>
      <c r="E655" s="2">
        <v>2</v>
      </c>
      <c r="F655" s="1" t="s">
        <v>1613</v>
      </c>
      <c r="H655" s="1" t="s">
        <v>15</v>
      </c>
      <c r="I655" s="1" t="s">
        <v>15</v>
      </c>
      <c r="J655" s="1" t="s">
        <v>15</v>
      </c>
      <c r="K655" s="1" t="s">
        <v>15</v>
      </c>
      <c r="L655" s="1" t="s">
        <v>15</v>
      </c>
      <c r="R655" s="2" t="s">
        <v>4438</v>
      </c>
      <c r="S655" s="5" t="str">
        <f t="shared" si="11"/>
        <v>CVE</v>
      </c>
      <c r="T655" s="5"/>
    </row>
    <row r="656" spans="1:20" x14ac:dyDescent="0.3">
      <c r="A656" s="1" t="s">
        <v>1767</v>
      </c>
      <c r="B656" s="1" t="s">
        <v>1768</v>
      </c>
      <c r="C656" s="1" t="s">
        <v>1769</v>
      </c>
      <c r="D656" s="1" t="s">
        <v>15</v>
      </c>
      <c r="E656" s="2">
        <v>1</v>
      </c>
      <c r="F656" s="1" t="s">
        <v>1770</v>
      </c>
      <c r="H656" s="1" t="s">
        <v>15</v>
      </c>
      <c r="I656" s="1" t="s">
        <v>15</v>
      </c>
      <c r="J656" s="1" t="s">
        <v>15</v>
      </c>
      <c r="K656" s="1" t="s">
        <v>15</v>
      </c>
      <c r="L656" s="1" t="s">
        <v>15</v>
      </c>
      <c r="R656" s="2" t="s">
        <v>4438</v>
      </c>
      <c r="S656" s="5" t="str">
        <f t="shared" si="11"/>
        <v>GGE</v>
      </c>
      <c r="T656" s="2" t="s">
        <v>4461</v>
      </c>
    </row>
    <row r="657" spans="1:20" x14ac:dyDescent="0.3">
      <c r="A657" s="1" t="s">
        <v>1771</v>
      </c>
      <c r="B657" s="1" t="s">
        <v>812</v>
      </c>
      <c r="C657" s="1" t="s">
        <v>1769</v>
      </c>
      <c r="D657" s="1" t="s">
        <v>15</v>
      </c>
      <c r="E657" s="2">
        <v>2</v>
      </c>
      <c r="F657" s="1" t="s">
        <v>1770</v>
      </c>
      <c r="H657" s="1" t="s">
        <v>15</v>
      </c>
      <c r="I657" s="1" t="s">
        <v>15</v>
      </c>
      <c r="J657" s="1" t="s">
        <v>15</v>
      </c>
      <c r="K657" s="1" t="s">
        <v>15</v>
      </c>
      <c r="L657" s="1" t="s">
        <v>15</v>
      </c>
      <c r="R657" s="2" t="s">
        <v>4438</v>
      </c>
      <c r="S657" s="5" t="str">
        <f t="shared" si="11"/>
        <v>GGE</v>
      </c>
      <c r="T657" s="2" t="s">
        <v>4461</v>
      </c>
    </row>
    <row r="658" spans="1:20" x14ac:dyDescent="0.3">
      <c r="A658" s="1" t="s">
        <v>1772</v>
      </c>
      <c r="B658" s="1" t="s">
        <v>1773</v>
      </c>
      <c r="C658" s="1" t="s">
        <v>1774</v>
      </c>
      <c r="D658" s="1" t="s">
        <v>15</v>
      </c>
      <c r="E658" s="2">
        <v>3</v>
      </c>
      <c r="F658" s="1" t="s">
        <v>1770</v>
      </c>
      <c r="H658" s="1" t="s">
        <v>15</v>
      </c>
      <c r="I658" s="1" t="s">
        <v>15</v>
      </c>
      <c r="J658" s="1" t="s">
        <v>15</v>
      </c>
      <c r="K658" s="1" t="s">
        <v>15</v>
      </c>
      <c r="L658" s="1" t="s">
        <v>15</v>
      </c>
      <c r="R658" s="2" t="s">
        <v>4438</v>
      </c>
      <c r="S658" s="5" t="str">
        <f t="shared" si="11"/>
        <v>GGE</v>
      </c>
      <c r="T658" s="2" t="s">
        <v>4461</v>
      </c>
    </row>
    <row r="659" spans="1:20" x14ac:dyDescent="0.3">
      <c r="A659" s="1" t="s">
        <v>1775</v>
      </c>
      <c r="B659" s="1" t="s">
        <v>1776</v>
      </c>
      <c r="C659" s="1" t="s">
        <v>1777</v>
      </c>
      <c r="D659" s="1" t="s">
        <v>15</v>
      </c>
      <c r="E659" s="2">
        <v>3</v>
      </c>
      <c r="F659" s="1" t="s">
        <v>1770</v>
      </c>
      <c r="H659" s="1" t="s">
        <v>15</v>
      </c>
      <c r="I659" s="1" t="s">
        <v>15</v>
      </c>
      <c r="J659" s="1" t="s">
        <v>15</v>
      </c>
      <c r="K659" s="1" t="s">
        <v>15</v>
      </c>
      <c r="L659" s="1" t="s">
        <v>15</v>
      </c>
      <c r="R659" s="2" t="s">
        <v>4438</v>
      </c>
      <c r="S659" s="5" t="str">
        <f t="shared" si="11"/>
        <v>GGE</v>
      </c>
      <c r="T659" s="2" t="s">
        <v>4461</v>
      </c>
    </row>
    <row r="660" spans="1:20" x14ac:dyDescent="0.3">
      <c r="A660" s="1" t="s">
        <v>1778</v>
      </c>
      <c r="B660" s="1" t="s">
        <v>1779</v>
      </c>
      <c r="C660" s="1" t="s">
        <v>1780</v>
      </c>
      <c r="D660" s="1" t="s">
        <v>15</v>
      </c>
      <c r="E660" s="2">
        <v>3</v>
      </c>
      <c r="F660" s="1" t="s">
        <v>1770</v>
      </c>
      <c r="H660" s="1" t="s">
        <v>15</v>
      </c>
      <c r="I660" s="1" t="s">
        <v>15</v>
      </c>
      <c r="J660" s="1" t="s">
        <v>15</v>
      </c>
      <c r="K660" s="1" t="s">
        <v>15</v>
      </c>
      <c r="L660" s="1" t="s">
        <v>15</v>
      </c>
      <c r="R660" s="2" t="s">
        <v>4438</v>
      </c>
      <c r="S660" s="5" t="str">
        <f t="shared" si="11"/>
        <v>GGE</v>
      </c>
      <c r="T660" s="2" t="s">
        <v>4461</v>
      </c>
    </row>
    <row r="661" spans="1:20" x14ac:dyDescent="0.3">
      <c r="A661" s="1" t="s">
        <v>1781</v>
      </c>
      <c r="B661" s="1" t="s">
        <v>1782</v>
      </c>
      <c r="C661" s="1" t="s">
        <v>1783</v>
      </c>
      <c r="D661" s="1" t="s">
        <v>15</v>
      </c>
      <c r="E661" s="2">
        <v>3</v>
      </c>
      <c r="F661" s="1" t="s">
        <v>1770</v>
      </c>
      <c r="H661" s="1" t="s">
        <v>15</v>
      </c>
      <c r="I661" s="1" t="s">
        <v>15</v>
      </c>
      <c r="J661" s="1" t="s">
        <v>15</v>
      </c>
      <c r="K661" s="1" t="s">
        <v>15</v>
      </c>
      <c r="L661" s="1" t="s">
        <v>15</v>
      </c>
      <c r="R661" s="2" t="s">
        <v>4438</v>
      </c>
      <c r="S661" s="5" t="str">
        <f t="shared" si="11"/>
        <v>GGE</v>
      </c>
      <c r="T661" s="2" t="s">
        <v>4461</v>
      </c>
    </row>
    <row r="662" spans="1:20" x14ac:dyDescent="0.3">
      <c r="A662" s="1" t="s">
        <v>1784</v>
      </c>
      <c r="B662" s="1" t="s">
        <v>1785</v>
      </c>
      <c r="C662" s="1" t="s">
        <v>1786</v>
      </c>
      <c r="D662" s="1" t="s">
        <v>15</v>
      </c>
      <c r="E662" s="2">
        <v>3</v>
      </c>
      <c r="F662" s="1" t="s">
        <v>1770</v>
      </c>
      <c r="H662" s="1" t="s">
        <v>15</v>
      </c>
      <c r="I662" s="1" t="s">
        <v>15</v>
      </c>
      <c r="J662" s="1" t="s">
        <v>15</v>
      </c>
      <c r="K662" s="1" t="s">
        <v>15</v>
      </c>
      <c r="L662" s="1" t="s">
        <v>15</v>
      </c>
      <c r="R662" s="2" t="s">
        <v>4438</v>
      </c>
      <c r="S662" s="5" t="str">
        <f t="shared" si="11"/>
        <v>GGE</v>
      </c>
      <c r="T662" s="2" t="s">
        <v>4461</v>
      </c>
    </row>
    <row r="663" spans="1:20" x14ac:dyDescent="0.3">
      <c r="A663" s="1" t="s">
        <v>1787</v>
      </c>
      <c r="B663" s="1" t="s">
        <v>1788</v>
      </c>
      <c r="C663" s="1" t="s">
        <v>1789</v>
      </c>
      <c r="D663" s="1" t="s">
        <v>15</v>
      </c>
      <c r="E663" s="2">
        <v>3</v>
      </c>
      <c r="F663" s="1" t="s">
        <v>1770</v>
      </c>
      <c r="H663" s="1" t="s">
        <v>15</v>
      </c>
      <c r="I663" s="1" t="s">
        <v>15</v>
      </c>
      <c r="J663" s="1" t="s">
        <v>15</v>
      </c>
      <c r="K663" s="1" t="s">
        <v>15</v>
      </c>
      <c r="L663" s="1" t="s">
        <v>15</v>
      </c>
      <c r="R663" s="2" t="s">
        <v>4438</v>
      </c>
      <c r="S663" s="5" t="str">
        <f t="shared" si="11"/>
        <v>GGE</v>
      </c>
      <c r="T663" s="2" t="s">
        <v>4461</v>
      </c>
    </row>
    <row r="664" spans="1:20" x14ac:dyDescent="0.3">
      <c r="A664" s="1" t="s">
        <v>1790</v>
      </c>
      <c r="B664" s="1" t="s">
        <v>1791</v>
      </c>
      <c r="C664" s="1" t="s">
        <v>1792</v>
      </c>
      <c r="D664" s="1" t="s">
        <v>15</v>
      </c>
      <c r="E664" s="2">
        <v>3</v>
      </c>
      <c r="F664" s="1" t="s">
        <v>1770</v>
      </c>
      <c r="H664" s="1" t="s">
        <v>15</v>
      </c>
      <c r="I664" s="1" t="s">
        <v>15</v>
      </c>
      <c r="J664" s="1" t="s">
        <v>15</v>
      </c>
      <c r="K664" s="1" t="s">
        <v>15</v>
      </c>
      <c r="L664" s="1" t="s">
        <v>15</v>
      </c>
      <c r="R664" s="2" t="s">
        <v>4438</v>
      </c>
      <c r="S664" s="5" t="str">
        <f t="shared" si="11"/>
        <v>GGE</v>
      </c>
      <c r="T664" s="2" t="s">
        <v>4461</v>
      </c>
    </row>
    <row r="665" spans="1:20" x14ac:dyDescent="0.3">
      <c r="A665" s="1" t="s">
        <v>1793</v>
      </c>
      <c r="B665" s="1" t="s">
        <v>1794</v>
      </c>
      <c r="C665" s="1" t="s">
        <v>1795</v>
      </c>
      <c r="D665" s="1" t="s">
        <v>15</v>
      </c>
      <c r="E665" s="2">
        <v>3</v>
      </c>
      <c r="F665" s="1" t="s">
        <v>1770</v>
      </c>
      <c r="H665" s="1" t="s">
        <v>15</v>
      </c>
      <c r="I665" s="1" t="s">
        <v>15</v>
      </c>
      <c r="J665" s="1" t="s">
        <v>15</v>
      </c>
      <c r="K665" s="1" t="s">
        <v>15</v>
      </c>
      <c r="L665" s="1" t="s">
        <v>15</v>
      </c>
      <c r="R665" s="2" t="s">
        <v>4438</v>
      </c>
      <c r="S665" s="5" t="str">
        <f t="shared" si="11"/>
        <v>GGE</v>
      </c>
      <c r="T665" s="2" t="s">
        <v>4461</v>
      </c>
    </row>
    <row r="666" spans="1:20" x14ac:dyDescent="0.3">
      <c r="A666" s="1" t="s">
        <v>1796</v>
      </c>
      <c r="B666" s="1" t="s">
        <v>1797</v>
      </c>
      <c r="C666" s="1" t="s">
        <v>1798</v>
      </c>
      <c r="D666" s="1" t="s">
        <v>15</v>
      </c>
      <c r="E666" s="2">
        <v>3</v>
      </c>
      <c r="F666" s="1" t="s">
        <v>1770</v>
      </c>
      <c r="H666" s="1" t="s">
        <v>15</v>
      </c>
      <c r="I666" s="1" t="s">
        <v>15</v>
      </c>
      <c r="J666" s="1" t="s">
        <v>15</v>
      </c>
      <c r="K666" s="1" t="s">
        <v>15</v>
      </c>
      <c r="L666" s="1" t="s">
        <v>15</v>
      </c>
      <c r="R666" s="2" t="s">
        <v>4438</v>
      </c>
      <c r="S666" s="5" t="str">
        <f t="shared" si="11"/>
        <v>GGE</v>
      </c>
      <c r="T666" s="2" t="s">
        <v>4461</v>
      </c>
    </row>
    <row r="667" spans="1:20" x14ac:dyDescent="0.3">
      <c r="A667" s="1" t="s">
        <v>1799</v>
      </c>
      <c r="B667" s="1" t="s">
        <v>1800</v>
      </c>
      <c r="C667" s="1" t="s">
        <v>1801</v>
      </c>
      <c r="D667" s="1" t="s">
        <v>15</v>
      </c>
      <c r="E667" s="2">
        <v>3</v>
      </c>
      <c r="F667" s="1" t="s">
        <v>1770</v>
      </c>
      <c r="H667" s="1" t="s">
        <v>15</v>
      </c>
      <c r="I667" s="1" t="s">
        <v>15</v>
      </c>
      <c r="J667" s="1" t="s">
        <v>15</v>
      </c>
      <c r="K667" s="1" t="s">
        <v>15</v>
      </c>
      <c r="L667" s="1" t="s">
        <v>15</v>
      </c>
      <c r="R667" s="2" t="s">
        <v>4438</v>
      </c>
      <c r="S667" s="5" t="str">
        <f t="shared" si="11"/>
        <v>GGE</v>
      </c>
      <c r="T667" s="2" t="s">
        <v>4461</v>
      </c>
    </row>
    <row r="668" spans="1:20" x14ac:dyDescent="0.3">
      <c r="A668" s="1" t="s">
        <v>1802</v>
      </c>
      <c r="B668" s="1" t="s">
        <v>1803</v>
      </c>
      <c r="C668" s="1" t="s">
        <v>1804</v>
      </c>
      <c r="D668" s="1" t="s">
        <v>15</v>
      </c>
      <c r="E668" s="2">
        <v>3</v>
      </c>
      <c r="F668" s="1" t="s">
        <v>1770</v>
      </c>
      <c r="H668" s="1" t="s">
        <v>15</v>
      </c>
      <c r="I668" s="1" t="s">
        <v>15</v>
      </c>
      <c r="J668" s="1" t="s">
        <v>15</v>
      </c>
      <c r="K668" s="1" t="s">
        <v>15</v>
      </c>
      <c r="L668" s="1" t="s">
        <v>15</v>
      </c>
      <c r="R668" s="2" t="s">
        <v>4438</v>
      </c>
      <c r="S668" s="5" t="str">
        <f t="shared" si="11"/>
        <v>GGE</v>
      </c>
      <c r="T668" s="2" t="s">
        <v>4461</v>
      </c>
    </row>
    <row r="669" spans="1:20" x14ac:dyDescent="0.3">
      <c r="A669" s="1" t="s">
        <v>1805</v>
      </c>
      <c r="B669" s="1" t="s">
        <v>1806</v>
      </c>
      <c r="C669" s="1" t="s">
        <v>1807</v>
      </c>
      <c r="D669" s="1" t="s">
        <v>15</v>
      </c>
      <c r="E669" s="2">
        <v>3</v>
      </c>
      <c r="F669" s="1" t="s">
        <v>1770</v>
      </c>
      <c r="H669" s="1" t="s">
        <v>15</v>
      </c>
      <c r="I669" s="1" t="s">
        <v>15</v>
      </c>
      <c r="J669" s="1" t="s">
        <v>15</v>
      </c>
      <c r="K669" s="1" t="s">
        <v>15</v>
      </c>
      <c r="L669" s="1" t="s">
        <v>15</v>
      </c>
      <c r="R669" s="2" t="s">
        <v>4438</v>
      </c>
      <c r="S669" s="5" t="str">
        <f t="shared" si="11"/>
        <v>GGE</v>
      </c>
      <c r="T669" s="2" t="s">
        <v>4461</v>
      </c>
    </row>
    <row r="670" spans="1:20" x14ac:dyDescent="0.3">
      <c r="A670" s="1" t="s">
        <v>1808</v>
      </c>
      <c r="B670" s="1" t="s">
        <v>1809</v>
      </c>
      <c r="C670" s="1" t="s">
        <v>1810</v>
      </c>
      <c r="D670" s="1" t="s">
        <v>15</v>
      </c>
      <c r="E670" s="2">
        <v>3</v>
      </c>
      <c r="F670" s="1" t="s">
        <v>1770</v>
      </c>
      <c r="H670" s="1" t="s">
        <v>15</v>
      </c>
      <c r="I670" s="1" t="s">
        <v>15</v>
      </c>
      <c r="J670" s="1" t="s">
        <v>15</v>
      </c>
      <c r="K670" s="1" t="s">
        <v>15</v>
      </c>
      <c r="L670" s="1" t="s">
        <v>15</v>
      </c>
      <c r="R670" s="2" t="s">
        <v>4438</v>
      </c>
      <c r="S670" s="5" t="str">
        <f t="shared" si="11"/>
        <v>GGE</v>
      </c>
      <c r="T670" s="2" t="s">
        <v>4461</v>
      </c>
    </row>
    <row r="671" spans="1:20" x14ac:dyDescent="0.3">
      <c r="A671" s="1" t="s">
        <v>1811</v>
      </c>
      <c r="B671" s="1" t="s">
        <v>1812</v>
      </c>
      <c r="C671" s="1" t="s">
        <v>1813</v>
      </c>
      <c r="D671" s="1" t="s">
        <v>15</v>
      </c>
      <c r="E671" s="2">
        <v>3</v>
      </c>
      <c r="F671" s="1" t="s">
        <v>1770</v>
      </c>
      <c r="H671" s="1" t="s">
        <v>15</v>
      </c>
      <c r="I671" s="1" t="s">
        <v>15</v>
      </c>
      <c r="J671" s="1" t="s">
        <v>15</v>
      </c>
      <c r="K671" s="1" t="s">
        <v>15</v>
      </c>
      <c r="L671" s="1" t="s">
        <v>15</v>
      </c>
      <c r="R671" s="2" t="s">
        <v>4438</v>
      </c>
      <c r="S671" s="5" t="str">
        <f t="shared" si="11"/>
        <v>GGE</v>
      </c>
      <c r="T671" s="2" t="s">
        <v>4461</v>
      </c>
    </row>
    <row r="672" spans="1:20" x14ac:dyDescent="0.3">
      <c r="A672" s="1" t="s">
        <v>1814</v>
      </c>
      <c r="B672" s="1" t="s">
        <v>1815</v>
      </c>
      <c r="C672" s="1" t="s">
        <v>1816</v>
      </c>
      <c r="D672" s="1" t="s">
        <v>15</v>
      </c>
      <c r="E672" s="2">
        <v>3</v>
      </c>
      <c r="F672" s="1" t="s">
        <v>1770</v>
      </c>
      <c r="H672" s="1" t="s">
        <v>15</v>
      </c>
      <c r="I672" s="1" t="s">
        <v>15</v>
      </c>
      <c r="J672" s="1" t="s">
        <v>15</v>
      </c>
      <c r="K672" s="1" t="s">
        <v>15</v>
      </c>
      <c r="L672" s="1" t="s">
        <v>15</v>
      </c>
      <c r="R672" s="2" t="s">
        <v>4438</v>
      </c>
      <c r="S672" s="5" t="str">
        <f t="shared" si="11"/>
        <v>GGE</v>
      </c>
      <c r="T672" s="2" t="s">
        <v>4461</v>
      </c>
    </row>
    <row r="673" spans="1:20" x14ac:dyDescent="0.3">
      <c r="A673" s="1" t="s">
        <v>1817</v>
      </c>
      <c r="B673" s="1" t="s">
        <v>1818</v>
      </c>
      <c r="C673" s="1" t="s">
        <v>1819</v>
      </c>
      <c r="D673" s="1" t="s">
        <v>15</v>
      </c>
      <c r="E673" s="2">
        <v>3</v>
      </c>
      <c r="F673" s="1" t="s">
        <v>1770</v>
      </c>
      <c r="H673" s="1" t="s">
        <v>15</v>
      </c>
      <c r="I673" s="1" t="s">
        <v>15</v>
      </c>
      <c r="J673" s="1" t="s">
        <v>15</v>
      </c>
      <c r="K673" s="1" t="s">
        <v>15</v>
      </c>
      <c r="L673" s="1" t="s">
        <v>15</v>
      </c>
      <c r="R673" s="2" t="s">
        <v>4438</v>
      </c>
      <c r="S673" s="5" t="str">
        <f t="shared" si="11"/>
        <v>GGE</v>
      </c>
      <c r="T673" s="2" t="s">
        <v>4461</v>
      </c>
    </row>
    <row r="674" spans="1:20" x14ac:dyDescent="0.3">
      <c r="A674" s="1" t="s">
        <v>1820</v>
      </c>
      <c r="B674" s="1" t="s">
        <v>1821</v>
      </c>
      <c r="C674" s="1" t="s">
        <v>1822</v>
      </c>
      <c r="D674" s="1" t="s">
        <v>15</v>
      </c>
      <c r="E674" s="2">
        <v>3</v>
      </c>
      <c r="F674" s="1" t="s">
        <v>1770</v>
      </c>
      <c r="H674" s="1" t="s">
        <v>15</v>
      </c>
      <c r="I674" s="1" t="s">
        <v>15</v>
      </c>
      <c r="J674" s="1" t="s">
        <v>15</v>
      </c>
      <c r="K674" s="1" t="s">
        <v>15</v>
      </c>
      <c r="L674" s="1" t="s">
        <v>15</v>
      </c>
      <c r="R674" s="2" t="s">
        <v>4438</v>
      </c>
      <c r="S674" s="5" t="str">
        <f t="shared" si="11"/>
        <v>GGE</v>
      </c>
      <c r="T674" s="2" t="s">
        <v>4461</v>
      </c>
    </row>
    <row r="675" spans="1:20" x14ac:dyDescent="0.3">
      <c r="A675" s="1" t="s">
        <v>1823</v>
      </c>
      <c r="B675" s="1" t="s">
        <v>1824</v>
      </c>
      <c r="C675" s="1" t="s">
        <v>1825</v>
      </c>
      <c r="D675" s="1" t="s">
        <v>15</v>
      </c>
      <c r="E675" s="2">
        <v>3</v>
      </c>
      <c r="F675" s="1" t="s">
        <v>1770</v>
      </c>
      <c r="H675" s="1" t="s">
        <v>15</v>
      </c>
      <c r="I675" s="1" t="s">
        <v>15</v>
      </c>
      <c r="J675" s="1" t="s">
        <v>15</v>
      </c>
      <c r="K675" s="1" t="s">
        <v>15</v>
      </c>
      <c r="L675" s="1" t="s">
        <v>15</v>
      </c>
      <c r="R675" s="2" t="s">
        <v>4438</v>
      </c>
      <c r="S675" s="5" t="str">
        <f t="shared" si="11"/>
        <v>GGE</v>
      </c>
      <c r="T675" s="2" t="s">
        <v>4461</v>
      </c>
    </row>
    <row r="676" spans="1:20" x14ac:dyDescent="0.3">
      <c r="A676" s="1" t="s">
        <v>1826</v>
      </c>
      <c r="B676" s="1" t="s">
        <v>1827</v>
      </c>
      <c r="C676" s="1" t="s">
        <v>1828</v>
      </c>
      <c r="D676" s="1" t="s">
        <v>15</v>
      </c>
      <c r="E676" s="2">
        <v>3</v>
      </c>
      <c r="F676" s="1" t="s">
        <v>1770</v>
      </c>
      <c r="H676" s="1" t="s">
        <v>15</v>
      </c>
      <c r="I676" s="1" t="s">
        <v>15</v>
      </c>
      <c r="J676" s="1" t="s">
        <v>15</v>
      </c>
      <c r="K676" s="1" t="s">
        <v>15</v>
      </c>
      <c r="L676" s="1" t="s">
        <v>15</v>
      </c>
      <c r="R676" s="2" t="s">
        <v>4438</v>
      </c>
      <c r="S676" s="5" t="str">
        <f t="shared" si="11"/>
        <v>GGE</v>
      </c>
      <c r="T676" s="2" t="s">
        <v>4461</v>
      </c>
    </row>
    <row r="677" spans="1:20" x14ac:dyDescent="0.3">
      <c r="A677" s="1" t="s">
        <v>1829</v>
      </c>
      <c r="B677" s="1" t="s">
        <v>1830</v>
      </c>
      <c r="C677" s="1" t="s">
        <v>1831</v>
      </c>
      <c r="D677" s="1" t="s">
        <v>15</v>
      </c>
      <c r="E677" s="2">
        <v>3</v>
      </c>
      <c r="F677" s="1" t="s">
        <v>1770</v>
      </c>
      <c r="H677" s="1" t="s">
        <v>15</v>
      </c>
      <c r="I677" s="1" t="s">
        <v>15</v>
      </c>
      <c r="J677" s="1" t="s">
        <v>15</v>
      </c>
      <c r="K677" s="1" t="s">
        <v>15</v>
      </c>
      <c r="L677" s="1" t="s">
        <v>15</v>
      </c>
      <c r="R677" s="2" t="s">
        <v>4438</v>
      </c>
      <c r="S677" s="5" t="str">
        <f t="shared" si="11"/>
        <v>GGE</v>
      </c>
      <c r="T677" s="2" t="s">
        <v>4461</v>
      </c>
    </row>
    <row r="678" spans="1:20" x14ac:dyDescent="0.3">
      <c r="A678" s="1" t="s">
        <v>1832</v>
      </c>
      <c r="B678" s="1" t="s">
        <v>1833</v>
      </c>
      <c r="C678" s="1" t="s">
        <v>1834</v>
      </c>
      <c r="D678" s="1" t="s">
        <v>22</v>
      </c>
      <c r="E678" s="2">
        <v>3</v>
      </c>
      <c r="F678" s="1" t="s">
        <v>1770</v>
      </c>
      <c r="H678" s="1" t="s">
        <v>15</v>
      </c>
      <c r="I678" s="1" t="s">
        <v>15</v>
      </c>
      <c r="J678" s="1" t="s">
        <v>15</v>
      </c>
      <c r="K678" s="1" t="s">
        <v>15</v>
      </c>
      <c r="L678" s="1" t="s">
        <v>15</v>
      </c>
      <c r="R678" s="2" t="s">
        <v>4438</v>
      </c>
      <c r="S678" s="5" t="str">
        <f t="shared" si="11"/>
        <v>GGE</v>
      </c>
      <c r="T678" s="2" t="s">
        <v>4461</v>
      </c>
    </row>
    <row r="679" spans="1:20" x14ac:dyDescent="0.3">
      <c r="A679" s="1" t="s">
        <v>1835</v>
      </c>
      <c r="B679" s="1" t="s">
        <v>1836</v>
      </c>
      <c r="C679" s="1" t="s">
        <v>1837</v>
      </c>
      <c r="D679" s="1" t="s">
        <v>15</v>
      </c>
      <c r="E679" s="2">
        <v>3</v>
      </c>
      <c r="F679" s="1" t="s">
        <v>1770</v>
      </c>
      <c r="H679" s="1" t="s">
        <v>15</v>
      </c>
      <c r="I679" s="1" t="s">
        <v>15</v>
      </c>
      <c r="J679" s="1" t="s">
        <v>15</v>
      </c>
      <c r="K679" s="1" t="s">
        <v>15</v>
      </c>
      <c r="L679" s="1" t="s">
        <v>15</v>
      </c>
      <c r="R679" s="2" t="s">
        <v>4438</v>
      </c>
      <c r="S679" s="5" t="str">
        <f t="shared" si="11"/>
        <v>GGE</v>
      </c>
      <c r="T679" s="2" t="s">
        <v>4461</v>
      </c>
    </row>
    <row r="680" spans="1:20" x14ac:dyDescent="0.3">
      <c r="A680" s="1" t="s">
        <v>1838</v>
      </c>
      <c r="B680" s="1" t="s">
        <v>1839</v>
      </c>
      <c r="C680" s="1" t="s">
        <v>1840</v>
      </c>
      <c r="D680" s="1" t="s">
        <v>15</v>
      </c>
      <c r="E680" s="2">
        <v>3</v>
      </c>
      <c r="F680" s="1" t="s">
        <v>1770</v>
      </c>
      <c r="H680" s="1" t="s">
        <v>15</v>
      </c>
      <c r="I680" s="1" t="s">
        <v>15</v>
      </c>
      <c r="J680" s="1" t="s">
        <v>15</v>
      </c>
      <c r="K680" s="1" t="s">
        <v>15</v>
      </c>
      <c r="L680" s="1" t="s">
        <v>15</v>
      </c>
      <c r="R680" s="2" t="s">
        <v>4438</v>
      </c>
      <c r="S680" s="5" t="str">
        <f t="shared" si="11"/>
        <v>GGE</v>
      </c>
      <c r="T680" s="2" t="s">
        <v>4461</v>
      </c>
    </row>
    <row r="681" spans="1:20" x14ac:dyDescent="0.3">
      <c r="A681" s="1" t="s">
        <v>1841</v>
      </c>
      <c r="B681" s="1" t="s">
        <v>1842</v>
      </c>
      <c r="C681" s="1" t="s">
        <v>1843</v>
      </c>
      <c r="D681" s="1" t="s">
        <v>15</v>
      </c>
      <c r="E681" s="2">
        <v>3</v>
      </c>
      <c r="F681" s="1" t="s">
        <v>1770</v>
      </c>
      <c r="H681" s="1" t="s">
        <v>15</v>
      </c>
      <c r="I681" s="1" t="s">
        <v>15</v>
      </c>
      <c r="J681" s="1" t="s">
        <v>15</v>
      </c>
      <c r="K681" s="1" t="s">
        <v>15</v>
      </c>
      <c r="L681" s="1" t="s">
        <v>15</v>
      </c>
      <c r="R681" s="2" t="s">
        <v>4438</v>
      </c>
      <c r="S681" s="5" t="str">
        <f t="shared" si="11"/>
        <v>GGE</v>
      </c>
      <c r="T681" s="2" t="s">
        <v>4461</v>
      </c>
    </row>
    <row r="682" spans="1:20" x14ac:dyDescent="0.3">
      <c r="A682" s="1" t="s">
        <v>1844</v>
      </c>
      <c r="B682" s="1" t="s">
        <v>1845</v>
      </c>
      <c r="C682" s="1" t="s">
        <v>1846</v>
      </c>
      <c r="D682" s="1" t="s">
        <v>15</v>
      </c>
      <c r="E682" s="2">
        <v>3</v>
      </c>
      <c r="F682" s="1" t="s">
        <v>1770</v>
      </c>
      <c r="H682" s="1" t="s">
        <v>15</v>
      </c>
      <c r="I682" s="1" t="s">
        <v>15</v>
      </c>
      <c r="J682" s="1" t="s">
        <v>15</v>
      </c>
      <c r="K682" s="1" t="s">
        <v>15</v>
      </c>
      <c r="L682" s="1" t="s">
        <v>15</v>
      </c>
      <c r="R682" s="2" t="s">
        <v>4438</v>
      </c>
      <c r="S682" s="5" t="str">
        <f t="shared" si="11"/>
        <v>GGE</v>
      </c>
      <c r="T682" s="2" t="s">
        <v>4461</v>
      </c>
    </row>
    <row r="683" spans="1:20" x14ac:dyDescent="0.3">
      <c r="A683" s="1" t="s">
        <v>1847</v>
      </c>
      <c r="B683" s="1" t="s">
        <v>1848</v>
      </c>
      <c r="C683" s="1" t="s">
        <v>1849</v>
      </c>
      <c r="D683" s="1" t="s">
        <v>15</v>
      </c>
      <c r="E683" s="2">
        <v>3</v>
      </c>
      <c r="F683" s="1" t="s">
        <v>1770</v>
      </c>
      <c r="H683" s="1" t="s">
        <v>15</v>
      </c>
      <c r="I683" s="1" t="s">
        <v>15</v>
      </c>
      <c r="J683" s="1" t="s">
        <v>15</v>
      </c>
      <c r="K683" s="1" t="s">
        <v>15</v>
      </c>
      <c r="L683" s="1" t="s">
        <v>15</v>
      </c>
      <c r="R683" s="2" t="s">
        <v>4438</v>
      </c>
      <c r="S683" s="5" t="str">
        <f t="shared" si="11"/>
        <v>GGE</v>
      </c>
      <c r="T683" s="2" t="s">
        <v>4461</v>
      </c>
    </row>
    <row r="684" spans="1:20" x14ac:dyDescent="0.3">
      <c r="A684" s="1" t="s">
        <v>1850</v>
      </c>
      <c r="B684" s="1" t="s">
        <v>1851</v>
      </c>
      <c r="C684" s="1" t="s">
        <v>1849</v>
      </c>
      <c r="D684" s="1" t="s">
        <v>22</v>
      </c>
      <c r="E684" s="2">
        <v>4</v>
      </c>
      <c r="F684" s="1" t="s">
        <v>1770</v>
      </c>
      <c r="H684" s="1" t="s">
        <v>15</v>
      </c>
      <c r="I684" s="1" t="s">
        <v>15</v>
      </c>
      <c r="J684" s="1" t="s">
        <v>15</v>
      </c>
      <c r="K684" s="1" t="s">
        <v>15</v>
      </c>
      <c r="L684" s="1" t="s">
        <v>15</v>
      </c>
      <c r="R684" s="2" t="s">
        <v>4438</v>
      </c>
      <c r="S684" s="5" t="str">
        <f t="shared" si="11"/>
        <v>GGE</v>
      </c>
      <c r="T684" s="2" t="s">
        <v>4461</v>
      </c>
    </row>
    <row r="685" spans="1:20" x14ac:dyDescent="0.3">
      <c r="A685" s="1" t="s">
        <v>1852</v>
      </c>
      <c r="B685" s="1" t="s">
        <v>1853</v>
      </c>
      <c r="C685" s="1" t="s">
        <v>1849</v>
      </c>
      <c r="D685" s="1" t="s">
        <v>22</v>
      </c>
      <c r="E685" s="2">
        <v>4</v>
      </c>
      <c r="F685" s="1" t="s">
        <v>1770</v>
      </c>
      <c r="H685" s="1" t="s">
        <v>15</v>
      </c>
      <c r="I685" s="1" t="s">
        <v>15</v>
      </c>
      <c r="J685" s="1" t="s">
        <v>15</v>
      </c>
      <c r="K685" s="1" t="s">
        <v>15</v>
      </c>
      <c r="L685" s="1" t="s">
        <v>15</v>
      </c>
      <c r="R685" s="2" t="s">
        <v>4438</v>
      </c>
      <c r="S685" s="5" t="str">
        <f t="shared" si="11"/>
        <v>GGE</v>
      </c>
      <c r="T685" s="2" t="s">
        <v>4461</v>
      </c>
    </row>
    <row r="686" spans="1:20" x14ac:dyDescent="0.3">
      <c r="A686" s="1" t="s">
        <v>1854</v>
      </c>
      <c r="B686" s="1" t="s">
        <v>1855</v>
      </c>
      <c r="C686" s="1" t="s">
        <v>1856</v>
      </c>
      <c r="D686" s="1" t="s">
        <v>15</v>
      </c>
      <c r="E686" s="2">
        <v>3</v>
      </c>
      <c r="F686" s="1" t="s">
        <v>1770</v>
      </c>
      <c r="H686" s="1" t="s">
        <v>15</v>
      </c>
      <c r="I686" s="1" t="s">
        <v>15</v>
      </c>
      <c r="J686" s="1" t="s">
        <v>15</v>
      </c>
      <c r="K686" s="1" t="s">
        <v>15</v>
      </c>
      <c r="L686" s="1" t="s">
        <v>15</v>
      </c>
      <c r="R686" s="2" t="s">
        <v>4438</v>
      </c>
      <c r="S686" s="5" t="str">
        <f t="shared" si="11"/>
        <v>GGE</v>
      </c>
      <c r="T686" s="2" t="s">
        <v>4461</v>
      </c>
    </row>
    <row r="687" spans="1:20" x14ac:dyDescent="0.3">
      <c r="A687" s="1" t="s">
        <v>1857</v>
      </c>
      <c r="B687" s="1" t="s">
        <v>1858</v>
      </c>
      <c r="C687" s="1" t="s">
        <v>1859</v>
      </c>
      <c r="D687" s="1" t="s">
        <v>15</v>
      </c>
      <c r="E687" s="2">
        <v>3</v>
      </c>
      <c r="F687" s="1" t="s">
        <v>1770</v>
      </c>
      <c r="H687" s="1" t="s">
        <v>15</v>
      </c>
      <c r="I687" s="1" t="s">
        <v>15</v>
      </c>
      <c r="J687" s="1" t="s">
        <v>15</v>
      </c>
      <c r="K687" s="1" t="s">
        <v>15</v>
      </c>
      <c r="L687" s="1" t="s">
        <v>15</v>
      </c>
      <c r="R687" s="2" t="s">
        <v>4438</v>
      </c>
      <c r="S687" s="5" t="str">
        <f t="shared" si="11"/>
        <v>GGE</v>
      </c>
      <c r="T687" s="2" t="s">
        <v>4461</v>
      </c>
    </row>
    <row r="688" spans="1:20" x14ac:dyDescent="0.3">
      <c r="A688" s="1" t="s">
        <v>1860</v>
      </c>
      <c r="B688" s="1" t="s">
        <v>1861</v>
      </c>
      <c r="C688" s="1" t="s">
        <v>1862</v>
      </c>
      <c r="D688" s="1" t="s">
        <v>15</v>
      </c>
      <c r="E688" s="2">
        <v>3</v>
      </c>
      <c r="F688" s="1" t="s">
        <v>1770</v>
      </c>
      <c r="H688" s="1" t="s">
        <v>15</v>
      </c>
      <c r="I688" s="1" t="s">
        <v>15</v>
      </c>
      <c r="J688" s="1" t="s">
        <v>15</v>
      </c>
      <c r="K688" s="1" t="s">
        <v>15</v>
      </c>
      <c r="L688" s="1" t="s">
        <v>15</v>
      </c>
      <c r="R688" s="2" t="s">
        <v>4438</v>
      </c>
      <c r="S688" s="5" t="str">
        <f t="shared" si="11"/>
        <v>GGE</v>
      </c>
      <c r="T688" s="2" t="s">
        <v>4461</v>
      </c>
    </row>
    <row r="689" spans="1:21" x14ac:dyDescent="0.3">
      <c r="A689" s="1" t="s">
        <v>4451</v>
      </c>
      <c r="B689" s="2" t="s">
        <v>4452</v>
      </c>
      <c r="C689" s="1" t="s">
        <v>1862</v>
      </c>
      <c r="D689" s="1" t="s">
        <v>15</v>
      </c>
      <c r="E689" s="2">
        <v>4</v>
      </c>
      <c r="F689" s="1" t="s">
        <v>1770</v>
      </c>
      <c r="H689" s="1" t="s">
        <v>15</v>
      </c>
      <c r="I689" s="1" t="s">
        <v>15</v>
      </c>
      <c r="J689" s="1" t="s">
        <v>15</v>
      </c>
      <c r="K689" s="1" t="s">
        <v>15</v>
      </c>
      <c r="L689" s="1" t="s">
        <v>15</v>
      </c>
      <c r="R689" s="2" t="s">
        <v>4438</v>
      </c>
      <c r="S689" s="5" t="str">
        <f t="shared" si="11"/>
        <v>GGE</v>
      </c>
      <c r="T689" s="2" t="s">
        <v>4461</v>
      </c>
      <c r="U689" s="2" t="str">
        <f t="shared" ref="U689" si="12">LEFT(B689, SEARCH(" ",B689,1))</f>
        <v xml:space="preserve">GEH690116NV7 </v>
      </c>
    </row>
    <row r="690" spans="1:21" x14ac:dyDescent="0.3">
      <c r="A690" s="1" t="s">
        <v>1863</v>
      </c>
      <c r="B690" s="1" t="s">
        <v>1864</v>
      </c>
      <c r="C690" s="1" t="s">
        <v>1865</v>
      </c>
      <c r="D690" s="1" t="s">
        <v>15</v>
      </c>
      <c r="E690" s="2">
        <v>3</v>
      </c>
      <c r="F690" s="1" t="s">
        <v>1770</v>
      </c>
      <c r="H690" s="1" t="s">
        <v>15</v>
      </c>
      <c r="I690" s="1" t="s">
        <v>15</v>
      </c>
      <c r="J690" s="1" t="s">
        <v>15</v>
      </c>
      <c r="K690" s="1" t="s">
        <v>15</v>
      </c>
      <c r="L690" s="1" t="s">
        <v>15</v>
      </c>
      <c r="R690" s="2" t="s">
        <v>4438</v>
      </c>
      <c r="S690" s="5" t="str">
        <f t="shared" si="11"/>
        <v>GGE</v>
      </c>
      <c r="T690" s="2" t="s">
        <v>4461</v>
      </c>
    </row>
    <row r="691" spans="1:21" x14ac:dyDescent="0.3">
      <c r="A691" s="1" t="s">
        <v>1866</v>
      </c>
      <c r="B691" s="1" t="s">
        <v>1867</v>
      </c>
      <c r="C691" s="1" t="s">
        <v>1868</v>
      </c>
      <c r="D691" s="1" t="s">
        <v>15</v>
      </c>
      <c r="E691" s="2">
        <v>3</v>
      </c>
      <c r="F691" s="1" t="s">
        <v>1770</v>
      </c>
      <c r="H691" s="1" t="s">
        <v>15</v>
      </c>
      <c r="I691" s="1" t="s">
        <v>15</v>
      </c>
      <c r="J691" s="1" t="s">
        <v>15</v>
      </c>
      <c r="K691" s="1" t="s">
        <v>15</v>
      </c>
      <c r="L691" s="1" t="s">
        <v>15</v>
      </c>
      <c r="R691" s="2" t="s">
        <v>4438</v>
      </c>
      <c r="S691" s="5" t="str">
        <f t="shared" si="11"/>
        <v>GGE</v>
      </c>
      <c r="T691" s="2" t="s">
        <v>4461</v>
      </c>
    </row>
    <row r="692" spans="1:21" x14ac:dyDescent="0.3">
      <c r="A692" s="1" t="s">
        <v>4453</v>
      </c>
      <c r="B692" s="1" t="s">
        <v>1895</v>
      </c>
      <c r="C692" s="1" t="s">
        <v>1896</v>
      </c>
      <c r="D692" s="1" t="s">
        <v>15</v>
      </c>
      <c r="E692" s="2">
        <v>3</v>
      </c>
      <c r="F692" s="1" t="s">
        <v>1770</v>
      </c>
      <c r="H692" s="1" t="s">
        <v>15</v>
      </c>
      <c r="I692" s="1" t="s">
        <v>15</v>
      </c>
      <c r="J692" s="1" t="s">
        <v>15</v>
      </c>
      <c r="K692" s="1" t="s">
        <v>15</v>
      </c>
      <c r="L692" s="1" t="s">
        <v>15</v>
      </c>
      <c r="R692" s="2" t="s">
        <v>4438</v>
      </c>
      <c r="S692" s="5" t="str">
        <f t="shared" si="11"/>
        <v>GGE</v>
      </c>
      <c r="T692" s="2" t="s">
        <v>4461</v>
      </c>
    </row>
    <row r="693" spans="1:21" x14ac:dyDescent="0.3">
      <c r="A693" s="1" t="s">
        <v>4545</v>
      </c>
      <c r="B693" s="1" t="s">
        <v>1898</v>
      </c>
      <c r="C693" s="1" t="s">
        <v>1899</v>
      </c>
      <c r="D693" s="1" t="s">
        <v>15</v>
      </c>
      <c r="E693" s="2">
        <v>3</v>
      </c>
      <c r="F693" s="1" t="s">
        <v>1770</v>
      </c>
      <c r="H693" s="1" t="s">
        <v>15</v>
      </c>
      <c r="I693" s="1" t="s">
        <v>15</v>
      </c>
      <c r="J693" s="1" t="s">
        <v>15</v>
      </c>
      <c r="K693" s="1" t="s">
        <v>15</v>
      </c>
      <c r="L693" s="1" t="s">
        <v>15</v>
      </c>
      <c r="R693" s="2" t="s">
        <v>4438</v>
      </c>
      <c r="S693" s="5" t="str">
        <f t="shared" si="11"/>
        <v>GGE</v>
      </c>
      <c r="T693" s="2" t="s">
        <v>4461</v>
      </c>
    </row>
    <row r="694" spans="1:21" x14ac:dyDescent="0.3">
      <c r="A694" s="1" t="s">
        <v>4546</v>
      </c>
      <c r="B694" s="1" t="s">
        <v>1901</v>
      </c>
      <c r="C694" s="1" t="s">
        <v>1902</v>
      </c>
      <c r="D694" s="1" t="s">
        <v>15</v>
      </c>
      <c r="E694" s="2">
        <v>3</v>
      </c>
      <c r="F694" s="1" t="s">
        <v>1770</v>
      </c>
      <c r="H694" s="1" t="s">
        <v>15</v>
      </c>
      <c r="I694" s="1" t="s">
        <v>15</v>
      </c>
      <c r="J694" s="1" t="s">
        <v>15</v>
      </c>
      <c r="K694" s="1" t="s">
        <v>15</v>
      </c>
      <c r="L694" s="1" t="s">
        <v>15</v>
      </c>
      <c r="R694" s="2" t="s">
        <v>4438</v>
      </c>
      <c r="S694" s="5" t="str">
        <f t="shared" si="11"/>
        <v>GGE</v>
      </c>
      <c r="T694" s="2" t="s">
        <v>4461</v>
      </c>
    </row>
    <row r="695" spans="1:21" x14ac:dyDescent="0.3">
      <c r="A695" s="1" t="s">
        <v>4547</v>
      </c>
      <c r="B695" s="1" t="s">
        <v>1904</v>
      </c>
      <c r="C695" s="1" t="s">
        <v>1905</v>
      </c>
      <c r="D695" s="1" t="s">
        <v>15</v>
      </c>
      <c r="E695" s="2">
        <v>3</v>
      </c>
      <c r="F695" s="1" t="s">
        <v>1770</v>
      </c>
      <c r="H695" s="1" t="s">
        <v>15</v>
      </c>
      <c r="I695" s="1" t="s">
        <v>15</v>
      </c>
      <c r="J695" s="1" t="s">
        <v>15</v>
      </c>
      <c r="K695" s="1" t="s">
        <v>15</v>
      </c>
      <c r="L695" s="1" t="s">
        <v>15</v>
      </c>
      <c r="R695" s="2" t="s">
        <v>4438</v>
      </c>
      <c r="S695" s="5" t="str">
        <f t="shared" si="11"/>
        <v>GGE</v>
      </c>
      <c r="T695" s="2" t="s">
        <v>4461</v>
      </c>
    </row>
    <row r="696" spans="1:21" x14ac:dyDescent="0.3">
      <c r="A696" s="1" t="s">
        <v>4548</v>
      </c>
      <c r="B696" s="1" t="s">
        <v>1907</v>
      </c>
      <c r="C696" s="1" t="s">
        <v>1908</v>
      </c>
      <c r="D696" s="1" t="s">
        <v>15</v>
      </c>
      <c r="E696" s="2">
        <v>3</v>
      </c>
      <c r="F696" s="1" t="s">
        <v>1770</v>
      </c>
      <c r="H696" s="1" t="s">
        <v>15</v>
      </c>
      <c r="I696" s="1" t="s">
        <v>15</v>
      </c>
      <c r="J696" s="1" t="s">
        <v>15</v>
      </c>
      <c r="K696" s="1" t="s">
        <v>15</v>
      </c>
      <c r="L696" s="1" t="s">
        <v>15</v>
      </c>
      <c r="R696" s="2" t="s">
        <v>4438</v>
      </c>
      <c r="S696" s="5" t="str">
        <f t="shared" si="11"/>
        <v>GGE</v>
      </c>
      <c r="T696" s="2" t="s">
        <v>4461</v>
      </c>
    </row>
    <row r="697" spans="1:21" x14ac:dyDescent="0.3">
      <c r="A697" s="1" t="s">
        <v>4549</v>
      </c>
      <c r="B697" s="1" t="s">
        <v>1910</v>
      </c>
      <c r="C697" s="1" t="s">
        <v>1911</v>
      </c>
      <c r="D697" s="1" t="s">
        <v>15</v>
      </c>
      <c r="E697" s="2">
        <v>3</v>
      </c>
      <c r="F697" s="1" t="s">
        <v>1770</v>
      </c>
      <c r="H697" s="1" t="s">
        <v>15</v>
      </c>
      <c r="I697" s="1" t="s">
        <v>15</v>
      </c>
      <c r="J697" s="1" t="s">
        <v>15</v>
      </c>
      <c r="K697" s="1" t="s">
        <v>15</v>
      </c>
      <c r="L697" s="1" t="s">
        <v>15</v>
      </c>
      <c r="R697" s="2" t="s">
        <v>4438</v>
      </c>
      <c r="S697" s="5" t="str">
        <f t="shared" si="11"/>
        <v>GGE</v>
      </c>
      <c r="T697" s="2" t="s">
        <v>4461</v>
      </c>
    </row>
    <row r="698" spans="1:21" x14ac:dyDescent="0.3">
      <c r="A698" s="1" t="s">
        <v>4550</v>
      </c>
      <c r="B698" s="1" t="s">
        <v>1913</v>
      </c>
      <c r="C698" s="1" t="s">
        <v>1914</v>
      </c>
      <c r="D698" s="1" t="s">
        <v>15</v>
      </c>
      <c r="E698" s="2">
        <v>3</v>
      </c>
      <c r="F698" s="1" t="s">
        <v>1770</v>
      </c>
      <c r="H698" s="1" t="s">
        <v>15</v>
      </c>
      <c r="I698" s="1" t="s">
        <v>15</v>
      </c>
      <c r="J698" s="1" t="s">
        <v>15</v>
      </c>
      <c r="K698" s="1" t="s">
        <v>15</v>
      </c>
      <c r="L698" s="1" t="s">
        <v>15</v>
      </c>
      <c r="R698" s="2" t="s">
        <v>4438</v>
      </c>
      <c r="S698" s="5" t="str">
        <f t="shared" si="11"/>
        <v>GGE</v>
      </c>
      <c r="T698" s="2" t="s">
        <v>4461</v>
      </c>
    </row>
    <row r="699" spans="1:21" x14ac:dyDescent="0.3">
      <c r="A699" s="1" t="s">
        <v>4551</v>
      </c>
      <c r="B699" s="1" t="s">
        <v>1916</v>
      </c>
      <c r="C699" s="1" t="s">
        <v>1917</v>
      </c>
      <c r="D699" s="1" t="s">
        <v>15</v>
      </c>
      <c r="E699" s="2">
        <v>3</v>
      </c>
      <c r="F699" s="1" t="s">
        <v>1770</v>
      </c>
      <c r="H699" s="1" t="s">
        <v>15</v>
      </c>
      <c r="I699" s="1" t="s">
        <v>15</v>
      </c>
      <c r="J699" s="1" t="s">
        <v>15</v>
      </c>
      <c r="K699" s="1" t="s">
        <v>15</v>
      </c>
      <c r="L699" s="1" t="s">
        <v>15</v>
      </c>
      <c r="R699" s="2" t="s">
        <v>4438</v>
      </c>
      <c r="S699" s="5" t="str">
        <f t="shared" si="11"/>
        <v>GGE</v>
      </c>
      <c r="T699" s="2" t="s">
        <v>4461</v>
      </c>
    </row>
    <row r="700" spans="1:21" x14ac:dyDescent="0.3">
      <c r="A700" s="1" t="s">
        <v>4552</v>
      </c>
      <c r="B700" s="1" t="s">
        <v>1919</v>
      </c>
      <c r="C700" s="1" t="s">
        <v>1920</v>
      </c>
      <c r="D700" s="1" t="s">
        <v>15</v>
      </c>
      <c r="E700" s="2">
        <v>3</v>
      </c>
      <c r="F700" s="1" t="s">
        <v>1770</v>
      </c>
      <c r="H700" s="1" t="s">
        <v>15</v>
      </c>
      <c r="I700" s="1" t="s">
        <v>15</v>
      </c>
      <c r="J700" s="1" t="s">
        <v>15</v>
      </c>
      <c r="K700" s="1" t="s">
        <v>15</v>
      </c>
      <c r="L700" s="1" t="s">
        <v>15</v>
      </c>
      <c r="R700" s="2" t="s">
        <v>4438</v>
      </c>
      <c r="S700" s="5" t="str">
        <f t="shared" si="11"/>
        <v>GGE</v>
      </c>
      <c r="T700" s="2" t="s">
        <v>4461</v>
      </c>
    </row>
    <row r="701" spans="1:21" x14ac:dyDescent="0.3">
      <c r="A701" s="1" t="s">
        <v>4553</v>
      </c>
      <c r="B701" s="1" t="s">
        <v>1922</v>
      </c>
      <c r="C701" s="1" t="s">
        <v>1923</v>
      </c>
      <c r="D701" s="1" t="s">
        <v>15</v>
      </c>
      <c r="E701" s="2">
        <v>3</v>
      </c>
      <c r="F701" s="1" t="s">
        <v>1770</v>
      </c>
      <c r="H701" s="1" t="s">
        <v>15</v>
      </c>
      <c r="I701" s="1" t="s">
        <v>15</v>
      </c>
      <c r="J701" s="1" t="s">
        <v>15</v>
      </c>
      <c r="K701" s="1" t="s">
        <v>15</v>
      </c>
      <c r="L701" s="1" t="s">
        <v>15</v>
      </c>
      <c r="R701" s="2" t="s">
        <v>4438</v>
      </c>
      <c r="S701" s="5" t="str">
        <f t="shared" si="11"/>
        <v>GGE</v>
      </c>
      <c r="T701" s="2" t="s">
        <v>4461</v>
      </c>
    </row>
    <row r="702" spans="1:21" x14ac:dyDescent="0.3">
      <c r="A702" s="1" t="s">
        <v>4554</v>
      </c>
      <c r="B702" s="1" t="s">
        <v>1925</v>
      </c>
      <c r="C702" s="1" t="s">
        <v>1926</v>
      </c>
      <c r="D702" s="1" t="s">
        <v>15</v>
      </c>
      <c r="E702" s="2">
        <v>3</v>
      </c>
      <c r="F702" s="1" t="s">
        <v>1770</v>
      </c>
      <c r="H702" s="1" t="s">
        <v>15</v>
      </c>
      <c r="I702" s="1" t="s">
        <v>15</v>
      </c>
      <c r="J702" s="1" t="s">
        <v>15</v>
      </c>
      <c r="K702" s="1" t="s">
        <v>15</v>
      </c>
      <c r="L702" s="1" t="s">
        <v>15</v>
      </c>
      <c r="R702" s="2" t="s">
        <v>4438</v>
      </c>
      <c r="S702" s="5" t="str">
        <f t="shared" si="11"/>
        <v>GGE</v>
      </c>
      <c r="T702" s="2" t="s">
        <v>4461</v>
      </c>
    </row>
    <row r="703" spans="1:21" x14ac:dyDescent="0.3">
      <c r="A703" s="1" t="s">
        <v>4555</v>
      </c>
      <c r="B703" s="1" t="s">
        <v>1928</v>
      </c>
      <c r="C703" s="1" t="s">
        <v>1929</v>
      </c>
      <c r="D703" s="1" t="s">
        <v>15</v>
      </c>
      <c r="E703" s="2">
        <v>3</v>
      </c>
      <c r="F703" s="1" t="s">
        <v>1770</v>
      </c>
      <c r="H703" s="1" t="s">
        <v>15</v>
      </c>
      <c r="I703" s="1" t="s">
        <v>15</v>
      </c>
      <c r="J703" s="1" t="s">
        <v>15</v>
      </c>
      <c r="K703" s="1" t="s">
        <v>15</v>
      </c>
      <c r="L703" s="1" t="s">
        <v>15</v>
      </c>
      <c r="R703" s="2" t="s">
        <v>4438</v>
      </c>
      <c r="S703" s="5" t="str">
        <f t="shared" si="11"/>
        <v>GGE</v>
      </c>
      <c r="T703" s="2" t="s">
        <v>4461</v>
      </c>
    </row>
    <row r="704" spans="1:21" x14ac:dyDescent="0.3">
      <c r="A704" s="1" t="s">
        <v>4556</v>
      </c>
      <c r="B704" s="1" t="s">
        <v>1931</v>
      </c>
      <c r="C704" s="1" t="s">
        <v>1932</v>
      </c>
      <c r="D704" s="1" t="s">
        <v>15</v>
      </c>
      <c r="E704" s="2">
        <v>3</v>
      </c>
      <c r="F704" s="1" t="s">
        <v>1770</v>
      </c>
      <c r="H704" s="1" t="s">
        <v>15</v>
      </c>
      <c r="I704" s="1" t="s">
        <v>15</v>
      </c>
      <c r="J704" s="1" t="s">
        <v>15</v>
      </c>
      <c r="K704" s="1" t="s">
        <v>15</v>
      </c>
      <c r="L704" s="1" t="s">
        <v>15</v>
      </c>
      <c r="R704" s="2" t="s">
        <v>4438</v>
      </c>
      <c r="S704" s="5" t="str">
        <f t="shared" si="11"/>
        <v>GGE</v>
      </c>
      <c r="T704" s="2" t="s">
        <v>4461</v>
      </c>
    </row>
    <row r="705" spans="1:21" x14ac:dyDescent="0.3">
      <c r="A705" s="1" t="s">
        <v>4557</v>
      </c>
      <c r="B705" s="1" t="s">
        <v>1934</v>
      </c>
      <c r="C705" s="1" t="s">
        <v>1935</v>
      </c>
      <c r="D705" s="1" t="s">
        <v>15</v>
      </c>
      <c r="E705" s="2">
        <v>3</v>
      </c>
      <c r="F705" s="1" t="s">
        <v>1770</v>
      </c>
      <c r="H705" s="1" t="s">
        <v>15</v>
      </c>
      <c r="I705" s="1" t="s">
        <v>15</v>
      </c>
      <c r="J705" s="1" t="s">
        <v>15</v>
      </c>
      <c r="K705" s="1" t="s">
        <v>15</v>
      </c>
      <c r="L705" s="1" t="s">
        <v>15</v>
      </c>
      <c r="R705" s="2" t="s">
        <v>4438</v>
      </c>
      <c r="S705" s="5" t="str">
        <f t="shared" si="11"/>
        <v>GGE</v>
      </c>
      <c r="T705" s="2" t="s">
        <v>4461</v>
      </c>
    </row>
    <row r="706" spans="1:21" x14ac:dyDescent="0.3">
      <c r="A706" s="1" t="s">
        <v>4558</v>
      </c>
      <c r="B706" s="1" t="s">
        <v>1937</v>
      </c>
      <c r="C706" s="1" t="s">
        <v>1938</v>
      </c>
      <c r="D706" s="1" t="s">
        <v>22</v>
      </c>
      <c r="E706" s="2">
        <v>3</v>
      </c>
      <c r="F706" s="1" t="s">
        <v>1770</v>
      </c>
      <c r="H706" s="1" t="s">
        <v>15</v>
      </c>
      <c r="I706" s="1" t="s">
        <v>15</v>
      </c>
      <c r="J706" s="1" t="s">
        <v>15</v>
      </c>
      <c r="K706" s="1" t="s">
        <v>15</v>
      </c>
      <c r="L706" s="1" t="s">
        <v>15</v>
      </c>
      <c r="R706" s="2" t="s">
        <v>4438</v>
      </c>
      <c r="S706" s="5" t="str">
        <f t="shared" si="11"/>
        <v>GGE</v>
      </c>
      <c r="T706" s="2" t="s">
        <v>4461</v>
      </c>
    </row>
    <row r="707" spans="1:21" x14ac:dyDescent="0.3">
      <c r="A707" s="1" t="s">
        <v>4559</v>
      </c>
      <c r="B707" s="1" t="s">
        <v>1940</v>
      </c>
      <c r="C707" s="1" t="s">
        <v>1941</v>
      </c>
      <c r="D707" s="1" t="s">
        <v>15</v>
      </c>
      <c r="E707" s="2">
        <v>3</v>
      </c>
      <c r="F707" s="1" t="s">
        <v>1770</v>
      </c>
      <c r="H707" s="1" t="s">
        <v>15</v>
      </c>
      <c r="I707" s="1" t="s">
        <v>15</v>
      </c>
      <c r="J707" s="1" t="s">
        <v>15</v>
      </c>
      <c r="K707" s="1" t="s">
        <v>15</v>
      </c>
      <c r="L707" s="1" t="s">
        <v>15</v>
      </c>
      <c r="R707" s="2" t="s">
        <v>4438</v>
      </c>
      <c r="S707" s="5" t="str">
        <f t="shared" si="11"/>
        <v>GGE</v>
      </c>
      <c r="T707" s="2" t="s">
        <v>4461</v>
      </c>
      <c r="U707" s="2" t="str">
        <f t="shared" ref="U707:U708" si="13">LEFT(B707, SEARCH(" ",B707,1))</f>
        <v xml:space="preserve">Arrend </v>
      </c>
    </row>
    <row r="708" spans="1:21" x14ac:dyDescent="0.3">
      <c r="A708" s="1" t="s">
        <v>1869</v>
      </c>
      <c r="B708" s="1" t="s">
        <v>1943</v>
      </c>
      <c r="C708" s="1" t="s">
        <v>1871</v>
      </c>
      <c r="D708" s="1" t="s">
        <v>15</v>
      </c>
      <c r="E708" s="2">
        <v>3</v>
      </c>
      <c r="F708" s="1" t="s">
        <v>1770</v>
      </c>
      <c r="H708" s="1" t="s">
        <v>15</v>
      </c>
      <c r="I708" s="1" t="s">
        <v>15</v>
      </c>
      <c r="J708" s="1" t="s">
        <v>15</v>
      </c>
      <c r="K708" s="1" t="s">
        <v>15</v>
      </c>
      <c r="L708" s="1" t="s">
        <v>15</v>
      </c>
      <c r="R708" s="2" t="s">
        <v>4438</v>
      </c>
      <c r="S708" s="5" t="str">
        <f t="shared" si="11"/>
        <v>GGE</v>
      </c>
      <c r="T708" s="2" t="s">
        <v>4461</v>
      </c>
      <c r="U708" s="2" t="str">
        <f t="shared" si="13"/>
        <v xml:space="preserve">Combustibles </v>
      </c>
    </row>
    <row r="709" spans="1:21" x14ac:dyDescent="0.3">
      <c r="A709" s="1" t="s">
        <v>4454</v>
      </c>
      <c r="B709" s="1" t="s">
        <v>1945</v>
      </c>
      <c r="C709" s="1" t="s">
        <v>1946</v>
      </c>
      <c r="D709" s="1" t="s">
        <v>15</v>
      </c>
      <c r="E709" s="2">
        <v>3</v>
      </c>
      <c r="F709" s="1" t="s">
        <v>1770</v>
      </c>
      <c r="H709" s="1" t="s">
        <v>15</v>
      </c>
      <c r="I709" s="1" t="s">
        <v>15</v>
      </c>
      <c r="J709" s="1" t="s">
        <v>15</v>
      </c>
      <c r="K709" s="1" t="s">
        <v>15</v>
      </c>
      <c r="L709" s="1" t="s">
        <v>15</v>
      </c>
      <c r="R709" s="2" t="s">
        <v>4438</v>
      </c>
      <c r="S709" s="5" t="str">
        <f t="shared" si="11"/>
        <v>GGE</v>
      </c>
      <c r="T709" s="2" t="s">
        <v>4461</v>
      </c>
    </row>
    <row r="710" spans="1:21" x14ac:dyDescent="0.3">
      <c r="A710" s="1" t="s">
        <v>4455</v>
      </c>
      <c r="B710" s="1" t="s">
        <v>1948</v>
      </c>
      <c r="C710" s="1" t="s">
        <v>1949</v>
      </c>
      <c r="D710" s="1" t="s">
        <v>15</v>
      </c>
      <c r="E710" s="2">
        <v>3</v>
      </c>
      <c r="F710" s="1" t="s">
        <v>1770</v>
      </c>
      <c r="H710" s="1" t="s">
        <v>15</v>
      </c>
      <c r="I710" s="1" t="s">
        <v>15</v>
      </c>
      <c r="J710" s="1" t="s">
        <v>15</v>
      </c>
      <c r="K710" s="1" t="s">
        <v>15</v>
      </c>
      <c r="L710" s="1" t="s">
        <v>15</v>
      </c>
      <c r="R710" s="2" t="s">
        <v>4438</v>
      </c>
      <c r="S710" s="5" t="str">
        <f t="shared" si="11"/>
        <v>GGE</v>
      </c>
      <c r="T710" s="2" t="s">
        <v>4461</v>
      </c>
    </row>
    <row r="711" spans="1:21" x14ac:dyDescent="0.3">
      <c r="A711" s="1" t="s">
        <v>1872</v>
      </c>
      <c r="B711" s="1" t="s">
        <v>4479</v>
      </c>
      <c r="C711" s="1" t="s">
        <v>1874</v>
      </c>
      <c r="D711" s="1" t="s">
        <v>15</v>
      </c>
      <c r="E711" s="2">
        <v>3</v>
      </c>
      <c r="F711" s="1" t="s">
        <v>1770</v>
      </c>
      <c r="H711" s="1" t="s">
        <v>15</v>
      </c>
      <c r="I711" s="1" t="s">
        <v>15</v>
      </c>
      <c r="J711" s="1" t="s">
        <v>15</v>
      </c>
      <c r="K711" s="1" t="s">
        <v>15</v>
      </c>
      <c r="L711" s="1" t="s">
        <v>15</v>
      </c>
      <c r="R711" s="2" t="s">
        <v>4438</v>
      </c>
      <c r="S711" s="5" t="str">
        <f t="shared" si="11"/>
        <v>GGE</v>
      </c>
      <c r="T711" s="2" t="s">
        <v>4461</v>
      </c>
    </row>
    <row r="712" spans="1:21" x14ac:dyDescent="0.3">
      <c r="A712" s="1" t="s">
        <v>1875</v>
      </c>
      <c r="B712" s="1" t="s">
        <v>1876</v>
      </c>
      <c r="C712" s="1" t="s">
        <v>1877</v>
      </c>
      <c r="D712" s="1" t="s">
        <v>15</v>
      </c>
      <c r="E712" s="2">
        <v>3</v>
      </c>
      <c r="F712" s="1" t="s">
        <v>1770</v>
      </c>
      <c r="H712" s="1" t="s">
        <v>15</v>
      </c>
      <c r="I712" s="1" t="s">
        <v>15</v>
      </c>
      <c r="J712" s="1" t="s">
        <v>15</v>
      </c>
      <c r="K712" s="1" t="s">
        <v>15</v>
      </c>
      <c r="L712" s="1" t="s">
        <v>15</v>
      </c>
      <c r="R712" s="2" t="s">
        <v>4438</v>
      </c>
      <c r="S712" s="5" t="str">
        <f t="shared" si="11"/>
        <v>GGE</v>
      </c>
      <c r="T712" s="2" t="s">
        <v>4461</v>
      </c>
      <c r="U712" s="2" t="s">
        <v>4478</v>
      </c>
    </row>
    <row r="713" spans="1:21" x14ac:dyDescent="0.3">
      <c r="A713" s="1" t="s">
        <v>4560</v>
      </c>
      <c r="B713" s="1" t="s">
        <v>1953</v>
      </c>
      <c r="C713" s="1" t="s">
        <v>1954</v>
      </c>
      <c r="D713" s="1" t="s">
        <v>15</v>
      </c>
      <c r="E713" s="2">
        <v>3</v>
      </c>
      <c r="F713" s="1" t="s">
        <v>1770</v>
      </c>
      <c r="H713" s="1" t="s">
        <v>15</v>
      </c>
      <c r="I713" s="1" t="s">
        <v>15</v>
      </c>
      <c r="J713" s="1" t="s">
        <v>15</v>
      </c>
      <c r="K713" s="1" t="s">
        <v>15</v>
      </c>
      <c r="L713" s="1" t="s">
        <v>15</v>
      </c>
      <c r="R713" s="2" t="s">
        <v>4438</v>
      </c>
      <c r="S713" s="5" t="str">
        <f t="shared" si="11"/>
        <v>GGE</v>
      </c>
      <c r="T713" s="2" t="s">
        <v>4461</v>
      </c>
    </row>
    <row r="714" spans="1:21" x14ac:dyDescent="0.3">
      <c r="A714" s="1" t="s">
        <v>4561</v>
      </c>
      <c r="B714" s="1" t="s">
        <v>1956</v>
      </c>
      <c r="C714" s="1" t="s">
        <v>1957</v>
      </c>
      <c r="D714" s="1" t="s">
        <v>15</v>
      </c>
      <c r="E714" s="2">
        <v>3</v>
      </c>
      <c r="F714" s="1" t="s">
        <v>1770</v>
      </c>
      <c r="H714" s="1" t="s">
        <v>15</v>
      </c>
      <c r="I714" s="1" t="s">
        <v>15</v>
      </c>
      <c r="J714" s="1" t="s">
        <v>15</v>
      </c>
      <c r="K714" s="1" t="s">
        <v>15</v>
      </c>
      <c r="L714" s="1" t="s">
        <v>15</v>
      </c>
      <c r="R714" s="2" t="s">
        <v>4438</v>
      </c>
      <c r="S714" s="5" t="str">
        <f t="shared" si="11"/>
        <v>GGE</v>
      </c>
      <c r="T714" s="2" t="s">
        <v>4461</v>
      </c>
    </row>
    <row r="715" spans="1:21" x14ac:dyDescent="0.3">
      <c r="A715" s="1" t="s">
        <v>4456</v>
      </c>
      <c r="B715" s="1" t="s">
        <v>1959</v>
      </c>
      <c r="C715" s="1" t="s">
        <v>1960</v>
      </c>
      <c r="D715" s="1" t="s">
        <v>15</v>
      </c>
      <c r="E715" s="2">
        <v>3</v>
      </c>
      <c r="F715" s="1" t="s">
        <v>1770</v>
      </c>
      <c r="H715" s="1" t="s">
        <v>15</v>
      </c>
      <c r="I715" s="1" t="s">
        <v>15</v>
      </c>
      <c r="J715" s="1" t="s">
        <v>15</v>
      </c>
      <c r="K715" s="1" t="s">
        <v>15</v>
      </c>
      <c r="L715" s="1" t="s">
        <v>15</v>
      </c>
      <c r="R715" s="2" t="s">
        <v>4438</v>
      </c>
      <c r="S715" s="5" t="str">
        <f t="shared" si="11"/>
        <v>GGE</v>
      </c>
      <c r="T715" s="2" t="s">
        <v>4461</v>
      </c>
    </row>
    <row r="716" spans="1:21" x14ac:dyDescent="0.3">
      <c r="A716" s="1" t="s">
        <v>4457</v>
      </c>
      <c r="B716" s="1" t="s">
        <v>1962</v>
      </c>
      <c r="C716" s="1" t="s">
        <v>1963</v>
      </c>
      <c r="D716" s="1" t="s">
        <v>15</v>
      </c>
      <c r="E716" s="2">
        <v>3</v>
      </c>
      <c r="F716" s="1" t="s">
        <v>1770</v>
      </c>
      <c r="H716" s="1" t="s">
        <v>15</v>
      </c>
      <c r="I716" s="1" t="s">
        <v>15</v>
      </c>
      <c r="J716" s="1" t="s">
        <v>15</v>
      </c>
      <c r="K716" s="1" t="s">
        <v>15</v>
      </c>
      <c r="L716" s="1" t="s">
        <v>15</v>
      </c>
      <c r="R716" s="2" t="s">
        <v>4438</v>
      </c>
      <c r="S716" s="5" t="str">
        <f t="shared" si="11"/>
        <v>GGE</v>
      </c>
      <c r="T716" s="2" t="s">
        <v>4461</v>
      </c>
    </row>
    <row r="717" spans="1:21" x14ac:dyDescent="0.3">
      <c r="A717" s="1" t="s">
        <v>4458</v>
      </c>
      <c r="B717" s="1" t="s">
        <v>1965</v>
      </c>
      <c r="C717" s="1" t="s">
        <v>1966</v>
      </c>
      <c r="D717" s="1" t="s">
        <v>15</v>
      </c>
      <c r="E717" s="2">
        <v>3</v>
      </c>
      <c r="F717" s="1" t="s">
        <v>1770</v>
      </c>
      <c r="H717" s="1" t="s">
        <v>15</v>
      </c>
      <c r="I717" s="1" t="s">
        <v>15</v>
      </c>
      <c r="J717" s="1" t="s">
        <v>15</v>
      </c>
      <c r="K717" s="1" t="s">
        <v>15</v>
      </c>
      <c r="L717" s="1" t="s">
        <v>15</v>
      </c>
      <c r="R717" s="2" t="s">
        <v>4438</v>
      </c>
      <c r="S717" s="5" t="str">
        <f t="shared" si="11"/>
        <v>GGE</v>
      </c>
      <c r="T717" s="2" t="s">
        <v>4461</v>
      </c>
    </row>
    <row r="718" spans="1:21" x14ac:dyDescent="0.3">
      <c r="A718" s="1" t="s">
        <v>1878</v>
      </c>
      <c r="B718" s="2" t="s">
        <v>1879</v>
      </c>
      <c r="C718" s="1" t="s">
        <v>1880</v>
      </c>
      <c r="D718" s="1" t="s">
        <v>15</v>
      </c>
      <c r="E718" s="2">
        <v>3</v>
      </c>
      <c r="F718" s="1" t="s">
        <v>1770</v>
      </c>
      <c r="H718" s="1" t="s">
        <v>15</v>
      </c>
      <c r="I718" s="1" t="s">
        <v>15</v>
      </c>
      <c r="J718" s="1" t="s">
        <v>15</v>
      </c>
      <c r="K718" s="1" t="s">
        <v>15</v>
      </c>
      <c r="L718" s="1" t="s">
        <v>15</v>
      </c>
      <c r="R718" s="2" t="s">
        <v>4438</v>
      </c>
      <c r="S718" s="5" t="str">
        <f t="shared" si="11"/>
        <v>GGE</v>
      </c>
      <c r="T718" s="2" t="s">
        <v>4461</v>
      </c>
    </row>
    <row r="719" spans="1:21" x14ac:dyDescent="0.3">
      <c r="A719" s="1" t="s">
        <v>1881</v>
      </c>
      <c r="B719" s="1" t="s">
        <v>1882</v>
      </c>
      <c r="C719" s="1" t="s">
        <v>1883</v>
      </c>
      <c r="D719" s="1" t="s">
        <v>15</v>
      </c>
      <c r="E719" s="2">
        <v>3</v>
      </c>
      <c r="F719" s="1" t="s">
        <v>1770</v>
      </c>
      <c r="H719" s="1" t="s">
        <v>15</v>
      </c>
      <c r="I719" s="1" t="s">
        <v>15</v>
      </c>
      <c r="J719" s="1" t="s">
        <v>15</v>
      </c>
      <c r="K719" s="1" t="s">
        <v>15</v>
      </c>
      <c r="L719" s="1" t="s">
        <v>15</v>
      </c>
      <c r="R719" s="2" t="s">
        <v>4438</v>
      </c>
      <c r="S719" s="5" t="str">
        <f t="shared" si="11"/>
        <v>GGE</v>
      </c>
      <c r="T719" s="2" t="s">
        <v>4461</v>
      </c>
    </row>
    <row r="720" spans="1:21" x14ac:dyDescent="0.3">
      <c r="A720" s="1" t="s">
        <v>4562</v>
      </c>
      <c r="B720" s="1" t="s">
        <v>1968</v>
      </c>
      <c r="C720" s="1" t="s">
        <v>1969</v>
      </c>
      <c r="D720" s="1" t="s">
        <v>15</v>
      </c>
      <c r="E720" s="2">
        <v>3</v>
      </c>
      <c r="F720" s="1" t="s">
        <v>1770</v>
      </c>
      <c r="H720" s="1" t="s">
        <v>15</v>
      </c>
      <c r="I720" s="1" t="s">
        <v>15</v>
      </c>
      <c r="J720" s="1" t="s">
        <v>15</v>
      </c>
      <c r="K720" s="1" t="s">
        <v>15</v>
      </c>
      <c r="L720" s="1" t="s">
        <v>15</v>
      </c>
      <c r="R720" s="2" t="s">
        <v>4438</v>
      </c>
      <c r="S720" s="5" t="str">
        <f t="shared" si="11"/>
        <v>GGE</v>
      </c>
      <c r="T720" s="2" t="s">
        <v>4461</v>
      </c>
    </row>
    <row r="721" spans="1:20" x14ac:dyDescent="0.3">
      <c r="A721" s="1" t="s">
        <v>4563</v>
      </c>
      <c r="B721" s="1" t="s">
        <v>1971</v>
      </c>
      <c r="C721" s="1" t="s">
        <v>1972</v>
      </c>
      <c r="D721" s="1" t="s">
        <v>15</v>
      </c>
      <c r="E721" s="2">
        <v>3</v>
      </c>
      <c r="F721" s="1" t="s">
        <v>1770</v>
      </c>
      <c r="H721" s="1" t="s">
        <v>15</v>
      </c>
      <c r="I721" s="1" t="s">
        <v>15</v>
      </c>
      <c r="J721" s="1" t="s">
        <v>15</v>
      </c>
      <c r="K721" s="1" t="s">
        <v>15</v>
      </c>
      <c r="L721" s="1" t="s">
        <v>15</v>
      </c>
      <c r="R721" s="2" t="s">
        <v>4438</v>
      </c>
      <c r="S721" s="5" t="str">
        <f t="shared" si="11"/>
        <v>GGE</v>
      </c>
      <c r="T721" s="2" t="s">
        <v>4461</v>
      </c>
    </row>
    <row r="722" spans="1:20" x14ac:dyDescent="0.3">
      <c r="A722" s="1" t="s">
        <v>4564</v>
      </c>
      <c r="B722" s="1" t="s">
        <v>1974</v>
      </c>
      <c r="C722" s="1" t="s">
        <v>1975</v>
      </c>
      <c r="D722" s="1" t="s">
        <v>15</v>
      </c>
      <c r="E722" s="2">
        <v>3</v>
      </c>
      <c r="F722" s="1" t="s">
        <v>1770</v>
      </c>
      <c r="H722" s="1" t="s">
        <v>15</v>
      </c>
      <c r="I722" s="1" t="s">
        <v>15</v>
      </c>
      <c r="J722" s="1" t="s">
        <v>15</v>
      </c>
      <c r="K722" s="1" t="s">
        <v>15</v>
      </c>
      <c r="L722" s="1" t="s">
        <v>15</v>
      </c>
      <c r="R722" s="2" t="s">
        <v>4438</v>
      </c>
      <c r="S722" s="5" t="str">
        <f t="shared" si="11"/>
        <v>GGE</v>
      </c>
      <c r="T722" s="2" t="s">
        <v>4461</v>
      </c>
    </row>
    <row r="723" spans="1:20" x14ac:dyDescent="0.3">
      <c r="A723" s="1" t="s">
        <v>1884</v>
      </c>
      <c r="B723" s="1" t="s">
        <v>1885</v>
      </c>
      <c r="C723" s="1" t="s">
        <v>1886</v>
      </c>
      <c r="D723" s="1" t="s">
        <v>15</v>
      </c>
      <c r="E723" s="2">
        <v>3</v>
      </c>
      <c r="F723" s="1" t="s">
        <v>1770</v>
      </c>
      <c r="H723" s="1" t="s">
        <v>15</v>
      </c>
      <c r="I723" s="1" t="s">
        <v>15</v>
      </c>
      <c r="J723" s="1" t="s">
        <v>15</v>
      </c>
      <c r="K723" s="1" t="s">
        <v>15</v>
      </c>
      <c r="L723" s="1" t="s">
        <v>15</v>
      </c>
      <c r="R723" s="2" t="s">
        <v>4438</v>
      </c>
      <c r="S723" s="5" t="str">
        <f t="shared" si="11"/>
        <v>GGE</v>
      </c>
      <c r="T723" s="2" t="s">
        <v>4461</v>
      </c>
    </row>
    <row r="724" spans="1:20" x14ac:dyDescent="0.3">
      <c r="A724" s="1" t="s">
        <v>4565</v>
      </c>
      <c r="B724" s="1" t="s">
        <v>1977</v>
      </c>
      <c r="C724" s="1" t="s">
        <v>1978</v>
      </c>
      <c r="D724" s="1" t="s">
        <v>15</v>
      </c>
      <c r="E724" s="2">
        <v>3</v>
      </c>
      <c r="F724" s="1" t="s">
        <v>1770</v>
      </c>
      <c r="H724" s="1" t="s">
        <v>15</v>
      </c>
      <c r="I724" s="1" t="s">
        <v>15</v>
      </c>
      <c r="J724" s="1" t="s">
        <v>15</v>
      </c>
      <c r="K724" s="1" t="s">
        <v>15</v>
      </c>
      <c r="L724" s="1" t="s">
        <v>15</v>
      </c>
      <c r="R724" s="2" t="s">
        <v>4438</v>
      </c>
      <c r="S724" s="5" t="str">
        <f t="shared" si="11"/>
        <v>GGE</v>
      </c>
      <c r="T724" s="2" t="s">
        <v>4461</v>
      </c>
    </row>
    <row r="725" spans="1:20" x14ac:dyDescent="0.3">
      <c r="A725" s="1" t="s">
        <v>4566</v>
      </c>
      <c r="B725" s="1" t="s">
        <v>1980</v>
      </c>
      <c r="C725" s="1" t="s">
        <v>1981</v>
      </c>
      <c r="D725" s="1" t="s">
        <v>15</v>
      </c>
      <c r="E725" s="2">
        <v>3</v>
      </c>
      <c r="F725" s="1" t="s">
        <v>1770</v>
      </c>
      <c r="H725" s="1" t="s">
        <v>15</v>
      </c>
      <c r="I725" s="1" t="s">
        <v>15</v>
      </c>
      <c r="J725" s="1" t="s">
        <v>15</v>
      </c>
      <c r="K725" s="1" t="s">
        <v>15</v>
      </c>
      <c r="L725" s="1" t="s">
        <v>15</v>
      </c>
      <c r="R725" s="2" t="s">
        <v>4438</v>
      </c>
      <c r="S725" s="5" t="str">
        <f t="shared" si="11"/>
        <v>GGE</v>
      </c>
      <c r="T725" s="2" t="s">
        <v>4461</v>
      </c>
    </row>
    <row r="726" spans="1:20" x14ac:dyDescent="0.3">
      <c r="A726" s="1" t="s">
        <v>4567</v>
      </c>
      <c r="B726" s="1" t="s">
        <v>1983</v>
      </c>
      <c r="C726" s="1" t="s">
        <v>1984</v>
      </c>
      <c r="D726" s="1" t="s">
        <v>15</v>
      </c>
      <c r="E726" s="2">
        <v>3</v>
      </c>
      <c r="F726" s="1" t="s">
        <v>1770</v>
      </c>
      <c r="H726" s="1" t="s">
        <v>15</v>
      </c>
      <c r="I726" s="1" t="s">
        <v>15</v>
      </c>
      <c r="J726" s="1" t="s">
        <v>15</v>
      </c>
      <c r="K726" s="1" t="s">
        <v>15</v>
      </c>
      <c r="L726" s="1" t="s">
        <v>15</v>
      </c>
      <c r="R726" s="2" t="s">
        <v>4438</v>
      </c>
      <c r="S726" s="5" t="str">
        <f t="shared" si="11"/>
        <v>GGE</v>
      </c>
      <c r="T726" s="2" t="s">
        <v>4461</v>
      </c>
    </row>
    <row r="727" spans="1:20" x14ac:dyDescent="0.3">
      <c r="A727" s="1" t="s">
        <v>4568</v>
      </c>
      <c r="B727" s="1" t="s">
        <v>1986</v>
      </c>
      <c r="C727" s="1" t="s">
        <v>1987</v>
      </c>
      <c r="D727" s="1" t="s">
        <v>15</v>
      </c>
      <c r="E727" s="2">
        <v>3</v>
      </c>
      <c r="F727" s="1" t="s">
        <v>1770</v>
      </c>
      <c r="H727" s="1" t="s">
        <v>15</v>
      </c>
      <c r="I727" s="1" t="s">
        <v>15</v>
      </c>
      <c r="J727" s="1" t="s">
        <v>15</v>
      </c>
      <c r="K727" s="1" t="s">
        <v>15</v>
      </c>
      <c r="L727" s="1" t="s">
        <v>15</v>
      </c>
      <c r="R727" s="2" t="s">
        <v>4438</v>
      </c>
      <c r="S727" s="5" t="str">
        <f t="shared" si="11"/>
        <v>GGE</v>
      </c>
      <c r="T727" s="2" t="s">
        <v>4461</v>
      </c>
    </row>
    <row r="728" spans="1:20" x14ac:dyDescent="0.3">
      <c r="A728" s="1" t="s">
        <v>4569</v>
      </c>
      <c r="B728" s="1" t="s">
        <v>1989</v>
      </c>
      <c r="C728" s="1" t="s">
        <v>1990</v>
      </c>
      <c r="D728" s="1" t="s">
        <v>15</v>
      </c>
      <c r="E728" s="2">
        <v>3</v>
      </c>
      <c r="F728" s="1" t="s">
        <v>1770</v>
      </c>
      <c r="H728" s="1" t="s">
        <v>15</v>
      </c>
      <c r="I728" s="1" t="s">
        <v>15</v>
      </c>
      <c r="J728" s="1" t="s">
        <v>15</v>
      </c>
      <c r="K728" s="1" t="s">
        <v>15</v>
      </c>
      <c r="L728" s="1" t="s">
        <v>15</v>
      </c>
      <c r="R728" s="2" t="s">
        <v>4438</v>
      </c>
      <c r="S728" s="5" t="str">
        <f t="shared" si="11"/>
        <v>GGE</v>
      </c>
      <c r="T728" s="2" t="s">
        <v>4461</v>
      </c>
    </row>
    <row r="729" spans="1:20" x14ac:dyDescent="0.3">
      <c r="A729" s="1" t="s">
        <v>4570</v>
      </c>
      <c r="B729" s="1" t="s">
        <v>1992</v>
      </c>
      <c r="C729" s="1" t="s">
        <v>1993</v>
      </c>
      <c r="D729" s="1" t="s">
        <v>15</v>
      </c>
      <c r="E729" s="2">
        <v>3</v>
      </c>
      <c r="F729" s="1" t="s">
        <v>1770</v>
      </c>
      <c r="H729" s="1" t="s">
        <v>15</v>
      </c>
      <c r="I729" s="1" t="s">
        <v>15</v>
      </c>
      <c r="J729" s="1" t="s">
        <v>15</v>
      </c>
      <c r="K729" s="1" t="s">
        <v>15</v>
      </c>
      <c r="L729" s="1" t="s">
        <v>15</v>
      </c>
      <c r="R729" s="2" t="s">
        <v>4438</v>
      </c>
      <c r="S729" s="5" t="str">
        <f t="shared" si="11"/>
        <v>GGE</v>
      </c>
      <c r="T729" s="2" t="s">
        <v>4461</v>
      </c>
    </row>
    <row r="730" spans="1:20" x14ac:dyDescent="0.3">
      <c r="A730" s="1" t="s">
        <v>4571</v>
      </c>
      <c r="B730" s="1" t="s">
        <v>1995</v>
      </c>
      <c r="C730" s="1" t="s">
        <v>1996</v>
      </c>
      <c r="D730" s="1" t="s">
        <v>15</v>
      </c>
      <c r="E730" s="2">
        <v>3</v>
      </c>
      <c r="F730" s="1" t="s">
        <v>1770</v>
      </c>
      <c r="H730" s="1" t="s">
        <v>15</v>
      </c>
      <c r="I730" s="1" t="s">
        <v>15</v>
      </c>
      <c r="J730" s="1" t="s">
        <v>15</v>
      </c>
      <c r="K730" s="1" t="s">
        <v>15</v>
      </c>
      <c r="L730" s="1" t="s">
        <v>15</v>
      </c>
      <c r="R730" s="2" t="s">
        <v>4438</v>
      </c>
      <c r="S730" s="5" t="str">
        <f t="shared" si="11"/>
        <v>GGE</v>
      </c>
      <c r="T730" s="2" t="s">
        <v>4461</v>
      </c>
    </row>
    <row r="731" spans="1:20" x14ac:dyDescent="0.3">
      <c r="A731" s="1" t="s">
        <v>4572</v>
      </c>
      <c r="B731" s="1" t="s">
        <v>1998</v>
      </c>
      <c r="C731" s="1" t="s">
        <v>1999</v>
      </c>
      <c r="D731" s="1" t="s">
        <v>22</v>
      </c>
      <c r="E731" s="2">
        <v>3</v>
      </c>
      <c r="F731" s="1" t="s">
        <v>1770</v>
      </c>
      <c r="H731" s="1" t="s">
        <v>15</v>
      </c>
      <c r="I731" s="1" t="s">
        <v>15</v>
      </c>
      <c r="J731" s="1" t="s">
        <v>15</v>
      </c>
      <c r="K731" s="1" t="s">
        <v>15</v>
      </c>
      <c r="L731" s="1" t="s">
        <v>15</v>
      </c>
      <c r="R731" s="2" t="s">
        <v>4438</v>
      </c>
      <c r="S731" s="5" t="str">
        <f t="shared" si="11"/>
        <v>GGE</v>
      </c>
      <c r="T731" s="2" t="s">
        <v>4461</v>
      </c>
    </row>
    <row r="732" spans="1:20" x14ac:dyDescent="0.3">
      <c r="A732" s="1" t="s">
        <v>4477</v>
      </c>
      <c r="B732" s="1" t="s">
        <v>2001</v>
      </c>
      <c r="C732" s="1" t="s">
        <v>2002</v>
      </c>
      <c r="D732" s="1" t="s">
        <v>15</v>
      </c>
      <c r="E732" s="2">
        <v>3</v>
      </c>
      <c r="F732" s="1" t="s">
        <v>1770</v>
      </c>
      <c r="H732" s="1" t="s">
        <v>15</v>
      </c>
      <c r="I732" s="1" t="s">
        <v>15</v>
      </c>
      <c r="J732" s="1" t="s">
        <v>15</v>
      </c>
      <c r="K732" s="1" t="s">
        <v>15</v>
      </c>
      <c r="L732" s="1" t="s">
        <v>15</v>
      </c>
      <c r="R732" s="2" t="s">
        <v>4438</v>
      </c>
      <c r="S732" s="5" t="str">
        <f t="shared" si="11"/>
        <v>GGE</v>
      </c>
      <c r="T732" s="2" t="s">
        <v>4461</v>
      </c>
    </row>
    <row r="733" spans="1:20" x14ac:dyDescent="0.3">
      <c r="A733" s="1" t="s">
        <v>4573</v>
      </c>
      <c r="B733" s="2" t="s">
        <v>2032</v>
      </c>
      <c r="C733" s="1" t="s">
        <v>2033</v>
      </c>
      <c r="D733" s="1" t="s">
        <v>15</v>
      </c>
      <c r="E733" s="2">
        <v>3</v>
      </c>
      <c r="F733" s="1" t="s">
        <v>1770</v>
      </c>
      <c r="H733" s="1" t="s">
        <v>15</v>
      </c>
      <c r="I733" s="1" t="s">
        <v>15</v>
      </c>
      <c r="J733" s="1" t="s">
        <v>15</v>
      </c>
      <c r="K733" s="1" t="s">
        <v>15</v>
      </c>
      <c r="L733" s="1" t="s">
        <v>15</v>
      </c>
      <c r="R733" s="2" t="s">
        <v>4438</v>
      </c>
      <c r="S733" s="5" t="str">
        <f t="shared" si="11"/>
        <v>GGE</v>
      </c>
      <c r="T733" s="2" t="s">
        <v>4461</v>
      </c>
    </row>
    <row r="734" spans="1:20" x14ac:dyDescent="0.3">
      <c r="A734" s="1" t="s">
        <v>4574</v>
      </c>
      <c r="B734" s="1" t="s">
        <v>2004</v>
      </c>
      <c r="C734" s="1" t="s">
        <v>2005</v>
      </c>
      <c r="D734" s="1" t="s">
        <v>15</v>
      </c>
      <c r="E734" s="2">
        <v>3</v>
      </c>
      <c r="F734" s="1" t="s">
        <v>1770</v>
      </c>
      <c r="H734" s="1" t="s">
        <v>15</v>
      </c>
      <c r="I734" s="1" t="s">
        <v>15</v>
      </c>
      <c r="J734" s="1" t="s">
        <v>15</v>
      </c>
      <c r="K734" s="1" t="s">
        <v>15</v>
      </c>
      <c r="L734" s="1" t="s">
        <v>15</v>
      </c>
      <c r="R734" s="2" t="s">
        <v>4438</v>
      </c>
      <c r="S734" s="5" t="str">
        <f t="shared" si="11"/>
        <v>GGE</v>
      </c>
      <c r="T734" s="2" t="s">
        <v>4461</v>
      </c>
    </row>
    <row r="735" spans="1:20" x14ac:dyDescent="0.3">
      <c r="A735" s="1" t="s">
        <v>4575</v>
      </c>
      <c r="B735" s="1" t="s">
        <v>2007</v>
      </c>
      <c r="C735" s="1" t="s">
        <v>2008</v>
      </c>
      <c r="D735" s="1" t="s">
        <v>15</v>
      </c>
      <c r="E735" s="2">
        <v>3</v>
      </c>
      <c r="F735" s="1" t="s">
        <v>1770</v>
      </c>
      <c r="H735" s="1" t="s">
        <v>15</v>
      </c>
      <c r="I735" s="1" t="s">
        <v>15</v>
      </c>
      <c r="J735" s="1" t="s">
        <v>15</v>
      </c>
      <c r="K735" s="1" t="s">
        <v>15</v>
      </c>
      <c r="L735" s="1" t="s">
        <v>15</v>
      </c>
      <c r="R735" s="2" t="s">
        <v>4438</v>
      </c>
      <c r="S735" s="5" t="str">
        <f t="shared" si="11"/>
        <v>GGE</v>
      </c>
      <c r="T735" s="2" t="s">
        <v>4461</v>
      </c>
    </row>
    <row r="736" spans="1:20" x14ac:dyDescent="0.3">
      <c r="A736" s="1" t="s">
        <v>4576</v>
      </c>
      <c r="B736" s="1" t="s">
        <v>2010</v>
      </c>
      <c r="C736" s="1" t="s">
        <v>2011</v>
      </c>
      <c r="D736" s="1" t="s">
        <v>15</v>
      </c>
      <c r="E736" s="2">
        <v>3</v>
      </c>
      <c r="F736" s="1" t="s">
        <v>1770</v>
      </c>
      <c r="H736" s="1" t="s">
        <v>15</v>
      </c>
      <c r="I736" s="1" t="s">
        <v>15</v>
      </c>
      <c r="J736" s="1" t="s">
        <v>15</v>
      </c>
      <c r="K736" s="1" t="s">
        <v>15</v>
      </c>
      <c r="L736" s="1" t="s">
        <v>15</v>
      </c>
      <c r="R736" s="2" t="s">
        <v>4438</v>
      </c>
      <c r="S736" s="5" t="str">
        <f t="shared" si="11"/>
        <v>GGE</v>
      </c>
      <c r="T736" s="2" t="s">
        <v>4461</v>
      </c>
    </row>
    <row r="737" spans="1:21" x14ac:dyDescent="0.3">
      <c r="A737" s="1" t="s">
        <v>4577</v>
      </c>
      <c r="B737" s="1" t="s">
        <v>2013</v>
      </c>
      <c r="C737" s="1" t="s">
        <v>2014</v>
      </c>
      <c r="D737" s="1" t="s">
        <v>15</v>
      </c>
      <c r="E737" s="2">
        <v>3</v>
      </c>
      <c r="F737" s="1" t="s">
        <v>1770</v>
      </c>
      <c r="H737" s="1" t="s">
        <v>15</v>
      </c>
      <c r="I737" s="1" t="s">
        <v>15</v>
      </c>
      <c r="J737" s="1" t="s">
        <v>15</v>
      </c>
      <c r="K737" s="1" t="s">
        <v>15</v>
      </c>
      <c r="L737" s="1" t="s">
        <v>15</v>
      </c>
      <c r="R737" s="2" t="s">
        <v>4438</v>
      </c>
      <c r="S737" s="5" t="str">
        <f t="shared" si="11"/>
        <v>GGE</v>
      </c>
      <c r="T737" s="2" t="s">
        <v>4461</v>
      </c>
      <c r="U737" s="2" t="e">
        <f>LEFT(B737, SEARCH(" ",B737,1))</f>
        <v>#VALUE!</v>
      </c>
    </row>
    <row r="738" spans="1:21" x14ac:dyDescent="0.3">
      <c r="A738" s="1" t="s">
        <v>1887</v>
      </c>
      <c r="B738" s="1" t="s">
        <v>1888</v>
      </c>
      <c r="C738" s="1" t="s">
        <v>1889</v>
      </c>
      <c r="D738" s="1" t="s">
        <v>15</v>
      </c>
      <c r="E738" s="2">
        <v>3</v>
      </c>
      <c r="F738" s="1" t="s">
        <v>1770</v>
      </c>
      <c r="H738" s="1" t="s">
        <v>15</v>
      </c>
      <c r="I738" s="1" t="s">
        <v>15</v>
      </c>
      <c r="J738" s="1" t="s">
        <v>15</v>
      </c>
      <c r="K738" s="1" t="s">
        <v>15</v>
      </c>
      <c r="L738" s="1" t="s">
        <v>15</v>
      </c>
      <c r="R738" s="2" t="s">
        <v>4438</v>
      </c>
      <c r="S738" s="5" t="str">
        <f t="shared" si="11"/>
        <v>GGE</v>
      </c>
      <c r="T738" s="2" t="s">
        <v>4461</v>
      </c>
    </row>
    <row r="739" spans="1:21" x14ac:dyDescent="0.3">
      <c r="A739" s="1" t="s">
        <v>4578</v>
      </c>
      <c r="B739" s="1" t="s">
        <v>2016</v>
      </c>
      <c r="C739" s="1" t="s">
        <v>2017</v>
      </c>
      <c r="D739" s="1" t="s">
        <v>15</v>
      </c>
      <c r="E739" s="2">
        <v>3</v>
      </c>
      <c r="F739" s="1" t="s">
        <v>1770</v>
      </c>
      <c r="H739" s="1" t="s">
        <v>15</v>
      </c>
      <c r="I739" s="1" t="s">
        <v>15</v>
      </c>
      <c r="J739" s="1" t="s">
        <v>15</v>
      </c>
      <c r="K739" s="1" t="s">
        <v>15</v>
      </c>
      <c r="L739" s="1" t="s">
        <v>15</v>
      </c>
      <c r="R739" s="2" t="s">
        <v>4438</v>
      </c>
      <c r="S739" s="5" t="str">
        <f t="shared" si="11"/>
        <v>GGE</v>
      </c>
      <c r="T739" s="2" t="s">
        <v>4461</v>
      </c>
    </row>
    <row r="740" spans="1:21" x14ac:dyDescent="0.3">
      <c r="A740" s="1" t="s">
        <v>4579</v>
      </c>
      <c r="B740" s="1" t="s">
        <v>2019</v>
      </c>
      <c r="C740" s="1" t="s">
        <v>2020</v>
      </c>
      <c r="D740" s="1" t="s">
        <v>15</v>
      </c>
      <c r="E740" s="2">
        <v>3</v>
      </c>
      <c r="F740" s="1" t="s">
        <v>1770</v>
      </c>
      <c r="H740" s="1" t="s">
        <v>15</v>
      </c>
      <c r="I740" s="1" t="s">
        <v>15</v>
      </c>
      <c r="J740" s="1" t="s">
        <v>15</v>
      </c>
      <c r="K740" s="1" t="s">
        <v>15</v>
      </c>
      <c r="L740" s="1" t="s">
        <v>15</v>
      </c>
      <c r="R740" s="2" t="s">
        <v>4438</v>
      </c>
      <c r="S740" s="5" t="str">
        <f t="shared" si="11"/>
        <v>GGE</v>
      </c>
      <c r="T740" s="2" t="s">
        <v>4461</v>
      </c>
    </row>
    <row r="741" spans="1:21" x14ac:dyDescent="0.3">
      <c r="A741" s="1" t="s">
        <v>5167</v>
      </c>
      <c r="B741" s="1" t="s">
        <v>2035</v>
      </c>
      <c r="C741" s="1" t="s">
        <v>2036</v>
      </c>
      <c r="D741" s="1" t="s">
        <v>15</v>
      </c>
      <c r="E741" s="2">
        <v>3</v>
      </c>
      <c r="F741" s="1" t="s">
        <v>1770</v>
      </c>
      <c r="H741" s="1" t="s">
        <v>15</v>
      </c>
      <c r="I741" s="1" t="s">
        <v>15</v>
      </c>
      <c r="J741" s="1" t="s">
        <v>15</v>
      </c>
      <c r="K741" s="1" t="s">
        <v>15</v>
      </c>
      <c r="L741" s="1" t="s">
        <v>15</v>
      </c>
      <c r="R741" s="2" t="s">
        <v>4438</v>
      </c>
      <c r="S741" s="5" t="str">
        <f t="shared" si="11"/>
        <v>GGE</v>
      </c>
      <c r="T741" s="2" t="s">
        <v>4461</v>
      </c>
    </row>
    <row r="742" spans="1:21" x14ac:dyDescent="0.3">
      <c r="A742" s="1" t="s">
        <v>4580</v>
      </c>
      <c r="B742" s="1" t="s">
        <v>2022</v>
      </c>
      <c r="C742" s="1" t="s">
        <v>2023</v>
      </c>
      <c r="D742" s="1" t="s">
        <v>15</v>
      </c>
      <c r="E742" s="2">
        <v>3</v>
      </c>
      <c r="F742" s="1" t="s">
        <v>1770</v>
      </c>
      <c r="H742" s="1" t="s">
        <v>15</v>
      </c>
      <c r="I742" s="1" t="s">
        <v>15</v>
      </c>
      <c r="J742" s="1" t="s">
        <v>15</v>
      </c>
      <c r="K742" s="1" t="s">
        <v>15</v>
      </c>
      <c r="L742" s="1" t="s">
        <v>15</v>
      </c>
      <c r="R742" s="2" t="s">
        <v>4438</v>
      </c>
      <c r="S742" s="5" t="str">
        <f t="shared" si="11"/>
        <v>GGE</v>
      </c>
      <c r="T742" s="2" t="s">
        <v>4461</v>
      </c>
    </row>
    <row r="743" spans="1:21" x14ac:dyDescent="0.3">
      <c r="A743" s="1" t="s">
        <v>5169</v>
      </c>
      <c r="B743" s="1" t="s">
        <v>5168</v>
      </c>
      <c r="C743" s="1" t="s">
        <v>2039</v>
      </c>
      <c r="D743" s="1" t="s">
        <v>15</v>
      </c>
      <c r="E743" s="2">
        <v>3</v>
      </c>
      <c r="F743" s="1" t="s">
        <v>1770</v>
      </c>
      <c r="H743" s="1" t="s">
        <v>15</v>
      </c>
      <c r="I743" s="1" t="s">
        <v>15</v>
      </c>
      <c r="J743" s="1" t="s">
        <v>15</v>
      </c>
      <c r="K743" s="1" t="s">
        <v>15</v>
      </c>
      <c r="L743" s="1" t="s">
        <v>15</v>
      </c>
      <c r="R743" s="2" t="s">
        <v>4438</v>
      </c>
      <c r="S743" s="5" t="str">
        <f t="shared" si="11"/>
        <v>GGE</v>
      </c>
      <c r="T743" s="2" t="s">
        <v>4461</v>
      </c>
    </row>
    <row r="744" spans="1:21" x14ac:dyDescent="0.3">
      <c r="A744" s="1" t="s">
        <v>1890</v>
      </c>
      <c r="B744" s="1" t="s">
        <v>1891</v>
      </c>
      <c r="C744" s="1" t="s">
        <v>1892</v>
      </c>
      <c r="D744" s="1" t="s">
        <v>15</v>
      </c>
      <c r="E744" s="2">
        <v>3</v>
      </c>
      <c r="F744" s="1" t="s">
        <v>1770</v>
      </c>
      <c r="H744" s="1" t="s">
        <v>15</v>
      </c>
      <c r="I744" s="1" t="s">
        <v>15</v>
      </c>
      <c r="J744" s="1" t="s">
        <v>15</v>
      </c>
      <c r="K744" s="1" t="s">
        <v>15</v>
      </c>
      <c r="L744" s="1" t="s">
        <v>15</v>
      </c>
      <c r="R744" s="2" t="s">
        <v>4438</v>
      </c>
      <c r="S744" s="5" t="str">
        <f t="shared" si="11"/>
        <v>GGE</v>
      </c>
      <c r="T744" s="2" t="s">
        <v>4461</v>
      </c>
    </row>
    <row r="745" spans="1:21" x14ac:dyDescent="0.3">
      <c r="A745" s="1" t="s">
        <v>1893</v>
      </c>
      <c r="B745" s="1" t="s">
        <v>816</v>
      </c>
      <c r="C745" s="1" t="s">
        <v>1769</v>
      </c>
      <c r="D745" s="1" t="s">
        <v>15</v>
      </c>
      <c r="E745" s="2">
        <v>2</v>
      </c>
      <c r="F745" s="1" t="s">
        <v>1770</v>
      </c>
      <c r="H745" s="1" t="s">
        <v>15</v>
      </c>
      <c r="I745" s="1" t="s">
        <v>15</v>
      </c>
      <c r="J745" s="1" t="s">
        <v>15</v>
      </c>
      <c r="K745" s="1" t="s">
        <v>15</v>
      </c>
      <c r="L745" s="1" t="s">
        <v>15</v>
      </c>
      <c r="R745" s="2" t="s">
        <v>4438</v>
      </c>
      <c r="S745" s="5" t="str">
        <f t="shared" si="11"/>
        <v>GGE</v>
      </c>
      <c r="T745" s="2" t="s">
        <v>4461</v>
      </c>
    </row>
    <row r="746" spans="1:21" x14ac:dyDescent="0.3">
      <c r="A746" s="1" t="s">
        <v>4511</v>
      </c>
      <c r="B746" s="1" t="s">
        <v>1773</v>
      </c>
      <c r="C746" s="1" t="s">
        <v>1774</v>
      </c>
      <c r="D746" s="1" t="s">
        <v>15</v>
      </c>
      <c r="E746" s="2">
        <v>3</v>
      </c>
      <c r="F746" s="1" t="s">
        <v>1770</v>
      </c>
      <c r="H746" s="1" t="s">
        <v>15</v>
      </c>
      <c r="I746" s="1" t="s">
        <v>15</v>
      </c>
      <c r="J746" s="1" t="s">
        <v>15</v>
      </c>
      <c r="K746" s="1" t="s">
        <v>15</v>
      </c>
      <c r="L746" s="1" t="s">
        <v>15</v>
      </c>
      <c r="R746" s="2" t="s">
        <v>4438</v>
      </c>
      <c r="S746" s="5" t="str">
        <f t="shared" ref="S746:S809" si="14">+F746</f>
        <v>GGE</v>
      </c>
      <c r="T746" s="2" t="s">
        <v>4461</v>
      </c>
    </row>
    <row r="747" spans="1:21" x14ac:dyDescent="0.3">
      <c r="A747" s="1" t="s">
        <v>4512</v>
      </c>
      <c r="B747" s="1" t="s">
        <v>1776</v>
      </c>
      <c r="C747" s="1" t="s">
        <v>1777</v>
      </c>
      <c r="D747" s="1" t="s">
        <v>15</v>
      </c>
      <c r="E747" s="2">
        <v>3</v>
      </c>
      <c r="F747" s="1" t="s">
        <v>1770</v>
      </c>
      <c r="H747" s="1" t="s">
        <v>15</v>
      </c>
      <c r="I747" s="1" t="s">
        <v>15</v>
      </c>
      <c r="J747" s="1" t="s">
        <v>15</v>
      </c>
      <c r="K747" s="1" t="s">
        <v>15</v>
      </c>
      <c r="L747" s="1" t="s">
        <v>15</v>
      </c>
      <c r="R747" s="2" t="s">
        <v>4438</v>
      </c>
      <c r="S747" s="5" t="str">
        <f t="shared" si="14"/>
        <v>GGE</v>
      </c>
      <c r="T747" s="2" t="s">
        <v>4461</v>
      </c>
    </row>
    <row r="748" spans="1:21" x14ac:dyDescent="0.3">
      <c r="A748" s="1" t="s">
        <v>4513</v>
      </c>
      <c r="B748" s="1" t="s">
        <v>1779</v>
      </c>
      <c r="C748" s="1" t="s">
        <v>1780</v>
      </c>
      <c r="D748" s="1" t="s">
        <v>15</v>
      </c>
      <c r="E748" s="2">
        <v>3</v>
      </c>
      <c r="F748" s="1" t="s">
        <v>1770</v>
      </c>
      <c r="H748" s="1" t="s">
        <v>15</v>
      </c>
      <c r="I748" s="1" t="s">
        <v>15</v>
      </c>
      <c r="J748" s="1" t="s">
        <v>15</v>
      </c>
      <c r="K748" s="1" t="s">
        <v>15</v>
      </c>
      <c r="L748" s="1" t="s">
        <v>15</v>
      </c>
      <c r="R748" s="2" t="s">
        <v>4438</v>
      </c>
      <c r="S748" s="5" t="str">
        <f t="shared" si="14"/>
        <v>GGE</v>
      </c>
      <c r="T748" s="2" t="s">
        <v>4461</v>
      </c>
    </row>
    <row r="749" spans="1:21" x14ac:dyDescent="0.3">
      <c r="A749" s="1" t="s">
        <v>4514</v>
      </c>
      <c r="B749" s="1" t="s">
        <v>1782</v>
      </c>
      <c r="C749" s="1" t="s">
        <v>1783</v>
      </c>
      <c r="D749" s="1" t="s">
        <v>15</v>
      </c>
      <c r="E749" s="2">
        <v>3</v>
      </c>
      <c r="F749" s="1" t="s">
        <v>1770</v>
      </c>
      <c r="H749" s="1" t="s">
        <v>15</v>
      </c>
      <c r="I749" s="1" t="s">
        <v>15</v>
      </c>
      <c r="J749" s="1" t="s">
        <v>15</v>
      </c>
      <c r="K749" s="1" t="s">
        <v>15</v>
      </c>
      <c r="L749" s="1" t="s">
        <v>15</v>
      </c>
      <c r="R749" s="2" t="s">
        <v>4438</v>
      </c>
      <c r="S749" s="5" t="str">
        <f t="shared" si="14"/>
        <v>GGE</v>
      </c>
      <c r="T749" s="2" t="s">
        <v>4461</v>
      </c>
    </row>
    <row r="750" spans="1:21" x14ac:dyDescent="0.3">
      <c r="A750" s="1" t="s">
        <v>4515</v>
      </c>
      <c r="B750" s="1" t="s">
        <v>1785</v>
      </c>
      <c r="C750" s="1" t="s">
        <v>1786</v>
      </c>
      <c r="D750" s="1" t="s">
        <v>15</v>
      </c>
      <c r="E750" s="2">
        <v>3</v>
      </c>
      <c r="F750" s="1" t="s">
        <v>1770</v>
      </c>
      <c r="H750" s="1" t="s">
        <v>15</v>
      </c>
      <c r="I750" s="1" t="s">
        <v>15</v>
      </c>
      <c r="J750" s="1" t="s">
        <v>15</v>
      </c>
      <c r="K750" s="1" t="s">
        <v>15</v>
      </c>
      <c r="L750" s="1" t="s">
        <v>15</v>
      </c>
      <c r="R750" s="2" t="s">
        <v>4438</v>
      </c>
      <c r="S750" s="5" t="str">
        <f t="shared" si="14"/>
        <v>GGE</v>
      </c>
      <c r="T750" s="2" t="s">
        <v>4461</v>
      </c>
    </row>
    <row r="751" spans="1:21" x14ac:dyDescent="0.3">
      <c r="A751" s="1" t="s">
        <v>4516</v>
      </c>
      <c r="B751" s="1" t="s">
        <v>1788</v>
      </c>
      <c r="C751" s="1" t="s">
        <v>1789</v>
      </c>
      <c r="D751" s="1" t="s">
        <v>15</v>
      </c>
      <c r="E751" s="2">
        <v>3</v>
      </c>
      <c r="F751" s="1" t="s">
        <v>1770</v>
      </c>
      <c r="H751" s="1" t="s">
        <v>15</v>
      </c>
      <c r="I751" s="1" t="s">
        <v>15</v>
      </c>
      <c r="J751" s="1" t="s">
        <v>15</v>
      </c>
      <c r="K751" s="1" t="s">
        <v>15</v>
      </c>
      <c r="L751" s="1" t="s">
        <v>15</v>
      </c>
      <c r="R751" s="2" t="s">
        <v>4438</v>
      </c>
      <c r="S751" s="5" t="str">
        <f t="shared" si="14"/>
        <v>GGE</v>
      </c>
      <c r="T751" s="2" t="s">
        <v>4461</v>
      </c>
    </row>
    <row r="752" spans="1:21" x14ac:dyDescent="0.3">
      <c r="A752" s="1" t="s">
        <v>4517</v>
      </c>
      <c r="B752" s="1" t="s">
        <v>1791</v>
      </c>
      <c r="C752" s="1" t="s">
        <v>1792</v>
      </c>
      <c r="D752" s="1" t="s">
        <v>15</v>
      </c>
      <c r="E752" s="2">
        <v>3</v>
      </c>
      <c r="F752" s="1" t="s">
        <v>1770</v>
      </c>
      <c r="H752" s="1" t="s">
        <v>15</v>
      </c>
      <c r="I752" s="1" t="s">
        <v>15</v>
      </c>
      <c r="J752" s="1" t="s">
        <v>15</v>
      </c>
      <c r="K752" s="1" t="s">
        <v>15</v>
      </c>
      <c r="L752" s="1" t="s">
        <v>15</v>
      </c>
      <c r="R752" s="2" t="s">
        <v>4438</v>
      </c>
      <c r="S752" s="5" t="str">
        <f t="shared" si="14"/>
        <v>GGE</v>
      </c>
      <c r="T752" s="2" t="s">
        <v>4461</v>
      </c>
    </row>
    <row r="753" spans="1:20" x14ac:dyDescent="0.3">
      <c r="A753" s="1" t="s">
        <v>4518</v>
      </c>
      <c r="B753" s="1" t="s">
        <v>1794</v>
      </c>
      <c r="C753" s="1" t="s">
        <v>1795</v>
      </c>
      <c r="D753" s="1" t="s">
        <v>15</v>
      </c>
      <c r="E753" s="2">
        <v>3</v>
      </c>
      <c r="F753" s="1" t="s">
        <v>1770</v>
      </c>
      <c r="H753" s="1" t="s">
        <v>15</v>
      </c>
      <c r="I753" s="1" t="s">
        <v>15</v>
      </c>
      <c r="J753" s="1" t="s">
        <v>15</v>
      </c>
      <c r="K753" s="1" t="s">
        <v>15</v>
      </c>
      <c r="L753" s="1" t="s">
        <v>15</v>
      </c>
      <c r="R753" s="2" t="s">
        <v>4438</v>
      </c>
      <c r="S753" s="5" t="str">
        <f t="shared" si="14"/>
        <v>GGE</v>
      </c>
      <c r="T753" s="2" t="s">
        <v>4461</v>
      </c>
    </row>
    <row r="754" spans="1:20" x14ac:dyDescent="0.3">
      <c r="A754" s="1" t="s">
        <v>4519</v>
      </c>
      <c r="B754" s="1" t="s">
        <v>1797</v>
      </c>
      <c r="C754" s="1" t="s">
        <v>1798</v>
      </c>
      <c r="D754" s="1" t="s">
        <v>15</v>
      </c>
      <c r="E754" s="2">
        <v>3</v>
      </c>
      <c r="F754" s="1" t="s">
        <v>1770</v>
      </c>
      <c r="H754" s="1" t="s">
        <v>15</v>
      </c>
      <c r="I754" s="1" t="s">
        <v>15</v>
      </c>
      <c r="J754" s="1" t="s">
        <v>15</v>
      </c>
      <c r="K754" s="1" t="s">
        <v>15</v>
      </c>
      <c r="L754" s="1" t="s">
        <v>15</v>
      </c>
      <c r="R754" s="2" t="s">
        <v>4438</v>
      </c>
      <c r="S754" s="5" t="str">
        <f t="shared" si="14"/>
        <v>GGE</v>
      </c>
      <c r="T754" s="2" t="s">
        <v>4461</v>
      </c>
    </row>
    <row r="755" spans="1:20" x14ac:dyDescent="0.3">
      <c r="A755" s="1" t="s">
        <v>4520</v>
      </c>
      <c r="B755" s="1" t="s">
        <v>1800</v>
      </c>
      <c r="C755" s="1" t="s">
        <v>1801</v>
      </c>
      <c r="D755" s="1" t="s">
        <v>15</v>
      </c>
      <c r="E755" s="2">
        <v>3</v>
      </c>
      <c r="F755" s="1" t="s">
        <v>1770</v>
      </c>
      <c r="H755" s="1" t="s">
        <v>15</v>
      </c>
      <c r="I755" s="1" t="s">
        <v>15</v>
      </c>
      <c r="J755" s="1" t="s">
        <v>15</v>
      </c>
      <c r="K755" s="1" t="s">
        <v>15</v>
      </c>
      <c r="L755" s="1" t="s">
        <v>15</v>
      </c>
      <c r="R755" s="2" t="s">
        <v>4438</v>
      </c>
      <c r="S755" s="5" t="str">
        <f t="shared" si="14"/>
        <v>GGE</v>
      </c>
      <c r="T755" s="2" t="s">
        <v>4461</v>
      </c>
    </row>
    <row r="756" spans="1:20" x14ac:dyDescent="0.3">
      <c r="A756" s="1" t="s">
        <v>4521</v>
      </c>
      <c r="B756" s="1" t="s">
        <v>1803</v>
      </c>
      <c r="C756" s="1" t="s">
        <v>1804</v>
      </c>
      <c r="D756" s="1" t="s">
        <v>15</v>
      </c>
      <c r="E756" s="2">
        <v>3</v>
      </c>
      <c r="F756" s="1" t="s">
        <v>1770</v>
      </c>
      <c r="H756" s="1" t="s">
        <v>15</v>
      </c>
      <c r="I756" s="1" t="s">
        <v>15</v>
      </c>
      <c r="J756" s="1" t="s">
        <v>15</v>
      </c>
      <c r="K756" s="1" t="s">
        <v>15</v>
      </c>
      <c r="L756" s="1" t="s">
        <v>15</v>
      </c>
      <c r="R756" s="2" t="s">
        <v>4438</v>
      </c>
      <c r="S756" s="5" t="str">
        <f t="shared" si="14"/>
        <v>GGE</v>
      </c>
      <c r="T756" s="2" t="s">
        <v>4461</v>
      </c>
    </row>
    <row r="757" spans="1:20" x14ac:dyDescent="0.3">
      <c r="A757" s="1" t="s">
        <v>4522</v>
      </c>
      <c r="B757" s="1" t="s">
        <v>1806</v>
      </c>
      <c r="C757" s="1" t="s">
        <v>1807</v>
      </c>
      <c r="D757" s="1" t="s">
        <v>15</v>
      </c>
      <c r="E757" s="2">
        <v>3</v>
      </c>
      <c r="F757" s="1" t="s">
        <v>1770</v>
      </c>
      <c r="H757" s="1" t="s">
        <v>15</v>
      </c>
      <c r="I757" s="1" t="s">
        <v>15</v>
      </c>
      <c r="J757" s="1" t="s">
        <v>15</v>
      </c>
      <c r="K757" s="1" t="s">
        <v>15</v>
      </c>
      <c r="L757" s="1" t="s">
        <v>15</v>
      </c>
      <c r="R757" s="2" t="s">
        <v>4438</v>
      </c>
      <c r="S757" s="5" t="str">
        <f t="shared" si="14"/>
        <v>GGE</v>
      </c>
      <c r="T757" s="2" t="s">
        <v>4461</v>
      </c>
    </row>
    <row r="758" spans="1:20" x14ac:dyDescent="0.3">
      <c r="A758" s="1" t="s">
        <v>4523</v>
      </c>
      <c r="B758" s="1" t="s">
        <v>1809</v>
      </c>
      <c r="C758" s="1" t="s">
        <v>1810</v>
      </c>
      <c r="D758" s="1" t="s">
        <v>15</v>
      </c>
      <c r="E758" s="2">
        <v>3</v>
      </c>
      <c r="F758" s="1" t="s">
        <v>1770</v>
      </c>
      <c r="H758" s="1" t="s">
        <v>15</v>
      </c>
      <c r="I758" s="1" t="s">
        <v>15</v>
      </c>
      <c r="J758" s="1" t="s">
        <v>15</v>
      </c>
      <c r="K758" s="1" t="s">
        <v>15</v>
      </c>
      <c r="L758" s="1" t="s">
        <v>15</v>
      </c>
      <c r="R758" s="2" t="s">
        <v>4438</v>
      </c>
      <c r="S758" s="5" t="str">
        <f t="shared" si="14"/>
        <v>GGE</v>
      </c>
      <c r="T758" s="2" t="s">
        <v>4461</v>
      </c>
    </row>
    <row r="759" spans="1:20" x14ac:dyDescent="0.3">
      <c r="A759" s="1" t="s">
        <v>4524</v>
      </c>
      <c r="B759" s="1" t="s">
        <v>1812</v>
      </c>
      <c r="C759" s="1" t="s">
        <v>1813</v>
      </c>
      <c r="D759" s="1" t="s">
        <v>15</v>
      </c>
      <c r="E759" s="2">
        <v>3</v>
      </c>
      <c r="F759" s="1" t="s">
        <v>1770</v>
      </c>
      <c r="H759" s="1" t="s">
        <v>15</v>
      </c>
      <c r="I759" s="1" t="s">
        <v>15</v>
      </c>
      <c r="J759" s="1" t="s">
        <v>15</v>
      </c>
      <c r="K759" s="1" t="s">
        <v>15</v>
      </c>
      <c r="L759" s="1" t="s">
        <v>15</v>
      </c>
      <c r="R759" s="2" t="s">
        <v>4438</v>
      </c>
      <c r="S759" s="5" t="str">
        <f t="shared" si="14"/>
        <v>GGE</v>
      </c>
      <c r="T759" s="2" t="s">
        <v>4461</v>
      </c>
    </row>
    <row r="760" spans="1:20" x14ac:dyDescent="0.3">
      <c r="A760" s="1" t="s">
        <v>4525</v>
      </c>
      <c r="B760" s="1" t="s">
        <v>1815</v>
      </c>
      <c r="C760" s="1" t="s">
        <v>1816</v>
      </c>
      <c r="D760" s="1" t="s">
        <v>15</v>
      </c>
      <c r="E760" s="2">
        <v>3</v>
      </c>
      <c r="F760" s="1" t="s">
        <v>1770</v>
      </c>
      <c r="H760" s="1" t="s">
        <v>15</v>
      </c>
      <c r="I760" s="1" t="s">
        <v>15</v>
      </c>
      <c r="J760" s="1" t="s">
        <v>15</v>
      </c>
      <c r="K760" s="1" t="s">
        <v>15</v>
      </c>
      <c r="L760" s="1" t="s">
        <v>15</v>
      </c>
      <c r="R760" s="2" t="s">
        <v>4438</v>
      </c>
      <c r="S760" s="5" t="str">
        <f t="shared" si="14"/>
        <v>GGE</v>
      </c>
      <c r="T760" s="2" t="s">
        <v>4461</v>
      </c>
    </row>
    <row r="761" spans="1:20" x14ac:dyDescent="0.3">
      <c r="A761" s="1" t="s">
        <v>4526</v>
      </c>
      <c r="B761" s="1" t="s">
        <v>1818</v>
      </c>
      <c r="C761" s="1" t="s">
        <v>1819</v>
      </c>
      <c r="D761" s="1" t="s">
        <v>15</v>
      </c>
      <c r="E761" s="2">
        <v>3</v>
      </c>
      <c r="F761" s="1" t="s">
        <v>1770</v>
      </c>
      <c r="H761" s="1" t="s">
        <v>15</v>
      </c>
      <c r="I761" s="1" t="s">
        <v>15</v>
      </c>
      <c r="J761" s="1" t="s">
        <v>15</v>
      </c>
      <c r="K761" s="1" t="s">
        <v>15</v>
      </c>
      <c r="L761" s="1" t="s">
        <v>15</v>
      </c>
      <c r="R761" s="2" t="s">
        <v>4438</v>
      </c>
      <c r="S761" s="5" t="str">
        <f t="shared" si="14"/>
        <v>GGE</v>
      </c>
      <c r="T761" s="2" t="s">
        <v>4461</v>
      </c>
    </row>
    <row r="762" spans="1:20" x14ac:dyDescent="0.3">
      <c r="A762" s="1" t="s">
        <v>4527</v>
      </c>
      <c r="B762" s="1" t="s">
        <v>1821</v>
      </c>
      <c r="C762" s="1" t="s">
        <v>1822</v>
      </c>
      <c r="D762" s="1" t="s">
        <v>15</v>
      </c>
      <c r="E762" s="2">
        <v>3</v>
      </c>
      <c r="F762" s="1" t="s">
        <v>1770</v>
      </c>
      <c r="H762" s="1" t="s">
        <v>15</v>
      </c>
      <c r="I762" s="1" t="s">
        <v>15</v>
      </c>
      <c r="J762" s="1" t="s">
        <v>15</v>
      </c>
      <c r="K762" s="1" t="s">
        <v>15</v>
      </c>
      <c r="L762" s="1" t="s">
        <v>15</v>
      </c>
      <c r="R762" s="2" t="s">
        <v>4438</v>
      </c>
      <c r="S762" s="5" t="str">
        <f t="shared" si="14"/>
        <v>GGE</v>
      </c>
      <c r="T762" s="2" t="s">
        <v>4461</v>
      </c>
    </row>
    <row r="763" spans="1:20" x14ac:dyDescent="0.3">
      <c r="A763" s="1" t="s">
        <v>4528</v>
      </c>
      <c r="B763" s="1" t="s">
        <v>1824</v>
      </c>
      <c r="C763" s="1" t="s">
        <v>1825</v>
      </c>
      <c r="D763" s="1" t="s">
        <v>15</v>
      </c>
      <c r="E763" s="2">
        <v>3</v>
      </c>
      <c r="F763" s="1" t="s">
        <v>1770</v>
      </c>
      <c r="H763" s="1" t="s">
        <v>15</v>
      </c>
      <c r="I763" s="1" t="s">
        <v>15</v>
      </c>
      <c r="J763" s="1" t="s">
        <v>15</v>
      </c>
      <c r="K763" s="1" t="s">
        <v>15</v>
      </c>
      <c r="L763" s="1" t="s">
        <v>15</v>
      </c>
      <c r="R763" s="2" t="s">
        <v>4438</v>
      </c>
      <c r="S763" s="5" t="str">
        <f t="shared" si="14"/>
        <v>GGE</v>
      </c>
      <c r="T763" s="2" t="s">
        <v>4461</v>
      </c>
    </row>
    <row r="764" spans="1:20" x14ac:dyDescent="0.3">
      <c r="A764" s="1" t="s">
        <v>4529</v>
      </c>
      <c r="B764" s="1" t="s">
        <v>1827</v>
      </c>
      <c r="C764" s="1" t="s">
        <v>1828</v>
      </c>
      <c r="D764" s="1" t="s">
        <v>15</v>
      </c>
      <c r="E764" s="2">
        <v>3</v>
      </c>
      <c r="F764" s="1" t="s">
        <v>1770</v>
      </c>
      <c r="H764" s="1" t="s">
        <v>15</v>
      </c>
      <c r="I764" s="1" t="s">
        <v>15</v>
      </c>
      <c r="J764" s="1" t="s">
        <v>15</v>
      </c>
      <c r="K764" s="1" t="s">
        <v>15</v>
      </c>
      <c r="L764" s="1" t="s">
        <v>15</v>
      </c>
      <c r="R764" s="2" t="s">
        <v>4438</v>
      </c>
      <c r="S764" s="5" t="str">
        <f t="shared" si="14"/>
        <v>GGE</v>
      </c>
      <c r="T764" s="2" t="s">
        <v>4461</v>
      </c>
    </row>
    <row r="765" spans="1:20" x14ac:dyDescent="0.3">
      <c r="A765" s="1" t="s">
        <v>4530</v>
      </c>
      <c r="B765" s="1" t="s">
        <v>1830</v>
      </c>
      <c r="C765" s="1" t="s">
        <v>1831</v>
      </c>
      <c r="D765" s="1" t="s">
        <v>15</v>
      </c>
      <c r="E765" s="2">
        <v>3</v>
      </c>
      <c r="F765" s="1" t="s">
        <v>1770</v>
      </c>
      <c r="H765" s="1" t="s">
        <v>15</v>
      </c>
      <c r="I765" s="1" t="s">
        <v>15</v>
      </c>
      <c r="J765" s="1" t="s">
        <v>15</v>
      </c>
      <c r="K765" s="1" t="s">
        <v>15</v>
      </c>
      <c r="L765" s="1" t="s">
        <v>15</v>
      </c>
      <c r="R765" s="2" t="s">
        <v>4438</v>
      </c>
      <c r="S765" s="5" t="str">
        <f t="shared" si="14"/>
        <v>GGE</v>
      </c>
      <c r="T765" s="2" t="s">
        <v>4461</v>
      </c>
    </row>
    <row r="766" spans="1:20" x14ac:dyDescent="0.3">
      <c r="A766" s="1" t="s">
        <v>4531</v>
      </c>
      <c r="B766" s="1" t="s">
        <v>1833</v>
      </c>
      <c r="C766" s="1" t="s">
        <v>1834</v>
      </c>
      <c r="D766" s="1" t="s">
        <v>22</v>
      </c>
      <c r="E766" s="2">
        <v>3</v>
      </c>
      <c r="F766" s="1" t="s">
        <v>1770</v>
      </c>
      <c r="H766" s="1" t="s">
        <v>15</v>
      </c>
      <c r="I766" s="1" t="s">
        <v>15</v>
      </c>
      <c r="J766" s="1" t="s">
        <v>15</v>
      </c>
      <c r="K766" s="1" t="s">
        <v>15</v>
      </c>
      <c r="L766" s="1" t="s">
        <v>15</v>
      </c>
      <c r="R766" s="2" t="s">
        <v>4438</v>
      </c>
      <c r="S766" s="5" t="str">
        <f t="shared" si="14"/>
        <v>GGE</v>
      </c>
      <c r="T766" s="2" t="s">
        <v>4461</v>
      </c>
    </row>
    <row r="767" spans="1:20" x14ac:dyDescent="0.3">
      <c r="A767" s="1" t="s">
        <v>4532</v>
      </c>
      <c r="B767" s="1" t="s">
        <v>1836</v>
      </c>
      <c r="C767" s="1" t="s">
        <v>1837</v>
      </c>
      <c r="D767" s="1" t="s">
        <v>15</v>
      </c>
      <c r="E767" s="2">
        <v>3</v>
      </c>
      <c r="F767" s="1" t="s">
        <v>1770</v>
      </c>
      <c r="H767" s="1" t="s">
        <v>15</v>
      </c>
      <c r="I767" s="1" t="s">
        <v>15</v>
      </c>
      <c r="J767" s="1" t="s">
        <v>15</v>
      </c>
      <c r="K767" s="1" t="s">
        <v>15</v>
      </c>
      <c r="L767" s="1" t="s">
        <v>15</v>
      </c>
      <c r="R767" s="2" t="s">
        <v>4438</v>
      </c>
      <c r="S767" s="5" t="str">
        <f t="shared" si="14"/>
        <v>GGE</v>
      </c>
      <c r="T767" s="2" t="s">
        <v>4461</v>
      </c>
    </row>
    <row r="768" spans="1:20" x14ac:dyDescent="0.3">
      <c r="A768" s="1" t="s">
        <v>4533</v>
      </c>
      <c r="B768" s="1" t="s">
        <v>1839</v>
      </c>
      <c r="C768" s="1" t="s">
        <v>1840</v>
      </c>
      <c r="D768" s="1" t="s">
        <v>15</v>
      </c>
      <c r="E768" s="2">
        <v>3</v>
      </c>
      <c r="F768" s="1" t="s">
        <v>1770</v>
      </c>
      <c r="H768" s="1" t="s">
        <v>15</v>
      </c>
      <c r="I768" s="1" t="s">
        <v>15</v>
      </c>
      <c r="J768" s="1" t="s">
        <v>15</v>
      </c>
      <c r="K768" s="1" t="s">
        <v>15</v>
      </c>
      <c r="L768" s="1" t="s">
        <v>15</v>
      </c>
      <c r="R768" s="2" t="s">
        <v>4438</v>
      </c>
      <c r="S768" s="5" t="str">
        <f t="shared" si="14"/>
        <v>GGE</v>
      </c>
      <c r="T768" s="2" t="s">
        <v>4461</v>
      </c>
    </row>
    <row r="769" spans="1:21" x14ac:dyDescent="0.3">
      <c r="A769" s="1" t="s">
        <v>4534</v>
      </c>
      <c r="B769" s="1" t="s">
        <v>1842</v>
      </c>
      <c r="C769" s="1" t="s">
        <v>1843</v>
      </c>
      <c r="D769" s="1" t="s">
        <v>15</v>
      </c>
      <c r="E769" s="2">
        <v>3</v>
      </c>
      <c r="F769" s="1" t="s">
        <v>1770</v>
      </c>
      <c r="H769" s="1" t="s">
        <v>15</v>
      </c>
      <c r="I769" s="1" t="s">
        <v>15</v>
      </c>
      <c r="J769" s="1" t="s">
        <v>15</v>
      </c>
      <c r="K769" s="1" t="s">
        <v>15</v>
      </c>
      <c r="L769" s="1" t="s">
        <v>15</v>
      </c>
      <c r="R769" s="2" t="s">
        <v>4438</v>
      </c>
      <c r="S769" s="5" t="str">
        <f t="shared" si="14"/>
        <v>GGE</v>
      </c>
      <c r="T769" s="2" t="s">
        <v>4461</v>
      </c>
    </row>
    <row r="770" spans="1:21" x14ac:dyDescent="0.3">
      <c r="A770" s="1" t="s">
        <v>4535</v>
      </c>
      <c r="B770" s="1" t="s">
        <v>1845</v>
      </c>
      <c r="C770" s="1" t="s">
        <v>1846</v>
      </c>
      <c r="D770" s="1" t="s">
        <v>15</v>
      </c>
      <c r="E770" s="2">
        <v>3</v>
      </c>
      <c r="F770" s="1" t="s">
        <v>1770</v>
      </c>
      <c r="H770" s="1" t="s">
        <v>15</v>
      </c>
      <c r="I770" s="1" t="s">
        <v>15</v>
      </c>
      <c r="J770" s="1" t="s">
        <v>15</v>
      </c>
      <c r="K770" s="1" t="s">
        <v>15</v>
      </c>
      <c r="L770" s="1" t="s">
        <v>15</v>
      </c>
      <c r="R770" s="2" t="s">
        <v>4438</v>
      </c>
      <c r="S770" s="5" t="str">
        <f t="shared" si="14"/>
        <v>GGE</v>
      </c>
      <c r="T770" s="2" t="s">
        <v>4461</v>
      </c>
    </row>
    <row r="771" spans="1:21" x14ac:dyDescent="0.3">
      <c r="A771" s="1" t="s">
        <v>4536</v>
      </c>
      <c r="B771" s="1" t="s">
        <v>1848</v>
      </c>
      <c r="C771" s="1" t="s">
        <v>1849</v>
      </c>
      <c r="D771" s="1" t="s">
        <v>15</v>
      </c>
      <c r="E771" s="2">
        <v>3</v>
      </c>
      <c r="F771" s="1" t="s">
        <v>1770</v>
      </c>
      <c r="H771" s="1" t="s">
        <v>15</v>
      </c>
      <c r="I771" s="1" t="s">
        <v>15</v>
      </c>
      <c r="J771" s="1" t="s">
        <v>15</v>
      </c>
      <c r="K771" s="1" t="s">
        <v>15</v>
      </c>
      <c r="L771" s="1" t="s">
        <v>15</v>
      </c>
      <c r="R771" s="2" t="s">
        <v>4438</v>
      </c>
      <c r="S771" s="5" t="str">
        <f t="shared" si="14"/>
        <v>GGE</v>
      </c>
      <c r="T771" s="2" t="s">
        <v>4461</v>
      </c>
    </row>
    <row r="772" spans="1:21" x14ac:dyDescent="0.3">
      <c r="A772" s="1" t="s">
        <v>4537</v>
      </c>
      <c r="B772" s="1" t="s">
        <v>1851</v>
      </c>
      <c r="C772" s="1" t="s">
        <v>1849</v>
      </c>
      <c r="D772" s="1" t="s">
        <v>22</v>
      </c>
      <c r="E772" s="2">
        <v>4</v>
      </c>
      <c r="F772" s="1" t="s">
        <v>1770</v>
      </c>
      <c r="H772" s="1" t="s">
        <v>15</v>
      </c>
      <c r="I772" s="1" t="s">
        <v>15</v>
      </c>
      <c r="J772" s="1" t="s">
        <v>15</v>
      </c>
      <c r="K772" s="1" t="s">
        <v>15</v>
      </c>
      <c r="L772" s="1" t="s">
        <v>15</v>
      </c>
      <c r="R772" s="2" t="s">
        <v>4438</v>
      </c>
      <c r="S772" s="5" t="str">
        <f t="shared" si="14"/>
        <v>GGE</v>
      </c>
      <c r="T772" s="2" t="s">
        <v>4461</v>
      </c>
    </row>
    <row r="773" spans="1:21" x14ac:dyDescent="0.3">
      <c r="A773" s="1" t="s">
        <v>4538</v>
      </c>
      <c r="B773" s="1" t="s">
        <v>1853</v>
      </c>
      <c r="C773" s="1" t="s">
        <v>1849</v>
      </c>
      <c r="D773" s="1" t="s">
        <v>22</v>
      </c>
      <c r="E773" s="2">
        <v>4</v>
      </c>
      <c r="F773" s="1" t="s">
        <v>1770</v>
      </c>
      <c r="H773" s="1" t="s">
        <v>15</v>
      </c>
      <c r="I773" s="1" t="s">
        <v>15</v>
      </c>
      <c r="J773" s="1" t="s">
        <v>15</v>
      </c>
      <c r="K773" s="1" t="s">
        <v>15</v>
      </c>
      <c r="L773" s="1" t="s">
        <v>15</v>
      </c>
      <c r="R773" s="2" t="s">
        <v>4438</v>
      </c>
      <c r="S773" s="5" t="str">
        <f t="shared" si="14"/>
        <v>GGE</v>
      </c>
      <c r="T773" s="2" t="s">
        <v>4461</v>
      </c>
    </row>
    <row r="774" spans="1:21" x14ac:dyDescent="0.3">
      <c r="A774" s="1" t="s">
        <v>4539</v>
      </c>
      <c r="B774" s="1" t="s">
        <v>1855</v>
      </c>
      <c r="C774" s="1" t="s">
        <v>1856</v>
      </c>
      <c r="D774" s="1" t="s">
        <v>15</v>
      </c>
      <c r="E774" s="2">
        <v>3</v>
      </c>
      <c r="F774" s="1" t="s">
        <v>1770</v>
      </c>
      <c r="H774" s="1" t="s">
        <v>15</v>
      </c>
      <c r="I774" s="1" t="s">
        <v>15</v>
      </c>
      <c r="J774" s="1" t="s">
        <v>15</v>
      </c>
      <c r="K774" s="1" t="s">
        <v>15</v>
      </c>
      <c r="L774" s="1" t="s">
        <v>15</v>
      </c>
      <c r="R774" s="2" t="s">
        <v>4438</v>
      </c>
      <c r="S774" s="5" t="str">
        <f t="shared" si="14"/>
        <v>GGE</v>
      </c>
      <c r="T774" s="2" t="s">
        <v>4461</v>
      </c>
    </row>
    <row r="775" spans="1:21" x14ac:dyDescent="0.3">
      <c r="A775" s="1" t="s">
        <v>4540</v>
      </c>
      <c r="B775" s="1" t="s">
        <v>1858</v>
      </c>
      <c r="C775" s="1" t="s">
        <v>1859</v>
      </c>
      <c r="D775" s="1" t="s">
        <v>15</v>
      </c>
      <c r="E775" s="2">
        <v>3</v>
      </c>
      <c r="F775" s="1" t="s">
        <v>1770</v>
      </c>
      <c r="H775" s="1" t="s">
        <v>15</v>
      </c>
      <c r="I775" s="1" t="s">
        <v>15</v>
      </c>
      <c r="J775" s="1" t="s">
        <v>15</v>
      </c>
      <c r="K775" s="1" t="s">
        <v>15</v>
      </c>
      <c r="L775" s="1" t="s">
        <v>15</v>
      </c>
      <c r="R775" s="2" t="s">
        <v>4438</v>
      </c>
      <c r="S775" s="5" t="str">
        <f t="shared" si="14"/>
        <v>GGE</v>
      </c>
      <c r="T775" s="2" t="s">
        <v>4461</v>
      </c>
    </row>
    <row r="776" spans="1:21" x14ac:dyDescent="0.3">
      <c r="A776" s="1" t="s">
        <v>4541</v>
      </c>
      <c r="B776" s="1" t="s">
        <v>1861</v>
      </c>
      <c r="C776" s="1" t="s">
        <v>1862</v>
      </c>
      <c r="D776" s="1" t="s">
        <v>15</v>
      </c>
      <c r="E776" s="2">
        <v>3</v>
      </c>
      <c r="F776" s="1" t="s">
        <v>1770</v>
      </c>
      <c r="H776" s="1" t="s">
        <v>15</v>
      </c>
      <c r="I776" s="1" t="s">
        <v>15</v>
      </c>
      <c r="J776" s="1" t="s">
        <v>15</v>
      </c>
      <c r="K776" s="1" t="s">
        <v>15</v>
      </c>
      <c r="L776" s="1" t="s">
        <v>15</v>
      </c>
      <c r="R776" s="2" t="s">
        <v>4438</v>
      </c>
      <c r="S776" s="5" t="str">
        <f t="shared" si="14"/>
        <v>GGE</v>
      </c>
      <c r="T776" s="2" t="s">
        <v>4461</v>
      </c>
    </row>
    <row r="777" spans="1:21" x14ac:dyDescent="0.3">
      <c r="A777" s="1" t="s">
        <v>4542</v>
      </c>
      <c r="B777" s="2" t="s">
        <v>4452</v>
      </c>
      <c r="C777" s="1" t="s">
        <v>1862</v>
      </c>
      <c r="D777" s="1" t="s">
        <v>15</v>
      </c>
      <c r="E777" s="2">
        <v>4</v>
      </c>
      <c r="F777" s="1" t="s">
        <v>1770</v>
      </c>
      <c r="H777" s="1" t="s">
        <v>15</v>
      </c>
      <c r="I777" s="1" t="s">
        <v>15</v>
      </c>
      <c r="J777" s="1" t="s">
        <v>15</v>
      </c>
      <c r="K777" s="1" t="s">
        <v>15</v>
      </c>
      <c r="L777" s="1" t="s">
        <v>15</v>
      </c>
      <c r="R777" s="2" t="s">
        <v>4438</v>
      </c>
      <c r="S777" s="5" t="str">
        <f t="shared" si="14"/>
        <v>GGE</v>
      </c>
      <c r="T777" s="2" t="s">
        <v>4461</v>
      </c>
      <c r="U777" s="2" t="str">
        <f t="shared" ref="U777" si="15">LEFT(B777, SEARCH(" ",B777,1))</f>
        <v xml:space="preserve">GEH690116NV7 </v>
      </c>
    </row>
    <row r="778" spans="1:21" x14ac:dyDescent="0.3">
      <c r="A778" s="1" t="s">
        <v>4543</v>
      </c>
      <c r="B778" s="1" t="s">
        <v>1864</v>
      </c>
      <c r="C778" s="1" t="s">
        <v>1865</v>
      </c>
      <c r="D778" s="1" t="s">
        <v>15</v>
      </c>
      <c r="E778" s="2">
        <v>3</v>
      </c>
      <c r="F778" s="1" t="s">
        <v>1770</v>
      </c>
      <c r="H778" s="1" t="s">
        <v>15</v>
      </c>
      <c r="I778" s="1" t="s">
        <v>15</v>
      </c>
      <c r="J778" s="1" t="s">
        <v>15</v>
      </c>
      <c r="K778" s="1" t="s">
        <v>15</v>
      </c>
      <c r="L778" s="1" t="s">
        <v>15</v>
      </c>
      <c r="R778" s="2" t="s">
        <v>4438</v>
      </c>
      <c r="S778" s="5" t="str">
        <f t="shared" si="14"/>
        <v>GGE</v>
      </c>
      <c r="T778" s="2" t="s">
        <v>4461</v>
      </c>
    </row>
    <row r="779" spans="1:21" x14ac:dyDescent="0.3">
      <c r="A779" s="1" t="s">
        <v>4544</v>
      </c>
      <c r="B779" s="1" t="s">
        <v>1867</v>
      </c>
      <c r="C779" s="1" t="s">
        <v>1868</v>
      </c>
      <c r="D779" s="1" t="s">
        <v>15</v>
      </c>
      <c r="E779" s="2">
        <v>3</v>
      </c>
      <c r="F779" s="1" t="s">
        <v>1770</v>
      </c>
      <c r="H779" s="1" t="s">
        <v>15</v>
      </c>
      <c r="I779" s="1" t="s">
        <v>15</v>
      </c>
      <c r="J779" s="1" t="s">
        <v>15</v>
      </c>
      <c r="K779" s="1" t="s">
        <v>15</v>
      </c>
      <c r="L779" s="1" t="s">
        <v>15</v>
      </c>
      <c r="R779" s="2" t="s">
        <v>4438</v>
      </c>
      <c r="S779" s="5" t="str">
        <f t="shared" si="14"/>
        <v>GGE</v>
      </c>
      <c r="T779" s="2" t="s">
        <v>4461</v>
      </c>
    </row>
    <row r="780" spans="1:21" x14ac:dyDescent="0.3">
      <c r="A780" s="1" t="s">
        <v>1894</v>
      </c>
      <c r="B780" s="1" t="s">
        <v>1895</v>
      </c>
      <c r="C780" s="1" t="s">
        <v>1896</v>
      </c>
      <c r="D780" s="1" t="s">
        <v>15</v>
      </c>
      <c r="E780" s="2">
        <v>3</v>
      </c>
      <c r="F780" s="1" t="s">
        <v>1770</v>
      </c>
      <c r="H780" s="1" t="s">
        <v>15</v>
      </c>
      <c r="I780" s="1" t="s">
        <v>15</v>
      </c>
      <c r="J780" s="1" t="s">
        <v>15</v>
      </c>
      <c r="K780" s="1" t="s">
        <v>15</v>
      </c>
      <c r="L780" s="1" t="s">
        <v>15</v>
      </c>
      <c r="R780" s="2" t="s">
        <v>4438</v>
      </c>
      <c r="S780" s="5" t="str">
        <f t="shared" si="14"/>
        <v>GGE</v>
      </c>
      <c r="T780" s="2" t="s">
        <v>4461</v>
      </c>
    </row>
    <row r="781" spans="1:21" x14ac:dyDescent="0.3">
      <c r="A781" s="1" t="s">
        <v>1897</v>
      </c>
      <c r="B781" s="1" t="s">
        <v>1898</v>
      </c>
      <c r="C781" s="1" t="s">
        <v>1899</v>
      </c>
      <c r="D781" s="1" t="s">
        <v>15</v>
      </c>
      <c r="E781" s="2">
        <v>3</v>
      </c>
      <c r="F781" s="1" t="s">
        <v>1770</v>
      </c>
      <c r="H781" s="1" t="s">
        <v>15</v>
      </c>
      <c r="I781" s="1" t="s">
        <v>15</v>
      </c>
      <c r="J781" s="1" t="s">
        <v>15</v>
      </c>
      <c r="K781" s="1" t="s">
        <v>15</v>
      </c>
      <c r="L781" s="1" t="s">
        <v>15</v>
      </c>
      <c r="R781" s="2" t="s">
        <v>4438</v>
      </c>
      <c r="S781" s="5" t="str">
        <f t="shared" si="14"/>
        <v>GGE</v>
      </c>
      <c r="T781" s="2" t="s">
        <v>4461</v>
      </c>
    </row>
    <row r="782" spans="1:21" x14ac:dyDescent="0.3">
      <c r="A782" s="1" t="s">
        <v>1900</v>
      </c>
      <c r="B782" s="1" t="s">
        <v>1901</v>
      </c>
      <c r="C782" s="1" t="s">
        <v>1902</v>
      </c>
      <c r="D782" s="1" t="s">
        <v>15</v>
      </c>
      <c r="E782" s="2">
        <v>3</v>
      </c>
      <c r="F782" s="1" t="s">
        <v>1770</v>
      </c>
      <c r="H782" s="1" t="s">
        <v>15</v>
      </c>
      <c r="I782" s="1" t="s">
        <v>15</v>
      </c>
      <c r="J782" s="1" t="s">
        <v>15</v>
      </c>
      <c r="K782" s="1" t="s">
        <v>15</v>
      </c>
      <c r="L782" s="1" t="s">
        <v>15</v>
      </c>
      <c r="R782" s="2" t="s">
        <v>4438</v>
      </c>
      <c r="S782" s="5" t="str">
        <f t="shared" si="14"/>
        <v>GGE</v>
      </c>
      <c r="T782" s="2" t="s">
        <v>4461</v>
      </c>
    </row>
    <row r="783" spans="1:21" x14ac:dyDescent="0.3">
      <c r="A783" s="1" t="s">
        <v>1903</v>
      </c>
      <c r="B783" s="1" t="s">
        <v>1904</v>
      </c>
      <c r="C783" s="1" t="s">
        <v>1905</v>
      </c>
      <c r="D783" s="1" t="s">
        <v>15</v>
      </c>
      <c r="E783" s="2">
        <v>3</v>
      </c>
      <c r="F783" s="1" t="s">
        <v>1770</v>
      </c>
      <c r="H783" s="1" t="s">
        <v>15</v>
      </c>
      <c r="I783" s="1" t="s">
        <v>15</v>
      </c>
      <c r="J783" s="1" t="s">
        <v>15</v>
      </c>
      <c r="K783" s="1" t="s">
        <v>15</v>
      </c>
      <c r="L783" s="1" t="s">
        <v>15</v>
      </c>
      <c r="R783" s="2" t="s">
        <v>4438</v>
      </c>
      <c r="S783" s="5" t="str">
        <f t="shared" si="14"/>
        <v>GGE</v>
      </c>
      <c r="T783" s="2" t="s">
        <v>4461</v>
      </c>
    </row>
    <row r="784" spans="1:21" x14ac:dyDescent="0.3">
      <c r="A784" s="1" t="s">
        <v>1906</v>
      </c>
      <c r="B784" s="1" t="s">
        <v>1907</v>
      </c>
      <c r="C784" s="1" t="s">
        <v>1908</v>
      </c>
      <c r="D784" s="1" t="s">
        <v>15</v>
      </c>
      <c r="E784" s="2">
        <v>3</v>
      </c>
      <c r="F784" s="1" t="s">
        <v>1770</v>
      </c>
      <c r="H784" s="1" t="s">
        <v>15</v>
      </c>
      <c r="I784" s="1" t="s">
        <v>15</v>
      </c>
      <c r="J784" s="1" t="s">
        <v>15</v>
      </c>
      <c r="K784" s="1" t="s">
        <v>15</v>
      </c>
      <c r="L784" s="1" t="s">
        <v>15</v>
      </c>
      <c r="R784" s="2" t="s">
        <v>4438</v>
      </c>
      <c r="S784" s="5" t="str">
        <f t="shared" si="14"/>
        <v>GGE</v>
      </c>
      <c r="T784" s="2" t="s">
        <v>4461</v>
      </c>
    </row>
    <row r="785" spans="1:21" x14ac:dyDescent="0.3">
      <c r="A785" s="1" t="s">
        <v>1909</v>
      </c>
      <c r="B785" s="1" t="s">
        <v>1910</v>
      </c>
      <c r="C785" s="1" t="s">
        <v>1911</v>
      </c>
      <c r="D785" s="1" t="s">
        <v>15</v>
      </c>
      <c r="E785" s="2">
        <v>3</v>
      </c>
      <c r="F785" s="1" t="s">
        <v>1770</v>
      </c>
      <c r="H785" s="1" t="s">
        <v>15</v>
      </c>
      <c r="I785" s="1" t="s">
        <v>15</v>
      </c>
      <c r="J785" s="1" t="s">
        <v>15</v>
      </c>
      <c r="K785" s="1" t="s">
        <v>15</v>
      </c>
      <c r="L785" s="1" t="s">
        <v>15</v>
      </c>
      <c r="R785" s="2" t="s">
        <v>4438</v>
      </c>
      <c r="S785" s="5" t="str">
        <f t="shared" si="14"/>
        <v>GGE</v>
      </c>
      <c r="T785" s="2" t="s">
        <v>4461</v>
      </c>
    </row>
    <row r="786" spans="1:21" x14ac:dyDescent="0.3">
      <c r="A786" s="1" t="s">
        <v>1912</v>
      </c>
      <c r="B786" s="1" t="s">
        <v>1913</v>
      </c>
      <c r="C786" s="1" t="s">
        <v>1914</v>
      </c>
      <c r="D786" s="1" t="s">
        <v>15</v>
      </c>
      <c r="E786" s="2">
        <v>3</v>
      </c>
      <c r="F786" s="1" t="s">
        <v>1770</v>
      </c>
      <c r="H786" s="1" t="s">
        <v>15</v>
      </c>
      <c r="I786" s="1" t="s">
        <v>15</v>
      </c>
      <c r="J786" s="1" t="s">
        <v>15</v>
      </c>
      <c r="K786" s="1" t="s">
        <v>15</v>
      </c>
      <c r="L786" s="1" t="s">
        <v>15</v>
      </c>
      <c r="R786" s="2" t="s">
        <v>4438</v>
      </c>
      <c r="S786" s="5" t="str">
        <f t="shared" si="14"/>
        <v>GGE</v>
      </c>
      <c r="T786" s="2" t="s">
        <v>4461</v>
      </c>
    </row>
    <row r="787" spans="1:21" x14ac:dyDescent="0.3">
      <c r="A787" s="1" t="s">
        <v>1915</v>
      </c>
      <c r="B787" s="1" t="s">
        <v>1916</v>
      </c>
      <c r="C787" s="1" t="s">
        <v>1917</v>
      </c>
      <c r="D787" s="1" t="s">
        <v>15</v>
      </c>
      <c r="E787" s="2">
        <v>3</v>
      </c>
      <c r="F787" s="1" t="s">
        <v>1770</v>
      </c>
      <c r="H787" s="1" t="s">
        <v>15</v>
      </c>
      <c r="I787" s="1" t="s">
        <v>15</v>
      </c>
      <c r="J787" s="1" t="s">
        <v>15</v>
      </c>
      <c r="K787" s="1" t="s">
        <v>15</v>
      </c>
      <c r="L787" s="1" t="s">
        <v>15</v>
      </c>
      <c r="R787" s="2" t="s">
        <v>4438</v>
      </c>
      <c r="S787" s="5" t="str">
        <f t="shared" si="14"/>
        <v>GGE</v>
      </c>
      <c r="T787" s="2" t="s">
        <v>4461</v>
      </c>
    </row>
    <row r="788" spans="1:21" x14ac:dyDescent="0.3">
      <c r="A788" s="1" t="s">
        <v>1918</v>
      </c>
      <c r="B788" s="1" t="s">
        <v>1919</v>
      </c>
      <c r="C788" s="1" t="s">
        <v>1920</v>
      </c>
      <c r="D788" s="1" t="s">
        <v>15</v>
      </c>
      <c r="E788" s="2">
        <v>3</v>
      </c>
      <c r="F788" s="1" t="s">
        <v>1770</v>
      </c>
      <c r="H788" s="1" t="s">
        <v>15</v>
      </c>
      <c r="I788" s="1" t="s">
        <v>15</v>
      </c>
      <c r="J788" s="1" t="s">
        <v>15</v>
      </c>
      <c r="K788" s="1" t="s">
        <v>15</v>
      </c>
      <c r="L788" s="1" t="s">
        <v>15</v>
      </c>
      <c r="R788" s="2" t="s">
        <v>4438</v>
      </c>
      <c r="S788" s="5" t="str">
        <f t="shared" si="14"/>
        <v>GGE</v>
      </c>
      <c r="T788" s="2" t="s">
        <v>4461</v>
      </c>
    </row>
    <row r="789" spans="1:21" x14ac:dyDescent="0.3">
      <c r="A789" s="1" t="s">
        <v>1921</v>
      </c>
      <c r="B789" s="1" t="s">
        <v>1922</v>
      </c>
      <c r="C789" s="1" t="s">
        <v>1923</v>
      </c>
      <c r="D789" s="1" t="s">
        <v>15</v>
      </c>
      <c r="E789" s="2">
        <v>3</v>
      </c>
      <c r="F789" s="1" t="s">
        <v>1770</v>
      </c>
      <c r="H789" s="1" t="s">
        <v>15</v>
      </c>
      <c r="I789" s="1" t="s">
        <v>15</v>
      </c>
      <c r="J789" s="1" t="s">
        <v>15</v>
      </c>
      <c r="K789" s="1" t="s">
        <v>15</v>
      </c>
      <c r="L789" s="1" t="s">
        <v>15</v>
      </c>
      <c r="R789" s="2" t="s">
        <v>4438</v>
      </c>
      <c r="S789" s="5" t="str">
        <f t="shared" si="14"/>
        <v>GGE</v>
      </c>
      <c r="T789" s="2" t="s">
        <v>4461</v>
      </c>
    </row>
    <row r="790" spans="1:21" x14ac:dyDescent="0.3">
      <c r="A790" s="1" t="s">
        <v>1924</v>
      </c>
      <c r="B790" s="1" t="s">
        <v>1925</v>
      </c>
      <c r="C790" s="1" t="s">
        <v>1926</v>
      </c>
      <c r="D790" s="1" t="s">
        <v>15</v>
      </c>
      <c r="E790" s="2">
        <v>3</v>
      </c>
      <c r="F790" s="1" t="s">
        <v>1770</v>
      </c>
      <c r="H790" s="1" t="s">
        <v>15</v>
      </c>
      <c r="I790" s="1" t="s">
        <v>15</v>
      </c>
      <c r="J790" s="1" t="s">
        <v>15</v>
      </c>
      <c r="K790" s="1" t="s">
        <v>15</v>
      </c>
      <c r="L790" s="1" t="s">
        <v>15</v>
      </c>
      <c r="R790" s="2" t="s">
        <v>4438</v>
      </c>
      <c r="S790" s="5" t="str">
        <f t="shared" si="14"/>
        <v>GGE</v>
      </c>
      <c r="T790" s="2" t="s">
        <v>4461</v>
      </c>
    </row>
    <row r="791" spans="1:21" x14ac:dyDescent="0.3">
      <c r="A791" s="1" t="s">
        <v>1927</v>
      </c>
      <c r="B791" s="1" t="s">
        <v>1928</v>
      </c>
      <c r="C791" s="1" t="s">
        <v>1929</v>
      </c>
      <c r="D791" s="1" t="s">
        <v>15</v>
      </c>
      <c r="E791" s="2">
        <v>3</v>
      </c>
      <c r="F791" s="1" t="s">
        <v>1770</v>
      </c>
      <c r="H791" s="1" t="s">
        <v>15</v>
      </c>
      <c r="I791" s="1" t="s">
        <v>15</v>
      </c>
      <c r="J791" s="1" t="s">
        <v>15</v>
      </c>
      <c r="K791" s="1" t="s">
        <v>15</v>
      </c>
      <c r="L791" s="1" t="s">
        <v>15</v>
      </c>
      <c r="R791" s="2" t="s">
        <v>4438</v>
      </c>
      <c r="S791" s="5" t="str">
        <f t="shared" si="14"/>
        <v>GGE</v>
      </c>
      <c r="T791" s="2" t="s">
        <v>4461</v>
      </c>
    </row>
    <row r="792" spans="1:21" x14ac:dyDescent="0.3">
      <c r="A792" s="1" t="s">
        <v>1930</v>
      </c>
      <c r="B792" s="1" t="s">
        <v>1931</v>
      </c>
      <c r="C792" s="1" t="s">
        <v>1932</v>
      </c>
      <c r="D792" s="1" t="s">
        <v>15</v>
      </c>
      <c r="E792" s="2">
        <v>3</v>
      </c>
      <c r="F792" s="1" t="s">
        <v>1770</v>
      </c>
      <c r="H792" s="1" t="s">
        <v>15</v>
      </c>
      <c r="I792" s="1" t="s">
        <v>15</v>
      </c>
      <c r="J792" s="1" t="s">
        <v>15</v>
      </c>
      <c r="K792" s="1" t="s">
        <v>15</v>
      </c>
      <c r="L792" s="1" t="s">
        <v>15</v>
      </c>
      <c r="R792" s="2" t="s">
        <v>4438</v>
      </c>
      <c r="S792" s="5" t="str">
        <f t="shared" si="14"/>
        <v>GGE</v>
      </c>
      <c r="T792" s="2" t="s">
        <v>4461</v>
      </c>
    </row>
    <row r="793" spans="1:21" x14ac:dyDescent="0.3">
      <c r="A793" s="1" t="s">
        <v>1933</v>
      </c>
      <c r="B793" s="1" t="s">
        <v>1934</v>
      </c>
      <c r="C793" s="1" t="s">
        <v>1935</v>
      </c>
      <c r="D793" s="1" t="s">
        <v>15</v>
      </c>
      <c r="E793" s="2">
        <v>3</v>
      </c>
      <c r="F793" s="1" t="s">
        <v>1770</v>
      </c>
      <c r="H793" s="1" t="s">
        <v>15</v>
      </c>
      <c r="I793" s="1" t="s">
        <v>15</v>
      </c>
      <c r="J793" s="1" t="s">
        <v>15</v>
      </c>
      <c r="K793" s="1" t="s">
        <v>15</v>
      </c>
      <c r="L793" s="1" t="s">
        <v>15</v>
      </c>
      <c r="R793" s="2" t="s">
        <v>4438</v>
      </c>
      <c r="S793" s="5" t="str">
        <f t="shared" si="14"/>
        <v>GGE</v>
      </c>
      <c r="T793" s="2" t="s">
        <v>4461</v>
      </c>
    </row>
    <row r="794" spans="1:21" x14ac:dyDescent="0.3">
      <c r="A794" s="1" t="s">
        <v>1936</v>
      </c>
      <c r="B794" s="1" t="s">
        <v>1937</v>
      </c>
      <c r="C794" s="1" t="s">
        <v>1938</v>
      </c>
      <c r="D794" s="1" t="s">
        <v>22</v>
      </c>
      <c r="E794" s="2">
        <v>3</v>
      </c>
      <c r="F794" s="1" t="s">
        <v>1770</v>
      </c>
      <c r="H794" s="1" t="s">
        <v>15</v>
      </c>
      <c r="I794" s="1" t="s">
        <v>15</v>
      </c>
      <c r="J794" s="1" t="s">
        <v>15</v>
      </c>
      <c r="K794" s="1" t="s">
        <v>15</v>
      </c>
      <c r="L794" s="1" t="s">
        <v>15</v>
      </c>
      <c r="R794" s="2" t="s">
        <v>4438</v>
      </c>
      <c r="S794" s="5" t="str">
        <f t="shared" si="14"/>
        <v>GGE</v>
      </c>
      <c r="T794" s="2" t="s">
        <v>4461</v>
      </c>
    </row>
    <row r="795" spans="1:21" x14ac:dyDescent="0.3">
      <c r="A795" s="1" t="s">
        <v>1939</v>
      </c>
      <c r="B795" s="1" t="s">
        <v>1940</v>
      </c>
      <c r="C795" s="1" t="s">
        <v>1941</v>
      </c>
      <c r="D795" s="1" t="s">
        <v>15</v>
      </c>
      <c r="E795" s="2">
        <v>3</v>
      </c>
      <c r="F795" s="1" t="s">
        <v>1770</v>
      </c>
      <c r="H795" s="1" t="s">
        <v>15</v>
      </c>
      <c r="I795" s="1" t="s">
        <v>15</v>
      </c>
      <c r="J795" s="1" t="s">
        <v>15</v>
      </c>
      <c r="K795" s="1" t="s">
        <v>15</v>
      </c>
      <c r="L795" s="1" t="s">
        <v>15</v>
      </c>
      <c r="R795" s="2" t="s">
        <v>4438</v>
      </c>
      <c r="S795" s="5" t="str">
        <f t="shared" si="14"/>
        <v>GGE</v>
      </c>
      <c r="T795" s="2" t="s">
        <v>4461</v>
      </c>
      <c r="U795" s="2" t="str">
        <f t="shared" ref="U795:U796" si="16">LEFT(B795, SEARCH(" ",B795,1))</f>
        <v xml:space="preserve">Arrend </v>
      </c>
    </row>
    <row r="796" spans="1:21" x14ac:dyDescent="0.3">
      <c r="A796" s="1" t="s">
        <v>1942</v>
      </c>
      <c r="B796" s="1" t="s">
        <v>1943</v>
      </c>
      <c r="C796" s="1" t="s">
        <v>1871</v>
      </c>
      <c r="D796" s="1" t="s">
        <v>15</v>
      </c>
      <c r="E796" s="2">
        <v>3</v>
      </c>
      <c r="F796" s="1" t="s">
        <v>1770</v>
      </c>
      <c r="H796" s="1" t="s">
        <v>15</v>
      </c>
      <c r="I796" s="1" t="s">
        <v>15</v>
      </c>
      <c r="J796" s="1" t="s">
        <v>15</v>
      </c>
      <c r="K796" s="1" t="s">
        <v>15</v>
      </c>
      <c r="L796" s="1" t="s">
        <v>15</v>
      </c>
      <c r="R796" s="2" t="s">
        <v>4438</v>
      </c>
      <c r="S796" s="5" t="str">
        <f t="shared" si="14"/>
        <v>GGE</v>
      </c>
      <c r="T796" s="2" t="s">
        <v>4461</v>
      </c>
      <c r="U796" s="2" t="str">
        <f t="shared" si="16"/>
        <v xml:space="preserve">Combustibles </v>
      </c>
    </row>
    <row r="797" spans="1:21" x14ac:dyDescent="0.3">
      <c r="A797" s="1" t="s">
        <v>1944</v>
      </c>
      <c r="B797" s="1" t="s">
        <v>1945</v>
      </c>
      <c r="C797" s="1" t="s">
        <v>1946</v>
      </c>
      <c r="D797" s="1" t="s">
        <v>15</v>
      </c>
      <c r="E797" s="2">
        <v>3</v>
      </c>
      <c r="F797" s="1" t="s">
        <v>1770</v>
      </c>
      <c r="H797" s="1" t="s">
        <v>15</v>
      </c>
      <c r="I797" s="1" t="s">
        <v>15</v>
      </c>
      <c r="J797" s="1" t="s">
        <v>15</v>
      </c>
      <c r="K797" s="1" t="s">
        <v>15</v>
      </c>
      <c r="L797" s="1" t="s">
        <v>15</v>
      </c>
      <c r="R797" s="2" t="s">
        <v>4438</v>
      </c>
      <c r="S797" s="5" t="str">
        <f t="shared" si="14"/>
        <v>GGE</v>
      </c>
      <c r="T797" s="2" t="s">
        <v>4461</v>
      </c>
    </row>
    <row r="798" spans="1:21" x14ac:dyDescent="0.3">
      <c r="A798" s="1" t="s">
        <v>1947</v>
      </c>
      <c r="B798" s="1" t="s">
        <v>1948</v>
      </c>
      <c r="C798" s="1" t="s">
        <v>1949</v>
      </c>
      <c r="D798" s="1" t="s">
        <v>15</v>
      </c>
      <c r="E798" s="2">
        <v>3</v>
      </c>
      <c r="F798" s="1" t="s">
        <v>1770</v>
      </c>
      <c r="H798" s="1" t="s">
        <v>15</v>
      </c>
      <c r="I798" s="1" t="s">
        <v>15</v>
      </c>
      <c r="J798" s="1" t="s">
        <v>15</v>
      </c>
      <c r="K798" s="1" t="s">
        <v>15</v>
      </c>
      <c r="L798" s="1" t="s">
        <v>15</v>
      </c>
      <c r="R798" s="2" t="s">
        <v>4438</v>
      </c>
      <c r="S798" s="5" t="str">
        <f t="shared" si="14"/>
        <v>GGE</v>
      </c>
      <c r="T798" s="2" t="s">
        <v>4461</v>
      </c>
    </row>
    <row r="799" spans="1:21" x14ac:dyDescent="0.3">
      <c r="A799" s="1" t="s">
        <v>1950</v>
      </c>
      <c r="B799" s="1" t="s">
        <v>4479</v>
      </c>
      <c r="C799" s="1" t="s">
        <v>1874</v>
      </c>
      <c r="D799" s="1" t="s">
        <v>15</v>
      </c>
      <c r="E799" s="2">
        <v>3</v>
      </c>
      <c r="F799" s="1" t="s">
        <v>1770</v>
      </c>
      <c r="H799" s="1" t="s">
        <v>15</v>
      </c>
      <c r="I799" s="1" t="s">
        <v>15</v>
      </c>
      <c r="J799" s="1" t="s">
        <v>15</v>
      </c>
      <c r="K799" s="1" t="s">
        <v>15</v>
      </c>
      <c r="L799" s="1" t="s">
        <v>15</v>
      </c>
      <c r="R799" s="2" t="s">
        <v>4438</v>
      </c>
      <c r="S799" s="5" t="str">
        <f t="shared" si="14"/>
        <v>GGE</v>
      </c>
      <c r="T799" s="2" t="s">
        <v>4461</v>
      </c>
    </row>
    <row r="800" spans="1:21" x14ac:dyDescent="0.3">
      <c r="A800" s="1" t="s">
        <v>1951</v>
      </c>
      <c r="B800" s="1" t="s">
        <v>1876</v>
      </c>
      <c r="C800" s="1" t="s">
        <v>1877</v>
      </c>
      <c r="D800" s="1" t="s">
        <v>15</v>
      </c>
      <c r="E800" s="2">
        <v>3</v>
      </c>
      <c r="F800" s="1" t="s">
        <v>1770</v>
      </c>
      <c r="H800" s="1" t="s">
        <v>15</v>
      </c>
      <c r="I800" s="1" t="s">
        <v>15</v>
      </c>
      <c r="J800" s="1" t="s">
        <v>15</v>
      </c>
      <c r="K800" s="1" t="s">
        <v>15</v>
      </c>
      <c r="L800" s="1" t="s">
        <v>15</v>
      </c>
      <c r="R800" s="2" t="s">
        <v>4438</v>
      </c>
      <c r="S800" s="5" t="str">
        <f t="shared" si="14"/>
        <v>GGE</v>
      </c>
      <c r="T800" s="2" t="s">
        <v>4461</v>
      </c>
      <c r="U800" s="2" t="s">
        <v>4478</v>
      </c>
    </row>
    <row r="801" spans="1:20" x14ac:dyDescent="0.3">
      <c r="A801" s="1" t="s">
        <v>1952</v>
      </c>
      <c r="B801" s="1" t="s">
        <v>1953</v>
      </c>
      <c r="C801" s="1" t="s">
        <v>1954</v>
      </c>
      <c r="D801" s="1" t="s">
        <v>15</v>
      </c>
      <c r="E801" s="2">
        <v>3</v>
      </c>
      <c r="F801" s="1" t="s">
        <v>1770</v>
      </c>
      <c r="H801" s="1" t="s">
        <v>15</v>
      </c>
      <c r="I801" s="1" t="s">
        <v>15</v>
      </c>
      <c r="J801" s="1" t="s">
        <v>15</v>
      </c>
      <c r="K801" s="1" t="s">
        <v>15</v>
      </c>
      <c r="L801" s="1" t="s">
        <v>15</v>
      </c>
      <c r="R801" s="2" t="s">
        <v>4438</v>
      </c>
      <c r="S801" s="5" t="str">
        <f t="shared" si="14"/>
        <v>GGE</v>
      </c>
      <c r="T801" s="2" t="s">
        <v>4461</v>
      </c>
    </row>
    <row r="802" spans="1:20" x14ac:dyDescent="0.3">
      <c r="A802" s="1" t="s">
        <v>1955</v>
      </c>
      <c r="B802" s="1" t="s">
        <v>1956</v>
      </c>
      <c r="C802" s="1" t="s">
        <v>1957</v>
      </c>
      <c r="D802" s="1" t="s">
        <v>15</v>
      </c>
      <c r="E802" s="2">
        <v>3</v>
      </c>
      <c r="F802" s="1" t="s">
        <v>1770</v>
      </c>
      <c r="H802" s="1" t="s">
        <v>15</v>
      </c>
      <c r="I802" s="1" t="s">
        <v>15</v>
      </c>
      <c r="J802" s="1" t="s">
        <v>15</v>
      </c>
      <c r="K802" s="1" t="s">
        <v>15</v>
      </c>
      <c r="L802" s="1" t="s">
        <v>15</v>
      </c>
      <c r="R802" s="2" t="s">
        <v>4438</v>
      </c>
      <c r="S802" s="5" t="str">
        <f t="shared" si="14"/>
        <v>GGE</v>
      </c>
      <c r="T802" s="2" t="s">
        <v>4461</v>
      </c>
    </row>
    <row r="803" spans="1:20" x14ac:dyDescent="0.3">
      <c r="A803" s="1" t="s">
        <v>1958</v>
      </c>
      <c r="B803" s="1" t="s">
        <v>1959</v>
      </c>
      <c r="C803" s="1" t="s">
        <v>1960</v>
      </c>
      <c r="D803" s="1" t="s">
        <v>15</v>
      </c>
      <c r="E803" s="2">
        <v>3</v>
      </c>
      <c r="F803" s="1" t="s">
        <v>1770</v>
      </c>
      <c r="H803" s="1" t="s">
        <v>15</v>
      </c>
      <c r="I803" s="1" t="s">
        <v>15</v>
      </c>
      <c r="J803" s="1" t="s">
        <v>15</v>
      </c>
      <c r="K803" s="1" t="s">
        <v>15</v>
      </c>
      <c r="L803" s="1" t="s">
        <v>15</v>
      </c>
      <c r="R803" s="2" t="s">
        <v>4438</v>
      </c>
      <c r="S803" s="5" t="str">
        <f t="shared" si="14"/>
        <v>GGE</v>
      </c>
      <c r="T803" s="2" t="s">
        <v>4461</v>
      </c>
    </row>
    <row r="804" spans="1:20" x14ac:dyDescent="0.3">
      <c r="A804" s="1" t="s">
        <v>1961</v>
      </c>
      <c r="B804" s="1" t="s">
        <v>1962</v>
      </c>
      <c r="C804" s="1" t="s">
        <v>1963</v>
      </c>
      <c r="D804" s="1" t="s">
        <v>15</v>
      </c>
      <c r="E804" s="2">
        <v>3</v>
      </c>
      <c r="F804" s="1" t="s">
        <v>1770</v>
      </c>
      <c r="H804" s="1" t="s">
        <v>15</v>
      </c>
      <c r="I804" s="1" t="s">
        <v>15</v>
      </c>
      <c r="J804" s="1" t="s">
        <v>15</v>
      </c>
      <c r="K804" s="1" t="s">
        <v>15</v>
      </c>
      <c r="L804" s="1" t="s">
        <v>15</v>
      </c>
      <c r="R804" s="2" t="s">
        <v>4438</v>
      </c>
      <c r="S804" s="5" t="str">
        <f t="shared" si="14"/>
        <v>GGE</v>
      </c>
      <c r="T804" s="2" t="s">
        <v>4461</v>
      </c>
    </row>
    <row r="805" spans="1:20" x14ac:dyDescent="0.3">
      <c r="A805" s="1" t="s">
        <v>1964</v>
      </c>
      <c r="B805" s="1" t="s">
        <v>1965</v>
      </c>
      <c r="C805" s="1" t="s">
        <v>1966</v>
      </c>
      <c r="D805" s="1" t="s">
        <v>15</v>
      </c>
      <c r="E805" s="2">
        <v>3</v>
      </c>
      <c r="F805" s="1" t="s">
        <v>1770</v>
      </c>
      <c r="H805" s="1" t="s">
        <v>15</v>
      </c>
      <c r="I805" s="1" t="s">
        <v>15</v>
      </c>
      <c r="J805" s="1" t="s">
        <v>15</v>
      </c>
      <c r="K805" s="1" t="s">
        <v>15</v>
      </c>
      <c r="L805" s="1" t="s">
        <v>15</v>
      </c>
      <c r="R805" s="2" t="s">
        <v>4438</v>
      </c>
      <c r="S805" s="5" t="str">
        <f t="shared" si="14"/>
        <v>GGE</v>
      </c>
      <c r="T805" s="2" t="s">
        <v>4461</v>
      </c>
    </row>
    <row r="806" spans="1:20" x14ac:dyDescent="0.3">
      <c r="A806" s="1" t="s">
        <v>4480</v>
      </c>
      <c r="B806" s="2" t="s">
        <v>1879</v>
      </c>
      <c r="C806" s="1" t="s">
        <v>1880</v>
      </c>
      <c r="D806" s="1" t="s">
        <v>15</v>
      </c>
      <c r="E806" s="2">
        <v>3</v>
      </c>
      <c r="F806" s="1" t="s">
        <v>1770</v>
      </c>
      <c r="H806" s="1" t="s">
        <v>15</v>
      </c>
      <c r="I806" s="1" t="s">
        <v>15</v>
      </c>
      <c r="J806" s="1" t="s">
        <v>15</v>
      </c>
      <c r="K806" s="1" t="s">
        <v>15</v>
      </c>
      <c r="L806" s="1" t="s">
        <v>15</v>
      </c>
      <c r="R806" s="2" t="s">
        <v>4438</v>
      </c>
      <c r="S806" s="5" t="str">
        <f t="shared" si="14"/>
        <v>GGE</v>
      </c>
      <c r="T806" s="2" t="s">
        <v>4461</v>
      </c>
    </row>
    <row r="807" spans="1:20" x14ac:dyDescent="0.3">
      <c r="A807" s="1" t="s">
        <v>4481</v>
      </c>
      <c r="B807" s="1" t="s">
        <v>1882</v>
      </c>
      <c r="C807" s="1" t="s">
        <v>1883</v>
      </c>
      <c r="D807" s="1" t="s">
        <v>15</v>
      </c>
      <c r="E807" s="2">
        <v>3</v>
      </c>
      <c r="F807" s="1" t="s">
        <v>1770</v>
      </c>
      <c r="H807" s="1" t="s">
        <v>15</v>
      </c>
      <c r="I807" s="1" t="s">
        <v>15</v>
      </c>
      <c r="J807" s="1" t="s">
        <v>15</v>
      </c>
      <c r="K807" s="1" t="s">
        <v>15</v>
      </c>
      <c r="L807" s="1" t="s">
        <v>15</v>
      </c>
      <c r="R807" s="2" t="s">
        <v>4438</v>
      </c>
      <c r="S807" s="5" t="str">
        <f t="shared" si="14"/>
        <v>GGE</v>
      </c>
      <c r="T807" s="2" t="s">
        <v>4461</v>
      </c>
    </row>
    <row r="808" spans="1:20" x14ac:dyDescent="0.3">
      <c r="A808" s="1" t="s">
        <v>1967</v>
      </c>
      <c r="B808" s="1" t="s">
        <v>1968</v>
      </c>
      <c r="C808" s="1" t="s">
        <v>1969</v>
      </c>
      <c r="D808" s="1" t="s">
        <v>15</v>
      </c>
      <c r="E808" s="2">
        <v>3</v>
      </c>
      <c r="F808" s="1" t="s">
        <v>1770</v>
      </c>
      <c r="H808" s="1" t="s">
        <v>15</v>
      </c>
      <c r="I808" s="1" t="s">
        <v>15</v>
      </c>
      <c r="J808" s="1" t="s">
        <v>15</v>
      </c>
      <c r="K808" s="1" t="s">
        <v>15</v>
      </c>
      <c r="L808" s="1" t="s">
        <v>15</v>
      </c>
      <c r="R808" s="2" t="s">
        <v>4438</v>
      </c>
      <c r="S808" s="5" t="str">
        <f t="shared" si="14"/>
        <v>GGE</v>
      </c>
      <c r="T808" s="2" t="s">
        <v>4461</v>
      </c>
    </row>
    <row r="809" spans="1:20" x14ac:dyDescent="0.3">
      <c r="A809" s="1" t="s">
        <v>1970</v>
      </c>
      <c r="B809" s="1" t="s">
        <v>1971</v>
      </c>
      <c r="C809" s="1" t="s">
        <v>1972</v>
      </c>
      <c r="D809" s="1" t="s">
        <v>15</v>
      </c>
      <c r="E809" s="2">
        <v>3</v>
      </c>
      <c r="F809" s="1" t="s">
        <v>1770</v>
      </c>
      <c r="H809" s="1" t="s">
        <v>15</v>
      </c>
      <c r="I809" s="1" t="s">
        <v>15</v>
      </c>
      <c r="J809" s="1" t="s">
        <v>15</v>
      </c>
      <c r="K809" s="1" t="s">
        <v>15</v>
      </c>
      <c r="L809" s="1" t="s">
        <v>15</v>
      </c>
      <c r="R809" s="2" t="s">
        <v>4438</v>
      </c>
      <c r="S809" s="5" t="str">
        <f t="shared" si="14"/>
        <v>GGE</v>
      </c>
      <c r="T809" s="2" t="s">
        <v>4461</v>
      </c>
    </row>
    <row r="810" spans="1:20" x14ac:dyDescent="0.3">
      <c r="A810" s="1" t="s">
        <v>1973</v>
      </c>
      <c r="B810" s="1" t="s">
        <v>1974</v>
      </c>
      <c r="C810" s="1" t="s">
        <v>1975</v>
      </c>
      <c r="D810" s="1" t="s">
        <v>15</v>
      </c>
      <c r="E810" s="2">
        <v>3</v>
      </c>
      <c r="F810" s="1" t="s">
        <v>1770</v>
      </c>
      <c r="H810" s="1" t="s">
        <v>15</v>
      </c>
      <c r="I810" s="1" t="s">
        <v>15</v>
      </c>
      <c r="J810" s="1" t="s">
        <v>15</v>
      </c>
      <c r="K810" s="1" t="s">
        <v>15</v>
      </c>
      <c r="L810" s="1" t="s">
        <v>15</v>
      </c>
      <c r="R810" s="2" t="s">
        <v>4438</v>
      </c>
      <c r="S810" s="5" t="str">
        <f t="shared" ref="S810:S873" si="17">+F810</f>
        <v>GGE</v>
      </c>
      <c r="T810" s="2" t="s">
        <v>4461</v>
      </c>
    </row>
    <row r="811" spans="1:20" x14ac:dyDescent="0.3">
      <c r="A811" s="1" t="s">
        <v>5170</v>
      </c>
      <c r="B811" s="1" t="s">
        <v>1885</v>
      </c>
      <c r="C811" s="1" t="s">
        <v>1886</v>
      </c>
      <c r="D811" s="1" t="s">
        <v>15</v>
      </c>
      <c r="E811" s="2">
        <v>3</v>
      </c>
      <c r="F811" s="1" t="s">
        <v>1770</v>
      </c>
      <c r="H811" s="1" t="s">
        <v>15</v>
      </c>
      <c r="I811" s="1" t="s">
        <v>15</v>
      </c>
      <c r="J811" s="1" t="s">
        <v>15</v>
      </c>
      <c r="K811" s="1" t="s">
        <v>15</v>
      </c>
      <c r="L811" s="1" t="s">
        <v>15</v>
      </c>
      <c r="R811" s="2" t="s">
        <v>4438</v>
      </c>
      <c r="S811" s="5" t="str">
        <f t="shared" si="17"/>
        <v>GGE</v>
      </c>
      <c r="T811" s="2" t="s">
        <v>4461</v>
      </c>
    </row>
    <row r="812" spans="1:20" x14ac:dyDescent="0.3">
      <c r="A812" s="1" t="s">
        <v>1976</v>
      </c>
      <c r="B812" s="1" t="s">
        <v>1977</v>
      </c>
      <c r="C812" s="1" t="s">
        <v>1978</v>
      </c>
      <c r="D812" s="1" t="s">
        <v>15</v>
      </c>
      <c r="E812" s="2">
        <v>3</v>
      </c>
      <c r="F812" s="1" t="s">
        <v>1770</v>
      </c>
      <c r="H812" s="1" t="s">
        <v>15</v>
      </c>
      <c r="I812" s="1" t="s">
        <v>15</v>
      </c>
      <c r="J812" s="1" t="s">
        <v>15</v>
      </c>
      <c r="K812" s="1" t="s">
        <v>15</v>
      </c>
      <c r="L812" s="1" t="s">
        <v>15</v>
      </c>
      <c r="R812" s="2" t="s">
        <v>4438</v>
      </c>
      <c r="S812" s="5" t="str">
        <f t="shared" si="17"/>
        <v>GGE</v>
      </c>
      <c r="T812" s="2" t="s">
        <v>4461</v>
      </c>
    </row>
    <row r="813" spans="1:20" x14ac:dyDescent="0.3">
      <c r="A813" s="1" t="s">
        <v>1979</v>
      </c>
      <c r="B813" s="1" t="s">
        <v>1980</v>
      </c>
      <c r="C813" s="1" t="s">
        <v>1981</v>
      </c>
      <c r="D813" s="1" t="s">
        <v>15</v>
      </c>
      <c r="E813" s="2">
        <v>3</v>
      </c>
      <c r="F813" s="1" t="s">
        <v>1770</v>
      </c>
      <c r="H813" s="1" t="s">
        <v>15</v>
      </c>
      <c r="I813" s="1" t="s">
        <v>15</v>
      </c>
      <c r="J813" s="1" t="s">
        <v>15</v>
      </c>
      <c r="K813" s="1" t="s">
        <v>15</v>
      </c>
      <c r="L813" s="1" t="s">
        <v>15</v>
      </c>
      <c r="R813" s="2" t="s">
        <v>4438</v>
      </c>
      <c r="S813" s="5" t="str">
        <f t="shared" si="17"/>
        <v>GGE</v>
      </c>
      <c r="T813" s="2" t="s">
        <v>4461</v>
      </c>
    </row>
    <row r="814" spans="1:20" x14ac:dyDescent="0.3">
      <c r="A814" s="1" t="s">
        <v>1982</v>
      </c>
      <c r="B814" s="1" t="s">
        <v>1983</v>
      </c>
      <c r="C814" s="1" t="s">
        <v>1984</v>
      </c>
      <c r="D814" s="1" t="s">
        <v>15</v>
      </c>
      <c r="E814" s="2">
        <v>3</v>
      </c>
      <c r="F814" s="1" t="s">
        <v>1770</v>
      </c>
      <c r="H814" s="1" t="s">
        <v>15</v>
      </c>
      <c r="I814" s="1" t="s">
        <v>15</v>
      </c>
      <c r="J814" s="1" t="s">
        <v>15</v>
      </c>
      <c r="K814" s="1" t="s">
        <v>15</v>
      </c>
      <c r="L814" s="1" t="s">
        <v>15</v>
      </c>
      <c r="R814" s="2" t="s">
        <v>4438</v>
      </c>
      <c r="S814" s="5" t="str">
        <f t="shared" si="17"/>
        <v>GGE</v>
      </c>
      <c r="T814" s="2" t="s">
        <v>4461</v>
      </c>
    </row>
    <row r="815" spans="1:20" x14ac:dyDescent="0.3">
      <c r="A815" s="1" t="s">
        <v>1985</v>
      </c>
      <c r="B815" s="1" t="s">
        <v>1986</v>
      </c>
      <c r="C815" s="1" t="s">
        <v>1987</v>
      </c>
      <c r="D815" s="1" t="s">
        <v>15</v>
      </c>
      <c r="E815" s="2">
        <v>3</v>
      </c>
      <c r="F815" s="1" t="s">
        <v>1770</v>
      </c>
      <c r="H815" s="1" t="s">
        <v>15</v>
      </c>
      <c r="I815" s="1" t="s">
        <v>15</v>
      </c>
      <c r="J815" s="1" t="s">
        <v>15</v>
      </c>
      <c r="K815" s="1" t="s">
        <v>15</v>
      </c>
      <c r="L815" s="1" t="s">
        <v>15</v>
      </c>
      <c r="R815" s="2" t="s">
        <v>4438</v>
      </c>
      <c r="S815" s="5" t="str">
        <f t="shared" si="17"/>
        <v>GGE</v>
      </c>
      <c r="T815" s="2" t="s">
        <v>4461</v>
      </c>
    </row>
    <row r="816" spans="1:20" x14ac:dyDescent="0.3">
      <c r="A816" s="1" t="s">
        <v>1988</v>
      </c>
      <c r="B816" s="1" t="s">
        <v>1989</v>
      </c>
      <c r="C816" s="1" t="s">
        <v>1990</v>
      </c>
      <c r="D816" s="1" t="s">
        <v>15</v>
      </c>
      <c r="E816" s="2">
        <v>3</v>
      </c>
      <c r="F816" s="1" t="s">
        <v>1770</v>
      </c>
      <c r="H816" s="1" t="s">
        <v>15</v>
      </c>
      <c r="I816" s="1" t="s">
        <v>15</v>
      </c>
      <c r="J816" s="1" t="s">
        <v>15</v>
      </c>
      <c r="K816" s="1" t="s">
        <v>15</v>
      </c>
      <c r="L816" s="1" t="s">
        <v>15</v>
      </c>
      <c r="R816" s="2" t="s">
        <v>4438</v>
      </c>
      <c r="S816" s="5" t="str">
        <f t="shared" si="17"/>
        <v>GGE</v>
      </c>
      <c r="T816" s="2" t="s">
        <v>4461</v>
      </c>
    </row>
    <row r="817" spans="1:21" x14ac:dyDescent="0.3">
      <c r="A817" s="1" t="s">
        <v>1991</v>
      </c>
      <c r="B817" s="1" t="s">
        <v>1992</v>
      </c>
      <c r="C817" s="1" t="s">
        <v>1993</v>
      </c>
      <c r="D817" s="1" t="s">
        <v>15</v>
      </c>
      <c r="E817" s="2">
        <v>3</v>
      </c>
      <c r="F817" s="1" t="s">
        <v>1770</v>
      </c>
      <c r="H817" s="1" t="s">
        <v>15</v>
      </c>
      <c r="I817" s="1" t="s">
        <v>15</v>
      </c>
      <c r="J817" s="1" t="s">
        <v>15</v>
      </c>
      <c r="K817" s="1" t="s">
        <v>15</v>
      </c>
      <c r="L817" s="1" t="s">
        <v>15</v>
      </c>
      <c r="R817" s="2" t="s">
        <v>4438</v>
      </c>
      <c r="S817" s="5" t="str">
        <f t="shared" si="17"/>
        <v>GGE</v>
      </c>
      <c r="T817" s="2" t="s">
        <v>4461</v>
      </c>
    </row>
    <row r="818" spans="1:21" x14ac:dyDescent="0.3">
      <c r="A818" s="1" t="s">
        <v>1994</v>
      </c>
      <c r="B818" s="1" t="s">
        <v>1995</v>
      </c>
      <c r="C818" s="1" t="s">
        <v>1996</v>
      </c>
      <c r="D818" s="1" t="s">
        <v>15</v>
      </c>
      <c r="E818" s="2">
        <v>3</v>
      </c>
      <c r="F818" s="1" t="s">
        <v>1770</v>
      </c>
      <c r="H818" s="1" t="s">
        <v>15</v>
      </c>
      <c r="I818" s="1" t="s">
        <v>15</v>
      </c>
      <c r="J818" s="1" t="s">
        <v>15</v>
      </c>
      <c r="K818" s="1" t="s">
        <v>15</v>
      </c>
      <c r="L818" s="1" t="s">
        <v>15</v>
      </c>
      <c r="R818" s="2" t="s">
        <v>4438</v>
      </c>
      <c r="S818" s="5" t="str">
        <f t="shared" si="17"/>
        <v>GGE</v>
      </c>
      <c r="T818" s="2" t="s">
        <v>4461</v>
      </c>
    </row>
    <row r="819" spans="1:21" x14ac:dyDescent="0.3">
      <c r="A819" s="1" t="s">
        <v>1997</v>
      </c>
      <c r="B819" s="1" t="s">
        <v>1998</v>
      </c>
      <c r="C819" s="1" t="s">
        <v>1999</v>
      </c>
      <c r="D819" s="1" t="s">
        <v>22</v>
      </c>
      <c r="E819" s="2">
        <v>3</v>
      </c>
      <c r="F819" s="1" t="s">
        <v>1770</v>
      </c>
      <c r="H819" s="1" t="s">
        <v>15</v>
      </c>
      <c r="I819" s="1" t="s">
        <v>15</v>
      </c>
      <c r="J819" s="1" t="s">
        <v>15</v>
      </c>
      <c r="K819" s="1" t="s">
        <v>15</v>
      </c>
      <c r="L819" s="1" t="s">
        <v>15</v>
      </c>
      <c r="R819" s="2" t="s">
        <v>4438</v>
      </c>
      <c r="S819" s="5" t="str">
        <f t="shared" si="17"/>
        <v>GGE</v>
      </c>
      <c r="T819" s="2" t="s">
        <v>4461</v>
      </c>
    </row>
    <row r="820" spans="1:21" x14ac:dyDescent="0.3">
      <c r="A820" s="1" t="s">
        <v>2000</v>
      </c>
      <c r="B820" s="1" t="s">
        <v>2001</v>
      </c>
      <c r="C820" s="1" t="s">
        <v>2002</v>
      </c>
      <c r="D820" s="1" t="s">
        <v>15</v>
      </c>
      <c r="E820" s="2">
        <v>3</v>
      </c>
      <c r="F820" s="1" t="s">
        <v>1770</v>
      </c>
      <c r="H820" s="1" t="s">
        <v>15</v>
      </c>
      <c r="I820" s="1" t="s">
        <v>15</v>
      </c>
      <c r="J820" s="1" t="s">
        <v>15</v>
      </c>
      <c r="K820" s="1" t="s">
        <v>15</v>
      </c>
      <c r="L820" s="1" t="s">
        <v>15</v>
      </c>
      <c r="R820" s="2" t="s">
        <v>4438</v>
      </c>
      <c r="S820" s="5" t="str">
        <f t="shared" si="17"/>
        <v>GGE</v>
      </c>
      <c r="T820" s="2" t="s">
        <v>4461</v>
      </c>
    </row>
    <row r="821" spans="1:21" x14ac:dyDescent="0.3">
      <c r="A821" s="1" t="s">
        <v>4482</v>
      </c>
      <c r="B821" s="2" t="s">
        <v>2032</v>
      </c>
      <c r="C821" s="1" t="s">
        <v>2033</v>
      </c>
      <c r="D821" s="1" t="s">
        <v>15</v>
      </c>
      <c r="E821" s="2">
        <v>3</v>
      </c>
      <c r="F821" s="1" t="s">
        <v>1770</v>
      </c>
      <c r="H821" s="1" t="s">
        <v>15</v>
      </c>
      <c r="I821" s="1" t="s">
        <v>15</v>
      </c>
      <c r="J821" s="1" t="s">
        <v>15</v>
      </c>
      <c r="K821" s="1" t="s">
        <v>15</v>
      </c>
      <c r="L821" s="1" t="s">
        <v>15</v>
      </c>
      <c r="R821" s="2" t="s">
        <v>4438</v>
      </c>
      <c r="S821" s="5" t="str">
        <f t="shared" si="17"/>
        <v>GGE</v>
      </c>
      <c r="T821" s="2" t="s">
        <v>4461</v>
      </c>
    </row>
    <row r="822" spans="1:21" x14ac:dyDescent="0.3">
      <c r="A822" s="1" t="s">
        <v>2003</v>
      </c>
      <c r="B822" s="1" t="s">
        <v>2004</v>
      </c>
      <c r="C822" s="1" t="s">
        <v>2005</v>
      </c>
      <c r="D822" s="1" t="s">
        <v>15</v>
      </c>
      <c r="E822" s="2">
        <v>3</v>
      </c>
      <c r="F822" s="1" t="s">
        <v>1770</v>
      </c>
      <c r="H822" s="1" t="s">
        <v>15</v>
      </c>
      <c r="I822" s="1" t="s">
        <v>15</v>
      </c>
      <c r="J822" s="1" t="s">
        <v>15</v>
      </c>
      <c r="K822" s="1" t="s">
        <v>15</v>
      </c>
      <c r="L822" s="1" t="s">
        <v>15</v>
      </c>
      <c r="R822" s="2" t="s">
        <v>4438</v>
      </c>
      <c r="S822" s="5" t="str">
        <f t="shared" si="17"/>
        <v>GGE</v>
      </c>
      <c r="T822" s="2" t="s">
        <v>4461</v>
      </c>
    </row>
    <row r="823" spans="1:21" x14ac:dyDescent="0.3">
      <c r="A823" s="1" t="s">
        <v>2006</v>
      </c>
      <c r="B823" s="1" t="s">
        <v>2007</v>
      </c>
      <c r="C823" s="1" t="s">
        <v>2008</v>
      </c>
      <c r="D823" s="1" t="s">
        <v>15</v>
      </c>
      <c r="E823" s="2">
        <v>3</v>
      </c>
      <c r="F823" s="1" t="s">
        <v>1770</v>
      </c>
      <c r="H823" s="1" t="s">
        <v>15</v>
      </c>
      <c r="I823" s="1" t="s">
        <v>15</v>
      </c>
      <c r="J823" s="1" t="s">
        <v>15</v>
      </c>
      <c r="K823" s="1" t="s">
        <v>15</v>
      </c>
      <c r="L823" s="1" t="s">
        <v>15</v>
      </c>
      <c r="R823" s="2" t="s">
        <v>4438</v>
      </c>
      <c r="S823" s="5" t="str">
        <f t="shared" si="17"/>
        <v>GGE</v>
      </c>
      <c r="T823" s="2" t="s">
        <v>4461</v>
      </c>
    </row>
    <row r="824" spans="1:21" x14ac:dyDescent="0.3">
      <c r="A824" s="1" t="s">
        <v>2009</v>
      </c>
      <c r="B824" s="1" t="s">
        <v>2010</v>
      </c>
      <c r="C824" s="1" t="s">
        <v>2011</v>
      </c>
      <c r="D824" s="1" t="s">
        <v>15</v>
      </c>
      <c r="E824" s="2">
        <v>3</v>
      </c>
      <c r="F824" s="1" t="s">
        <v>1770</v>
      </c>
      <c r="H824" s="1" t="s">
        <v>15</v>
      </c>
      <c r="I824" s="1" t="s">
        <v>15</v>
      </c>
      <c r="J824" s="1" t="s">
        <v>15</v>
      </c>
      <c r="K824" s="1" t="s">
        <v>15</v>
      </c>
      <c r="L824" s="1" t="s">
        <v>15</v>
      </c>
      <c r="R824" s="2" t="s">
        <v>4438</v>
      </c>
      <c r="S824" s="5" t="str">
        <f t="shared" si="17"/>
        <v>GGE</v>
      </c>
      <c r="T824" s="2" t="s">
        <v>4461</v>
      </c>
    </row>
    <row r="825" spans="1:21" x14ac:dyDescent="0.3">
      <c r="A825" s="1" t="s">
        <v>2012</v>
      </c>
      <c r="B825" s="1" t="s">
        <v>2013</v>
      </c>
      <c r="C825" s="1" t="s">
        <v>2014</v>
      </c>
      <c r="D825" s="1" t="s">
        <v>15</v>
      </c>
      <c r="E825" s="2">
        <v>3</v>
      </c>
      <c r="F825" s="1" t="s">
        <v>1770</v>
      </c>
      <c r="H825" s="1" t="s">
        <v>15</v>
      </c>
      <c r="I825" s="1" t="s">
        <v>15</v>
      </c>
      <c r="J825" s="1" t="s">
        <v>15</v>
      </c>
      <c r="K825" s="1" t="s">
        <v>15</v>
      </c>
      <c r="L825" s="1" t="s">
        <v>15</v>
      </c>
      <c r="R825" s="2" t="s">
        <v>4438</v>
      </c>
      <c r="S825" s="5" t="str">
        <f t="shared" si="17"/>
        <v>GGE</v>
      </c>
      <c r="T825" s="2" t="s">
        <v>4461</v>
      </c>
      <c r="U825" s="2" t="e">
        <f>LEFT(B825, SEARCH(" ",B825,1))</f>
        <v>#VALUE!</v>
      </c>
    </row>
    <row r="826" spans="1:21" x14ac:dyDescent="0.3">
      <c r="A826" s="1" t="s">
        <v>5171</v>
      </c>
      <c r="B826" s="1" t="s">
        <v>1888</v>
      </c>
      <c r="C826" s="1" t="s">
        <v>1889</v>
      </c>
      <c r="D826" s="1" t="s">
        <v>15</v>
      </c>
      <c r="E826" s="2">
        <v>3</v>
      </c>
      <c r="F826" s="1" t="s">
        <v>1770</v>
      </c>
      <c r="H826" s="1" t="s">
        <v>15</v>
      </c>
      <c r="I826" s="1" t="s">
        <v>15</v>
      </c>
      <c r="J826" s="1" t="s">
        <v>15</v>
      </c>
      <c r="K826" s="1" t="s">
        <v>15</v>
      </c>
      <c r="L826" s="1" t="s">
        <v>15</v>
      </c>
      <c r="R826" s="2" t="s">
        <v>4438</v>
      </c>
      <c r="S826" s="5" t="str">
        <f t="shared" si="17"/>
        <v>GGE</v>
      </c>
      <c r="T826" s="2" t="s">
        <v>4461</v>
      </c>
    </row>
    <row r="827" spans="1:21" x14ac:dyDescent="0.3">
      <c r="A827" s="1" t="s">
        <v>2015</v>
      </c>
      <c r="B827" s="1" t="s">
        <v>2016</v>
      </c>
      <c r="C827" s="1" t="s">
        <v>2017</v>
      </c>
      <c r="D827" s="1" t="s">
        <v>15</v>
      </c>
      <c r="E827" s="2">
        <v>3</v>
      </c>
      <c r="F827" s="1" t="s">
        <v>1770</v>
      </c>
      <c r="H827" s="1" t="s">
        <v>15</v>
      </c>
      <c r="I827" s="1" t="s">
        <v>15</v>
      </c>
      <c r="J827" s="1" t="s">
        <v>15</v>
      </c>
      <c r="K827" s="1" t="s">
        <v>15</v>
      </c>
      <c r="L827" s="1" t="s">
        <v>15</v>
      </c>
      <c r="R827" s="2" t="s">
        <v>4438</v>
      </c>
      <c r="S827" s="5" t="str">
        <f t="shared" si="17"/>
        <v>GGE</v>
      </c>
      <c r="T827" s="2" t="s">
        <v>4461</v>
      </c>
    </row>
    <row r="828" spans="1:21" x14ac:dyDescent="0.3">
      <c r="A828" s="1" t="s">
        <v>2018</v>
      </c>
      <c r="B828" s="1" t="s">
        <v>2019</v>
      </c>
      <c r="C828" s="1" t="s">
        <v>2020</v>
      </c>
      <c r="D828" s="1" t="s">
        <v>15</v>
      </c>
      <c r="E828" s="2">
        <v>3</v>
      </c>
      <c r="F828" s="1" t="s">
        <v>1770</v>
      </c>
      <c r="H828" s="1" t="s">
        <v>15</v>
      </c>
      <c r="I828" s="1" t="s">
        <v>15</v>
      </c>
      <c r="J828" s="1" t="s">
        <v>15</v>
      </c>
      <c r="K828" s="1" t="s">
        <v>15</v>
      </c>
      <c r="L828" s="1" t="s">
        <v>15</v>
      </c>
      <c r="R828" s="2" t="s">
        <v>4438</v>
      </c>
      <c r="S828" s="5" t="str">
        <f t="shared" si="17"/>
        <v>GGE</v>
      </c>
      <c r="T828" s="2" t="s">
        <v>4461</v>
      </c>
    </row>
    <row r="829" spans="1:21" x14ac:dyDescent="0.3">
      <c r="A829" s="1" t="s">
        <v>5172</v>
      </c>
      <c r="B829" s="1" t="s">
        <v>2035</v>
      </c>
      <c r="C829" s="1" t="s">
        <v>2036</v>
      </c>
      <c r="D829" s="1" t="s">
        <v>15</v>
      </c>
      <c r="E829" s="2">
        <v>3</v>
      </c>
      <c r="F829" s="1" t="s">
        <v>1770</v>
      </c>
      <c r="H829" s="1" t="s">
        <v>15</v>
      </c>
      <c r="I829" s="1" t="s">
        <v>15</v>
      </c>
      <c r="J829" s="1" t="s">
        <v>15</v>
      </c>
      <c r="K829" s="1" t="s">
        <v>15</v>
      </c>
      <c r="L829" s="1" t="s">
        <v>15</v>
      </c>
      <c r="R829" s="2" t="s">
        <v>4438</v>
      </c>
      <c r="S829" s="5" t="str">
        <f t="shared" si="17"/>
        <v>GGE</v>
      </c>
      <c r="T829" s="2" t="s">
        <v>4461</v>
      </c>
    </row>
    <row r="830" spans="1:21" x14ac:dyDescent="0.3">
      <c r="A830" s="1" t="s">
        <v>2021</v>
      </c>
      <c r="B830" s="1" t="s">
        <v>2022</v>
      </c>
      <c r="C830" s="1" t="s">
        <v>2023</v>
      </c>
      <c r="D830" s="1" t="s">
        <v>15</v>
      </c>
      <c r="E830" s="2">
        <v>3</v>
      </c>
      <c r="F830" s="1" t="s">
        <v>1770</v>
      </c>
      <c r="H830" s="1" t="s">
        <v>15</v>
      </c>
      <c r="I830" s="1" t="s">
        <v>15</v>
      </c>
      <c r="J830" s="1" t="s">
        <v>15</v>
      </c>
      <c r="K830" s="1" t="s">
        <v>15</v>
      </c>
      <c r="L830" s="1" t="s">
        <v>15</v>
      </c>
      <c r="R830" s="2" t="s">
        <v>4438</v>
      </c>
      <c r="S830" s="5" t="str">
        <f t="shared" si="17"/>
        <v>GGE</v>
      </c>
      <c r="T830" s="2" t="s">
        <v>4461</v>
      </c>
    </row>
    <row r="831" spans="1:21" x14ac:dyDescent="0.3">
      <c r="A831" s="1" t="s">
        <v>5173</v>
      </c>
      <c r="B831" s="1" t="s">
        <v>5168</v>
      </c>
      <c r="C831" s="1" t="s">
        <v>2039</v>
      </c>
      <c r="D831" s="1" t="s">
        <v>15</v>
      </c>
      <c r="E831" s="2">
        <v>3</v>
      </c>
      <c r="F831" s="1" t="s">
        <v>1770</v>
      </c>
      <c r="H831" s="1" t="s">
        <v>15</v>
      </c>
      <c r="I831" s="1" t="s">
        <v>15</v>
      </c>
      <c r="J831" s="1" t="s">
        <v>15</v>
      </c>
      <c r="K831" s="1" t="s">
        <v>15</v>
      </c>
      <c r="L831" s="1" t="s">
        <v>15</v>
      </c>
      <c r="R831" s="2" t="s">
        <v>4438</v>
      </c>
      <c r="S831" s="5" t="str">
        <f t="shared" si="17"/>
        <v>GGE</v>
      </c>
      <c r="T831" s="2" t="s">
        <v>4461</v>
      </c>
    </row>
    <row r="832" spans="1:21" x14ac:dyDescent="0.3">
      <c r="A832" s="1" t="s">
        <v>2024</v>
      </c>
      <c r="B832" s="1" t="s">
        <v>1891</v>
      </c>
      <c r="C832" s="1" t="s">
        <v>1892</v>
      </c>
      <c r="D832" s="1" t="s">
        <v>15</v>
      </c>
      <c r="E832" s="2">
        <v>3</v>
      </c>
      <c r="F832" s="1" t="s">
        <v>1770</v>
      </c>
      <c r="H832" s="1" t="s">
        <v>15</v>
      </c>
      <c r="I832" s="1" t="s">
        <v>15</v>
      </c>
      <c r="J832" s="1" t="s">
        <v>15</v>
      </c>
      <c r="K832" s="1" t="s">
        <v>15</v>
      </c>
      <c r="L832" s="1" t="s">
        <v>15</v>
      </c>
      <c r="R832" s="2" t="s">
        <v>4438</v>
      </c>
      <c r="S832" s="5" t="str">
        <f t="shared" si="17"/>
        <v>GGE</v>
      </c>
      <c r="T832" s="2" t="s">
        <v>4461</v>
      </c>
    </row>
    <row r="833" spans="1:20" x14ac:dyDescent="0.3">
      <c r="A833" s="1" t="s">
        <v>2029</v>
      </c>
      <c r="B833" s="1" t="s">
        <v>2030</v>
      </c>
      <c r="C833" s="1" t="s">
        <v>1769</v>
      </c>
      <c r="D833" s="1" t="s">
        <v>15</v>
      </c>
      <c r="E833" s="2">
        <v>2</v>
      </c>
      <c r="F833" s="1" t="s">
        <v>1770</v>
      </c>
      <c r="H833" s="1" t="s">
        <v>15</v>
      </c>
      <c r="I833" s="1" t="s">
        <v>15</v>
      </c>
      <c r="J833" s="1" t="s">
        <v>15</v>
      </c>
      <c r="K833" s="1" t="s">
        <v>15</v>
      </c>
      <c r="L833" s="1" t="s">
        <v>15</v>
      </c>
      <c r="R833" s="2" t="s">
        <v>4438</v>
      </c>
      <c r="S833" s="5" t="str">
        <f t="shared" si="17"/>
        <v>GGE</v>
      </c>
      <c r="T833" s="2" t="s">
        <v>4461</v>
      </c>
    </row>
    <row r="834" spans="1:20" x14ac:dyDescent="0.3">
      <c r="A834" s="1" t="s">
        <v>2031</v>
      </c>
      <c r="B834" s="1" t="s">
        <v>2032</v>
      </c>
      <c r="C834" s="1" t="s">
        <v>2033</v>
      </c>
      <c r="D834" s="1" t="s">
        <v>15</v>
      </c>
      <c r="E834" s="2">
        <v>3</v>
      </c>
      <c r="F834" s="1" t="s">
        <v>1770</v>
      </c>
      <c r="H834" s="1" t="s">
        <v>15</v>
      </c>
      <c r="I834" s="1" t="s">
        <v>15</v>
      </c>
      <c r="J834" s="1" t="s">
        <v>15</v>
      </c>
      <c r="K834" s="1" t="s">
        <v>15</v>
      </c>
      <c r="L834" s="1" t="s">
        <v>15</v>
      </c>
      <c r="R834" s="2" t="s">
        <v>4438</v>
      </c>
      <c r="S834" s="5" t="str">
        <f t="shared" si="17"/>
        <v>GGE</v>
      </c>
      <c r="T834" s="2" t="s">
        <v>4461</v>
      </c>
    </row>
    <row r="835" spans="1:20" x14ac:dyDescent="0.3">
      <c r="A835" s="1" t="s">
        <v>2034</v>
      </c>
      <c r="B835" s="1" t="s">
        <v>2035</v>
      </c>
      <c r="C835" s="1" t="s">
        <v>2036</v>
      </c>
      <c r="D835" s="1" t="s">
        <v>15</v>
      </c>
      <c r="E835" s="2">
        <v>3</v>
      </c>
      <c r="F835" s="1" t="s">
        <v>1770</v>
      </c>
      <c r="H835" s="1" t="s">
        <v>15</v>
      </c>
      <c r="I835" s="1" t="s">
        <v>15</v>
      </c>
      <c r="J835" s="1" t="s">
        <v>15</v>
      </c>
      <c r="K835" s="1" t="s">
        <v>15</v>
      </c>
      <c r="L835" s="1" t="s">
        <v>15</v>
      </c>
      <c r="R835" s="2" t="s">
        <v>4438</v>
      </c>
      <c r="S835" s="5" t="str">
        <f t="shared" si="17"/>
        <v>GGE</v>
      </c>
      <c r="T835" s="2" t="s">
        <v>4461</v>
      </c>
    </row>
    <row r="836" spans="1:20" x14ac:dyDescent="0.3">
      <c r="A836" s="1" t="s">
        <v>2037</v>
      </c>
      <c r="B836" s="1" t="s">
        <v>2038</v>
      </c>
      <c r="C836" s="1" t="s">
        <v>2039</v>
      </c>
      <c r="D836" s="1" t="s">
        <v>15</v>
      </c>
      <c r="E836" s="2">
        <v>2</v>
      </c>
      <c r="F836" s="1" t="s">
        <v>1770</v>
      </c>
      <c r="H836" s="1" t="s">
        <v>15</v>
      </c>
      <c r="I836" s="1" t="s">
        <v>15</v>
      </c>
      <c r="J836" s="1" t="s">
        <v>15</v>
      </c>
      <c r="K836" s="1" t="s">
        <v>15</v>
      </c>
      <c r="L836" s="1" t="s">
        <v>15</v>
      </c>
      <c r="R836" s="2" t="s">
        <v>4438</v>
      </c>
      <c r="S836" s="5" t="str">
        <f t="shared" si="17"/>
        <v>GGE</v>
      </c>
      <c r="T836" s="2" t="s">
        <v>4461</v>
      </c>
    </row>
    <row r="837" spans="1:20" x14ac:dyDescent="0.3">
      <c r="A837" s="1" t="s">
        <v>2040</v>
      </c>
      <c r="B837" s="1" t="s">
        <v>2041</v>
      </c>
      <c r="C837" s="1" t="s">
        <v>2039</v>
      </c>
      <c r="D837" s="1" t="s">
        <v>22</v>
      </c>
      <c r="E837" s="2">
        <v>3</v>
      </c>
      <c r="F837" s="1" t="s">
        <v>1770</v>
      </c>
      <c r="H837" s="1" t="s">
        <v>15</v>
      </c>
      <c r="I837" s="1" t="s">
        <v>15</v>
      </c>
      <c r="J837" s="1" t="s">
        <v>15</v>
      </c>
      <c r="K837" s="1" t="s">
        <v>15</v>
      </c>
      <c r="L837" s="1" t="s">
        <v>15</v>
      </c>
      <c r="R837" s="2" t="s">
        <v>4438</v>
      </c>
      <c r="S837" s="5" t="str">
        <f t="shared" si="17"/>
        <v>GGE</v>
      </c>
      <c r="T837" s="2" t="s">
        <v>4461</v>
      </c>
    </row>
    <row r="838" spans="1:20" x14ac:dyDescent="0.3">
      <c r="A838" s="1" t="s">
        <v>2042</v>
      </c>
      <c r="B838" s="1" t="s">
        <v>2043</v>
      </c>
      <c r="C838" s="1" t="s">
        <v>1769</v>
      </c>
      <c r="D838" s="1" t="s">
        <v>15</v>
      </c>
      <c r="E838" s="2">
        <v>1</v>
      </c>
      <c r="F838" s="1" t="s">
        <v>1770</v>
      </c>
      <c r="H838" s="1" t="s">
        <v>15</v>
      </c>
      <c r="I838" s="1" t="s">
        <v>15</v>
      </c>
      <c r="J838" s="1" t="s">
        <v>15</v>
      </c>
      <c r="K838" s="1" t="s">
        <v>15</v>
      </c>
      <c r="L838" s="1" t="s">
        <v>15</v>
      </c>
      <c r="R838" s="2" t="s">
        <v>4438</v>
      </c>
      <c r="S838" s="5" t="str">
        <f t="shared" si="17"/>
        <v>GGE</v>
      </c>
      <c r="T838" s="2" t="s">
        <v>4465</v>
      </c>
    </row>
    <row r="839" spans="1:20" x14ac:dyDescent="0.3">
      <c r="A839" s="1" t="s">
        <v>2044</v>
      </c>
      <c r="B839" s="1" t="s">
        <v>812</v>
      </c>
      <c r="C839" s="1" t="s">
        <v>1769</v>
      </c>
      <c r="D839" s="1" t="s">
        <v>15</v>
      </c>
      <c r="E839" s="2">
        <v>2</v>
      </c>
      <c r="F839" s="1" t="s">
        <v>1770</v>
      </c>
      <c r="H839" s="1" t="s">
        <v>15</v>
      </c>
      <c r="I839" s="1" t="s">
        <v>15</v>
      </c>
      <c r="J839" s="1" t="s">
        <v>15</v>
      </c>
      <c r="K839" s="1" t="s">
        <v>15</v>
      </c>
      <c r="L839" s="1" t="s">
        <v>15</v>
      </c>
      <c r="R839" s="2" t="s">
        <v>4438</v>
      </c>
      <c r="S839" s="5" t="str">
        <f t="shared" si="17"/>
        <v>GGE</v>
      </c>
      <c r="T839" s="2" t="s">
        <v>4465</v>
      </c>
    </row>
    <row r="840" spans="1:20" x14ac:dyDescent="0.3">
      <c r="A840" s="1" t="s">
        <v>4581</v>
      </c>
      <c r="B840" s="1" t="s">
        <v>1773</v>
      </c>
      <c r="C840" s="1" t="s">
        <v>1774</v>
      </c>
      <c r="D840" s="1" t="s">
        <v>15</v>
      </c>
      <c r="E840" s="2">
        <v>3</v>
      </c>
      <c r="F840" s="1" t="s">
        <v>1770</v>
      </c>
      <c r="H840" s="1" t="s">
        <v>15</v>
      </c>
      <c r="I840" s="1" t="s">
        <v>15</v>
      </c>
      <c r="J840" s="1" t="s">
        <v>15</v>
      </c>
      <c r="K840" s="1" t="s">
        <v>15</v>
      </c>
      <c r="L840" s="1" t="s">
        <v>15</v>
      </c>
      <c r="R840" s="2" t="s">
        <v>4438</v>
      </c>
      <c r="S840" s="5" t="str">
        <f t="shared" si="17"/>
        <v>GGE</v>
      </c>
      <c r="T840" s="2" t="s">
        <v>4465</v>
      </c>
    </row>
    <row r="841" spans="1:20" x14ac:dyDescent="0.3">
      <c r="A841" s="1" t="s">
        <v>4582</v>
      </c>
      <c r="B841" s="1" t="s">
        <v>1776</v>
      </c>
      <c r="C841" s="1" t="s">
        <v>1777</v>
      </c>
      <c r="D841" s="1" t="s">
        <v>15</v>
      </c>
      <c r="E841" s="2">
        <v>3</v>
      </c>
      <c r="F841" s="1" t="s">
        <v>1770</v>
      </c>
      <c r="H841" s="1" t="s">
        <v>15</v>
      </c>
      <c r="I841" s="1" t="s">
        <v>15</v>
      </c>
      <c r="J841" s="1" t="s">
        <v>15</v>
      </c>
      <c r="K841" s="1" t="s">
        <v>15</v>
      </c>
      <c r="L841" s="1" t="s">
        <v>15</v>
      </c>
      <c r="R841" s="2" t="s">
        <v>4438</v>
      </c>
      <c r="S841" s="5" t="str">
        <f t="shared" si="17"/>
        <v>GGE</v>
      </c>
      <c r="T841" s="2" t="s">
        <v>4465</v>
      </c>
    </row>
    <row r="842" spans="1:20" x14ac:dyDescent="0.3">
      <c r="A842" s="1" t="s">
        <v>4583</v>
      </c>
      <c r="B842" s="1" t="s">
        <v>1779</v>
      </c>
      <c r="C842" s="1" t="s">
        <v>1780</v>
      </c>
      <c r="D842" s="1" t="s">
        <v>15</v>
      </c>
      <c r="E842" s="2">
        <v>3</v>
      </c>
      <c r="F842" s="1" t="s">
        <v>1770</v>
      </c>
      <c r="H842" s="1" t="s">
        <v>15</v>
      </c>
      <c r="I842" s="1" t="s">
        <v>15</v>
      </c>
      <c r="J842" s="1" t="s">
        <v>15</v>
      </c>
      <c r="K842" s="1" t="s">
        <v>15</v>
      </c>
      <c r="L842" s="1" t="s">
        <v>15</v>
      </c>
      <c r="R842" s="2" t="s">
        <v>4438</v>
      </c>
      <c r="S842" s="5" t="str">
        <f t="shared" si="17"/>
        <v>GGE</v>
      </c>
      <c r="T842" s="2" t="s">
        <v>4465</v>
      </c>
    </row>
    <row r="843" spans="1:20" x14ac:dyDescent="0.3">
      <c r="A843" s="1" t="s">
        <v>4584</v>
      </c>
      <c r="B843" s="1" t="s">
        <v>1782</v>
      </c>
      <c r="C843" s="1" t="s">
        <v>1783</v>
      </c>
      <c r="D843" s="1" t="s">
        <v>15</v>
      </c>
      <c r="E843" s="2">
        <v>3</v>
      </c>
      <c r="F843" s="1" t="s">
        <v>1770</v>
      </c>
      <c r="H843" s="1" t="s">
        <v>15</v>
      </c>
      <c r="I843" s="1" t="s">
        <v>15</v>
      </c>
      <c r="J843" s="1" t="s">
        <v>15</v>
      </c>
      <c r="K843" s="1" t="s">
        <v>15</v>
      </c>
      <c r="L843" s="1" t="s">
        <v>15</v>
      </c>
      <c r="R843" s="2" t="s">
        <v>4438</v>
      </c>
      <c r="S843" s="5" t="str">
        <f t="shared" si="17"/>
        <v>GGE</v>
      </c>
      <c r="T843" s="2" t="s">
        <v>4465</v>
      </c>
    </row>
    <row r="844" spans="1:20" x14ac:dyDescent="0.3">
      <c r="A844" s="1" t="s">
        <v>4585</v>
      </c>
      <c r="B844" s="1" t="s">
        <v>1785</v>
      </c>
      <c r="C844" s="1" t="s">
        <v>1786</v>
      </c>
      <c r="D844" s="1" t="s">
        <v>15</v>
      </c>
      <c r="E844" s="2">
        <v>3</v>
      </c>
      <c r="F844" s="1" t="s">
        <v>1770</v>
      </c>
      <c r="H844" s="1" t="s">
        <v>15</v>
      </c>
      <c r="I844" s="1" t="s">
        <v>15</v>
      </c>
      <c r="J844" s="1" t="s">
        <v>15</v>
      </c>
      <c r="K844" s="1" t="s">
        <v>15</v>
      </c>
      <c r="L844" s="1" t="s">
        <v>15</v>
      </c>
      <c r="R844" s="2" t="s">
        <v>4438</v>
      </c>
      <c r="S844" s="5" t="str">
        <f t="shared" si="17"/>
        <v>GGE</v>
      </c>
      <c r="T844" s="2" t="s">
        <v>4465</v>
      </c>
    </row>
    <row r="845" spans="1:20" x14ac:dyDescent="0.3">
      <c r="A845" s="1" t="s">
        <v>4586</v>
      </c>
      <c r="B845" s="1" t="s">
        <v>1788</v>
      </c>
      <c r="C845" s="1" t="s">
        <v>1789</v>
      </c>
      <c r="D845" s="1" t="s">
        <v>15</v>
      </c>
      <c r="E845" s="2">
        <v>3</v>
      </c>
      <c r="F845" s="1" t="s">
        <v>1770</v>
      </c>
      <c r="H845" s="1" t="s">
        <v>15</v>
      </c>
      <c r="I845" s="1" t="s">
        <v>15</v>
      </c>
      <c r="J845" s="1" t="s">
        <v>15</v>
      </c>
      <c r="K845" s="1" t="s">
        <v>15</v>
      </c>
      <c r="L845" s="1" t="s">
        <v>15</v>
      </c>
      <c r="R845" s="2" t="s">
        <v>4438</v>
      </c>
      <c r="S845" s="5" t="str">
        <f t="shared" si="17"/>
        <v>GGE</v>
      </c>
      <c r="T845" s="2" t="s">
        <v>4465</v>
      </c>
    </row>
    <row r="846" spans="1:20" x14ac:dyDescent="0.3">
      <c r="A846" s="1" t="s">
        <v>4587</v>
      </c>
      <c r="B846" s="1" t="s">
        <v>1791</v>
      </c>
      <c r="C846" s="1" t="s">
        <v>1792</v>
      </c>
      <c r="D846" s="1" t="s">
        <v>15</v>
      </c>
      <c r="E846" s="2">
        <v>3</v>
      </c>
      <c r="F846" s="1" t="s">
        <v>1770</v>
      </c>
      <c r="H846" s="1" t="s">
        <v>15</v>
      </c>
      <c r="I846" s="1" t="s">
        <v>15</v>
      </c>
      <c r="J846" s="1" t="s">
        <v>15</v>
      </c>
      <c r="K846" s="1" t="s">
        <v>15</v>
      </c>
      <c r="L846" s="1" t="s">
        <v>15</v>
      </c>
      <c r="R846" s="2" t="s">
        <v>4438</v>
      </c>
      <c r="S846" s="5" t="str">
        <f t="shared" si="17"/>
        <v>GGE</v>
      </c>
      <c r="T846" s="2" t="s">
        <v>4465</v>
      </c>
    </row>
    <row r="847" spans="1:20" x14ac:dyDescent="0.3">
      <c r="A847" s="1" t="s">
        <v>4588</v>
      </c>
      <c r="B847" s="1" t="s">
        <v>1794</v>
      </c>
      <c r="C847" s="1" t="s">
        <v>1795</v>
      </c>
      <c r="D847" s="1" t="s">
        <v>15</v>
      </c>
      <c r="E847" s="2">
        <v>3</v>
      </c>
      <c r="F847" s="1" t="s">
        <v>1770</v>
      </c>
      <c r="H847" s="1" t="s">
        <v>15</v>
      </c>
      <c r="I847" s="1" t="s">
        <v>15</v>
      </c>
      <c r="J847" s="1" t="s">
        <v>15</v>
      </c>
      <c r="K847" s="1" t="s">
        <v>15</v>
      </c>
      <c r="L847" s="1" t="s">
        <v>15</v>
      </c>
      <c r="R847" s="2" t="s">
        <v>4438</v>
      </c>
      <c r="S847" s="5" t="str">
        <f t="shared" si="17"/>
        <v>GGE</v>
      </c>
      <c r="T847" s="2" t="s">
        <v>4465</v>
      </c>
    </row>
    <row r="848" spans="1:20" x14ac:dyDescent="0.3">
      <c r="A848" s="1" t="s">
        <v>4589</v>
      </c>
      <c r="B848" s="1" t="s">
        <v>1797</v>
      </c>
      <c r="C848" s="1" t="s">
        <v>1798</v>
      </c>
      <c r="D848" s="1" t="s">
        <v>15</v>
      </c>
      <c r="E848" s="2">
        <v>3</v>
      </c>
      <c r="F848" s="1" t="s">
        <v>1770</v>
      </c>
      <c r="H848" s="1" t="s">
        <v>15</v>
      </c>
      <c r="I848" s="1" t="s">
        <v>15</v>
      </c>
      <c r="J848" s="1" t="s">
        <v>15</v>
      </c>
      <c r="K848" s="1" t="s">
        <v>15</v>
      </c>
      <c r="L848" s="1" t="s">
        <v>15</v>
      </c>
      <c r="R848" s="2" t="s">
        <v>4438</v>
      </c>
      <c r="S848" s="5" t="str">
        <f t="shared" si="17"/>
        <v>GGE</v>
      </c>
      <c r="T848" s="2" t="s">
        <v>4465</v>
      </c>
    </row>
    <row r="849" spans="1:20" x14ac:dyDescent="0.3">
      <c r="A849" s="1" t="s">
        <v>4590</v>
      </c>
      <c r="B849" s="1" t="s">
        <v>1800</v>
      </c>
      <c r="C849" s="1" t="s">
        <v>1801</v>
      </c>
      <c r="D849" s="1" t="s">
        <v>15</v>
      </c>
      <c r="E849" s="2">
        <v>3</v>
      </c>
      <c r="F849" s="1" t="s">
        <v>1770</v>
      </c>
      <c r="H849" s="1" t="s">
        <v>15</v>
      </c>
      <c r="I849" s="1" t="s">
        <v>15</v>
      </c>
      <c r="J849" s="1" t="s">
        <v>15</v>
      </c>
      <c r="K849" s="1" t="s">
        <v>15</v>
      </c>
      <c r="L849" s="1" t="s">
        <v>15</v>
      </c>
      <c r="R849" s="2" t="s">
        <v>4438</v>
      </c>
      <c r="S849" s="5" t="str">
        <f t="shared" si="17"/>
        <v>GGE</v>
      </c>
      <c r="T849" s="2" t="s">
        <v>4465</v>
      </c>
    </row>
    <row r="850" spans="1:20" x14ac:dyDescent="0.3">
      <c r="A850" s="1" t="s">
        <v>4591</v>
      </c>
      <c r="B850" s="1" t="s">
        <v>1803</v>
      </c>
      <c r="C850" s="1" t="s">
        <v>1804</v>
      </c>
      <c r="D850" s="1" t="s">
        <v>15</v>
      </c>
      <c r="E850" s="2">
        <v>3</v>
      </c>
      <c r="F850" s="1" t="s">
        <v>1770</v>
      </c>
      <c r="H850" s="1" t="s">
        <v>15</v>
      </c>
      <c r="I850" s="1" t="s">
        <v>15</v>
      </c>
      <c r="J850" s="1" t="s">
        <v>15</v>
      </c>
      <c r="K850" s="1" t="s">
        <v>15</v>
      </c>
      <c r="L850" s="1" t="s">
        <v>15</v>
      </c>
      <c r="R850" s="2" t="s">
        <v>4438</v>
      </c>
      <c r="S850" s="5" t="str">
        <f t="shared" si="17"/>
        <v>GGE</v>
      </c>
      <c r="T850" s="2" t="s">
        <v>4465</v>
      </c>
    </row>
    <row r="851" spans="1:20" x14ac:dyDescent="0.3">
      <c r="A851" s="1" t="s">
        <v>4592</v>
      </c>
      <c r="B851" s="1" t="s">
        <v>1806</v>
      </c>
      <c r="C851" s="1" t="s">
        <v>1807</v>
      </c>
      <c r="D851" s="1" t="s">
        <v>15</v>
      </c>
      <c r="E851" s="2">
        <v>3</v>
      </c>
      <c r="F851" s="1" t="s">
        <v>1770</v>
      </c>
      <c r="H851" s="1" t="s">
        <v>15</v>
      </c>
      <c r="I851" s="1" t="s">
        <v>15</v>
      </c>
      <c r="J851" s="1" t="s">
        <v>15</v>
      </c>
      <c r="K851" s="1" t="s">
        <v>15</v>
      </c>
      <c r="L851" s="1" t="s">
        <v>15</v>
      </c>
      <c r="R851" s="2" t="s">
        <v>4438</v>
      </c>
      <c r="S851" s="5" t="str">
        <f t="shared" si="17"/>
        <v>GGE</v>
      </c>
      <c r="T851" s="2" t="s">
        <v>4465</v>
      </c>
    </row>
    <row r="852" spans="1:20" x14ac:dyDescent="0.3">
      <c r="A852" s="1" t="s">
        <v>4593</v>
      </c>
      <c r="B852" s="1" t="s">
        <v>1809</v>
      </c>
      <c r="C852" s="1" t="s">
        <v>1810</v>
      </c>
      <c r="D852" s="1" t="s">
        <v>15</v>
      </c>
      <c r="E852" s="2">
        <v>3</v>
      </c>
      <c r="F852" s="1" t="s">
        <v>1770</v>
      </c>
      <c r="H852" s="1" t="s">
        <v>15</v>
      </c>
      <c r="I852" s="1" t="s">
        <v>15</v>
      </c>
      <c r="J852" s="1" t="s">
        <v>15</v>
      </c>
      <c r="K852" s="1" t="s">
        <v>15</v>
      </c>
      <c r="L852" s="1" t="s">
        <v>15</v>
      </c>
      <c r="R852" s="2" t="s">
        <v>4438</v>
      </c>
      <c r="S852" s="5" t="str">
        <f t="shared" si="17"/>
        <v>GGE</v>
      </c>
      <c r="T852" s="2" t="s">
        <v>4465</v>
      </c>
    </row>
    <row r="853" spans="1:20" x14ac:dyDescent="0.3">
      <c r="A853" s="1" t="s">
        <v>4594</v>
      </c>
      <c r="B853" s="1" t="s">
        <v>1812</v>
      </c>
      <c r="C853" s="1" t="s">
        <v>1813</v>
      </c>
      <c r="D853" s="1" t="s">
        <v>15</v>
      </c>
      <c r="E853" s="2">
        <v>3</v>
      </c>
      <c r="F853" s="1" t="s">
        <v>1770</v>
      </c>
      <c r="H853" s="1" t="s">
        <v>15</v>
      </c>
      <c r="I853" s="1" t="s">
        <v>15</v>
      </c>
      <c r="J853" s="1" t="s">
        <v>15</v>
      </c>
      <c r="K853" s="1" t="s">
        <v>15</v>
      </c>
      <c r="L853" s="1" t="s">
        <v>15</v>
      </c>
      <c r="R853" s="2" t="s">
        <v>4438</v>
      </c>
      <c r="S853" s="5" t="str">
        <f t="shared" si="17"/>
        <v>GGE</v>
      </c>
      <c r="T853" s="2" t="s">
        <v>4465</v>
      </c>
    </row>
    <row r="854" spans="1:20" x14ac:dyDescent="0.3">
      <c r="A854" s="1" t="s">
        <v>4595</v>
      </c>
      <c r="B854" s="1" t="s">
        <v>1815</v>
      </c>
      <c r="C854" s="1" t="s">
        <v>1816</v>
      </c>
      <c r="D854" s="1" t="s">
        <v>15</v>
      </c>
      <c r="E854" s="2">
        <v>3</v>
      </c>
      <c r="F854" s="1" t="s">
        <v>1770</v>
      </c>
      <c r="H854" s="1" t="s">
        <v>15</v>
      </c>
      <c r="I854" s="1" t="s">
        <v>15</v>
      </c>
      <c r="J854" s="1" t="s">
        <v>15</v>
      </c>
      <c r="K854" s="1" t="s">
        <v>15</v>
      </c>
      <c r="L854" s="1" t="s">
        <v>15</v>
      </c>
      <c r="R854" s="2" t="s">
        <v>4438</v>
      </c>
      <c r="S854" s="5" t="str">
        <f t="shared" si="17"/>
        <v>GGE</v>
      </c>
      <c r="T854" s="2" t="s">
        <v>4465</v>
      </c>
    </row>
    <row r="855" spans="1:20" x14ac:dyDescent="0.3">
      <c r="A855" s="1" t="s">
        <v>4596</v>
      </c>
      <c r="B855" s="1" t="s">
        <v>1818</v>
      </c>
      <c r="C855" s="1" t="s">
        <v>1819</v>
      </c>
      <c r="D855" s="1" t="s">
        <v>15</v>
      </c>
      <c r="E855" s="2">
        <v>3</v>
      </c>
      <c r="F855" s="1" t="s">
        <v>1770</v>
      </c>
      <c r="H855" s="1" t="s">
        <v>15</v>
      </c>
      <c r="I855" s="1" t="s">
        <v>15</v>
      </c>
      <c r="J855" s="1" t="s">
        <v>15</v>
      </c>
      <c r="K855" s="1" t="s">
        <v>15</v>
      </c>
      <c r="L855" s="1" t="s">
        <v>15</v>
      </c>
      <c r="R855" s="2" t="s">
        <v>4438</v>
      </c>
      <c r="S855" s="5" t="str">
        <f t="shared" si="17"/>
        <v>GGE</v>
      </c>
      <c r="T855" s="2" t="s">
        <v>4465</v>
      </c>
    </row>
    <row r="856" spans="1:20" x14ac:dyDescent="0.3">
      <c r="A856" s="1" t="s">
        <v>4597</v>
      </c>
      <c r="B856" s="1" t="s">
        <v>1821</v>
      </c>
      <c r="C856" s="1" t="s">
        <v>1822</v>
      </c>
      <c r="D856" s="1" t="s">
        <v>15</v>
      </c>
      <c r="E856" s="2">
        <v>3</v>
      </c>
      <c r="F856" s="1" t="s">
        <v>1770</v>
      </c>
      <c r="H856" s="1" t="s">
        <v>15</v>
      </c>
      <c r="I856" s="1" t="s">
        <v>15</v>
      </c>
      <c r="J856" s="1" t="s">
        <v>15</v>
      </c>
      <c r="K856" s="1" t="s">
        <v>15</v>
      </c>
      <c r="L856" s="1" t="s">
        <v>15</v>
      </c>
      <c r="R856" s="2" t="s">
        <v>4438</v>
      </c>
      <c r="S856" s="5" t="str">
        <f t="shared" si="17"/>
        <v>GGE</v>
      </c>
      <c r="T856" s="2" t="s">
        <v>4465</v>
      </c>
    </row>
    <row r="857" spans="1:20" x14ac:dyDescent="0.3">
      <c r="A857" s="1" t="s">
        <v>4598</v>
      </c>
      <c r="B857" s="1" t="s">
        <v>1824</v>
      </c>
      <c r="C857" s="1" t="s">
        <v>1825</v>
      </c>
      <c r="D857" s="1" t="s">
        <v>15</v>
      </c>
      <c r="E857" s="2">
        <v>3</v>
      </c>
      <c r="F857" s="1" t="s">
        <v>1770</v>
      </c>
      <c r="H857" s="1" t="s">
        <v>15</v>
      </c>
      <c r="I857" s="1" t="s">
        <v>15</v>
      </c>
      <c r="J857" s="1" t="s">
        <v>15</v>
      </c>
      <c r="K857" s="1" t="s">
        <v>15</v>
      </c>
      <c r="L857" s="1" t="s">
        <v>15</v>
      </c>
      <c r="R857" s="2" t="s">
        <v>4438</v>
      </c>
      <c r="S857" s="5" t="str">
        <f t="shared" si="17"/>
        <v>GGE</v>
      </c>
      <c r="T857" s="2" t="s">
        <v>4465</v>
      </c>
    </row>
    <row r="858" spans="1:20" x14ac:dyDescent="0.3">
      <c r="A858" s="1" t="s">
        <v>4599</v>
      </c>
      <c r="B858" s="1" t="s">
        <v>1827</v>
      </c>
      <c r="C858" s="1" t="s">
        <v>1828</v>
      </c>
      <c r="D858" s="1" t="s">
        <v>15</v>
      </c>
      <c r="E858" s="2">
        <v>3</v>
      </c>
      <c r="F858" s="1" t="s">
        <v>1770</v>
      </c>
      <c r="H858" s="1" t="s">
        <v>15</v>
      </c>
      <c r="I858" s="1" t="s">
        <v>15</v>
      </c>
      <c r="J858" s="1" t="s">
        <v>15</v>
      </c>
      <c r="K858" s="1" t="s">
        <v>15</v>
      </c>
      <c r="L858" s="1" t="s">
        <v>15</v>
      </c>
      <c r="R858" s="2" t="s">
        <v>4438</v>
      </c>
      <c r="S858" s="5" t="str">
        <f t="shared" si="17"/>
        <v>GGE</v>
      </c>
      <c r="T858" s="2" t="s">
        <v>4465</v>
      </c>
    </row>
    <row r="859" spans="1:20" x14ac:dyDescent="0.3">
      <c r="A859" s="1" t="s">
        <v>4600</v>
      </c>
      <c r="B859" s="1" t="s">
        <v>1830</v>
      </c>
      <c r="C859" s="1" t="s">
        <v>1831</v>
      </c>
      <c r="D859" s="1" t="s">
        <v>15</v>
      </c>
      <c r="E859" s="2">
        <v>3</v>
      </c>
      <c r="F859" s="1" t="s">
        <v>1770</v>
      </c>
      <c r="H859" s="1" t="s">
        <v>15</v>
      </c>
      <c r="I859" s="1" t="s">
        <v>15</v>
      </c>
      <c r="J859" s="1" t="s">
        <v>15</v>
      </c>
      <c r="K859" s="1" t="s">
        <v>15</v>
      </c>
      <c r="L859" s="1" t="s">
        <v>15</v>
      </c>
      <c r="R859" s="2" t="s">
        <v>4438</v>
      </c>
      <c r="S859" s="5" t="str">
        <f t="shared" si="17"/>
        <v>GGE</v>
      </c>
      <c r="T859" s="2" t="s">
        <v>4465</v>
      </c>
    </row>
    <row r="860" spans="1:20" x14ac:dyDescent="0.3">
      <c r="A860" s="1" t="s">
        <v>4601</v>
      </c>
      <c r="B860" s="1" t="s">
        <v>1833</v>
      </c>
      <c r="C860" s="1" t="s">
        <v>1834</v>
      </c>
      <c r="D860" s="1" t="s">
        <v>22</v>
      </c>
      <c r="E860" s="2">
        <v>3</v>
      </c>
      <c r="F860" s="1" t="s">
        <v>1770</v>
      </c>
      <c r="H860" s="1" t="s">
        <v>15</v>
      </c>
      <c r="I860" s="1" t="s">
        <v>15</v>
      </c>
      <c r="J860" s="1" t="s">
        <v>15</v>
      </c>
      <c r="K860" s="1" t="s">
        <v>15</v>
      </c>
      <c r="L860" s="1" t="s">
        <v>15</v>
      </c>
      <c r="R860" s="2" t="s">
        <v>4438</v>
      </c>
      <c r="S860" s="5" t="str">
        <f t="shared" si="17"/>
        <v>GGE</v>
      </c>
      <c r="T860" s="2" t="s">
        <v>4465</v>
      </c>
    </row>
    <row r="861" spans="1:20" x14ac:dyDescent="0.3">
      <c r="A861" s="1" t="s">
        <v>4602</v>
      </c>
      <c r="B861" s="1" t="s">
        <v>1836</v>
      </c>
      <c r="C861" s="1" t="s">
        <v>1837</v>
      </c>
      <c r="D861" s="1" t="s">
        <v>15</v>
      </c>
      <c r="E861" s="2">
        <v>3</v>
      </c>
      <c r="F861" s="1" t="s">
        <v>1770</v>
      </c>
      <c r="H861" s="1" t="s">
        <v>15</v>
      </c>
      <c r="I861" s="1" t="s">
        <v>15</v>
      </c>
      <c r="J861" s="1" t="s">
        <v>15</v>
      </c>
      <c r="K861" s="1" t="s">
        <v>15</v>
      </c>
      <c r="L861" s="1" t="s">
        <v>15</v>
      </c>
      <c r="R861" s="2" t="s">
        <v>4438</v>
      </c>
      <c r="S861" s="5" t="str">
        <f t="shared" si="17"/>
        <v>GGE</v>
      </c>
      <c r="T861" s="2" t="s">
        <v>4465</v>
      </c>
    </row>
    <row r="862" spans="1:20" x14ac:dyDescent="0.3">
      <c r="A862" s="1" t="s">
        <v>4603</v>
      </c>
      <c r="B862" s="1" t="s">
        <v>1839</v>
      </c>
      <c r="C862" s="1" t="s">
        <v>1840</v>
      </c>
      <c r="D862" s="1" t="s">
        <v>15</v>
      </c>
      <c r="E862" s="2">
        <v>3</v>
      </c>
      <c r="F862" s="1" t="s">
        <v>1770</v>
      </c>
      <c r="H862" s="1" t="s">
        <v>15</v>
      </c>
      <c r="I862" s="1" t="s">
        <v>15</v>
      </c>
      <c r="J862" s="1" t="s">
        <v>15</v>
      </c>
      <c r="K862" s="1" t="s">
        <v>15</v>
      </c>
      <c r="L862" s="1" t="s">
        <v>15</v>
      </c>
      <c r="R862" s="2" t="s">
        <v>4438</v>
      </c>
      <c r="S862" s="5" t="str">
        <f t="shared" si="17"/>
        <v>GGE</v>
      </c>
      <c r="T862" s="2" t="s">
        <v>4465</v>
      </c>
    </row>
    <row r="863" spans="1:20" x14ac:dyDescent="0.3">
      <c r="A863" s="1" t="s">
        <v>4604</v>
      </c>
      <c r="B863" s="1" t="s">
        <v>1842</v>
      </c>
      <c r="C863" s="1" t="s">
        <v>1843</v>
      </c>
      <c r="D863" s="1" t="s">
        <v>15</v>
      </c>
      <c r="E863" s="2">
        <v>3</v>
      </c>
      <c r="F863" s="1" t="s">
        <v>1770</v>
      </c>
      <c r="H863" s="1" t="s">
        <v>15</v>
      </c>
      <c r="I863" s="1" t="s">
        <v>15</v>
      </c>
      <c r="J863" s="1" t="s">
        <v>15</v>
      </c>
      <c r="K863" s="1" t="s">
        <v>15</v>
      </c>
      <c r="L863" s="1" t="s">
        <v>15</v>
      </c>
      <c r="R863" s="2" t="s">
        <v>4438</v>
      </c>
      <c r="S863" s="5" t="str">
        <f t="shared" si="17"/>
        <v>GGE</v>
      </c>
      <c r="T863" s="2" t="s">
        <v>4465</v>
      </c>
    </row>
    <row r="864" spans="1:20" x14ac:dyDescent="0.3">
      <c r="A864" s="1" t="s">
        <v>4605</v>
      </c>
      <c r="B864" s="1" t="s">
        <v>1845</v>
      </c>
      <c r="C864" s="1" t="s">
        <v>1846</v>
      </c>
      <c r="D864" s="1" t="s">
        <v>15</v>
      </c>
      <c r="E864" s="2">
        <v>3</v>
      </c>
      <c r="F864" s="1" t="s">
        <v>1770</v>
      </c>
      <c r="H864" s="1" t="s">
        <v>15</v>
      </c>
      <c r="I864" s="1" t="s">
        <v>15</v>
      </c>
      <c r="J864" s="1" t="s">
        <v>15</v>
      </c>
      <c r="K864" s="1" t="s">
        <v>15</v>
      </c>
      <c r="L864" s="1" t="s">
        <v>15</v>
      </c>
      <c r="R864" s="2" t="s">
        <v>4438</v>
      </c>
      <c r="S864" s="5" t="str">
        <f t="shared" si="17"/>
        <v>GGE</v>
      </c>
      <c r="T864" s="2" t="s">
        <v>4465</v>
      </c>
    </row>
    <row r="865" spans="1:21" x14ac:dyDescent="0.3">
      <c r="A865" s="1" t="s">
        <v>2045</v>
      </c>
      <c r="B865" s="1" t="s">
        <v>1848</v>
      </c>
      <c r="C865" s="1" t="s">
        <v>1849</v>
      </c>
      <c r="D865" s="1" t="s">
        <v>15</v>
      </c>
      <c r="E865" s="2">
        <v>3</v>
      </c>
      <c r="F865" s="1" t="s">
        <v>1770</v>
      </c>
      <c r="H865" s="1" t="s">
        <v>15</v>
      </c>
      <c r="I865" s="1" t="s">
        <v>15</v>
      </c>
      <c r="J865" s="1" t="s">
        <v>15</v>
      </c>
      <c r="K865" s="1" t="s">
        <v>15</v>
      </c>
      <c r="L865" s="1" t="s">
        <v>15</v>
      </c>
      <c r="R865" s="2" t="s">
        <v>4438</v>
      </c>
      <c r="S865" s="5" t="str">
        <f t="shared" si="17"/>
        <v>GGE</v>
      </c>
      <c r="T865" s="2" t="s">
        <v>4465</v>
      </c>
    </row>
    <row r="866" spans="1:21" x14ac:dyDescent="0.3">
      <c r="A866" s="1" t="s">
        <v>2046</v>
      </c>
      <c r="B866" s="1" t="s">
        <v>1851</v>
      </c>
      <c r="C866" s="1" t="s">
        <v>1849</v>
      </c>
      <c r="D866" s="1" t="s">
        <v>22</v>
      </c>
      <c r="E866" s="2">
        <v>4</v>
      </c>
      <c r="F866" s="1" t="s">
        <v>1770</v>
      </c>
      <c r="H866" s="1" t="s">
        <v>15</v>
      </c>
      <c r="I866" s="1" t="s">
        <v>15</v>
      </c>
      <c r="J866" s="1" t="s">
        <v>15</v>
      </c>
      <c r="K866" s="1" t="s">
        <v>15</v>
      </c>
      <c r="L866" s="1" t="s">
        <v>15</v>
      </c>
      <c r="R866" s="2" t="s">
        <v>4438</v>
      </c>
      <c r="S866" s="5" t="str">
        <f t="shared" si="17"/>
        <v>GGE</v>
      </c>
      <c r="T866" s="2" t="s">
        <v>4465</v>
      </c>
    </row>
    <row r="867" spans="1:21" x14ac:dyDescent="0.3">
      <c r="A867" s="1" t="s">
        <v>2047</v>
      </c>
      <c r="B867" s="1" t="s">
        <v>1853</v>
      </c>
      <c r="C867" s="1" t="s">
        <v>1849</v>
      </c>
      <c r="D867" s="1" t="s">
        <v>22</v>
      </c>
      <c r="E867" s="2">
        <v>4</v>
      </c>
      <c r="F867" s="1" t="s">
        <v>1770</v>
      </c>
      <c r="H867" s="1" t="s">
        <v>15</v>
      </c>
      <c r="I867" s="1" t="s">
        <v>15</v>
      </c>
      <c r="J867" s="1" t="s">
        <v>15</v>
      </c>
      <c r="K867" s="1" t="s">
        <v>15</v>
      </c>
      <c r="L867" s="1" t="s">
        <v>15</v>
      </c>
      <c r="R867" s="2" t="s">
        <v>4438</v>
      </c>
      <c r="S867" s="5" t="str">
        <f t="shared" si="17"/>
        <v>GGE</v>
      </c>
      <c r="T867" s="2" t="s">
        <v>4465</v>
      </c>
    </row>
    <row r="868" spans="1:21" x14ac:dyDescent="0.3">
      <c r="A868" s="1" t="s">
        <v>2048</v>
      </c>
      <c r="B868" s="1" t="s">
        <v>1855</v>
      </c>
      <c r="C868" s="1" t="s">
        <v>1856</v>
      </c>
      <c r="D868" s="1" t="s">
        <v>15</v>
      </c>
      <c r="E868" s="2">
        <v>3</v>
      </c>
      <c r="F868" s="1" t="s">
        <v>1770</v>
      </c>
      <c r="H868" s="1" t="s">
        <v>15</v>
      </c>
      <c r="I868" s="1" t="s">
        <v>15</v>
      </c>
      <c r="J868" s="1" t="s">
        <v>15</v>
      </c>
      <c r="K868" s="1" t="s">
        <v>15</v>
      </c>
      <c r="L868" s="1" t="s">
        <v>15</v>
      </c>
      <c r="R868" s="2" t="s">
        <v>4438</v>
      </c>
      <c r="S868" s="5" t="str">
        <f t="shared" si="17"/>
        <v>GGE</v>
      </c>
      <c r="T868" s="2" t="s">
        <v>4465</v>
      </c>
    </row>
    <row r="869" spans="1:21" x14ac:dyDescent="0.3">
      <c r="A869" s="1" t="s">
        <v>2049</v>
      </c>
      <c r="B869" s="1" t="s">
        <v>1858</v>
      </c>
      <c r="C869" s="1" t="s">
        <v>1859</v>
      </c>
      <c r="D869" s="1" t="s">
        <v>15</v>
      </c>
      <c r="E869" s="2">
        <v>3</v>
      </c>
      <c r="F869" s="1" t="s">
        <v>1770</v>
      </c>
      <c r="H869" s="1" t="s">
        <v>15</v>
      </c>
      <c r="I869" s="1" t="s">
        <v>15</v>
      </c>
      <c r="J869" s="1" t="s">
        <v>15</v>
      </c>
      <c r="K869" s="1" t="s">
        <v>15</v>
      </c>
      <c r="L869" s="1" t="s">
        <v>15</v>
      </c>
      <c r="R869" s="2" t="s">
        <v>4438</v>
      </c>
      <c r="S869" s="5" t="str">
        <f t="shared" si="17"/>
        <v>GGE</v>
      </c>
      <c r="T869" s="2" t="s">
        <v>4465</v>
      </c>
    </row>
    <row r="870" spans="1:21" x14ac:dyDescent="0.3">
      <c r="A870" s="1" t="s">
        <v>2050</v>
      </c>
      <c r="B870" s="1" t="s">
        <v>1861</v>
      </c>
      <c r="C870" s="1" t="s">
        <v>1862</v>
      </c>
      <c r="D870" s="1" t="s">
        <v>15</v>
      </c>
      <c r="E870" s="2">
        <v>3</v>
      </c>
      <c r="F870" s="1" t="s">
        <v>1770</v>
      </c>
      <c r="H870" s="1" t="s">
        <v>15</v>
      </c>
      <c r="I870" s="1" t="s">
        <v>15</v>
      </c>
      <c r="J870" s="1" t="s">
        <v>15</v>
      </c>
      <c r="K870" s="1" t="s">
        <v>15</v>
      </c>
      <c r="L870" s="1" t="s">
        <v>15</v>
      </c>
      <c r="R870" s="2" t="s">
        <v>4438</v>
      </c>
      <c r="S870" s="5" t="str">
        <f t="shared" si="17"/>
        <v>GGE</v>
      </c>
      <c r="T870" s="2" t="s">
        <v>4465</v>
      </c>
    </row>
    <row r="871" spans="1:21" x14ac:dyDescent="0.3">
      <c r="A871" s="1" t="s">
        <v>4606</v>
      </c>
      <c r="B871" s="2" t="s">
        <v>4452</v>
      </c>
      <c r="C871" s="1" t="s">
        <v>1862</v>
      </c>
      <c r="D871" s="1" t="s">
        <v>15</v>
      </c>
      <c r="E871" s="2">
        <v>4</v>
      </c>
      <c r="F871" s="1" t="s">
        <v>1770</v>
      </c>
      <c r="H871" s="1" t="s">
        <v>15</v>
      </c>
      <c r="I871" s="1" t="s">
        <v>15</v>
      </c>
      <c r="J871" s="1" t="s">
        <v>15</v>
      </c>
      <c r="K871" s="1" t="s">
        <v>15</v>
      </c>
      <c r="L871" s="1" t="s">
        <v>15</v>
      </c>
      <c r="R871" s="2" t="s">
        <v>4438</v>
      </c>
      <c r="S871" s="5" t="str">
        <f t="shared" si="17"/>
        <v>GGE</v>
      </c>
      <c r="T871" s="2" t="s">
        <v>4465</v>
      </c>
      <c r="U871" s="2" t="str">
        <f t="shared" ref="U871" si="18">LEFT(B871, SEARCH(" ",B871,1))</f>
        <v xml:space="preserve">GEH690116NV7 </v>
      </c>
    </row>
    <row r="872" spans="1:21" x14ac:dyDescent="0.3">
      <c r="A872" s="1" t="s">
        <v>2051</v>
      </c>
      <c r="B872" s="1" t="s">
        <v>1864</v>
      </c>
      <c r="C872" s="1" t="s">
        <v>1865</v>
      </c>
      <c r="D872" s="1" t="s">
        <v>15</v>
      </c>
      <c r="E872" s="2">
        <v>3</v>
      </c>
      <c r="F872" s="1" t="s">
        <v>1770</v>
      </c>
      <c r="H872" s="1" t="s">
        <v>15</v>
      </c>
      <c r="I872" s="1" t="s">
        <v>15</v>
      </c>
      <c r="J872" s="1" t="s">
        <v>15</v>
      </c>
      <c r="K872" s="1" t="s">
        <v>15</v>
      </c>
      <c r="L872" s="1" t="s">
        <v>15</v>
      </c>
      <c r="R872" s="2" t="s">
        <v>4438</v>
      </c>
      <c r="S872" s="5" t="str">
        <f t="shared" si="17"/>
        <v>GGE</v>
      </c>
      <c r="T872" s="2" t="s">
        <v>4465</v>
      </c>
    </row>
    <row r="873" spans="1:21" x14ac:dyDescent="0.3">
      <c r="A873" s="1" t="s">
        <v>2052</v>
      </c>
      <c r="B873" s="1" t="s">
        <v>1867</v>
      </c>
      <c r="C873" s="1" t="s">
        <v>1868</v>
      </c>
      <c r="D873" s="1" t="s">
        <v>15</v>
      </c>
      <c r="E873" s="2">
        <v>3</v>
      </c>
      <c r="F873" s="1" t="s">
        <v>1770</v>
      </c>
      <c r="H873" s="1" t="s">
        <v>15</v>
      </c>
      <c r="I873" s="1" t="s">
        <v>15</v>
      </c>
      <c r="J873" s="1" t="s">
        <v>15</v>
      </c>
      <c r="K873" s="1" t="s">
        <v>15</v>
      </c>
      <c r="L873" s="1" t="s">
        <v>15</v>
      </c>
      <c r="R873" s="2" t="s">
        <v>4438</v>
      </c>
      <c r="S873" s="5" t="str">
        <f t="shared" si="17"/>
        <v>GGE</v>
      </c>
      <c r="T873" s="2" t="s">
        <v>4465</v>
      </c>
    </row>
    <row r="874" spans="1:21" x14ac:dyDescent="0.3">
      <c r="A874" s="1" t="s">
        <v>4607</v>
      </c>
      <c r="B874" s="1" t="s">
        <v>1895</v>
      </c>
      <c r="C874" s="1" t="s">
        <v>1896</v>
      </c>
      <c r="D874" s="1" t="s">
        <v>15</v>
      </c>
      <c r="E874" s="2">
        <v>3</v>
      </c>
      <c r="F874" s="1" t="s">
        <v>1770</v>
      </c>
      <c r="H874" s="1" t="s">
        <v>15</v>
      </c>
      <c r="I874" s="1" t="s">
        <v>15</v>
      </c>
      <c r="J874" s="1" t="s">
        <v>15</v>
      </c>
      <c r="K874" s="1" t="s">
        <v>15</v>
      </c>
      <c r="L874" s="1" t="s">
        <v>15</v>
      </c>
      <c r="R874" s="2" t="s">
        <v>4438</v>
      </c>
      <c r="S874" s="5" t="str">
        <f t="shared" ref="S874:S937" si="19">+F874</f>
        <v>GGE</v>
      </c>
      <c r="T874" s="2" t="s">
        <v>4465</v>
      </c>
    </row>
    <row r="875" spans="1:21" x14ac:dyDescent="0.3">
      <c r="A875" s="1" t="s">
        <v>4608</v>
      </c>
      <c r="B875" s="1" t="s">
        <v>1898</v>
      </c>
      <c r="C875" s="1" t="s">
        <v>1899</v>
      </c>
      <c r="D875" s="1" t="s">
        <v>15</v>
      </c>
      <c r="E875" s="2">
        <v>3</v>
      </c>
      <c r="F875" s="1" t="s">
        <v>1770</v>
      </c>
      <c r="H875" s="1" t="s">
        <v>15</v>
      </c>
      <c r="I875" s="1" t="s">
        <v>15</v>
      </c>
      <c r="J875" s="1" t="s">
        <v>15</v>
      </c>
      <c r="K875" s="1" t="s">
        <v>15</v>
      </c>
      <c r="L875" s="1" t="s">
        <v>15</v>
      </c>
      <c r="R875" s="2" t="s">
        <v>4438</v>
      </c>
      <c r="S875" s="5" t="str">
        <f t="shared" si="19"/>
        <v>GGE</v>
      </c>
      <c r="T875" s="2" t="s">
        <v>4465</v>
      </c>
    </row>
    <row r="876" spans="1:21" x14ac:dyDescent="0.3">
      <c r="A876" s="1" t="s">
        <v>4609</v>
      </c>
      <c r="B876" s="1" t="s">
        <v>1901</v>
      </c>
      <c r="C876" s="1" t="s">
        <v>1902</v>
      </c>
      <c r="D876" s="1" t="s">
        <v>15</v>
      </c>
      <c r="E876" s="2">
        <v>3</v>
      </c>
      <c r="F876" s="1" t="s">
        <v>1770</v>
      </c>
      <c r="H876" s="1" t="s">
        <v>15</v>
      </c>
      <c r="I876" s="1" t="s">
        <v>15</v>
      </c>
      <c r="J876" s="1" t="s">
        <v>15</v>
      </c>
      <c r="K876" s="1" t="s">
        <v>15</v>
      </c>
      <c r="L876" s="1" t="s">
        <v>15</v>
      </c>
      <c r="R876" s="2" t="s">
        <v>4438</v>
      </c>
      <c r="S876" s="5" t="str">
        <f t="shared" si="19"/>
        <v>GGE</v>
      </c>
      <c r="T876" s="2" t="s">
        <v>4465</v>
      </c>
    </row>
    <row r="877" spans="1:21" x14ac:dyDescent="0.3">
      <c r="A877" s="1" t="s">
        <v>4610</v>
      </c>
      <c r="B877" s="1" t="s">
        <v>1904</v>
      </c>
      <c r="C877" s="1" t="s">
        <v>1905</v>
      </c>
      <c r="D877" s="1" t="s">
        <v>15</v>
      </c>
      <c r="E877" s="2">
        <v>3</v>
      </c>
      <c r="F877" s="1" t="s">
        <v>1770</v>
      </c>
      <c r="H877" s="1" t="s">
        <v>15</v>
      </c>
      <c r="I877" s="1" t="s">
        <v>15</v>
      </c>
      <c r="J877" s="1" t="s">
        <v>15</v>
      </c>
      <c r="K877" s="1" t="s">
        <v>15</v>
      </c>
      <c r="L877" s="1" t="s">
        <v>15</v>
      </c>
      <c r="R877" s="2" t="s">
        <v>4438</v>
      </c>
      <c r="S877" s="5" t="str">
        <f t="shared" si="19"/>
        <v>GGE</v>
      </c>
      <c r="T877" s="2" t="s">
        <v>4465</v>
      </c>
    </row>
    <row r="878" spans="1:21" x14ac:dyDescent="0.3">
      <c r="A878" s="1" t="s">
        <v>4611</v>
      </c>
      <c r="B878" s="1" t="s">
        <v>1907</v>
      </c>
      <c r="C878" s="1" t="s">
        <v>1908</v>
      </c>
      <c r="D878" s="1" t="s">
        <v>15</v>
      </c>
      <c r="E878" s="2">
        <v>3</v>
      </c>
      <c r="F878" s="1" t="s">
        <v>1770</v>
      </c>
      <c r="H878" s="1" t="s">
        <v>15</v>
      </c>
      <c r="I878" s="1" t="s">
        <v>15</v>
      </c>
      <c r="J878" s="1" t="s">
        <v>15</v>
      </c>
      <c r="K878" s="1" t="s">
        <v>15</v>
      </c>
      <c r="L878" s="1" t="s">
        <v>15</v>
      </c>
      <c r="R878" s="2" t="s">
        <v>4438</v>
      </c>
      <c r="S878" s="5" t="str">
        <f t="shared" si="19"/>
        <v>GGE</v>
      </c>
      <c r="T878" s="2" t="s">
        <v>4465</v>
      </c>
    </row>
    <row r="879" spans="1:21" x14ac:dyDescent="0.3">
      <c r="A879" s="1" t="s">
        <v>4612</v>
      </c>
      <c r="B879" s="1" t="s">
        <v>1910</v>
      </c>
      <c r="C879" s="1" t="s">
        <v>1911</v>
      </c>
      <c r="D879" s="1" t="s">
        <v>15</v>
      </c>
      <c r="E879" s="2">
        <v>3</v>
      </c>
      <c r="F879" s="1" t="s">
        <v>1770</v>
      </c>
      <c r="H879" s="1" t="s">
        <v>15</v>
      </c>
      <c r="I879" s="1" t="s">
        <v>15</v>
      </c>
      <c r="J879" s="1" t="s">
        <v>15</v>
      </c>
      <c r="K879" s="1" t="s">
        <v>15</v>
      </c>
      <c r="L879" s="1" t="s">
        <v>15</v>
      </c>
      <c r="R879" s="2" t="s">
        <v>4438</v>
      </c>
      <c r="S879" s="5" t="str">
        <f t="shared" si="19"/>
        <v>GGE</v>
      </c>
      <c r="T879" s="2" t="s">
        <v>4465</v>
      </c>
    </row>
    <row r="880" spans="1:21" x14ac:dyDescent="0.3">
      <c r="A880" s="1" t="s">
        <v>4613</v>
      </c>
      <c r="B880" s="1" t="s">
        <v>1913</v>
      </c>
      <c r="C880" s="1" t="s">
        <v>1914</v>
      </c>
      <c r="D880" s="1" t="s">
        <v>15</v>
      </c>
      <c r="E880" s="2">
        <v>3</v>
      </c>
      <c r="F880" s="1" t="s">
        <v>1770</v>
      </c>
      <c r="H880" s="1" t="s">
        <v>15</v>
      </c>
      <c r="I880" s="1" t="s">
        <v>15</v>
      </c>
      <c r="J880" s="1" t="s">
        <v>15</v>
      </c>
      <c r="K880" s="1" t="s">
        <v>15</v>
      </c>
      <c r="L880" s="1" t="s">
        <v>15</v>
      </c>
      <c r="R880" s="2" t="s">
        <v>4438</v>
      </c>
      <c r="S880" s="5" t="str">
        <f t="shared" si="19"/>
        <v>GGE</v>
      </c>
      <c r="T880" s="2" t="s">
        <v>4465</v>
      </c>
    </row>
    <row r="881" spans="1:21" x14ac:dyDescent="0.3">
      <c r="A881" s="1" t="s">
        <v>4614</v>
      </c>
      <c r="B881" s="1" t="s">
        <v>1916</v>
      </c>
      <c r="C881" s="1" t="s">
        <v>1917</v>
      </c>
      <c r="D881" s="1" t="s">
        <v>15</v>
      </c>
      <c r="E881" s="2">
        <v>3</v>
      </c>
      <c r="F881" s="1" t="s">
        <v>1770</v>
      </c>
      <c r="H881" s="1" t="s">
        <v>15</v>
      </c>
      <c r="I881" s="1" t="s">
        <v>15</v>
      </c>
      <c r="J881" s="1" t="s">
        <v>15</v>
      </c>
      <c r="K881" s="1" t="s">
        <v>15</v>
      </c>
      <c r="L881" s="1" t="s">
        <v>15</v>
      </c>
      <c r="R881" s="2" t="s">
        <v>4438</v>
      </c>
      <c r="S881" s="5" t="str">
        <f t="shared" si="19"/>
        <v>GGE</v>
      </c>
      <c r="T881" s="2" t="s">
        <v>4465</v>
      </c>
    </row>
    <row r="882" spans="1:21" x14ac:dyDescent="0.3">
      <c r="A882" s="1" t="s">
        <v>4615</v>
      </c>
      <c r="B882" s="1" t="s">
        <v>1919</v>
      </c>
      <c r="C882" s="1" t="s">
        <v>1920</v>
      </c>
      <c r="D882" s="1" t="s">
        <v>15</v>
      </c>
      <c r="E882" s="2">
        <v>3</v>
      </c>
      <c r="F882" s="1" t="s">
        <v>1770</v>
      </c>
      <c r="H882" s="1" t="s">
        <v>15</v>
      </c>
      <c r="I882" s="1" t="s">
        <v>15</v>
      </c>
      <c r="J882" s="1" t="s">
        <v>15</v>
      </c>
      <c r="K882" s="1" t="s">
        <v>15</v>
      </c>
      <c r="L882" s="1" t="s">
        <v>15</v>
      </c>
      <c r="R882" s="2" t="s">
        <v>4438</v>
      </c>
      <c r="S882" s="5" t="str">
        <f t="shared" si="19"/>
        <v>GGE</v>
      </c>
      <c r="T882" s="2" t="s">
        <v>4465</v>
      </c>
    </row>
    <row r="883" spans="1:21" x14ac:dyDescent="0.3">
      <c r="A883" s="1" t="s">
        <v>4616</v>
      </c>
      <c r="B883" s="1" t="s">
        <v>1922</v>
      </c>
      <c r="C883" s="1" t="s">
        <v>1923</v>
      </c>
      <c r="D883" s="1" t="s">
        <v>15</v>
      </c>
      <c r="E883" s="2">
        <v>3</v>
      </c>
      <c r="F883" s="1" t="s">
        <v>1770</v>
      </c>
      <c r="H883" s="1" t="s">
        <v>15</v>
      </c>
      <c r="I883" s="1" t="s">
        <v>15</v>
      </c>
      <c r="J883" s="1" t="s">
        <v>15</v>
      </c>
      <c r="K883" s="1" t="s">
        <v>15</v>
      </c>
      <c r="L883" s="1" t="s">
        <v>15</v>
      </c>
      <c r="R883" s="2" t="s">
        <v>4438</v>
      </c>
      <c r="S883" s="5" t="str">
        <f t="shared" si="19"/>
        <v>GGE</v>
      </c>
      <c r="T883" s="2" t="s">
        <v>4465</v>
      </c>
    </row>
    <row r="884" spans="1:21" x14ac:dyDescent="0.3">
      <c r="A884" s="1" t="s">
        <v>4617</v>
      </c>
      <c r="B884" s="1" t="s">
        <v>1925</v>
      </c>
      <c r="C884" s="1" t="s">
        <v>1926</v>
      </c>
      <c r="D884" s="1" t="s">
        <v>15</v>
      </c>
      <c r="E884" s="2">
        <v>3</v>
      </c>
      <c r="F884" s="1" t="s">
        <v>1770</v>
      </c>
      <c r="H884" s="1" t="s">
        <v>15</v>
      </c>
      <c r="I884" s="1" t="s">
        <v>15</v>
      </c>
      <c r="J884" s="1" t="s">
        <v>15</v>
      </c>
      <c r="K884" s="1" t="s">
        <v>15</v>
      </c>
      <c r="L884" s="1" t="s">
        <v>15</v>
      </c>
      <c r="R884" s="2" t="s">
        <v>4438</v>
      </c>
      <c r="S884" s="5" t="str">
        <f t="shared" si="19"/>
        <v>GGE</v>
      </c>
      <c r="T884" s="2" t="s">
        <v>4465</v>
      </c>
    </row>
    <row r="885" spans="1:21" x14ac:dyDescent="0.3">
      <c r="A885" s="1" t="s">
        <v>4618</v>
      </c>
      <c r="B885" s="1" t="s">
        <v>1928</v>
      </c>
      <c r="C885" s="1" t="s">
        <v>1929</v>
      </c>
      <c r="D885" s="1" t="s">
        <v>15</v>
      </c>
      <c r="E885" s="2">
        <v>3</v>
      </c>
      <c r="F885" s="1" t="s">
        <v>1770</v>
      </c>
      <c r="H885" s="1" t="s">
        <v>15</v>
      </c>
      <c r="I885" s="1" t="s">
        <v>15</v>
      </c>
      <c r="J885" s="1" t="s">
        <v>15</v>
      </c>
      <c r="K885" s="1" t="s">
        <v>15</v>
      </c>
      <c r="L885" s="1" t="s">
        <v>15</v>
      </c>
      <c r="R885" s="2" t="s">
        <v>4438</v>
      </c>
      <c r="S885" s="5" t="str">
        <f t="shared" si="19"/>
        <v>GGE</v>
      </c>
      <c r="T885" s="2" t="s">
        <v>4465</v>
      </c>
    </row>
    <row r="886" spans="1:21" x14ac:dyDescent="0.3">
      <c r="A886" s="1" t="s">
        <v>4619</v>
      </c>
      <c r="B886" s="1" t="s">
        <v>1931</v>
      </c>
      <c r="C886" s="1" t="s">
        <v>1932</v>
      </c>
      <c r="D886" s="1" t="s">
        <v>15</v>
      </c>
      <c r="E886" s="2">
        <v>3</v>
      </c>
      <c r="F886" s="1" t="s">
        <v>1770</v>
      </c>
      <c r="H886" s="1" t="s">
        <v>15</v>
      </c>
      <c r="I886" s="1" t="s">
        <v>15</v>
      </c>
      <c r="J886" s="1" t="s">
        <v>15</v>
      </c>
      <c r="K886" s="1" t="s">
        <v>15</v>
      </c>
      <c r="L886" s="1" t="s">
        <v>15</v>
      </c>
      <c r="R886" s="2" t="s">
        <v>4438</v>
      </c>
      <c r="S886" s="5" t="str">
        <f t="shared" si="19"/>
        <v>GGE</v>
      </c>
      <c r="T886" s="2" t="s">
        <v>4465</v>
      </c>
    </row>
    <row r="887" spans="1:21" x14ac:dyDescent="0.3">
      <c r="A887" s="1" t="s">
        <v>4620</v>
      </c>
      <c r="B887" s="1" t="s">
        <v>1934</v>
      </c>
      <c r="C887" s="1" t="s">
        <v>1935</v>
      </c>
      <c r="D887" s="1" t="s">
        <v>15</v>
      </c>
      <c r="E887" s="2">
        <v>3</v>
      </c>
      <c r="F887" s="1" t="s">
        <v>1770</v>
      </c>
      <c r="H887" s="1" t="s">
        <v>15</v>
      </c>
      <c r="I887" s="1" t="s">
        <v>15</v>
      </c>
      <c r="J887" s="1" t="s">
        <v>15</v>
      </c>
      <c r="K887" s="1" t="s">
        <v>15</v>
      </c>
      <c r="L887" s="1" t="s">
        <v>15</v>
      </c>
      <c r="R887" s="2" t="s">
        <v>4438</v>
      </c>
      <c r="S887" s="5" t="str">
        <f t="shared" si="19"/>
        <v>GGE</v>
      </c>
      <c r="T887" s="2" t="s">
        <v>4465</v>
      </c>
    </row>
    <row r="888" spans="1:21" x14ac:dyDescent="0.3">
      <c r="A888" s="1" t="s">
        <v>4621</v>
      </c>
      <c r="B888" s="1" t="s">
        <v>1937</v>
      </c>
      <c r="C888" s="1" t="s">
        <v>1938</v>
      </c>
      <c r="D888" s="1" t="s">
        <v>22</v>
      </c>
      <c r="E888" s="2">
        <v>3</v>
      </c>
      <c r="F888" s="1" t="s">
        <v>1770</v>
      </c>
      <c r="H888" s="1" t="s">
        <v>15</v>
      </c>
      <c r="I888" s="1" t="s">
        <v>15</v>
      </c>
      <c r="J888" s="1" t="s">
        <v>15</v>
      </c>
      <c r="K888" s="1" t="s">
        <v>15</v>
      </c>
      <c r="L888" s="1" t="s">
        <v>15</v>
      </c>
      <c r="R888" s="2" t="s">
        <v>4438</v>
      </c>
      <c r="S888" s="5" t="str">
        <f t="shared" si="19"/>
        <v>GGE</v>
      </c>
      <c r="T888" s="2" t="s">
        <v>4465</v>
      </c>
    </row>
    <row r="889" spans="1:21" x14ac:dyDescent="0.3">
      <c r="A889" s="1" t="s">
        <v>4622</v>
      </c>
      <c r="B889" s="1" t="s">
        <v>1940</v>
      </c>
      <c r="C889" s="1" t="s">
        <v>1941</v>
      </c>
      <c r="D889" s="1" t="s">
        <v>15</v>
      </c>
      <c r="E889" s="2">
        <v>3</v>
      </c>
      <c r="F889" s="1" t="s">
        <v>1770</v>
      </c>
      <c r="H889" s="1" t="s">
        <v>15</v>
      </c>
      <c r="I889" s="1" t="s">
        <v>15</v>
      </c>
      <c r="J889" s="1" t="s">
        <v>15</v>
      </c>
      <c r="K889" s="1" t="s">
        <v>15</v>
      </c>
      <c r="L889" s="1" t="s">
        <v>15</v>
      </c>
      <c r="R889" s="2" t="s">
        <v>4438</v>
      </c>
      <c r="S889" s="5" t="str">
        <f t="shared" si="19"/>
        <v>GGE</v>
      </c>
      <c r="T889" s="2" t="s">
        <v>4465</v>
      </c>
      <c r="U889" s="2" t="str">
        <f t="shared" ref="U889:U890" si="20">LEFT(B889, SEARCH(" ",B889,1))</f>
        <v xml:space="preserve">Arrend </v>
      </c>
    </row>
    <row r="890" spans="1:21" x14ac:dyDescent="0.3">
      <c r="A890" s="1" t="s">
        <v>2053</v>
      </c>
      <c r="B890" s="1" t="s">
        <v>1943</v>
      </c>
      <c r="C890" s="1" t="s">
        <v>1871</v>
      </c>
      <c r="D890" s="1" t="s">
        <v>15</v>
      </c>
      <c r="E890" s="2">
        <v>3</v>
      </c>
      <c r="F890" s="1" t="s">
        <v>1770</v>
      </c>
      <c r="H890" s="1" t="s">
        <v>15</v>
      </c>
      <c r="I890" s="1" t="s">
        <v>15</v>
      </c>
      <c r="J890" s="1" t="s">
        <v>15</v>
      </c>
      <c r="K890" s="1" t="s">
        <v>15</v>
      </c>
      <c r="L890" s="1" t="s">
        <v>15</v>
      </c>
      <c r="R890" s="2" t="s">
        <v>4438</v>
      </c>
      <c r="S890" s="5" t="str">
        <f t="shared" si="19"/>
        <v>GGE</v>
      </c>
      <c r="T890" s="2" t="s">
        <v>4465</v>
      </c>
      <c r="U890" s="2" t="str">
        <f t="shared" si="20"/>
        <v xml:space="preserve">Combustibles </v>
      </c>
    </row>
    <row r="891" spans="1:21" x14ac:dyDescent="0.3">
      <c r="A891" s="1" t="s">
        <v>4483</v>
      </c>
      <c r="B891" s="1" t="s">
        <v>1945</v>
      </c>
      <c r="C891" s="1" t="s">
        <v>1946</v>
      </c>
      <c r="D891" s="1" t="s">
        <v>15</v>
      </c>
      <c r="E891" s="2">
        <v>3</v>
      </c>
      <c r="F891" s="1" t="s">
        <v>1770</v>
      </c>
      <c r="H891" s="1" t="s">
        <v>15</v>
      </c>
      <c r="I891" s="1" t="s">
        <v>15</v>
      </c>
      <c r="J891" s="1" t="s">
        <v>15</v>
      </c>
      <c r="K891" s="1" t="s">
        <v>15</v>
      </c>
      <c r="L891" s="1" t="s">
        <v>15</v>
      </c>
      <c r="R891" s="2" t="s">
        <v>4438</v>
      </c>
      <c r="S891" s="5" t="str">
        <f t="shared" si="19"/>
        <v>GGE</v>
      </c>
      <c r="T891" s="2" t="s">
        <v>4465</v>
      </c>
    </row>
    <row r="892" spans="1:21" x14ac:dyDescent="0.3">
      <c r="A892" s="1" t="s">
        <v>4484</v>
      </c>
      <c r="B892" s="1" t="s">
        <v>1948</v>
      </c>
      <c r="C892" s="1" t="s">
        <v>1949</v>
      </c>
      <c r="D892" s="1" t="s">
        <v>15</v>
      </c>
      <c r="E892" s="2">
        <v>3</v>
      </c>
      <c r="F892" s="1" t="s">
        <v>1770</v>
      </c>
      <c r="H892" s="1" t="s">
        <v>15</v>
      </c>
      <c r="I892" s="1" t="s">
        <v>15</v>
      </c>
      <c r="J892" s="1" t="s">
        <v>15</v>
      </c>
      <c r="K892" s="1" t="s">
        <v>15</v>
      </c>
      <c r="L892" s="1" t="s">
        <v>15</v>
      </c>
      <c r="R892" s="2" t="s">
        <v>4438</v>
      </c>
      <c r="S892" s="5" t="str">
        <f t="shared" si="19"/>
        <v>GGE</v>
      </c>
      <c r="T892" s="2" t="s">
        <v>4465</v>
      </c>
    </row>
    <row r="893" spans="1:21" x14ac:dyDescent="0.3">
      <c r="A893" s="1" t="s">
        <v>2054</v>
      </c>
      <c r="B893" s="1" t="s">
        <v>4479</v>
      </c>
      <c r="C893" s="1" t="s">
        <v>1874</v>
      </c>
      <c r="D893" s="1" t="s">
        <v>15</v>
      </c>
      <c r="E893" s="2">
        <v>3</v>
      </c>
      <c r="F893" s="1" t="s">
        <v>1770</v>
      </c>
      <c r="H893" s="1" t="s">
        <v>15</v>
      </c>
      <c r="I893" s="1" t="s">
        <v>15</v>
      </c>
      <c r="J893" s="1" t="s">
        <v>15</v>
      </c>
      <c r="K893" s="1" t="s">
        <v>15</v>
      </c>
      <c r="L893" s="1" t="s">
        <v>15</v>
      </c>
      <c r="R893" s="2" t="s">
        <v>4438</v>
      </c>
      <c r="S893" s="5" t="str">
        <f t="shared" si="19"/>
        <v>GGE</v>
      </c>
      <c r="T893" s="2" t="s">
        <v>4465</v>
      </c>
    </row>
    <row r="894" spans="1:21" x14ac:dyDescent="0.3">
      <c r="A894" s="1" t="s">
        <v>2055</v>
      </c>
      <c r="B894" s="1" t="s">
        <v>1876</v>
      </c>
      <c r="C894" s="1" t="s">
        <v>1877</v>
      </c>
      <c r="D894" s="1" t="s">
        <v>15</v>
      </c>
      <c r="E894" s="2">
        <v>3</v>
      </c>
      <c r="F894" s="1" t="s">
        <v>1770</v>
      </c>
      <c r="H894" s="1" t="s">
        <v>15</v>
      </c>
      <c r="I894" s="1" t="s">
        <v>15</v>
      </c>
      <c r="J894" s="1" t="s">
        <v>15</v>
      </c>
      <c r="K894" s="1" t="s">
        <v>15</v>
      </c>
      <c r="L894" s="1" t="s">
        <v>15</v>
      </c>
      <c r="R894" s="2" t="s">
        <v>4438</v>
      </c>
      <c r="S894" s="5" t="str">
        <f t="shared" si="19"/>
        <v>GGE</v>
      </c>
      <c r="T894" s="2" t="s">
        <v>4465</v>
      </c>
      <c r="U894" s="2" t="s">
        <v>4478</v>
      </c>
    </row>
    <row r="895" spans="1:21" x14ac:dyDescent="0.3">
      <c r="A895" s="1" t="s">
        <v>4623</v>
      </c>
      <c r="B895" s="1" t="s">
        <v>1953</v>
      </c>
      <c r="C895" s="1" t="s">
        <v>1954</v>
      </c>
      <c r="D895" s="1" t="s">
        <v>15</v>
      </c>
      <c r="E895" s="2">
        <v>3</v>
      </c>
      <c r="F895" s="1" t="s">
        <v>1770</v>
      </c>
      <c r="H895" s="1" t="s">
        <v>15</v>
      </c>
      <c r="I895" s="1" t="s">
        <v>15</v>
      </c>
      <c r="J895" s="1" t="s">
        <v>15</v>
      </c>
      <c r="K895" s="1" t="s">
        <v>15</v>
      </c>
      <c r="L895" s="1" t="s">
        <v>15</v>
      </c>
      <c r="R895" s="2" t="s">
        <v>4438</v>
      </c>
      <c r="S895" s="5" t="str">
        <f t="shared" si="19"/>
        <v>GGE</v>
      </c>
      <c r="T895" s="2" t="s">
        <v>4465</v>
      </c>
    </row>
    <row r="896" spans="1:21" x14ac:dyDescent="0.3">
      <c r="A896" s="1" t="s">
        <v>4624</v>
      </c>
      <c r="B896" s="1" t="s">
        <v>1956</v>
      </c>
      <c r="C896" s="1" t="s">
        <v>1957</v>
      </c>
      <c r="D896" s="1" t="s">
        <v>15</v>
      </c>
      <c r="E896" s="2">
        <v>3</v>
      </c>
      <c r="F896" s="1" t="s">
        <v>1770</v>
      </c>
      <c r="H896" s="1" t="s">
        <v>15</v>
      </c>
      <c r="I896" s="1" t="s">
        <v>15</v>
      </c>
      <c r="J896" s="1" t="s">
        <v>15</v>
      </c>
      <c r="K896" s="1" t="s">
        <v>15</v>
      </c>
      <c r="L896" s="1" t="s">
        <v>15</v>
      </c>
      <c r="R896" s="2" t="s">
        <v>4438</v>
      </c>
      <c r="S896" s="5" t="str">
        <f t="shared" si="19"/>
        <v>GGE</v>
      </c>
      <c r="T896" s="2" t="s">
        <v>4465</v>
      </c>
    </row>
    <row r="897" spans="1:20" x14ac:dyDescent="0.3">
      <c r="A897" s="1" t="s">
        <v>4485</v>
      </c>
      <c r="B897" s="1" t="s">
        <v>1959</v>
      </c>
      <c r="C897" s="1" t="s">
        <v>1960</v>
      </c>
      <c r="D897" s="1" t="s">
        <v>15</v>
      </c>
      <c r="E897" s="2">
        <v>3</v>
      </c>
      <c r="F897" s="1" t="s">
        <v>1770</v>
      </c>
      <c r="H897" s="1" t="s">
        <v>15</v>
      </c>
      <c r="I897" s="1" t="s">
        <v>15</v>
      </c>
      <c r="J897" s="1" t="s">
        <v>15</v>
      </c>
      <c r="K897" s="1" t="s">
        <v>15</v>
      </c>
      <c r="L897" s="1" t="s">
        <v>15</v>
      </c>
      <c r="R897" s="2" t="s">
        <v>4438</v>
      </c>
      <c r="S897" s="5" t="str">
        <f t="shared" si="19"/>
        <v>GGE</v>
      </c>
      <c r="T897" s="2" t="s">
        <v>4465</v>
      </c>
    </row>
    <row r="898" spans="1:20" x14ac:dyDescent="0.3">
      <c r="A898" s="1" t="s">
        <v>4486</v>
      </c>
      <c r="B898" s="1" t="s">
        <v>1962</v>
      </c>
      <c r="C898" s="1" t="s">
        <v>1963</v>
      </c>
      <c r="D898" s="1" t="s">
        <v>15</v>
      </c>
      <c r="E898" s="2">
        <v>3</v>
      </c>
      <c r="F898" s="1" t="s">
        <v>1770</v>
      </c>
      <c r="H898" s="1" t="s">
        <v>15</v>
      </c>
      <c r="I898" s="1" t="s">
        <v>15</v>
      </c>
      <c r="J898" s="1" t="s">
        <v>15</v>
      </c>
      <c r="K898" s="1" t="s">
        <v>15</v>
      </c>
      <c r="L898" s="1" t="s">
        <v>15</v>
      </c>
      <c r="R898" s="2" t="s">
        <v>4438</v>
      </c>
      <c r="S898" s="5" t="str">
        <f t="shared" si="19"/>
        <v>GGE</v>
      </c>
      <c r="T898" s="2" t="s">
        <v>4465</v>
      </c>
    </row>
    <row r="899" spans="1:20" x14ac:dyDescent="0.3">
      <c r="A899" s="1" t="s">
        <v>4487</v>
      </c>
      <c r="B899" s="1" t="s">
        <v>1965</v>
      </c>
      <c r="C899" s="1" t="s">
        <v>1966</v>
      </c>
      <c r="D899" s="1" t="s">
        <v>15</v>
      </c>
      <c r="E899" s="2">
        <v>3</v>
      </c>
      <c r="F899" s="1" t="s">
        <v>1770</v>
      </c>
      <c r="H899" s="1" t="s">
        <v>15</v>
      </c>
      <c r="I899" s="1" t="s">
        <v>15</v>
      </c>
      <c r="J899" s="1" t="s">
        <v>15</v>
      </c>
      <c r="K899" s="1" t="s">
        <v>15</v>
      </c>
      <c r="L899" s="1" t="s">
        <v>15</v>
      </c>
      <c r="R899" s="2" t="s">
        <v>4438</v>
      </c>
      <c r="S899" s="5" t="str">
        <f t="shared" si="19"/>
        <v>GGE</v>
      </c>
      <c r="T899" s="2" t="s">
        <v>4465</v>
      </c>
    </row>
    <row r="900" spans="1:20" x14ac:dyDescent="0.3">
      <c r="A900" s="1" t="s">
        <v>2056</v>
      </c>
      <c r="B900" s="2" t="s">
        <v>1879</v>
      </c>
      <c r="C900" s="1" t="s">
        <v>1880</v>
      </c>
      <c r="D900" s="1" t="s">
        <v>15</v>
      </c>
      <c r="E900" s="2">
        <v>3</v>
      </c>
      <c r="F900" s="1" t="s">
        <v>1770</v>
      </c>
      <c r="H900" s="1" t="s">
        <v>15</v>
      </c>
      <c r="I900" s="1" t="s">
        <v>15</v>
      </c>
      <c r="J900" s="1" t="s">
        <v>15</v>
      </c>
      <c r="K900" s="1" t="s">
        <v>15</v>
      </c>
      <c r="L900" s="1" t="s">
        <v>15</v>
      </c>
      <c r="R900" s="2" t="s">
        <v>4438</v>
      </c>
      <c r="S900" s="5" t="str">
        <f t="shared" si="19"/>
        <v>GGE</v>
      </c>
      <c r="T900" s="2" t="s">
        <v>4465</v>
      </c>
    </row>
    <row r="901" spans="1:20" x14ac:dyDescent="0.3">
      <c r="A901" s="1" t="s">
        <v>2057</v>
      </c>
      <c r="B901" s="1" t="s">
        <v>1882</v>
      </c>
      <c r="C901" s="1" t="s">
        <v>1883</v>
      </c>
      <c r="D901" s="1" t="s">
        <v>15</v>
      </c>
      <c r="E901" s="2">
        <v>3</v>
      </c>
      <c r="F901" s="1" t="s">
        <v>1770</v>
      </c>
      <c r="H901" s="1" t="s">
        <v>15</v>
      </c>
      <c r="I901" s="1" t="s">
        <v>15</v>
      </c>
      <c r="J901" s="1" t="s">
        <v>15</v>
      </c>
      <c r="K901" s="1" t="s">
        <v>15</v>
      </c>
      <c r="L901" s="1" t="s">
        <v>15</v>
      </c>
      <c r="R901" s="2" t="s">
        <v>4438</v>
      </c>
      <c r="S901" s="5" t="str">
        <f t="shared" si="19"/>
        <v>GGE</v>
      </c>
      <c r="T901" s="2" t="s">
        <v>4465</v>
      </c>
    </row>
    <row r="902" spans="1:20" x14ac:dyDescent="0.3">
      <c r="A902" s="1" t="s">
        <v>4625</v>
      </c>
      <c r="B902" s="1" t="s">
        <v>1968</v>
      </c>
      <c r="C902" s="1" t="s">
        <v>1969</v>
      </c>
      <c r="D902" s="1" t="s">
        <v>15</v>
      </c>
      <c r="E902" s="2">
        <v>3</v>
      </c>
      <c r="F902" s="1" t="s">
        <v>1770</v>
      </c>
      <c r="H902" s="1" t="s">
        <v>15</v>
      </c>
      <c r="I902" s="1" t="s">
        <v>15</v>
      </c>
      <c r="J902" s="1" t="s">
        <v>15</v>
      </c>
      <c r="K902" s="1" t="s">
        <v>15</v>
      </c>
      <c r="L902" s="1" t="s">
        <v>15</v>
      </c>
      <c r="R902" s="2" t="s">
        <v>4438</v>
      </c>
      <c r="S902" s="5" t="str">
        <f t="shared" si="19"/>
        <v>GGE</v>
      </c>
      <c r="T902" s="2" t="s">
        <v>4465</v>
      </c>
    </row>
    <row r="903" spans="1:20" x14ac:dyDescent="0.3">
      <c r="A903" s="1" t="s">
        <v>4626</v>
      </c>
      <c r="B903" s="1" t="s">
        <v>1971</v>
      </c>
      <c r="C903" s="1" t="s">
        <v>1972</v>
      </c>
      <c r="D903" s="1" t="s">
        <v>15</v>
      </c>
      <c r="E903" s="2">
        <v>3</v>
      </c>
      <c r="F903" s="1" t="s">
        <v>1770</v>
      </c>
      <c r="H903" s="1" t="s">
        <v>15</v>
      </c>
      <c r="I903" s="1" t="s">
        <v>15</v>
      </c>
      <c r="J903" s="1" t="s">
        <v>15</v>
      </c>
      <c r="K903" s="1" t="s">
        <v>15</v>
      </c>
      <c r="L903" s="1" t="s">
        <v>15</v>
      </c>
      <c r="R903" s="2" t="s">
        <v>4438</v>
      </c>
      <c r="S903" s="5" t="str">
        <f t="shared" si="19"/>
        <v>GGE</v>
      </c>
      <c r="T903" s="2" t="s">
        <v>4465</v>
      </c>
    </row>
    <row r="904" spans="1:20" x14ac:dyDescent="0.3">
      <c r="A904" s="1" t="s">
        <v>4627</v>
      </c>
      <c r="B904" s="1" t="s">
        <v>1974</v>
      </c>
      <c r="C904" s="1" t="s">
        <v>1975</v>
      </c>
      <c r="D904" s="1" t="s">
        <v>15</v>
      </c>
      <c r="E904" s="2">
        <v>3</v>
      </c>
      <c r="F904" s="1" t="s">
        <v>1770</v>
      </c>
      <c r="H904" s="1" t="s">
        <v>15</v>
      </c>
      <c r="I904" s="1" t="s">
        <v>15</v>
      </c>
      <c r="J904" s="1" t="s">
        <v>15</v>
      </c>
      <c r="K904" s="1" t="s">
        <v>15</v>
      </c>
      <c r="L904" s="1" t="s">
        <v>15</v>
      </c>
      <c r="R904" s="2" t="s">
        <v>4438</v>
      </c>
      <c r="S904" s="5" t="str">
        <f t="shared" si="19"/>
        <v>GGE</v>
      </c>
      <c r="T904" s="2" t="s">
        <v>4465</v>
      </c>
    </row>
    <row r="905" spans="1:20" x14ac:dyDescent="0.3">
      <c r="A905" s="1" t="s">
        <v>2058</v>
      </c>
      <c r="B905" s="1" t="s">
        <v>1885</v>
      </c>
      <c r="C905" s="1" t="s">
        <v>1886</v>
      </c>
      <c r="D905" s="1" t="s">
        <v>15</v>
      </c>
      <c r="E905" s="2">
        <v>3</v>
      </c>
      <c r="F905" s="1" t="s">
        <v>1770</v>
      </c>
      <c r="H905" s="1" t="s">
        <v>15</v>
      </c>
      <c r="I905" s="1" t="s">
        <v>15</v>
      </c>
      <c r="J905" s="1" t="s">
        <v>15</v>
      </c>
      <c r="K905" s="1" t="s">
        <v>15</v>
      </c>
      <c r="L905" s="1" t="s">
        <v>15</v>
      </c>
      <c r="R905" s="2" t="s">
        <v>4438</v>
      </c>
      <c r="S905" s="5" t="str">
        <f t="shared" si="19"/>
        <v>GGE</v>
      </c>
      <c r="T905" s="2" t="s">
        <v>4465</v>
      </c>
    </row>
    <row r="906" spans="1:20" x14ac:dyDescent="0.3">
      <c r="A906" s="1" t="s">
        <v>4628</v>
      </c>
      <c r="B906" s="1" t="s">
        <v>1977</v>
      </c>
      <c r="C906" s="1" t="s">
        <v>1978</v>
      </c>
      <c r="D906" s="1" t="s">
        <v>15</v>
      </c>
      <c r="E906" s="2">
        <v>3</v>
      </c>
      <c r="F906" s="1" t="s">
        <v>1770</v>
      </c>
      <c r="H906" s="1" t="s">
        <v>15</v>
      </c>
      <c r="I906" s="1" t="s">
        <v>15</v>
      </c>
      <c r="J906" s="1" t="s">
        <v>15</v>
      </c>
      <c r="K906" s="1" t="s">
        <v>15</v>
      </c>
      <c r="L906" s="1" t="s">
        <v>15</v>
      </c>
      <c r="R906" s="2" t="s">
        <v>4438</v>
      </c>
      <c r="S906" s="5" t="str">
        <f t="shared" si="19"/>
        <v>GGE</v>
      </c>
      <c r="T906" s="2" t="s">
        <v>4465</v>
      </c>
    </row>
    <row r="907" spans="1:20" x14ac:dyDescent="0.3">
      <c r="A907" s="1" t="s">
        <v>4629</v>
      </c>
      <c r="B907" s="1" t="s">
        <v>1980</v>
      </c>
      <c r="C907" s="1" t="s">
        <v>1981</v>
      </c>
      <c r="D907" s="1" t="s">
        <v>15</v>
      </c>
      <c r="E907" s="2">
        <v>3</v>
      </c>
      <c r="F907" s="1" t="s">
        <v>1770</v>
      </c>
      <c r="H907" s="1" t="s">
        <v>15</v>
      </c>
      <c r="I907" s="1" t="s">
        <v>15</v>
      </c>
      <c r="J907" s="1" t="s">
        <v>15</v>
      </c>
      <c r="K907" s="1" t="s">
        <v>15</v>
      </c>
      <c r="L907" s="1" t="s">
        <v>15</v>
      </c>
      <c r="R907" s="2" t="s">
        <v>4438</v>
      </c>
      <c r="S907" s="5" t="str">
        <f t="shared" si="19"/>
        <v>GGE</v>
      </c>
      <c r="T907" s="2" t="s">
        <v>4465</v>
      </c>
    </row>
    <row r="908" spans="1:20" x14ac:dyDescent="0.3">
      <c r="A908" s="1" t="s">
        <v>4630</v>
      </c>
      <c r="B908" s="1" t="s">
        <v>1983</v>
      </c>
      <c r="C908" s="1" t="s">
        <v>1984</v>
      </c>
      <c r="D908" s="1" t="s">
        <v>15</v>
      </c>
      <c r="E908" s="2">
        <v>3</v>
      </c>
      <c r="F908" s="1" t="s">
        <v>1770</v>
      </c>
      <c r="H908" s="1" t="s">
        <v>15</v>
      </c>
      <c r="I908" s="1" t="s">
        <v>15</v>
      </c>
      <c r="J908" s="1" t="s">
        <v>15</v>
      </c>
      <c r="K908" s="1" t="s">
        <v>15</v>
      </c>
      <c r="L908" s="1" t="s">
        <v>15</v>
      </c>
      <c r="R908" s="2" t="s">
        <v>4438</v>
      </c>
      <c r="S908" s="5" t="str">
        <f t="shared" si="19"/>
        <v>GGE</v>
      </c>
      <c r="T908" s="2" t="s">
        <v>4465</v>
      </c>
    </row>
    <row r="909" spans="1:20" x14ac:dyDescent="0.3">
      <c r="A909" s="1" t="s">
        <v>4631</v>
      </c>
      <c r="B909" s="1" t="s">
        <v>1986</v>
      </c>
      <c r="C909" s="1" t="s">
        <v>1987</v>
      </c>
      <c r="D909" s="1" t="s">
        <v>15</v>
      </c>
      <c r="E909" s="2">
        <v>3</v>
      </c>
      <c r="F909" s="1" t="s">
        <v>1770</v>
      </c>
      <c r="H909" s="1" t="s">
        <v>15</v>
      </c>
      <c r="I909" s="1" t="s">
        <v>15</v>
      </c>
      <c r="J909" s="1" t="s">
        <v>15</v>
      </c>
      <c r="K909" s="1" t="s">
        <v>15</v>
      </c>
      <c r="L909" s="1" t="s">
        <v>15</v>
      </c>
      <c r="R909" s="2" t="s">
        <v>4438</v>
      </c>
      <c r="S909" s="5" t="str">
        <f t="shared" si="19"/>
        <v>GGE</v>
      </c>
      <c r="T909" s="2" t="s">
        <v>4465</v>
      </c>
    </row>
    <row r="910" spans="1:20" x14ac:dyDescent="0.3">
      <c r="A910" s="1" t="s">
        <v>4632</v>
      </c>
      <c r="B910" s="1" t="s">
        <v>1989</v>
      </c>
      <c r="C910" s="1" t="s">
        <v>1990</v>
      </c>
      <c r="D910" s="1" t="s">
        <v>15</v>
      </c>
      <c r="E910" s="2">
        <v>3</v>
      </c>
      <c r="F910" s="1" t="s">
        <v>1770</v>
      </c>
      <c r="H910" s="1" t="s">
        <v>15</v>
      </c>
      <c r="I910" s="1" t="s">
        <v>15</v>
      </c>
      <c r="J910" s="1" t="s">
        <v>15</v>
      </c>
      <c r="K910" s="1" t="s">
        <v>15</v>
      </c>
      <c r="L910" s="1" t="s">
        <v>15</v>
      </c>
      <c r="R910" s="2" t="s">
        <v>4438</v>
      </c>
      <c r="S910" s="5" t="str">
        <f t="shared" si="19"/>
        <v>GGE</v>
      </c>
      <c r="T910" s="2" t="s">
        <v>4465</v>
      </c>
    </row>
    <row r="911" spans="1:20" x14ac:dyDescent="0.3">
      <c r="A911" s="1" t="s">
        <v>4633</v>
      </c>
      <c r="B911" s="1" t="s">
        <v>1992</v>
      </c>
      <c r="C911" s="1" t="s">
        <v>1993</v>
      </c>
      <c r="D911" s="1" t="s">
        <v>15</v>
      </c>
      <c r="E911" s="2">
        <v>3</v>
      </c>
      <c r="F911" s="1" t="s">
        <v>1770</v>
      </c>
      <c r="H911" s="1" t="s">
        <v>15</v>
      </c>
      <c r="I911" s="1" t="s">
        <v>15</v>
      </c>
      <c r="J911" s="1" t="s">
        <v>15</v>
      </c>
      <c r="K911" s="1" t="s">
        <v>15</v>
      </c>
      <c r="L911" s="1" t="s">
        <v>15</v>
      </c>
      <c r="R911" s="2" t="s">
        <v>4438</v>
      </c>
      <c r="S911" s="5" t="str">
        <f t="shared" si="19"/>
        <v>GGE</v>
      </c>
      <c r="T911" s="2" t="s">
        <v>4465</v>
      </c>
    </row>
    <row r="912" spans="1:20" x14ac:dyDescent="0.3">
      <c r="A912" s="1" t="s">
        <v>4634</v>
      </c>
      <c r="B912" s="1" t="s">
        <v>1995</v>
      </c>
      <c r="C912" s="1" t="s">
        <v>1996</v>
      </c>
      <c r="D912" s="1" t="s">
        <v>15</v>
      </c>
      <c r="E912" s="2">
        <v>3</v>
      </c>
      <c r="F912" s="1" t="s">
        <v>1770</v>
      </c>
      <c r="H912" s="1" t="s">
        <v>15</v>
      </c>
      <c r="I912" s="1" t="s">
        <v>15</v>
      </c>
      <c r="J912" s="1" t="s">
        <v>15</v>
      </c>
      <c r="K912" s="1" t="s">
        <v>15</v>
      </c>
      <c r="L912" s="1" t="s">
        <v>15</v>
      </c>
      <c r="R912" s="2" t="s">
        <v>4438</v>
      </c>
      <c r="S912" s="5" t="str">
        <f t="shared" si="19"/>
        <v>GGE</v>
      </c>
      <c r="T912" s="2" t="s">
        <v>4465</v>
      </c>
    </row>
    <row r="913" spans="1:21" x14ac:dyDescent="0.3">
      <c r="A913" s="1" t="s">
        <v>4635</v>
      </c>
      <c r="B913" s="1" t="s">
        <v>1998</v>
      </c>
      <c r="C913" s="1" t="s">
        <v>1999</v>
      </c>
      <c r="D913" s="1" t="s">
        <v>22</v>
      </c>
      <c r="E913" s="2">
        <v>3</v>
      </c>
      <c r="F913" s="1" t="s">
        <v>1770</v>
      </c>
      <c r="H913" s="1" t="s">
        <v>15</v>
      </c>
      <c r="I913" s="1" t="s">
        <v>15</v>
      </c>
      <c r="J913" s="1" t="s">
        <v>15</v>
      </c>
      <c r="K913" s="1" t="s">
        <v>15</v>
      </c>
      <c r="L913" s="1" t="s">
        <v>15</v>
      </c>
      <c r="R913" s="2" t="s">
        <v>4438</v>
      </c>
      <c r="S913" s="5" t="str">
        <f t="shared" si="19"/>
        <v>GGE</v>
      </c>
      <c r="T913" s="2" t="s">
        <v>4465</v>
      </c>
    </row>
    <row r="914" spans="1:21" x14ac:dyDescent="0.3">
      <c r="A914" s="1" t="s">
        <v>4488</v>
      </c>
      <c r="B914" s="1" t="s">
        <v>2001</v>
      </c>
      <c r="C914" s="1" t="s">
        <v>2002</v>
      </c>
      <c r="D914" s="1" t="s">
        <v>15</v>
      </c>
      <c r="E914" s="2">
        <v>3</v>
      </c>
      <c r="F914" s="1" t="s">
        <v>1770</v>
      </c>
      <c r="H914" s="1" t="s">
        <v>15</v>
      </c>
      <c r="I914" s="1" t="s">
        <v>15</v>
      </c>
      <c r="J914" s="1" t="s">
        <v>15</v>
      </c>
      <c r="K914" s="1" t="s">
        <v>15</v>
      </c>
      <c r="L914" s="1" t="s">
        <v>15</v>
      </c>
      <c r="R914" s="2" t="s">
        <v>4438</v>
      </c>
      <c r="S914" s="5" t="str">
        <f t="shared" si="19"/>
        <v>GGE</v>
      </c>
      <c r="T914" s="2" t="s">
        <v>4465</v>
      </c>
    </row>
    <row r="915" spans="1:21" x14ac:dyDescent="0.3">
      <c r="A915" s="1" t="s">
        <v>4636</v>
      </c>
      <c r="B915" s="2" t="s">
        <v>2032</v>
      </c>
      <c r="C915" s="1" t="s">
        <v>2033</v>
      </c>
      <c r="D915" s="1" t="s">
        <v>15</v>
      </c>
      <c r="E915" s="2">
        <v>3</v>
      </c>
      <c r="F915" s="1" t="s">
        <v>1770</v>
      </c>
      <c r="H915" s="1" t="s">
        <v>15</v>
      </c>
      <c r="I915" s="1" t="s">
        <v>15</v>
      </c>
      <c r="J915" s="1" t="s">
        <v>15</v>
      </c>
      <c r="K915" s="1" t="s">
        <v>15</v>
      </c>
      <c r="L915" s="1" t="s">
        <v>15</v>
      </c>
      <c r="R915" s="2" t="s">
        <v>4438</v>
      </c>
      <c r="S915" s="5" t="str">
        <f t="shared" si="19"/>
        <v>GGE</v>
      </c>
      <c r="T915" s="2" t="s">
        <v>4465</v>
      </c>
    </row>
    <row r="916" spans="1:21" x14ac:dyDescent="0.3">
      <c r="A916" s="1" t="s">
        <v>4637</v>
      </c>
      <c r="B916" s="1" t="s">
        <v>2004</v>
      </c>
      <c r="C916" s="1" t="s">
        <v>2005</v>
      </c>
      <c r="D916" s="1" t="s">
        <v>15</v>
      </c>
      <c r="E916" s="2">
        <v>3</v>
      </c>
      <c r="F916" s="1" t="s">
        <v>1770</v>
      </c>
      <c r="H916" s="1" t="s">
        <v>15</v>
      </c>
      <c r="I916" s="1" t="s">
        <v>15</v>
      </c>
      <c r="J916" s="1" t="s">
        <v>15</v>
      </c>
      <c r="K916" s="1" t="s">
        <v>15</v>
      </c>
      <c r="L916" s="1" t="s">
        <v>15</v>
      </c>
      <c r="R916" s="2" t="s">
        <v>4438</v>
      </c>
      <c r="S916" s="5" t="str">
        <f t="shared" si="19"/>
        <v>GGE</v>
      </c>
      <c r="T916" s="2" t="s">
        <v>4465</v>
      </c>
    </row>
    <row r="917" spans="1:21" x14ac:dyDescent="0.3">
      <c r="A917" s="1" t="s">
        <v>4638</v>
      </c>
      <c r="B917" s="1" t="s">
        <v>2007</v>
      </c>
      <c r="C917" s="1" t="s">
        <v>2008</v>
      </c>
      <c r="D917" s="1" t="s">
        <v>15</v>
      </c>
      <c r="E917" s="2">
        <v>3</v>
      </c>
      <c r="F917" s="1" t="s">
        <v>1770</v>
      </c>
      <c r="H917" s="1" t="s">
        <v>15</v>
      </c>
      <c r="I917" s="1" t="s">
        <v>15</v>
      </c>
      <c r="J917" s="1" t="s">
        <v>15</v>
      </c>
      <c r="K917" s="1" t="s">
        <v>15</v>
      </c>
      <c r="L917" s="1" t="s">
        <v>15</v>
      </c>
      <c r="R917" s="2" t="s">
        <v>4438</v>
      </c>
      <c r="S917" s="5" t="str">
        <f t="shared" si="19"/>
        <v>GGE</v>
      </c>
      <c r="T917" s="2" t="s">
        <v>4465</v>
      </c>
    </row>
    <row r="918" spans="1:21" x14ac:dyDescent="0.3">
      <c r="A918" s="1" t="s">
        <v>4639</v>
      </c>
      <c r="B918" s="1" t="s">
        <v>2010</v>
      </c>
      <c r="C918" s="1" t="s">
        <v>2011</v>
      </c>
      <c r="D918" s="1" t="s">
        <v>15</v>
      </c>
      <c r="E918" s="2">
        <v>3</v>
      </c>
      <c r="F918" s="1" t="s">
        <v>1770</v>
      </c>
      <c r="H918" s="1" t="s">
        <v>15</v>
      </c>
      <c r="I918" s="1" t="s">
        <v>15</v>
      </c>
      <c r="J918" s="1" t="s">
        <v>15</v>
      </c>
      <c r="K918" s="1" t="s">
        <v>15</v>
      </c>
      <c r="L918" s="1" t="s">
        <v>15</v>
      </c>
      <c r="R918" s="2" t="s">
        <v>4438</v>
      </c>
      <c r="S918" s="5" t="str">
        <f t="shared" si="19"/>
        <v>GGE</v>
      </c>
      <c r="T918" s="2" t="s">
        <v>4465</v>
      </c>
    </row>
    <row r="919" spans="1:21" x14ac:dyDescent="0.3">
      <c r="A919" s="1" t="s">
        <v>4640</v>
      </c>
      <c r="B919" s="1" t="s">
        <v>2013</v>
      </c>
      <c r="C919" s="1" t="s">
        <v>2014</v>
      </c>
      <c r="D919" s="1" t="s">
        <v>15</v>
      </c>
      <c r="E919" s="2">
        <v>3</v>
      </c>
      <c r="F919" s="1" t="s">
        <v>1770</v>
      </c>
      <c r="H919" s="1" t="s">
        <v>15</v>
      </c>
      <c r="I919" s="1" t="s">
        <v>15</v>
      </c>
      <c r="J919" s="1" t="s">
        <v>15</v>
      </c>
      <c r="K919" s="1" t="s">
        <v>15</v>
      </c>
      <c r="L919" s="1" t="s">
        <v>15</v>
      </c>
      <c r="R919" s="2" t="s">
        <v>4438</v>
      </c>
      <c r="S919" s="5" t="str">
        <f t="shared" si="19"/>
        <v>GGE</v>
      </c>
      <c r="T919" s="2" t="s">
        <v>4465</v>
      </c>
      <c r="U919" s="2" t="e">
        <f>LEFT(B919, SEARCH(" ",B919,1))</f>
        <v>#VALUE!</v>
      </c>
    </row>
    <row r="920" spans="1:21" x14ac:dyDescent="0.3">
      <c r="A920" s="1" t="s">
        <v>2059</v>
      </c>
      <c r="B920" s="1" t="s">
        <v>1888</v>
      </c>
      <c r="C920" s="1" t="s">
        <v>1889</v>
      </c>
      <c r="D920" s="1" t="s">
        <v>15</v>
      </c>
      <c r="E920" s="2">
        <v>3</v>
      </c>
      <c r="F920" s="1" t="s">
        <v>1770</v>
      </c>
      <c r="H920" s="1" t="s">
        <v>15</v>
      </c>
      <c r="I920" s="1" t="s">
        <v>15</v>
      </c>
      <c r="J920" s="1" t="s">
        <v>15</v>
      </c>
      <c r="K920" s="1" t="s">
        <v>15</v>
      </c>
      <c r="L920" s="1" t="s">
        <v>15</v>
      </c>
      <c r="R920" s="2" t="s">
        <v>4438</v>
      </c>
      <c r="S920" s="5" t="str">
        <f t="shared" si="19"/>
        <v>GGE</v>
      </c>
      <c r="T920" s="2" t="s">
        <v>4465</v>
      </c>
    </row>
    <row r="921" spans="1:21" x14ac:dyDescent="0.3">
      <c r="A921" s="1" t="s">
        <v>4641</v>
      </c>
      <c r="B921" s="1" t="s">
        <v>2016</v>
      </c>
      <c r="C921" s="1" t="s">
        <v>2017</v>
      </c>
      <c r="D921" s="1" t="s">
        <v>15</v>
      </c>
      <c r="E921" s="2">
        <v>3</v>
      </c>
      <c r="F921" s="1" t="s">
        <v>1770</v>
      </c>
      <c r="H921" s="1" t="s">
        <v>15</v>
      </c>
      <c r="I921" s="1" t="s">
        <v>15</v>
      </c>
      <c r="J921" s="1" t="s">
        <v>15</v>
      </c>
      <c r="K921" s="1" t="s">
        <v>15</v>
      </c>
      <c r="L921" s="1" t="s">
        <v>15</v>
      </c>
      <c r="R921" s="2" t="s">
        <v>4438</v>
      </c>
      <c r="S921" s="5" t="str">
        <f t="shared" si="19"/>
        <v>GGE</v>
      </c>
      <c r="T921" s="2" t="s">
        <v>4465</v>
      </c>
    </row>
    <row r="922" spans="1:21" x14ac:dyDescent="0.3">
      <c r="A922" s="1" t="s">
        <v>4642</v>
      </c>
      <c r="B922" s="1" t="s">
        <v>2019</v>
      </c>
      <c r="C922" s="1" t="s">
        <v>2020</v>
      </c>
      <c r="D922" s="1" t="s">
        <v>15</v>
      </c>
      <c r="E922" s="2">
        <v>3</v>
      </c>
      <c r="F922" s="1" t="s">
        <v>1770</v>
      </c>
      <c r="H922" s="1" t="s">
        <v>15</v>
      </c>
      <c r="I922" s="1" t="s">
        <v>15</v>
      </c>
      <c r="J922" s="1" t="s">
        <v>15</v>
      </c>
      <c r="K922" s="1" t="s">
        <v>15</v>
      </c>
      <c r="L922" s="1" t="s">
        <v>15</v>
      </c>
      <c r="R922" s="2" t="s">
        <v>4438</v>
      </c>
      <c r="S922" s="5" t="str">
        <f t="shared" si="19"/>
        <v>GGE</v>
      </c>
      <c r="T922" s="2" t="s">
        <v>4465</v>
      </c>
    </row>
    <row r="923" spans="1:21" x14ac:dyDescent="0.3">
      <c r="A923" s="1" t="s">
        <v>5174</v>
      </c>
      <c r="B923" s="1" t="s">
        <v>2035</v>
      </c>
      <c r="C923" s="1" t="s">
        <v>2036</v>
      </c>
      <c r="D923" s="1" t="s">
        <v>15</v>
      </c>
      <c r="E923" s="2">
        <v>3</v>
      </c>
      <c r="F923" s="1" t="s">
        <v>1770</v>
      </c>
      <c r="H923" s="1" t="s">
        <v>15</v>
      </c>
      <c r="I923" s="1" t="s">
        <v>15</v>
      </c>
      <c r="J923" s="1" t="s">
        <v>15</v>
      </c>
      <c r="K923" s="1" t="s">
        <v>15</v>
      </c>
      <c r="L923" s="1" t="s">
        <v>15</v>
      </c>
      <c r="R923" s="2" t="s">
        <v>4438</v>
      </c>
      <c r="S923" s="5" t="str">
        <f t="shared" si="19"/>
        <v>GGE</v>
      </c>
      <c r="T923" s="2" t="s">
        <v>4465</v>
      </c>
    </row>
    <row r="924" spans="1:21" x14ac:dyDescent="0.3">
      <c r="A924" s="1" t="s">
        <v>4643</v>
      </c>
      <c r="B924" s="1" t="s">
        <v>2022</v>
      </c>
      <c r="C924" s="1" t="s">
        <v>2023</v>
      </c>
      <c r="D924" s="1" t="s">
        <v>15</v>
      </c>
      <c r="E924" s="2">
        <v>3</v>
      </c>
      <c r="F924" s="1" t="s">
        <v>1770</v>
      </c>
      <c r="H924" s="1" t="s">
        <v>15</v>
      </c>
      <c r="I924" s="1" t="s">
        <v>15</v>
      </c>
      <c r="J924" s="1" t="s">
        <v>15</v>
      </c>
      <c r="K924" s="1" t="s">
        <v>15</v>
      </c>
      <c r="L924" s="1" t="s">
        <v>15</v>
      </c>
      <c r="R924" s="2" t="s">
        <v>4438</v>
      </c>
      <c r="S924" s="5" t="str">
        <f t="shared" si="19"/>
        <v>GGE</v>
      </c>
      <c r="T924" s="2" t="s">
        <v>4465</v>
      </c>
    </row>
    <row r="925" spans="1:21" x14ac:dyDescent="0.3">
      <c r="A925" s="1" t="s">
        <v>5175</v>
      </c>
      <c r="B925" s="1" t="s">
        <v>5168</v>
      </c>
      <c r="C925" s="1" t="s">
        <v>2039</v>
      </c>
      <c r="D925" s="1" t="s">
        <v>15</v>
      </c>
      <c r="E925" s="2">
        <v>3</v>
      </c>
      <c r="F925" s="1" t="s">
        <v>1770</v>
      </c>
      <c r="H925" s="1" t="s">
        <v>15</v>
      </c>
      <c r="I925" s="1" t="s">
        <v>15</v>
      </c>
      <c r="J925" s="1" t="s">
        <v>15</v>
      </c>
      <c r="K925" s="1" t="s">
        <v>15</v>
      </c>
      <c r="L925" s="1" t="s">
        <v>15</v>
      </c>
      <c r="R925" s="2" t="s">
        <v>4438</v>
      </c>
      <c r="S925" s="5" t="str">
        <f t="shared" si="19"/>
        <v>GGE</v>
      </c>
      <c r="T925" s="2" t="s">
        <v>4465</v>
      </c>
    </row>
    <row r="926" spans="1:21" x14ac:dyDescent="0.3">
      <c r="A926" s="1" t="s">
        <v>2060</v>
      </c>
      <c r="B926" s="1" t="s">
        <v>1891</v>
      </c>
      <c r="C926" s="1" t="s">
        <v>1892</v>
      </c>
      <c r="D926" s="1" t="s">
        <v>15</v>
      </c>
      <c r="E926" s="2">
        <v>3</v>
      </c>
      <c r="F926" s="1" t="s">
        <v>1770</v>
      </c>
      <c r="H926" s="1" t="s">
        <v>15</v>
      </c>
      <c r="I926" s="1" t="s">
        <v>15</v>
      </c>
      <c r="J926" s="1" t="s">
        <v>15</v>
      </c>
      <c r="K926" s="1" t="s">
        <v>15</v>
      </c>
      <c r="L926" s="1" t="s">
        <v>15</v>
      </c>
      <c r="R926" s="2" t="s">
        <v>4438</v>
      </c>
      <c r="S926" s="5" t="str">
        <f t="shared" si="19"/>
        <v>GGE</v>
      </c>
      <c r="T926" s="2" t="s">
        <v>4465</v>
      </c>
    </row>
    <row r="927" spans="1:21" x14ac:dyDescent="0.3">
      <c r="A927" s="1" t="s">
        <v>2061</v>
      </c>
      <c r="B927" s="1" t="s">
        <v>816</v>
      </c>
      <c r="C927" s="1" t="s">
        <v>1769</v>
      </c>
      <c r="D927" s="1" t="s">
        <v>15</v>
      </c>
      <c r="E927" s="2">
        <v>2</v>
      </c>
      <c r="F927" s="1" t="s">
        <v>1770</v>
      </c>
      <c r="H927" s="1" t="s">
        <v>15</v>
      </c>
      <c r="I927" s="1" t="s">
        <v>15</v>
      </c>
      <c r="J927" s="1" t="s">
        <v>15</v>
      </c>
      <c r="K927" s="1" t="s">
        <v>15</v>
      </c>
      <c r="L927" s="1" t="s">
        <v>15</v>
      </c>
      <c r="R927" s="2" t="s">
        <v>4438</v>
      </c>
      <c r="S927" s="5" t="str">
        <f t="shared" si="19"/>
        <v>GGE</v>
      </c>
      <c r="T927" s="2" t="s">
        <v>4465</v>
      </c>
    </row>
    <row r="928" spans="1:21" x14ac:dyDescent="0.3">
      <c r="A928" s="1" t="s">
        <v>4644</v>
      </c>
      <c r="B928" s="1" t="s">
        <v>1773</v>
      </c>
      <c r="C928" s="1" t="s">
        <v>1774</v>
      </c>
      <c r="D928" s="1" t="s">
        <v>15</v>
      </c>
      <c r="E928" s="2">
        <v>3</v>
      </c>
      <c r="F928" s="1" t="s">
        <v>1770</v>
      </c>
      <c r="H928" s="1" t="s">
        <v>15</v>
      </c>
      <c r="I928" s="1" t="s">
        <v>15</v>
      </c>
      <c r="J928" s="1" t="s">
        <v>15</v>
      </c>
      <c r="K928" s="1" t="s">
        <v>15</v>
      </c>
      <c r="L928" s="1" t="s">
        <v>15</v>
      </c>
      <c r="R928" s="2" t="s">
        <v>4438</v>
      </c>
      <c r="S928" s="5" t="str">
        <f t="shared" si="19"/>
        <v>GGE</v>
      </c>
      <c r="T928" s="2" t="s">
        <v>4465</v>
      </c>
    </row>
    <row r="929" spans="1:20" x14ac:dyDescent="0.3">
      <c r="A929" s="1" t="s">
        <v>4645</v>
      </c>
      <c r="B929" s="1" t="s">
        <v>1776</v>
      </c>
      <c r="C929" s="1" t="s">
        <v>1777</v>
      </c>
      <c r="D929" s="1" t="s">
        <v>15</v>
      </c>
      <c r="E929" s="2">
        <v>3</v>
      </c>
      <c r="F929" s="1" t="s">
        <v>1770</v>
      </c>
      <c r="H929" s="1" t="s">
        <v>15</v>
      </c>
      <c r="I929" s="1" t="s">
        <v>15</v>
      </c>
      <c r="J929" s="1" t="s">
        <v>15</v>
      </c>
      <c r="K929" s="1" t="s">
        <v>15</v>
      </c>
      <c r="L929" s="1" t="s">
        <v>15</v>
      </c>
      <c r="R929" s="2" t="s">
        <v>4438</v>
      </c>
      <c r="S929" s="5" t="str">
        <f t="shared" si="19"/>
        <v>GGE</v>
      </c>
      <c r="T929" s="2" t="s">
        <v>4465</v>
      </c>
    </row>
    <row r="930" spans="1:20" x14ac:dyDescent="0.3">
      <c r="A930" s="1" t="s">
        <v>4646</v>
      </c>
      <c r="B930" s="1" t="s">
        <v>1779</v>
      </c>
      <c r="C930" s="1" t="s">
        <v>1780</v>
      </c>
      <c r="D930" s="1" t="s">
        <v>15</v>
      </c>
      <c r="E930" s="2">
        <v>3</v>
      </c>
      <c r="F930" s="1" t="s">
        <v>1770</v>
      </c>
      <c r="H930" s="1" t="s">
        <v>15</v>
      </c>
      <c r="I930" s="1" t="s">
        <v>15</v>
      </c>
      <c r="J930" s="1" t="s">
        <v>15</v>
      </c>
      <c r="K930" s="1" t="s">
        <v>15</v>
      </c>
      <c r="L930" s="1" t="s">
        <v>15</v>
      </c>
      <c r="R930" s="2" t="s">
        <v>4438</v>
      </c>
      <c r="S930" s="5" t="str">
        <f t="shared" si="19"/>
        <v>GGE</v>
      </c>
      <c r="T930" s="2" t="s">
        <v>4465</v>
      </c>
    </row>
    <row r="931" spans="1:20" x14ac:dyDescent="0.3">
      <c r="A931" s="1" t="s">
        <v>4647</v>
      </c>
      <c r="B931" s="1" t="s">
        <v>1782</v>
      </c>
      <c r="C931" s="1" t="s">
        <v>1783</v>
      </c>
      <c r="D931" s="1" t="s">
        <v>15</v>
      </c>
      <c r="E931" s="2">
        <v>3</v>
      </c>
      <c r="F931" s="1" t="s">
        <v>1770</v>
      </c>
      <c r="H931" s="1" t="s">
        <v>15</v>
      </c>
      <c r="I931" s="1" t="s">
        <v>15</v>
      </c>
      <c r="J931" s="1" t="s">
        <v>15</v>
      </c>
      <c r="K931" s="1" t="s">
        <v>15</v>
      </c>
      <c r="L931" s="1" t="s">
        <v>15</v>
      </c>
      <c r="R931" s="2" t="s">
        <v>4438</v>
      </c>
      <c r="S931" s="5" t="str">
        <f t="shared" si="19"/>
        <v>GGE</v>
      </c>
      <c r="T931" s="2" t="s">
        <v>4465</v>
      </c>
    </row>
    <row r="932" spans="1:20" x14ac:dyDescent="0.3">
      <c r="A932" s="1" t="s">
        <v>4648</v>
      </c>
      <c r="B932" s="1" t="s">
        <v>1785</v>
      </c>
      <c r="C932" s="1" t="s">
        <v>1786</v>
      </c>
      <c r="D932" s="1" t="s">
        <v>15</v>
      </c>
      <c r="E932" s="2">
        <v>3</v>
      </c>
      <c r="F932" s="1" t="s">
        <v>1770</v>
      </c>
      <c r="H932" s="1" t="s">
        <v>15</v>
      </c>
      <c r="I932" s="1" t="s">
        <v>15</v>
      </c>
      <c r="J932" s="1" t="s">
        <v>15</v>
      </c>
      <c r="K932" s="1" t="s">
        <v>15</v>
      </c>
      <c r="L932" s="1" t="s">
        <v>15</v>
      </c>
      <c r="R932" s="2" t="s">
        <v>4438</v>
      </c>
      <c r="S932" s="5" t="str">
        <f t="shared" si="19"/>
        <v>GGE</v>
      </c>
      <c r="T932" s="2" t="s">
        <v>4465</v>
      </c>
    </row>
    <row r="933" spans="1:20" x14ac:dyDescent="0.3">
      <c r="A933" s="1" t="s">
        <v>4649</v>
      </c>
      <c r="B933" s="1" t="s">
        <v>1788</v>
      </c>
      <c r="C933" s="1" t="s">
        <v>1789</v>
      </c>
      <c r="D933" s="1" t="s">
        <v>15</v>
      </c>
      <c r="E933" s="2">
        <v>3</v>
      </c>
      <c r="F933" s="1" t="s">
        <v>1770</v>
      </c>
      <c r="H933" s="1" t="s">
        <v>15</v>
      </c>
      <c r="I933" s="1" t="s">
        <v>15</v>
      </c>
      <c r="J933" s="1" t="s">
        <v>15</v>
      </c>
      <c r="K933" s="1" t="s">
        <v>15</v>
      </c>
      <c r="L933" s="1" t="s">
        <v>15</v>
      </c>
      <c r="R933" s="2" t="s">
        <v>4438</v>
      </c>
      <c r="S933" s="5" t="str">
        <f t="shared" si="19"/>
        <v>GGE</v>
      </c>
      <c r="T933" s="2" t="s">
        <v>4465</v>
      </c>
    </row>
    <row r="934" spans="1:20" x14ac:dyDescent="0.3">
      <c r="A934" s="1" t="s">
        <v>4650</v>
      </c>
      <c r="B934" s="1" t="s">
        <v>1791</v>
      </c>
      <c r="C934" s="1" t="s">
        <v>1792</v>
      </c>
      <c r="D934" s="1" t="s">
        <v>15</v>
      </c>
      <c r="E934" s="2">
        <v>3</v>
      </c>
      <c r="F934" s="1" t="s">
        <v>1770</v>
      </c>
      <c r="H934" s="1" t="s">
        <v>15</v>
      </c>
      <c r="I934" s="1" t="s">
        <v>15</v>
      </c>
      <c r="J934" s="1" t="s">
        <v>15</v>
      </c>
      <c r="K934" s="1" t="s">
        <v>15</v>
      </c>
      <c r="L934" s="1" t="s">
        <v>15</v>
      </c>
      <c r="R934" s="2" t="s">
        <v>4438</v>
      </c>
      <c r="S934" s="5" t="str">
        <f t="shared" si="19"/>
        <v>GGE</v>
      </c>
      <c r="T934" s="2" t="s">
        <v>4465</v>
      </c>
    </row>
    <row r="935" spans="1:20" x14ac:dyDescent="0.3">
      <c r="A935" s="1" t="s">
        <v>4651</v>
      </c>
      <c r="B935" s="1" t="s">
        <v>1794</v>
      </c>
      <c r="C935" s="1" t="s">
        <v>1795</v>
      </c>
      <c r="D935" s="1" t="s">
        <v>15</v>
      </c>
      <c r="E935" s="2">
        <v>3</v>
      </c>
      <c r="F935" s="1" t="s">
        <v>1770</v>
      </c>
      <c r="H935" s="1" t="s">
        <v>15</v>
      </c>
      <c r="I935" s="1" t="s">
        <v>15</v>
      </c>
      <c r="J935" s="1" t="s">
        <v>15</v>
      </c>
      <c r="K935" s="1" t="s">
        <v>15</v>
      </c>
      <c r="L935" s="1" t="s">
        <v>15</v>
      </c>
      <c r="R935" s="2" t="s">
        <v>4438</v>
      </c>
      <c r="S935" s="5" t="str">
        <f t="shared" si="19"/>
        <v>GGE</v>
      </c>
      <c r="T935" s="2" t="s">
        <v>4465</v>
      </c>
    </row>
    <row r="936" spans="1:20" x14ac:dyDescent="0.3">
      <c r="A936" s="1" t="s">
        <v>4652</v>
      </c>
      <c r="B936" s="1" t="s">
        <v>1797</v>
      </c>
      <c r="C936" s="1" t="s">
        <v>1798</v>
      </c>
      <c r="D936" s="1" t="s">
        <v>15</v>
      </c>
      <c r="E936" s="2">
        <v>3</v>
      </c>
      <c r="F936" s="1" t="s">
        <v>1770</v>
      </c>
      <c r="H936" s="1" t="s">
        <v>15</v>
      </c>
      <c r="I936" s="1" t="s">
        <v>15</v>
      </c>
      <c r="J936" s="1" t="s">
        <v>15</v>
      </c>
      <c r="K936" s="1" t="s">
        <v>15</v>
      </c>
      <c r="L936" s="1" t="s">
        <v>15</v>
      </c>
      <c r="R936" s="2" t="s">
        <v>4438</v>
      </c>
      <c r="S936" s="5" t="str">
        <f t="shared" si="19"/>
        <v>GGE</v>
      </c>
      <c r="T936" s="2" t="s">
        <v>4465</v>
      </c>
    </row>
    <row r="937" spans="1:20" x14ac:dyDescent="0.3">
      <c r="A937" s="1" t="s">
        <v>4653</v>
      </c>
      <c r="B937" s="1" t="s">
        <v>1800</v>
      </c>
      <c r="C937" s="1" t="s">
        <v>1801</v>
      </c>
      <c r="D937" s="1" t="s">
        <v>15</v>
      </c>
      <c r="E937" s="2">
        <v>3</v>
      </c>
      <c r="F937" s="1" t="s">
        <v>1770</v>
      </c>
      <c r="H937" s="1" t="s">
        <v>15</v>
      </c>
      <c r="I937" s="1" t="s">
        <v>15</v>
      </c>
      <c r="J937" s="1" t="s">
        <v>15</v>
      </c>
      <c r="K937" s="1" t="s">
        <v>15</v>
      </c>
      <c r="L937" s="1" t="s">
        <v>15</v>
      </c>
      <c r="R937" s="2" t="s">
        <v>4438</v>
      </c>
      <c r="S937" s="5" t="str">
        <f t="shared" si="19"/>
        <v>GGE</v>
      </c>
      <c r="T937" s="2" t="s">
        <v>4465</v>
      </c>
    </row>
    <row r="938" spans="1:20" x14ac:dyDescent="0.3">
      <c r="A938" s="1" t="s">
        <v>4654</v>
      </c>
      <c r="B938" s="1" t="s">
        <v>1803</v>
      </c>
      <c r="C938" s="1" t="s">
        <v>1804</v>
      </c>
      <c r="D938" s="1" t="s">
        <v>15</v>
      </c>
      <c r="E938" s="2">
        <v>3</v>
      </c>
      <c r="F938" s="1" t="s">
        <v>1770</v>
      </c>
      <c r="H938" s="1" t="s">
        <v>15</v>
      </c>
      <c r="I938" s="1" t="s">
        <v>15</v>
      </c>
      <c r="J938" s="1" t="s">
        <v>15</v>
      </c>
      <c r="K938" s="1" t="s">
        <v>15</v>
      </c>
      <c r="L938" s="1" t="s">
        <v>15</v>
      </c>
      <c r="R938" s="2" t="s">
        <v>4438</v>
      </c>
      <c r="S938" s="5" t="str">
        <f t="shared" ref="S938:S1033" si="21">+F938</f>
        <v>GGE</v>
      </c>
      <c r="T938" s="2" t="s">
        <v>4465</v>
      </c>
    </row>
    <row r="939" spans="1:20" x14ac:dyDescent="0.3">
      <c r="A939" s="1" t="s">
        <v>4655</v>
      </c>
      <c r="B939" s="1" t="s">
        <v>1806</v>
      </c>
      <c r="C939" s="1" t="s">
        <v>1807</v>
      </c>
      <c r="D939" s="1" t="s">
        <v>15</v>
      </c>
      <c r="E939" s="2">
        <v>3</v>
      </c>
      <c r="F939" s="1" t="s">
        <v>1770</v>
      </c>
      <c r="H939" s="1" t="s">
        <v>15</v>
      </c>
      <c r="I939" s="1" t="s">
        <v>15</v>
      </c>
      <c r="J939" s="1" t="s">
        <v>15</v>
      </c>
      <c r="K939" s="1" t="s">
        <v>15</v>
      </c>
      <c r="L939" s="1" t="s">
        <v>15</v>
      </c>
      <c r="R939" s="2" t="s">
        <v>4438</v>
      </c>
      <c r="S939" s="5" t="str">
        <f t="shared" si="21"/>
        <v>GGE</v>
      </c>
      <c r="T939" s="2" t="s">
        <v>4465</v>
      </c>
    </row>
    <row r="940" spans="1:20" x14ac:dyDescent="0.3">
      <c r="A940" s="1" t="s">
        <v>4656</v>
      </c>
      <c r="B940" s="1" t="s">
        <v>1809</v>
      </c>
      <c r="C940" s="1" t="s">
        <v>1810</v>
      </c>
      <c r="D940" s="1" t="s">
        <v>15</v>
      </c>
      <c r="E940" s="2">
        <v>3</v>
      </c>
      <c r="F940" s="1" t="s">
        <v>1770</v>
      </c>
      <c r="H940" s="1" t="s">
        <v>15</v>
      </c>
      <c r="I940" s="1" t="s">
        <v>15</v>
      </c>
      <c r="J940" s="1" t="s">
        <v>15</v>
      </c>
      <c r="K940" s="1" t="s">
        <v>15</v>
      </c>
      <c r="L940" s="1" t="s">
        <v>15</v>
      </c>
      <c r="R940" s="2" t="s">
        <v>4438</v>
      </c>
      <c r="S940" s="5" t="str">
        <f t="shared" si="21"/>
        <v>GGE</v>
      </c>
      <c r="T940" s="2" t="s">
        <v>4465</v>
      </c>
    </row>
    <row r="941" spans="1:20" x14ac:dyDescent="0.3">
      <c r="A941" s="1" t="s">
        <v>4657</v>
      </c>
      <c r="B941" s="1" t="s">
        <v>1812</v>
      </c>
      <c r="C941" s="1" t="s">
        <v>1813</v>
      </c>
      <c r="D941" s="1" t="s">
        <v>15</v>
      </c>
      <c r="E941" s="2">
        <v>3</v>
      </c>
      <c r="F941" s="1" t="s">
        <v>1770</v>
      </c>
      <c r="H941" s="1" t="s">
        <v>15</v>
      </c>
      <c r="I941" s="1" t="s">
        <v>15</v>
      </c>
      <c r="J941" s="1" t="s">
        <v>15</v>
      </c>
      <c r="K941" s="1" t="s">
        <v>15</v>
      </c>
      <c r="L941" s="1" t="s">
        <v>15</v>
      </c>
      <c r="R941" s="2" t="s">
        <v>4438</v>
      </c>
      <c r="S941" s="5" t="str">
        <f t="shared" si="21"/>
        <v>GGE</v>
      </c>
      <c r="T941" s="2" t="s">
        <v>4465</v>
      </c>
    </row>
    <row r="942" spans="1:20" x14ac:dyDescent="0.3">
      <c r="A942" s="1" t="s">
        <v>4658</v>
      </c>
      <c r="B942" s="1" t="s">
        <v>1815</v>
      </c>
      <c r="C942" s="1" t="s">
        <v>1816</v>
      </c>
      <c r="D942" s="1" t="s">
        <v>15</v>
      </c>
      <c r="E942" s="2">
        <v>3</v>
      </c>
      <c r="F942" s="1" t="s">
        <v>1770</v>
      </c>
      <c r="H942" s="1" t="s">
        <v>15</v>
      </c>
      <c r="I942" s="1" t="s">
        <v>15</v>
      </c>
      <c r="J942" s="1" t="s">
        <v>15</v>
      </c>
      <c r="K942" s="1" t="s">
        <v>15</v>
      </c>
      <c r="L942" s="1" t="s">
        <v>15</v>
      </c>
      <c r="R942" s="2" t="s">
        <v>4438</v>
      </c>
      <c r="S942" s="5" t="str">
        <f t="shared" si="21"/>
        <v>GGE</v>
      </c>
      <c r="T942" s="2" t="s">
        <v>4465</v>
      </c>
    </row>
    <row r="943" spans="1:20" x14ac:dyDescent="0.3">
      <c r="A943" s="1" t="s">
        <v>4659</v>
      </c>
      <c r="B943" s="1" t="s">
        <v>1818</v>
      </c>
      <c r="C943" s="1" t="s">
        <v>1819</v>
      </c>
      <c r="D943" s="1" t="s">
        <v>15</v>
      </c>
      <c r="E943" s="2">
        <v>3</v>
      </c>
      <c r="F943" s="1" t="s">
        <v>1770</v>
      </c>
      <c r="H943" s="1" t="s">
        <v>15</v>
      </c>
      <c r="I943" s="1" t="s">
        <v>15</v>
      </c>
      <c r="J943" s="1" t="s">
        <v>15</v>
      </c>
      <c r="K943" s="1" t="s">
        <v>15</v>
      </c>
      <c r="L943" s="1" t="s">
        <v>15</v>
      </c>
      <c r="R943" s="2" t="s">
        <v>4438</v>
      </c>
      <c r="S943" s="5" t="str">
        <f t="shared" si="21"/>
        <v>GGE</v>
      </c>
      <c r="T943" s="2" t="s">
        <v>4465</v>
      </c>
    </row>
    <row r="944" spans="1:20" x14ac:dyDescent="0.3">
      <c r="A944" s="1" t="s">
        <v>4660</v>
      </c>
      <c r="B944" s="1" t="s">
        <v>1821</v>
      </c>
      <c r="C944" s="1" t="s">
        <v>1822</v>
      </c>
      <c r="D944" s="1" t="s">
        <v>15</v>
      </c>
      <c r="E944" s="2">
        <v>3</v>
      </c>
      <c r="F944" s="1" t="s">
        <v>1770</v>
      </c>
      <c r="H944" s="1" t="s">
        <v>15</v>
      </c>
      <c r="I944" s="1" t="s">
        <v>15</v>
      </c>
      <c r="J944" s="1" t="s">
        <v>15</v>
      </c>
      <c r="K944" s="1" t="s">
        <v>15</v>
      </c>
      <c r="L944" s="1" t="s">
        <v>15</v>
      </c>
      <c r="R944" s="2" t="s">
        <v>4438</v>
      </c>
      <c r="S944" s="5" t="str">
        <f t="shared" si="21"/>
        <v>GGE</v>
      </c>
      <c r="T944" s="2" t="s">
        <v>4465</v>
      </c>
    </row>
    <row r="945" spans="1:21" x14ac:dyDescent="0.3">
      <c r="A945" s="1" t="s">
        <v>4661</v>
      </c>
      <c r="B945" s="1" t="s">
        <v>1824</v>
      </c>
      <c r="C945" s="1" t="s">
        <v>1825</v>
      </c>
      <c r="D945" s="1" t="s">
        <v>15</v>
      </c>
      <c r="E945" s="2">
        <v>3</v>
      </c>
      <c r="F945" s="1" t="s">
        <v>1770</v>
      </c>
      <c r="H945" s="1" t="s">
        <v>15</v>
      </c>
      <c r="I945" s="1" t="s">
        <v>15</v>
      </c>
      <c r="J945" s="1" t="s">
        <v>15</v>
      </c>
      <c r="K945" s="1" t="s">
        <v>15</v>
      </c>
      <c r="L945" s="1" t="s">
        <v>15</v>
      </c>
      <c r="R945" s="2" t="s">
        <v>4438</v>
      </c>
      <c r="S945" s="5" t="str">
        <f t="shared" si="21"/>
        <v>GGE</v>
      </c>
      <c r="T945" s="2" t="s">
        <v>4465</v>
      </c>
    </row>
    <row r="946" spans="1:21" x14ac:dyDescent="0.3">
      <c r="A946" s="1" t="s">
        <v>4662</v>
      </c>
      <c r="B946" s="1" t="s">
        <v>1827</v>
      </c>
      <c r="C946" s="1" t="s">
        <v>1828</v>
      </c>
      <c r="D946" s="1" t="s">
        <v>15</v>
      </c>
      <c r="E946" s="2">
        <v>3</v>
      </c>
      <c r="F946" s="1" t="s">
        <v>1770</v>
      </c>
      <c r="H946" s="1" t="s">
        <v>15</v>
      </c>
      <c r="I946" s="1" t="s">
        <v>15</v>
      </c>
      <c r="J946" s="1" t="s">
        <v>15</v>
      </c>
      <c r="K946" s="1" t="s">
        <v>15</v>
      </c>
      <c r="L946" s="1" t="s">
        <v>15</v>
      </c>
      <c r="R946" s="2" t="s">
        <v>4438</v>
      </c>
      <c r="S946" s="5" t="str">
        <f t="shared" si="21"/>
        <v>GGE</v>
      </c>
      <c r="T946" s="2" t="s">
        <v>4465</v>
      </c>
    </row>
    <row r="947" spans="1:21" x14ac:dyDescent="0.3">
      <c r="A947" s="1" t="s">
        <v>4663</v>
      </c>
      <c r="B947" s="1" t="s">
        <v>1830</v>
      </c>
      <c r="C947" s="1" t="s">
        <v>1831</v>
      </c>
      <c r="D947" s="1" t="s">
        <v>15</v>
      </c>
      <c r="E947" s="2">
        <v>3</v>
      </c>
      <c r="F947" s="1" t="s">
        <v>1770</v>
      </c>
      <c r="H947" s="1" t="s">
        <v>15</v>
      </c>
      <c r="I947" s="1" t="s">
        <v>15</v>
      </c>
      <c r="J947" s="1" t="s">
        <v>15</v>
      </c>
      <c r="K947" s="1" t="s">
        <v>15</v>
      </c>
      <c r="L947" s="1" t="s">
        <v>15</v>
      </c>
      <c r="R947" s="2" t="s">
        <v>4438</v>
      </c>
      <c r="S947" s="5" t="str">
        <f t="shared" si="21"/>
        <v>GGE</v>
      </c>
      <c r="T947" s="2" t="s">
        <v>4465</v>
      </c>
    </row>
    <row r="948" spans="1:21" x14ac:dyDescent="0.3">
      <c r="A948" s="1" t="s">
        <v>4664</v>
      </c>
      <c r="B948" s="1" t="s">
        <v>1833</v>
      </c>
      <c r="C948" s="1" t="s">
        <v>1834</v>
      </c>
      <c r="D948" s="1" t="s">
        <v>22</v>
      </c>
      <c r="E948" s="2">
        <v>3</v>
      </c>
      <c r="F948" s="1" t="s">
        <v>1770</v>
      </c>
      <c r="H948" s="1" t="s">
        <v>15</v>
      </c>
      <c r="I948" s="1" t="s">
        <v>15</v>
      </c>
      <c r="J948" s="1" t="s">
        <v>15</v>
      </c>
      <c r="K948" s="1" t="s">
        <v>15</v>
      </c>
      <c r="L948" s="1" t="s">
        <v>15</v>
      </c>
      <c r="R948" s="2" t="s">
        <v>4438</v>
      </c>
      <c r="S948" s="5" t="str">
        <f t="shared" si="21"/>
        <v>GGE</v>
      </c>
      <c r="T948" s="2" t="s">
        <v>4465</v>
      </c>
    </row>
    <row r="949" spans="1:21" x14ac:dyDescent="0.3">
      <c r="A949" s="1" t="s">
        <v>4665</v>
      </c>
      <c r="B949" s="1" t="s">
        <v>1836</v>
      </c>
      <c r="C949" s="1" t="s">
        <v>1837</v>
      </c>
      <c r="D949" s="1" t="s">
        <v>15</v>
      </c>
      <c r="E949" s="2">
        <v>3</v>
      </c>
      <c r="F949" s="1" t="s">
        <v>1770</v>
      </c>
      <c r="H949" s="1" t="s">
        <v>15</v>
      </c>
      <c r="I949" s="1" t="s">
        <v>15</v>
      </c>
      <c r="J949" s="1" t="s">
        <v>15</v>
      </c>
      <c r="K949" s="1" t="s">
        <v>15</v>
      </c>
      <c r="L949" s="1" t="s">
        <v>15</v>
      </c>
      <c r="R949" s="2" t="s">
        <v>4438</v>
      </c>
      <c r="S949" s="5" t="str">
        <f t="shared" si="21"/>
        <v>GGE</v>
      </c>
      <c r="T949" s="2" t="s">
        <v>4465</v>
      </c>
    </row>
    <row r="950" spans="1:21" x14ac:dyDescent="0.3">
      <c r="A950" s="1" t="s">
        <v>4666</v>
      </c>
      <c r="B950" s="1" t="s">
        <v>1839</v>
      </c>
      <c r="C950" s="1" t="s">
        <v>1840</v>
      </c>
      <c r="D950" s="1" t="s">
        <v>15</v>
      </c>
      <c r="E950" s="2">
        <v>3</v>
      </c>
      <c r="F950" s="1" t="s">
        <v>1770</v>
      </c>
      <c r="H950" s="1" t="s">
        <v>15</v>
      </c>
      <c r="I950" s="1" t="s">
        <v>15</v>
      </c>
      <c r="J950" s="1" t="s">
        <v>15</v>
      </c>
      <c r="K950" s="1" t="s">
        <v>15</v>
      </c>
      <c r="L950" s="1" t="s">
        <v>15</v>
      </c>
      <c r="R950" s="2" t="s">
        <v>4438</v>
      </c>
      <c r="S950" s="5" t="str">
        <f t="shared" si="21"/>
        <v>GGE</v>
      </c>
      <c r="T950" s="2" t="s">
        <v>4465</v>
      </c>
    </row>
    <row r="951" spans="1:21" x14ac:dyDescent="0.3">
      <c r="A951" s="1" t="s">
        <v>4667</v>
      </c>
      <c r="B951" s="1" t="s">
        <v>1842</v>
      </c>
      <c r="C951" s="1" t="s">
        <v>1843</v>
      </c>
      <c r="D951" s="1" t="s">
        <v>15</v>
      </c>
      <c r="E951" s="2">
        <v>3</v>
      </c>
      <c r="F951" s="1" t="s">
        <v>1770</v>
      </c>
      <c r="H951" s="1" t="s">
        <v>15</v>
      </c>
      <c r="I951" s="1" t="s">
        <v>15</v>
      </c>
      <c r="J951" s="1" t="s">
        <v>15</v>
      </c>
      <c r="K951" s="1" t="s">
        <v>15</v>
      </c>
      <c r="L951" s="1" t="s">
        <v>15</v>
      </c>
      <c r="R951" s="2" t="s">
        <v>4438</v>
      </c>
      <c r="S951" s="5" t="str">
        <f t="shared" si="21"/>
        <v>GGE</v>
      </c>
      <c r="T951" s="2" t="s">
        <v>4465</v>
      </c>
    </row>
    <row r="952" spans="1:21" x14ac:dyDescent="0.3">
      <c r="A952" s="1" t="s">
        <v>4668</v>
      </c>
      <c r="B952" s="1" t="s">
        <v>1845</v>
      </c>
      <c r="C952" s="1" t="s">
        <v>1846</v>
      </c>
      <c r="D952" s="1" t="s">
        <v>15</v>
      </c>
      <c r="E952" s="2">
        <v>3</v>
      </c>
      <c r="F952" s="1" t="s">
        <v>1770</v>
      </c>
      <c r="H952" s="1" t="s">
        <v>15</v>
      </c>
      <c r="I952" s="1" t="s">
        <v>15</v>
      </c>
      <c r="J952" s="1" t="s">
        <v>15</v>
      </c>
      <c r="K952" s="1" t="s">
        <v>15</v>
      </c>
      <c r="L952" s="1" t="s">
        <v>15</v>
      </c>
      <c r="R952" s="2" t="s">
        <v>4438</v>
      </c>
      <c r="S952" s="5" t="str">
        <f t="shared" si="21"/>
        <v>GGE</v>
      </c>
      <c r="T952" s="2" t="s">
        <v>4465</v>
      </c>
    </row>
    <row r="953" spans="1:21" x14ac:dyDescent="0.3">
      <c r="A953" s="1" t="s">
        <v>4669</v>
      </c>
      <c r="B953" s="1" t="s">
        <v>1848</v>
      </c>
      <c r="C953" s="1" t="s">
        <v>1849</v>
      </c>
      <c r="D953" s="1" t="s">
        <v>15</v>
      </c>
      <c r="E953" s="2">
        <v>3</v>
      </c>
      <c r="F953" s="1" t="s">
        <v>1770</v>
      </c>
      <c r="H953" s="1" t="s">
        <v>15</v>
      </c>
      <c r="I953" s="1" t="s">
        <v>15</v>
      </c>
      <c r="J953" s="1" t="s">
        <v>15</v>
      </c>
      <c r="K953" s="1" t="s">
        <v>15</v>
      </c>
      <c r="L953" s="1" t="s">
        <v>15</v>
      </c>
      <c r="R953" s="2" t="s">
        <v>4438</v>
      </c>
      <c r="S953" s="5" t="str">
        <f t="shared" si="21"/>
        <v>GGE</v>
      </c>
      <c r="T953" s="2" t="s">
        <v>4465</v>
      </c>
    </row>
    <row r="954" spans="1:21" x14ac:dyDescent="0.3">
      <c r="A954" s="1" t="s">
        <v>4670</v>
      </c>
      <c r="B954" s="1" t="s">
        <v>1851</v>
      </c>
      <c r="C954" s="1" t="s">
        <v>1849</v>
      </c>
      <c r="D954" s="1" t="s">
        <v>22</v>
      </c>
      <c r="E954" s="2">
        <v>4</v>
      </c>
      <c r="F954" s="1" t="s">
        <v>1770</v>
      </c>
      <c r="H954" s="1" t="s">
        <v>15</v>
      </c>
      <c r="I954" s="1" t="s">
        <v>15</v>
      </c>
      <c r="J954" s="1" t="s">
        <v>15</v>
      </c>
      <c r="K954" s="1" t="s">
        <v>15</v>
      </c>
      <c r="L954" s="1" t="s">
        <v>15</v>
      </c>
      <c r="R954" s="2" t="s">
        <v>4438</v>
      </c>
      <c r="S954" s="5" t="str">
        <f t="shared" si="21"/>
        <v>GGE</v>
      </c>
      <c r="T954" s="2" t="s">
        <v>4465</v>
      </c>
    </row>
    <row r="955" spans="1:21" x14ac:dyDescent="0.3">
      <c r="A955" s="1" t="s">
        <v>4671</v>
      </c>
      <c r="B955" s="1" t="s">
        <v>1853</v>
      </c>
      <c r="C955" s="1" t="s">
        <v>1849</v>
      </c>
      <c r="D955" s="1" t="s">
        <v>22</v>
      </c>
      <c r="E955" s="2">
        <v>4</v>
      </c>
      <c r="F955" s="1" t="s">
        <v>1770</v>
      </c>
      <c r="H955" s="1" t="s">
        <v>15</v>
      </c>
      <c r="I955" s="1" t="s">
        <v>15</v>
      </c>
      <c r="J955" s="1" t="s">
        <v>15</v>
      </c>
      <c r="K955" s="1" t="s">
        <v>15</v>
      </c>
      <c r="L955" s="1" t="s">
        <v>15</v>
      </c>
      <c r="R955" s="2" t="s">
        <v>4438</v>
      </c>
      <c r="S955" s="5" t="str">
        <f t="shared" si="21"/>
        <v>GGE</v>
      </c>
      <c r="T955" s="2" t="s">
        <v>4465</v>
      </c>
    </row>
    <row r="956" spans="1:21" x14ac:dyDescent="0.3">
      <c r="A956" s="1" t="s">
        <v>4672</v>
      </c>
      <c r="B956" s="1" t="s">
        <v>1855</v>
      </c>
      <c r="C956" s="1" t="s">
        <v>1856</v>
      </c>
      <c r="D956" s="1" t="s">
        <v>15</v>
      </c>
      <c r="E956" s="2">
        <v>3</v>
      </c>
      <c r="F956" s="1" t="s">
        <v>1770</v>
      </c>
      <c r="H956" s="1" t="s">
        <v>15</v>
      </c>
      <c r="I956" s="1" t="s">
        <v>15</v>
      </c>
      <c r="J956" s="1" t="s">
        <v>15</v>
      </c>
      <c r="K956" s="1" t="s">
        <v>15</v>
      </c>
      <c r="L956" s="1" t="s">
        <v>15</v>
      </c>
      <c r="R956" s="2" t="s">
        <v>4438</v>
      </c>
      <c r="S956" s="5" t="str">
        <f t="shared" si="21"/>
        <v>GGE</v>
      </c>
      <c r="T956" s="2" t="s">
        <v>4465</v>
      </c>
    </row>
    <row r="957" spans="1:21" x14ac:dyDescent="0.3">
      <c r="A957" s="1" t="s">
        <v>4673</v>
      </c>
      <c r="B957" s="1" t="s">
        <v>1858</v>
      </c>
      <c r="C957" s="1" t="s">
        <v>1859</v>
      </c>
      <c r="D957" s="1" t="s">
        <v>15</v>
      </c>
      <c r="E957" s="2">
        <v>3</v>
      </c>
      <c r="F957" s="1" t="s">
        <v>1770</v>
      </c>
      <c r="H957" s="1" t="s">
        <v>15</v>
      </c>
      <c r="I957" s="1" t="s">
        <v>15</v>
      </c>
      <c r="J957" s="1" t="s">
        <v>15</v>
      </c>
      <c r="K957" s="1" t="s">
        <v>15</v>
      </c>
      <c r="L957" s="1" t="s">
        <v>15</v>
      </c>
      <c r="R957" s="2" t="s">
        <v>4438</v>
      </c>
      <c r="S957" s="5" t="str">
        <f t="shared" si="21"/>
        <v>GGE</v>
      </c>
      <c r="T957" s="2" t="s">
        <v>4465</v>
      </c>
    </row>
    <row r="958" spans="1:21" x14ac:dyDescent="0.3">
      <c r="A958" s="1" t="s">
        <v>4674</v>
      </c>
      <c r="B958" s="1" t="s">
        <v>1861</v>
      </c>
      <c r="C958" s="1" t="s">
        <v>1862</v>
      </c>
      <c r="D958" s="1" t="s">
        <v>15</v>
      </c>
      <c r="E958" s="2">
        <v>3</v>
      </c>
      <c r="F958" s="1" t="s">
        <v>1770</v>
      </c>
      <c r="H958" s="1" t="s">
        <v>15</v>
      </c>
      <c r="I958" s="1" t="s">
        <v>15</v>
      </c>
      <c r="J958" s="1" t="s">
        <v>15</v>
      </c>
      <c r="K958" s="1" t="s">
        <v>15</v>
      </c>
      <c r="L958" s="1" t="s">
        <v>15</v>
      </c>
      <c r="R958" s="2" t="s">
        <v>4438</v>
      </c>
      <c r="S958" s="5" t="str">
        <f t="shared" si="21"/>
        <v>GGE</v>
      </c>
      <c r="T958" s="2" t="s">
        <v>4465</v>
      </c>
    </row>
    <row r="959" spans="1:21" x14ac:dyDescent="0.3">
      <c r="A959" s="1" t="s">
        <v>4675</v>
      </c>
      <c r="B959" s="2" t="s">
        <v>4452</v>
      </c>
      <c r="C959" s="1" t="s">
        <v>1862</v>
      </c>
      <c r="D959" s="1" t="s">
        <v>15</v>
      </c>
      <c r="E959" s="2">
        <v>4</v>
      </c>
      <c r="F959" s="1" t="s">
        <v>1770</v>
      </c>
      <c r="H959" s="1" t="s">
        <v>15</v>
      </c>
      <c r="I959" s="1" t="s">
        <v>15</v>
      </c>
      <c r="J959" s="1" t="s">
        <v>15</v>
      </c>
      <c r="K959" s="1" t="s">
        <v>15</v>
      </c>
      <c r="L959" s="1" t="s">
        <v>15</v>
      </c>
      <c r="R959" s="2" t="s">
        <v>4438</v>
      </c>
      <c r="S959" s="5" t="str">
        <f t="shared" si="21"/>
        <v>GGE</v>
      </c>
      <c r="T959" s="2" t="s">
        <v>4465</v>
      </c>
      <c r="U959" s="2" t="str">
        <f t="shared" ref="U959" si="22">LEFT(B959, SEARCH(" ",B959,1))</f>
        <v xml:space="preserve">GEH690116NV7 </v>
      </c>
    </row>
    <row r="960" spans="1:21" x14ac:dyDescent="0.3">
      <c r="A960" s="1" t="s">
        <v>4676</v>
      </c>
      <c r="B960" s="1" t="s">
        <v>1864</v>
      </c>
      <c r="C960" s="1" t="s">
        <v>1865</v>
      </c>
      <c r="D960" s="1" t="s">
        <v>15</v>
      </c>
      <c r="E960" s="2">
        <v>3</v>
      </c>
      <c r="F960" s="1" t="s">
        <v>1770</v>
      </c>
      <c r="H960" s="1" t="s">
        <v>15</v>
      </c>
      <c r="I960" s="1" t="s">
        <v>15</v>
      </c>
      <c r="J960" s="1" t="s">
        <v>15</v>
      </c>
      <c r="K960" s="1" t="s">
        <v>15</v>
      </c>
      <c r="L960" s="1" t="s">
        <v>15</v>
      </c>
      <c r="R960" s="2" t="s">
        <v>4438</v>
      </c>
      <c r="S960" s="5" t="str">
        <f t="shared" si="21"/>
        <v>GGE</v>
      </c>
      <c r="T960" s="2" t="s">
        <v>4465</v>
      </c>
    </row>
    <row r="961" spans="1:20" x14ac:dyDescent="0.3">
      <c r="A961" s="1" t="s">
        <v>4677</v>
      </c>
      <c r="B961" s="1" t="s">
        <v>1867</v>
      </c>
      <c r="C961" s="1" t="s">
        <v>1868</v>
      </c>
      <c r="D961" s="1" t="s">
        <v>15</v>
      </c>
      <c r="E961" s="2">
        <v>3</v>
      </c>
      <c r="F961" s="1" t="s">
        <v>1770</v>
      </c>
      <c r="H961" s="1" t="s">
        <v>15</v>
      </c>
      <c r="I961" s="1" t="s">
        <v>15</v>
      </c>
      <c r="J961" s="1" t="s">
        <v>15</v>
      </c>
      <c r="K961" s="1" t="s">
        <v>15</v>
      </c>
      <c r="L961" s="1" t="s">
        <v>15</v>
      </c>
      <c r="R961" s="2" t="s">
        <v>4438</v>
      </c>
      <c r="S961" s="5" t="str">
        <f t="shared" si="21"/>
        <v>GGE</v>
      </c>
      <c r="T961" s="2" t="s">
        <v>4465</v>
      </c>
    </row>
    <row r="962" spans="1:20" x14ac:dyDescent="0.3">
      <c r="A962" s="1" t="s">
        <v>2062</v>
      </c>
      <c r="B962" s="1" t="s">
        <v>1895</v>
      </c>
      <c r="C962" s="1" t="s">
        <v>1896</v>
      </c>
      <c r="D962" s="1" t="s">
        <v>15</v>
      </c>
      <c r="E962" s="2">
        <v>3</v>
      </c>
      <c r="F962" s="1" t="s">
        <v>1770</v>
      </c>
      <c r="H962" s="1" t="s">
        <v>15</v>
      </c>
      <c r="I962" s="1" t="s">
        <v>15</v>
      </c>
      <c r="J962" s="1" t="s">
        <v>15</v>
      </c>
      <c r="K962" s="1" t="s">
        <v>15</v>
      </c>
      <c r="L962" s="1" t="s">
        <v>15</v>
      </c>
      <c r="R962" s="2" t="s">
        <v>4438</v>
      </c>
      <c r="S962" s="5" t="str">
        <f t="shared" si="21"/>
        <v>GGE</v>
      </c>
      <c r="T962" s="2" t="s">
        <v>4465</v>
      </c>
    </row>
    <row r="963" spans="1:20" x14ac:dyDescent="0.3">
      <c r="A963" s="1" t="s">
        <v>2063</v>
      </c>
      <c r="B963" s="1" t="s">
        <v>1898</v>
      </c>
      <c r="C963" s="1" t="s">
        <v>1899</v>
      </c>
      <c r="D963" s="1" t="s">
        <v>15</v>
      </c>
      <c r="E963" s="2">
        <v>3</v>
      </c>
      <c r="F963" s="1" t="s">
        <v>1770</v>
      </c>
      <c r="H963" s="1" t="s">
        <v>15</v>
      </c>
      <c r="I963" s="1" t="s">
        <v>15</v>
      </c>
      <c r="J963" s="1" t="s">
        <v>15</v>
      </c>
      <c r="K963" s="1" t="s">
        <v>15</v>
      </c>
      <c r="L963" s="1" t="s">
        <v>15</v>
      </c>
      <c r="R963" s="2" t="s">
        <v>4438</v>
      </c>
      <c r="S963" s="5" t="str">
        <f t="shared" si="21"/>
        <v>GGE</v>
      </c>
      <c r="T963" s="2" t="s">
        <v>4465</v>
      </c>
    </row>
    <row r="964" spans="1:20" x14ac:dyDescent="0.3">
      <c r="A964" s="1" t="s">
        <v>2064</v>
      </c>
      <c r="B964" s="1" t="s">
        <v>1901</v>
      </c>
      <c r="C964" s="1" t="s">
        <v>1902</v>
      </c>
      <c r="D964" s="1" t="s">
        <v>15</v>
      </c>
      <c r="E964" s="2">
        <v>3</v>
      </c>
      <c r="F964" s="1" t="s">
        <v>1770</v>
      </c>
      <c r="H964" s="1" t="s">
        <v>15</v>
      </c>
      <c r="I964" s="1" t="s">
        <v>15</v>
      </c>
      <c r="J964" s="1" t="s">
        <v>15</v>
      </c>
      <c r="K964" s="1" t="s">
        <v>15</v>
      </c>
      <c r="L964" s="1" t="s">
        <v>15</v>
      </c>
      <c r="R964" s="2" t="s">
        <v>4438</v>
      </c>
      <c r="S964" s="5" t="str">
        <f t="shared" si="21"/>
        <v>GGE</v>
      </c>
      <c r="T964" s="2" t="s">
        <v>4465</v>
      </c>
    </row>
    <row r="965" spans="1:20" x14ac:dyDescent="0.3">
      <c r="A965" s="1" t="s">
        <v>2065</v>
      </c>
      <c r="B965" s="1" t="s">
        <v>1904</v>
      </c>
      <c r="C965" s="1" t="s">
        <v>1905</v>
      </c>
      <c r="D965" s="1" t="s">
        <v>15</v>
      </c>
      <c r="E965" s="2">
        <v>3</v>
      </c>
      <c r="F965" s="1" t="s">
        <v>1770</v>
      </c>
      <c r="H965" s="1" t="s">
        <v>15</v>
      </c>
      <c r="I965" s="1" t="s">
        <v>15</v>
      </c>
      <c r="J965" s="1" t="s">
        <v>15</v>
      </c>
      <c r="K965" s="1" t="s">
        <v>15</v>
      </c>
      <c r="L965" s="1" t="s">
        <v>15</v>
      </c>
      <c r="R965" s="2" t="s">
        <v>4438</v>
      </c>
      <c r="S965" s="5" t="str">
        <f t="shared" si="21"/>
        <v>GGE</v>
      </c>
      <c r="T965" s="2" t="s">
        <v>4465</v>
      </c>
    </row>
    <row r="966" spans="1:20" x14ac:dyDescent="0.3">
      <c r="A966" s="1" t="s">
        <v>2066</v>
      </c>
      <c r="B966" s="1" t="s">
        <v>1907</v>
      </c>
      <c r="C966" s="1" t="s">
        <v>1908</v>
      </c>
      <c r="D966" s="1" t="s">
        <v>15</v>
      </c>
      <c r="E966" s="2">
        <v>3</v>
      </c>
      <c r="F966" s="1" t="s">
        <v>1770</v>
      </c>
      <c r="H966" s="1" t="s">
        <v>15</v>
      </c>
      <c r="I966" s="1" t="s">
        <v>15</v>
      </c>
      <c r="J966" s="1" t="s">
        <v>15</v>
      </c>
      <c r="K966" s="1" t="s">
        <v>15</v>
      </c>
      <c r="L966" s="1" t="s">
        <v>15</v>
      </c>
      <c r="R966" s="2" t="s">
        <v>4438</v>
      </c>
      <c r="S966" s="5" t="str">
        <f t="shared" si="21"/>
        <v>GGE</v>
      </c>
      <c r="T966" s="2" t="s">
        <v>4465</v>
      </c>
    </row>
    <row r="967" spans="1:20" x14ac:dyDescent="0.3">
      <c r="A967" s="1" t="s">
        <v>2067</v>
      </c>
      <c r="B967" s="1" t="s">
        <v>1910</v>
      </c>
      <c r="C967" s="1" t="s">
        <v>1911</v>
      </c>
      <c r="D967" s="1" t="s">
        <v>15</v>
      </c>
      <c r="E967" s="2">
        <v>3</v>
      </c>
      <c r="F967" s="1" t="s">
        <v>1770</v>
      </c>
      <c r="H967" s="1" t="s">
        <v>15</v>
      </c>
      <c r="I967" s="1" t="s">
        <v>15</v>
      </c>
      <c r="J967" s="1" t="s">
        <v>15</v>
      </c>
      <c r="K967" s="1" t="s">
        <v>15</v>
      </c>
      <c r="L967" s="1" t="s">
        <v>15</v>
      </c>
      <c r="R967" s="2" t="s">
        <v>4438</v>
      </c>
      <c r="S967" s="5" t="str">
        <f t="shared" si="21"/>
        <v>GGE</v>
      </c>
      <c r="T967" s="2" t="s">
        <v>4465</v>
      </c>
    </row>
    <row r="968" spans="1:20" x14ac:dyDescent="0.3">
      <c r="A968" s="1" t="s">
        <v>2068</v>
      </c>
      <c r="B968" s="1" t="s">
        <v>1913</v>
      </c>
      <c r="C968" s="1" t="s">
        <v>1914</v>
      </c>
      <c r="D968" s="1" t="s">
        <v>15</v>
      </c>
      <c r="E968" s="2">
        <v>3</v>
      </c>
      <c r="F968" s="1" t="s">
        <v>1770</v>
      </c>
      <c r="H968" s="1" t="s">
        <v>15</v>
      </c>
      <c r="I968" s="1" t="s">
        <v>15</v>
      </c>
      <c r="J968" s="1" t="s">
        <v>15</v>
      </c>
      <c r="K968" s="1" t="s">
        <v>15</v>
      </c>
      <c r="L968" s="1" t="s">
        <v>15</v>
      </c>
      <c r="R968" s="2" t="s">
        <v>4438</v>
      </c>
      <c r="S968" s="5" t="str">
        <f t="shared" si="21"/>
        <v>GGE</v>
      </c>
      <c r="T968" s="2" t="s">
        <v>4465</v>
      </c>
    </row>
    <row r="969" spans="1:20" x14ac:dyDescent="0.3">
      <c r="A969" s="1" t="s">
        <v>2069</v>
      </c>
      <c r="B969" s="1" t="s">
        <v>1916</v>
      </c>
      <c r="C969" s="1" t="s">
        <v>1917</v>
      </c>
      <c r="D969" s="1" t="s">
        <v>15</v>
      </c>
      <c r="E969" s="2">
        <v>3</v>
      </c>
      <c r="F969" s="1" t="s">
        <v>1770</v>
      </c>
      <c r="H969" s="1" t="s">
        <v>15</v>
      </c>
      <c r="I969" s="1" t="s">
        <v>15</v>
      </c>
      <c r="J969" s="1" t="s">
        <v>15</v>
      </c>
      <c r="K969" s="1" t="s">
        <v>15</v>
      </c>
      <c r="L969" s="1" t="s">
        <v>15</v>
      </c>
      <c r="R969" s="2" t="s">
        <v>4438</v>
      </c>
      <c r="S969" s="5" t="str">
        <f t="shared" si="21"/>
        <v>GGE</v>
      </c>
      <c r="T969" s="2" t="s">
        <v>4465</v>
      </c>
    </row>
    <row r="970" spans="1:20" x14ac:dyDescent="0.3">
      <c r="A970" s="1" t="s">
        <v>2070</v>
      </c>
      <c r="B970" s="1" t="s">
        <v>1919</v>
      </c>
      <c r="C970" s="1" t="s">
        <v>1920</v>
      </c>
      <c r="D970" s="1" t="s">
        <v>15</v>
      </c>
      <c r="E970" s="2">
        <v>3</v>
      </c>
      <c r="F970" s="1" t="s">
        <v>1770</v>
      </c>
      <c r="H970" s="1" t="s">
        <v>15</v>
      </c>
      <c r="I970" s="1" t="s">
        <v>15</v>
      </c>
      <c r="J970" s="1" t="s">
        <v>15</v>
      </c>
      <c r="K970" s="1" t="s">
        <v>15</v>
      </c>
      <c r="L970" s="1" t="s">
        <v>15</v>
      </c>
      <c r="R970" s="2" t="s">
        <v>4438</v>
      </c>
      <c r="S970" s="5" t="str">
        <f t="shared" si="21"/>
        <v>GGE</v>
      </c>
      <c r="T970" s="2" t="s">
        <v>4465</v>
      </c>
    </row>
    <row r="971" spans="1:20" x14ac:dyDescent="0.3">
      <c r="A971" s="1" t="s">
        <v>2071</v>
      </c>
      <c r="B971" s="1" t="s">
        <v>1922</v>
      </c>
      <c r="C971" s="1" t="s">
        <v>1923</v>
      </c>
      <c r="D971" s="1" t="s">
        <v>15</v>
      </c>
      <c r="E971" s="2">
        <v>3</v>
      </c>
      <c r="F971" s="1" t="s">
        <v>1770</v>
      </c>
      <c r="H971" s="1" t="s">
        <v>15</v>
      </c>
      <c r="I971" s="1" t="s">
        <v>15</v>
      </c>
      <c r="J971" s="1" t="s">
        <v>15</v>
      </c>
      <c r="K971" s="1" t="s">
        <v>15</v>
      </c>
      <c r="L971" s="1" t="s">
        <v>15</v>
      </c>
      <c r="R971" s="2" t="s">
        <v>4438</v>
      </c>
      <c r="S971" s="5" t="str">
        <f t="shared" si="21"/>
        <v>GGE</v>
      </c>
      <c r="T971" s="2" t="s">
        <v>4465</v>
      </c>
    </row>
    <row r="972" spans="1:20" x14ac:dyDescent="0.3">
      <c r="A972" s="1" t="s">
        <v>2072</v>
      </c>
      <c r="B972" s="1" t="s">
        <v>1925</v>
      </c>
      <c r="C972" s="1" t="s">
        <v>1926</v>
      </c>
      <c r="D972" s="1" t="s">
        <v>15</v>
      </c>
      <c r="E972" s="2">
        <v>3</v>
      </c>
      <c r="F972" s="1" t="s">
        <v>1770</v>
      </c>
      <c r="H972" s="1" t="s">
        <v>15</v>
      </c>
      <c r="I972" s="1" t="s">
        <v>15</v>
      </c>
      <c r="J972" s="1" t="s">
        <v>15</v>
      </c>
      <c r="K972" s="1" t="s">
        <v>15</v>
      </c>
      <c r="L972" s="1" t="s">
        <v>15</v>
      </c>
      <c r="R972" s="2" t="s">
        <v>4438</v>
      </c>
      <c r="S972" s="5" t="str">
        <f t="shared" si="21"/>
        <v>GGE</v>
      </c>
      <c r="T972" s="2" t="s">
        <v>4465</v>
      </c>
    </row>
    <row r="973" spans="1:20" x14ac:dyDescent="0.3">
      <c r="A973" s="1" t="s">
        <v>2073</v>
      </c>
      <c r="B973" s="1" t="s">
        <v>1928</v>
      </c>
      <c r="C973" s="1" t="s">
        <v>1929</v>
      </c>
      <c r="D973" s="1" t="s">
        <v>15</v>
      </c>
      <c r="E973" s="2">
        <v>3</v>
      </c>
      <c r="F973" s="1" t="s">
        <v>1770</v>
      </c>
      <c r="H973" s="1" t="s">
        <v>15</v>
      </c>
      <c r="I973" s="1" t="s">
        <v>15</v>
      </c>
      <c r="J973" s="1" t="s">
        <v>15</v>
      </c>
      <c r="K973" s="1" t="s">
        <v>15</v>
      </c>
      <c r="L973" s="1" t="s">
        <v>15</v>
      </c>
      <c r="R973" s="2" t="s">
        <v>4438</v>
      </c>
      <c r="S973" s="5" t="str">
        <f t="shared" si="21"/>
        <v>GGE</v>
      </c>
      <c r="T973" s="2" t="s">
        <v>4465</v>
      </c>
    </row>
    <row r="974" spans="1:20" x14ac:dyDescent="0.3">
      <c r="A974" s="1" t="s">
        <v>2074</v>
      </c>
      <c r="B974" s="1" t="s">
        <v>1931</v>
      </c>
      <c r="C974" s="1" t="s">
        <v>1932</v>
      </c>
      <c r="D974" s="1" t="s">
        <v>15</v>
      </c>
      <c r="E974" s="2">
        <v>3</v>
      </c>
      <c r="F974" s="1" t="s">
        <v>1770</v>
      </c>
      <c r="H974" s="1" t="s">
        <v>15</v>
      </c>
      <c r="I974" s="1" t="s">
        <v>15</v>
      </c>
      <c r="J974" s="1" t="s">
        <v>15</v>
      </c>
      <c r="K974" s="1" t="s">
        <v>15</v>
      </c>
      <c r="L974" s="1" t="s">
        <v>15</v>
      </c>
      <c r="R974" s="2" t="s">
        <v>4438</v>
      </c>
      <c r="S974" s="5" t="str">
        <f t="shared" si="21"/>
        <v>GGE</v>
      </c>
      <c r="T974" s="2" t="s">
        <v>4465</v>
      </c>
    </row>
    <row r="975" spans="1:20" x14ac:dyDescent="0.3">
      <c r="A975" s="1" t="s">
        <v>2075</v>
      </c>
      <c r="B975" s="1" t="s">
        <v>1934</v>
      </c>
      <c r="C975" s="1" t="s">
        <v>1935</v>
      </c>
      <c r="D975" s="1" t="s">
        <v>15</v>
      </c>
      <c r="E975" s="2">
        <v>3</v>
      </c>
      <c r="F975" s="1" t="s">
        <v>1770</v>
      </c>
      <c r="H975" s="1" t="s">
        <v>15</v>
      </c>
      <c r="I975" s="1" t="s">
        <v>15</v>
      </c>
      <c r="J975" s="1" t="s">
        <v>15</v>
      </c>
      <c r="K975" s="1" t="s">
        <v>15</v>
      </c>
      <c r="L975" s="1" t="s">
        <v>15</v>
      </c>
      <c r="R975" s="2" t="s">
        <v>4438</v>
      </c>
      <c r="S975" s="5" t="str">
        <f t="shared" si="21"/>
        <v>GGE</v>
      </c>
      <c r="T975" s="2" t="s">
        <v>4465</v>
      </c>
    </row>
    <row r="976" spans="1:20" x14ac:dyDescent="0.3">
      <c r="A976" s="1" t="s">
        <v>2076</v>
      </c>
      <c r="B976" s="1" t="s">
        <v>1937</v>
      </c>
      <c r="C976" s="1" t="s">
        <v>1938</v>
      </c>
      <c r="D976" s="1" t="s">
        <v>22</v>
      </c>
      <c r="E976" s="2">
        <v>3</v>
      </c>
      <c r="F976" s="1" t="s">
        <v>1770</v>
      </c>
      <c r="H976" s="1" t="s">
        <v>15</v>
      </c>
      <c r="I976" s="1" t="s">
        <v>15</v>
      </c>
      <c r="J976" s="1" t="s">
        <v>15</v>
      </c>
      <c r="K976" s="1" t="s">
        <v>15</v>
      </c>
      <c r="L976" s="1" t="s">
        <v>15</v>
      </c>
      <c r="R976" s="2" t="s">
        <v>4438</v>
      </c>
      <c r="S976" s="5" t="str">
        <f t="shared" si="21"/>
        <v>GGE</v>
      </c>
      <c r="T976" s="2" t="s">
        <v>4465</v>
      </c>
    </row>
    <row r="977" spans="1:21" x14ac:dyDescent="0.3">
      <c r="A977" s="1" t="s">
        <v>2077</v>
      </c>
      <c r="B977" s="1" t="s">
        <v>1940</v>
      </c>
      <c r="C977" s="1" t="s">
        <v>1941</v>
      </c>
      <c r="D977" s="1" t="s">
        <v>15</v>
      </c>
      <c r="E977" s="2">
        <v>3</v>
      </c>
      <c r="F977" s="1" t="s">
        <v>1770</v>
      </c>
      <c r="H977" s="1" t="s">
        <v>15</v>
      </c>
      <c r="I977" s="1" t="s">
        <v>15</v>
      </c>
      <c r="J977" s="1" t="s">
        <v>15</v>
      </c>
      <c r="K977" s="1" t="s">
        <v>15</v>
      </c>
      <c r="L977" s="1" t="s">
        <v>15</v>
      </c>
      <c r="R977" s="2" t="s">
        <v>4438</v>
      </c>
      <c r="S977" s="5" t="str">
        <f t="shared" si="21"/>
        <v>GGE</v>
      </c>
      <c r="T977" s="2" t="s">
        <v>4465</v>
      </c>
      <c r="U977" s="2" t="str">
        <f t="shared" ref="U977:U978" si="23">LEFT(B977, SEARCH(" ",B977,1))</f>
        <v xml:space="preserve">Arrend </v>
      </c>
    </row>
    <row r="978" spans="1:21" x14ac:dyDescent="0.3">
      <c r="A978" s="1" t="s">
        <v>2078</v>
      </c>
      <c r="B978" s="1" t="s">
        <v>1943</v>
      </c>
      <c r="C978" s="1" t="s">
        <v>1871</v>
      </c>
      <c r="D978" s="1" t="s">
        <v>15</v>
      </c>
      <c r="E978" s="2">
        <v>3</v>
      </c>
      <c r="F978" s="1" t="s">
        <v>1770</v>
      </c>
      <c r="H978" s="1" t="s">
        <v>15</v>
      </c>
      <c r="I978" s="1" t="s">
        <v>15</v>
      </c>
      <c r="J978" s="1" t="s">
        <v>15</v>
      </c>
      <c r="K978" s="1" t="s">
        <v>15</v>
      </c>
      <c r="L978" s="1" t="s">
        <v>15</v>
      </c>
      <c r="R978" s="2" t="s">
        <v>4438</v>
      </c>
      <c r="S978" s="5" t="str">
        <f t="shared" si="21"/>
        <v>GGE</v>
      </c>
      <c r="T978" s="2" t="s">
        <v>4465</v>
      </c>
      <c r="U978" s="2" t="str">
        <f t="shared" si="23"/>
        <v xml:space="preserve">Combustibles </v>
      </c>
    </row>
    <row r="979" spans="1:21" x14ac:dyDescent="0.3">
      <c r="A979" s="1" t="s">
        <v>2079</v>
      </c>
      <c r="B979" s="1" t="s">
        <v>1945</v>
      </c>
      <c r="C979" s="1" t="s">
        <v>1946</v>
      </c>
      <c r="D979" s="1" t="s">
        <v>15</v>
      </c>
      <c r="E979" s="2">
        <v>3</v>
      </c>
      <c r="F979" s="1" t="s">
        <v>1770</v>
      </c>
      <c r="H979" s="1" t="s">
        <v>15</v>
      </c>
      <c r="I979" s="1" t="s">
        <v>15</v>
      </c>
      <c r="J979" s="1" t="s">
        <v>15</v>
      </c>
      <c r="K979" s="1" t="s">
        <v>15</v>
      </c>
      <c r="L979" s="1" t="s">
        <v>15</v>
      </c>
      <c r="R979" s="2" t="s">
        <v>4438</v>
      </c>
      <c r="S979" s="5" t="str">
        <f t="shared" si="21"/>
        <v>GGE</v>
      </c>
      <c r="T979" s="2" t="s">
        <v>4465</v>
      </c>
    </row>
    <row r="980" spans="1:21" x14ac:dyDescent="0.3">
      <c r="A980" s="1" t="s">
        <v>2080</v>
      </c>
      <c r="B980" s="1" t="s">
        <v>1948</v>
      </c>
      <c r="C980" s="1" t="s">
        <v>1949</v>
      </c>
      <c r="D980" s="1" t="s">
        <v>15</v>
      </c>
      <c r="E980" s="2">
        <v>3</v>
      </c>
      <c r="F980" s="1" t="s">
        <v>1770</v>
      </c>
      <c r="H980" s="1" t="s">
        <v>15</v>
      </c>
      <c r="I980" s="1" t="s">
        <v>15</v>
      </c>
      <c r="J980" s="1" t="s">
        <v>15</v>
      </c>
      <c r="K980" s="1" t="s">
        <v>15</v>
      </c>
      <c r="L980" s="1" t="s">
        <v>15</v>
      </c>
      <c r="R980" s="2" t="s">
        <v>4438</v>
      </c>
      <c r="S980" s="5" t="str">
        <f t="shared" si="21"/>
        <v>GGE</v>
      </c>
      <c r="T980" s="2" t="s">
        <v>4465</v>
      </c>
    </row>
    <row r="981" spans="1:21" x14ac:dyDescent="0.3">
      <c r="A981" s="1" t="s">
        <v>2081</v>
      </c>
      <c r="B981" s="1" t="s">
        <v>4479</v>
      </c>
      <c r="C981" s="1" t="s">
        <v>1874</v>
      </c>
      <c r="D981" s="1" t="s">
        <v>15</v>
      </c>
      <c r="E981" s="2">
        <v>3</v>
      </c>
      <c r="F981" s="1" t="s">
        <v>1770</v>
      </c>
      <c r="H981" s="1" t="s">
        <v>15</v>
      </c>
      <c r="I981" s="1" t="s">
        <v>15</v>
      </c>
      <c r="J981" s="1" t="s">
        <v>15</v>
      </c>
      <c r="K981" s="1" t="s">
        <v>15</v>
      </c>
      <c r="L981" s="1" t="s">
        <v>15</v>
      </c>
      <c r="R981" s="2" t="s">
        <v>4438</v>
      </c>
      <c r="S981" s="5" t="str">
        <f t="shared" si="21"/>
        <v>GGE</v>
      </c>
      <c r="T981" s="2" t="s">
        <v>4465</v>
      </c>
    </row>
    <row r="982" spans="1:21" x14ac:dyDescent="0.3">
      <c r="A982" s="1" t="s">
        <v>2082</v>
      </c>
      <c r="B982" s="1" t="s">
        <v>1876</v>
      </c>
      <c r="C982" s="1" t="s">
        <v>1877</v>
      </c>
      <c r="D982" s="1" t="s">
        <v>15</v>
      </c>
      <c r="E982" s="2">
        <v>3</v>
      </c>
      <c r="F982" s="1" t="s">
        <v>1770</v>
      </c>
      <c r="H982" s="1" t="s">
        <v>15</v>
      </c>
      <c r="I982" s="1" t="s">
        <v>15</v>
      </c>
      <c r="J982" s="1" t="s">
        <v>15</v>
      </c>
      <c r="K982" s="1" t="s">
        <v>15</v>
      </c>
      <c r="L982" s="1" t="s">
        <v>15</v>
      </c>
      <c r="R982" s="2" t="s">
        <v>4438</v>
      </c>
      <c r="S982" s="5" t="str">
        <f t="shared" si="21"/>
        <v>GGE</v>
      </c>
      <c r="T982" s="2" t="s">
        <v>4465</v>
      </c>
      <c r="U982" s="2" t="s">
        <v>4478</v>
      </c>
    </row>
    <row r="983" spans="1:21" x14ac:dyDescent="0.3">
      <c r="A983" s="1" t="s">
        <v>2083</v>
      </c>
      <c r="B983" s="1" t="s">
        <v>1953</v>
      </c>
      <c r="C983" s="1" t="s">
        <v>1954</v>
      </c>
      <c r="D983" s="1" t="s">
        <v>15</v>
      </c>
      <c r="E983" s="2">
        <v>3</v>
      </c>
      <c r="F983" s="1" t="s">
        <v>1770</v>
      </c>
      <c r="H983" s="1" t="s">
        <v>15</v>
      </c>
      <c r="I983" s="1" t="s">
        <v>15</v>
      </c>
      <c r="J983" s="1" t="s">
        <v>15</v>
      </c>
      <c r="K983" s="1" t="s">
        <v>15</v>
      </c>
      <c r="L983" s="1" t="s">
        <v>15</v>
      </c>
      <c r="R983" s="2" t="s">
        <v>4438</v>
      </c>
      <c r="S983" s="5" t="str">
        <f t="shared" si="21"/>
        <v>GGE</v>
      </c>
      <c r="T983" s="2" t="s">
        <v>4465</v>
      </c>
    </row>
    <row r="984" spans="1:21" x14ac:dyDescent="0.3">
      <c r="A984" s="1" t="s">
        <v>2084</v>
      </c>
      <c r="B984" s="1" t="s">
        <v>1956</v>
      </c>
      <c r="C984" s="1" t="s">
        <v>1957</v>
      </c>
      <c r="D984" s="1" t="s">
        <v>15</v>
      </c>
      <c r="E984" s="2">
        <v>3</v>
      </c>
      <c r="F984" s="1" t="s">
        <v>1770</v>
      </c>
      <c r="H984" s="1" t="s">
        <v>15</v>
      </c>
      <c r="I984" s="1" t="s">
        <v>15</v>
      </c>
      <c r="J984" s="1" t="s">
        <v>15</v>
      </c>
      <c r="K984" s="1" t="s">
        <v>15</v>
      </c>
      <c r="L984" s="1" t="s">
        <v>15</v>
      </c>
      <c r="R984" s="2" t="s">
        <v>4438</v>
      </c>
      <c r="S984" s="5" t="str">
        <f t="shared" si="21"/>
        <v>GGE</v>
      </c>
      <c r="T984" s="2" t="s">
        <v>4465</v>
      </c>
    </row>
    <row r="985" spans="1:21" x14ac:dyDescent="0.3">
      <c r="A985" s="1" t="s">
        <v>2085</v>
      </c>
      <c r="B985" s="1" t="s">
        <v>1959</v>
      </c>
      <c r="C985" s="1" t="s">
        <v>1960</v>
      </c>
      <c r="D985" s="1" t="s">
        <v>15</v>
      </c>
      <c r="E985" s="2">
        <v>3</v>
      </c>
      <c r="F985" s="1" t="s">
        <v>1770</v>
      </c>
      <c r="H985" s="1" t="s">
        <v>15</v>
      </c>
      <c r="I985" s="1" t="s">
        <v>15</v>
      </c>
      <c r="J985" s="1" t="s">
        <v>15</v>
      </c>
      <c r="K985" s="1" t="s">
        <v>15</v>
      </c>
      <c r="L985" s="1" t="s">
        <v>15</v>
      </c>
      <c r="R985" s="2" t="s">
        <v>4438</v>
      </c>
      <c r="S985" s="5" t="str">
        <f t="shared" si="21"/>
        <v>GGE</v>
      </c>
      <c r="T985" s="2" t="s">
        <v>4465</v>
      </c>
    </row>
    <row r="986" spans="1:21" x14ac:dyDescent="0.3">
      <c r="A986" s="1" t="s">
        <v>2086</v>
      </c>
      <c r="B986" s="1" t="s">
        <v>1962</v>
      </c>
      <c r="C986" s="1" t="s">
        <v>1963</v>
      </c>
      <c r="D986" s="1" t="s">
        <v>15</v>
      </c>
      <c r="E986" s="2">
        <v>3</v>
      </c>
      <c r="F986" s="1" t="s">
        <v>1770</v>
      </c>
      <c r="H986" s="1" t="s">
        <v>15</v>
      </c>
      <c r="I986" s="1" t="s">
        <v>15</v>
      </c>
      <c r="J986" s="1" t="s">
        <v>15</v>
      </c>
      <c r="K986" s="1" t="s">
        <v>15</v>
      </c>
      <c r="L986" s="1" t="s">
        <v>15</v>
      </c>
      <c r="R986" s="2" t="s">
        <v>4438</v>
      </c>
      <c r="S986" s="5" t="str">
        <f t="shared" si="21"/>
        <v>GGE</v>
      </c>
      <c r="T986" s="2" t="s">
        <v>4465</v>
      </c>
    </row>
    <row r="987" spans="1:21" x14ac:dyDescent="0.3">
      <c r="A987" s="1" t="s">
        <v>2087</v>
      </c>
      <c r="B987" s="1" t="s">
        <v>1965</v>
      </c>
      <c r="C987" s="1" t="s">
        <v>1966</v>
      </c>
      <c r="D987" s="1" t="s">
        <v>15</v>
      </c>
      <c r="E987" s="2">
        <v>3</v>
      </c>
      <c r="F987" s="1" t="s">
        <v>1770</v>
      </c>
      <c r="H987" s="1" t="s">
        <v>15</v>
      </c>
      <c r="I987" s="1" t="s">
        <v>15</v>
      </c>
      <c r="J987" s="1" t="s">
        <v>15</v>
      </c>
      <c r="K987" s="1" t="s">
        <v>15</v>
      </c>
      <c r="L987" s="1" t="s">
        <v>15</v>
      </c>
      <c r="R987" s="2" t="s">
        <v>4438</v>
      </c>
      <c r="S987" s="5" t="str">
        <f t="shared" si="21"/>
        <v>GGE</v>
      </c>
      <c r="T987" s="2" t="s">
        <v>4465</v>
      </c>
    </row>
    <row r="988" spans="1:21" x14ac:dyDescent="0.3">
      <c r="A988" s="1" t="s">
        <v>4489</v>
      </c>
      <c r="B988" s="2" t="s">
        <v>1879</v>
      </c>
      <c r="C988" s="1" t="s">
        <v>1880</v>
      </c>
      <c r="D988" s="1" t="s">
        <v>15</v>
      </c>
      <c r="E988" s="2">
        <v>3</v>
      </c>
      <c r="F988" s="1" t="s">
        <v>1770</v>
      </c>
      <c r="H988" s="1" t="s">
        <v>15</v>
      </c>
      <c r="I988" s="1" t="s">
        <v>15</v>
      </c>
      <c r="J988" s="1" t="s">
        <v>15</v>
      </c>
      <c r="K988" s="1" t="s">
        <v>15</v>
      </c>
      <c r="L988" s="1" t="s">
        <v>15</v>
      </c>
      <c r="R988" s="2" t="s">
        <v>4438</v>
      </c>
      <c r="S988" s="5" t="str">
        <f t="shared" si="21"/>
        <v>GGE</v>
      </c>
      <c r="T988" s="2" t="s">
        <v>4465</v>
      </c>
    </row>
    <row r="989" spans="1:21" x14ac:dyDescent="0.3">
      <c r="A989" s="1" t="s">
        <v>4678</v>
      </c>
      <c r="B989" s="1" t="s">
        <v>1882</v>
      </c>
      <c r="C989" s="1" t="s">
        <v>1883</v>
      </c>
      <c r="D989" s="1" t="s">
        <v>15</v>
      </c>
      <c r="E989" s="2">
        <v>3</v>
      </c>
      <c r="F989" s="1" t="s">
        <v>1770</v>
      </c>
      <c r="H989" s="1" t="s">
        <v>15</v>
      </c>
      <c r="I989" s="1" t="s">
        <v>15</v>
      </c>
      <c r="J989" s="1" t="s">
        <v>15</v>
      </c>
      <c r="K989" s="1" t="s">
        <v>15</v>
      </c>
      <c r="L989" s="1" t="s">
        <v>15</v>
      </c>
      <c r="R989" s="2" t="s">
        <v>4438</v>
      </c>
      <c r="S989" s="5" t="str">
        <f t="shared" si="21"/>
        <v>GGE</v>
      </c>
      <c r="T989" s="2" t="s">
        <v>4465</v>
      </c>
    </row>
    <row r="990" spans="1:21" x14ac:dyDescent="0.3">
      <c r="A990" s="1" t="s">
        <v>2088</v>
      </c>
      <c r="B990" s="1" t="s">
        <v>1968</v>
      </c>
      <c r="C990" s="1" t="s">
        <v>1969</v>
      </c>
      <c r="D990" s="1" t="s">
        <v>15</v>
      </c>
      <c r="E990" s="2">
        <v>3</v>
      </c>
      <c r="F990" s="1" t="s">
        <v>1770</v>
      </c>
      <c r="H990" s="1" t="s">
        <v>15</v>
      </c>
      <c r="I990" s="1" t="s">
        <v>15</v>
      </c>
      <c r="J990" s="1" t="s">
        <v>15</v>
      </c>
      <c r="K990" s="1" t="s">
        <v>15</v>
      </c>
      <c r="L990" s="1" t="s">
        <v>15</v>
      </c>
      <c r="R990" s="2" t="s">
        <v>4438</v>
      </c>
      <c r="S990" s="5" t="str">
        <f t="shared" si="21"/>
        <v>GGE</v>
      </c>
      <c r="T990" s="2" t="s">
        <v>4465</v>
      </c>
    </row>
    <row r="991" spans="1:21" x14ac:dyDescent="0.3">
      <c r="A991" s="1" t="s">
        <v>2089</v>
      </c>
      <c r="B991" s="1" t="s">
        <v>1971</v>
      </c>
      <c r="C991" s="1" t="s">
        <v>1972</v>
      </c>
      <c r="D991" s="1" t="s">
        <v>15</v>
      </c>
      <c r="E991" s="2">
        <v>3</v>
      </c>
      <c r="F991" s="1" t="s">
        <v>1770</v>
      </c>
      <c r="H991" s="1" t="s">
        <v>15</v>
      </c>
      <c r="I991" s="1" t="s">
        <v>15</v>
      </c>
      <c r="J991" s="1" t="s">
        <v>15</v>
      </c>
      <c r="K991" s="1" t="s">
        <v>15</v>
      </c>
      <c r="L991" s="1" t="s">
        <v>15</v>
      </c>
      <c r="R991" s="2" t="s">
        <v>4438</v>
      </c>
      <c r="S991" s="5" t="str">
        <f t="shared" si="21"/>
        <v>GGE</v>
      </c>
      <c r="T991" s="2" t="s">
        <v>4465</v>
      </c>
    </row>
    <row r="992" spans="1:21" x14ac:dyDescent="0.3">
      <c r="A992" s="1" t="s">
        <v>2090</v>
      </c>
      <c r="B992" s="1" t="s">
        <v>1974</v>
      </c>
      <c r="C992" s="1" t="s">
        <v>1975</v>
      </c>
      <c r="D992" s="1" t="s">
        <v>15</v>
      </c>
      <c r="E992" s="2">
        <v>3</v>
      </c>
      <c r="F992" s="1" t="s">
        <v>1770</v>
      </c>
      <c r="H992" s="1" t="s">
        <v>15</v>
      </c>
      <c r="I992" s="1" t="s">
        <v>15</v>
      </c>
      <c r="J992" s="1" t="s">
        <v>15</v>
      </c>
      <c r="K992" s="1" t="s">
        <v>15</v>
      </c>
      <c r="L992" s="1" t="s">
        <v>15</v>
      </c>
      <c r="R992" s="2" t="s">
        <v>4438</v>
      </c>
      <c r="S992" s="5" t="str">
        <f t="shared" si="21"/>
        <v>GGE</v>
      </c>
      <c r="T992" s="2" t="s">
        <v>4465</v>
      </c>
    </row>
    <row r="993" spans="1:21" x14ac:dyDescent="0.3">
      <c r="A993" s="1" t="s">
        <v>5176</v>
      </c>
      <c r="B993" s="1" t="s">
        <v>1885</v>
      </c>
      <c r="C993" s="1" t="s">
        <v>1886</v>
      </c>
      <c r="D993" s="1" t="s">
        <v>15</v>
      </c>
      <c r="E993" s="2">
        <v>3</v>
      </c>
      <c r="F993" s="1" t="s">
        <v>1770</v>
      </c>
      <c r="H993" s="1" t="s">
        <v>15</v>
      </c>
      <c r="I993" s="1" t="s">
        <v>15</v>
      </c>
      <c r="J993" s="1" t="s">
        <v>15</v>
      </c>
      <c r="K993" s="1" t="s">
        <v>15</v>
      </c>
      <c r="L993" s="1" t="s">
        <v>15</v>
      </c>
      <c r="R993" s="2" t="s">
        <v>4438</v>
      </c>
      <c r="S993" s="5" t="str">
        <f t="shared" si="21"/>
        <v>GGE</v>
      </c>
      <c r="T993" s="2" t="s">
        <v>4465</v>
      </c>
    </row>
    <row r="994" spans="1:21" x14ac:dyDescent="0.3">
      <c r="A994" s="1" t="s">
        <v>2091</v>
      </c>
      <c r="B994" s="1" t="s">
        <v>1977</v>
      </c>
      <c r="C994" s="1" t="s">
        <v>1978</v>
      </c>
      <c r="D994" s="1" t="s">
        <v>15</v>
      </c>
      <c r="E994" s="2">
        <v>3</v>
      </c>
      <c r="F994" s="1" t="s">
        <v>1770</v>
      </c>
      <c r="H994" s="1" t="s">
        <v>15</v>
      </c>
      <c r="I994" s="1" t="s">
        <v>15</v>
      </c>
      <c r="J994" s="1" t="s">
        <v>15</v>
      </c>
      <c r="K994" s="1" t="s">
        <v>15</v>
      </c>
      <c r="L994" s="1" t="s">
        <v>15</v>
      </c>
      <c r="R994" s="2" t="s">
        <v>4438</v>
      </c>
      <c r="S994" s="5" t="str">
        <f t="shared" si="21"/>
        <v>GGE</v>
      </c>
      <c r="T994" s="2" t="s">
        <v>4465</v>
      </c>
    </row>
    <row r="995" spans="1:21" x14ac:dyDescent="0.3">
      <c r="A995" s="1" t="s">
        <v>2092</v>
      </c>
      <c r="B995" s="1" t="s">
        <v>1980</v>
      </c>
      <c r="C995" s="1" t="s">
        <v>1981</v>
      </c>
      <c r="D995" s="1" t="s">
        <v>15</v>
      </c>
      <c r="E995" s="2">
        <v>3</v>
      </c>
      <c r="F995" s="1" t="s">
        <v>1770</v>
      </c>
      <c r="H995" s="1" t="s">
        <v>15</v>
      </c>
      <c r="I995" s="1" t="s">
        <v>15</v>
      </c>
      <c r="J995" s="1" t="s">
        <v>15</v>
      </c>
      <c r="K995" s="1" t="s">
        <v>15</v>
      </c>
      <c r="L995" s="1" t="s">
        <v>15</v>
      </c>
      <c r="R995" s="2" t="s">
        <v>4438</v>
      </c>
      <c r="S995" s="5" t="str">
        <f t="shared" si="21"/>
        <v>GGE</v>
      </c>
      <c r="T995" s="2" t="s">
        <v>4465</v>
      </c>
    </row>
    <row r="996" spans="1:21" x14ac:dyDescent="0.3">
      <c r="A996" s="1" t="s">
        <v>2093</v>
      </c>
      <c r="B996" s="1" t="s">
        <v>1983</v>
      </c>
      <c r="C996" s="1" t="s">
        <v>1984</v>
      </c>
      <c r="D996" s="1" t="s">
        <v>15</v>
      </c>
      <c r="E996" s="2">
        <v>3</v>
      </c>
      <c r="F996" s="1" t="s">
        <v>1770</v>
      </c>
      <c r="H996" s="1" t="s">
        <v>15</v>
      </c>
      <c r="I996" s="1" t="s">
        <v>15</v>
      </c>
      <c r="J996" s="1" t="s">
        <v>15</v>
      </c>
      <c r="K996" s="1" t="s">
        <v>15</v>
      </c>
      <c r="L996" s="1" t="s">
        <v>15</v>
      </c>
      <c r="R996" s="2" t="s">
        <v>4438</v>
      </c>
      <c r="S996" s="5" t="str">
        <f t="shared" si="21"/>
        <v>GGE</v>
      </c>
      <c r="T996" s="2" t="s">
        <v>4465</v>
      </c>
    </row>
    <row r="997" spans="1:21" x14ac:dyDescent="0.3">
      <c r="A997" s="1" t="s">
        <v>2094</v>
      </c>
      <c r="B997" s="1" t="s">
        <v>1986</v>
      </c>
      <c r="C997" s="1" t="s">
        <v>1987</v>
      </c>
      <c r="D997" s="1" t="s">
        <v>15</v>
      </c>
      <c r="E997" s="2">
        <v>3</v>
      </c>
      <c r="F997" s="1" t="s">
        <v>1770</v>
      </c>
      <c r="H997" s="1" t="s">
        <v>15</v>
      </c>
      <c r="I997" s="1" t="s">
        <v>15</v>
      </c>
      <c r="J997" s="1" t="s">
        <v>15</v>
      </c>
      <c r="K997" s="1" t="s">
        <v>15</v>
      </c>
      <c r="L997" s="1" t="s">
        <v>15</v>
      </c>
      <c r="R997" s="2" t="s">
        <v>4438</v>
      </c>
      <c r="S997" s="5" t="str">
        <f t="shared" si="21"/>
        <v>GGE</v>
      </c>
      <c r="T997" s="2" t="s">
        <v>4465</v>
      </c>
    </row>
    <row r="998" spans="1:21" x14ac:dyDescent="0.3">
      <c r="A998" s="1" t="s">
        <v>2095</v>
      </c>
      <c r="B998" s="1" t="s">
        <v>1989</v>
      </c>
      <c r="C998" s="1" t="s">
        <v>1990</v>
      </c>
      <c r="D998" s="1" t="s">
        <v>15</v>
      </c>
      <c r="E998" s="2">
        <v>3</v>
      </c>
      <c r="F998" s="1" t="s">
        <v>1770</v>
      </c>
      <c r="H998" s="1" t="s">
        <v>15</v>
      </c>
      <c r="I998" s="1" t="s">
        <v>15</v>
      </c>
      <c r="J998" s="1" t="s">
        <v>15</v>
      </c>
      <c r="K998" s="1" t="s">
        <v>15</v>
      </c>
      <c r="L998" s="1" t="s">
        <v>15</v>
      </c>
      <c r="R998" s="2" t="s">
        <v>4438</v>
      </c>
      <c r="S998" s="5" t="str">
        <f t="shared" si="21"/>
        <v>GGE</v>
      </c>
      <c r="T998" s="2" t="s">
        <v>4465</v>
      </c>
    </row>
    <row r="999" spans="1:21" x14ac:dyDescent="0.3">
      <c r="A999" s="1" t="s">
        <v>2096</v>
      </c>
      <c r="B999" s="1" t="s">
        <v>1992</v>
      </c>
      <c r="C999" s="1" t="s">
        <v>1993</v>
      </c>
      <c r="D999" s="1" t="s">
        <v>15</v>
      </c>
      <c r="E999" s="2">
        <v>3</v>
      </c>
      <c r="F999" s="1" t="s">
        <v>1770</v>
      </c>
      <c r="H999" s="1" t="s">
        <v>15</v>
      </c>
      <c r="I999" s="1" t="s">
        <v>15</v>
      </c>
      <c r="J999" s="1" t="s">
        <v>15</v>
      </c>
      <c r="K999" s="1" t="s">
        <v>15</v>
      </c>
      <c r="L999" s="1" t="s">
        <v>15</v>
      </c>
      <c r="R999" s="2" t="s">
        <v>4438</v>
      </c>
      <c r="S999" s="5" t="str">
        <f t="shared" si="21"/>
        <v>GGE</v>
      </c>
      <c r="T999" s="2" t="s">
        <v>4465</v>
      </c>
    </row>
    <row r="1000" spans="1:21" x14ac:dyDescent="0.3">
      <c r="A1000" s="1" t="s">
        <v>2097</v>
      </c>
      <c r="B1000" s="1" t="s">
        <v>1995</v>
      </c>
      <c r="C1000" s="1" t="s">
        <v>1996</v>
      </c>
      <c r="D1000" s="1" t="s">
        <v>15</v>
      </c>
      <c r="E1000" s="2">
        <v>3</v>
      </c>
      <c r="F1000" s="1" t="s">
        <v>1770</v>
      </c>
      <c r="H1000" s="1" t="s">
        <v>15</v>
      </c>
      <c r="I1000" s="1" t="s">
        <v>15</v>
      </c>
      <c r="J1000" s="1" t="s">
        <v>15</v>
      </c>
      <c r="K1000" s="1" t="s">
        <v>15</v>
      </c>
      <c r="L1000" s="1" t="s">
        <v>15</v>
      </c>
      <c r="R1000" s="2" t="s">
        <v>4438</v>
      </c>
      <c r="S1000" s="5" t="str">
        <f t="shared" si="21"/>
        <v>GGE</v>
      </c>
      <c r="T1000" s="2" t="s">
        <v>4465</v>
      </c>
    </row>
    <row r="1001" spans="1:21" x14ac:dyDescent="0.3">
      <c r="A1001" s="1" t="s">
        <v>2098</v>
      </c>
      <c r="B1001" s="1" t="s">
        <v>1998</v>
      </c>
      <c r="C1001" s="1" t="s">
        <v>1999</v>
      </c>
      <c r="D1001" s="1" t="s">
        <v>22</v>
      </c>
      <c r="E1001" s="2">
        <v>3</v>
      </c>
      <c r="F1001" s="1" t="s">
        <v>1770</v>
      </c>
      <c r="H1001" s="1" t="s">
        <v>15</v>
      </c>
      <c r="I1001" s="1" t="s">
        <v>15</v>
      </c>
      <c r="J1001" s="1" t="s">
        <v>15</v>
      </c>
      <c r="K1001" s="1" t="s">
        <v>15</v>
      </c>
      <c r="L1001" s="1" t="s">
        <v>15</v>
      </c>
      <c r="R1001" s="2" t="s">
        <v>4438</v>
      </c>
      <c r="S1001" s="5" t="str">
        <f t="shared" si="21"/>
        <v>GGE</v>
      </c>
      <c r="T1001" s="2" t="s">
        <v>4465</v>
      </c>
    </row>
    <row r="1002" spans="1:21" x14ac:dyDescent="0.3">
      <c r="A1002" s="1" t="s">
        <v>2099</v>
      </c>
      <c r="B1002" s="1" t="s">
        <v>2001</v>
      </c>
      <c r="C1002" s="1" t="s">
        <v>2002</v>
      </c>
      <c r="D1002" s="1" t="s">
        <v>15</v>
      </c>
      <c r="E1002" s="2">
        <v>3</v>
      </c>
      <c r="F1002" s="1" t="s">
        <v>1770</v>
      </c>
      <c r="H1002" s="1" t="s">
        <v>15</v>
      </c>
      <c r="I1002" s="1" t="s">
        <v>15</v>
      </c>
      <c r="J1002" s="1" t="s">
        <v>15</v>
      </c>
      <c r="K1002" s="1" t="s">
        <v>15</v>
      </c>
      <c r="L1002" s="1" t="s">
        <v>15</v>
      </c>
      <c r="R1002" s="2" t="s">
        <v>4438</v>
      </c>
      <c r="S1002" s="5" t="str">
        <f t="shared" si="21"/>
        <v>GGE</v>
      </c>
      <c r="T1002" s="2" t="s">
        <v>4465</v>
      </c>
    </row>
    <row r="1003" spans="1:21" x14ac:dyDescent="0.3">
      <c r="A1003" s="1" t="s">
        <v>4490</v>
      </c>
      <c r="B1003" s="2" t="s">
        <v>2032</v>
      </c>
      <c r="C1003" s="1" t="s">
        <v>2033</v>
      </c>
      <c r="D1003" s="1" t="s">
        <v>15</v>
      </c>
      <c r="E1003" s="2">
        <v>3</v>
      </c>
      <c r="F1003" s="1" t="s">
        <v>1770</v>
      </c>
      <c r="H1003" s="1" t="s">
        <v>15</v>
      </c>
      <c r="I1003" s="1" t="s">
        <v>15</v>
      </c>
      <c r="J1003" s="1" t="s">
        <v>15</v>
      </c>
      <c r="K1003" s="1" t="s">
        <v>15</v>
      </c>
      <c r="L1003" s="1" t="s">
        <v>15</v>
      </c>
      <c r="R1003" s="2" t="s">
        <v>4438</v>
      </c>
      <c r="S1003" s="5" t="str">
        <f t="shared" si="21"/>
        <v>GGE</v>
      </c>
      <c r="T1003" s="2" t="s">
        <v>4465</v>
      </c>
    </row>
    <row r="1004" spans="1:21" x14ac:dyDescent="0.3">
      <c r="A1004" s="1" t="s">
        <v>2100</v>
      </c>
      <c r="B1004" s="1" t="s">
        <v>2004</v>
      </c>
      <c r="C1004" s="1" t="s">
        <v>2005</v>
      </c>
      <c r="D1004" s="1" t="s">
        <v>15</v>
      </c>
      <c r="E1004" s="2">
        <v>3</v>
      </c>
      <c r="F1004" s="1" t="s">
        <v>1770</v>
      </c>
      <c r="H1004" s="1" t="s">
        <v>15</v>
      </c>
      <c r="I1004" s="1" t="s">
        <v>15</v>
      </c>
      <c r="J1004" s="1" t="s">
        <v>15</v>
      </c>
      <c r="K1004" s="1" t="s">
        <v>15</v>
      </c>
      <c r="L1004" s="1" t="s">
        <v>15</v>
      </c>
      <c r="R1004" s="2" t="s">
        <v>4438</v>
      </c>
      <c r="S1004" s="5" t="str">
        <f t="shared" si="21"/>
        <v>GGE</v>
      </c>
      <c r="T1004" s="2" t="s">
        <v>4465</v>
      </c>
    </row>
    <row r="1005" spans="1:21" x14ac:dyDescent="0.3">
      <c r="A1005" s="1" t="s">
        <v>2101</v>
      </c>
      <c r="B1005" s="1" t="s">
        <v>2007</v>
      </c>
      <c r="C1005" s="1" t="s">
        <v>2008</v>
      </c>
      <c r="D1005" s="1" t="s">
        <v>15</v>
      </c>
      <c r="E1005" s="2">
        <v>3</v>
      </c>
      <c r="F1005" s="1" t="s">
        <v>1770</v>
      </c>
      <c r="H1005" s="1" t="s">
        <v>15</v>
      </c>
      <c r="I1005" s="1" t="s">
        <v>15</v>
      </c>
      <c r="J1005" s="1" t="s">
        <v>15</v>
      </c>
      <c r="K1005" s="1" t="s">
        <v>15</v>
      </c>
      <c r="L1005" s="1" t="s">
        <v>15</v>
      </c>
      <c r="R1005" s="2" t="s">
        <v>4438</v>
      </c>
      <c r="S1005" s="5" t="str">
        <f t="shared" si="21"/>
        <v>GGE</v>
      </c>
      <c r="T1005" s="2" t="s">
        <v>4465</v>
      </c>
    </row>
    <row r="1006" spans="1:21" x14ac:dyDescent="0.3">
      <c r="A1006" s="1" t="s">
        <v>2102</v>
      </c>
      <c r="B1006" s="1" t="s">
        <v>2010</v>
      </c>
      <c r="C1006" s="1" t="s">
        <v>2011</v>
      </c>
      <c r="D1006" s="1" t="s">
        <v>15</v>
      </c>
      <c r="E1006" s="2">
        <v>3</v>
      </c>
      <c r="F1006" s="1" t="s">
        <v>1770</v>
      </c>
      <c r="H1006" s="1" t="s">
        <v>15</v>
      </c>
      <c r="I1006" s="1" t="s">
        <v>15</v>
      </c>
      <c r="J1006" s="1" t="s">
        <v>15</v>
      </c>
      <c r="K1006" s="1" t="s">
        <v>15</v>
      </c>
      <c r="L1006" s="1" t="s">
        <v>15</v>
      </c>
      <c r="R1006" s="2" t="s">
        <v>4438</v>
      </c>
      <c r="S1006" s="5" t="str">
        <f t="shared" si="21"/>
        <v>GGE</v>
      </c>
      <c r="T1006" s="2" t="s">
        <v>4465</v>
      </c>
    </row>
    <row r="1007" spans="1:21" x14ac:dyDescent="0.3">
      <c r="A1007" s="1" t="s">
        <v>2103</v>
      </c>
      <c r="B1007" s="1" t="s">
        <v>2013</v>
      </c>
      <c r="C1007" s="1" t="s">
        <v>2014</v>
      </c>
      <c r="D1007" s="1" t="s">
        <v>15</v>
      </c>
      <c r="E1007" s="2">
        <v>3</v>
      </c>
      <c r="F1007" s="1" t="s">
        <v>1770</v>
      </c>
      <c r="H1007" s="1" t="s">
        <v>15</v>
      </c>
      <c r="I1007" s="1" t="s">
        <v>15</v>
      </c>
      <c r="J1007" s="1" t="s">
        <v>15</v>
      </c>
      <c r="K1007" s="1" t="s">
        <v>15</v>
      </c>
      <c r="L1007" s="1" t="s">
        <v>15</v>
      </c>
      <c r="R1007" s="2" t="s">
        <v>4438</v>
      </c>
      <c r="S1007" s="5" t="str">
        <f t="shared" si="21"/>
        <v>GGE</v>
      </c>
      <c r="T1007" s="2" t="s">
        <v>4465</v>
      </c>
      <c r="U1007" s="2" t="e">
        <f>LEFT(B1007, SEARCH(" ",B1007,1))</f>
        <v>#VALUE!</v>
      </c>
    </row>
    <row r="1008" spans="1:21" x14ac:dyDescent="0.3">
      <c r="A1008" s="1" t="s">
        <v>5177</v>
      </c>
      <c r="B1008" s="1" t="s">
        <v>1888</v>
      </c>
      <c r="C1008" s="1" t="s">
        <v>1889</v>
      </c>
      <c r="D1008" s="1" t="s">
        <v>15</v>
      </c>
      <c r="E1008" s="2">
        <v>3</v>
      </c>
      <c r="F1008" s="1" t="s">
        <v>1770</v>
      </c>
      <c r="H1008" s="1" t="s">
        <v>15</v>
      </c>
      <c r="I1008" s="1" t="s">
        <v>15</v>
      </c>
      <c r="J1008" s="1" t="s">
        <v>15</v>
      </c>
      <c r="K1008" s="1" t="s">
        <v>15</v>
      </c>
      <c r="L1008" s="1" t="s">
        <v>15</v>
      </c>
      <c r="R1008" s="2" t="s">
        <v>4438</v>
      </c>
      <c r="S1008" s="5" t="str">
        <f t="shared" si="21"/>
        <v>GGE</v>
      </c>
      <c r="T1008" s="2" t="s">
        <v>4465</v>
      </c>
    </row>
    <row r="1009" spans="1:20" x14ac:dyDescent="0.3">
      <c r="A1009" s="1" t="s">
        <v>2104</v>
      </c>
      <c r="B1009" s="1" t="s">
        <v>2016</v>
      </c>
      <c r="C1009" s="1" t="s">
        <v>2017</v>
      </c>
      <c r="D1009" s="1" t="s">
        <v>15</v>
      </c>
      <c r="E1009" s="2">
        <v>3</v>
      </c>
      <c r="F1009" s="1" t="s">
        <v>1770</v>
      </c>
      <c r="H1009" s="1" t="s">
        <v>15</v>
      </c>
      <c r="I1009" s="1" t="s">
        <v>15</v>
      </c>
      <c r="J1009" s="1" t="s">
        <v>15</v>
      </c>
      <c r="K1009" s="1" t="s">
        <v>15</v>
      </c>
      <c r="L1009" s="1" t="s">
        <v>15</v>
      </c>
      <c r="R1009" s="2" t="s">
        <v>4438</v>
      </c>
      <c r="S1009" s="5" t="str">
        <f t="shared" si="21"/>
        <v>GGE</v>
      </c>
      <c r="T1009" s="2" t="s">
        <v>4465</v>
      </c>
    </row>
    <row r="1010" spans="1:20" x14ac:dyDescent="0.3">
      <c r="A1010" s="1" t="s">
        <v>2105</v>
      </c>
      <c r="B1010" s="1" t="s">
        <v>2019</v>
      </c>
      <c r="C1010" s="1" t="s">
        <v>2020</v>
      </c>
      <c r="D1010" s="1" t="s">
        <v>15</v>
      </c>
      <c r="E1010" s="2">
        <v>3</v>
      </c>
      <c r="F1010" s="1" t="s">
        <v>1770</v>
      </c>
      <c r="H1010" s="1" t="s">
        <v>15</v>
      </c>
      <c r="I1010" s="1" t="s">
        <v>15</v>
      </c>
      <c r="J1010" s="1" t="s">
        <v>15</v>
      </c>
      <c r="K1010" s="1" t="s">
        <v>15</v>
      </c>
      <c r="L1010" s="1" t="s">
        <v>15</v>
      </c>
      <c r="R1010" s="2" t="s">
        <v>4438</v>
      </c>
      <c r="S1010" s="5" t="str">
        <f t="shared" si="21"/>
        <v>GGE</v>
      </c>
      <c r="T1010" s="2" t="s">
        <v>4465</v>
      </c>
    </row>
    <row r="1011" spans="1:20" x14ac:dyDescent="0.3">
      <c r="A1011" s="1" t="s">
        <v>5178</v>
      </c>
      <c r="B1011" s="1" t="s">
        <v>2035</v>
      </c>
      <c r="C1011" s="1" t="s">
        <v>2036</v>
      </c>
      <c r="D1011" s="1" t="s">
        <v>15</v>
      </c>
      <c r="E1011" s="2">
        <v>3</v>
      </c>
      <c r="F1011" s="1" t="s">
        <v>1770</v>
      </c>
      <c r="H1011" s="1" t="s">
        <v>15</v>
      </c>
      <c r="I1011" s="1" t="s">
        <v>15</v>
      </c>
      <c r="J1011" s="1" t="s">
        <v>15</v>
      </c>
      <c r="K1011" s="1" t="s">
        <v>15</v>
      </c>
      <c r="L1011" s="1" t="s">
        <v>15</v>
      </c>
      <c r="R1011" s="2" t="s">
        <v>4438</v>
      </c>
      <c r="S1011" s="5" t="str">
        <f t="shared" si="21"/>
        <v>GGE</v>
      </c>
      <c r="T1011" s="2" t="s">
        <v>4465</v>
      </c>
    </row>
    <row r="1012" spans="1:20" x14ac:dyDescent="0.3">
      <c r="A1012" s="1" t="s">
        <v>2106</v>
      </c>
      <c r="B1012" s="1" t="s">
        <v>2022</v>
      </c>
      <c r="C1012" s="1" t="s">
        <v>2023</v>
      </c>
      <c r="D1012" s="1" t="s">
        <v>15</v>
      </c>
      <c r="E1012" s="2">
        <v>3</v>
      </c>
      <c r="F1012" s="1" t="s">
        <v>1770</v>
      </c>
      <c r="H1012" s="1" t="s">
        <v>15</v>
      </c>
      <c r="I1012" s="1" t="s">
        <v>15</v>
      </c>
      <c r="J1012" s="1" t="s">
        <v>15</v>
      </c>
      <c r="K1012" s="1" t="s">
        <v>15</v>
      </c>
      <c r="L1012" s="1" t="s">
        <v>15</v>
      </c>
      <c r="R1012" s="2" t="s">
        <v>4438</v>
      </c>
      <c r="S1012" s="5" t="str">
        <f t="shared" si="21"/>
        <v>GGE</v>
      </c>
      <c r="T1012" s="2" t="s">
        <v>4465</v>
      </c>
    </row>
    <row r="1013" spans="1:20" x14ac:dyDescent="0.3">
      <c r="A1013" s="1" t="s">
        <v>5179</v>
      </c>
      <c r="B1013" s="1" t="s">
        <v>5168</v>
      </c>
      <c r="C1013" s="1" t="s">
        <v>2039</v>
      </c>
      <c r="D1013" s="1" t="s">
        <v>15</v>
      </c>
      <c r="E1013" s="2">
        <v>3</v>
      </c>
      <c r="F1013" s="1" t="s">
        <v>1770</v>
      </c>
      <c r="H1013" s="1" t="s">
        <v>15</v>
      </c>
      <c r="I1013" s="1" t="s">
        <v>15</v>
      </c>
      <c r="J1013" s="1" t="s">
        <v>15</v>
      </c>
      <c r="K1013" s="1" t="s">
        <v>15</v>
      </c>
      <c r="L1013" s="1" t="s">
        <v>15</v>
      </c>
      <c r="R1013" s="2" t="s">
        <v>4438</v>
      </c>
      <c r="S1013" s="5" t="str">
        <f t="shared" si="21"/>
        <v>GGE</v>
      </c>
      <c r="T1013" s="2" t="s">
        <v>4465</v>
      </c>
    </row>
    <row r="1014" spans="1:20" x14ac:dyDescent="0.3">
      <c r="A1014" s="1" t="s">
        <v>2107</v>
      </c>
      <c r="B1014" s="1" t="s">
        <v>1891</v>
      </c>
      <c r="C1014" s="1" t="s">
        <v>1892</v>
      </c>
      <c r="D1014" s="1" t="s">
        <v>15</v>
      </c>
      <c r="E1014" s="2">
        <v>3</v>
      </c>
      <c r="F1014" s="1" t="s">
        <v>1770</v>
      </c>
      <c r="H1014" s="1" t="s">
        <v>15</v>
      </c>
      <c r="I1014" s="1" t="s">
        <v>15</v>
      </c>
      <c r="J1014" s="1" t="s">
        <v>15</v>
      </c>
      <c r="K1014" s="1" t="s">
        <v>15</v>
      </c>
      <c r="L1014" s="1" t="s">
        <v>15</v>
      </c>
      <c r="R1014" s="2" t="s">
        <v>4438</v>
      </c>
      <c r="S1014" s="5" t="str">
        <f t="shared" si="21"/>
        <v>GGE</v>
      </c>
      <c r="T1014" s="2" t="s">
        <v>4465</v>
      </c>
    </row>
    <row r="1015" spans="1:20" x14ac:dyDescent="0.3">
      <c r="A1015" s="1" t="s">
        <v>2109</v>
      </c>
      <c r="B1015" s="1" t="s">
        <v>2030</v>
      </c>
      <c r="C1015" s="1" t="s">
        <v>1769</v>
      </c>
      <c r="D1015" s="1" t="s">
        <v>15</v>
      </c>
      <c r="E1015" s="2">
        <v>2</v>
      </c>
      <c r="F1015" s="1" t="s">
        <v>1770</v>
      </c>
      <c r="H1015" s="1" t="s">
        <v>15</v>
      </c>
      <c r="I1015" s="1" t="s">
        <v>15</v>
      </c>
      <c r="J1015" s="1" t="s">
        <v>15</v>
      </c>
      <c r="K1015" s="1" t="s">
        <v>15</v>
      </c>
      <c r="L1015" s="1" t="s">
        <v>15</v>
      </c>
      <c r="R1015" s="2" t="s">
        <v>4438</v>
      </c>
      <c r="S1015" s="5" t="str">
        <f t="shared" si="21"/>
        <v>GGE</v>
      </c>
      <c r="T1015" s="2" t="s">
        <v>4465</v>
      </c>
    </row>
    <row r="1016" spans="1:20" x14ac:dyDescent="0.3">
      <c r="A1016" s="1" t="s">
        <v>2110</v>
      </c>
      <c r="B1016" s="1" t="s">
        <v>2032</v>
      </c>
      <c r="C1016" s="1" t="s">
        <v>2033</v>
      </c>
      <c r="D1016" s="1" t="s">
        <v>15</v>
      </c>
      <c r="E1016" s="2">
        <v>3</v>
      </c>
      <c r="F1016" s="1" t="s">
        <v>1770</v>
      </c>
      <c r="H1016" s="1" t="s">
        <v>15</v>
      </c>
      <c r="I1016" s="1" t="s">
        <v>15</v>
      </c>
      <c r="J1016" s="1" t="s">
        <v>15</v>
      </c>
      <c r="K1016" s="1" t="s">
        <v>15</v>
      </c>
      <c r="L1016" s="1" t="s">
        <v>15</v>
      </c>
      <c r="R1016" s="2" t="s">
        <v>4438</v>
      </c>
      <c r="S1016" s="5" t="str">
        <f t="shared" si="21"/>
        <v>GGE</v>
      </c>
      <c r="T1016" s="2" t="s">
        <v>4465</v>
      </c>
    </row>
    <row r="1017" spans="1:20" x14ac:dyDescent="0.3">
      <c r="A1017" s="1" t="s">
        <v>2111</v>
      </c>
      <c r="B1017" s="1" t="s">
        <v>2035</v>
      </c>
      <c r="C1017" s="1" t="s">
        <v>2036</v>
      </c>
      <c r="D1017" s="1" t="s">
        <v>15</v>
      </c>
      <c r="E1017" s="2">
        <v>3</v>
      </c>
      <c r="F1017" s="1" t="s">
        <v>1770</v>
      </c>
      <c r="H1017" s="1" t="s">
        <v>15</v>
      </c>
      <c r="I1017" s="1" t="s">
        <v>15</v>
      </c>
      <c r="J1017" s="1" t="s">
        <v>15</v>
      </c>
      <c r="K1017" s="1" t="s">
        <v>15</v>
      </c>
      <c r="L1017" s="1" t="s">
        <v>15</v>
      </c>
      <c r="R1017" s="2" t="s">
        <v>4438</v>
      </c>
      <c r="S1017" s="5" t="str">
        <f t="shared" si="21"/>
        <v>GGE</v>
      </c>
      <c r="T1017" s="2" t="s">
        <v>4465</v>
      </c>
    </row>
    <row r="1018" spans="1:20" x14ac:dyDescent="0.3">
      <c r="A1018" s="1" t="s">
        <v>2112</v>
      </c>
      <c r="B1018" s="1" t="s">
        <v>2038</v>
      </c>
      <c r="C1018" s="1" t="s">
        <v>2039</v>
      </c>
      <c r="D1018" s="1" t="s">
        <v>15</v>
      </c>
      <c r="E1018" s="2">
        <v>2</v>
      </c>
      <c r="F1018" s="1" t="s">
        <v>1770</v>
      </c>
      <c r="H1018" s="1" t="s">
        <v>15</v>
      </c>
      <c r="I1018" s="1" t="s">
        <v>15</v>
      </c>
      <c r="J1018" s="1" t="s">
        <v>15</v>
      </c>
      <c r="K1018" s="1" t="s">
        <v>15</v>
      </c>
      <c r="L1018" s="1" t="s">
        <v>15</v>
      </c>
      <c r="R1018" s="2" t="s">
        <v>4438</v>
      </c>
      <c r="S1018" s="5" t="str">
        <f t="shared" si="21"/>
        <v>GGE</v>
      </c>
      <c r="T1018" s="2" t="s">
        <v>4465</v>
      </c>
    </row>
    <row r="1019" spans="1:20" x14ac:dyDescent="0.3">
      <c r="A1019" s="1" t="s">
        <v>2113</v>
      </c>
      <c r="B1019" s="1" t="s">
        <v>2041</v>
      </c>
      <c r="C1019" s="1" t="s">
        <v>2039</v>
      </c>
      <c r="D1019" s="1" t="s">
        <v>22</v>
      </c>
      <c r="E1019" s="2">
        <v>3</v>
      </c>
      <c r="F1019" s="1" t="s">
        <v>1770</v>
      </c>
      <c r="H1019" s="1" t="s">
        <v>15</v>
      </c>
      <c r="I1019" s="1" t="s">
        <v>15</v>
      </c>
      <c r="J1019" s="1" t="s">
        <v>15</v>
      </c>
      <c r="K1019" s="1" t="s">
        <v>15</v>
      </c>
      <c r="L1019" s="1" t="s">
        <v>15</v>
      </c>
      <c r="R1019" s="2" t="s">
        <v>4438</v>
      </c>
      <c r="S1019" s="5" t="str">
        <f t="shared" si="21"/>
        <v>GGE</v>
      </c>
      <c r="T1019" s="2" t="s">
        <v>4465</v>
      </c>
    </row>
    <row r="1020" spans="1:20" x14ac:dyDescent="0.3">
      <c r="A1020" s="1" t="s">
        <v>2114</v>
      </c>
      <c r="B1020" s="1" t="s">
        <v>2115</v>
      </c>
      <c r="C1020" s="1" t="s">
        <v>2116</v>
      </c>
      <c r="D1020" s="1" t="s">
        <v>15</v>
      </c>
      <c r="E1020" s="2">
        <v>1</v>
      </c>
      <c r="F1020" s="1" t="s">
        <v>2117</v>
      </c>
      <c r="H1020" s="1" t="s">
        <v>15</v>
      </c>
      <c r="I1020" s="1" t="s">
        <v>15</v>
      </c>
      <c r="J1020" s="1" t="s">
        <v>15</v>
      </c>
      <c r="K1020" s="1" t="s">
        <v>15</v>
      </c>
      <c r="L1020" s="1" t="s">
        <v>15</v>
      </c>
      <c r="R1020" s="2" t="s">
        <v>4438</v>
      </c>
      <c r="S1020" s="5" t="str">
        <f t="shared" si="21"/>
        <v>GVE</v>
      </c>
      <c r="T1020" s="2" t="s">
        <v>4469</v>
      </c>
    </row>
    <row r="1021" spans="1:20" x14ac:dyDescent="0.3">
      <c r="A1021" s="1" t="s">
        <v>2118</v>
      </c>
      <c r="B1021" s="1" t="s">
        <v>812</v>
      </c>
      <c r="C1021" s="1" t="s">
        <v>2116</v>
      </c>
      <c r="D1021" s="1" t="s">
        <v>15</v>
      </c>
      <c r="E1021" s="2">
        <v>2</v>
      </c>
      <c r="F1021" s="1" t="s">
        <v>2117</v>
      </c>
      <c r="H1021" s="1" t="s">
        <v>15</v>
      </c>
      <c r="I1021" s="1" t="s">
        <v>15</v>
      </c>
      <c r="J1021" s="1" t="s">
        <v>15</v>
      </c>
      <c r="K1021" s="1" t="s">
        <v>15</v>
      </c>
      <c r="L1021" s="1" t="s">
        <v>15</v>
      </c>
      <c r="R1021" s="2" t="s">
        <v>4438</v>
      </c>
      <c r="S1021" s="5" t="str">
        <f t="shared" si="21"/>
        <v>GVE</v>
      </c>
      <c r="T1021" s="2" t="s">
        <v>4469</v>
      </c>
    </row>
    <row r="1022" spans="1:20" x14ac:dyDescent="0.3">
      <c r="A1022" s="1" t="s">
        <v>2119</v>
      </c>
      <c r="B1022" s="1" t="s">
        <v>1773</v>
      </c>
      <c r="C1022" s="1" t="s">
        <v>2120</v>
      </c>
      <c r="D1022" s="1" t="s">
        <v>15</v>
      </c>
      <c r="E1022" s="2">
        <v>3</v>
      </c>
      <c r="F1022" s="1" t="s">
        <v>2117</v>
      </c>
      <c r="H1022" s="1" t="s">
        <v>15</v>
      </c>
      <c r="I1022" s="1" t="s">
        <v>15</v>
      </c>
      <c r="J1022" s="1" t="s">
        <v>15</v>
      </c>
      <c r="K1022" s="1" t="s">
        <v>15</v>
      </c>
      <c r="L1022" s="1" t="s">
        <v>15</v>
      </c>
      <c r="M1022" s="5"/>
      <c r="R1022" s="2" t="s">
        <v>4438</v>
      </c>
      <c r="S1022" s="5" t="str">
        <f t="shared" si="21"/>
        <v>GVE</v>
      </c>
      <c r="T1022" s="2" t="s">
        <v>4469</v>
      </c>
    </row>
    <row r="1023" spans="1:20" x14ac:dyDescent="0.3">
      <c r="A1023" s="1" t="s">
        <v>2121</v>
      </c>
      <c r="B1023" s="1" t="s">
        <v>1776</v>
      </c>
      <c r="C1023" s="1" t="s">
        <v>2122</v>
      </c>
      <c r="D1023" s="1" t="s">
        <v>15</v>
      </c>
      <c r="E1023" s="2">
        <v>3</v>
      </c>
      <c r="F1023" s="1" t="s">
        <v>2117</v>
      </c>
      <c r="H1023" s="1" t="s">
        <v>15</v>
      </c>
      <c r="I1023" s="1" t="s">
        <v>15</v>
      </c>
      <c r="J1023" s="1" t="s">
        <v>15</v>
      </c>
      <c r="K1023" s="1" t="s">
        <v>15</v>
      </c>
      <c r="L1023" s="1" t="s">
        <v>15</v>
      </c>
      <c r="M1023" s="5"/>
      <c r="R1023" s="2" t="s">
        <v>4438</v>
      </c>
      <c r="S1023" s="5" t="str">
        <f t="shared" si="21"/>
        <v>GVE</v>
      </c>
      <c r="T1023" s="2" t="s">
        <v>4469</v>
      </c>
    </row>
    <row r="1024" spans="1:20" x14ac:dyDescent="0.3">
      <c r="A1024" s="1" t="s">
        <v>2123</v>
      </c>
      <c r="B1024" s="1" t="s">
        <v>1779</v>
      </c>
      <c r="C1024" s="1" t="s">
        <v>2124</v>
      </c>
      <c r="D1024" s="1" t="s">
        <v>15</v>
      </c>
      <c r="E1024" s="2">
        <v>3</v>
      </c>
      <c r="F1024" s="1" t="s">
        <v>2117</v>
      </c>
      <c r="H1024" s="1" t="s">
        <v>15</v>
      </c>
      <c r="I1024" s="1" t="s">
        <v>15</v>
      </c>
      <c r="J1024" s="1" t="s">
        <v>15</v>
      </c>
      <c r="K1024" s="1" t="s">
        <v>15</v>
      </c>
      <c r="L1024" s="1" t="s">
        <v>15</v>
      </c>
      <c r="M1024" s="5"/>
      <c r="R1024" s="2" t="s">
        <v>4438</v>
      </c>
      <c r="S1024" s="5" t="str">
        <f t="shared" si="21"/>
        <v>GVE</v>
      </c>
      <c r="T1024" s="2" t="s">
        <v>4469</v>
      </c>
    </row>
    <row r="1025" spans="1:20" x14ac:dyDescent="0.3">
      <c r="A1025" s="1" t="s">
        <v>2125</v>
      </c>
      <c r="B1025" s="1" t="s">
        <v>1782</v>
      </c>
      <c r="C1025" s="1" t="s">
        <v>2126</v>
      </c>
      <c r="D1025" s="1" t="s">
        <v>15</v>
      </c>
      <c r="E1025" s="2">
        <v>3</v>
      </c>
      <c r="F1025" s="1" t="s">
        <v>2117</v>
      </c>
      <c r="H1025" s="1" t="s">
        <v>15</v>
      </c>
      <c r="I1025" s="1" t="s">
        <v>15</v>
      </c>
      <c r="J1025" s="1" t="s">
        <v>15</v>
      </c>
      <c r="K1025" s="1" t="s">
        <v>15</v>
      </c>
      <c r="L1025" s="1" t="s">
        <v>15</v>
      </c>
      <c r="M1025" s="5"/>
      <c r="R1025" s="2" t="s">
        <v>4438</v>
      </c>
      <c r="S1025" s="5" t="str">
        <f t="shared" si="21"/>
        <v>GVE</v>
      </c>
      <c r="T1025" s="2" t="s">
        <v>4469</v>
      </c>
    </row>
    <row r="1026" spans="1:20" x14ac:dyDescent="0.3">
      <c r="A1026" s="1" t="s">
        <v>2127</v>
      </c>
      <c r="B1026" s="1" t="s">
        <v>1785</v>
      </c>
      <c r="C1026" s="1" t="s">
        <v>2128</v>
      </c>
      <c r="D1026" s="1" t="s">
        <v>15</v>
      </c>
      <c r="E1026" s="2">
        <v>3</v>
      </c>
      <c r="F1026" s="1" t="s">
        <v>2117</v>
      </c>
      <c r="H1026" s="1" t="s">
        <v>15</v>
      </c>
      <c r="I1026" s="1" t="s">
        <v>15</v>
      </c>
      <c r="J1026" s="1" t="s">
        <v>15</v>
      </c>
      <c r="K1026" s="1" t="s">
        <v>15</v>
      </c>
      <c r="L1026" s="1" t="s">
        <v>15</v>
      </c>
      <c r="M1026" s="5"/>
      <c r="R1026" s="2" t="s">
        <v>4438</v>
      </c>
      <c r="S1026" s="5" t="str">
        <f t="shared" si="21"/>
        <v>GVE</v>
      </c>
      <c r="T1026" s="2" t="s">
        <v>4469</v>
      </c>
    </row>
    <row r="1027" spans="1:20" x14ac:dyDescent="0.3">
      <c r="A1027" s="1" t="s">
        <v>2129</v>
      </c>
      <c r="B1027" s="1" t="s">
        <v>1788</v>
      </c>
      <c r="C1027" s="1" t="s">
        <v>2130</v>
      </c>
      <c r="D1027" s="1" t="s">
        <v>15</v>
      </c>
      <c r="E1027" s="2">
        <v>3</v>
      </c>
      <c r="F1027" s="1" t="s">
        <v>2117</v>
      </c>
      <c r="H1027" s="1" t="s">
        <v>15</v>
      </c>
      <c r="I1027" s="1" t="s">
        <v>15</v>
      </c>
      <c r="J1027" s="1" t="s">
        <v>15</v>
      </c>
      <c r="K1027" s="1" t="s">
        <v>15</v>
      </c>
      <c r="L1027" s="1" t="s">
        <v>15</v>
      </c>
      <c r="M1027" s="5"/>
      <c r="R1027" s="2" t="s">
        <v>4438</v>
      </c>
      <c r="S1027" s="5" t="str">
        <f t="shared" si="21"/>
        <v>GVE</v>
      </c>
      <c r="T1027" s="2" t="s">
        <v>4469</v>
      </c>
    </row>
    <row r="1028" spans="1:20" x14ac:dyDescent="0.3">
      <c r="A1028" s="1" t="s">
        <v>2131</v>
      </c>
      <c r="B1028" s="1" t="s">
        <v>1791</v>
      </c>
      <c r="C1028" s="1" t="s">
        <v>2132</v>
      </c>
      <c r="D1028" s="1" t="s">
        <v>15</v>
      </c>
      <c r="E1028" s="2">
        <v>3</v>
      </c>
      <c r="F1028" s="1" t="s">
        <v>2117</v>
      </c>
      <c r="H1028" s="1" t="s">
        <v>15</v>
      </c>
      <c r="I1028" s="1" t="s">
        <v>15</v>
      </c>
      <c r="J1028" s="1" t="s">
        <v>15</v>
      </c>
      <c r="K1028" s="1" t="s">
        <v>15</v>
      </c>
      <c r="L1028" s="1" t="s">
        <v>15</v>
      </c>
      <c r="M1028" s="5"/>
      <c r="R1028" s="2" t="s">
        <v>4438</v>
      </c>
      <c r="S1028" s="5" t="str">
        <f t="shared" si="21"/>
        <v>GVE</v>
      </c>
      <c r="T1028" s="2" t="s">
        <v>4469</v>
      </c>
    </row>
    <row r="1029" spans="1:20" x14ac:dyDescent="0.3">
      <c r="A1029" s="1" t="s">
        <v>2133</v>
      </c>
      <c r="B1029" s="1" t="s">
        <v>1794</v>
      </c>
      <c r="C1029" s="1" t="s">
        <v>2134</v>
      </c>
      <c r="D1029" s="1" t="s">
        <v>15</v>
      </c>
      <c r="E1029" s="2">
        <v>3</v>
      </c>
      <c r="F1029" s="1" t="s">
        <v>2117</v>
      </c>
      <c r="H1029" s="1" t="s">
        <v>15</v>
      </c>
      <c r="I1029" s="1" t="s">
        <v>15</v>
      </c>
      <c r="J1029" s="1" t="s">
        <v>15</v>
      </c>
      <c r="K1029" s="1" t="s">
        <v>15</v>
      </c>
      <c r="L1029" s="1" t="s">
        <v>15</v>
      </c>
      <c r="M1029" s="5"/>
      <c r="R1029" s="2" t="s">
        <v>4438</v>
      </c>
      <c r="S1029" s="5" t="str">
        <f t="shared" si="21"/>
        <v>GVE</v>
      </c>
      <c r="T1029" s="2" t="s">
        <v>4469</v>
      </c>
    </row>
    <row r="1030" spans="1:20" x14ac:dyDescent="0.3">
      <c r="A1030" s="1" t="s">
        <v>2135</v>
      </c>
      <c r="B1030" s="1" t="s">
        <v>1797</v>
      </c>
      <c r="C1030" s="1" t="s">
        <v>2136</v>
      </c>
      <c r="D1030" s="1" t="s">
        <v>15</v>
      </c>
      <c r="E1030" s="2">
        <v>3</v>
      </c>
      <c r="F1030" s="1" t="s">
        <v>2117</v>
      </c>
      <c r="H1030" s="1" t="s">
        <v>15</v>
      </c>
      <c r="I1030" s="1" t="s">
        <v>15</v>
      </c>
      <c r="J1030" s="1" t="s">
        <v>15</v>
      </c>
      <c r="K1030" s="1" t="s">
        <v>15</v>
      </c>
      <c r="L1030" s="1" t="s">
        <v>15</v>
      </c>
      <c r="M1030" s="5"/>
      <c r="R1030" s="2" t="s">
        <v>4438</v>
      </c>
      <c r="S1030" s="5" t="str">
        <f t="shared" si="21"/>
        <v>GVE</v>
      </c>
      <c r="T1030" s="2" t="s">
        <v>4469</v>
      </c>
    </row>
    <row r="1031" spans="1:20" x14ac:dyDescent="0.3">
      <c r="A1031" s="1" t="s">
        <v>2137</v>
      </c>
      <c r="B1031" s="1" t="s">
        <v>1800</v>
      </c>
      <c r="C1031" s="1" t="s">
        <v>2138</v>
      </c>
      <c r="D1031" s="1" t="s">
        <v>15</v>
      </c>
      <c r="E1031" s="2">
        <v>3</v>
      </c>
      <c r="F1031" s="1" t="s">
        <v>2117</v>
      </c>
      <c r="H1031" s="1" t="s">
        <v>15</v>
      </c>
      <c r="I1031" s="1" t="s">
        <v>15</v>
      </c>
      <c r="J1031" s="1" t="s">
        <v>15</v>
      </c>
      <c r="K1031" s="1" t="s">
        <v>15</v>
      </c>
      <c r="L1031" s="1" t="s">
        <v>15</v>
      </c>
      <c r="M1031" s="5"/>
      <c r="R1031" s="2" t="s">
        <v>4438</v>
      </c>
      <c r="S1031" s="5" t="str">
        <f t="shared" si="21"/>
        <v>GVE</v>
      </c>
      <c r="T1031" s="2" t="s">
        <v>4469</v>
      </c>
    </row>
    <row r="1032" spans="1:20" x14ac:dyDescent="0.3">
      <c r="A1032" s="1" t="s">
        <v>2139</v>
      </c>
      <c r="B1032" s="1" t="s">
        <v>1803</v>
      </c>
      <c r="C1032" s="1" t="s">
        <v>2140</v>
      </c>
      <c r="D1032" s="1" t="s">
        <v>15</v>
      </c>
      <c r="E1032" s="2">
        <v>3</v>
      </c>
      <c r="F1032" s="1" t="s">
        <v>2117</v>
      </c>
      <c r="H1032" s="1" t="s">
        <v>15</v>
      </c>
      <c r="I1032" s="1" t="s">
        <v>15</v>
      </c>
      <c r="J1032" s="1" t="s">
        <v>15</v>
      </c>
      <c r="K1032" s="1" t="s">
        <v>15</v>
      </c>
      <c r="L1032" s="1" t="s">
        <v>15</v>
      </c>
      <c r="M1032" s="5"/>
      <c r="R1032" s="2" t="s">
        <v>4438</v>
      </c>
      <c r="S1032" s="5" t="str">
        <f t="shared" si="21"/>
        <v>GVE</v>
      </c>
      <c r="T1032" s="2" t="s">
        <v>4469</v>
      </c>
    </row>
    <row r="1033" spans="1:20" x14ac:dyDescent="0.3">
      <c r="A1033" s="1" t="s">
        <v>2141</v>
      </c>
      <c r="B1033" s="1" t="s">
        <v>1806</v>
      </c>
      <c r="C1033" s="1" t="s">
        <v>2142</v>
      </c>
      <c r="D1033" s="1" t="s">
        <v>15</v>
      </c>
      <c r="E1033" s="2">
        <v>3</v>
      </c>
      <c r="F1033" s="1" t="s">
        <v>2117</v>
      </c>
      <c r="H1033" s="1" t="s">
        <v>15</v>
      </c>
      <c r="I1033" s="1" t="s">
        <v>15</v>
      </c>
      <c r="J1033" s="1" t="s">
        <v>15</v>
      </c>
      <c r="K1033" s="1" t="s">
        <v>15</v>
      </c>
      <c r="L1033" s="1" t="s">
        <v>15</v>
      </c>
      <c r="M1033" s="5"/>
      <c r="R1033" s="2" t="s">
        <v>4438</v>
      </c>
      <c r="S1033" s="5" t="str">
        <f t="shared" si="21"/>
        <v>GVE</v>
      </c>
      <c r="T1033" s="2" t="s">
        <v>4469</v>
      </c>
    </row>
    <row r="1034" spans="1:20" x14ac:dyDescent="0.3">
      <c r="A1034" s="1" t="s">
        <v>2143</v>
      </c>
      <c r="B1034" s="1" t="s">
        <v>1809</v>
      </c>
      <c r="C1034" s="1" t="s">
        <v>2144</v>
      </c>
      <c r="D1034" s="1" t="s">
        <v>15</v>
      </c>
      <c r="E1034" s="2">
        <v>3</v>
      </c>
      <c r="F1034" s="1" t="s">
        <v>2117</v>
      </c>
      <c r="H1034" s="1" t="s">
        <v>15</v>
      </c>
      <c r="I1034" s="1" t="s">
        <v>15</v>
      </c>
      <c r="J1034" s="1" t="s">
        <v>15</v>
      </c>
      <c r="K1034" s="1" t="s">
        <v>15</v>
      </c>
      <c r="L1034" s="1" t="s">
        <v>15</v>
      </c>
      <c r="M1034" s="5"/>
      <c r="R1034" s="2" t="s">
        <v>4438</v>
      </c>
      <c r="S1034" s="5" t="str">
        <f t="shared" ref="S1034:S1100" si="24">+F1034</f>
        <v>GVE</v>
      </c>
      <c r="T1034" s="2" t="s">
        <v>4469</v>
      </c>
    </row>
    <row r="1035" spans="1:20" x14ac:dyDescent="0.3">
      <c r="A1035" s="1" t="s">
        <v>2145</v>
      </c>
      <c r="B1035" s="1" t="s">
        <v>1812</v>
      </c>
      <c r="C1035" s="1" t="s">
        <v>2146</v>
      </c>
      <c r="D1035" s="1" t="s">
        <v>15</v>
      </c>
      <c r="E1035" s="2">
        <v>3</v>
      </c>
      <c r="F1035" s="1" t="s">
        <v>2117</v>
      </c>
      <c r="H1035" s="1" t="s">
        <v>15</v>
      </c>
      <c r="I1035" s="1" t="s">
        <v>15</v>
      </c>
      <c r="J1035" s="1" t="s">
        <v>15</v>
      </c>
      <c r="K1035" s="1" t="s">
        <v>15</v>
      </c>
      <c r="L1035" s="1" t="s">
        <v>15</v>
      </c>
      <c r="M1035" s="5"/>
      <c r="R1035" s="2" t="s">
        <v>4438</v>
      </c>
      <c r="S1035" s="5" t="str">
        <f t="shared" si="24"/>
        <v>GVE</v>
      </c>
      <c r="T1035" s="2" t="s">
        <v>4469</v>
      </c>
    </row>
    <row r="1036" spans="1:20" x14ac:dyDescent="0.3">
      <c r="A1036" s="1" t="s">
        <v>2147</v>
      </c>
      <c r="B1036" s="1" t="s">
        <v>1815</v>
      </c>
      <c r="C1036" s="1" t="s">
        <v>2148</v>
      </c>
      <c r="D1036" s="1" t="s">
        <v>15</v>
      </c>
      <c r="E1036" s="2">
        <v>3</v>
      </c>
      <c r="F1036" s="1" t="s">
        <v>2117</v>
      </c>
      <c r="H1036" s="1" t="s">
        <v>15</v>
      </c>
      <c r="I1036" s="1" t="s">
        <v>15</v>
      </c>
      <c r="J1036" s="1" t="s">
        <v>15</v>
      </c>
      <c r="K1036" s="1" t="s">
        <v>15</v>
      </c>
      <c r="L1036" s="1" t="s">
        <v>15</v>
      </c>
      <c r="M1036" s="5"/>
      <c r="R1036" s="2" t="s">
        <v>4438</v>
      </c>
      <c r="S1036" s="5" t="str">
        <f t="shared" si="24"/>
        <v>GVE</v>
      </c>
      <c r="T1036" s="2" t="s">
        <v>4469</v>
      </c>
    </row>
    <row r="1037" spans="1:20" x14ac:dyDescent="0.3">
      <c r="A1037" s="1" t="s">
        <v>2149</v>
      </c>
      <c r="B1037" s="1" t="s">
        <v>1818</v>
      </c>
      <c r="C1037" s="1" t="s">
        <v>2150</v>
      </c>
      <c r="D1037" s="1" t="s">
        <v>15</v>
      </c>
      <c r="E1037" s="2">
        <v>3</v>
      </c>
      <c r="F1037" s="1" t="s">
        <v>2117</v>
      </c>
      <c r="H1037" s="1" t="s">
        <v>15</v>
      </c>
      <c r="I1037" s="1" t="s">
        <v>15</v>
      </c>
      <c r="J1037" s="1" t="s">
        <v>15</v>
      </c>
      <c r="K1037" s="1" t="s">
        <v>15</v>
      </c>
      <c r="L1037" s="1" t="s">
        <v>15</v>
      </c>
      <c r="M1037" s="5"/>
      <c r="R1037" s="2" t="s">
        <v>4438</v>
      </c>
      <c r="S1037" s="5" t="str">
        <f t="shared" si="24"/>
        <v>GVE</v>
      </c>
      <c r="T1037" s="2" t="s">
        <v>4469</v>
      </c>
    </row>
    <row r="1038" spans="1:20" x14ac:dyDescent="0.3">
      <c r="A1038" s="1" t="s">
        <v>2151</v>
      </c>
      <c r="B1038" s="1" t="s">
        <v>1821</v>
      </c>
      <c r="C1038" s="1" t="s">
        <v>2152</v>
      </c>
      <c r="D1038" s="1" t="s">
        <v>15</v>
      </c>
      <c r="E1038" s="2">
        <v>3</v>
      </c>
      <c r="F1038" s="1" t="s">
        <v>2117</v>
      </c>
      <c r="H1038" s="1" t="s">
        <v>15</v>
      </c>
      <c r="I1038" s="1" t="s">
        <v>15</v>
      </c>
      <c r="J1038" s="1" t="s">
        <v>15</v>
      </c>
      <c r="K1038" s="1" t="s">
        <v>15</v>
      </c>
      <c r="L1038" s="1" t="s">
        <v>15</v>
      </c>
      <c r="M1038" s="5"/>
      <c r="R1038" s="2" t="s">
        <v>4438</v>
      </c>
      <c r="S1038" s="5" t="str">
        <f t="shared" si="24"/>
        <v>GVE</v>
      </c>
      <c r="T1038" s="2" t="s">
        <v>4469</v>
      </c>
    </row>
    <row r="1039" spans="1:20" x14ac:dyDescent="0.3">
      <c r="A1039" s="1" t="s">
        <v>2153</v>
      </c>
      <c r="B1039" s="1" t="s">
        <v>1824</v>
      </c>
      <c r="C1039" s="1" t="s">
        <v>2154</v>
      </c>
      <c r="D1039" s="1" t="s">
        <v>15</v>
      </c>
      <c r="E1039" s="2">
        <v>3</v>
      </c>
      <c r="F1039" s="1" t="s">
        <v>2117</v>
      </c>
      <c r="H1039" s="1" t="s">
        <v>15</v>
      </c>
      <c r="I1039" s="1" t="s">
        <v>15</v>
      </c>
      <c r="J1039" s="1" t="s">
        <v>15</v>
      </c>
      <c r="K1039" s="1" t="s">
        <v>15</v>
      </c>
      <c r="L1039" s="1" t="s">
        <v>15</v>
      </c>
      <c r="M1039" s="5"/>
      <c r="R1039" s="2" t="s">
        <v>4438</v>
      </c>
      <c r="S1039" s="5" t="str">
        <f t="shared" si="24"/>
        <v>GVE</v>
      </c>
      <c r="T1039" s="2" t="s">
        <v>4469</v>
      </c>
    </row>
    <row r="1040" spans="1:20" x14ac:dyDescent="0.3">
      <c r="A1040" s="1" t="s">
        <v>2155</v>
      </c>
      <c r="B1040" s="1" t="s">
        <v>1827</v>
      </c>
      <c r="C1040" s="1" t="s">
        <v>2156</v>
      </c>
      <c r="D1040" s="1" t="s">
        <v>15</v>
      </c>
      <c r="E1040" s="2">
        <v>3</v>
      </c>
      <c r="F1040" s="1" t="s">
        <v>2117</v>
      </c>
      <c r="H1040" s="1" t="s">
        <v>15</v>
      </c>
      <c r="I1040" s="1" t="s">
        <v>15</v>
      </c>
      <c r="J1040" s="1" t="s">
        <v>15</v>
      </c>
      <c r="K1040" s="1" t="s">
        <v>15</v>
      </c>
      <c r="L1040" s="1" t="s">
        <v>15</v>
      </c>
      <c r="M1040" s="5"/>
      <c r="R1040" s="2" t="s">
        <v>4438</v>
      </c>
      <c r="S1040" s="5" t="str">
        <f t="shared" si="24"/>
        <v>GVE</v>
      </c>
      <c r="T1040" s="2" t="s">
        <v>4469</v>
      </c>
    </row>
    <row r="1041" spans="1:20" x14ac:dyDescent="0.3">
      <c r="A1041" s="1" t="s">
        <v>2157</v>
      </c>
      <c r="B1041" s="1" t="s">
        <v>1830</v>
      </c>
      <c r="C1041" s="1" t="s">
        <v>2158</v>
      </c>
      <c r="D1041" s="1" t="s">
        <v>15</v>
      </c>
      <c r="E1041" s="2">
        <v>3</v>
      </c>
      <c r="F1041" s="1" t="s">
        <v>2117</v>
      </c>
      <c r="H1041" s="1" t="s">
        <v>15</v>
      </c>
      <c r="I1041" s="1" t="s">
        <v>15</v>
      </c>
      <c r="J1041" s="1" t="s">
        <v>15</v>
      </c>
      <c r="K1041" s="1" t="s">
        <v>15</v>
      </c>
      <c r="L1041" s="1" t="s">
        <v>15</v>
      </c>
      <c r="M1041" s="5"/>
      <c r="R1041" s="2" t="s">
        <v>4438</v>
      </c>
      <c r="S1041" s="5" t="str">
        <f t="shared" si="24"/>
        <v>GVE</v>
      </c>
      <c r="T1041" s="2" t="s">
        <v>4469</v>
      </c>
    </row>
    <row r="1042" spans="1:20" x14ac:dyDescent="0.3">
      <c r="A1042" s="1" t="s">
        <v>2159</v>
      </c>
      <c r="B1042" s="1" t="s">
        <v>1833</v>
      </c>
      <c r="C1042" s="1" t="s">
        <v>2160</v>
      </c>
      <c r="D1042" s="1" t="s">
        <v>15</v>
      </c>
      <c r="E1042" s="2">
        <v>3</v>
      </c>
      <c r="F1042" s="1" t="s">
        <v>2117</v>
      </c>
      <c r="H1042" s="1" t="s">
        <v>15</v>
      </c>
      <c r="I1042" s="1" t="s">
        <v>15</v>
      </c>
      <c r="J1042" s="1" t="s">
        <v>15</v>
      </c>
      <c r="K1042" s="1" t="s">
        <v>15</v>
      </c>
      <c r="L1042" s="1" t="s">
        <v>15</v>
      </c>
      <c r="M1042" s="5"/>
      <c r="R1042" s="2" t="s">
        <v>4438</v>
      </c>
      <c r="S1042" s="5" t="str">
        <f t="shared" si="24"/>
        <v>GVE</v>
      </c>
      <c r="T1042" s="2" t="s">
        <v>4469</v>
      </c>
    </row>
    <row r="1043" spans="1:20" x14ac:dyDescent="0.3">
      <c r="A1043" s="1" t="s">
        <v>2161</v>
      </c>
      <c r="B1043" s="1" t="s">
        <v>1836</v>
      </c>
      <c r="C1043" s="1" t="s">
        <v>2162</v>
      </c>
      <c r="D1043" s="1" t="s">
        <v>15</v>
      </c>
      <c r="E1043" s="2">
        <v>3</v>
      </c>
      <c r="F1043" s="1" t="s">
        <v>2117</v>
      </c>
      <c r="H1043" s="1" t="s">
        <v>15</v>
      </c>
      <c r="I1043" s="1" t="s">
        <v>15</v>
      </c>
      <c r="J1043" s="1" t="s">
        <v>15</v>
      </c>
      <c r="K1043" s="1" t="s">
        <v>15</v>
      </c>
      <c r="L1043" s="1" t="s">
        <v>15</v>
      </c>
      <c r="M1043" s="5"/>
      <c r="R1043" s="2" t="s">
        <v>4438</v>
      </c>
      <c r="S1043" s="5" t="str">
        <f t="shared" si="24"/>
        <v>GVE</v>
      </c>
      <c r="T1043" s="2" t="s">
        <v>4469</v>
      </c>
    </row>
    <row r="1044" spans="1:20" x14ac:dyDescent="0.3">
      <c r="A1044" s="1" t="s">
        <v>2163</v>
      </c>
      <c r="B1044" s="1" t="s">
        <v>1839</v>
      </c>
      <c r="C1044" s="1" t="s">
        <v>2164</v>
      </c>
      <c r="D1044" s="1" t="s">
        <v>15</v>
      </c>
      <c r="E1044" s="2">
        <v>3</v>
      </c>
      <c r="F1044" s="1" t="s">
        <v>2117</v>
      </c>
      <c r="H1044" s="1" t="s">
        <v>15</v>
      </c>
      <c r="I1044" s="1" t="s">
        <v>15</v>
      </c>
      <c r="J1044" s="1" t="s">
        <v>15</v>
      </c>
      <c r="K1044" s="1" t="s">
        <v>15</v>
      </c>
      <c r="L1044" s="1" t="s">
        <v>15</v>
      </c>
      <c r="M1044" s="5"/>
      <c r="R1044" s="2" t="s">
        <v>4438</v>
      </c>
      <c r="S1044" s="5" t="str">
        <f t="shared" si="24"/>
        <v>GVE</v>
      </c>
      <c r="T1044" s="2" t="s">
        <v>4469</v>
      </c>
    </row>
    <row r="1045" spans="1:20" x14ac:dyDescent="0.3">
      <c r="A1045" s="1" t="s">
        <v>2165</v>
      </c>
      <c r="B1045" s="1" t="s">
        <v>1842</v>
      </c>
      <c r="C1045" s="1" t="s">
        <v>2166</v>
      </c>
      <c r="D1045" s="1" t="s">
        <v>15</v>
      </c>
      <c r="E1045" s="2">
        <v>3</v>
      </c>
      <c r="F1045" s="1" t="s">
        <v>2117</v>
      </c>
      <c r="H1045" s="1" t="s">
        <v>15</v>
      </c>
      <c r="I1045" s="1" t="s">
        <v>15</v>
      </c>
      <c r="J1045" s="1" t="s">
        <v>15</v>
      </c>
      <c r="K1045" s="1" t="s">
        <v>15</v>
      </c>
      <c r="L1045" s="1" t="s">
        <v>15</v>
      </c>
      <c r="M1045" s="5"/>
      <c r="R1045" s="2" t="s">
        <v>4438</v>
      </c>
      <c r="S1045" s="5" t="str">
        <f t="shared" si="24"/>
        <v>GVE</v>
      </c>
      <c r="T1045" s="2" t="s">
        <v>4469</v>
      </c>
    </row>
    <row r="1046" spans="1:20" x14ac:dyDescent="0.3">
      <c r="A1046" s="1" t="s">
        <v>2167</v>
      </c>
      <c r="B1046" s="1" t="s">
        <v>1845</v>
      </c>
      <c r="C1046" s="1" t="s">
        <v>2168</v>
      </c>
      <c r="D1046" s="1" t="s">
        <v>15</v>
      </c>
      <c r="E1046" s="2">
        <v>3</v>
      </c>
      <c r="F1046" s="1" t="s">
        <v>2117</v>
      </c>
      <c r="H1046" s="1" t="s">
        <v>15</v>
      </c>
      <c r="I1046" s="1" t="s">
        <v>15</v>
      </c>
      <c r="J1046" s="1" t="s">
        <v>15</v>
      </c>
      <c r="K1046" s="1" t="s">
        <v>15</v>
      </c>
      <c r="L1046" s="1" t="s">
        <v>15</v>
      </c>
      <c r="M1046" s="5"/>
      <c r="R1046" s="2" t="s">
        <v>4438</v>
      </c>
      <c r="S1046" s="5" t="str">
        <f t="shared" si="24"/>
        <v>GVE</v>
      </c>
      <c r="T1046" s="2" t="s">
        <v>4469</v>
      </c>
    </row>
    <row r="1047" spans="1:20" x14ac:dyDescent="0.3">
      <c r="A1047" s="1" t="s">
        <v>2169</v>
      </c>
      <c r="B1047" s="1" t="s">
        <v>1848</v>
      </c>
      <c r="C1047" s="1" t="s">
        <v>2170</v>
      </c>
      <c r="D1047" s="1" t="s">
        <v>15</v>
      </c>
      <c r="E1047" s="2">
        <v>3</v>
      </c>
      <c r="F1047" s="1" t="s">
        <v>2117</v>
      </c>
      <c r="H1047" s="1" t="s">
        <v>15</v>
      </c>
      <c r="I1047" s="1" t="s">
        <v>15</v>
      </c>
      <c r="J1047" s="1" t="s">
        <v>15</v>
      </c>
      <c r="K1047" s="1" t="s">
        <v>15</v>
      </c>
      <c r="L1047" s="1" t="s">
        <v>15</v>
      </c>
      <c r="M1047" s="5"/>
      <c r="R1047" s="2" t="s">
        <v>4438</v>
      </c>
      <c r="S1047" s="5" t="str">
        <f t="shared" si="24"/>
        <v>GVE</v>
      </c>
      <c r="T1047" s="2" t="s">
        <v>4469</v>
      </c>
    </row>
    <row r="1048" spans="1:20" x14ac:dyDescent="0.3">
      <c r="A1048" s="1" t="s">
        <v>2171</v>
      </c>
      <c r="B1048" s="1" t="s">
        <v>1855</v>
      </c>
      <c r="C1048" s="1" t="s">
        <v>2172</v>
      </c>
      <c r="D1048" s="1" t="s">
        <v>15</v>
      </c>
      <c r="E1048" s="2">
        <v>3</v>
      </c>
      <c r="F1048" s="1" t="s">
        <v>2117</v>
      </c>
      <c r="H1048" s="1" t="s">
        <v>15</v>
      </c>
      <c r="I1048" s="1" t="s">
        <v>15</v>
      </c>
      <c r="J1048" s="1" t="s">
        <v>15</v>
      </c>
      <c r="K1048" s="1" t="s">
        <v>15</v>
      </c>
      <c r="L1048" s="1" t="s">
        <v>15</v>
      </c>
      <c r="M1048" s="5"/>
      <c r="R1048" s="2" t="s">
        <v>4438</v>
      </c>
      <c r="S1048" s="5" t="str">
        <f t="shared" si="24"/>
        <v>GVE</v>
      </c>
      <c r="T1048" s="2" t="s">
        <v>4469</v>
      </c>
    </row>
    <row r="1049" spans="1:20" x14ac:dyDescent="0.3">
      <c r="A1049" s="1" t="s">
        <v>2173</v>
      </c>
      <c r="B1049" s="1" t="s">
        <v>1858</v>
      </c>
      <c r="C1049" s="1" t="s">
        <v>2174</v>
      </c>
      <c r="D1049" s="1" t="s">
        <v>15</v>
      </c>
      <c r="E1049" s="2">
        <v>3</v>
      </c>
      <c r="F1049" s="1" t="s">
        <v>2117</v>
      </c>
      <c r="H1049" s="1" t="s">
        <v>15</v>
      </c>
      <c r="I1049" s="1" t="s">
        <v>15</v>
      </c>
      <c r="J1049" s="1" t="s">
        <v>15</v>
      </c>
      <c r="K1049" s="1" t="s">
        <v>15</v>
      </c>
      <c r="L1049" s="1" t="s">
        <v>15</v>
      </c>
      <c r="M1049" s="5"/>
      <c r="R1049" s="2" t="s">
        <v>4438</v>
      </c>
      <c r="S1049" s="5" t="str">
        <f t="shared" si="24"/>
        <v>GVE</v>
      </c>
      <c r="T1049" s="2" t="s">
        <v>4469</v>
      </c>
    </row>
    <row r="1050" spans="1:20" x14ac:dyDescent="0.3">
      <c r="A1050" s="1" t="s">
        <v>2175</v>
      </c>
      <c r="B1050" s="1" t="s">
        <v>1861</v>
      </c>
      <c r="C1050" s="1" t="s">
        <v>2176</v>
      </c>
      <c r="D1050" s="1" t="s">
        <v>15</v>
      </c>
      <c r="E1050" s="2">
        <v>3</v>
      </c>
      <c r="F1050" s="1" t="s">
        <v>2117</v>
      </c>
      <c r="H1050" s="1" t="s">
        <v>15</v>
      </c>
      <c r="I1050" s="1" t="s">
        <v>15</v>
      </c>
      <c r="J1050" s="1" t="s">
        <v>15</v>
      </c>
      <c r="K1050" s="1" t="s">
        <v>15</v>
      </c>
      <c r="L1050" s="1" t="s">
        <v>15</v>
      </c>
      <c r="M1050" s="5"/>
      <c r="R1050" s="2" t="s">
        <v>4438</v>
      </c>
      <c r="S1050" s="5" t="str">
        <f t="shared" si="24"/>
        <v>GVE</v>
      </c>
      <c r="T1050" s="2" t="s">
        <v>4469</v>
      </c>
    </row>
    <row r="1051" spans="1:20" x14ac:dyDescent="0.3">
      <c r="A1051" s="1" t="s">
        <v>2177</v>
      </c>
      <c r="B1051" s="1" t="s">
        <v>1864</v>
      </c>
      <c r="C1051" s="1" t="s">
        <v>2178</v>
      </c>
      <c r="D1051" s="1" t="s">
        <v>15</v>
      </c>
      <c r="E1051" s="2">
        <v>3</v>
      </c>
      <c r="F1051" s="1" t="s">
        <v>2117</v>
      </c>
      <c r="H1051" s="1" t="s">
        <v>15</v>
      </c>
      <c r="I1051" s="1" t="s">
        <v>15</v>
      </c>
      <c r="J1051" s="1" t="s">
        <v>15</v>
      </c>
      <c r="K1051" s="1" t="s">
        <v>15</v>
      </c>
      <c r="L1051" s="1" t="s">
        <v>15</v>
      </c>
      <c r="M1051" s="5"/>
      <c r="R1051" s="2" t="s">
        <v>4438</v>
      </c>
      <c r="S1051" s="5" t="str">
        <f t="shared" si="24"/>
        <v>GVE</v>
      </c>
      <c r="T1051" s="2" t="s">
        <v>4469</v>
      </c>
    </row>
    <row r="1052" spans="1:20" x14ac:dyDescent="0.3">
      <c r="A1052" s="1" t="s">
        <v>2179</v>
      </c>
      <c r="B1052" s="1" t="s">
        <v>1867</v>
      </c>
      <c r="C1052" s="1" t="s">
        <v>2180</v>
      </c>
      <c r="D1052" s="1" t="s">
        <v>15</v>
      </c>
      <c r="E1052" s="2">
        <v>3</v>
      </c>
      <c r="F1052" s="1" t="s">
        <v>2117</v>
      </c>
      <c r="H1052" s="1" t="s">
        <v>15</v>
      </c>
      <c r="I1052" s="1" t="s">
        <v>15</v>
      </c>
      <c r="J1052" s="1" t="s">
        <v>15</v>
      </c>
      <c r="K1052" s="1" t="s">
        <v>15</v>
      </c>
      <c r="L1052" s="1" t="s">
        <v>15</v>
      </c>
      <c r="M1052" s="5"/>
      <c r="R1052" s="2" t="s">
        <v>4438</v>
      </c>
      <c r="S1052" s="5" t="str">
        <f t="shared" si="24"/>
        <v>GVE</v>
      </c>
      <c r="T1052" s="2" t="s">
        <v>4469</v>
      </c>
    </row>
    <row r="1053" spans="1:20" x14ac:dyDescent="0.3">
      <c r="A1053" s="1" t="s">
        <v>4710</v>
      </c>
      <c r="B1053" s="1" t="s">
        <v>1895</v>
      </c>
      <c r="C1053" s="1" t="s">
        <v>2194</v>
      </c>
      <c r="D1053" s="1" t="s">
        <v>15</v>
      </c>
      <c r="E1053" s="2">
        <v>3</v>
      </c>
      <c r="F1053" s="1" t="s">
        <v>2117</v>
      </c>
      <c r="H1053" s="1" t="s">
        <v>15</v>
      </c>
      <c r="I1053" s="1" t="s">
        <v>15</v>
      </c>
      <c r="J1053" s="1" t="s">
        <v>15</v>
      </c>
      <c r="K1053" s="1" t="s">
        <v>15</v>
      </c>
      <c r="L1053" s="1" t="s">
        <v>15</v>
      </c>
      <c r="M1053" s="5"/>
      <c r="R1053" s="2" t="s">
        <v>4438</v>
      </c>
      <c r="S1053" s="5" t="str">
        <f t="shared" si="24"/>
        <v>GVE</v>
      </c>
      <c r="T1053" s="2" t="s">
        <v>4469</v>
      </c>
    </row>
    <row r="1054" spans="1:20" x14ac:dyDescent="0.3">
      <c r="A1054" s="1" t="s">
        <v>4711</v>
      </c>
      <c r="B1054" s="1" t="s">
        <v>1898</v>
      </c>
      <c r="C1054" s="1" t="s">
        <v>2196</v>
      </c>
      <c r="D1054" s="1" t="s">
        <v>15</v>
      </c>
      <c r="E1054" s="2">
        <v>3</v>
      </c>
      <c r="F1054" s="1" t="s">
        <v>2117</v>
      </c>
      <c r="H1054" s="1" t="s">
        <v>15</v>
      </c>
      <c r="I1054" s="1" t="s">
        <v>15</v>
      </c>
      <c r="J1054" s="1" t="s">
        <v>15</v>
      </c>
      <c r="K1054" s="1" t="s">
        <v>15</v>
      </c>
      <c r="L1054" s="1" t="s">
        <v>15</v>
      </c>
      <c r="M1054" s="5"/>
      <c r="R1054" s="2" t="s">
        <v>4438</v>
      </c>
      <c r="S1054" s="5" t="str">
        <f t="shared" si="24"/>
        <v>GVE</v>
      </c>
      <c r="T1054" s="2" t="s">
        <v>4469</v>
      </c>
    </row>
    <row r="1055" spans="1:20" x14ac:dyDescent="0.3">
      <c r="A1055" s="1" t="s">
        <v>4712</v>
      </c>
      <c r="B1055" s="1" t="s">
        <v>1901</v>
      </c>
      <c r="C1055" s="1" t="s">
        <v>2198</v>
      </c>
      <c r="D1055" s="1" t="s">
        <v>15</v>
      </c>
      <c r="E1055" s="2">
        <v>3</v>
      </c>
      <c r="F1055" s="1" t="s">
        <v>2117</v>
      </c>
      <c r="H1055" s="1" t="s">
        <v>15</v>
      </c>
      <c r="I1055" s="1" t="s">
        <v>15</v>
      </c>
      <c r="J1055" s="1" t="s">
        <v>15</v>
      </c>
      <c r="K1055" s="1" t="s">
        <v>15</v>
      </c>
      <c r="L1055" s="1" t="s">
        <v>15</v>
      </c>
      <c r="M1055" s="5"/>
      <c r="R1055" s="2" t="s">
        <v>4438</v>
      </c>
      <c r="S1055" s="5" t="str">
        <f t="shared" si="24"/>
        <v>GVE</v>
      </c>
      <c r="T1055" s="2" t="s">
        <v>4469</v>
      </c>
    </row>
    <row r="1056" spans="1:20" x14ac:dyDescent="0.3">
      <c r="A1056" s="1" t="s">
        <v>4713</v>
      </c>
      <c r="B1056" s="1" t="s">
        <v>1904</v>
      </c>
      <c r="C1056" s="1" t="s">
        <v>2200</v>
      </c>
      <c r="D1056" s="1" t="s">
        <v>15</v>
      </c>
      <c r="E1056" s="2">
        <v>3</v>
      </c>
      <c r="F1056" s="1" t="s">
        <v>2117</v>
      </c>
      <c r="H1056" s="1" t="s">
        <v>15</v>
      </c>
      <c r="I1056" s="1" t="s">
        <v>15</v>
      </c>
      <c r="J1056" s="1" t="s">
        <v>15</v>
      </c>
      <c r="K1056" s="1" t="s">
        <v>15</v>
      </c>
      <c r="L1056" s="1" t="s">
        <v>15</v>
      </c>
      <c r="M1056" s="5"/>
      <c r="R1056" s="2" t="s">
        <v>4438</v>
      </c>
      <c r="S1056" s="5" t="str">
        <f t="shared" si="24"/>
        <v>GVE</v>
      </c>
      <c r="T1056" s="2" t="s">
        <v>4469</v>
      </c>
    </row>
    <row r="1057" spans="1:20" x14ac:dyDescent="0.3">
      <c r="A1057" s="1" t="s">
        <v>4714</v>
      </c>
      <c r="B1057" s="1" t="s">
        <v>1907</v>
      </c>
      <c r="C1057" s="1" t="s">
        <v>2202</v>
      </c>
      <c r="D1057" s="1" t="s">
        <v>15</v>
      </c>
      <c r="E1057" s="2">
        <v>3</v>
      </c>
      <c r="F1057" s="1" t="s">
        <v>2117</v>
      </c>
      <c r="H1057" s="1" t="s">
        <v>15</v>
      </c>
      <c r="I1057" s="1" t="s">
        <v>15</v>
      </c>
      <c r="J1057" s="1" t="s">
        <v>15</v>
      </c>
      <c r="K1057" s="1" t="s">
        <v>15</v>
      </c>
      <c r="L1057" s="1" t="s">
        <v>15</v>
      </c>
      <c r="M1057" s="5"/>
      <c r="R1057" s="2" t="s">
        <v>4438</v>
      </c>
      <c r="S1057" s="5" t="str">
        <f t="shared" si="24"/>
        <v>GVE</v>
      </c>
      <c r="T1057" s="2" t="s">
        <v>4469</v>
      </c>
    </row>
    <row r="1058" spans="1:20" x14ac:dyDescent="0.3">
      <c r="A1058" s="1" t="s">
        <v>4715</v>
      </c>
      <c r="B1058" s="1" t="s">
        <v>1910</v>
      </c>
      <c r="C1058" s="1" t="s">
        <v>2204</v>
      </c>
      <c r="D1058" s="1" t="s">
        <v>15</v>
      </c>
      <c r="E1058" s="2">
        <v>3</v>
      </c>
      <c r="F1058" s="1" t="s">
        <v>2117</v>
      </c>
      <c r="H1058" s="1" t="s">
        <v>15</v>
      </c>
      <c r="I1058" s="1" t="s">
        <v>15</v>
      </c>
      <c r="J1058" s="1" t="s">
        <v>15</v>
      </c>
      <c r="K1058" s="1" t="s">
        <v>15</v>
      </c>
      <c r="L1058" s="1" t="s">
        <v>15</v>
      </c>
      <c r="M1058" s="5"/>
      <c r="R1058" s="2" t="s">
        <v>4438</v>
      </c>
      <c r="S1058" s="5" t="str">
        <f t="shared" si="24"/>
        <v>GVE</v>
      </c>
      <c r="T1058" s="2" t="s">
        <v>4469</v>
      </c>
    </row>
    <row r="1059" spans="1:20" x14ac:dyDescent="0.3">
      <c r="A1059" s="1" t="s">
        <v>4716</v>
      </c>
      <c r="B1059" s="1" t="s">
        <v>1913</v>
      </c>
      <c r="C1059" s="1" t="s">
        <v>2206</v>
      </c>
      <c r="D1059" s="1" t="s">
        <v>15</v>
      </c>
      <c r="E1059" s="2">
        <v>3</v>
      </c>
      <c r="F1059" s="1" t="s">
        <v>2117</v>
      </c>
      <c r="H1059" s="1" t="s">
        <v>15</v>
      </c>
      <c r="I1059" s="1" t="s">
        <v>15</v>
      </c>
      <c r="J1059" s="1" t="s">
        <v>15</v>
      </c>
      <c r="K1059" s="1" t="s">
        <v>15</v>
      </c>
      <c r="L1059" s="1" t="s">
        <v>15</v>
      </c>
      <c r="M1059" s="5"/>
      <c r="R1059" s="2" t="s">
        <v>4438</v>
      </c>
      <c r="S1059" s="5" t="str">
        <f t="shared" si="24"/>
        <v>GVE</v>
      </c>
      <c r="T1059" s="2" t="s">
        <v>4469</v>
      </c>
    </row>
    <row r="1060" spans="1:20" x14ac:dyDescent="0.3">
      <c r="A1060" s="1" t="s">
        <v>4717</v>
      </c>
      <c r="B1060" s="1" t="s">
        <v>1916</v>
      </c>
      <c r="C1060" s="1" t="s">
        <v>2208</v>
      </c>
      <c r="D1060" s="1" t="s">
        <v>15</v>
      </c>
      <c r="E1060" s="2">
        <v>3</v>
      </c>
      <c r="F1060" s="1" t="s">
        <v>2117</v>
      </c>
      <c r="H1060" s="1" t="s">
        <v>15</v>
      </c>
      <c r="I1060" s="1" t="s">
        <v>15</v>
      </c>
      <c r="J1060" s="1" t="s">
        <v>15</v>
      </c>
      <c r="K1060" s="1" t="s">
        <v>15</v>
      </c>
      <c r="L1060" s="1" t="s">
        <v>15</v>
      </c>
      <c r="M1060" s="5"/>
      <c r="R1060" s="2" t="s">
        <v>4438</v>
      </c>
      <c r="S1060" s="5" t="str">
        <f t="shared" si="24"/>
        <v>GVE</v>
      </c>
      <c r="T1060" s="2" t="s">
        <v>4469</v>
      </c>
    </row>
    <row r="1061" spans="1:20" x14ac:dyDescent="0.3">
      <c r="A1061" s="1" t="s">
        <v>4718</v>
      </c>
      <c r="B1061" s="1" t="s">
        <v>1919</v>
      </c>
      <c r="C1061" s="1" t="s">
        <v>2210</v>
      </c>
      <c r="D1061" s="1" t="s">
        <v>15</v>
      </c>
      <c r="E1061" s="2">
        <v>3</v>
      </c>
      <c r="F1061" s="1" t="s">
        <v>2117</v>
      </c>
      <c r="H1061" s="1" t="s">
        <v>15</v>
      </c>
      <c r="I1061" s="1" t="s">
        <v>15</v>
      </c>
      <c r="J1061" s="1" t="s">
        <v>15</v>
      </c>
      <c r="K1061" s="1" t="s">
        <v>15</v>
      </c>
      <c r="L1061" s="1" t="s">
        <v>15</v>
      </c>
      <c r="M1061" s="5"/>
      <c r="R1061" s="2" t="s">
        <v>4438</v>
      </c>
      <c r="S1061" s="5" t="str">
        <f t="shared" si="24"/>
        <v>GVE</v>
      </c>
      <c r="T1061" s="2" t="s">
        <v>4469</v>
      </c>
    </row>
    <row r="1062" spans="1:20" x14ac:dyDescent="0.3">
      <c r="A1062" s="1" t="s">
        <v>4719</v>
      </c>
      <c r="B1062" s="1" t="s">
        <v>1922</v>
      </c>
      <c r="C1062" s="1" t="s">
        <v>2212</v>
      </c>
      <c r="D1062" s="1" t="s">
        <v>15</v>
      </c>
      <c r="E1062" s="2">
        <v>3</v>
      </c>
      <c r="F1062" s="1" t="s">
        <v>2117</v>
      </c>
      <c r="H1062" s="1" t="s">
        <v>15</v>
      </c>
      <c r="I1062" s="1" t="s">
        <v>15</v>
      </c>
      <c r="J1062" s="1" t="s">
        <v>15</v>
      </c>
      <c r="K1062" s="1" t="s">
        <v>15</v>
      </c>
      <c r="L1062" s="1" t="s">
        <v>15</v>
      </c>
      <c r="M1062" s="5"/>
      <c r="R1062" s="2" t="s">
        <v>4438</v>
      </c>
      <c r="S1062" s="5" t="str">
        <f t="shared" si="24"/>
        <v>GVE</v>
      </c>
      <c r="T1062" s="2" t="s">
        <v>4469</v>
      </c>
    </row>
    <row r="1063" spans="1:20" x14ac:dyDescent="0.3">
      <c r="A1063" s="1" t="s">
        <v>4720</v>
      </c>
      <c r="B1063" s="1" t="s">
        <v>1925</v>
      </c>
      <c r="C1063" s="1" t="s">
        <v>2214</v>
      </c>
      <c r="D1063" s="1" t="s">
        <v>15</v>
      </c>
      <c r="E1063" s="2">
        <v>3</v>
      </c>
      <c r="F1063" s="1" t="s">
        <v>2117</v>
      </c>
      <c r="H1063" s="1" t="s">
        <v>15</v>
      </c>
      <c r="I1063" s="1" t="s">
        <v>15</v>
      </c>
      <c r="J1063" s="1" t="s">
        <v>15</v>
      </c>
      <c r="K1063" s="1" t="s">
        <v>15</v>
      </c>
      <c r="L1063" s="1" t="s">
        <v>15</v>
      </c>
      <c r="M1063" s="5"/>
      <c r="R1063" s="2" t="s">
        <v>4438</v>
      </c>
      <c r="S1063" s="5" t="str">
        <f t="shared" si="24"/>
        <v>GVE</v>
      </c>
      <c r="T1063" s="2" t="s">
        <v>4469</v>
      </c>
    </row>
    <row r="1064" spans="1:20" x14ac:dyDescent="0.3">
      <c r="A1064" s="1" t="s">
        <v>4721</v>
      </c>
      <c r="B1064" s="1" t="s">
        <v>1928</v>
      </c>
      <c r="C1064" s="1" t="s">
        <v>2216</v>
      </c>
      <c r="D1064" s="1" t="s">
        <v>15</v>
      </c>
      <c r="E1064" s="2">
        <v>3</v>
      </c>
      <c r="F1064" s="1" t="s">
        <v>2117</v>
      </c>
      <c r="H1064" s="1" t="s">
        <v>15</v>
      </c>
      <c r="I1064" s="1" t="s">
        <v>15</v>
      </c>
      <c r="J1064" s="1" t="s">
        <v>15</v>
      </c>
      <c r="K1064" s="1" t="s">
        <v>15</v>
      </c>
      <c r="L1064" s="1" t="s">
        <v>15</v>
      </c>
      <c r="M1064" s="5"/>
      <c r="R1064" s="2" t="s">
        <v>4438</v>
      </c>
      <c r="S1064" s="5" t="str">
        <f t="shared" si="24"/>
        <v>GVE</v>
      </c>
      <c r="T1064" s="2" t="s">
        <v>4469</v>
      </c>
    </row>
    <row r="1065" spans="1:20" x14ac:dyDescent="0.3">
      <c r="A1065" s="1" t="s">
        <v>4722</v>
      </c>
      <c r="B1065" s="1" t="s">
        <v>1931</v>
      </c>
      <c r="C1065" s="1" t="s">
        <v>2218</v>
      </c>
      <c r="D1065" s="1" t="s">
        <v>15</v>
      </c>
      <c r="E1065" s="2">
        <v>3</v>
      </c>
      <c r="F1065" s="1" t="s">
        <v>2117</v>
      </c>
      <c r="H1065" s="1" t="s">
        <v>15</v>
      </c>
      <c r="I1065" s="1" t="s">
        <v>15</v>
      </c>
      <c r="J1065" s="1" t="s">
        <v>15</v>
      </c>
      <c r="K1065" s="1" t="s">
        <v>15</v>
      </c>
      <c r="L1065" s="1" t="s">
        <v>15</v>
      </c>
      <c r="M1065" s="5"/>
      <c r="R1065" s="2" t="s">
        <v>4438</v>
      </c>
      <c r="S1065" s="5" t="str">
        <f t="shared" si="24"/>
        <v>GVE</v>
      </c>
      <c r="T1065" s="2" t="s">
        <v>4469</v>
      </c>
    </row>
    <row r="1066" spans="1:20" x14ac:dyDescent="0.3">
      <c r="A1066" s="1" t="s">
        <v>4723</v>
      </c>
      <c r="B1066" s="1" t="s">
        <v>1934</v>
      </c>
      <c r="C1066" s="1" t="s">
        <v>2220</v>
      </c>
      <c r="D1066" s="1" t="s">
        <v>15</v>
      </c>
      <c r="E1066" s="2">
        <v>3</v>
      </c>
      <c r="F1066" s="1" t="s">
        <v>2117</v>
      </c>
      <c r="H1066" s="1" t="s">
        <v>15</v>
      </c>
      <c r="I1066" s="1" t="s">
        <v>15</v>
      </c>
      <c r="J1066" s="1" t="s">
        <v>15</v>
      </c>
      <c r="K1066" s="1" t="s">
        <v>15</v>
      </c>
      <c r="L1066" s="1" t="s">
        <v>15</v>
      </c>
      <c r="M1066" s="5"/>
      <c r="R1066" s="2" t="s">
        <v>4438</v>
      </c>
      <c r="S1066" s="5" t="str">
        <f t="shared" si="24"/>
        <v>GVE</v>
      </c>
      <c r="T1066" s="2" t="s">
        <v>4469</v>
      </c>
    </row>
    <row r="1067" spans="1:20" x14ac:dyDescent="0.3">
      <c r="A1067" s="1" t="s">
        <v>4724</v>
      </c>
      <c r="B1067" s="1" t="s">
        <v>1937</v>
      </c>
      <c r="C1067" s="1" t="s">
        <v>2222</v>
      </c>
      <c r="D1067" s="1" t="s">
        <v>15</v>
      </c>
      <c r="E1067" s="2">
        <v>3</v>
      </c>
      <c r="F1067" s="1" t="s">
        <v>2117</v>
      </c>
      <c r="H1067" s="1" t="s">
        <v>15</v>
      </c>
      <c r="I1067" s="1" t="s">
        <v>15</v>
      </c>
      <c r="J1067" s="1" t="s">
        <v>15</v>
      </c>
      <c r="K1067" s="1" t="s">
        <v>15</v>
      </c>
      <c r="L1067" s="1" t="s">
        <v>15</v>
      </c>
      <c r="M1067" s="5"/>
      <c r="R1067" s="2" t="s">
        <v>4438</v>
      </c>
      <c r="S1067" s="5" t="str">
        <f t="shared" si="24"/>
        <v>GVE</v>
      </c>
      <c r="T1067" s="2" t="s">
        <v>4469</v>
      </c>
    </row>
    <row r="1068" spans="1:20" x14ac:dyDescent="0.3">
      <c r="A1068" s="1" t="s">
        <v>4725</v>
      </c>
      <c r="B1068" s="1" t="s">
        <v>1940</v>
      </c>
      <c r="C1068" s="1" t="s">
        <v>2224</v>
      </c>
      <c r="D1068" s="1" t="s">
        <v>15</v>
      </c>
      <c r="E1068" s="2">
        <v>3</v>
      </c>
      <c r="F1068" s="1" t="s">
        <v>2117</v>
      </c>
      <c r="H1068" s="1" t="s">
        <v>15</v>
      </c>
      <c r="I1068" s="1" t="s">
        <v>15</v>
      </c>
      <c r="J1068" s="1" t="s">
        <v>15</v>
      </c>
      <c r="K1068" s="1" t="s">
        <v>15</v>
      </c>
      <c r="L1068" s="1" t="s">
        <v>15</v>
      </c>
      <c r="M1068" s="5"/>
      <c r="R1068" s="2" t="s">
        <v>4438</v>
      </c>
      <c r="S1068" s="5" t="str">
        <f t="shared" si="24"/>
        <v>GVE</v>
      </c>
      <c r="T1068" s="2" t="s">
        <v>4469</v>
      </c>
    </row>
    <row r="1069" spans="1:20" x14ac:dyDescent="0.3">
      <c r="A1069" s="1" t="s">
        <v>4726</v>
      </c>
      <c r="B1069" s="1" t="s">
        <v>1943</v>
      </c>
      <c r="C1069" s="1" t="s">
        <v>2226</v>
      </c>
      <c r="D1069" s="1" t="s">
        <v>15</v>
      </c>
      <c r="E1069" s="2">
        <v>3</v>
      </c>
      <c r="F1069" s="1" t="s">
        <v>2117</v>
      </c>
      <c r="H1069" s="1" t="s">
        <v>15</v>
      </c>
      <c r="I1069" s="1" t="s">
        <v>15</v>
      </c>
      <c r="J1069" s="1" t="s">
        <v>15</v>
      </c>
      <c r="K1069" s="1" t="s">
        <v>15</v>
      </c>
      <c r="L1069" s="1" t="s">
        <v>15</v>
      </c>
      <c r="M1069" s="5"/>
      <c r="R1069" s="2" t="s">
        <v>4438</v>
      </c>
      <c r="S1069" s="5" t="str">
        <f t="shared" si="24"/>
        <v>GVE</v>
      </c>
      <c r="T1069" s="2" t="s">
        <v>4469</v>
      </c>
    </row>
    <row r="1070" spans="1:20" x14ac:dyDescent="0.3">
      <c r="A1070" s="1" t="s">
        <v>4727</v>
      </c>
      <c r="B1070" s="1" t="s">
        <v>1945</v>
      </c>
      <c r="C1070" s="1" t="s">
        <v>2228</v>
      </c>
      <c r="D1070" s="1" t="s">
        <v>15</v>
      </c>
      <c r="E1070" s="2">
        <v>3</v>
      </c>
      <c r="F1070" s="1" t="s">
        <v>2117</v>
      </c>
      <c r="H1070" s="1" t="s">
        <v>15</v>
      </c>
      <c r="I1070" s="1" t="s">
        <v>15</v>
      </c>
      <c r="J1070" s="1" t="s">
        <v>15</v>
      </c>
      <c r="K1070" s="1" t="s">
        <v>15</v>
      </c>
      <c r="L1070" s="1" t="s">
        <v>15</v>
      </c>
      <c r="M1070" s="5"/>
      <c r="R1070" s="2" t="s">
        <v>4438</v>
      </c>
      <c r="S1070" s="5" t="str">
        <f t="shared" si="24"/>
        <v>GVE</v>
      </c>
      <c r="T1070" s="2" t="s">
        <v>4469</v>
      </c>
    </row>
    <row r="1071" spans="1:20" x14ac:dyDescent="0.3">
      <c r="A1071" s="1" t="s">
        <v>4728</v>
      </c>
      <c r="B1071" s="1" t="s">
        <v>1948</v>
      </c>
      <c r="C1071" s="1" t="s">
        <v>2230</v>
      </c>
      <c r="D1071" s="1" t="s">
        <v>15</v>
      </c>
      <c r="E1071" s="2">
        <v>3</v>
      </c>
      <c r="F1071" s="1" t="s">
        <v>2117</v>
      </c>
      <c r="H1071" s="1" t="s">
        <v>15</v>
      </c>
      <c r="I1071" s="1" t="s">
        <v>15</v>
      </c>
      <c r="J1071" s="1" t="s">
        <v>15</v>
      </c>
      <c r="K1071" s="1" t="s">
        <v>15</v>
      </c>
      <c r="L1071" s="1" t="s">
        <v>15</v>
      </c>
      <c r="M1071" s="5"/>
      <c r="R1071" s="2" t="s">
        <v>4438</v>
      </c>
      <c r="S1071" s="5" t="str">
        <f t="shared" si="24"/>
        <v>GVE</v>
      </c>
      <c r="T1071" s="2" t="s">
        <v>4469</v>
      </c>
    </row>
    <row r="1072" spans="1:20" x14ac:dyDescent="0.3">
      <c r="A1072" s="1" t="s">
        <v>2181</v>
      </c>
      <c r="B1072" s="1" t="s">
        <v>1873</v>
      </c>
      <c r="C1072" s="1" t="s">
        <v>2182</v>
      </c>
      <c r="D1072" s="1" t="s">
        <v>15</v>
      </c>
      <c r="E1072" s="2">
        <v>3</v>
      </c>
      <c r="F1072" s="1" t="s">
        <v>2117</v>
      </c>
      <c r="H1072" s="1" t="s">
        <v>15</v>
      </c>
      <c r="I1072" s="1" t="s">
        <v>15</v>
      </c>
      <c r="J1072" s="1" t="s">
        <v>15</v>
      </c>
      <c r="K1072" s="1" t="s">
        <v>15</v>
      </c>
      <c r="L1072" s="1" t="s">
        <v>15</v>
      </c>
      <c r="M1072" s="5"/>
      <c r="R1072" s="2" t="s">
        <v>4438</v>
      </c>
      <c r="S1072" s="5" t="str">
        <f t="shared" si="24"/>
        <v>GVE</v>
      </c>
      <c r="T1072" s="2" t="s">
        <v>4469</v>
      </c>
    </row>
    <row r="1073" spans="1:20" x14ac:dyDescent="0.3">
      <c r="A1073" s="1" t="s">
        <v>2183</v>
      </c>
      <c r="B1073" s="1" t="s">
        <v>1876</v>
      </c>
      <c r="C1073" s="1" t="s">
        <v>2184</v>
      </c>
      <c r="D1073" s="1" t="s">
        <v>15</v>
      </c>
      <c r="E1073" s="2">
        <v>3</v>
      </c>
      <c r="F1073" s="1" t="s">
        <v>2117</v>
      </c>
      <c r="H1073" s="1" t="s">
        <v>15</v>
      </c>
      <c r="I1073" s="1" t="s">
        <v>15</v>
      </c>
      <c r="J1073" s="1" t="s">
        <v>15</v>
      </c>
      <c r="K1073" s="1" t="s">
        <v>15</v>
      </c>
      <c r="L1073" s="1" t="s">
        <v>15</v>
      </c>
      <c r="M1073" s="5"/>
      <c r="R1073" s="2" t="s">
        <v>4438</v>
      </c>
      <c r="S1073" s="5" t="str">
        <f t="shared" si="24"/>
        <v>GVE</v>
      </c>
      <c r="T1073" s="2" t="s">
        <v>4469</v>
      </c>
    </row>
    <row r="1074" spans="1:20" x14ac:dyDescent="0.3">
      <c r="A1074" s="1" t="s">
        <v>4729</v>
      </c>
      <c r="B1074" s="1" t="s">
        <v>1953</v>
      </c>
      <c r="C1074" s="1" t="s">
        <v>2234</v>
      </c>
      <c r="D1074" s="1" t="s">
        <v>15</v>
      </c>
      <c r="E1074" s="2">
        <v>3</v>
      </c>
      <c r="F1074" s="1" t="s">
        <v>2117</v>
      </c>
      <c r="H1074" s="1" t="s">
        <v>15</v>
      </c>
      <c r="I1074" s="1" t="s">
        <v>15</v>
      </c>
      <c r="J1074" s="1" t="s">
        <v>15</v>
      </c>
      <c r="K1074" s="1" t="s">
        <v>15</v>
      </c>
      <c r="L1074" s="1" t="s">
        <v>15</v>
      </c>
      <c r="M1074" s="5"/>
      <c r="R1074" s="2" t="s">
        <v>4438</v>
      </c>
      <c r="S1074" s="5" t="str">
        <f t="shared" si="24"/>
        <v>GVE</v>
      </c>
      <c r="T1074" s="2" t="s">
        <v>4469</v>
      </c>
    </row>
    <row r="1075" spans="1:20" x14ac:dyDescent="0.3">
      <c r="A1075" s="1" t="s">
        <v>4730</v>
      </c>
      <c r="B1075" s="1" t="s">
        <v>1956</v>
      </c>
      <c r="C1075" s="1" t="s">
        <v>2236</v>
      </c>
      <c r="D1075" s="1" t="s">
        <v>15</v>
      </c>
      <c r="E1075" s="2">
        <v>3</v>
      </c>
      <c r="F1075" s="1" t="s">
        <v>2117</v>
      </c>
      <c r="H1075" s="1" t="s">
        <v>15</v>
      </c>
      <c r="I1075" s="1" t="s">
        <v>15</v>
      </c>
      <c r="J1075" s="1" t="s">
        <v>15</v>
      </c>
      <c r="K1075" s="1" t="s">
        <v>15</v>
      </c>
      <c r="L1075" s="1" t="s">
        <v>15</v>
      </c>
      <c r="M1075" s="5"/>
      <c r="R1075" s="2" t="s">
        <v>4438</v>
      </c>
      <c r="S1075" s="5" t="str">
        <f t="shared" si="24"/>
        <v>GVE</v>
      </c>
      <c r="T1075" s="2" t="s">
        <v>4469</v>
      </c>
    </row>
    <row r="1076" spans="1:20" x14ac:dyDescent="0.3">
      <c r="A1076" s="1" t="s">
        <v>4731</v>
      </c>
      <c r="B1076" s="1" t="s">
        <v>1959</v>
      </c>
      <c r="C1076" s="1" t="s">
        <v>2238</v>
      </c>
      <c r="D1076" s="1" t="s">
        <v>15</v>
      </c>
      <c r="E1076" s="2">
        <v>3</v>
      </c>
      <c r="F1076" s="1" t="s">
        <v>2117</v>
      </c>
      <c r="H1076" s="1" t="s">
        <v>15</v>
      </c>
      <c r="I1076" s="1" t="s">
        <v>15</v>
      </c>
      <c r="J1076" s="1" t="s">
        <v>15</v>
      </c>
      <c r="K1076" s="1" t="s">
        <v>15</v>
      </c>
      <c r="L1076" s="1" t="s">
        <v>15</v>
      </c>
      <c r="M1076" s="5"/>
      <c r="R1076" s="2" t="s">
        <v>4438</v>
      </c>
      <c r="S1076" s="5" t="str">
        <f t="shared" si="24"/>
        <v>GVE</v>
      </c>
      <c r="T1076" s="2" t="s">
        <v>4469</v>
      </c>
    </row>
    <row r="1077" spans="1:20" x14ac:dyDescent="0.3">
      <c r="A1077" s="1" t="s">
        <v>4732</v>
      </c>
      <c r="B1077" s="1" t="s">
        <v>1962</v>
      </c>
      <c r="C1077" s="1" t="s">
        <v>2240</v>
      </c>
      <c r="D1077" s="1" t="s">
        <v>15</v>
      </c>
      <c r="E1077" s="2">
        <v>3</v>
      </c>
      <c r="F1077" s="1" t="s">
        <v>2117</v>
      </c>
      <c r="H1077" s="1" t="s">
        <v>15</v>
      </c>
      <c r="I1077" s="1" t="s">
        <v>15</v>
      </c>
      <c r="J1077" s="1" t="s">
        <v>15</v>
      </c>
      <c r="K1077" s="1" t="s">
        <v>15</v>
      </c>
      <c r="L1077" s="1" t="s">
        <v>15</v>
      </c>
      <c r="M1077" s="5"/>
      <c r="R1077" s="2" t="s">
        <v>4438</v>
      </c>
      <c r="S1077" s="5" t="str">
        <f t="shared" si="24"/>
        <v>GVE</v>
      </c>
      <c r="T1077" s="2" t="s">
        <v>4469</v>
      </c>
    </row>
    <row r="1078" spans="1:20" x14ac:dyDescent="0.3">
      <c r="A1078" s="1" t="s">
        <v>4733</v>
      </c>
      <c r="B1078" s="1" t="s">
        <v>1965</v>
      </c>
      <c r="C1078" s="1" t="s">
        <v>2242</v>
      </c>
      <c r="D1078" s="1" t="s">
        <v>15</v>
      </c>
      <c r="E1078" s="2">
        <v>3</v>
      </c>
      <c r="F1078" s="1" t="s">
        <v>2117</v>
      </c>
      <c r="H1078" s="1" t="s">
        <v>15</v>
      </c>
      <c r="I1078" s="1" t="s">
        <v>15</v>
      </c>
      <c r="J1078" s="1" t="s">
        <v>15</v>
      </c>
      <c r="K1078" s="1" t="s">
        <v>15</v>
      </c>
      <c r="L1078" s="1" t="s">
        <v>15</v>
      </c>
      <c r="M1078" s="5"/>
      <c r="R1078" s="2" t="s">
        <v>4438</v>
      </c>
      <c r="S1078" s="5" t="str">
        <f t="shared" si="24"/>
        <v>GVE</v>
      </c>
      <c r="T1078" s="2" t="s">
        <v>4469</v>
      </c>
    </row>
    <row r="1079" spans="1:20" x14ac:dyDescent="0.3">
      <c r="A1079" s="1" t="s">
        <v>2185</v>
      </c>
      <c r="B1079" s="1" t="s">
        <v>1879</v>
      </c>
      <c r="C1079" s="1" t="s">
        <v>5180</v>
      </c>
      <c r="D1079" s="1" t="s">
        <v>15</v>
      </c>
      <c r="E1079" s="2">
        <v>3</v>
      </c>
      <c r="F1079" s="1" t="s">
        <v>2117</v>
      </c>
      <c r="H1079" s="1" t="s">
        <v>15</v>
      </c>
      <c r="I1079" s="1" t="s">
        <v>15</v>
      </c>
      <c r="J1079" s="1" t="s">
        <v>15</v>
      </c>
      <c r="K1079" s="1" t="s">
        <v>15</v>
      </c>
      <c r="L1079" s="1" t="s">
        <v>15</v>
      </c>
      <c r="M1079" s="5"/>
      <c r="R1079" s="2" t="s">
        <v>4438</v>
      </c>
      <c r="S1079" s="5" t="str">
        <f t="shared" si="24"/>
        <v>GVE</v>
      </c>
      <c r="T1079" s="2" t="s">
        <v>4469</v>
      </c>
    </row>
    <row r="1080" spans="1:20" x14ac:dyDescent="0.3">
      <c r="A1080" s="1" t="s">
        <v>2186</v>
      </c>
      <c r="B1080" s="1" t="s">
        <v>1882</v>
      </c>
      <c r="C1080" s="1" t="s">
        <v>5181</v>
      </c>
      <c r="D1080" s="1" t="s">
        <v>15</v>
      </c>
      <c r="E1080" s="2">
        <v>3</v>
      </c>
      <c r="F1080" s="1" t="s">
        <v>2117</v>
      </c>
      <c r="H1080" s="1" t="s">
        <v>15</v>
      </c>
      <c r="I1080" s="1" t="s">
        <v>15</v>
      </c>
      <c r="J1080" s="1" t="s">
        <v>15</v>
      </c>
      <c r="K1080" s="1" t="s">
        <v>15</v>
      </c>
      <c r="L1080" s="1" t="s">
        <v>15</v>
      </c>
      <c r="M1080" s="5"/>
      <c r="R1080" s="2" t="s">
        <v>4438</v>
      </c>
      <c r="S1080" s="5" t="str">
        <f t="shared" si="24"/>
        <v>GVE</v>
      </c>
      <c r="T1080" s="2" t="s">
        <v>4469</v>
      </c>
    </row>
    <row r="1081" spans="1:20" x14ac:dyDescent="0.3">
      <c r="A1081" s="1" t="s">
        <v>4734</v>
      </c>
      <c r="B1081" s="1" t="s">
        <v>1968</v>
      </c>
      <c r="C1081" s="1" t="s">
        <v>2244</v>
      </c>
      <c r="D1081" s="1" t="s">
        <v>15</v>
      </c>
      <c r="E1081" s="2">
        <v>3</v>
      </c>
      <c r="F1081" s="1" t="s">
        <v>2117</v>
      </c>
      <c r="H1081" s="1" t="s">
        <v>15</v>
      </c>
      <c r="I1081" s="1" t="s">
        <v>15</v>
      </c>
      <c r="J1081" s="1" t="s">
        <v>15</v>
      </c>
      <c r="K1081" s="1" t="s">
        <v>15</v>
      </c>
      <c r="L1081" s="1" t="s">
        <v>15</v>
      </c>
      <c r="M1081" s="5"/>
      <c r="R1081" s="2" t="s">
        <v>4438</v>
      </c>
      <c r="S1081" s="5" t="str">
        <f t="shared" si="24"/>
        <v>GVE</v>
      </c>
      <c r="T1081" s="2" t="s">
        <v>4469</v>
      </c>
    </row>
    <row r="1082" spans="1:20" x14ac:dyDescent="0.3">
      <c r="A1082" s="1" t="s">
        <v>4735</v>
      </c>
      <c r="B1082" s="1" t="s">
        <v>1971</v>
      </c>
      <c r="C1082" s="1" t="s">
        <v>2246</v>
      </c>
      <c r="D1082" s="1" t="s">
        <v>15</v>
      </c>
      <c r="E1082" s="2">
        <v>3</v>
      </c>
      <c r="F1082" s="1" t="s">
        <v>2117</v>
      </c>
      <c r="H1082" s="1" t="s">
        <v>15</v>
      </c>
      <c r="I1082" s="1" t="s">
        <v>15</v>
      </c>
      <c r="J1082" s="1" t="s">
        <v>15</v>
      </c>
      <c r="K1082" s="1" t="s">
        <v>15</v>
      </c>
      <c r="L1082" s="1" t="s">
        <v>15</v>
      </c>
      <c r="M1082" s="5"/>
      <c r="R1082" s="2" t="s">
        <v>4438</v>
      </c>
      <c r="S1082" s="5" t="str">
        <f t="shared" si="24"/>
        <v>GVE</v>
      </c>
      <c r="T1082" s="2" t="s">
        <v>4469</v>
      </c>
    </row>
    <row r="1083" spans="1:20" x14ac:dyDescent="0.3">
      <c r="A1083" s="1" t="s">
        <v>4736</v>
      </c>
      <c r="B1083" s="1" t="s">
        <v>1974</v>
      </c>
      <c r="C1083" s="1" t="s">
        <v>2248</v>
      </c>
      <c r="D1083" s="1" t="s">
        <v>15</v>
      </c>
      <c r="E1083" s="2">
        <v>3</v>
      </c>
      <c r="F1083" s="1" t="s">
        <v>2117</v>
      </c>
      <c r="H1083" s="1" t="s">
        <v>15</v>
      </c>
      <c r="I1083" s="1" t="s">
        <v>15</v>
      </c>
      <c r="J1083" s="1" t="s">
        <v>15</v>
      </c>
      <c r="K1083" s="1" t="s">
        <v>15</v>
      </c>
      <c r="L1083" s="1" t="s">
        <v>15</v>
      </c>
      <c r="M1083" s="5"/>
      <c r="R1083" s="2" t="s">
        <v>4438</v>
      </c>
      <c r="S1083" s="5" t="str">
        <f t="shared" si="24"/>
        <v>GVE</v>
      </c>
      <c r="T1083" s="2" t="s">
        <v>4469</v>
      </c>
    </row>
    <row r="1084" spans="1:20" x14ac:dyDescent="0.3">
      <c r="A1084" s="1" t="s">
        <v>2187</v>
      </c>
      <c r="B1084" s="1" t="s">
        <v>1885</v>
      </c>
      <c r="C1084" s="1" t="s">
        <v>5182</v>
      </c>
      <c r="D1084" s="1" t="s">
        <v>15</v>
      </c>
      <c r="E1084" s="2">
        <v>3</v>
      </c>
      <c r="F1084" s="1" t="s">
        <v>2117</v>
      </c>
      <c r="H1084" s="1" t="s">
        <v>15</v>
      </c>
      <c r="I1084" s="1" t="s">
        <v>15</v>
      </c>
      <c r="J1084" s="1" t="s">
        <v>15</v>
      </c>
      <c r="K1084" s="1" t="s">
        <v>15</v>
      </c>
      <c r="L1084" s="1" t="s">
        <v>15</v>
      </c>
      <c r="M1084" s="5"/>
      <c r="R1084" s="2" t="s">
        <v>4438</v>
      </c>
      <c r="S1084" s="5" t="str">
        <f t="shared" si="24"/>
        <v>GVE</v>
      </c>
      <c r="T1084" s="2" t="s">
        <v>4469</v>
      </c>
    </row>
    <row r="1085" spans="1:20" x14ac:dyDescent="0.3">
      <c r="A1085" s="1" t="s">
        <v>4737</v>
      </c>
      <c r="B1085" s="1" t="s">
        <v>1977</v>
      </c>
      <c r="C1085" s="1" t="s">
        <v>2250</v>
      </c>
      <c r="D1085" s="1" t="s">
        <v>15</v>
      </c>
      <c r="E1085" s="2">
        <v>3</v>
      </c>
      <c r="F1085" s="1" t="s">
        <v>2117</v>
      </c>
      <c r="H1085" s="1" t="s">
        <v>15</v>
      </c>
      <c r="I1085" s="1" t="s">
        <v>15</v>
      </c>
      <c r="J1085" s="1" t="s">
        <v>15</v>
      </c>
      <c r="K1085" s="1" t="s">
        <v>15</v>
      </c>
      <c r="L1085" s="1" t="s">
        <v>15</v>
      </c>
      <c r="M1085" s="5"/>
      <c r="R1085" s="2" t="s">
        <v>4438</v>
      </c>
      <c r="S1085" s="5" t="str">
        <f t="shared" si="24"/>
        <v>GVE</v>
      </c>
      <c r="T1085" s="2" t="s">
        <v>4469</v>
      </c>
    </row>
    <row r="1086" spans="1:20" x14ac:dyDescent="0.3">
      <c r="A1086" s="1" t="s">
        <v>4738</v>
      </c>
      <c r="B1086" s="1" t="s">
        <v>1980</v>
      </c>
      <c r="C1086" s="1" t="s">
        <v>2252</v>
      </c>
      <c r="D1086" s="1" t="s">
        <v>15</v>
      </c>
      <c r="E1086" s="2">
        <v>3</v>
      </c>
      <c r="F1086" s="1" t="s">
        <v>2117</v>
      </c>
      <c r="H1086" s="1" t="s">
        <v>15</v>
      </c>
      <c r="I1086" s="1" t="s">
        <v>15</v>
      </c>
      <c r="J1086" s="1" t="s">
        <v>15</v>
      </c>
      <c r="K1086" s="1" t="s">
        <v>15</v>
      </c>
      <c r="L1086" s="1" t="s">
        <v>15</v>
      </c>
      <c r="M1086" s="5"/>
      <c r="R1086" s="2" t="s">
        <v>4438</v>
      </c>
      <c r="S1086" s="5" t="str">
        <f t="shared" si="24"/>
        <v>GVE</v>
      </c>
      <c r="T1086" s="2" t="s">
        <v>4469</v>
      </c>
    </row>
    <row r="1087" spans="1:20" x14ac:dyDescent="0.3">
      <c r="A1087" s="1" t="s">
        <v>4739</v>
      </c>
      <c r="B1087" s="1" t="s">
        <v>1983</v>
      </c>
      <c r="C1087" s="1" t="s">
        <v>2254</v>
      </c>
      <c r="D1087" s="1" t="s">
        <v>15</v>
      </c>
      <c r="E1087" s="2">
        <v>3</v>
      </c>
      <c r="F1087" s="1" t="s">
        <v>2117</v>
      </c>
      <c r="H1087" s="1" t="s">
        <v>15</v>
      </c>
      <c r="I1087" s="1" t="s">
        <v>15</v>
      </c>
      <c r="J1087" s="1" t="s">
        <v>15</v>
      </c>
      <c r="K1087" s="1" t="s">
        <v>15</v>
      </c>
      <c r="L1087" s="1" t="s">
        <v>15</v>
      </c>
      <c r="M1087" s="5"/>
      <c r="R1087" s="2" t="s">
        <v>4438</v>
      </c>
      <c r="S1087" s="5" t="str">
        <f t="shared" si="24"/>
        <v>GVE</v>
      </c>
      <c r="T1087" s="2" t="s">
        <v>4469</v>
      </c>
    </row>
    <row r="1088" spans="1:20" x14ac:dyDescent="0.3">
      <c r="A1088" s="1" t="s">
        <v>4740</v>
      </c>
      <c r="B1088" s="1" t="s">
        <v>1986</v>
      </c>
      <c r="C1088" s="1" t="s">
        <v>2256</v>
      </c>
      <c r="D1088" s="1" t="s">
        <v>15</v>
      </c>
      <c r="E1088" s="2">
        <v>3</v>
      </c>
      <c r="F1088" s="1" t="s">
        <v>2117</v>
      </c>
      <c r="H1088" s="1" t="s">
        <v>15</v>
      </c>
      <c r="I1088" s="1" t="s">
        <v>15</v>
      </c>
      <c r="J1088" s="1" t="s">
        <v>15</v>
      </c>
      <c r="K1088" s="1" t="s">
        <v>15</v>
      </c>
      <c r="L1088" s="1" t="s">
        <v>15</v>
      </c>
      <c r="M1088" s="5"/>
      <c r="R1088" s="2" t="s">
        <v>4438</v>
      </c>
      <c r="S1088" s="5" t="str">
        <f t="shared" si="24"/>
        <v>GVE</v>
      </c>
      <c r="T1088" s="2" t="s">
        <v>4469</v>
      </c>
    </row>
    <row r="1089" spans="1:20" x14ac:dyDescent="0.3">
      <c r="A1089" s="1" t="s">
        <v>4741</v>
      </c>
      <c r="B1089" s="1" t="s">
        <v>1989</v>
      </c>
      <c r="C1089" s="1" t="s">
        <v>2258</v>
      </c>
      <c r="D1089" s="1" t="s">
        <v>15</v>
      </c>
      <c r="E1089" s="2">
        <v>3</v>
      </c>
      <c r="F1089" s="1" t="s">
        <v>2117</v>
      </c>
      <c r="H1089" s="1" t="s">
        <v>15</v>
      </c>
      <c r="I1089" s="1" t="s">
        <v>15</v>
      </c>
      <c r="J1089" s="1" t="s">
        <v>15</v>
      </c>
      <c r="K1089" s="1" t="s">
        <v>15</v>
      </c>
      <c r="L1089" s="1" t="s">
        <v>15</v>
      </c>
      <c r="M1089" s="5"/>
      <c r="R1089" s="2" t="s">
        <v>4438</v>
      </c>
      <c r="S1089" s="5" t="str">
        <f t="shared" si="24"/>
        <v>GVE</v>
      </c>
      <c r="T1089" s="2" t="s">
        <v>4469</v>
      </c>
    </row>
    <row r="1090" spans="1:20" x14ac:dyDescent="0.3">
      <c r="A1090" s="1" t="s">
        <v>4742</v>
      </c>
      <c r="B1090" s="1" t="s">
        <v>1992</v>
      </c>
      <c r="C1090" s="1" t="s">
        <v>2260</v>
      </c>
      <c r="D1090" s="1" t="s">
        <v>15</v>
      </c>
      <c r="E1090" s="2">
        <v>3</v>
      </c>
      <c r="F1090" s="1" t="s">
        <v>2117</v>
      </c>
      <c r="H1090" s="1" t="s">
        <v>15</v>
      </c>
      <c r="I1090" s="1" t="s">
        <v>15</v>
      </c>
      <c r="J1090" s="1" t="s">
        <v>15</v>
      </c>
      <c r="K1090" s="1" t="s">
        <v>15</v>
      </c>
      <c r="L1090" s="1" t="s">
        <v>15</v>
      </c>
      <c r="M1090" s="5"/>
      <c r="R1090" s="2" t="s">
        <v>4438</v>
      </c>
      <c r="S1090" s="5" t="str">
        <f t="shared" si="24"/>
        <v>GVE</v>
      </c>
      <c r="T1090" s="2" t="s">
        <v>4469</v>
      </c>
    </row>
    <row r="1091" spans="1:20" x14ac:dyDescent="0.3">
      <c r="A1091" s="1" t="s">
        <v>4743</v>
      </c>
      <c r="B1091" s="1" t="s">
        <v>1995</v>
      </c>
      <c r="C1091" s="1" t="s">
        <v>2262</v>
      </c>
      <c r="D1091" s="1" t="s">
        <v>15</v>
      </c>
      <c r="E1091" s="2">
        <v>3</v>
      </c>
      <c r="F1091" s="1" t="s">
        <v>2117</v>
      </c>
      <c r="H1091" s="1" t="s">
        <v>15</v>
      </c>
      <c r="I1091" s="1" t="s">
        <v>15</v>
      </c>
      <c r="J1091" s="1" t="s">
        <v>15</v>
      </c>
      <c r="K1091" s="1" t="s">
        <v>15</v>
      </c>
      <c r="L1091" s="1" t="s">
        <v>15</v>
      </c>
      <c r="M1091" s="5"/>
      <c r="R1091" s="2" t="s">
        <v>4438</v>
      </c>
      <c r="S1091" s="5" t="str">
        <f t="shared" si="24"/>
        <v>GVE</v>
      </c>
      <c r="T1091" s="2" t="s">
        <v>4469</v>
      </c>
    </row>
    <row r="1092" spans="1:20" x14ac:dyDescent="0.3">
      <c r="A1092" s="1" t="s">
        <v>4744</v>
      </c>
      <c r="B1092" s="1" t="s">
        <v>1998</v>
      </c>
      <c r="C1092" s="1" t="s">
        <v>2264</v>
      </c>
      <c r="D1092" s="1" t="s">
        <v>15</v>
      </c>
      <c r="E1092" s="2">
        <v>3</v>
      </c>
      <c r="F1092" s="1" t="s">
        <v>2117</v>
      </c>
      <c r="H1092" s="1" t="s">
        <v>15</v>
      </c>
      <c r="I1092" s="1" t="s">
        <v>15</v>
      </c>
      <c r="J1092" s="1" t="s">
        <v>15</v>
      </c>
      <c r="K1092" s="1" t="s">
        <v>15</v>
      </c>
      <c r="L1092" s="1" t="s">
        <v>15</v>
      </c>
      <c r="M1092" s="5"/>
      <c r="R1092" s="2" t="s">
        <v>4438</v>
      </c>
      <c r="S1092" s="5" t="str">
        <f t="shared" si="24"/>
        <v>GVE</v>
      </c>
      <c r="T1092" s="2" t="s">
        <v>4469</v>
      </c>
    </row>
    <row r="1093" spans="1:20" x14ac:dyDescent="0.3">
      <c r="A1093" s="1" t="s">
        <v>4745</v>
      </c>
      <c r="B1093" s="1" t="s">
        <v>2001</v>
      </c>
      <c r="C1093" s="1" t="s">
        <v>2266</v>
      </c>
      <c r="D1093" s="1" t="s">
        <v>15</v>
      </c>
      <c r="E1093" s="2">
        <v>3</v>
      </c>
      <c r="F1093" s="1" t="s">
        <v>2117</v>
      </c>
      <c r="H1093" s="1" t="s">
        <v>15</v>
      </c>
      <c r="I1093" s="1" t="s">
        <v>15</v>
      </c>
      <c r="J1093" s="1" t="s">
        <v>15</v>
      </c>
      <c r="K1093" s="1" t="s">
        <v>15</v>
      </c>
      <c r="L1093" s="1" t="s">
        <v>15</v>
      </c>
      <c r="M1093" s="5"/>
      <c r="R1093" s="2" t="s">
        <v>4438</v>
      </c>
      <c r="S1093" s="5" t="str">
        <f t="shared" si="24"/>
        <v>GVE</v>
      </c>
      <c r="T1093" s="2" t="s">
        <v>4469</v>
      </c>
    </row>
    <row r="1094" spans="1:20" x14ac:dyDescent="0.3">
      <c r="A1094" s="1" t="s">
        <v>4746</v>
      </c>
      <c r="B1094" s="1" t="s">
        <v>2032</v>
      </c>
      <c r="C1094" s="1" t="s">
        <v>2268</v>
      </c>
      <c r="D1094" s="1" t="s">
        <v>15</v>
      </c>
      <c r="E1094" s="2">
        <v>3</v>
      </c>
      <c r="F1094" s="1" t="s">
        <v>2117</v>
      </c>
      <c r="H1094" s="1" t="s">
        <v>15</v>
      </c>
      <c r="I1094" s="1" t="s">
        <v>15</v>
      </c>
      <c r="J1094" s="1" t="s">
        <v>15</v>
      </c>
      <c r="K1094" s="1" t="s">
        <v>15</v>
      </c>
      <c r="L1094" s="1" t="s">
        <v>15</v>
      </c>
      <c r="M1094" s="5"/>
      <c r="R1094" s="2" t="s">
        <v>4438</v>
      </c>
      <c r="S1094" s="5" t="str">
        <f t="shared" si="24"/>
        <v>GVE</v>
      </c>
      <c r="T1094" s="2" t="s">
        <v>4469</v>
      </c>
    </row>
    <row r="1095" spans="1:20" x14ac:dyDescent="0.3">
      <c r="A1095" s="1" t="s">
        <v>4747</v>
      </c>
      <c r="B1095" s="1" t="s">
        <v>2004</v>
      </c>
      <c r="C1095" s="1" t="s">
        <v>2270</v>
      </c>
      <c r="D1095" s="1" t="s">
        <v>15</v>
      </c>
      <c r="E1095" s="2">
        <v>3</v>
      </c>
      <c r="F1095" s="1" t="s">
        <v>2117</v>
      </c>
      <c r="H1095" s="1" t="s">
        <v>15</v>
      </c>
      <c r="I1095" s="1" t="s">
        <v>15</v>
      </c>
      <c r="J1095" s="1" t="s">
        <v>15</v>
      </c>
      <c r="K1095" s="1" t="s">
        <v>15</v>
      </c>
      <c r="L1095" s="1" t="s">
        <v>15</v>
      </c>
      <c r="M1095" s="5"/>
      <c r="R1095" s="2" t="s">
        <v>4438</v>
      </c>
      <c r="S1095" s="5" t="str">
        <f t="shared" si="24"/>
        <v>GVE</v>
      </c>
      <c r="T1095" s="2" t="s">
        <v>4469</v>
      </c>
    </row>
    <row r="1096" spans="1:20" x14ac:dyDescent="0.3">
      <c r="A1096" s="1" t="s">
        <v>4748</v>
      </c>
      <c r="B1096" s="1" t="s">
        <v>2007</v>
      </c>
      <c r="C1096" s="1" t="s">
        <v>2272</v>
      </c>
      <c r="D1096" s="1" t="s">
        <v>15</v>
      </c>
      <c r="E1096" s="2">
        <v>3</v>
      </c>
      <c r="F1096" s="1" t="s">
        <v>2117</v>
      </c>
      <c r="H1096" s="1" t="s">
        <v>15</v>
      </c>
      <c r="I1096" s="1" t="s">
        <v>15</v>
      </c>
      <c r="J1096" s="1" t="s">
        <v>15</v>
      </c>
      <c r="K1096" s="1" t="s">
        <v>15</v>
      </c>
      <c r="L1096" s="1" t="s">
        <v>15</v>
      </c>
      <c r="M1096" s="5"/>
      <c r="R1096" s="2" t="s">
        <v>4438</v>
      </c>
      <c r="S1096" s="5" t="str">
        <f t="shared" si="24"/>
        <v>GVE</v>
      </c>
      <c r="T1096" s="2" t="s">
        <v>4469</v>
      </c>
    </row>
    <row r="1097" spans="1:20" x14ac:dyDescent="0.3">
      <c r="A1097" s="1" t="s">
        <v>4749</v>
      </c>
      <c r="B1097" s="1" t="s">
        <v>2010</v>
      </c>
      <c r="C1097" s="1" t="s">
        <v>2274</v>
      </c>
      <c r="D1097" s="1" t="s">
        <v>15</v>
      </c>
      <c r="E1097" s="2">
        <v>3</v>
      </c>
      <c r="F1097" s="1" t="s">
        <v>2117</v>
      </c>
      <c r="H1097" s="1" t="s">
        <v>15</v>
      </c>
      <c r="I1097" s="1" t="s">
        <v>15</v>
      </c>
      <c r="J1097" s="1" t="s">
        <v>15</v>
      </c>
      <c r="K1097" s="1" t="s">
        <v>15</v>
      </c>
      <c r="L1097" s="1" t="s">
        <v>15</v>
      </c>
      <c r="M1097" s="5"/>
      <c r="R1097" s="2" t="s">
        <v>4438</v>
      </c>
      <c r="S1097" s="5" t="str">
        <f t="shared" si="24"/>
        <v>GVE</v>
      </c>
      <c r="T1097" s="2" t="s">
        <v>4469</v>
      </c>
    </row>
    <row r="1098" spans="1:20" x14ac:dyDescent="0.3">
      <c r="A1098" s="1" t="s">
        <v>4750</v>
      </c>
      <c r="B1098" s="1" t="s">
        <v>2013</v>
      </c>
      <c r="C1098" s="1" t="s">
        <v>2276</v>
      </c>
      <c r="D1098" s="1" t="s">
        <v>15</v>
      </c>
      <c r="E1098" s="2">
        <v>3</v>
      </c>
      <c r="F1098" s="1" t="s">
        <v>2117</v>
      </c>
      <c r="H1098" s="1" t="s">
        <v>15</v>
      </c>
      <c r="I1098" s="1" t="s">
        <v>15</v>
      </c>
      <c r="J1098" s="1" t="s">
        <v>15</v>
      </c>
      <c r="K1098" s="1" t="s">
        <v>15</v>
      </c>
      <c r="L1098" s="1" t="s">
        <v>15</v>
      </c>
      <c r="M1098" s="5"/>
      <c r="R1098" s="2" t="s">
        <v>4438</v>
      </c>
      <c r="S1098" s="5" t="str">
        <f t="shared" si="24"/>
        <v>GVE</v>
      </c>
      <c r="T1098" s="2" t="s">
        <v>4469</v>
      </c>
    </row>
    <row r="1099" spans="1:20" x14ac:dyDescent="0.3">
      <c r="A1099" s="1" t="s">
        <v>2188</v>
      </c>
      <c r="B1099" s="1" t="s">
        <v>1888</v>
      </c>
      <c r="C1099" s="1" t="s">
        <v>5183</v>
      </c>
      <c r="D1099" s="1" t="s">
        <v>15</v>
      </c>
      <c r="E1099" s="2">
        <v>3</v>
      </c>
      <c r="F1099" s="1" t="s">
        <v>2117</v>
      </c>
      <c r="H1099" s="1" t="s">
        <v>15</v>
      </c>
      <c r="I1099" s="1" t="s">
        <v>15</v>
      </c>
      <c r="J1099" s="1" t="s">
        <v>15</v>
      </c>
      <c r="K1099" s="1" t="s">
        <v>15</v>
      </c>
      <c r="L1099" s="1" t="s">
        <v>15</v>
      </c>
      <c r="M1099" s="5"/>
      <c r="R1099" s="2" t="s">
        <v>4438</v>
      </c>
      <c r="S1099" s="5" t="str">
        <f t="shared" si="24"/>
        <v>GVE</v>
      </c>
      <c r="T1099" s="2" t="s">
        <v>4469</v>
      </c>
    </row>
    <row r="1100" spans="1:20" x14ac:dyDescent="0.3">
      <c r="A1100" s="1" t="s">
        <v>4751</v>
      </c>
      <c r="B1100" s="1" t="s">
        <v>2016</v>
      </c>
      <c r="C1100" s="1" t="s">
        <v>2278</v>
      </c>
      <c r="D1100" s="1" t="s">
        <v>15</v>
      </c>
      <c r="E1100" s="2">
        <v>3</v>
      </c>
      <c r="F1100" s="1" t="s">
        <v>2117</v>
      </c>
      <c r="H1100" s="1" t="s">
        <v>15</v>
      </c>
      <c r="I1100" s="1" t="s">
        <v>15</v>
      </c>
      <c r="J1100" s="1" t="s">
        <v>15</v>
      </c>
      <c r="K1100" s="1" t="s">
        <v>15</v>
      </c>
      <c r="L1100" s="1" t="s">
        <v>15</v>
      </c>
      <c r="M1100" s="5"/>
      <c r="R1100" s="2" t="s">
        <v>4438</v>
      </c>
      <c r="S1100" s="5" t="str">
        <f t="shared" si="24"/>
        <v>GVE</v>
      </c>
      <c r="T1100" s="2" t="s">
        <v>4469</v>
      </c>
    </row>
    <row r="1101" spans="1:20" x14ac:dyDescent="0.3">
      <c r="A1101" s="1" t="s">
        <v>4752</v>
      </c>
      <c r="B1101" s="1" t="s">
        <v>2019</v>
      </c>
      <c r="C1101" s="1" t="s">
        <v>2280</v>
      </c>
      <c r="D1101" s="1" t="s">
        <v>15</v>
      </c>
      <c r="E1101" s="2">
        <v>3</v>
      </c>
      <c r="F1101" s="1" t="s">
        <v>2117</v>
      </c>
      <c r="H1101" s="1" t="s">
        <v>15</v>
      </c>
      <c r="I1101" s="1" t="s">
        <v>15</v>
      </c>
      <c r="J1101" s="1" t="s">
        <v>15</v>
      </c>
      <c r="K1101" s="1" t="s">
        <v>15</v>
      </c>
      <c r="L1101" s="1" t="s">
        <v>15</v>
      </c>
      <c r="M1101" s="5"/>
      <c r="R1101" s="2" t="s">
        <v>4438</v>
      </c>
      <c r="S1101" s="5" t="str">
        <f t="shared" ref="S1101:S1164" si="25">+F1101</f>
        <v>GVE</v>
      </c>
      <c r="T1101" s="2" t="s">
        <v>4469</v>
      </c>
    </row>
    <row r="1102" spans="1:20" x14ac:dyDescent="0.3">
      <c r="A1102" s="1" t="s">
        <v>5184</v>
      </c>
      <c r="B1102" s="1" t="s">
        <v>2035</v>
      </c>
      <c r="C1102" s="1" t="s">
        <v>2287</v>
      </c>
      <c r="D1102" s="1" t="s">
        <v>15</v>
      </c>
      <c r="E1102" s="2">
        <v>3</v>
      </c>
      <c r="F1102" s="1" t="s">
        <v>2117</v>
      </c>
      <c r="H1102" s="1" t="s">
        <v>15</v>
      </c>
      <c r="I1102" s="1" t="s">
        <v>15</v>
      </c>
      <c r="J1102" s="1" t="s">
        <v>15</v>
      </c>
      <c r="K1102" s="1" t="s">
        <v>15</v>
      </c>
      <c r="L1102" s="1" t="s">
        <v>15</v>
      </c>
      <c r="M1102" s="5"/>
      <c r="R1102" s="2" t="s">
        <v>4438</v>
      </c>
      <c r="S1102" s="5" t="str">
        <f t="shared" si="25"/>
        <v>GVE</v>
      </c>
      <c r="T1102" s="2" t="s">
        <v>4469</v>
      </c>
    </row>
    <row r="1103" spans="1:20" x14ac:dyDescent="0.3">
      <c r="A1103" s="1" t="s">
        <v>4753</v>
      </c>
      <c r="B1103" s="1" t="s">
        <v>2022</v>
      </c>
      <c r="C1103" s="1" t="s">
        <v>2282</v>
      </c>
      <c r="D1103" s="1" t="s">
        <v>15</v>
      </c>
      <c r="E1103" s="2">
        <v>3</v>
      </c>
      <c r="F1103" s="1" t="s">
        <v>2117</v>
      </c>
      <c r="H1103" s="1" t="s">
        <v>15</v>
      </c>
      <c r="I1103" s="1" t="s">
        <v>15</v>
      </c>
      <c r="J1103" s="1" t="s">
        <v>15</v>
      </c>
      <c r="K1103" s="1" t="s">
        <v>15</v>
      </c>
      <c r="L1103" s="1" t="s">
        <v>15</v>
      </c>
      <c r="M1103" s="5"/>
      <c r="R1103" s="2" t="s">
        <v>4438</v>
      </c>
      <c r="S1103" s="5" t="str">
        <f t="shared" si="25"/>
        <v>GVE</v>
      </c>
      <c r="T1103" s="2" t="s">
        <v>4469</v>
      </c>
    </row>
    <row r="1104" spans="1:20" x14ac:dyDescent="0.3">
      <c r="A1104" s="1" t="s">
        <v>5185</v>
      </c>
      <c r="B1104" s="1" t="s">
        <v>5168</v>
      </c>
      <c r="C1104" s="1" t="s">
        <v>2290</v>
      </c>
      <c r="D1104" s="1" t="s">
        <v>15</v>
      </c>
      <c r="E1104" s="2">
        <v>3</v>
      </c>
      <c r="F1104" s="1" t="s">
        <v>2117</v>
      </c>
      <c r="H1104" s="1" t="s">
        <v>15</v>
      </c>
      <c r="I1104" s="1" t="s">
        <v>15</v>
      </c>
      <c r="J1104" s="1" t="s">
        <v>15</v>
      </c>
      <c r="K1104" s="1" t="s">
        <v>15</v>
      </c>
      <c r="L1104" s="1" t="s">
        <v>15</v>
      </c>
      <c r="M1104" s="5"/>
      <c r="R1104" s="2" t="s">
        <v>4438</v>
      </c>
      <c r="S1104" s="5" t="str">
        <f t="shared" si="25"/>
        <v>GVE</v>
      </c>
      <c r="T1104" s="2" t="s">
        <v>4469</v>
      </c>
    </row>
    <row r="1105" spans="1:20" x14ac:dyDescent="0.3">
      <c r="A1105" s="1" t="s">
        <v>2189</v>
      </c>
      <c r="B1105" s="1" t="s">
        <v>2190</v>
      </c>
      <c r="C1105" s="1" t="s">
        <v>2191</v>
      </c>
      <c r="D1105" s="1" t="s">
        <v>15</v>
      </c>
      <c r="E1105" s="2">
        <v>3</v>
      </c>
      <c r="F1105" s="1" t="s">
        <v>2117</v>
      </c>
      <c r="H1105" s="1" t="s">
        <v>15</v>
      </c>
      <c r="I1105" s="1" t="s">
        <v>15</v>
      </c>
      <c r="J1105" s="1" t="s">
        <v>15</v>
      </c>
      <c r="K1105" s="1" t="s">
        <v>15</v>
      </c>
      <c r="L1105" s="1" t="s">
        <v>15</v>
      </c>
      <c r="M1105" s="5"/>
      <c r="R1105" s="2" t="s">
        <v>4438</v>
      </c>
      <c r="S1105" s="5" t="str">
        <f t="shared" si="25"/>
        <v>GVE</v>
      </c>
      <c r="T1105" s="2" t="s">
        <v>4469</v>
      </c>
    </row>
    <row r="1106" spans="1:20" x14ac:dyDescent="0.3">
      <c r="A1106" s="1" t="s">
        <v>2192</v>
      </c>
      <c r="B1106" s="1" t="s">
        <v>816</v>
      </c>
      <c r="C1106" s="1" t="s">
        <v>2116</v>
      </c>
      <c r="D1106" s="1" t="s">
        <v>15</v>
      </c>
      <c r="E1106" s="2">
        <v>2</v>
      </c>
      <c r="F1106" s="1" t="s">
        <v>2117</v>
      </c>
      <c r="H1106" s="1" t="s">
        <v>15</v>
      </c>
      <c r="I1106" s="1" t="s">
        <v>15</v>
      </c>
      <c r="J1106" s="1" t="s">
        <v>15</v>
      </c>
      <c r="K1106" s="1" t="s">
        <v>15</v>
      </c>
      <c r="L1106" s="1" t="s">
        <v>15</v>
      </c>
      <c r="R1106" s="2" t="s">
        <v>4438</v>
      </c>
      <c r="S1106" s="5" t="str">
        <f t="shared" si="25"/>
        <v>GVE</v>
      </c>
      <c r="T1106" s="2" t="s">
        <v>4469</v>
      </c>
    </row>
    <row r="1107" spans="1:20" x14ac:dyDescent="0.3">
      <c r="A1107" s="1" t="s">
        <v>4679</v>
      </c>
      <c r="B1107" s="1" t="s">
        <v>1773</v>
      </c>
      <c r="C1107" s="1" t="s">
        <v>2120</v>
      </c>
      <c r="D1107" s="1" t="s">
        <v>15</v>
      </c>
      <c r="E1107" s="2">
        <v>3</v>
      </c>
      <c r="F1107" s="1" t="s">
        <v>2117</v>
      </c>
      <c r="H1107" s="1" t="s">
        <v>15</v>
      </c>
      <c r="I1107" s="1" t="s">
        <v>15</v>
      </c>
      <c r="J1107" s="1" t="s">
        <v>15</v>
      </c>
      <c r="K1107" s="1" t="s">
        <v>15</v>
      </c>
      <c r="L1107" s="1" t="s">
        <v>15</v>
      </c>
      <c r="R1107" s="2" t="s">
        <v>4438</v>
      </c>
      <c r="S1107" s="5" t="str">
        <f t="shared" si="25"/>
        <v>GVE</v>
      </c>
      <c r="T1107" s="2" t="s">
        <v>4469</v>
      </c>
    </row>
    <row r="1108" spans="1:20" x14ac:dyDescent="0.3">
      <c r="A1108" s="1" t="s">
        <v>4680</v>
      </c>
      <c r="B1108" s="1" t="s">
        <v>1776</v>
      </c>
      <c r="C1108" s="1" t="s">
        <v>2122</v>
      </c>
      <c r="D1108" s="1" t="s">
        <v>15</v>
      </c>
      <c r="E1108" s="2">
        <v>3</v>
      </c>
      <c r="F1108" s="1" t="s">
        <v>2117</v>
      </c>
      <c r="H1108" s="1" t="s">
        <v>15</v>
      </c>
      <c r="I1108" s="1" t="s">
        <v>15</v>
      </c>
      <c r="J1108" s="1" t="s">
        <v>15</v>
      </c>
      <c r="K1108" s="1" t="s">
        <v>15</v>
      </c>
      <c r="L1108" s="1" t="s">
        <v>15</v>
      </c>
      <c r="R1108" s="2" t="s">
        <v>4438</v>
      </c>
      <c r="S1108" s="5" t="str">
        <f t="shared" si="25"/>
        <v>GVE</v>
      </c>
      <c r="T1108" s="2" t="s">
        <v>4469</v>
      </c>
    </row>
    <row r="1109" spans="1:20" x14ac:dyDescent="0.3">
      <c r="A1109" s="1" t="s">
        <v>4681</v>
      </c>
      <c r="B1109" s="1" t="s">
        <v>1779</v>
      </c>
      <c r="C1109" s="1" t="s">
        <v>2124</v>
      </c>
      <c r="D1109" s="1" t="s">
        <v>15</v>
      </c>
      <c r="E1109" s="2">
        <v>3</v>
      </c>
      <c r="F1109" s="1" t="s">
        <v>2117</v>
      </c>
      <c r="H1109" s="1" t="s">
        <v>15</v>
      </c>
      <c r="I1109" s="1" t="s">
        <v>15</v>
      </c>
      <c r="J1109" s="1" t="s">
        <v>15</v>
      </c>
      <c r="K1109" s="1" t="s">
        <v>15</v>
      </c>
      <c r="L1109" s="1" t="s">
        <v>15</v>
      </c>
      <c r="R1109" s="2" t="s">
        <v>4438</v>
      </c>
      <c r="S1109" s="5" t="str">
        <f t="shared" si="25"/>
        <v>GVE</v>
      </c>
      <c r="T1109" s="2" t="s">
        <v>4469</v>
      </c>
    </row>
    <row r="1110" spans="1:20" x14ac:dyDescent="0.3">
      <c r="A1110" s="1" t="s">
        <v>4682</v>
      </c>
      <c r="B1110" s="1" t="s">
        <v>1782</v>
      </c>
      <c r="C1110" s="1" t="s">
        <v>2126</v>
      </c>
      <c r="D1110" s="1" t="s">
        <v>15</v>
      </c>
      <c r="E1110" s="2">
        <v>3</v>
      </c>
      <c r="F1110" s="1" t="s">
        <v>2117</v>
      </c>
      <c r="H1110" s="1" t="s">
        <v>15</v>
      </c>
      <c r="I1110" s="1" t="s">
        <v>15</v>
      </c>
      <c r="J1110" s="1" t="s">
        <v>15</v>
      </c>
      <c r="K1110" s="1" t="s">
        <v>15</v>
      </c>
      <c r="L1110" s="1" t="s">
        <v>15</v>
      </c>
      <c r="R1110" s="2" t="s">
        <v>4438</v>
      </c>
      <c r="S1110" s="5" t="str">
        <f t="shared" si="25"/>
        <v>GVE</v>
      </c>
      <c r="T1110" s="2" t="s">
        <v>4469</v>
      </c>
    </row>
    <row r="1111" spans="1:20" x14ac:dyDescent="0.3">
      <c r="A1111" s="1" t="s">
        <v>4683</v>
      </c>
      <c r="B1111" s="1" t="s">
        <v>1785</v>
      </c>
      <c r="C1111" s="1" t="s">
        <v>2128</v>
      </c>
      <c r="D1111" s="1" t="s">
        <v>15</v>
      </c>
      <c r="E1111" s="2">
        <v>3</v>
      </c>
      <c r="F1111" s="1" t="s">
        <v>2117</v>
      </c>
      <c r="H1111" s="1" t="s">
        <v>15</v>
      </c>
      <c r="I1111" s="1" t="s">
        <v>15</v>
      </c>
      <c r="J1111" s="1" t="s">
        <v>15</v>
      </c>
      <c r="K1111" s="1" t="s">
        <v>15</v>
      </c>
      <c r="L1111" s="1" t="s">
        <v>15</v>
      </c>
      <c r="R1111" s="2" t="s">
        <v>4438</v>
      </c>
      <c r="S1111" s="5" t="str">
        <f t="shared" si="25"/>
        <v>GVE</v>
      </c>
      <c r="T1111" s="2" t="s">
        <v>4469</v>
      </c>
    </row>
    <row r="1112" spans="1:20" x14ac:dyDescent="0.3">
      <c r="A1112" s="1" t="s">
        <v>4684</v>
      </c>
      <c r="B1112" s="1" t="s">
        <v>1788</v>
      </c>
      <c r="C1112" s="1" t="s">
        <v>2130</v>
      </c>
      <c r="D1112" s="1" t="s">
        <v>15</v>
      </c>
      <c r="E1112" s="2">
        <v>3</v>
      </c>
      <c r="F1112" s="1" t="s">
        <v>2117</v>
      </c>
      <c r="H1112" s="1" t="s">
        <v>15</v>
      </c>
      <c r="I1112" s="1" t="s">
        <v>15</v>
      </c>
      <c r="J1112" s="1" t="s">
        <v>15</v>
      </c>
      <c r="K1112" s="1" t="s">
        <v>15</v>
      </c>
      <c r="L1112" s="1" t="s">
        <v>15</v>
      </c>
      <c r="R1112" s="2" t="s">
        <v>4438</v>
      </c>
      <c r="S1112" s="5" t="str">
        <f t="shared" si="25"/>
        <v>GVE</v>
      </c>
      <c r="T1112" s="2" t="s">
        <v>4469</v>
      </c>
    </row>
    <row r="1113" spans="1:20" x14ac:dyDescent="0.3">
      <c r="A1113" s="1" t="s">
        <v>4685</v>
      </c>
      <c r="B1113" s="1" t="s">
        <v>1791</v>
      </c>
      <c r="C1113" s="1" t="s">
        <v>2132</v>
      </c>
      <c r="D1113" s="1" t="s">
        <v>15</v>
      </c>
      <c r="E1113" s="2">
        <v>3</v>
      </c>
      <c r="F1113" s="1" t="s">
        <v>2117</v>
      </c>
      <c r="H1113" s="1" t="s">
        <v>15</v>
      </c>
      <c r="I1113" s="1" t="s">
        <v>15</v>
      </c>
      <c r="J1113" s="1" t="s">
        <v>15</v>
      </c>
      <c r="K1113" s="1" t="s">
        <v>15</v>
      </c>
      <c r="L1113" s="1" t="s">
        <v>15</v>
      </c>
      <c r="R1113" s="2" t="s">
        <v>4438</v>
      </c>
      <c r="S1113" s="5" t="str">
        <f t="shared" si="25"/>
        <v>GVE</v>
      </c>
      <c r="T1113" s="2" t="s">
        <v>4469</v>
      </c>
    </row>
    <row r="1114" spans="1:20" x14ac:dyDescent="0.3">
      <c r="A1114" s="1" t="s">
        <v>4686</v>
      </c>
      <c r="B1114" s="1" t="s">
        <v>1794</v>
      </c>
      <c r="C1114" s="1" t="s">
        <v>2134</v>
      </c>
      <c r="D1114" s="1" t="s">
        <v>15</v>
      </c>
      <c r="E1114" s="2">
        <v>3</v>
      </c>
      <c r="F1114" s="1" t="s">
        <v>2117</v>
      </c>
      <c r="H1114" s="1" t="s">
        <v>15</v>
      </c>
      <c r="I1114" s="1" t="s">
        <v>15</v>
      </c>
      <c r="J1114" s="1" t="s">
        <v>15</v>
      </c>
      <c r="K1114" s="1" t="s">
        <v>15</v>
      </c>
      <c r="L1114" s="1" t="s">
        <v>15</v>
      </c>
      <c r="R1114" s="2" t="s">
        <v>4438</v>
      </c>
      <c r="S1114" s="5" t="str">
        <f t="shared" si="25"/>
        <v>GVE</v>
      </c>
      <c r="T1114" s="2" t="s">
        <v>4469</v>
      </c>
    </row>
    <row r="1115" spans="1:20" x14ac:dyDescent="0.3">
      <c r="A1115" s="1" t="s">
        <v>4687</v>
      </c>
      <c r="B1115" s="1" t="s">
        <v>1797</v>
      </c>
      <c r="C1115" s="1" t="s">
        <v>2136</v>
      </c>
      <c r="D1115" s="1" t="s">
        <v>15</v>
      </c>
      <c r="E1115" s="2">
        <v>3</v>
      </c>
      <c r="F1115" s="1" t="s">
        <v>2117</v>
      </c>
      <c r="H1115" s="1" t="s">
        <v>15</v>
      </c>
      <c r="I1115" s="1" t="s">
        <v>15</v>
      </c>
      <c r="J1115" s="1" t="s">
        <v>15</v>
      </c>
      <c r="K1115" s="1" t="s">
        <v>15</v>
      </c>
      <c r="L1115" s="1" t="s">
        <v>15</v>
      </c>
      <c r="R1115" s="2" t="s">
        <v>4438</v>
      </c>
      <c r="S1115" s="5" t="str">
        <f t="shared" si="25"/>
        <v>GVE</v>
      </c>
      <c r="T1115" s="2" t="s">
        <v>4469</v>
      </c>
    </row>
    <row r="1116" spans="1:20" x14ac:dyDescent="0.3">
      <c r="A1116" s="1" t="s">
        <v>4688</v>
      </c>
      <c r="B1116" s="1" t="s">
        <v>1800</v>
      </c>
      <c r="C1116" s="1" t="s">
        <v>2138</v>
      </c>
      <c r="D1116" s="1" t="s">
        <v>15</v>
      </c>
      <c r="E1116" s="2">
        <v>3</v>
      </c>
      <c r="F1116" s="1" t="s">
        <v>2117</v>
      </c>
      <c r="H1116" s="1" t="s">
        <v>15</v>
      </c>
      <c r="I1116" s="1" t="s">
        <v>15</v>
      </c>
      <c r="J1116" s="1" t="s">
        <v>15</v>
      </c>
      <c r="K1116" s="1" t="s">
        <v>15</v>
      </c>
      <c r="L1116" s="1" t="s">
        <v>15</v>
      </c>
      <c r="R1116" s="2" t="s">
        <v>4438</v>
      </c>
      <c r="S1116" s="5" t="str">
        <f t="shared" si="25"/>
        <v>GVE</v>
      </c>
      <c r="T1116" s="2" t="s">
        <v>4469</v>
      </c>
    </row>
    <row r="1117" spans="1:20" x14ac:dyDescent="0.3">
      <c r="A1117" s="1" t="s">
        <v>4689</v>
      </c>
      <c r="B1117" s="1" t="s">
        <v>1803</v>
      </c>
      <c r="C1117" s="1" t="s">
        <v>2140</v>
      </c>
      <c r="D1117" s="1" t="s">
        <v>15</v>
      </c>
      <c r="E1117" s="2">
        <v>3</v>
      </c>
      <c r="F1117" s="1" t="s">
        <v>2117</v>
      </c>
      <c r="H1117" s="1" t="s">
        <v>15</v>
      </c>
      <c r="I1117" s="1" t="s">
        <v>15</v>
      </c>
      <c r="J1117" s="1" t="s">
        <v>15</v>
      </c>
      <c r="K1117" s="1" t="s">
        <v>15</v>
      </c>
      <c r="L1117" s="1" t="s">
        <v>15</v>
      </c>
      <c r="R1117" s="2" t="s">
        <v>4438</v>
      </c>
      <c r="S1117" s="5" t="str">
        <f t="shared" si="25"/>
        <v>GVE</v>
      </c>
      <c r="T1117" s="2" t="s">
        <v>4469</v>
      </c>
    </row>
    <row r="1118" spans="1:20" x14ac:dyDescent="0.3">
      <c r="A1118" s="1" t="s">
        <v>4690</v>
      </c>
      <c r="B1118" s="1" t="s">
        <v>1806</v>
      </c>
      <c r="C1118" s="1" t="s">
        <v>2142</v>
      </c>
      <c r="D1118" s="1" t="s">
        <v>15</v>
      </c>
      <c r="E1118" s="2">
        <v>3</v>
      </c>
      <c r="F1118" s="1" t="s">
        <v>2117</v>
      </c>
      <c r="H1118" s="1" t="s">
        <v>15</v>
      </c>
      <c r="I1118" s="1" t="s">
        <v>15</v>
      </c>
      <c r="J1118" s="1" t="s">
        <v>15</v>
      </c>
      <c r="K1118" s="1" t="s">
        <v>15</v>
      </c>
      <c r="L1118" s="1" t="s">
        <v>15</v>
      </c>
      <c r="R1118" s="2" t="s">
        <v>4438</v>
      </c>
      <c r="S1118" s="5" t="str">
        <f t="shared" si="25"/>
        <v>GVE</v>
      </c>
      <c r="T1118" s="2" t="s">
        <v>4469</v>
      </c>
    </row>
    <row r="1119" spans="1:20" x14ac:dyDescent="0.3">
      <c r="A1119" s="1" t="s">
        <v>4691</v>
      </c>
      <c r="B1119" s="1" t="s">
        <v>1809</v>
      </c>
      <c r="C1119" s="1" t="s">
        <v>2144</v>
      </c>
      <c r="D1119" s="1" t="s">
        <v>15</v>
      </c>
      <c r="E1119" s="2">
        <v>3</v>
      </c>
      <c r="F1119" s="1" t="s">
        <v>2117</v>
      </c>
      <c r="H1119" s="1" t="s">
        <v>15</v>
      </c>
      <c r="I1119" s="1" t="s">
        <v>15</v>
      </c>
      <c r="J1119" s="1" t="s">
        <v>15</v>
      </c>
      <c r="K1119" s="1" t="s">
        <v>15</v>
      </c>
      <c r="L1119" s="1" t="s">
        <v>15</v>
      </c>
      <c r="R1119" s="2" t="s">
        <v>4438</v>
      </c>
      <c r="S1119" s="5" t="str">
        <f t="shared" si="25"/>
        <v>GVE</v>
      </c>
      <c r="T1119" s="2" t="s">
        <v>4469</v>
      </c>
    </row>
    <row r="1120" spans="1:20" x14ac:dyDescent="0.3">
      <c r="A1120" s="1" t="s">
        <v>4692</v>
      </c>
      <c r="B1120" s="1" t="s">
        <v>1812</v>
      </c>
      <c r="C1120" s="1" t="s">
        <v>2146</v>
      </c>
      <c r="D1120" s="1" t="s">
        <v>15</v>
      </c>
      <c r="E1120" s="2">
        <v>3</v>
      </c>
      <c r="F1120" s="1" t="s">
        <v>2117</v>
      </c>
      <c r="H1120" s="1" t="s">
        <v>15</v>
      </c>
      <c r="I1120" s="1" t="s">
        <v>15</v>
      </c>
      <c r="J1120" s="1" t="s">
        <v>15</v>
      </c>
      <c r="K1120" s="1" t="s">
        <v>15</v>
      </c>
      <c r="L1120" s="1" t="s">
        <v>15</v>
      </c>
      <c r="R1120" s="2" t="s">
        <v>4438</v>
      </c>
      <c r="S1120" s="5" t="str">
        <f t="shared" si="25"/>
        <v>GVE</v>
      </c>
      <c r="T1120" s="2" t="s">
        <v>4469</v>
      </c>
    </row>
    <row r="1121" spans="1:20" x14ac:dyDescent="0.3">
      <c r="A1121" s="1" t="s">
        <v>4693</v>
      </c>
      <c r="B1121" s="1" t="s">
        <v>1815</v>
      </c>
      <c r="C1121" s="1" t="s">
        <v>2148</v>
      </c>
      <c r="D1121" s="1" t="s">
        <v>15</v>
      </c>
      <c r="E1121" s="2">
        <v>3</v>
      </c>
      <c r="F1121" s="1" t="s">
        <v>2117</v>
      </c>
      <c r="H1121" s="1" t="s">
        <v>15</v>
      </c>
      <c r="I1121" s="1" t="s">
        <v>15</v>
      </c>
      <c r="J1121" s="1" t="s">
        <v>15</v>
      </c>
      <c r="K1121" s="1" t="s">
        <v>15</v>
      </c>
      <c r="L1121" s="1" t="s">
        <v>15</v>
      </c>
      <c r="R1121" s="2" t="s">
        <v>4438</v>
      </c>
      <c r="S1121" s="5" t="str">
        <f t="shared" si="25"/>
        <v>GVE</v>
      </c>
      <c r="T1121" s="2" t="s">
        <v>4469</v>
      </c>
    </row>
    <row r="1122" spans="1:20" x14ac:dyDescent="0.3">
      <c r="A1122" s="1" t="s">
        <v>4694</v>
      </c>
      <c r="B1122" s="1" t="s">
        <v>1818</v>
      </c>
      <c r="C1122" s="1" t="s">
        <v>2150</v>
      </c>
      <c r="D1122" s="1" t="s">
        <v>15</v>
      </c>
      <c r="E1122" s="2">
        <v>3</v>
      </c>
      <c r="F1122" s="1" t="s">
        <v>2117</v>
      </c>
      <c r="H1122" s="1" t="s">
        <v>15</v>
      </c>
      <c r="I1122" s="1" t="s">
        <v>15</v>
      </c>
      <c r="J1122" s="1" t="s">
        <v>15</v>
      </c>
      <c r="K1122" s="1" t="s">
        <v>15</v>
      </c>
      <c r="L1122" s="1" t="s">
        <v>15</v>
      </c>
      <c r="R1122" s="2" t="s">
        <v>4438</v>
      </c>
      <c r="S1122" s="5" t="str">
        <f t="shared" si="25"/>
        <v>GVE</v>
      </c>
      <c r="T1122" s="2" t="s">
        <v>4469</v>
      </c>
    </row>
    <row r="1123" spans="1:20" x14ac:dyDescent="0.3">
      <c r="A1123" s="1" t="s">
        <v>4695</v>
      </c>
      <c r="B1123" s="1" t="s">
        <v>1821</v>
      </c>
      <c r="C1123" s="1" t="s">
        <v>2152</v>
      </c>
      <c r="D1123" s="1" t="s">
        <v>15</v>
      </c>
      <c r="E1123" s="2">
        <v>3</v>
      </c>
      <c r="F1123" s="1" t="s">
        <v>2117</v>
      </c>
      <c r="H1123" s="1" t="s">
        <v>15</v>
      </c>
      <c r="I1123" s="1" t="s">
        <v>15</v>
      </c>
      <c r="J1123" s="1" t="s">
        <v>15</v>
      </c>
      <c r="K1123" s="1" t="s">
        <v>15</v>
      </c>
      <c r="L1123" s="1" t="s">
        <v>15</v>
      </c>
      <c r="R1123" s="2" t="s">
        <v>4438</v>
      </c>
      <c r="S1123" s="5" t="str">
        <f t="shared" si="25"/>
        <v>GVE</v>
      </c>
      <c r="T1123" s="2" t="s">
        <v>4469</v>
      </c>
    </row>
    <row r="1124" spans="1:20" x14ac:dyDescent="0.3">
      <c r="A1124" s="1" t="s">
        <v>4696</v>
      </c>
      <c r="B1124" s="1" t="s">
        <v>1824</v>
      </c>
      <c r="C1124" s="1" t="s">
        <v>2154</v>
      </c>
      <c r="D1124" s="1" t="s">
        <v>15</v>
      </c>
      <c r="E1124" s="2">
        <v>3</v>
      </c>
      <c r="F1124" s="1" t="s">
        <v>2117</v>
      </c>
      <c r="H1124" s="1" t="s">
        <v>15</v>
      </c>
      <c r="I1124" s="1" t="s">
        <v>15</v>
      </c>
      <c r="J1124" s="1" t="s">
        <v>15</v>
      </c>
      <c r="K1124" s="1" t="s">
        <v>15</v>
      </c>
      <c r="L1124" s="1" t="s">
        <v>15</v>
      </c>
      <c r="R1124" s="2" t="s">
        <v>4438</v>
      </c>
      <c r="S1124" s="5" t="str">
        <f t="shared" si="25"/>
        <v>GVE</v>
      </c>
      <c r="T1124" s="2" t="s">
        <v>4469</v>
      </c>
    </row>
    <row r="1125" spans="1:20" x14ac:dyDescent="0.3">
      <c r="A1125" s="1" t="s">
        <v>4697</v>
      </c>
      <c r="B1125" s="1" t="s">
        <v>1827</v>
      </c>
      <c r="C1125" s="1" t="s">
        <v>2156</v>
      </c>
      <c r="D1125" s="1" t="s">
        <v>15</v>
      </c>
      <c r="E1125" s="2">
        <v>3</v>
      </c>
      <c r="F1125" s="1" t="s">
        <v>2117</v>
      </c>
      <c r="H1125" s="1" t="s">
        <v>15</v>
      </c>
      <c r="I1125" s="1" t="s">
        <v>15</v>
      </c>
      <c r="J1125" s="1" t="s">
        <v>15</v>
      </c>
      <c r="K1125" s="1" t="s">
        <v>15</v>
      </c>
      <c r="L1125" s="1" t="s">
        <v>15</v>
      </c>
      <c r="R1125" s="2" t="s">
        <v>4438</v>
      </c>
      <c r="S1125" s="5" t="str">
        <f t="shared" si="25"/>
        <v>GVE</v>
      </c>
      <c r="T1125" s="2" t="s">
        <v>4469</v>
      </c>
    </row>
    <row r="1126" spans="1:20" x14ac:dyDescent="0.3">
      <c r="A1126" s="1" t="s">
        <v>4698</v>
      </c>
      <c r="B1126" s="1" t="s">
        <v>1830</v>
      </c>
      <c r="C1126" s="1" t="s">
        <v>2158</v>
      </c>
      <c r="D1126" s="1" t="s">
        <v>15</v>
      </c>
      <c r="E1126" s="2">
        <v>3</v>
      </c>
      <c r="F1126" s="1" t="s">
        <v>2117</v>
      </c>
      <c r="H1126" s="1" t="s">
        <v>15</v>
      </c>
      <c r="I1126" s="1" t="s">
        <v>15</v>
      </c>
      <c r="J1126" s="1" t="s">
        <v>15</v>
      </c>
      <c r="K1126" s="1" t="s">
        <v>15</v>
      </c>
      <c r="L1126" s="1" t="s">
        <v>15</v>
      </c>
      <c r="R1126" s="2" t="s">
        <v>4438</v>
      </c>
      <c r="S1126" s="5" t="str">
        <f t="shared" si="25"/>
        <v>GVE</v>
      </c>
      <c r="T1126" s="2" t="s">
        <v>4469</v>
      </c>
    </row>
    <row r="1127" spans="1:20" x14ac:dyDescent="0.3">
      <c r="A1127" s="1" t="s">
        <v>4699</v>
      </c>
      <c r="B1127" s="1" t="s">
        <v>1833</v>
      </c>
      <c r="C1127" s="1" t="s">
        <v>2160</v>
      </c>
      <c r="D1127" s="1" t="s">
        <v>15</v>
      </c>
      <c r="E1127" s="2">
        <v>3</v>
      </c>
      <c r="F1127" s="1" t="s">
        <v>2117</v>
      </c>
      <c r="H1127" s="1" t="s">
        <v>15</v>
      </c>
      <c r="I1127" s="1" t="s">
        <v>15</v>
      </c>
      <c r="J1127" s="1" t="s">
        <v>15</v>
      </c>
      <c r="K1127" s="1" t="s">
        <v>15</v>
      </c>
      <c r="L1127" s="1" t="s">
        <v>15</v>
      </c>
      <c r="R1127" s="2" t="s">
        <v>4438</v>
      </c>
      <c r="S1127" s="5" t="str">
        <f t="shared" si="25"/>
        <v>GVE</v>
      </c>
      <c r="T1127" s="2" t="s">
        <v>4469</v>
      </c>
    </row>
    <row r="1128" spans="1:20" x14ac:dyDescent="0.3">
      <c r="A1128" s="1" t="s">
        <v>4700</v>
      </c>
      <c r="B1128" s="1" t="s">
        <v>1836</v>
      </c>
      <c r="C1128" s="1" t="s">
        <v>2162</v>
      </c>
      <c r="D1128" s="1" t="s">
        <v>15</v>
      </c>
      <c r="E1128" s="2">
        <v>3</v>
      </c>
      <c r="F1128" s="1" t="s">
        <v>2117</v>
      </c>
      <c r="H1128" s="1" t="s">
        <v>15</v>
      </c>
      <c r="I1128" s="1" t="s">
        <v>15</v>
      </c>
      <c r="J1128" s="1" t="s">
        <v>15</v>
      </c>
      <c r="K1128" s="1" t="s">
        <v>15</v>
      </c>
      <c r="L1128" s="1" t="s">
        <v>15</v>
      </c>
      <c r="R1128" s="2" t="s">
        <v>4438</v>
      </c>
      <c r="S1128" s="5" t="str">
        <f t="shared" si="25"/>
        <v>GVE</v>
      </c>
      <c r="T1128" s="2" t="s">
        <v>4469</v>
      </c>
    </row>
    <row r="1129" spans="1:20" x14ac:dyDescent="0.3">
      <c r="A1129" s="1" t="s">
        <v>4701</v>
      </c>
      <c r="B1129" s="1" t="s">
        <v>1839</v>
      </c>
      <c r="C1129" s="1" t="s">
        <v>2164</v>
      </c>
      <c r="D1129" s="1" t="s">
        <v>15</v>
      </c>
      <c r="E1129" s="2">
        <v>3</v>
      </c>
      <c r="F1129" s="1" t="s">
        <v>2117</v>
      </c>
      <c r="H1129" s="1" t="s">
        <v>15</v>
      </c>
      <c r="I1129" s="1" t="s">
        <v>15</v>
      </c>
      <c r="J1129" s="1" t="s">
        <v>15</v>
      </c>
      <c r="K1129" s="1" t="s">
        <v>15</v>
      </c>
      <c r="L1129" s="1" t="s">
        <v>15</v>
      </c>
      <c r="R1129" s="2" t="s">
        <v>4438</v>
      </c>
      <c r="S1129" s="5" t="str">
        <f t="shared" si="25"/>
        <v>GVE</v>
      </c>
      <c r="T1129" s="2" t="s">
        <v>4469</v>
      </c>
    </row>
    <row r="1130" spans="1:20" x14ac:dyDescent="0.3">
      <c r="A1130" s="1" t="s">
        <v>4702</v>
      </c>
      <c r="B1130" s="1" t="s">
        <v>1842</v>
      </c>
      <c r="C1130" s="1" t="s">
        <v>2166</v>
      </c>
      <c r="D1130" s="1" t="s">
        <v>15</v>
      </c>
      <c r="E1130" s="2">
        <v>3</v>
      </c>
      <c r="F1130" s="1" t="s">
        <v>2117</v>
      </c>
      <c r="H1130" s="1" t="s">
        <v>15</v>
      </c>
      <c r="I1130" s="1" t="s">
        <v>15</v>
      </c>
      <c r="J1130" s="1" t="s">
        <v>15</v>
      </c>
      <c r="K1130" s="1" t="s">
        <v>15</v>
      </c>
      <c r="L1130" s="1" t="s">
        <v>15</v>
      </c>
      <c r="R1130" s="2" t="s">
        <v>4438</v>
      </c>
      <c r="S1130" s="5" t="str">
        <f t="shared" si="25"/>
        <v>GVE</v>
      </c>
      <c r="T1130" s="2" t="s">
        <v>4469</v>
      </c>
    </row>
    <row r="1131" spans="1:20" x14ac:dyDescent="0.3">
      <c r="A1131" s="1" t="s">
        <v>4703</v>
      </c>
      <c r="B1131" s="1" t="s">
        <v>1845</v>
      </c>
      <c r="C1131" s="1" t="s">
        <v>2168</v>
      </c>
      <c r="D1131" s="1" t="s">
        <v>15</v>
      </c>
      <c r="E1131" s="2">
        <v>3</v>
      </c>
      <c r="F1131" s="1" t="s">
        <v>2117</v>
      </c>
      <c r="H1131" s="1" t="s">
        <v>15</v>
      </c>
      <c r="I1131" s="1" t="s">
        <v>15</v>
      </c>
      <c r="J1131" s="1" t="s">
        <v>15</v>
      </c>
      <c r="K1131" s="1" t="s">
        <v>15</v>
      </c>
      <c r="L1131" s="1" t="s">
        <v>15</v>
      </c>
      <c r="R1131" s="2" t="s">
        <v>4438</v>
      </c>
      <c r="S1131" s="5" t="str">
        <f t="shared" si="25"/>
        <v>GVE</v>
      </c>
      <c r="T1131" s="2" t="s">
        <v>4469</v>
      </c>
    </row>
    <row r="1132" spans="1:20" x14ac:dyDescent="0.3">
      <c r="A1132" s="1" t="s">
        <v>4704</v>
      </c>
      <c r="B1132" s="1" t="s">
        <v>1848</v>
      </c>
      <c r="C1132" s="1" t="s">
        <v>2170</v>
      </c>
      <c r="D1132" s="1" t="s">
        <v>15</v>
      </c>
      <c r="E1132" s="2">
        <v>3</v>
      </c>
      <c r="F1132" s="1" t="s">
        <v>2117</v>
      </c>
      <c r="H1132" s="1" t="s">
        <v>15</v>
      </c>
      <c r="I1132" s="1" t="s">
        <v>15</v>
      </c>
      <c r="J1132" s="1" t="s">
        <v>15</v>
      </c>
      <c r="K1132" s="1" t="s">
        <v>15</v>
      </c>
      <c r="L1132" s="1" t="s">
        <v>15</v>
      </c>
      <c r="R1132" s="2" t="s">
        <v>4438</v>
      </c>
      <c r="S1132" s="5" t="str">
        <f t="shared" si="25"/>
        <v>GVE</v>
      </c>
      <c r="T1132" s="2" t="s">
        <v>4469</v>
      </c>
    </row>
    <row r="1133" spans="1:20" x14ac:dyDescent="0.3">
      <c r="A1133" s="1" t="s">
        <v>4705</v>
      </c>
      <c r="B1133" s="1" t="s">
        <v>1855</v>
      </c>
      <c r="C1133" s="1" t="s">
        <v>2172</v>
      </c>
      <c r="D1133" s="1" t="s">
        <v>15</v>
      </c>
      <c r="E1133" s="2">
        <v>3</v>
      </c>
      <c r="F1133" s="1" t="s">
        <v>2117</v>
      </c>
      <c r="H1133" s="1" t="s">
        <v>15</v>
      </c>
      <c r="I1133" s="1" t="s">
        <v>15</v>
      </c>
      <c r="J1133" s="1" t="s">
        <v>15</v>
      </c>
      <c r="K1133" s="1" t="s">
        <v>15</v>
      </c>
      <c r="L1133" s="1" t="s">
        <v>15</v>
      </c>
      <c r="R1133" s="2" t="s">
        <v>4438</v>
      </c>
      <c r="S1133" s="5" t="str">
        <f t="shared" si="25"/>
        <v>GVE</v>
      </c>
      <c r="T1133" s="2" t="s">
        <v>4469</v>
      </c>
    </row>
    <row r="1134" spans="1:20" x14ac:dyDescent="0.3">
      <c r="A1134" s="1" t="s">
        <v>4706</v>
      </c>
      <c r="B1134" s="1" t="s">
        <v>1858</v>
      </c>
      <c r="C1134" s="1" t="s">
        <v>2174</v>
      </c>
      <c r="D1134" s="1" t="s">
        <v>15</v>
      </c>
      <c r="E1134" s="2">
        <v>3</v>
      </c>
      <c r="F1134" s="1" t="s">
        <v>2117</v>
      </c>
      <c r="H1134" s="1" t="s">
        <v>15</v>
      </c>
      <c r="I1134" s="1" t="s">
        <v>15</v>
      </c>
      <c r="J1134" s="1" t="s">
        <v>15</v>
      </c>
      <c r="K1134" s="1" t="s">
        <v>15</v>
      </c>
      <c r="L1134" s="1" t="s">
        <v>15</v>
      </c>
      <c r="R1134" s="2" t="s">
        <v>4438</v>
      </c>
      <c r="S1134" s="5" t="str">
        <f t="shared" si="25"/>
        <v>GVE</v>
      </c>
      <c r="T1134" s="2" t="s">
        <v>4469</v>
      </c>
    </row>
    <row r="1135" spans="1:20" x14ac:dyDescent="0.3">
      <c r="A1135" s="1" t="s">
        <v>4707</v>
      </c>
      <c r="B1135" s="1" t="s">
        <v>1861</v>
      </c>
      <c r="C1135" s="1" t="s">
        <v>2176</v>
      </c>
      <c r="D1135" s="1" t="s">
        <v>15</v>
      </c>
      <c r="E1135" s="2">
        <v>3</v>
      </c>
      <c r="F1135" s="1" t="s">
        <v>2117</v>
      </c>
      <c r="H1135" s="1" t="s">
        <v>15</v>
      </c>
      <c r="I1135" s="1" t="s">
        <v>15</v>
      </c>
      <c r="J1135" s="1" t="s">
        <v>15</v>
      </c>
      <c r="K1135" s="1" t="s">
        <v>15</v>
      </c>
      <c r="L1135" s="1" t="s">
        <v>15</v>
      </c>
      <c r="R1135" s="2" t="s">
        <v>4438</v>
      </c>
      <c r="S1135" s="5" t="str">
        <f t="shared" si="25"/>
        <v>GVE</v>
      </c>
      <c r="T1135" s="2" t="s">
        <v>4469</v>
      </c>
    </row>
    <row r="1136" spans="1:20" x14ac:dyDescent="0.3">
      <c r="A1136" s="1" t="s">
        <v>4708</v>
      </c>
      <c r="B1136" s="1" t="s">
        <v>1864</v>
      </c>
      <c r="C1136" s="1" t="s">
        <v>2178</v>
      </c>
      <c r="D1136" s="1" t="s">
        <v>15</v>
      </c>
      <c r="E1136" s="2">
        <v>3</v>
      </c>
      <c r="F1136" s="1" t="s">
        <v>2117</v>
      </c>
      <c r="H1136" s="1" t="s">
        <v>15</v>
      </c>
      <c r="I1136" s="1" t="s">
        <v>15</v>
      </c>
      <c r="J1136" s="1" t="s">
        <v>15</v>
      </c>
      <c r="K1136" s="1" t="s">
        <v>15</v>
      </c>
      <c r="L1136" s="1" t="s">
        <v>15</v>
      </c>
      <c r="R1136" s="2" t="s">
        <v>4438</v>
      </c>
      <c r="S1136" s="5" t="str">
        <f t="shared" si="25"/>
        <v>GVE</v>
      </c>
      <c r="T1136" s="2" t="s">
        <v>4469</v>
      </c>
    </row>
    <row r="1137" spans="1:20" x14ac:dyDescent="0.3">
      <c r="A1137" s="1" t="s">
        <v>4709</v>
      </c>
      <c r="B1137" s="1" t="s">
        <v>1867</v>
      </c>
      <c r="C1137" s="1" t="s">
        <v>2180</v>
      </c>
      <c r="D1137" s="1" t="s">
        <v>15</v>
      </c>
      <c r="E1137" s="2">
        <v>3</v>
      </c>
      <c r="F1137" s="1" t="s">
        <v>2117</v>
      </c>
      <c r="H1137" s="1" t="s">
        <v>15</v>
      </c>
      <c r="I1137" s="1" t="s">
        <v>15</v>
      </c>
      <c r="J1137" s="1" t="s">
        <v>15</v>
      </c>
      <c r="K1137" s="1" t="s">
        <v>15</v>
      </c>
      <c r="L1137" s="1" t="s">
        <v>15</v>
      </c>
      <c r="R1137" s="2" t="s">
        <v>4438</v>
      </c>
      <c r="S1137" s="5" t="str">
        <f t="shared" si="25"/>
        <v>GVE</v>
      </c>
      <c r="T1137" s="2" t="s">
        <v>4469</v>
      </c>
    </row>
    <row r="1138" spans="1:20" x14ac:dyDescent="0.3">
      <c r="A1138" s="1" t="s">
        <v>2193</v>
      </c>
      <c r="B1138" s="1" t="s">
        <v>1895</v>
      </c>
      <c r="C1138" s="1" t="s">
        <v>2194</v>
      </c>
      <c r="D1138" s="1" t="s">
        <v>15</v>
      </c>
      <c r="E1138" s="2">
        <v>3</v>
      </c>
      <c r="F1138" s="1" t="s">
        <v>2117</v>
      </c>
      <c r="H1138" s="1" t="s">
        <v>15</v>
      </c>
      <c r="I1138" s="1" t="s">
        <v>15</v>
      </c>
      <c r="J1138" s="1" t="s">
        <v>15</v>
      </c>
      <c r="K1138" s="1" t="s">
        <v>15</v>
      </c>
      <c r="L1138" s="1" t="s">
        <v>15</v>
      </c>
      <c r="R1138" s="2" t="s">
        <v>4438</v>
      </c>
      <c r="S1138" s="5" t="str">
        <f t="shared" si="25"/>
        <v>GVE</v>
      </c>
      <c r="T1138" s="2" t="s">
        <v>4469</v>
      </c>
    </row>
    <row r="1139" spans="1:20" x14ac:dyDescent="0.3">
      <c r="A1139" s="1" t="s">
        <v>2195</v>
      </c>
      <c r="B1139" s="1" t="s">
        <v>1898</v>
      </c>
      <c r="C1139" s="1" t="s">
        <v>2196</v>
      </c>
      <c r="D1139" s="1" t="s">
        <v>15</v>
      </c>
      <c r="E1139" s="2">
        <v>3</v>
      </c>
      <c r="F1139" s="1" t="s">
        <v>2117</v>
      </c>
      <c r="H1139" s="1" t="s">
        <v>15</v>
      </c>
      <c r="I1139" s="1" t="s">
        <v>15</v>
      </c>
      <c r="J1139" s="1" t="s">
        <v>15</v>
      </c>
      <c r="K1139" s="1" t="s">
        <v>15</v>
      </c>
      <c r="L1139" s="1" t="s">
        <v>15</v>
      </c>
      <c r="R1139" s="2" t="s">
        <v>4438</v>
      </c>
      <c r="S1139" s="5" t="str">
        <f t="shared" si="25"/>
        <v>GVE</v>
      </c>
      <c r="T1139" s="2" t="s">
        <v>4469</v>
      </c>
    </row>
    <row r="1140" spans="1:20" x14ac:dyDescent="0.3">
      <c r="A1140" s="1" t="s">
        <v>2197</v>
      </c>
      <c r="B1140" s="1" t="s">
        <v>1901</v>
      </c>
      <c r="C1140" s="1" t="s">
        <v>2198</v>
      </c>
      <c r="D1140" s="1" t="s">
        <v>15</v>
      </c>
      <c r="E1140" s="2">
        <v>3</v>
      </c>
      <c r="F1140" s="1" t="s">
        <v>2117</v>
      </c>
      <c r="H1140" s="1" t="s">
        <v>15</v>
      </c>
      <c r="I1140" s="1" t="s">
        <v>15</v>
      </c>
      <c r="J1140" s="1" t="s">
        <v>15</v>
      </c>
      <c r="K1140" s="1" t="s">
        <v>15</v>
      </c>
      <c r="L1140" s="1" t="s">
        <v>15</v>
      </c>
      <c r="R1140" s="2" t="s">
        <v>4438</v>
      </c>
      <c r="S1140" s="5" t="str">
        <f t="shared" si="25"/>
        <v>GVE</v>
      </c>
      <c r="T1140" s="2" t="s">
        <v>4469</v>
      </c>
    </row>
    <row r="1141" spans="1:20" x14ac:dyDescent="0.3">
      <c r="A1141" s="1" t="s">
        <v>2199</v>
      </c>
      <c r="B1141" s="1" t="s">
        <v>1904</v>
      </c>
      <c r="C1141" s="1" t="s">
        <v>2200</v>
      </c>
      <c r="D1141" s="1" t="s">
        <v>15</v>
      </c>
      <c r="E1141" s="2">
        <v>3</v>
      </c>
      <c r="F1141" s="1" t="s">
        <v>2117</v>
      </c>
      <c r="H1141" s="1" t="s">
        <v>15</v>
      </c>
      <c r="I1141" s="1" t="s">
        <v>15</v>
      </c>
      <c r="J1141" s="1" t="s">
        <v>15</v>
      </c>
      <c r="K1141" s="1" t="s">
        <v>15</v>
      </c>
      <c r="L1141" s="1" t="s">
        <v>15</v>
      </c>
      <c r="R1141" s="2" t="s">
        <v>4438</v>
      </c>
      <c r="S1141" s="5" t="str">
        <f t="shared" si="25"/>
        <v>GVE</v>
      </c>
      <c r="T1141" s="2" t="s">
        <v>4469</v>
      </c>
    </row>
    <row r="1142" spans="1:20" x14ac:dyDescent="0.3">
      <c r="A1142" s="1" t="s">
        <v>2201</v>
      </c>
      <c r="B1142" s="1" t="s">
        <v>1907</v>
      </c>
      <c r="C1142" s="1" t="s">
        <v>2202</v>
      </c>
      <c r="D1142" s="1" t="s">
        <v>15</v>
      </c>
      <c r="E1142" s="2">
        <v>3</v>
      </c>
      <c r="F1142" s="1" t="s">
        <v>2117</v>
      </c>
      <c r="H1142" s="1" t="s">
        <v>15</v>
      </c>
      <c r="I1142" s="1" t="s">
        <v>15</v>
      </c>
      <c r="J1142" s="1" t="s">
        <v>15</v>
      </c>
      <c r="K1142" s="1" t="s">
        <v>15</v>
      </c>
      <c r="L1142" s="1" t="s">
        <v>15</v>
      </c>
      <c r="R1142" s="2" t="s">
        <v>4438</v>
      </c>
      <c r="S1142" s="5" t="str">
        <f t="shared" si="25"/>
        <v>GVE</v>
      </c>
      <c r="T1142" s="2" t="s">
        <v>4469</v>
      </c>
    </row>
    <row r="1143" spans="1:20" x14ac:dyDescent="0.3">
      <c r="A1143" s="1" t="s">
        <v>2203</v>
      </c>
      <c r="B1143" s="1" t="s">
        <v>1910</v>
      </c>
      <c r="C1143" s="1" t="s">
        <v>2204</v>
      </c>
      <c r="D1143" s="1" t="s">
        <v>15</v>
      </c>
      <c r="E1143" s="2">
        <v>3</v>
      </c>
      <c r="F1143" s="1" t="s">
        <v>2117</v>
      </c>
      <c r="H1143" s="1" t="s">
        <v>15</v>
      </c>
      <c r="I1143" s="1" t="s">
        <v>15</v>
      </c>
      <c r="J1143" s="1" t="s">
        <v>15</v>
      </c>
      <c r="K1143" s="1" t="s">
        <v>15</v>
      </c>
      <c r="L1143" s="1" t="s">
        <v>15</v>
      </c>
      <c r="R1143" s="2" t="s">
        <v>4438</v>
      </c>
      <c r="S1143" s="5" t="str">
        <f t="shared" si="25"/>
        <v>GVE</v>
      </c>
      <c r="T1143" s="2" t="s">
        <v>4469</v>
      </c>
    </row>
    <row r="1144" spans="1:20" x14ac:dyDescent="0.3">
      <c r="A1144" s="1" t="s">
        <v>2205</v>
      </c>
      <c r="B1144" s="1" t="s">
        <v>1913</v>
      </c>
      <c r="C1144" s="1" t="s">
        <v>2206</v>
      </c>
      <c r="D1144" s="1" t="s">
        <v>15</v>
      </c>
      <c r="E1144" s="2">
        <v>3</v>
      </c>
      <c r="F1144" s="1" t="s">
        <v>2117</v>
      </c>
      <c r="H1144" s="1" t="s">
        <v>15</v>
      </c>
      <c r="I1144" s="1" t="s">
        <v>15</v>
      </c>
      <c r="J1144" s="1" t="s">
        <v>15</v>
      </c>
      <c r="K1144" s="1" t="s">
        <v>15</v>
      </c>
      <c r="L1144" s="1" t="s">
        <v>15</v>
      </c>
      <c r="R1144" s="2" t="s">
        <v>4438</v>
      </c>
      <c r="S1144" s="5" t="str">
        <f t="shared" si="25"/>
        <v>GVE</v>
      </c>
      <c r="T1144" s="2" t="s">
        <v>4469</v>
      </c>
    </row>
    <row r="1145" spans="1:20" x14ac:dyDescent="0.3">
      <c r="A1145" s="1" t="s">
        <v>2207</v>
      </c>
      <c r="B1145" s="1" t="s">
        <v>1916</v>
      </c>
      <c r="C1145" s="1" t="s">
        <v>2208</v>
      </c>
      <c r="D1145" s="1" t="s">
        <v>15</v>
      </c>
      <c r="E1145" s="2">
        <v>3</v>
      </c>
      <c r="F1145" s="1" t="s">
        <v>2117</v>
      </c>
      <c r="H1145" s="1" t="s">
        <v>15</v>
      </c>
      <c r="I1145" s="1" t="s">
        <v>15</v>
      </c>
      <c r="J1145" s="1" t="s">
        <v>15</v>
      </c>
      <c r="K1145" s="1" t="s">
        <v>15</v>
      </c>
      <c r="L1145" s="1" t="s">
        <v>15</v>
      </c>
      <c r="R1145" s="2" t="s">
        <v>4438</v>
      </c>
      <c r="S1145" s="5" t="str">
        <f t="shared" si="25"/>
        <v>GVE</v>
      </c>
      <c r="T1145" s="2" t="s">
        <v>4469</v>
      </c>
    </row>
    <row r="1146" spans="1:20" x14ac:dyDescent="0.3">
      <c r="A1146" s="1" t="s">
        <v>2209</v>
      </c>
      <c r="B1146" s="1" t="s">
        <v>1919</v>
      </c>
      <c r="C1146" s="1" t="s">
        <v>2210</v>
      </c>
      <c r="D1146" s="1" t="s">
        <v>15</v>
      </c>
      <c r="E1146" s="2">
        <v>3</v>
      </c>
      <c r="F1146" s="1" t="s">
        <v>2117</v>
      </c>
      <c r="H1146" s="1" t="s">
        <v>15</v>
      </c>
      <c r="I1146" s="1" t="s">
        <v>15</v>
      </c>
      <c r="J1146" s="1" t="s">
        <v>15</v>
      </c>
      <c r="K1146" s="1" t="s">
        <v>15</v>
      </c>
      <c r="L1146" s="1" t="s">
        <v>15</v>
      </c>
      <c r="R1146" s="2" t="s">
        <v>4438</v>
      </c>
      <c r="S1146" s="5" t="str">
        <f t="shared" si="25"/>
        <v>GVE</v>
      </c>
      <c r="T1146" s="2" t="s">
        <v>4469</v>
      </c>
    </row>
    <row r="1147" spans="1:20" x14ac:dyDescent="0.3">
      <c r="A1147" s="1" t="s">
        <v>2211</v>
      </c>
      <c r="B1147" s="1" t="s">
        <v>1922</v>
      </c>
      <c r="C1147" s="1" t="s">
        <v>2212</v>
      </c>
      <c r="D1147" s="1" t="s">
        <v>15</v>
      </c>
      <c r="E1147" s="2">
        <v>3</v>
      </c>
      <c r="F1147" s="1" t="s">
        <v>2117</v>
      </c>
      <c r="H1147" s="1" t="s">
        <v>15</v>
      </c>
      <c r="I1147" s="1" t="s">
        <v>15</v>
      </c>
      <c r="J1147" s="1" t="s">
        <v>15</v>
      </c>
      <c r="K1147" s="1" t="s">
        <v>15</v>
      </c>
      <c r="L1147" s="1" t="s">
        <v>15</v>
      </c>
      <c r="R1147" s="2" t="s">
        <v>4438</v>
      </c>
      <c r="S1147" s="5" t="str">
        <f t="shared" si="25"/>
        <v>GVE</v>
      </c>
      <c r="T1147" s="2" t="s">
        <v>4469</v>
      </c>
    </row>
    <row r="1148" spans="1:20" x14ac:dyDescent="0.3">
      <c r="A1148" s="1" t="s">
        <v>2213</v>
      </c>
      <c r="B1148" s="1" t="s">
        <v>1925</v>
      </c>
      <c r="C1148" s="1" t="s">
        <v>2214</v>
      </c>
      <c r="D1148" s="1" t="s">
        <v>15</v>
      </c>
      <c r="E1148" s="2">
        <v>3</v>
      </c>
      <c r="F1148" s="1" t="s">
        <v>2117</v>
      </c>
      <c r="H1148" s="1" t="s">
        <v>15</v>
      </c>
      <c r="I1148" s="1" t="s">
        <v>15</v>
      </c>
      <c r="J1148" s="1" t="s">
        <v>15</v>
      </c>
      <c r="K1148" s="1" t="s">
        <v>15</v>
      </c>
      <c r="L1148" s="1" t="s">
        <v>15</v>
      </c>
      <c r="R1148" s="2" t="s">
        <v>4438</v>
      </c>
      <c r="S1148" s="5" t="str">
        <f t="shared" si="25"/>
        <v>GVE</v>
      </c>
      <c r="T1148" s="2" t="s">
        <v>4469</v>
      </c>
    </row>
    <row r="1149" spans="1:20" x14ac:dyDescent="0.3">
      <c r="A1149" s="1" t="s">
        <v>2215</v>
      </c>
      <c r="B1149" s="1" t="s">
        <v>1928</v>
      </c>
      <c r="C1149" s="1" t="s">
        <v>2216</v>
      </c>
      <c r="D1149" s="1" t="s">
        <v>15</v>
      </c>
      <c r="E1149" s="2">
        <v>3</v>
      </c>
      <c r="F1149" s="1" t="s">
        <v>2117</v>
      </c>
      <c r="H1149" s="1" t="s">
        <v>15</v>
      </c>
      <c r="I1149" s="1" t="s">
        <v>15</v>
      </c>
      <c r="J1149" s="1" t="s">
        <v>15</v>
      </c>
      <c r="K1149" s="1" t="s">
        <v>15</v>
      </c>
      <c r="L1149" s="1" t="s">
        <v>15</v>
      </c>
      <c r="R1149" s="2" t="s">
        <v>4438</v>
      </c>
      <c r="S1149" s="5" t="str">
        <f t="shared" si="25"/>
        <v>GVE</v>
      </c>
      <c r="T1149" s="2" t="s">
        <v>4469</v>
      </c>
    </row>
    <row r="1150" spans="1:20" x14ac:dyDescent="0.3">
      <c r="A1150" s="1" t="s">
        <v>2217</v>
      </c>
      <c r="B1150" s="1" t="s">
        <v>1931</v>
      </c>
      <c r="C1150" s="1" t="s">
        <v>2218</v>
      </c>
      <c r="D1150" s="1" t="s">
        <v>15</v>
      </c>
      <c r="E1150" s="2">
        <v>3</v>
      </c>
      <c r="F1150" s="1" t="s">
        <v>2117</v>
      </c>
      <c r="H1150" s="1" t="s">
        <v>15</v>
      </c>
      <c r="I1150" s="1" t="s">
        <v>15</v>
      </c>
      <c r="J1150" s="1" t="s">
        <v>15</v>
      </c>
      <c r="K1150" s="1" t="s">
        <v>15</v>
      </c>
      <c r="L1150" s="1" t="s">
        <v>15</v>
      </c>
      <c r="R1150" s="2" t="s">
        <v>4438</v>
      </c>
      <c r="S1150" s="5" t="str">
        <f t="shared" si="25"/>
        <v>GVE</v>
      </c>
      <c r="T1150" s="2" t="s">
        <v>4469</v>
      </c>
    </row>
    <row r="1151" spans="1:20" x14ac:dyDescent="0.3">
      <c r="A1151" s="1" t="s">
        <v>2219</v>
      </c>
      <c r="B1151" s="1" t="s">
        <v>1934</v>
      </c>
      <c r="C1151" s="1" t="s">
        <v>2220</v>
      </c>
      <c r="D1151" s="1" t="s">
        <v>15</v>
      </c>
      <c r="E1151" s="2">
        <v>3</v>
      </c>
      <c r="F1151" s="1" t="s">
        <v>2117</v>
      </c>
      <c r="H1151" s="1" t="s">
        <v>15</v>
      </c>
      <c r="I1151" s="1" t="s">
        <v>15</v>
      </c>
      <c r="J1151" s="1" t="s">
        <v>15</v>
      </c>
      <c r="K1151" s="1" t="s">
        <v>15</v>
      </c>
      <c r="L1151" s="1" t="s">
        <v>15</v>
      </c>
      <c r="R1151" s="2" t="s">
        <v>4438</v>
      </c>
      <c r="S1151" s="5" t="str">
        <f t="shared" si="25"/>
        <v>GVE</v>
      </c>
      <c r="T1151" s="2" t="s">
        <v>4469</v>
      </c>
    </row>
    <row r="1152" spans="1:20" x14ac:dyDescent="0.3">
      <c r="A1152" s="1" t="s">
        <v>2221</v>
      </c>
      <c r="B1152" s="1" t="s">
        <v>1937</v>
      </c>
      <c r="C1152" s="1" t="s">
        <v>2222</v>
      </c>
      <c r="D1152" s="1" t="s">
        <v>15</v>
      </c>
      <c r="E1152" s="2">
        <v>3</v>
      </c>
      <c r="F1152" s="1" t="s">
        <v>2117</v>
      </c>
      <c r="H1152" s="1" t="s">
        <v>15</v>
      </c>
      <c r="I1152" s="1" t="s">
        <v>15</v>
      </c>
      <c r="J1152" s="1" t="s">
        <v>15</v>
      </c>
      <c r="K1152" s="1" t="s">
        <v>15</v>
      </c>
      <c r="L1152" s="1" t="s">
        <v>15</v>
      </c>
      <c r="R1152" s="2" t="s">
        <v>4438</v>
      </c>
      <c r="S1152" s="5" t="str">
        <f t="shared" si="25"/>
        <v>GVE</v>
      </c>
      <c r="T1152" s="2" t="s">
        <v>4469</v>
      </c>
    </row>
    <row r="1153" spans="1:20" x14ac:dyDescent="0.3">
      <c r="A1153" s="1" t="s">
        <v>2223</v>
      </c>
      <c r="B1153" s="1" t="s">
        <v>1940</v>
      </c>
      <c r="C1153" s="1" t="s">
        <v>2224</v>
      </c>
      <c r="D1153" s="1" t="s">
        <v>15</v>
      </c>
      <c r="E1153" s="2">
        <v>3</v>
      </c>
      <c r="F1153" s="1" t="s">
        <v>2117</v>
      </c>
      <c r="H1153" s="1" t="s">
        <v>15</v>
      </c>
      <c r="I1153" s="1" t="s">
        <v>15</v>
      </c>
      <c r="J1153" s="1" t="s">
        <v>15</v>
      </c>
      <c r="K1153" s="1" t="s">
        <v>15</v>
      </c>
      <c r="L1153" s="1" t="s">
        <v>15</v>
      </c>
      <c r="R1153" s="2" t="s">
        <v>4438</v>
      </c>
      <c r="S1153" s="5" t="str">
        <f t="shared" si="25"/>
        <v>GVE</v>
      </c>
      <c r="T1153" s="2" t="s">
        <v>4469</v>
      </c>
    </row>
    <row r="1154" spans="1:20" x14ac:dyDescent="0.3">
      <c r="A1154" s="1" t="s">
        <v>2225</v>
      </c>
      <c r="B1154" s="1" t="s">
        <v>1943</v>
      </c>
      <c r="C1154" s="1" t="s">
        <v>2226</v>
      </c>
      <c r="D1154" s="1" t="s">
        <v>15</v>
      </c>
      <c r="E1154" s="2">
        <v>3</v>
      </c>
      <c r="F1154" s="1" t="s">
        <v>2117</v>
      </c>
      <c r="H1154" s="1" t="s">
        <v>15</v>
      </c>
      <c r="I1154" s="1" t="s">
        <v>15</v>
      </c>
      <c r="J1154" s="1" t="s">
        <v>15</v>
      </c>
      <c r="K1154" s="1" t="s">
        <v>15</v>
      </c>
      <c r="L1154" s="1" t="s">
        <v>15</v>
      </c>
      <c r="R1154" s="2" t="s">
        <v>4438</v>
      </c>
      <c r="S1154" s="5" t="str">
        <f t="shared" si="25"/>
        <v>GVE</v>
      </c>
      <c r="T1154" s="2" t="s">
        <v>4469</v>
      </c>
    </row>
    <row r="1155" spans="1:20" x14ac:dyDescent="0.3">
      <c r="A1155" s="1" t="s">
        <v>2227</v>
      </c>
      <c r="B1155" s="1" t="s">
        <v>1945</v>
      </c>
      <c r="C1155" s="1" t="s">
        <v>2228</v>
      </c>
      <c r="D1155" s="1" t="s">
        <v>15</v>
      </c>
      <c r="E1155" s="2">
        <v>3</v>
      </c>
      <c r="F1155" s="1" t="s">
        <v>2117</v>
      </c>
      <c r="H1155" s="1" t="s">
        <v>15</v>
      </c>
      <c r="I1155" s="1" t="s">
        <v>15</v>
      </c>
      <c r="J1155" s="1" t="s">
        <v>15</v>
      </c>
      <c r="K1155" s="1" t="s">
        <v>15</v>
      </c>
      <c r="L1155" s="1" t="s">
        <v>15</v>
      </c>
      <c r="R1155" s="2" t="s">
        <v>4438</v>
      </c>
      <c r="S1155" s="5" t="str">
        <f t="shared" si="25"/>
        <v>GVE</v>
      </c>
      <c r="T1155" s="2" t="s">
        <v>4469</v>
      </c>
    </row>
    <row r="1156" spans="1:20" x14ac:dyDescent="0.3">
      <c r="A1156" s="1" t="s">
        <v>2229</v>
      </c>
      <c r="B1156" s="1" t="s">
        <v>1948</v>
      </c>
      <c r="C1156" s="1" t="s">
        <v>2230</v>
      </c>
      <c r="D1156" s="1" t="s">
        <v>15</v>
      </c>
      <c r="E1156" s="2">
        <v>3</v>
      </c>
      <c r="F1156" s="1" t="s">
        <v>2117</v>
      </c>
      <c r="H1156" s="1" t="s">
        <v>15</v>
      </c>
      <c r="I1156" s="1" t="s">
        <v>15</v>
      </c>
      <c r="J1156" s="1" t="s">
        <v>15</v>
      </c>
      <c r="K1156" s="1" t="s">
        <v>15</v>
      </c>
      <c r="L1156" s="1" t="s">
        <v>15</v>
      </c>
      <c r="R1156" s="2" t="s">
        <v>4438</v>
      </c>
      <c r="S1156" s="5" t="str">
        <f t="shared" si="25"/>
        <v>GVE</v>
      </c>
      <c r="T1156" s="2" t="s">
        <v>4469</v>
      </c>
    </row>
    <row r="1157" spans="1:20" x14ac:dyDescent="0.3">
      <c r="A1157" s="1" t="s">
        <v>2231</v>
      </c>
      <c r="B1157" s="1" t="s">
        <v>1873</v>
      </c>
      <c r="C1157" s="1" t="s">
        <v>2182</v>
      </c>
      <c r="D1157" s="1" t="s">
        <v>15</v>
      </c>
      <c r="E1157" s="2">
        <v>3</v>
      </c>
      <c r="F1157" s="1" t="s">
        <v>2117</v>
      </c>
      <c r="H1157" s="1" t="s">
        <v>15</v>
      </c>
      <c r="I1157" s="1" t="s">
        <v>15</v>
      </c>
      <c r="J1157" s="1" t="s">
        <v>15</v>
      </c>
      <c r="K1157" s="1" t="s">
        <v>15</v>
      </c>
      <c r="L1157" s="1" t="s">
        <v>15</v>
      </c>
      <c r="R1157" s="2" t="s">
        <v>4438</v>
      </c>
      <c r="S1157" s="5" t="str">
        <f t="shared" si="25"/>
        <v>GVE</v>
      </c>
      <c r="T1157" s="2" t="s">
        <v>4469</v>
      </c>
    </row>
    <row r="1158" spans="1:20" x14ac:dyDescent="0.3">
      <c r="A1158" s="1" t="s">
        <v>2232</v>
      </c>
      <c r="B1158" s="1" t="s">
        <v>1876</v>
      </c>
      <c r="C1158" s="1" t="s">
        <v>2184</v>
      </c>
      <c r="D1158" s="1" t="s">
        <v>15</v>
      </c>
      <c r="E1158" s="2">
        <v>3</v>
      </c>
      <c r="F1158" s="1" t="s">
        <v>2117</v>
      </c>
      <c r="H1158" s="1" t="s">
        <v>15</v>
      </c>
      <c r="I1158" s="1" t="s">
        <v>15</v>
      </c>
      <c r="J1158" s="1" t="s">
        <v>15</v>
      </c>
      <c r="K1158" s="1" t="s">
        <v>15</v>
      </c>
      <c r="L1158" s="1" t="s">
        <v>15</v>
      </c>
      <c r="R1158" s="2" t="s">
        <v>4438</v>
      </c>
      <c r="S1158" s="5" t="str">
        <f t="shared" si="25"/>
        <v>GVE</v>
      </c>
      <c r="T1158" s="2" t="s">
        <v>4469</v>
      </c>
    </row>
    <row r="1159" spans="1:20" x14ac:dyDescent="0.3">
      <c r="A1159" s="1" t="s">
        <v>2233</v>
      </c>
      <c r="B1159" s="1" t="s">
        <v>1953</v>
      </c>
      <c r="C1159" s="1" t="s">
        <v>2234</v>
      </c>
      <c r="D1159" s="1" t="s">
        <v>15</v>
      </c>
      <c r="E1159" s="2">
        <v>3</v>
      </c>
      <c r="F1159" s="1" t="s">
        <v>2117</v>
      </c>
      <c r="H1159" s="1" t="s">
        <v>15</v>
      </c>
      <c r="I1159" s="1" t="s">
        <v>15</v>
      </c>
      <c r="J1159" s="1" t="s">
        <v>15</v>
      </c>
      <c r="K1159" s="1" t="s">
        <v>15</v>
      </c>
      <c r="L1159" s="1" t="s">
        <v>15</v>
      </c>
      <c r="R1159" s="2" t="s">
        <v>4438</v>
      </c>
      <c r="S1159" s="5" t="str">
        <f t="shared" si="25"/>
        <v>GVE</v>
      </c>
      <c r="T1159" s="2" t="s">
        <v>4469</v>
      </c>
    </row>
    <row r="1160" spans="1:20" x14ac:dyDescent="0.3">
      <c r="A1160" s="1" t="s">
        <v>2235</v>
      </c>
      <c r="B1160" s="1" t="s">
        <v>1956</v>
      </c>
      <c r="C1160" s="1" t="s">
        <v>2236</v>
      </c>
      <c r="D1160" s="1" t="s">
        <v>15</v>
      </c>
      <c r="E1160" s="2">
        <v>3</v>
      </c>
      <c r="F1160" s="1" t="s">
        <v>2117</v>
      </c>
      <c r="H1160" s="1" t="s">
        <v>15</v>
      </c>
      <c r="I1160" s="1" t="s">
        <v>15</v>
      </c>
      <c r="J1160" s="1" t="s">
        <v>15</v>
      </c>
      <c r="K1160" s="1" t="s">
        <v>15</v>
      </c>
      <c r="L1160" s="1" t="s">
        <v>15</v>
      </c>
      <c r="R1160" s="2" t="s">
        <v>4438</v>
      </c>
      <c r="S1160" s="5" t="str">
        <f t="shared" si="25"/>
        <v>GVE</v>
      </c>
      <c r="T1160" s="2" t="s">
        <v>4469</v>
      </c>
    </row>
    <row r="1161" spans="1:20" x14ac:dyDescent="0.3">
      <c r="A1161" s="1" t="s">
        <v>2237</v>
      </c>
      <c r="B1161" s="1" t="s">
        <v>1959</v>
      </c>
      <c r="C1161" s="1" t="s">
        <v>2238</v>
      </c>
      <c r="D1161" s="1" t="s">
        <v>15</v>
      </c>
      <c r="E1161" s="2">
        <v>3</v>
      </c>
      <c r="F1161" s="1" t="s">
        <v>2117</v>
      </c>
      <c r="H1161" s="1" t="s">
        <v>15</v>
      </c>
      <c r="I1161" s="1" t="s">
        <v>15</v>
      </c>
      <c r="J1161" s="1" t="s">
        <v>15</v>
      </c>
      <c r="K1161" s="1" t="s">
        <v>15</v>
      </c>
      <c r="L1161" s="1" t="s">
        <v>15</v>
      </c>
      <c r="R1161" s="2" t="s">
        <v>4438</v>
      </c>
      <c r="S1161" s="5" t="str">
        <f t="shared" si="25"/>
        <v>GVE</v>
      </c>
      <c r="T1161" s="2" t="s">
        <v>4469</v>
      </c>
    </row>
    <row r="1162" spans="1:20" x14ac:dyDescent="0.3">
      <c r="A1162" s="1" t="s">
        <v>2239</v>
      </c>
      <c r="B1162" s="1" t="s">
        <v>1962</v>
      </c>
      <c r="C1162" s="1" t="s">
        <v>2240</v>
      </c>
      <c r="D1162" s="1" t="s">
        <v>15</v>
      </c>
      <c r="E1162" s="2">
        <v>3</v>
      </c>
      <c r="F1162" s="1" t="s">
        <v>2117</v>
      </c>
      <c r="H1162" s="1" t="s">
        <v>15</v>
      </c>
      <c r="I1162" s="1" t="s">
        <v>15</v>
      </c>
      <c r="J1162" s="1" t="s">
        <v>15</v>
      </c>
      <c r="K1162" s="1" t="s">
        <v>15</v>
      </c>
      <c r="L1162" s="1" t="s">
        <v>15</v>
      </c>
      <c r="R1162" s="2" t="s">
        <v>4438</v>
      </c>
      <c r="S1162" s="5" t="str">
        <f t="shared" si="25"/>
        <v>GVE</v>
      </c>
      <c r="T1162" s="2" t="s">
        <v>4469</v>
      </c>
    </row>
    <row r="1163" spans="1:20" x14ac:dyDescent="0.3">
      <c r="A1163" s="1" t="s">
        <v>2241</v>
      </c>
      <c r="B1163" s="1" t="s">
        <v>1965</v>
      </c>
      <c r="C1163" s="1" t="s">
        <v>2242</v>
      </c>
      <c r="D1163" s="1" t="s">
        <v>15</v>
      </c>
      <c r="E1163" s="2">
        <v>3</v>
      </c>
      <c r="F1163" s="1" t="s">
        <v>2117</v>
      </c>
      <c r="H1163" s="1" t="s">
        <v>15</v>
      </c>
      <c r="I1163" s="1" t="s">
        <v>15</v>
      </c>
      <c r="J1163" s="1" t="s">
        <v>15</v>
      </c>
      <c r="K1163" s="1" t="s">
        <v>15</v>
      </c>
      <c r="L1163" s="1" t="s">
        <v>15</v>
      </c>
      <c r="R1163" s="2" t="s">
        <v>4438</v>
      </c>
      <c r="S1163" s="5" t="str">
        <f t="shared" si="25"/>
        <v>GVE</v>
      </c>
      <c r="T1163" s="2" t="s">
        <v>4469</v>
      </c>
    </row>
    <row r="1164" spans="1:20" x14ac:dyDescent="0.3">
      <c r="A1164" s="1" t="s">
        <v>5186</v>
      </c>
      <c r="B1164" s="1" t="s">
        <v>1879</v>
      </c>
      <c r="C1164" s="1" t="s">
        <v>5180</v>
      </c>
      <c r="D1164" s="1" t="s">
        <v>15</v>
      </c>
      <c r="E1164" s="2">
        <v>3</v>
      </c>
      <c r="F1164" s="1" t="s">
        <v>2117</v>
      </c>
      <c r="H1164" s="1" t="s">
        <v>15</v>
      </c>
      <c r="I1164" s="1" t="s">
        <v>15</v>
      </c>
      <c r="J1164" s="1" t="s">
        <v>15</v>
      </c>
      <c r="K1164" s="1" t="s">
        <v>15</v>
      </c>
      <c r="L1164" s="1" t="s">
        <v>15</v>
      </c>
      <c r="R1164" s="2" t="s">
        <v>4438</v>
      </c>
      <c r="S1164" s="5" t="str">
        <f t="shared" si="25"/>
        <v>GVE</v>
      </c>
      <c r="T1164" s="2" t="s">
        <v>4469</v>
      </c>
    </row>
    <row r="1165" spans="1:20" x14ac:dyDescent="0.3">
      <c r="A1165" s="1" t="s">
        <v>5187</v>
      </c>
      <c r="B1165" s="1" t="s">
        <v>1882</v>
      </c>
      <c r="C1165" s="1" t="s">
        <v>5181</v>
      </c>
      <c r="D1165" s="1" t="s">
        <v>15</v>
      </c>
      <c r="E1165" s="2">
        <v>3</v>
      </c>
      <c r="F1165" s="1" t="s">
        <v>2117</v>
      </c>
      <c r="H1165" s="1" t="s">
        <v>15</v>
      </c>
      <c r="I1165" s="1" t="s">
        <v>15</v>
      </c>
      <c r="J1165" s="1" t="s">
        <v>15</v>
      </c>
      <c r="K1165" s="1" t="s">
        <v>15</v>
      </c>
      <c r="L1165" s="1" t="s">
        <v>15</v>
      </c>
      <c r="R1165" s="2" t="s">
        <v>4438</v>
      </c>
      <c r="S1165" s="5" t="str">
        <f t="shared" ref="S1165:S1228" si="26">+F1165</f>
        <v>GVE</v>
      </c>
      <c r="T1165" s="2" t="s">
        <v>4469</v>
      </c>
    </row>
    <row r="1166" spans="1:20" x14ac:dyDescent="0.3">
      <c r="A1166" s="1" t="s">
        <v>2243</v>
      </c>
      <c r="B1166" s="1" t="s">
        <v>1968</v>
      </c>
      <c r="C1166" s="1" t="s">
        <v>2244</v>
      </c>
      <c r="D1166" s="1" t="s">
        <v>15</v>
      </c>
      <c r="E1166" s="2">
        <v>3</v>
      </c>
      <c r="F1166" s="1" t="s">
        <v>2117</v>
      </c>
      <c r="H1166" s="1" t="s">
        <v>15</v>
      </c>
      <c r="I1166" s="1" t="s">
        <v>15</v>
      </c>
      <c r="J1166" s="1" t="s">
        <v>15</v>
      </c>
      <c r="K1166" s="1" t="s">
        <v>15</v>
      </c>
      <c r="L1166" s="1" t="s">
        <v>15</v>
      </c>
      <c r="R1166" s="2" t="s">
        <v>4438</v>
      </c>
      <c r="S1166" s="5" t="str">
        <f t="shared" si="26"/>
        <v>GVE</v>
      </c>
      <c r="T1166" s="2" t="s">
        <v>4469</v>
      </c>
    </row>
    <row r="1167" spans="1:20" x14ac:dyDescent="0.3">
      <c r="A1167" s="1" t="s">
        <v>2245</v>
      </c>
      <c r="B1167" s="1" t="s">
        <v>1971</v>
      </c>
      <c r="C1167" s="1" t="s">
        <v>2246</v>
      </c>
      <c r="D1167" s="1" t="s">
        <v>15</v>
      </c>
      <c r="E1167" s="2">
        <v>3</v>
      </c>
      <c r="F1167" s="1" t="s">
        <v>2117</v>
      </c>
      <c r="H1167" s="1" t="s">
        <v>15</v>
      </c>
      <c r="I1167" s="1" t="s">
        <v>15</v>
      </c>
      <c r="J1167" s="1" t="s">
        <v>15</v>
      </c>
      <c r="K1167" s="1" t="s">
        <v>15</v>
      </c>
      <c r="L1167" s="1" t="s">
        <v>15</v>
      </c>
      <c r="R1167" s="2" t="s">
        <v>4438</v>
      </c>
      <c r="S1167" s="5" t="str">
        <f t="shared" si="26"/>
        <v>GVE</v>
      </c>
      <c r="T1167" s="2" t="s">
        <v>4469</v>
      </c>
    </row>
    <row r="1168" spans="1:20" x14ac:dyDescent="0.3">
      <c r="A1168" s="1" t="s">
        <v>2247</v>
      </c>
      <c r="B1168" s="1" t="s">
        <v>1974</v>
      </c>
      <c r="C1168" s="1" t="s">
        <v>2248</v>
      </c>
      <c r="D1168" s="1" t="s">
        <v>15</v>
      </c>
      <c r="E1168" s="2">
        <v>3</v>
      </c>
      <c r="F1168" s="1" t="s">
        <v>2117</v>
      </c>
      <c r="H1168" s="1" t="s">
        <v>15</v>
      </c>
      <c r="I1168" s="1" t="s">
        <v>15</v>
      </c>
      <c r="J1168" s="1" t="s">
        <v>15</v>
      </c>
      <c r="K1168" s="1" t="s">
        <v>15</v>
      </c>
      <c r="L1168" s="1" t="s">
        <v>15</v>
      </c>
      <c r="R1168" s="2" t="s">
        <v>4438</v>
      </c>
      <c r="S1168" s="5" t="str">
        <f t="shared" si="26"/>
        <v>GVE</v>
      </c>
      <c r="T1168" s="2" t="s">
        <v>4469</v>
      </c>
    </row>
    <row r="1169" spans="1:20" x14ac:dyDescent="0.3">
      <c r="A1169" s="1" t="s">
        <v>5188</v>
      </c>
      <c r="B1169" s="1" t="s">
        <v>1885</v>
      </c>
      <c r="C1169" s="1" t="s">
        <v>5182</v>
      </c>
      <c r="D1169" s="1" t="s">
        <v>15</v>
      </c>
      <c r="E1169" s="2">
        <v>3</v>
      </c>
      <c r="F1169" s="1" t="s">
        <v>2117</v>
      </c>
      <c r="H1169" s="1" t="s">
        <v>15</v>
      </c>
      <c r="I1169" s="1" t="s">
        <v>15</v>
      </c>
      <c r="J1169" s="1" t="s">
        <v>15</v>
      </c>
      <c r="K1169" s="1" t="s">
        <v>15</v>
      </c>
      <c r="L1169" s="1" t="s">
        <v>15</v>
      </c>
      <c r="R1169" s="2" t="s">
        <v>4438</v>
      </c>
      <c r="S1169" s="5" t="str">
        <f t="shared" si="26"/>
        <v>GVE</v>
      </c>
      <c r="T1169" s="2" t="s">
        <v>4469</v>
      </c>
    </row>
    <row r="1170" spans="1:20" x14ac:dyDescent="0.3">
      <c r="A1170" s="1" t="s">
        <v>2249</v>
      </c>
      <c r="B1170" s="1" t="s">
        <v>1977</v>
      </c>
      <c r="C1170" s="1" t="s">
        <v>2250</v>
      </c>
      <c r="D1170" s="1" t="s">
        <v>15</v>
      </c>
      <c r="E1170" s="2">
        <v>3</v>
      </c>
      <c r="F1170" s="1" t="s">
        <v>2117</v>
      </c>
      <c r="H1170" s="1" t="s">
        <v>15</v>
      </c>
      <c r="I1170" s="1" t="s">
        <v>15</v>
      </c>
      <c r="J1170" s="1" t="s">
        <v>15</v>
      </c>
      <c r="K1170" s="1" t="s">
        <v>15</v>
      </c>
      <c r="L1170" s="1" t="s">
        <v>15</v>
      </c>
      <c r="R1170" s="2" t="s">
        <v>4438</v>
      </c>
      <c r="S1170" s="5" t="str">
        <f t="shared" si="26"/>
        <v>GVE</v>
      </c>
      <c r="T1170" s="2" t="s">
        <v>4469</v>
      </c>
    </row>
    <row r="1171" spans="1:20" x14ac:dyDescent="0.3">
      <c r="A1171" s="1" t="s">
        <v>2251</v>
      </c>
      <c r="B1171" s="1" t="s">
        <v>1980</v>
      </c>
      <c r="C1171" s="1" t="s">
        <v>2252</v>
      </c>
      <c r="D1171" s="1" t="s">
        <v>15</v>
      </c>
      <c r="E1171" s="2">
        <v>3</v>
      </c>
      <c r="F1171" s="1" t="s">
        <v>2117</v>
      </c>
      <c r="H1171" s="1" t="s">
        <v>15</v>
      </c>
      <c r="I1171" s="1" t="s">
        <v>15</v>
      </c>
      <c r="J1171" s="1" t="s">
        <v>15</v>
      </c>
      <c r="K1171" s="1" t="s">
        <v>15</v>
      </c>
      <c r="L1171" s="1" t="s">
        <v>15</v>
      </c>
      <c r="R1171" s="2" t="s">
        <v>4438</v>
      </c>
      <c r="S1171" s="5" t="str">
        <f t="shared" si="26"/>
        <v>GVE</v>
      </c>
      <c r="T1171" s="2" t="s">
        <v>4469</v>
      </c>
    </row>
    <row r="1172" spans="1:20" x14ac:dyDescent="0.3">
      <c r="A1172" s="1" t="s">
        <v>2253</v>
      </c>
      <c r="B1172" s="1" t="s">
        <v>1983</v>
      </c>
      <c r="C1172" s="1" t="s">
        <v>2254</v>
      </c>
      <c r="D1172" s="1" t="s">
        <v>15</v>
      </c>
      <c r="E1172" s="2">
        <v>3</v>
      </c>
      <c r="F1172" s="1" t="s">
        <v>2117</v>
      </c>
      <c r="H1172" s="1" t="s">
        <v>15</v>
      </c>
      <c r="I1172" s="1" t="s">
        <v>15</v>
      </c>
      <c r="J1172" s="1" t="s">
        <v>15</v>
      </c>
      <c r="K1172" s="1" t="s">
        <v>15</v>
      </c>
      <c r="L1172" s="1" t="s">
        <v>15</v>
      </c>
      <c r="R1172" s="2" t="s">
        <v>4438</v>
      </c>
      <c r="S1172" s="5" t="str">
        <f t="shared" si="26"/>
        <v>GVE</v>
      </c>
      <c r="T1172" s="2" t="s">
        <v>4469</v>
      </c>
    </row>
    <row r="1173" spans="1:20" x14ac:dyDescent="0.3">
      <c r="A1173" s="1" t="s">
        <v>2255</v>
      </c>
      <c r="B1173" s="1" t="s">
        <v>1986</v>
      </c>
      <c r="C1173" s="1" t="s">
        <v>2256</v>
      </c>
      <c r="D1173" s="1" t="s">
        <v>15</v>
      </c>
      <c r="E1173" s="2">
        <v>3</v>
      </c>
      <c r="F1173" s="1" t="s">
        <v>2117</v>
      </c>
      <c r="H1173" s="1" t="s">
        <v>15</v>
      </c>
      <c r="I1173" s="1" t="s">
        <v>15</v>
      </c>
      <c r="J1173" s="1" t="s">
        <v>15</v>
      </c>
      <c r="K1173" s="1" t="s">
        <v>15</v>
      </c>
      <c r="L1173" s="1" t="s">
        <v>15</v>
      </c>
      <c r="R1173" s="2" t="s">
        <v>4438</v>
      </c>
      <c r="S1173" s="5" t="str">
        <f t="shared" si="26"/>
        <v>GVE</v>
      </c>
      <c r="T1173" s="2" t="s">
        <v>4469</v>
      </c>
    </row>
    <row r="1174" spans="1:20" x14ac:dyDescent="0.3">
      <c r="A1174" s="1" t="s">
        <v>2257</v>
      </c>
      <c r="B1174" s="1" t="s">
        <v>1989</v>
      </c>
      <c r="C1174" s="1" t="s">
        <v>2258</v>
      </c>
      <c r="D1174" s="1" t="s">
        <v>15</v>
      </c>
      <c r="E1174" s="2">
        <v>3</v>
      </c>
      <c r="F1174" s="1" t="s">
        <v>2117</v>
      </c>
      <c r="H1174" s="1" t="s">
        <v>15</v>
      </c>
      <c r="I1174" s="1" t="s">
        <v>15</v>
      </c>
      <c r="J1174" s="1" t="s">
        <v>15</v>
      </c>
      <c r="K1174" s="1" t="s">
        <v>15</v>
      </c>
      <c r="L1174" s="1" t="s">
        <v>15</v>
      </c>
      <c r="R1174" s="2" t="s">
        <v>4438</v>
      </c>
      <c r="S1174" s="5" t="str">
        <f t="shared" si="26"/>
        <v>GVE</v>
      </c>
      <c r="T1174" s="2" t="s">
        <v>4469</v>
      </c>
    </row>
    <row r="1175" spans="1:20" x14ac:dyDescent="0.3">
      <c r="A1175" s="1" t="s">
        <v>2259</v>
      </c>
      <c r="B1175" s="1" t="s">
        <v>1992</v>
      </c>
      <c r="C1175" s="1" t="s">
        <v>2260</v>
      </c>
      <c r="D1175" s="1" t="s">
        <v>15</v>
      </c>
      <c r="E1175" s="2">
        <v>3</v>
      </c>
      <c r="F1175" s="1" t="s">
        <v>2117</v>
      </c>
      <c r="H1175" s="1" t="s">
        <v>15</v>
      </c>
      <c r="I1175" s="1" t="s">
        <v>15</v>
      </c>
      <c r="J1175" s="1" t="s">
        <v>15</v>
      </c>
      <c r="K1175" s="1" t="s">
        <v>15</v>
      </c>
      <c r="L1175" s="1" t="s">
        <v>15</v>
      </c>
      <c r="R1175" s="2" t="s">
        <v>4438</v>
      </c>
      <c r="S1175" s="5" t="str">
        <f t="shared" si="26"/>
        <v>GVE</v>
      </c>
      <c r="T1175" s="2" t="s">
        <v>4469</v>
      </c>
    </row>
    <row r="1176" spans="1:20" x14ac:dyDescent="0.3">
      <c r="A1176" s="1" t="s">
        <v>2261</v>
      </c>
      <c r="B1176" s="1" t="s">
        <v>1995</v>
      </c>
      <c r="C1176" s="1" t="s">
        <v>2262</v>
      </c>
      <c r="D1176" s="1" t="s">
        <v>15</v>
      </c>
      <c r="E1176" s="2">
        <v>3</v>
      </c>
      <c r="F1176" s="1" t="s">
        <v>2117</v>
      </c>
      <c r="H1176" s="1" t="s">
        <v>15</v>
      </c>
      <c r="I1176" s="1" t="s">
        <v>15</v>
      </c>
      <c r="J1176" s="1" t="s">
        <v>15</v>
      </c>
      <c r="K1176" s="1" t="s">
        <v>15</v>
      </c>
      <c r="L1176" s="1" t="s">
        <v>15</v>
      </c>
      <c r="R1176" s="2" t="s">
        <v>4438</v>
      </c>
      <c r="S1176" s="5" t="str">
        <f t="shared" si="26"/>
        <v>GVE</v>
      </c>
      <c r="T1176" s="2" t="s">
        <v>4469</v>
      </c>
    </row>
    <row r="1177" spans="1:20" x14ac:dyDescent="0.3">
      <c r="A1177" s="1" t="s">
        <v>2263</v>
      </c>
      <c r="B1177" s="1" t="s">
        <v>1998</v>
      </c>
      <c r="C1177" s="1" t="s">
        <v>2264</v>
      </c>
      <c r="D1177" s="1" t="s">
        <v>15</v>
      </c>
      <c r="E1177" s="2">
        <v>3</v>
      </c>
      <c r="F1177" s="1" t="s">
        <v>2117</v>
      </c>
      <c r="H1177" s="1" t="s">
        <v>15</v>
      </c>
      <c r="I1177" s="1" t="s">
        <v>15</v>
      </c>
      <c r="J1177" s="1" t="s">
        <v>15</v>
      </c>
      <c r="K1177" s="1" t="s">
        <v>15</v>
      </c>
      <c r="L1177" s="1" t="s">
        <v>15</v>
      </c>
      <c r="R1177" s="2" t="s">
        <v>4438</v>
      </c>
      <c r="S1177" s="5" t="str">
        <f t="shared" si="26"/>
        <v>GVE</v>
      </c>
      <c r="T1177" s="2" t="s">
        <v>4469</v>
      </c>
    </row>
    <row r="1178" spans="1:20" x14ac:dyDescent="0.3">
      <c r="A1178" s="1" t="s">
        <v>2265</v>
      </c>
      <c r="B1178" s="1" t="s">
        <v>2001</v>
      </c>
      <c r="C1178" s="1" t="s">
        <v>2266</v>
      </c>
      <c r="D1178" s="1" t="s">
        <v>15</v>
      </c>
      <c r="E1178" s="2">
        <v>3</v>
      </c>
      <c r="F1178" s="1" t="s">
        <v>2117</v>
      </c>
      <c r="H1178" s="1" t="s">
        <v>15</v>
      </c>
      <c r="I1178" s="1" t="s">
        <v>15</v>
      </c>
      <c r="J1178" s="1" t="s">
        <v>15</v>
      </c>
      <c r="K1178" s="1" t="s">
        <v>15</v>
      </c>
      <c r="L1178" s="1" t="s">
        <v>15</v>
      </c>
      <c r="R1178" s="2" t="s">
        <v>4438</v>
      </c>
      <c r="S1178" s="5" t="str">
        <f t="shared" si="26"/>
        <v>GVE</v>
      </c>
      <c r="T1178" s="2" t="s">
        <v>4469</v>
      </c>
    </row>
    <row r="1179" spans="1:20" x14ac:dyDescent="0.3">
      <c r="A1179" s="1" t="s">
        <v>2267</v>
      </c>
      <c r="B1179" s="1" t="s">
        <v>2032</v>
      </c>
      <c r="C1179" s="1" t="s">
        <v>2268</v>
      </c>
      <c r="D1179" s="1" t="s">
        <v>15</v>
      </c>
      <c r="E1179" s="2">
        <v>3</v>
      </c>
      <c r="F1179" s="1" t="s">
        <v>2117</v>
      </c>
      <c r="H1179" s="1" t="s">
        <v>15</v>
      </c>
      <c r="I1179" s="1" t="s">
        <v>15</v>
      </c>
      <c r="J1179" s="1" t="s">
        <v>15</v>
      </c>
      <c r="K1179" s="1" t="s">
        <v>15</v>
      </c>
      <c r="L1179" s="1" t="s">
        <v>15</v>
      </c>
      <c r="R1179" s="2" t="s">
        <v>4438</v>
      </c>
      <c r="S1179" s="5" t="str">
        <f t="shared" si="26"/>
        <v>GVE</v>
      </c>
      <c r="T1179" s="2" t="s">
        <v>4469</v>
      </c>
    </row>
    <row r="1180" spans="1:20" x14ac:dyDescent="0.3">
      <c r="A1180" s="1" t="s">
        <v>2269</v>
      </c>
      <c r="B1180" s="1" t="s">
        <v>2004</v>
      </c>
      <c r="C1180" s="1" t="s">
        <v>2270</v>
      </c>
      <c r="D1180" s="1" t="s">
        <v>15</v>
      </c>
      <c r="E1180" s="2">
        <v>3</v>
      </c>
      <c r="F1180" s="1" t="s">
        <v>2117</v>
      </c>
      <c r="H1180" s="1" t="s">
        <v>15</v>
      </c>
      <c r="I1180" s="1" t="s">
        <v>15</v>
      </c>
      <c r="J1180" s="1" t="s">
        <v>15</v>
      </c>
      <c r="K1180" s="1" t="s">
        <v>15</v>
      </c>
      <c r="L1180" s="1" t="s">
        <v>15</v>
      </c>
      <c r="R1180" s="2" t="s">
        <v>4438</v>
      </c>
      <c r="S1180" s="5" t="str">
        <f t="shared" si="26"/>
        <v>GVE</v>
      </c>
      <c r="T1180" s="2" t="s">
        <v>4469</v>
      </c>
    </row>
    <row r="1181" spans="1:20" x14ac:dyDescent="0.3">
      <c r="A1181" s="1" t="s">
        <v>2271</v>
      </c>
      <c r="B1181" s="1" t="s">
        <v>2007</v>
      </c>
      <c r="C1181" s="1" t="s">
        <v>2272</v>
      </c>
      <c r="D1181" s="1" t="s">
        <v>15</v>
      </c>
      <c r="E1181" s="2">
        <v>3</v>
      </c>
      <c r="F1181" s="1" t="s">
        <v>2117</v>
      </c>
      <c r="H1181" s="1" t="s">
        <v>15</v>
      </c>
      <c r="I1181" s="1" t="s">
        <v>15</v>
      </c>
      <c r="J1181" s="1" t="s">
        <v>15</v>
      </c>
      <c r="K1181" s="1" t="s">
        <v>15</v>
      </c>
      <c r="L1181" s="1" t="s">
        <v>15</v>
      </c>
      <c r="R1181" s="2" t="s">
        <v>4438</v>
      </c>
      <c r="S1181" s="5" t="str">
        <f t="shared" si="26"/>
        <v>GVE</v>
      </c>
      <c r="T1181" s="2" t="s">
        <v>4469</v>
      </c>
    </row>
    <row r="1182" spans="1:20" x14ac:dyDescent="0.3">
      <c r="A1182" s="1" t="s">
        <v>2273</v>
      </c>
      <c r="B1182" s="1" t="s">
        <v>2010</v>
      </c>
      <c r="C1182" s="1" t="s">
        <v>2274</v>
      </c>
      <c r="D1182" s="1" t="s">
        <v>15</v>
      </c>
      <c r="E1182" s="2">
        <v>3</v>
      </c>
      <c r="F1182" s="1" t="s">
        <v>2117</v>
      </c>
      <c r="H1182" s="1" t="s">
        <v>15</v>
      </c>
      <c r="I1182" s="1" t="s">
        <v>15</v>
      </c>
      <c r="J1182" s="1" t="s">
        <v>15</v>
      </c>
      <c r="K1182" s="1" t="s">
        <v>15</v>
      </c>
      <c r="L1182" s="1" t="s">
        <v>15</v>
      </c>
      <c r="R1182" s="2" t="s">
        <v>4438</v>
      </c>
      <c r="S1182" s="5" t="str">
        <f t="shared" si="26"/>
        <v>GVE</v>
      </c>
      <c r="T1182" s="2" t="s">
        <v>4469</v>
      </c>
    </row>
    <row r="1183" spans="1:20" x14ac:dyDescent="0.3">
      <c r="A1183" s="1" t="s">
        <v>2275</v>
      </c>
      <c r="B1183" s="1" t="s">
        <v>2013</v>
      </c>
      <c r="C1183" s="1" t="s">
        <v>2276</v>
      </c>
      <c r="D1183" s="1" t="s">
        <v>15</v>
      </c>
      <c r="E1183" s="2">
        <v>3</v>
      </c>
      <c r="F1183" s="1" t="s">
        <v>2117</v>
      </c>
      <c r="H1183" s="1" t="s">
        <v>15</v>
      </c>
      <c r="I1183" s="1" t="s">
        <v>15</v>
      </c>
      <c r="J1183" s="1" t="s">
        <v>15</v>
      </c>
      <c r="K1183" s="1" t="s">
        <v>15</v>
      </c>
      <c r="L1183" s="1" t="s">
        <v>15</v>
      </c>
      <c r="R1183" s="2" t="s">
        <v>4438</v>
      </c>
      <c r="S1183" s="5" t="str">
        <f t="shared" si="26"/>
        <v>GVE</v>
      </c>
      <c r="T1183" s="2" t="s">
        <v>4469</v>
      </c>
    </row>
    <row r="1184" spans="1:20" x14ac:dyDescent="0.3">
      <c r="A1184" s="1" t="s">
        <v>5189</v>
      </c>
      <c r="B1184" s="1" t="s">
        <v>1888</v>
      </c>
      <c r="C1184" s="1" t="s">
        <v>5183</v>
      </c>
      <c r="D1184" s="1" t="s">
        <v>15</v>
      </c>
      <c r="E1184" s="2">
        <v>3</v>
      </c>
      <c r="F1184" s="1" t="s">
        <v>2117</v>
      </c>
      <c r="H1184" s="1" t="s">
        <v>15</v>
      </c>
      <c r="I1184" s="1" t="s">
        <v>15</v>
      </c>
      <c r="J1184" s="1" t="s">
        <v>15</v>
      </c>
      <c r="K1184" s="1" t="s">
        <v>15</v>
      </c>
      <c r="L1184" s="1" t="s">
        <v>15</v>
      </c>
      <c r="R1184" s="2" t="s">
        <v>4438</v>
      </c>
      <c r="S1184" s="5" t="str">
        <f t="shared" si="26"/>
        <v>GVE</v>
      </c>
      <c r="T1184" s="2" t="s">
        <v>4469</v>
      </c>
    </row>
    <row r="1185" spans="1:20" x14ac:dyDescent="0.3">
      <c r="A1185" s="1" t="s">
        <v>2277</v>
      </c>
      <c r="B1185" s="1" t="s">
        <v>2016</v>
      </c>
      <c r="C1185" s="1" t="s">
        <v>2278</v>
      </c>
      <c r="D1185" s="1" t="s">
        <v>15</v>
      </c>
      <c r="E1185" s="2">
        <v>3</v>
      </c>
      <c r="F1185" s="1" t="s">
        <v>2117</v>
      </c>
      <c r="H1185" s="1" t="s">
        <v>15</v>
      </c>
      <c r="I1185" s="1" t="s">
        <v>15</v>
      </c>
      <c r="J1185" s="1" t="s">
        <v>15</v>
      </c>
      <c r="K1185" s="1" t="s">
        <v>15</v>
      </c>
      <c r="L1185" s="1" t="s">
        <v>15</v>
      </c>
      <c r="R1185" s="2" t="s">
        <v>4438</v>
      </c>
      <c r="S1185" s="5" t="str">
        <f t="shared" si="26"/>
        <v>GVE</v>
      </c>
      <c r="T1185" s="2" t="s">
        <v>4469</v>
      </c>
    </row>
    <row r="1186" spans="1:20" x14ac:dyDescent="0.3">
      <c r="A1186" s="1" t="s">
        <v>2279</v>
      </c>
      <c r="B1186" s="1" t="s">
        <v>2019</v>
      </c>
      <c r="C1186" s="1" t="s">
        <v>2280</v>
      </c>
      <c r="D1186" s="1" t="s">
        <v>15</v>
      </c>
      <c r="E1186" s="2">
        <v>3</v>
      </c>
      <c r="F1186" s="1" t="s">
        <v>2117</v>
      </c>
      <c r="H1186" s="1" t="s">
        <v>15</v>
      </c>
      <c r="I1186" s="1" t="s">
        <v>15</v>
      </c>
      <c r="J1186" s="1" t="s">
        <v>15</v>
      </c>
      <c r="K1186" s="1" t="s">
        <v>15</v>
      </c>
      <c r="L1186" s="1" t="s">
        <v>15</v>
      </c>
      <c r="R1186" s="2" t="s">
        <v>4438</v>
      </c>
      <c r="S1186" s="5" t="str">
        <f t="shared" si="26"/>
        <v>GVE</v>
      </c>
      <c r="T1186" s="2" t="s">
        <v>4469</v>
      </c>
    </row>
    <row r="1187" spans="1:20" x14ac:dyDescent="0.3">
      <c r="A1187" s="1" t="s">
        <v>5190</v>
      </c>
      <c r="B1187" s="1" t="s">
        <v>2035</v>
      </c>
      <c r="C1187" s="1" t="s">
        <v>2287</v>
      </c>
      <c r="D1187" s="1" t="s">
        <v>15</v>
      </c>
      <c r="E1187" s="2">
        <v>3</v>
      </c>
      <c r="F1187" s="1" t="s">
        <v>2117</v>
      </c>
      <c r="H1187" s="1" t="s">
        <v>15</v>
      </c>
      <c r="I1187" s="1" t="s">
        <v>15</v>
      </c>
      <c r="J1187" s="1" t="s">
        <v>15</v>
      </c>
      <c r="K1187" s="1" t="s">
        <v>15</v>
      </c>
      <c r="L1187" s="1" t="s">
        <v>15</v>
      </c>
      <c r="R1187" s="2" t="s">
        <v>4438</v>
      </c>
      <c r="S1187" s="5" t="str">
        <f t="shared" si="26"/>
        <v>GVE</v>
      </c>
      <c r="T1187" s="2" t="s">
        <v>4469</v>
      </c>
    </row>
    <row r="1188" spans="1:20" x14ac:dyDescent="0.3">
      <c r="A1188" s="1" t="s">
        <v>2281</v>
      </c>
      <c r="B1188" s="1" t="s">
        <v>2022</v>
      </c>
      <c r="C1188" s="1" t="s">
        <v>2282</v>
      </c>
      <c r="D1188" s="1" t="s">
        <v>15</v>
      </c>
      <c r="E1188" s="2">
        <v>3</v>
      </c>
      <c r="F1188" s="1" t="s">
        <v>2117</v>
      </c>
      <c r="H1188" s="1" t="s">
        <v>15</v>
      </c>
      <c r="I1188" s="1" t="s">
        <v>15</v>
      </c>
      <c r="J1188" s="1" t="s">
        <v>15</v>
      </c>
      <c r="K1188" s="1" t="s">
        <v>15</v>
      </c>
      <c r="L1188" s="1" t="s">
        <v>15</v>
      </c>
      <c r="R1188" s="2" t="s">
        <v>4438</v>
      </c>
      <c r="S1188" s="5" t="str">
        <f t="shared" si="26"/>
        <v>GVE</v>
      </c>
      <c r="T1188" s="2" t="s">
        <v>4469</v>
      </c>
    </row>
    <row r="1189" spans="1:20" x14ac:dyDescent="0.3">
      <c r="A1189" s="1" t="s">
        <v>5191</v>
      </c>
      <c r="B1189" s="1" t="s">
        <v>5168</v>
      </c>
      <c r="C1189" s="1" t="s">
        <v>2290</v>
      </c>
      <c r="D1189" s="1" t="s">
        <v>15</v>
      </c>
      <c r="E1189" s="2">
        <v>3</v>
      </c>
      <c r="F1189" s="1" t="s">
        <v>2117</v>
      </c>
      <c r="H1189" s="1" t="s">
        <v>15</v>
      </c>
      <c r="I1189" s="1" t="s">
        <v>15</v>
      </c>
      <c r="J1189" s="1" t="s">
        <v>15</v>
      </c>
      <c r="K1189" s="1" t="s">
        <v>15</v>
      </c>
      <c r="L1189" s="1" t="s">
        <v>15</v>
      </c>
      <c r="R1189" s="2" t="s">
        <v>4438</v>
      </c>
      <c r="S1189" s="5" t="str">
        <f t="shared" si="26"/>
        <v>GVE</v>
      </c>
      <c r="T1189" s="2" t="s">
        <v>4469</v>
      </c>
    </row>
    <row r="1190" spans="1:20" x14ac:dyDescent="0.3">
      <c r="A1190" s="1" t="s">
        <v>2283</v>
      </c>
      <c r="B1190" s="1" t="s">
        <v>2190</v>
      </c>
      <c r="C1190" s="1" t="s">
        <v>2191</v>
      </c>
      <c r="D1190" s="1" t="s">
        <v>15</v>
      </c>
      <c r="E1190" s="2">
        <v>3</v>
      </c>
      <c r="F1190" s="1" t="s">
        <v>2117</v>
      </c>
      <c r="H1190" s="1" t="s">
        <v>15</v>
      </c>
      <c r="I1190" s="1" t="s">
        <v>15</v>
      </c>
      <c r="J1190" s="1" t="s">
        <v>15</v>
      </c>
      <c r="K1190" s="1" t="s">
        <v>15</v>
      </c>
      <c r="L1190" s="1" t="s">
        <v>15</v>
      </c>
      <c r="R1190" s="2" t="s">
        <v>4438</v>
      </c>
      <c r="S1190" s="5" t="str">
        <f t="shared" si="26"/>
        <v>GVE</v>
      </c>
      <c r="T1190" s="2" t="s">
        <v>4469</v>
      </c>
    </row>
    <row r="1191" spans="1:20" x14ac:dyDescent="0.3">
      <c r="A1191" s="1" t="s">
        <v>2284</v>
      </c>
      <c r="B1191" s="1" t="s">
        <v>2030</v>
      </c>
      <c r="C1191" s="1" t="s">
        <v>2116</v>
      </c>
      <c r="D1191" s="1" t="s">
        <v>15</v>
      </c>
      <c r="E1191" s="2">
        <v>2</v>
      </c>
      <c r="F1191" s="1" t="s">
        <v>2117</v>
      </c>
      <c r="H1191" s="1" t="s">
        <v>15</v>
      </c>
      <c r="I1191" s="1" t="s">
        <v>15</v>
      </c>
      <c r="J1191" s="1" t="s">
        <v>15</v>
      </c>
      <c r="K1191" s="1" t="s">
        <v>15</v>
      </c>
      <c r="L1191" s="1" t="s">
        <v>15</v>
      </c>
      <c r="R1191" s="2" t="s">
        <v>4438</v>
      </c>
      <c r="S1191" s="5" t="str">
        <f t="shared" si="26"/>
        <v>GVE</v>
      </c>
      <c r="T1191" s="2" t="s">
        <v>4469</v>
      </c>
    </row>
    <row r="1192" spans="1:20" x14ac:dyDescent="0.3">
      <c r="A1192" s="1" t="s">
        <v>2285</v>
      </c>
      <c r="B1192" s="1" t="s">
        <v>2032</v>
      </c>
      <c r="C1192" s="1" t="s">
        <v>2268</v>
      </c>
      <c r="D1192" s="1" t="s">
        <v>15</v>
      </c>
      <c r="E1192" s="2">
        <v>3</v>
      </c>
      <c r="F1192" s="1" t="s">
        <v>2117</v>
      </c>
      <c r="H1192" s="1" t="s">
        <v>15</v>
      </c>
      <c r="I1192" s="1" t="s">
        <v>15</v>
      </c>
      <c r="J1192" s="1" t="s">
        <v>15</v>
      </c>
      <c r="K1192" s="1" t="s">
        <v>15</v>
      </c>
      <c r="L1192" s="1" t="s">
        <v>15</v>
      </c>
      <c r="R1192" s="2" t="s">
        <v>4438</v>
      </c>
      <c r="S1192" s="5" t="str">
        <f t="shared" si="26"/>
        <v>GVE</v>
      </c>
      <c r="T1192" s="2" t="s">
        <v>4469</v>
      </c>
    </row>
    <row r="1193" spans="1:20" x14ac:dyDescent="0.3">
      <c r="A1193" s="1" t="s">
        <v>2286</v>
      </c>
      <c r="B1193" s="1" t="s">
        <v>2035</v>
      </c>
      <c r="C1193" s="1" t="s">
        <v>2287</v>
      </c>
      <c r="D1193" s="1" t="s">
        <v>15</v>
      </c>
      <c r="E1193" s="2">
        <v>3</v>
      </c>
      <c r="F1193" s="1" t="s">
        <v>2117</v>
      </c>
      <c r="H1193" s="1" t="s">
        <v>15</v>
      </c>
      <c r="I1193" s="1" t="s">
        <v>15</v>
      </c>
      <c r="J1193" s="1" t="s">
        <v>15</v>
      </c>
      <c r="K1193" s="1" t="s">
        <v>15</v>
      </c>
      <c r="L1193" s="1" t="s">
        <v>15</v>
      </c>
      <c r="R1193" s="2" t="s">
        <v>4438</v>
      </c>
      <c r="S1193" s="5" t="str">
        <f t="shared" si="26"/>
        <v>GVE</v>
      </c>
      <c r="T1193" s="2" t="s">
        <v>4469</v>
      </c>
    </row>
    <row r="1194" spans="1:20" x14ac:dyDescent="0.3">
      <c r="A1194" s="1" t="s">
        <v>2288</v>
      </c>
      <c r="B1194" s="1" t="s">
        <v>2038</v>
      </c>
      <c r="C1194" s="1" t="s">
        <v>2116</v>
      </c>
      <c r="D1194" s="1" t="s">
        <v>15</v>
      </c>
      <c r="E1194" s="2">
        <v>2</v>
      </c>
      <c r="F1194" s="1" t="s">
        <v>2117</v>
      </c>
      <c r="H1194" s="1" t="s">
        <v>15</v>
      </c>
      <c r="I1194" s="1" t="s">
        <v>15</v>
      </c>
      <c r="J1194" s="1" t="s">
        <v>15</v>
      </c>
      <c r="K1194" s="1" t="s">
        <v>15</v>
      </c>
      <c r="L1194" s="1" t="s">
        <v>15</v>
      </c>
      <c r="R1194" s="2" t="s">
        <v>4438</v>
      </c>
      <c r="S1194" s="5" t="str">
        <f t="shared" si="26"/>
        <v>GVE</v>
      </c>
      <c r="T1194" s="2" t="s">
        <v>4469</v>
      </c>
    </row>
    <row r="1195" spans="1:20" x14ac:dyDescent="0.3">
      <c r="A1195" s="1" t="s">
        <v>2289</v>
      </c>
      <c r="B1195" s="1" t="s">
        <v>2041</v>
      </c>
      <c r="C1195" s="1" t="s">
        <v>2290</v>
      </c>
      <c r="D1195" s="1" t="s">
        <v>15</v>
      </c>
      <c r="E1195" s="2">
        <v>3</v>
      </c>
      <c r="F1195" s="1" t="s">
        <v>2117</v>
      </c>
      <c r="H1195" s="1" t="s">
        <v>15</v>
      </c>
      <c r="I1195" s="1" t="s">
        <v>15</v>
      </c>
      <c r="J1195" s="1" t="s">
        <v>15</v>
      </c>
      <c r="K1195" s="1" t="s">
        <v>15</v>
      </c>
      <c r="L1195" s="1" t="s">
        <v>15</v>
      </c>
      <c r="R1195" s="2" t="s">
        <v>4438</v>
      </c>
      <c r="S1195" s="5" t="str">
        <f t="shared" si="26"/>
        <v>GVE</v>
      </c>
      <c r="T1195" s="2" t="s">
        <v>4469</v>
      </c>
    </row>
    <row r="1196" spans="1:20" x14ac:dyDescent="0.3">
      <c r="A1196" s="1" t="s">
        <v>2291</v>
      </c>
      <c r="B1196" s="1" t="s">
        <v>2292</v>
      </c>
      <c r="D1196" s="1" t="s">
        <v>15</v>
      </c>
      <c r="E1196" s="2">
        <v>1</v>
      </c>
      <c r="F1196" s="1" t="s">
        <v>2293</v>
      </c>
      <c r="H1196" s="1" t="s">
        <v>15</v>
      </c>
      <c r="I1196" s="1" t="s">
        <v>15</v>
      </c>
      <c r="J1196" s="1" t="s">
        <v>15</v>
      </c>
      <c r="K1196" s="1" t="s">
        <v>15</v>
      </c>
      <c r="L1196" s="1" t="s">
        <v>15</v>
      </c>
      <c r="R1196" s="2" t="s">
        <v>4438</v>
      </c>
      <c r="S1196" s="5" t="str">
        <f t="shared" si="26"/>
        <v>ORB</v>
      </c>
      <c r="T1196" s="2" t="s">
        <v>4470</v>
      </c>
    </row>
    <row r="1197" spans="1:20" x14ac:dyDescent="0.3">
      <c r="A1197" s="1" t="s">
        <v>2294</v>
      </c>
      <c r="B1197" s="1" t="s">
        <v>812</v>
      </c>
      <c r="D1197" s="1" t="s">
        <v>15</v>
      </c>
      <c r="E1197" s="2">
        <v>2</v>
      </c>
      <c r="F1197" s="1" t="s">
        <v>2293</v>
      </c>
      <c r="H1197" s="1" t="s">
        <v>15</v>
      </c>
      <c r="I1197" s="1" t="s">
        <v>15</v>
      </c>
      <c r="J1197" s="1" t="s">
        <v>15</v>
      </c>
      <c r="K1197" s="1" t="s">
        <v>15</v>
      </c>
      <c r="L1197" s="1" t="s">
        <v>15</v>
      </c>
      <c r="R1197" s="2" t="s">
        <v>4438</v>
      </c>
      <c r="S1197" s="5" t="str">
        <f t="shared" si="26"/>
        <v>ORB</v>
      </c>
      <c r="T1197" s="2" t="s">
        <v>4470</v>
      </c>
    </row>
    <row r="1198" spans="1:20" x14ac:dyDescent="0.3">
      <c r="A1198" s="1" t="s">
        <v>4754</v>
      </c>
      <c r="B1198" s="1" t="s">
        <v>1773</v>
      </c>
      <c r="C1198" s="1" t="s">
        <v>2120</v>
      </c>
      <c r="D1198" s="1" t="s">
        <v>15</v>
      </c>
      <c r="E1198" s="2">
        <v>3</v>
      </c>
      <c r="F1198" s="1" t="s">
        <v>2117</v>
      </c>
      <c r="H1198" s="1" t="s">
        <v>15</v>
      </c>
      <c r="I1198" s="1" t="s">
        <v>15</v>
      </c>
      <c r="J1198" s="1" t="s">
        <v>15</v>
      </c>
      <c r="K1198" s="1" t="s">
        <v>15</v>
      </c>
      <c r="L1198" s="1" t="s">
        <v>15</v>
      </c>
      <c r="R1198" s="2" t="s">
        <v>4438</v>
      </c>
      <c r="S1198" s="5" t="str">
        <f t="shared" si="26"/>
        <v>GVE</v>
      </c>
      <c r="T1198" s="2" t="s">
        <v>4470</v>
      </c>
    </row>
    <row r="1199" spans="1:20" x14ac:dyDescent="0.3">
      <c r="A1199" s="1" t="s">
        <v>4755</v>
      </c>
      <c r="B1199" s="1" t="s">
        <v>1776</v>
      </c>
      <c r="C1199" s="1" t="s">
        <v>2122</v>
      </c>
      <c r="D1199" s="1" t="s">
        <v>15</v>
      </c>
      <c r="E1199" s="2">
        <v>3</v>
      </c>
      <c r="F1199" s="1" t="s">
        <v>2117</v>
      </c>
      <c r="H1199" s="1" t="s">
        <v>15</v>
      </c>
      <c r="I1199" s="1" t="s">
        <v>15</v>
      </c>
      <c r="J1199" s="1" t="s">
        <v>15</v>
      </c>
      <c r="K1199" s="1" t="s">
        <v>15</v>
      </c>
      <c r="L1199" s="1" t="s">
        <v>15</v>
      </c>
      <c r="R1199" s="2" t="s">
        <v>4438</v>
      </c>
      <c r="S1199" s="5" t="str">
        <f t="shared" si="26"/>
        <v>GVE</v>
      </c>
      <c r="T1199" s="2" t="s">
        <v>4470</v>
      </c>
    </row>
    <row r="1200" spans="1:20" x14ac:dyDescent="0.3">
      <c r="A1200" s="1" t="s">
        <v>4756</v>
      </c>
      <c r="B1200" s="1" t="s">
        <v>1779</v>
      </c>
      <c r="C1200" s="1" t="s">
        <v>2124</v>
      </c>
      <c r="D1200" s="1" t="s">
        <v>15</v>
      </c>
      <c r="E1200" s="2">
        <v>3</v>
      </c>
      <c r="F1200" s="1" t="s">
        <v>2117</v>
      </c>
      <c r="H1200" s="1" t="s">
        <v>15</v>
      </c>
      <c r="I1200" s="1" t="s">
        <v>15</v>
      </c>
      <c r="J1200" s="1" t="s">
        <v>15</v>
      </c>
      <c r="K1200" s="1" t="s">
        <v>15</v>
      </c>
      <c r="L1200" s="1" t="s">
        <v>15</v>
      </c>
      <c r="R1200" s="2" t="s">
        <v>4438</v>
      </c>
      <c r="S1200" s="5" t="str">
        <f t="shared" si="26"/>
        <v>GVE</v>
      </c>
      <c r="T1200" s="2" t="s">
        <v>4470</v>
      </c>
    </row>
    <row r="1201" spans="1:20" x14ac:dyDescent="0.3">
      <c r="A1201" s="1" t="s">
        <v>4757</v>
      </c>
      <c r="B1201" s="1" t="s">
        <v>1782</v>
      </c>
      <c r="C1201" s="1" t="s">
        <v>2126</v>
      </c>
      <c r="D1201" s="1" t="s">
        <v>15</v>
      </c>
      <c r="E1201" s="2">
        <v>3</v>
      </c>
      <c r="F1201" s="1" t="s">
        <v>2117</v>
      </c>
      <c r="H1201" s="1" t="s">
        <v>15</v>
      </c>
      <c r="I1201" s="1" t="s">
        <v>15</v>
      </c>
      <c r="J1201" s="1" t="s">
        <v>15</v>
      </c>
      <c r="K1201" s="1" t="s">
        <v>15</v>
      </c>
      <c r="L1201" s="1" t="s">
        <v>15</v>
      </c>
      <c r="R1201" s="2" t="s">
        <v>4438</v>
      </c>
      <c r="S1201" s="5" t="str">
        <f t="shared" si="26"/>
        <v>GVE</v>
      </c>
      <c r="T1201" s="2" t="s">
        <v>4470</v>
      </c>
    </row>
    <row r="1202" spans="1:20" x14ac:dyDescent="0.3">
      <c r="A1202" s="1" t="s">
        <v>4758</v>
      </c>
      <c r="B1202" s="1" t="s">
        <v>1785</v>
      </c>
      <c r="C1202" s="1" t="s">
        <v>2128</v>
      </c>
      <c r="D1202" s="1" t="s">
        <v>15</v>
      </c>
      <c r="E1202" s="2">
        <v>3</v>
      </c>
      <c r="F1202" s="1" t="s">
        <v>2117</v>
      </c>
      <c r="H1202" s="1" t="s">
        <v>15</v>
      </c>
      <c r="I1202" s="1" t="s">
        <v>15</v>
      </c>
      <c r="J1202" s="1" t="s">
        <v>15</v>
      </c>
      <c r="K1202" s="1" t="s">
        <v>15</v>
      </c>
      <c r="L1202" s="1" t="s">
        <v>15</v>
      </c>
      <c r="R1202" s="2" t="s">
        <v>4438</v>
      </c>
      <c r="S1202" s="5" t="str">
        <f t="shared" si="26"/>
        <v>GVE</v>
      </c>
      <c r="T1202" s="2" t="s">
        <v>4470</v>
      </c>
    </row>
    <row r="1203" spans="1:20" x14ac:dyDescent="0.3">
      <c r="A1203" s="1" t="s">
        <v>4759</v>
      </c>
      <c r="B1203" s="1" t="s">
        <v>1788</v>
      </c>
      <c r="C1203" s="1" t="s">
        <v>2130</v>
      </c>
      <c r="D1203" s="1" t="s">
        <v>15</v>
      </c>
      <c r="E1203" s="2">
        <v>3</v>
      </c>
      <c r="F1203" s="1" t="s">
        <v>2117</v>
      </c>
      <c r="H1203" s="1" t="s">
        <v>15</v>
      </c>
      <c r="I1203" s="1" t="s">
        <v>15</v>
      </c>
      <c r="J1203" s="1" t="s">
        <v>15</v>
      </c>
      <c r="K1203" s="1" t="s">
        <v>15</v>
      </c>
      <c r="L1203" s="1" t="s">
        <v>15</v>
      </c>
      <c r="R1203" s="2" t="s">
        <v>4438</v>
      </c>
      <c r="S1203" s="5" t="str">
        <f t="shared" si="26"/>
        <v>GVE</v>
      </c>
      <c r="T1203" s="2" t="s">
        <v>4470</v>
      </c>
    </row>
    <row r="1204" spans="1:20" x14ac:dyDescent="0.3">
      <c r="A1204" s="1" t="s">
        <v>4760</v>
      </c>
      <c r="B1204" s="1" t="s">
        <v>1791</v>
      </c>
      <c r="C1204" s="1" t="s">
        <v>2132</v>
      </c>
      <c r="D1204" s="1" t="s">
        <v>15</v>
      </c>
      <c r="E1204" s="2">
        <v>3</v>
      </c>
      <c r="F1204" s="1" t="s">
        <v>2117</v>
      </c>
      <c r="H1204" s="1" t="s">
        <v>15</v>
      </c>
      <c r="I1204" s="1" t="s">
        <v>15</v>
      </c>
      <c r="J1204" s="1" t="s">
        <v>15</v>
      </c>
      <c r="K1204" s="1" t="s">
        <v>15</v>
      </c>
      <c r="L1204" s="1" t="s">
        <v>15</v>
      </c>
      <c r="R1204" s="2" t="s">
        <v>4438</v>
      </c>
      <c r="S1204" s="5" t="str">
        <f t="shared" si="26"/>
        <v>GVE</v>
      </c>
      <c r="T1204" s="2" t="s">
        <v>4470</v>
      </c>
    </row>
    <row r="1205" spans="1:20" x14ac:dyDescent="0.3">
      <c r="A1205" s="1" t="s">
        <v>4761</v>
      </c>
      <c r="B1205" s="1" t="s">
        <v>1794</v>
      </c>
      <c r="C1205" s="1" t="s">
        <v>2134</v>
      </c>
      <c r="D1205" s="1" t="s">
        <v>15</v>
      </c>
      <c r="E1205" s="2">
        <v>3</v>
      </c>
      <c r="F1205" s="1" t="s">
        <v>2117</v>
      </c>
      <c r="H1205" s="1" t="s">
        <v>15</v>
      </c>
      <c r="I1205" s="1" t="s">
        <v>15</v>
      </c>
      <c r="J1205" s="1" t="s">
        <v>15</v>
      </c>
      <c r="K1205" s="1" t="s">
        <v>15</v>
      </c>
      <c r="L1205" s="1" t="s">
        <v>15</v>
      </c>
      <c r="R1205" s="2" t="s">
        <v>4438</v>
      </c>
      <c r="S1205" s="5" t="str">
        <f t="shared" si="26"/>
        <v>GVE</v>
      </c>
      <c r="T1205" s="2" t="s">
        <v>4470</v>
      </c>
    </row>
    <row r="1206" spans="1:20" x14ac:dyDescent="0.3">
      <c r="A1206" s="1" t="s">
        <v>4762</v>
      </c>
      <c r="B1206" s="1" t="s">
        <v>1797</v>
      </c>
      <c r="C1206" s="1" t="s">
        <v>2136</v>
      </c>
      <c r="D1206" s="1" t="s">
        <v>15</v>
      </c>
      <c r="E1206" s="2">
        <v>3</v>
      </c>
      <c r="F1206" s="1" t="s">
        <v>2117</v>
      </c>
      <c r="H1206" s="1" t="s">
        <v>15</v>
      </c>
      <c r="I1206" s="1" t="s">
        <v>15</v>
      </c>
      <c r="J1206" s="1" t="s">
        <v>15</v>
      </c>
      <c r="K1206" s="1" t="s">
        <v>15</v>
      </c>
      <c r="L1206" s="1" t="s">
        <v>15</v>
      </c>
      <c r="R1206" s="2" t="s">
        <v>4438</v>
      </c>
      <c r="S1206" s="5" t="str">
        <f t="shared" si="26"/>
        <v>GVE</v>
      </c>
      <c r="T1206" s="2" t="s">
        <v>4470</v>
      </c>
    </row>
    <row r="1207" spans="1:20" x14ac:dyDescent="0.3">
      <c r="A1207" s="1" t="s">
        <v>4763</v>
      </c>
      <c r="B1207" s="1" t="s">
        <v>1800</v>
      </c>
      <c r="C1207" s="1" t="s">
        <v>2138</v>
      </c>
      <c r="D1207" s="1" t="s">
        <v>15</v>
      </c>
      <c r="E1207" s="2">
        <v>3</v>
      </c>
      <c r="F1207" s="1" t="s">
        <v>2117</v>
      </c>
      <c r="H1207" s="1" t="s">
        <v>15</v>
      </c>
      <c r="I1207" s="1" t="s">
        <v>15</v>
      </c>
      <c r="J1207" s="1" t="s">
        <v>15</v>
      </c>
      <c r="K1207" s="1" t="s">
        <v>15</v>
      </c>
      <c r="L1207" s="1" t="s">
        <v>15</v>
      </c>
      <c r="R1207" s="2" t="s">
        <v>4438</v>
      </c>
      <c r="S1207" s="5" t="str">
        <f t="shared" si="26"/>
        <v>GVE</v>
      </c>
      <c r="T1207" s="2" t="s">
        <v>4470</v>
      </c>
    </row>
    <row r="1208" spans="1:20" x14ac:dyDescent="0.3">
      <c r="A1208" s="1" t="s">
        <v>4764</v>
      </c>
      <c r="B1208" s="1" t="s">
        <v>1803</v>
      </c>
      <c r="C1208" s="1" t="s">
        <v>2140</v>
      </c>
      <c r="D1208" s="1" t="s">
        <v>15</v>
      </c>
      <c r="E1208" s="2">
        <v>3</v>
      </c>
      <c r="F1208" s="1" t="s">
        <v>2117</v>
      </c>
      <c r="H1208" s="1" t="s">
        <v>15</v>
      </c>
      <c r="I1208" s="1" t="s">
        <v>15</v>
      </c>
      <c r="J1208" s="1" t="s">
        <v>15</v>
      </c>
      <c r="K1208" s="1" t="s">
        <v>15</v>
      </c>
      <c r="L1208" s="1" t="s">
        <v>15</v>
      </c>
      <c r="R1208" s="2" t="s">
        <v>4438</v>
      </c>
      <c r="S1208" s="5" t="str">
        <f t="shared" si="26"/>
        <v>GVE</v>
      </c>
      <c r="T1208" s="2" t="s">
        <v>4470</v>
      </c>
    </row>
    <row r="1209" spans="1:20" x14ac:dyDescent="0.3">
      <c r="A1209" s="1" t="s">
        <v>4765</v>
      </c>
      <c r="B1209" s="1" t="s">
        <v>1806</v>
      </c>
      <c r="C1209" s="1" t="s">
        <v>2142</v>
      </c>
      <c r="D1209" s="1" t="s">
        <v>15</v>
      </c>
      <c r="E1209" s="2">
        <v>3</v>
      </c>
      <c r="F1209" s="1" t="s">
        <v>2117</v>
      </c>
      <c r="H1209" s="1" t="s">
        <v>15</v>
      </c>
      <c r="I1209" s="1" t="s">
        <v>15</v>
      </c>
      <c r="J1209" s="1" t="s">
        <v>15</v>
      </c>
      <c r="K1209" s="1" t="s">
        <v>15</v>
      </c>
      <c r="L1209" s="1" t="s">
        <v>15</v>
      </c>
      <c r="R1209" s="2" t="s">
        <v>4438</v>
      </c>
      <c r="S1209" s="5" t="str">
        <f t="shared" si="26"/>
        <v>GVE</v>
      </c>
      <c r="T1209" s="2" t="s">
        <v>4470</v>
      </c>
    </row>
    <row r="1210" spans="1:20" x14ac:dyDescent="0.3">
      <c r="A1210" s="1" t="s">
        <v>4766</v>
      </c>
      <c r="B1210" s="1" t="s">
        <v>1809</v>
      </c>
      <c r="C1210" s="1" t="s">
        <v>2144</v>
      </c>
      <c r="D1210" s="1" t="s">
        <v>15</v>
      </c>
      <c r="E1210" s="2">
        <v>3</v>
      </c>
      <c r="F1210" s="1" t="s">
        <v>2117</v>
      </c>
      <c r="H1210" s="1" t="s">
        <v>15</v>
      </c>
      <c r="I1210" s="1" t="s">
        <v>15</v>
      </c>
      <c r="J1210" s="1" t="s">
        <v>15</v>
      </c>
      <c r="K1210" s="1" t="s">
        <v>15</v>
      </c>
      <c r="L1210" s="1" t="s">
        <v>15</v>
      </c>
      <c r="R1210" s="2" t="s">
        <v>4438</v>
      </c>
      <c r="S1210" s="5" t="str">
        <f t="shared" si="26"/>
        <v>GVE</v>
      </c>
      <c r="T1210" s="2" t="s">
        <v>4470</v>
      </c>
    </row>
    <row r="1211" spans="1:20" x14ac:dyDescent="0.3">
      <c r="A1211" s="1" t="s">
        <v>4767</v>
      </c>
      <c r="B1211" s="1" t="s">
        <v>1812</v>
      </c>
      <c r="C1211" s="1" t="s">
        <v>2146</v>
      </c>
      <c r="D1211" s="1" t="s">
        <v>15</v>
      </c>
      <c r="E1211" s="2">
        <v>3</v>
      </c>
      <c r="F1211" s="1" t="s">
        <v>2117</v>
      </c>
      <c r="H1211" s="1" t="s">
        <v>15</v>
      </c>
      <c r="I1211" s="1" t="s">
        <v>15</v>
      </c>
      <c r="J1211" s="1" t="s">
        <v>15</v>
      </c>
      <c r="K1211" s="1" t="s">
        <v>15</v>
      </c>
      <c r="L1211" s="1" t="s">
        <v>15</v>
      </c>
      <c r="R1211" s="2" t="s">
        <v>4438</v>
      </c>
      <c r="S1211" s="5" t="str">
        <f t="shared" si="26"/>
        <v>GVE</v>
      </c>
      <c r="T1211" s="2" t="s">
        <v>4470</v>
      </c>
    </row>
    <row r="1212" spans="1:20" x14ac:dyDescent="0.3">
      <c r="A1212" s="1" t="s">
        <v>4768</v>
      </c>
      <c r="B1212" s="1" t="s">
        <v>1815</v>
      </c>
      <c r="C1212" s="1" t="s">
        <v>2148</v>
      </c>
      <c r="D1212" s="1" t="s">
        <v>15</v>
      </c>
      <c r="E1212" s="2">
        <v>3</v>
      </c>
      <c r="F1212" s="1" t="s">
        <v>2117</v>
      </c>
      <c r="H1212" s="1" t="s">
        <v>15</v>
      </c>
      <c r="I1212" s="1" t="s">
        <v>15</v>
      </c>
      <c r="J1212" s="1" t="s">
        <v>15</v>
      </c>
      <c r="K1212" s="1" t="s">
        <v>15</v>
      </c>
      <c r="L1212" s="1" t="s">
        <v>15</v>
      </c>
      <c r="R1212" s="2" t="s">
        <v>4438</v>
      </c>
      <c r="S1212" s="5" t="str">
        <f t="shared" si="26"/>
        <v>GVE</v>
      </c>
      <c r="T1212" s="2" t="s">
        <v>4470</v>
      </c>
    </row>
    <row r="1213" spans="1:20" x14ac:dyDescent="0.3">
      <c r="A1213" s="1" t="s">
        <v>2295</v>
      </c>
      <c r="B1213" s="1" t="s">
        <v>1818</v>
      </c>
      <c r="C1213" s="1" t="s">
        <v>2150</v>
      </c>
      <c r="D1213" s="1" t="s">
        <v>15</v>
      </c>
      <c r="E1213" s="2">
        <v>3</v>
      </c>
      <c r="F1213" s="1" t="s">
        <v>2117</v>
      </c>
      <c r="H1213" s="1" t="s">
        <v>15</v>
      </c>
      <c r="I1213" s="1" t="s">
        <v>15</v>
      </c>
      <c r="J1213" s="1" t="s">
        <v>15</v>
      </c>
      <c r="K1213" s="1" t="s">
        <v>15</v>
      </c>
      <c r="L1213" s="1" t="s">
        <v>15</v>
      </c>
      <c r="R1213" s="2" t="s">
        <v>4438</v>
      </c>
      <c r="S1213" s="5" t="str">
        <f t="shared" si="26"/>
        <v>GVE</v>
      </c>
      <c r="T1213" s="2" t="s">
        <v>4470</v>
      </c>
    </row>
    <row r="1214" spans="1:20" x14ac:dyDescent="0.3">
      <c r="A1214" s="1" t="s">
        <v>2296</v>
      </c>
      <c r="B1214" s="1" t="s">
        <v>1821</v>
      </c>
      <c r="C1214" s="1" t="s">
        <v>2152</v>
      </c>
      <c r="D1214" s="1" t="s">
        <v>15</v>
      </c>
      <c r="E1214" s="2">
        <v>3</v>
      </c>
      <c r="F1214" s="1" t="s">
        <v>2117</v>
      </c>
      <c r="H1214" s="1" t="s">
        <v>15</v>
      </c>
      <c r="I1214" s="1" t="s">
        <v>15</v>
      </c>
      <c r="J1214" s="1" t="s">
        <v>15</v>
      </c>
      <c r="K1214" s="1" t="s">
        <v>15</v>
      </c>
      <c r="L1214" s="1" t="s">
        <v>15</v>
      </c>
      <c r="R1214" s="2" t="s">
        <v>4438</v>
      </c>
      <c r="S1214" s="5" t="str">
        <f t="shared" si="26"/>
        <v>GVE</v>
      </c>
      <c r="T1214" s="2" t="s">
        <v>4470</v>
      </c>
    </row>
    <row r="1215" spans="1:20" x14ac:dyDescent="0.3">
      <c r="A1215" s="1" t="s">
        <v>2297</v>
      </c>
      <c r="B1215" s="1" t="s">
        <v>1824</v>
      </c>
      <c r="C1215" s="1" t="s">
        <v>2154</v>
      </c>
      <c r="D1215" s="1" t="s">
        <v>15</v>
      </c>
      <c r="E1215" s="2">
        <v>3</v>
      </c>
      <c r="F1215" s="1" t="s">
        <v>2117</v>
      </c>
      <c r="H1215" s="1" t="s">
        <v>15</v>
      </c>
      <c r="I1215" s="1" t="s">
        <v>15</v>
      </c>
      <c r="J1215" s="1" t="s">
        <v>15</v>
      </c>
      <c r="K1215" s="1" t="s">
        <v>15</v>
      </c>
      <c r="L1215" s="1" t="s">
        <v>15</v>
      </c>
      <c r="R1215" s="2" t="s">
        <v>4438</v>
      </c>
      <c r="S1215" s="5" t="str">
        <f t="shared" si="26"/>
        <v>GVE</v>
      </c>
      <c r="T1215" s="2" t="s">
        <v>4470</v>
      </c>
    </row>
    <row r="1216" spans="1:20" x14ac:dyDescent="0.3">
      <c r="A1216" s="1" t="s">
        <v>2298</v>
      </c>
      <c r="B1216" s="1" t="s">
        <v>1827</v>
      </c>
      <c r="C1216" s="1" t="s">
        <v>2156</v>
      </c>
      <c r="D1216" s="1" t="s">
        <v>15</v>
      </c>
      <c r="E1216" s="2">
        <v>3</v>
      </c>
      <c r="F1216" s="1" t="s">
        <v>2117</v>
      </c>
      <c r="H1216" s="1" t="s">
        <v>15</v>
      </c>
      <c r="I1216" s="1" t="s">
        <v>15</v>
      </c>
      <c r="J1216" s="1" t="s">
        <v>15</v>
      </c>
      <c r="K1216" s="1" t="s">
        <v>15</v>
      </c>
      <c r="L1216" s="1" t="s">
        <v>15</v>
      </c>
      <c r="R1216" s="2" t="s">
        <v>4438</v>
      </c>
      <c r="S1216" s="5" t="str">
        <f t="shared" si="26"/>
        <v>GVE</v>
      </c>
      <c r="T1216" s="2" t="s">
        <v>4470</v>
      </c>
    </row>
    <row r="1217" spans="1:20" x14ac:dyDescent="0.3">
      <c r="A1217" s="1" t="s">
        <v>2299</v>
      </c>
      <c r="B1217" s="1" t="s">
        <v>1830</v>
      </c>
      <c r="C1217" s="1" t="s">
        <v>2158</v>
      </c>
      <c r="D1217" s="1" t="s">
        <v>15</v>
      </c>
      <c r="E1217" s="2">
        <v>3</v>
      </c>
      <c r="F1217" s="1" t="s">
        <v>2117</v>
      </c>
      <c r="H1217" s="1" t="s">
        <v>15</v>
      </c>
      <c r="I1217" s="1" t="s">
        <v>15</v>
      </c>
      <c r="J1217" s="1" t="s">
        <v>15</v>
      </c>
      <c r="K1217" s="1" t="s">
        <v>15</v>
      </c>
      <c r="L1217" s="1" t="s">
        <v>15</v>
      </c>
      <c r="R1217" s="2" t="s">
        <v>4438</v>
      </c>
      <c r="S1217" s="5" t="str">
        <f t="shared" si="26"/>
        <v>GVE</v>
      </c>
      <c r="T1217" s="2" t="s">
        <v>4470</v>
      </c>
    </row>
    <row r="1218" spans="1:20" x14ac:dyDescent="0.3">
      <c r="A1218" s="1" t="s">
        <v>2300</v>
      </c>
      <c r="B1218" s="1" t="s">
        <v>1833</v>
      </c>
      <c r="C1218" s="1" t="s">
        <v>2160</v>
      </c>
      <c r="D1218" s="1" t="s">
        <v>15</v>
      </c>
      <c r="E1218" s="2">
        <v>3</v>
      </c>
      <c r="F1218" s="1" t="s">
        <v>2117</v>
      </c>
      <c r="H1218" s="1" t="s">
        <v>15</v>
      </c>
      <c r="I1218" s="1" t="s">
        <v>15</v>
      </c>
      <c r="J1218" s="1" t="s">
        <v>15</v>
      </c>
      <c r="K1218" s="1" t="s">
        <v>15</v>
      </c>
      <c r="L1218" s="1" t="s">
        <v>15</v>
      </c>
      <c r="R1218" s="2" t="s">
        <v>4438</v>
      </c>
      <c r="S1218" s="5" t="str">
        <f t="shared" si="26"/>
        <v>GVE</v>
      </c>
      <c r="T1218" s="2" t="s">
        <v>4470</v>
      </c>
    </row>
    <row r="1219" spans="1:20" x14ac:dyDescent="0.3">
      <c r="A1219" s="1" t="s">
        <v>2301</v>
      </c>
      <c r="B1219" s="1" t="s">
        <v>1836</v>
      </c>
      <c r="C1219" s="1" t="s">
        <v>2162</v>
      </c>
      <c r="D1219" s="1" t="s">
        <v>15</v>
      </c>
      <c r="E1219" s="2">
        <v>3</v>
      </c>
      <c r="F1219" s="1" t="s">
        <v>2117</v>
      </c>
      <c r="H1219" s="1" t="s">
        <v>15</v>
      </c>
      <c r="I1219" s="1" t="s">
        <v>15</v>
      </c>
      <c r="J1219" s="1" t="s">
        <v>15</v>
      </c>
      <c r="K1219" s="1" t="s">
        <v>15</v>
      </c>
      <c r="L1219" s="1" t="s">
        <v>15</v>
      </c>
      <c r="R1219" s="2" t="s">
        <v>4438</v>
      </c>
      <c r="S1219" s="5" t="str">
        <f t="shared" si="26"/>
        <v>GVE</v>
      </c>
      <c r="T1219" s="2" t="s">
        <v>4470</v>
      </c>
    </row>
    <row r="1220" spans="1:20" x14ac:dyDescent="0.3">
      <c r="A1220" s="1" t="s">
        <v>2302</v>
      </c>
      <c r="B1220" s="1" t="s">
        <v>1839</v>
      </c>
      <c r="C1220" s="1" t="s">
        <v>2164</v>
      </c>
      <c r="D1220" s="1" t="s">
        <v>15</v>
      </c>
      <c r="E1220" s="2">
        <v>3</v>
      </c>
      <c r="F1220" s="1" t="s">
        <v>2117</v>
      </c>
      <c r="H1220" s="1" t="s">
        <v>15</v>
      </c>
      <c r="I1220" s="1" t="s">
        <v>15</v>
      </c>
      <c r="J1220" s="1" t="s">
        <v>15</v>
      </c>
      <c r="K1220" s="1" t="s">
        <v>15</v>
      </c>
      <c r="L1220" s="1" t="s">
        <v>15</v>
      </c>
      <c r="R1220" s="2" t="s">
        <v>4438</v>
      </c>
      <c r="S1220" s="5" t="str">
        <f t="shared" si="26"/>
        <v>GVE</v>
      </c>
      <c r="T1220" s="2" t="s">
        <v>4470</v>
      </c>
    </row>
    <row r="1221" spans="1:20" x14ac:dyDescent="0.3">
      <c r="A1221" s="1" t="s">
        <v>2303</v>
      </c>
      <c r="B1221" s="1" t="s">
        <v>1842</v>
      </c>
      <c r="C1221" s="1" t="s">
        <v>2166</v>
      </c>
      <c r="D1221" s="1" t="s">
        <v>15</v>
      </c>
      <c r="E1221" s="2">
        <v>3</v>
      </c>
      <c r="F1221" s="1" t="s">
        <v>2117</v>
      </c>
      <c r="H1221" s="1" t="s">
        <v>15</v>
      </c>
      <c r="I1221" s="1" t="s">
        <v>15</v>
      </c>
      <c r="J1221" s="1" t="s">
        <v>15</v>
      </c>
      <c r="K1221" s="1" t="s">
        <v>15</v>
      </c>
      <c r="L1221" s="1" t="s">
        <v>15</v>
      </c>
      <c r="R1221" s="2" t="s">
        <v>4438</v>
      </c>
      <c r="S1221" s="5" t="str">
        <f t="shared" si="26"/>
        <v>GVE</v>
      </c>
      <c r="T1221" s="2" t="s">
        <v>4470</v>
      </c>
    </row>
    <row r="1222" spans="1:20" x14ac:dyDescent="0.3">
      <c r="A1222" s="1" t="s">
        <v>2304</v>
      </c>
      <c r="B1222" s="1" t="s">
        <v>1845</v>
      </c>
      <c r="C1222" s="1" t="s">
        <v>2168</v>
      </c>
      <c r="D1222" s="1" t="s">
        <v>15</v>
      </c>
      <c r="E1222" s="2">
        <v>3</v>
      </c>
      <c r="F1222" s="1" t="s">
        <v>2117</v>
      </c>
      <c r="H1222" s="1" t="s">
        <v>15</v>
      </c>
      <c r="I1222" s="1" t="s">
        <v>15</v>
      </c>
      <c r="J1222" s="1" t="s">
        <v>15</v>
      </c>
      <c r="K1222" s="1" t="s">
        <v>15</v>
      </c>
      <c r="L1222" s="1" t="s">
        <v>15</v>
      </c>
      <c r="R1222" s="2" t="s">
        <v>4438</v>
      </c>
      <c r="S1222" s="5" t="str">
        <f t="shared" si="26"/>
        <v>GVE</v>
      </c>
      <c r="T1222" s="2" t="s">
        <v>4470</v>
      </c>
    </row>
    <row r="1223" spans="1:20" x14ac:dyDescent="0.3">
      <c r="A1223" s="1" t="s">
        <v>2305</v>
      </c>
      <c r="B1223" s="1" t="s">
        <v>1848</v>
      </c>
      <c r="C1223" s="1" t="s">
        <v>2170</v>
      </c>
      <c r="D1223" s="1" t="s">
        <v>15</v>
      </c>
      <c r="E1223" s="2">
        <v>3</v>
      </c>
      <c r="F1223" s="1" t="s">
        <v>2117</v>
      </c>
      <c r="H1223" s="1" t="s">
        <v>15</v>
      </c>
      <c r="I1223" s="1" t="s">
        <v>15</v>
      </c>
      <c r="J1223" s="1" t="s">
        <v>15</v>
      </c>
      <c r="K1223" s="1" t="s">
        <v>15</v>
      </c>
      <c r="L1223" s="1" t="s">
        <v>15</v>
      </c>
      <c r="R1223" s="2" t="s">
        <v>4438</v>
      </c>
      <c r="S1223" s="5" t="str">
        <f t="shared" si="26"/>
        <v>GVE</v>
      </c>
      <c r="T1223" s="2" t="s">
        <v>4470</v>
      </c>
    </row>
    <row r="1224" spans="1:20" x14ac:dyDescent="0.3">
      <c r="A1224" s="1" t="s">
        <v>2306</v>
      </c>
      <c r="B1224" s="1" t="s">
        <v>1855</v>
      </c>
      <c r="C1224" s="1" t="s">
        <v>2172</v>
      </c>
      <c r="D1224" s="1" t="s">
        <v>15</v>
      </c>
      <c r="E1224" s="2">
        <v>3</v>
      </c>
      <c r="F1224" s="1" t="s">
        <v>2117</v>
      </c>
      <c r="H1224" s="1" t="s">
        <v>15</v>
      </c>
      <c r="I1224" s="1" t="s">
        <v>15</v>
      </c>
      <c r="J1224" s="1" t="s">
        <v>15</v>
      </c>
      <c r="K1224" s="1" t="s">
        <v>15</v>
      </c>
      <c r="L1224" s="1" t="s">
        <v>15</v>
      </c>
      <c r="R1224" s="2" t="s">
        <v>4438</v>
      </c>
      <c r="S1224" s="5" t="str">
        <f t="shared" si="26"/>
        <v>GVE</v>
      </c>
      <c r="T1224" s="2" t="s">
        <v>4470</v>
      </c>
    </row>
    <row r="1225" spans="1:20" x14ac:dyDescent="0.3">
      <c r="A1225" s="1" t="s">
        <v>2307</v>
      </c>
      <c r="B1225" s="1" t="s">
        <v>1858</v>
      </c>
      <c r="C1225" s="1" t="s">
        <v>2174</v>
      </c>
      <c r="D1225" s="1" t="s">
        <v>15</v>
      </c>
      <c r="E1225" s="2">
        <v>3</v>
      </c>
      <c r="F1225" s="1" t="s">
        <v>2117</v>
      </c>
      <c r="H1225" s="1" t="s">
        <v>15</v>
      </c>
      <c r="I1225" s="1" t="s">
        <v>15</v>
      </c>
      <c r="J1225" s="1" t="s">
        <v>15</v>
      </c>
      <c r="K1225" s="1" t="s">
        <v>15</v>
      </c>
      <c r="L1225" s="1" t="s">
        <v>15</v>
      </c>
      <c r="R1225" s="2" t="s">
        <v>4438</v>
      </c>
      <c r="S1225" s="5" t="str">
        <f t="shared" si="26"/>
        <v>GVE</v>
      </c>
      <c r="T1225" s="2" t="s">
        <v>4470</v>
      </c>
    </row>
    <row r="1226" spans="1:20" x14ac:dyDescent="0.3">
      <c r="A1226" s="1" t="s">
        <v>2308</v>
      </c>
      <c r="B1226" s="1" t="s">
        <v>1861</v>
      </c>
      <c r="C1226" s="1" t="s">
        <v>2176</v>
      </c>
      <c r="D1226" s="1" t="s">
        <v>15</v>
      </c>
      <c r="E1226" s="2">
        <v>3</v>
      </c>
      <c r="F1226" s="1" t="s">
        <v>2117</v>
      </c>
      <c r="H1226" s="1" t="s">
        <v>15</v>
      </c>
      <c r="I1226" s="1" t="s">
        <v>15</v>
      </c>
      <c r="J1226" s="1" t="s">
        <v>15</v>
      </c>
      <c r="K1226" s="1" t="s">
        <v>15</v>
      </c>
      <c r="L1226" s="1" t="s">
        <v>15</v>
      </c>
      <c r="R1226" s="2" t="s">
        <v>4438</v>
      </c>
      <c r="S1226" s="5" t="str">
        <f t="shared" si="26"/>
        <v>GVE</v>
      </c>
      <c r="T1226" s="2" t="s">
        <v>4470</v>
      </c>
    </row>
    <row r="1227" spans="1:20" x14ac:dyDescent="0.3">
      <c r="A1227" s="1" t="s">
        <v>2309</v>
      </c>
      <c r="B1227" s="1" t="s">
        <v>1864</v>
      </c>
      <c r="C1227" s="1" t="s">
        <v>2178</v>
      </c>
      <c r="D1227" s="1" t="s">
        <v>15</v>
      </c>
      <c r="E1227" s="2">
        <v>3</v>
      </c>
      <c r="F1227" s="1" t="s">
        <v>2117</v>
      </c>
      <c r="H1227" s="1" t="s">
        <v>15</v>
      </c>
      <c r="I1227" s="1" t="s">
        <v>15</v>
      </c>
      <c r="J1227" s="1" t="s">
        <v>15</v>
      </c>
      <c r="K1227" s="1" t="s">
        <v>15</v>
      </c>
      <c r="L1227" s="1" t="s">
        <v>15</v>
      </c>
      <c r="R1227" s="2" t="s">
        <v>4438</v>
      </c>
      <c r="S1227" s="5" t="str">
        <f t="shared" si="26"/>
        <v>GVE</v>
      </c>
      <c r="T1227" s="2" t="s">
        <v>4470</v>
      </c>
    </row>
    <row r="1228" spans="1:20" x14ac:dyDescent="0.3">
      <c r="A1228" s="1" t="s">
        <v>2310</v>
      </c>
      <c r="B1228" s="1" t="s">
        <v>1867</v>
      </c>
      <c r="C1228" s="1" t="s">
        <v>2180</v>
      </c>
      <c r="D1228" s="1" t="s">
        <v>15</v>
      </c>
      <c r="E1228" s="2">
        <v>3</v>
      </c>
      <c r="F1228" s="1" t="s">
        <v>2117</v>
      </c>
      <c r="H1228" s="1" t="s">
        <v>15</v>
      </c>
      <c r="I1228" s="1" t="s">
        <v>15</v>
      </c>
      <c r="J1228" s="1" t="s">
        <v>15</v>
      </c>
      <c r="K1228" s="1" t="s">
        <v>15</v>
      </c>
      <c r="L1228" s="1" t="s">
        <v>15</v>
      </c>
      <c r="R1228" s="2" t="s">
        <v>4438</v>
      </c>
      <c r="S1228" s="5" t="str">
        <f t="shared" si="26"/>
        <v>GVE</v>
      </c>
      <c r="T1228" s="2" t="s">
        <v>4470</v>
      </c>
    </row>
    <row r="1229" spans="1:20" x14ac:dyDescent="0.3">
      <c r="A1229" s="1" t="s">
        <v>4769</v>
      </c>
      <c r="B1229" s="1" t="s">
        <v>1895</v>
      </c>
      <c r="C1229" s="1" t="s">
        <v>2194</v>
      </c>
      <c r="D1229" s="1" t="s">
        <v>15</v>
      </c>
      <c r="E1229" s="2">
        <v>3</v>
      </c>
      <c r="F1229" s="1" t="s">
        <v>2117</v>
      </c>
      <c r="H1229" s="1" t="s">
        <v>15</v>
      </c>
      <c r="I1229" s="1" t="s">
        <v>15</v>
      </c>
      <c r="J1229" s="1" t="s">
        <v>15</v>
      </c>
      <c r="K1229" s="1" t="s">
        <v>15</v>
      </c>
      <c r="L1229" s="1" t="s">
        <v>15</v>
      </c>
      <c r="R1229" s="2" t="s">
        <v>4438</v>
      </c>
      <c r="S1229" s="5" t="str">
        <f t="shared" ref="S1229:S1292" si="27">+F1229</f>
        <v>GVE</v>
      </c>
      <c r="T1229" s="2" t="s">
        <v>4470</v>
      </c>
    </row>
    <row r="1230" spans="1:20" x14ac:dyDescent="0.3">
      <c r="A1230" s="1" t="s">
        <v>4770</v>
      </c>
      <c r="B1230" s="1" t="s">
        <v>1898</v>
      </c>
      <c r="C1230" s="1" t="s">
        <v>2196</v>
      </c>
      <c r="D1230" s="1" t="s">
        <v>15</v>
      </c>
      <c r="E1230" s="2">
        <v>3</v>
      </c>
      <c r="F1230" s="1" t="s">
        <v>2117</v>
      </c>
      <c r="H1230" s="1" t="s">
        <v>15</v>
      </c>
      <c r="I1230" s="1" t="s">
        <v>15</v>
      </c>
      <c r="J1230" s="1" t="s">
        <v>15</v>
      </c>
      <c r="K1230" s="1" t="s">
        <v>15</v>
      </c>
      <c r="L1230" s="1" t="s">
        <v>15</v>
      </c>
      <c r="R1230" s="2" t="s">
        <v>4438</v>
      </c>
      <c r="S1230" s="5" t="str">
        <f t="shared" si="27"/>
        <v>GVE</v>
      </c>
      <c r="T1230" s="2" t="s">
        <v>4470</v>
      </c>
    </row>
    <row r="1231" spans="1:20" x14ac:dyDescent="0.3">
      <c r="A1231" s="1" t="s">
        <v>4771</v>
      </c>
      <c r="B1231" s="1" t="s">
        <v>1901</v>
      </c>
      <c r="C1231" s="1" t="s">
        <v>2198</v>
      </c>
      <c r="D1231" s="1" t="s">
        <v>15</v>
      </c>
      <c r="E1231" s="2">
        <v>3</v>
      </c>
      <c r="F1231" s="1" t="s">
        <v>2117</v>
      </c>
      <c r="H1231" s="1" t="s">
        <v>15</v>
      </c>
      <c r="I1231" s="1" t="s">
        <v>15</v>
      </c>
      <c r="J1231" s="1" t="s">
        <v>15</v>
      </c>
      <c r="K1231" s="1" t="s">
        <v>15</v>
      </c>
      <c r="L1231" s="1" t="s">
        <v>15</v>
      </c>
      <c r="R1231" s="2" t="s">
        <v>4438</v>
      </c>
      <c r="S1231" s="5" t="str">
        <f t="shared" si="27"/>
        <v>GVE</v>
      </c>
      <c r="T1231" s="2" t="s">
        <v>4470</v>
      </c>
    </row>
    <row r="1232" spans="1:20" x14ac:dyDescent="0.3">
      <c r="A1232" s="1" t="s">
        <v>4772</v>
      </c>
      <c r="B1232" s="1" t="s">
        <v>1904</v>
      </c>
      <c r="C1232" s="1" t="s">
        <v>2200</v>
      </c>
      <c r="D1232" s="1" t="s">
        <v>15</v>
      </c>
      <c r="E1232" s="2">
        <v>3</v>
      </c>
      <c r="F1232" s="1" t="s">
        <v>2117</v>
      </c>
      <c r="H1232" s="1" t="s">
        <v>15</v>
      </c>
      <c r="I1232" s="1" t="s">
        <v>15</v>
      </c>
      <c r="J1232" s="1" t="s">
        <v>15</v>
      </c>
      <c r="K1232" s="1" t="s">
        <v>15</v>
      </c>
      <c r="L1232" s="1" t="s">
        <v>15</v>
      </c>
      <c r="R1232" s="2" t="s">
        <v>4438</v>
      </c>
      <c r="S1232" s="5" t="str">
        <f t="shared" si="27"/>
        <v>GVE</v>
      </c>
      <c r="T1232" s="2" t="s">
        <v>4470</v>
      </c>
    </row>
    <row r="1233" spans="1:20" x14ac:dyDescent="0.3">
      <c r="A1233" s="1" t="s">
        <v>4773</v>
      </c>
      <c r="B1233" s="1" t="s">
        <v>1907</v>
      </c>
      <c r="C1233" s="1" t="s">
        <v>2202</v>
      </c>
      <c r="D1233" s="1" t="s">
        <v>15</v>
      </c>
      <c r="E1233" s="2">
        <v>3</v>
      </c>
      <c r="F1233" s="1" t="s">
        <v>2117</v>
      </c>
      <c r="H1233" s="1" t="s">
        <v>15</v>
      </c>
      <c r="I1233" s="1" t="s">
        <v>15</v>
      </c>
      <c r="J1233" s="1" t="s">
        <v>15</v>
      </c>
      <c r="K1233" s="1" t="s">
        <v>15</v>
      </c>
      <c r="L1233" s="1" t="s">
        <v>15</v>
      </c>
      <c r="R1233" s="2" t="s">
        <v>4438</v>
      </c>
      <c r="S1233" s="5" t="str">
        <f t="shared" si="27"/>
        <v>GVE</v>
      </c>
      <c r="T1233" s="2" t="s">
        <v>4470</v>
      </c>
    </row>
    <row r="1234" spans="1:20" x14ac:dyDescent="0.3">
      <c r="A1234" s="1" t="s">
        <v>4774</v>
      </c>
      <c r="B1234" s="1" t="s">
        <v>1910</v>
      </c>
      <c r="C1234" s="1" t="s">
        <v>2204</v>
      </c>
      <c r="D1234" s="1" t="s">
        <v>15</v>
      </c>
      <c r="E1234" s="2">
        <v>3</v>
      </c>
      <c r="F1234" s="1" t="s">
        <v>2117</v>
      </c>
      <c r="H1234" s="1" t="s">
        <v>15</v>
      </c>
      <c r="I1234" s="1" t="s">
        <v>15</v>
      </c>
      <c r="J1234" s="1" t="s">
        <v>15</v>
      </c>
      <c r="K1234" s="1" t="s">
        <v>15</v>
      </c>
      <c r="L1234" s="1" t="s">
        <v>15</v>
      </c>
      <c r="R1234" s="2" t="s">
        <v>4438</v>
      </c>
      <c r="S1234" s="5" t="str">
        <f t="shared" si="27"/>
        <v>GVE</v>
      </c>
      <c r="T1234" s="2" t="s">
        <v>4470</v>
      </c>
    </row>
    <row r="1235" spans="1:20" x14ac:dyDescent="0.3">
      <c r="A1235" s="1" t="s">
        <v>4775</v>
      </c>
      <c r="B1235" s="1" t="s">
        <v>1913</v>
      </c>
      <c r="C1235" s="1" t="s">
        <v>2206</v>
      </c>
      <c r="D1235" s="1" t="s">
        <v>15</v>
      </c>
      <c r="E1235" s="2">
        <v>3</v>
      </c>
      <c r="F1235" s="1" t="s">
        <v>2117</v>
      </c>
      <c r="H1235" s="1" t="s">
        <v>15</v>
      </c>
      <c r="I1235" s="1" t="s">
        <v>15</v>
      </c>
      <c r="J1235" s="1" t="s">
        <v>15</v>
      </c>
      <c r="K1235" s="1" t="s">
        <v>15</v>
      </c>
      <c r="L1235" s="1" t="s">
        <v>15</v>
      </c>
      <c r="R1235" s="2" t="s">
        <v>4438</v>
      </c>
      <c r="S1235" s="5" t="str">
        <f t="shared" si="27"/>
        <v>GVE</v>
      </c>
      <c r="T1235" s="2" t="s">
        <v>4470</v>
      </c>
    </row>
    <row r="1236" spans="1:20" x14ac:dyDescent="0.3">
      <c r="A1236" s="1" t="s">
        <v>4776</v>
      </c>
      <c r="B1236" s="1" t="s">
        <v>1916</v>
      </c>
      <c r="C1236" s="1" t="s">
        <v>2208</v>
      </c>
      <c r="D1236" s="1" t="s">
        <v>15</v>
      </c>
      <c r="E1236" s="2">
        <v>3</v>
      </c>
      <c r="F1236" s="1" t="s">
        <v>2117</v>
      </c>
      <c r="H1236" s="1" t="s">
        <v>15</v>
      </c>
      <c r="I1236" s="1" t="s">
        <v>15</v>
      </c>
      <c r="J1236" s="1" t="s">
        <v>15</v>
      </c>
      <c r="K1236" s="1" t="s">
        <v>15</v>
      </c>
      <c r="L1236" s="1" t="s">
        <v>15</v>
      </c>
      <c r="R1236" s="2" t="s">
        <v>4438</v>
      </c>
      <c r="S1236" s="5" t="str">
        <f t="shared" si="27"/>
        <v>GVE</v>
      </c>
      <c r="T1236" s="2" t="s">
        <v>4470</v>
      </c>
    </row>
    <row r="1237" spans="1:20" x14ac:dyDescent="0.3">
      <c r="A1237" s="1" t="s">
        <v>4777</v>
      </c>
      <c r="B1237" s="1" t="s">
        <v>1919</v>
      </c>
      <c r="C1237" s="1" t="s">
        <v>2210</v>
      </c>
      <c r="D1237" s="1" t="s">
        <v>15</v>
      </c>
      <c r="E1237" s="2">
        <v>3</v>
      </c>
      <c r="F1237" s="1" t="s">
        <v>2117</v>
      </c>
      <c r="H1237" s="1" t="s">
        <v>15</v>
      </c>
      <c r="I1237" s="1" t="s">
        <v>15</v>
      </c>
      <c r="J1237" s="1" t="s">
        <v>15</v>
      </c>
      <c r="K1237" s="1" t="s">
        <v>15</v>
      </c>
      <c r="L1237" s="1" t="s">
        <v>15</v>
      </c>
      <c r="R1237" s="2" t="s">
        <v>4438</v>
      </c>
      <c r="S1237" s="5" t="str">
        <f t="shared" si="27"/>
        <v>GVE</v>
      </c>
      <c r="T1237" s="2" t="s">
        <v>4470</v>
      </c>
    </row>
    <row r="1238" spans="1:20" x14ac:dyDescent="0.3">
      <c r="A1238" s="1" t="s">
        <v>4778</v>
      </c>
      <c r="B1238" s="1" t="s">
        <v>1922</v>
      </c>
      <c r="C1238" s="1" t="s">
        <v>2212</v>
      </c>
      <c r="D1238" s="1" t="s">
        <v>15</v>
      </c>
      <c r="E1238" s="2">
        <v>3</v>
      </c>
      <c r="F1238" s="1" t="s">
        <v>2117</v>
      </c>
      <c r="H1238" s="1" t="s">
        <v>15</v>
      </c>
      <c r="I1238" s="1" t="s">
        <v>15</v>
      </c>
      <c r="J1238" s="1" t="s">
        <v>15</v>
      </c>
      <c r="K1238" s="1" t="s">
        <v>15</v>
      </c>
      <c r="L1238" s="1" t="s">
        <v>15</v>
      </c>
      <c r="R1238" s="2" t="s">
        <v>4438</v>
      </c>
      <c r="S1238" s="5" t="str">
        <f t="shared" si="27"/>
        <v>GVE</v>
      </c>
      <c r="T1238" s="2" t="s">
        <v>4470</v>
      </c>
    </row>
    <row r="1239" spans="1:20" x14ac:dyDescent="0.3">
      <c r="A1239" s="1" t="s">
        <v>4779</v>
      </c>
      <c r="B1239" s="1" t="s">
        <v>1925</v>
      </c>
      <c r="C1239" s="1" t="s">
        <v>2214</v>
      </c>
      <c r="D1239" s="1" t="s">
        <v>15</v>
      </c>
      <c r="E1239" s="2">
        <v>3</v>
      </c>
      <c r="F1239" s="1" t="s">
        <v>2117</v>
      </c>
      <c r="H1239" s="1" t="s">
        <v>15</v>
      </c>
      <c r="I1239" s="1" t="s">
        <v>15</v>
      </c>
      <c r="J1239" s="1" t="s">
        <v>15</v>
      </c>
      <c r="K1239" s="1" t="s">
        <v>15</v>
      </c>
      <c r="L1239" s="1" t="s">
        <v>15</v>
      </c>
      <c r="R1239" s="2" t="s">
        <v>4438</v>
      </c>
      <c r="S1239" s="5" t="str">
        <f t="shared" si="27"/>
        <v>GVE</v>
      </c>
      <c r="T1239" s="2" t="s">
        <v>4470</v>
      </c>
    </row>
    <row r="1240" spans="1:20" x14ac:dyDescent="0.3">
      <c r="A1240" s="1" t="s">
        <v>4780</v>
      </c>
      <c r="B1240" s="1" t="s">
        <v>1928</v>
      </c>
      <c r="C1240" s="1" t="s">
        <v>2216</v>
      </c>
      <c r="D1240" s="1" t="s">
        <v>15</v>
      </c>
      <c r="E1240" s="2">
        <v>3</v>
      </c>
      <c r="F1240" s="1" t="s">
        <v>2117</v>
      </c>
      <c r="H1240" s="1" t="s">
        <v>15</v>
      </c>
      <c r="I1240" s="1" t="s">
        <v>15</v>
      </c>
      <c r="J1240" s="1" t="s">
        <v>15</v>
      </c>
      <c r="K1240" s="1" t="s">
        <v>15</v>
      </c>
      <c r="L1240" s="1" t="s">
        <v>15</v>
      </c>
      <c r="R1240" s="2" t="s">
        <v>4438</v>
      </c>
      <c r="S1240" s="5" t="str">
        <f t="shared" si="27"/>
        <v>GVE</v>
      </c>
      <c r="T1240" s="2" t="s">
        <v>4470</v>
      </c>
    </row>
    <row r="1241" spans="1:20" x14ac:dyDescent="0.3">
      <c r="A1241" s="1" t="s">
        <v>4781</v>
      </c>
      <c r="B1241" s="1" t="s">
        <v>1931</v>
      </c>
      <c r="C1241" s="1" t="s">
        <v>2218</v>
      </c>
      <c r="D1241" s="1" t="s">
        <v>15</v>
      </c>
      <c r="E1241" s="2">
        <v>3</v>
      </c>
      <c r="F1241" s="1" t="s">
        <v>2117</v>
      </c>
      <c r="H1241" s="1" t="s">
        <v>15</v>
      </c>
      <c r="I1241" s="1" t="s">
        <v>15</v>
      </c>
      <c r="J1241" s="1" t="s">
        <v>15</v>
      </c>
      <c r="K1241" s="1" t="s">
        <v>15</v>
      </c>
      <c r="L1241" s="1" t="s">
        <v>15</v>
      </c>
      <c r="R1241" s="2" t="s">
        <v>4438</v>
      </c>
      <c r="S1241" s="5" t="str">
        <f t="shared" si="27"/>
        <v>GVE</v>
      </c>
      <c r="T1241" s="2" t="s">
        <v>4470</v>
      </c>
    </row>
    <row r="1242" spans="1:20" x14ac:dyDescent="0.3">
      <c r="A1242" s="1" t="s">
        <v>4782</v>
      </c>
      <c r="B1242" s="1" t="s">
        <v>1934</v>
      </c>
      <c r="C1242" s="1" t="s">
        <v>2220</v>
      </c>
      <c r="D1242" s="1" t="s">
        <v>15</v>
      </c>
      <c r="E1242" s="2">
        <v>3</v>
      </c>
      <c r="F1242" s="1" t="s">
        <v>2117</v>
      </c>
      <c r="H1242" s="1" t="s">
        <v>15</v>
      </c>
      <c r="I1242" s="1" t="s">
        <v>15</v>
      </c>
      <c r="J1242" s="1" t="s">
        <v>15</v>
      </c>
      <c r="K1242" s="1" t="s">
        <v>15</v>
      </c>
      <c r="L1242" s="1" t="s">
        <v>15</v>
      </c>
      <c r="R1242" s="2" t="s">
        <v>4438</v>
      </c>
      <c r="S1242" s="5" t="str">
        <f t="shared" si="27"/>
        <v>GVE</v>
      </c>
      <c r="T1242" s="2" t="s">
        <v>4470</v>
      </c>
    </row>
    <row r="1243" spans="1:20" x14ac:dyDescent="0.3">
      <c r="A1243" s="1" t="s">
        <v>4783</v>
      </c>
      <c r="B1243" s="1" t="s">
        <v>1937</v>
      </c>
      <c r="C1243" s="1" t="s">
        <v>2222</v>
      </c>
      <c r="D1243" s="1" t="s">
        <v>15</v>
      </c>
      <c r="E1243" s="2">
        <v>3</v>
      </c>
      <c r="F1243" s="1" t="s">
        <v>2117</v>
      </c>
      <c r="H1243" s="1" t="s">
        <v>15</v>
      </c>
      <c r="I1243" s="1" t="s">
        <v>15</v>
      </c>
      <c r="J1243" s="1" t="s">
        <v>15</v>
      </c>
      <c r="K1243" s="1" t="s">
        <v>15</v>
      </c>
      <c r="L1243" s="1" t="s">
        <v>15</v>
      </c>
      <c r="R1243" s="2" t="s">
        <v>4438</v>
      </c>
      <c r="S1243" s="5" t="str">
        <f t="shared" si="27"/>
        <v>GVE</v>
      </c>
      <c r="T1243" s="2" t="s">
        <v>4470</v>
      </c>
    </row>
    <row r="1244" spans="1:20" x14ac:dyDescent="0.3">
      <c r="A1244" s="1" t="s">
        <v>4784</v>
      </c>
      <c r="B1244" s="1" t="s">
        <v>1940</v>
      </c>
      <c r="C1244" s="1" t="s">
        <v>2224</v>
      </c>
      <c r="D1244" s="1" t="s">
        <v>15</v>
      </c>
      <c r="E1244" s="2">
        <v>3</v>
      </c>
      <c r="F1244" s="1" t="s">
        <v>2117</v>
      </c>
      <c r="H1244" s="1" t="s">
        <v>15</v>
      </c>
      <c r="I1244" s="1" t="s">
        <v>15</v>
      </c>
      <c r="J1244" s="1" t="s">
        <v>15</v>
      </c>
      <c r="K1244" s="1" t="s">
        <v>15</v>
      </c>
      <c r="L1244" s="1" t="s">
        <v>15</v>
      </c>
      <c r="R1244" s="2" t="s">
        <v>4438</v>
      </c>
      <c r="S1244" s="5" t="str">
        <f t="shared" si="27"/>
        <v>GVE</v>
      </c>
      <c r="T1244" s="2" t="s">
        <v>4470</v>
      </c>
    </row>
    <row r="1245" spans="1:20" x14ac:dyDescent="0.3">
      <c r="A1245" s="1" t="s">
        <v>4492</v>
      </c>
      <c r="B1245" s="1" t="s">
        <v>1943</v>
      </c>
      <c r="C1245" s="1" t="s">
        <v>2226</v>
      </c>
      <c r="D1245" s="1" t="s">
        <v>15</v>
      </c>
      <c r="E1245" s="2">
        <v>3</v>
      </c>
      <c r="F1245" s="1" t="s">
        <v>2117</v>
      </c>
      <c r="H1245" s="1" t="s">
        <v>15</v>
      </c>
      <c r="I1245" s="1" t="s">
        <v>15</v>
      </c>
      <c r="J1245" s="1" t="s">
        <v>15</v>
      </c>
      <c r="K1245" s="1" t="s">
        <v>15</v>
      </c>
      <c r="L1245" s="1" t="s">
        <v>15</v>
      </c>
      <c r="R1245" s="2" t="s">
        <v>4438</v>
      </c>
      <c r="S1245" s="5" t="str">
        <f t="shared" si="27"/>
        <v>GVE</v>
      </c>
      <c r="T1245" s="2" t="s">
        <v>4470</v>
      </c>
    </row>
    <row r="1246" spans="1:20" x14ac:dyDescent="0.3">
      <c r="A1246" s="1" t="s">
        <v>4785</v>
      </c>
      <c r="B1246" s="1" t="s">
        <v>1945</v>
      </c>
      <c r="C1246" s="1" t="s">
        <v>2228</v>
      </c>
      <c r="D1246" s="1" t="s">
        <v>15</v>
      </c>
      <c r="E1246" s="2">
        <v>3</v>
      </c>
      <c r="F1246" s="1" t="s">
        <v>2117</v>
      </c>
      <c r="H1246" s="1" t="s">
        <v>15</v>
      </c>
      <c r="I1246" s="1" t="s">
        <v>15</v>
      </c>
      <c r="J1246" s="1" t="s">
        <v>15</v>
      </c>
      <c r="K1246" s="1" t="s">
        <v>15</v>
      </c>
      <c r="L1246" s="1" t="s">
        <v>15</v>
      </c>
      <c r="R1246" s="2" t="s">
        <v>4438</v>
      </c>
      <c r="S1246" s="5" t="str">
        <f t="shared" si="27"/>
        <v>GVE</v>
      </c>
      <c r="T1246" s="2" t="s">
        <v>4470</v>
      </c>
    </row>
    <row r="1247" spans="1:20" x14ac:dyDescent="0.3">
      <c r="A1247" s="1" t="s">
        <v>4786</v>
      </c>
      <c r="B1247" s="1" t="s">
        <v>1948</v>
      </c>
      <c r="C1247" s="1" t="s">
        <v>2230</v>
      </c>
      <c r="D1247" s="1" t="s">
        <v>15</v>
      </c>
      <c r="E1247" s="2">
        <v>3</v>
      </c>
      <c r="F1247" s="1" t="s">
        <v>2117</v>
      </c>
      <c r="H1247" s="1" t="s">
        <v>15</v>
      </c>
      <c r="I1247" s="1" t="s">
        <v>15</v>
      </c>
      <c r="J1247" s="1" t="s">
        <v>15</v>
      </c>
      <c r="K1247" s="1" t="s">
        <v>15</v>
      </c>
      <c r="L1247" s="1" t="s">
        <v>15</v>
      </c>
      <c r="R1247" s="2" t="s">
        <v>4438</v>
      </c>
      <c r="S1247" s="5" t="str">
        <f t="shared" si="27"/>
        <v>GVE</v>
      </c>
      <c r="T1247" s="2" t="s">
        <v>4470</v>
      </c>
    </row>
    <row r="1248" spans="1:20" x14ac:dyDescent="0.3">
      <c r="A1248" s="1" t="s">
        <v>2311</v>
      </c>
      <c r="B1248" s="1" t="s">
        <v>1873</v>
      </c>
      <c r="C1248" s="1" t="s">
        <v>2182</v>
      </c>
      <c r="D1248" s="1" t="s">
        <v>15</v>
      </c>
      <c r="E1248" s="2">
        <v>3</v>
      </c>
      <c r="F1248" s="1" t="s">
        <v>2117</v>
      </c>
      <c r="H1248" s="1" t="s">
        <v>15</v>
      </c>
      <c r="I1248" s="1" t="s">
        <v>15</v>
      </c>
      <c r="J1248" s="1" t="s">
        <v>15</v>
      </c>
      <c r="K1248" s="1" t="s">
        <v>15</v>
      </c>
      <c r="L1248" s="1" t="s">
        <v>15</v>
      </c>
      <c r="R1248" s="2" t="s">
        <v>4438</v>
      </c>
      <c r="S1248" s="5" t="str">
        <f t="shared" si="27"/>
        <v>GVE</v>
      </c>
      <c r="T1248" s="2" t="s">
        <v>4470</v>
      </c>
    </row>
    <row r="1249" spans="1:20" x14ac:dyDescent="0.3">
      <c r="A1249" s="1" t="s">
        <v>2312</v>
      </c>
      <c r="B1249" s="1" t="s">
        <v>1876</v>
      </c>
      <c r="C1249" s="1" t="s">
        <v>2184</v>
      </c>
      <c r="D1249" s="1" t="s">
        <v>15</v>
      </c>
      <c r="E1249" s="2">
        <v>3</v>
      </c>
      <c r="F1249" s="1" t="s">
        <v>2117</v>
      </c>
      <c r="H1249" s="1" t="s">
        <v>15</v>
      </c>
      <c r="I1249" s="1" t="s">
        <v>15</v>
      </c>
      <c r="J1249" s="1" t="s">
        <v>15</v>
      </c>
      <c r="K1249" s="1" t="s">
        <v>15</v>
      </c>
      <c r="L1249" s="1" t="s">
        <v>15</v>
      </c>
      <c r="R1249" s="2" t="s">
        <v>4438</v>
      </c>
      <c r="S1249" s="5" t="str">
        <f t="shared" si="27"/>
        <v>GVE</v>
      </c>
      <c r="T1249" s="2" t="s">
        <v>4470</v>
      </c>
    </row>
    <row r="1250" spans="1:20" x14ac:dyDescent="0.3">
      <c r="A1250" s="1" t="s">
        <v>4787</v>
      </c>
      <c r="B1250" s="1" t="s">
        <v>1953</v>
      </c>
      <c r="C1250" s="1" t="s">
        <v>2234</v>
      </c>
      <c r="D1250" s="1" t="s">
        <v>15</v>
      </c>
      <c r="E1250" s="2">
        <v>3</v>
      </c>
      <c r="F1250" s="1" t="s">
        <v>2117</v>
      </c>
      <c r="H1250" s="1" t="s">
        <v>15</v>
      </c>
      <c r="I1250" s="1" t="s">
        <v>15</v>
      </c>
      <c r="J1250" s="1" t="s">
        <v>15</v>
      </c>
      <c r="K1250" s="1" t="s">
        <v>15</v>
      </c>
      <c r="L1250" s="1" t="s">
        <v>15</v>
      </c>
      <c r="R1250" s="2" t="s">
        <v>4438</v>
      </c>
      <c r="S1250" s="5" t="str">
        <f t="shared" si="27"/>
        <v>GVE</v>
      </c>
      <c r="T1250" s="2" t="s">
        <v>4470</v>
      </c>
    </row>
    <row r="1251" spans="1:20" x14ac:dyDescent="0.3">
      <c r="A1251" s="1" t="s">
        <v>4788</v>
      </c>
      <c r="B1251" s="1" t="s">
        <v>1956</v>
      </c>
      <c r="C1251" s="1" t="s">
        <v>2236</v>
      </c>
      <c r="D1251" s="1" t="s">
        <v>15</v>
      </c>
      <c r="E1251" s="2">
        <v>3</v>
      </c>
      <c r="F1251" s="1" t="s">
        <v>2117</v>
      </c>
      <c r="H1251" s="1" t="s">
        <v>15</v>
      </c>
      <c r="I1251" s="1" t="s">
        <v>15</v>
      </c>
      <c r="J1251" s="1" t="s">
        <v>15</v>
      </c>
      <c r="K1251" s="1" t="s">
        <v>15</v>
      </c>
      <c r="L1251" s="1" t="s">
        <v>15</v>
      </c>
      <c r="R1251" s="2" t="s">
        <v>4438</v>
      </c>
      <c r="S1251" s="5" t="str">
        <f t="shared" si="27"/>
        <v>GVE</v>
      </c>
      <c r="T1251" s="2" t="s">
        <v>4470</v>
      </c>
    </row>
    <row r="1252" spans="1:20" x14ac:dyDescent="0.3">
      <c r="A1252" s="1" t="s">
        <v>4789</v>
      </c>
      <c r="B1252" s="1" t="s">
        <v>1959</v>
      </c>
      <c r="C1252" s="1" t="s">
        <v>2238</v>
      </c>
      <c r="D1252" s="1" t="s">
        <v>15</v>
      </c>
      <c r="E1252" s="2">
        <v>3</v>
      </c>
      <c r="F1252" s="1" t="s">
        <v>2117</v>
      </c>
      <c r="H1252" s="1" t="s">
        <v>15</v>
      </c>
      <c r="I1252" s="1" t="s">
        <v>15</v>
      </c>
      <c r="J1252" s="1" t="s">
        <v>15</v>
      </c>
      <c r="K1252" s="1" t="s">
        <v>15</v>
      </c>
      <c r="L1252" s="1" t="s">
        <v>15</v>
      </c>
      <c r="R1252" s="2" t="s">
        <v>4438</v>
      </c>
      <c r="S1252" s="5" t="str">
        <f t="shared" si="27"/>
        <v>GVE</v>
      </c>
      <c r="T1252" s="2" t="s">
        <v>4470</v>
      </c>
    </row>
    <row r="1253" spans="1:20" x14ac:dyDescent="0.3">
      <c r="A1253" s="1" t="s">
        <v>4790</v>
      </c>
      <c r="B1253" s="1" t="s">
        <v>1962</v>
      </c>
      <c r="C1253" s="1" t="s">
        <v>2240</v>
      </c>
      <c r="D1253" s="1" t="s">
        <v>15</v>
      </c>
      <c r="E1253" s="2">
        <v>3</v>
      </c>
      <c r="F1253" s="1" t="s">
        <v>2117</v>
      </c>
      <c r="H1253" s="1" t="s">
        <v>15</v>
      </c>
      <c r="I1253" s="1" t="s">
        <v>15</v>
      </c>
      <c r="J1253" s="1" t="s">
        <v>15</v>
      </c>
      <c r="K1253" s="1" t="s">
        <v>15</v>
      </c>
      <c r="L1253" s="1" t="s">
        <v>15</v>
      </c>
      <c r="R1253" s="2" t="s">
        <v>4438</v>
      </c>
      <c r="S1253" s="5" t="str">
        <f t="shared" si="27"/>
        <v>GVE</v>
      </c>
      <c r="T1253" s="2" t="s">
        <v>4470</v>
      </c>
    </row>
    <row r="1254" spans="1:20" x14ac:dyDescent="0.3">
      <c r="A1254" s="1" t="s">
        <v>4791</v>
      </c>
      <c r="B1254" s="1" t="s">
        <v>1965</v>
      </c>
      <c r="C1254" s="1" t="s">
        <v>2242</v>
      </c>
      <c r="D1254" s="1" t="s">
        <v>15</v>
      </c>
      <c r="E1254" s="2">
        <v>3</v>
      </c>
      <c r="F1254" s="1" t="s">
        <v>2117</v>
      </c>
      <c r="H1254" s="1" t="s">
        <v>15</v>
      </c>
      <c r="I1254" s="1" t="s">
        <v>15</v>
      </c>
      <c r="J1254" s="1" t="s">
        <v>15</v>
      </c>
      <c r="K1254" s="1" t="s">
        <v>15</v>
      </c>
      <c r="L1254" s="1" t="s">
        <v>15</v>
      </c>
      <c r="R1254" s="2" t="s">
        <v>4438</v>
      </c>
      <c r="S1254" s="5" t="str">
        <f t="shared" si="27"/>
        <v>GVE</v>
      </c>
      <c r="T1254" s="2" t="s">
        <v>4470</v>
      </c>
    </row>
    <row r="1255" spans="1:20" x14ac:dyDescent="0.3">
      <c r="A1255" s="1" t="s">
        <v>2313</v>
      </c>
      <c r="B1255" s="1" t="s">
        <v>1879</v>
      </c>
      <c r="C1255" s="1" t="s">
        <v>5180</v>
      </c>
      <c r="D1255" s="1" t="s">
        <v>15</v>
      </c>
      <c r="E1255" s="2">
        <v>3</v>
      </c>
      <c r="F1255" s="1" t="s">
        <v>2117</v>
      </c>
      <c r="H1255" s="1" t="s">
        <v>15</v>
      </c>
      <c r="I1255" s="1" t="s">
        <v>15</v>
      </c>
      <c r="J1255" s="1" t="s">
        <v>15</v>
      </c>
      <c r="K1255" s="1" t="s">
        <v>15</v>
      </c>
      <c r="L1255" s="1" t="s">
        <v>15</v>
      </c>
      <c r="R1255" s="2" t="s">
        <v>4438</v>
      </c>
      <c r="S1255" s="5" t="str">
        <f t="shared" si="27"/>
        <v>GVE</v>
      </c>
      <c r="T1255" s="2" t="s">
        <v>4470</v>
      </c>
    </row>
    <row r="1256" spans="1:20" x14ac:dyDescent="0.3">
      <c r="A1256" s="1" t="s">
        <v>2314</v>
      </c>
      <c r="B1256" s="1" t="s">
        <v>1882</v>
      </c>
      <c r="C1256" s="1" t="s">
        <v>5181</v>
      </c>
      <c r="D1256" s="1" t="s">
        <v>15</v>
      </c>
      <c r="E1256" s="2">
        <v>3</v>
      </c>
      <c r="F1256" s="1" t="s">
        <v>2117</v>
      </c>
      <c r="H1256" s="1" t="s">
        <v>15</v>
      </c>
      <c r="I1256" s="1" t="s">
        <v>15</v>
      </c>
      <c r="J1256" s="1" t="s">
        <v>15</v>
      </c>
      <c r="K1256" s="1" t="s">
        <v>15</v>
      </c>
      <c r="L1256" s="1" t="s">
        <v>15</v>
      </c>
      <c r="R1256" s="2" t="s">
        <v>4438</v>
      </c>
      <c r="S1256" s="5" t="str">
        <f t="shared" si="27"/>
        <v>GVE</v>
      </c>
      <c r="T1256" s="2" t="s">
        <v>4470</v>
      </c>
    </row>
    <row r="1257" spans="1:20" x14ac:dyDescent="0.3">
      <c r="A1257" s="1" t="s">
        <v>4792</v>
      </c>
      <c r="B1257" s="1" t="s">
        <v>1968</v>
      </c>
      <c r="C1257" s="1" t="s">
        <v>2244</v>
      </c>
      <c r="D1257" s="1" t="s">
        <v>15</v>
      </c>
      <c r="E1257" s="2">
        <v>3</v>
      </c>
      <c r="F1257" s="1" t="s">
        <v>2117</v>
      </c>
      <c r="H1257" s="1" t="s">
        <v>15</v>
      </c>
      <c r="I1257" s="1" t="s">
        <v>15</v>
      </c>
      <c r="J1257" s="1" t="s">
        <v>15</v>
      </c>
      <c r="K1257" s="1" t="s">
        <v>15</v>
      </c>
      <c r="L1257" s="1" t="s">
        <v>15</v>
      </c>
      <c r="R1257" s="2" t="s">
        <v>4438</v>
      </c>
      <c r="S1257" s="5" t="str">
        <f t="shared" si="27"/>
        <v>GVE</v>
      </c>
      <c r="T1257" s="2" t="s">
        <v>4470</v>
      </c>
    </row>
    <row r="1258" spans="1:20" x14ac:dyDescent="0.3">
      <c r="A1258" s="1" t="s">
        <v>4793</v>
      </c>
      <c r="B1258" s="1" t="s">
        <v>1971</v>
      </c>
      <c r="C1258" s="1" t="s">
        <v>2246</v>
      </c>
      <c r="D1258" s="1" t="s">
        <v>15</v>
      </c>
      <c r="E1258" s="2">
        <v>3</v>
      </c>
      <c r="F1258" s="1" t="s">
        <v>2117</v>
      </c>
      <c r="H1258" s="1" t="s">
        <v>15</v>
      </c>
      <c r="I1258" s="1" t="s">
        <v>15</v>
      </c>
      <c r="J1258" s="1" t="s">
        <v>15</v>
      </c>
      <c r="K1258" s="1" t="s">
        <v>15</v>
      </c>
      <c r="L1258" s="1" t="s">
        <v>15</v>
      </c>
      <c r="R1258" s="2" t="s">
        <v>4438</v>
      </c>
      <c r="S1258" s="5" t="str">
        <f t="shared" si="27"/>
        <v>GVE</v>
      </c>
      <c r="T1258" s="2" t="s">
        <v>4470</v>
      </c>
    </row>
    <row r="1259" spans="1:20" x14ac:dyDescent="0.3">
      <c r="A1259" s="1" t="s">
        <v>4794</v>
      </c>
      <c r="B1259" s="1" t="s">
        <v>1974</v>
      </c>
      <c r="C1259" s="1" t="s">
        <v>2248</v>
      </c>
      <c r="D1259" s="1" t="s">
        <v>15</v>
      </c>
      <c r="E1259" s="2">
        <v>3</v>
      </c>
      <c r="F1259" s="1" t="s">
        <v>2117</v>
      </c>
      <c r="H1259" s="1" t="s">
        <v>15</v>
      </c>
      <c r="I1259" s="1" t="s">
        <v>15</v>
      </c>
      <c r="J1259" s="1" t="s">
        <v>15</v>
      </c>
      <c r="K1259" s="1" t="s">
        <v>15</v>
      </c>
      <c r="L1259" s="1" t="s">
        <v>15</v>
      </c>
      <c r="R1259" s="2" t="s">
        <v>4438</v>
      </c>
      <c r="S1259" s="5" t="str">
        <f t="shared" si="27"/>
        <v>GVE</v>
      </c>
      <c r="T1259" s="2" t="s">
        <v>4470</v>
      </c>
    </row>
    <row r="1260" spans="1:20" x14ac:dyDescent="0.3">
      <c r="A1260" s="1" t="s">
        <v>2315</v>
      </c>
      <c r="B1260" s="1" t="s">
        <v>1885</v>
      </c>
      <c r="C1260" s="1" t="s">
        <v>5182</v>
      </c>
      <c r="D1260" s="1" t="s">
        <v>15</v>
      </c>
      <c r="E1260" s="2">
        <v>3</v>
      </c>
      <c r="F1260" s="1" t="s">
        <v>2117</v>
      </c>
      <c r="H1260" s="1" t="s">
        <v>15</v>
      </c>
      <c r="I1260" s="1" t="s">
        <v>15</v>
      </c>
      <c r="J1260" s="1" t="s">
        <v>15</v>
      </c>
      <c r="K1260" s="1" t="s">
        <v>15</v>
      </c>
      <c r="L1260" s="1" t="s">
        <v>15</v>
      </c>
      <c r="R1260" s="2" t="s">
        <v>4438</v>
      </c>
      <c r="S1260" s="5" t="str">
        <f t="shared" si="27"/>
        <v>GVE</v>
      </c>
      <c r="T1260" s="2" t="s">
        <v>4470</v>
      </c>
    </row>
    <row r="1261" spans="1:20" x14ac:dyDescent="0.3">
      <c r="A1261" s="1" t="s">
        <v>4795</v>
      </c>
      <c r="B1261" s="1" t="s">
        <v>1977</v>
      </c>
      <c r="C1261" s="1" t="s">
        <v>2250</v>
      </c>
      <c r="D1261" s="1" t="s">
        <v>15</v>
      </c>
      <c r="E1261" s="2">
        <v>3</v>
      </c>
      <c r="F1261" s="1" t="s">
        <v>2117</v>
      </c>
      <c r="H1261" s="1" t="s">
        <v>15</v>
      </c>
      <c r="I1261" s="1" t="s">
        <v>15</v>
      </c>
      <c r="J1261" s="1" t="s">
        <v>15</v>
      </c>
      <c r="K1261" s="1" t="s">
        <v>15</v>
      </c>
      <c r="L1261" s="1" t="s">
        <v>15</v>
      </c>
      <c r="R1261" s="2" t="s">
        <v>4438</v>
      </c>
      <c r="S1261" s="5" t="str">
        <f t="shared" si="27"/>
        <v>GVE</v>
      </c>
      <c r="T1261" s="2" t="s">
        <v>4470</v>
      </c>
    </row>
    <row r="1262" spans="1:20" x14ac:dyDescent="0.3">
      <c r="A1262" s="1" t="s">
        <v>4796</v>
      </c>
      <c r="B1262" s="1" t="s">
        <v>1980</v>
      </c>
      <c r="C1262" s="1" t="s">
        <v>2252</v>
      </c>
      <c r="D1262" s="1" t="s">
        <v>15</v>
      </c>
      <c r="E1262" s="2">
        <v>3</v>
      </c>
      <c r="F1262" s="1" t="s">
        <v>2117</v>
      </c>
      <c r="H1262" s="1" t="s">
        <v>15</v>
      </c>
      <c r="I1262" s="1" t="s">
        <v>15</v>
      </c>
      <c r="J1262" s="1" t="s">
        <v>15</v>
      </c>
      <c r="K1262" s="1" t="s">
        <v>15</v>
      </c>
      <c r="L1262" s="1" t="s">
        <v>15</v>
      </c>
      <c r="R1262" s="2" t="s">
        <v>4438</v>
      </c>
      <c r="S1262" s="5" t="str">
        <f t="shared" si="27"/>
        <v>GVE</v>
      </c>
      <c r="T1262" s="2" t="s">
        <v>4470</v>
      </c>
    </row>
    <row r="1263" spans="1:20" x14ac:dyDescent="0.3">
      <c r="A1263" s="1" t="s">
        <v>4797</v>
      </c>
      <c r="B1263" s="1" t="s">
        <v>1983</v>
      </c>
      <c r="C1263" s="1" t="s">
        <v>2254</v>
      </c>
      <c r="D1263" s="1" t="s">
        <v>15</v>
      </c>
      <c r="E1263" s="2">
        <v>3</v>
      </c>
      <c r="F1263" s="1" t="s">
        <v>2117</v>
      </c>
      <c r="H1263" s="1" t="s">
        <v>15</v>
      </c>
      <c r="I1263" s="1" t="s">
        <v>15</v>
      </c>
      <c r="J1263" s="1" t="s">
        <v>15</v>
      </c>
      <c r="K1263" s="1" t="s">
        <v>15</v>
      </c>
      <c r="L1263" s="1" t="s">
        <v>15</v>
      </c>
      <c r="R1263" s="2" t="s">
        <v>4438</v>
      </c>
      <c r="S1263" s="5" t="str">
        <f t="shared" si="27"/>
        <v>GVE</v>
      </c>
      <c r="T1263" s="2" t="s">
        <v>4470</v>
      </c>
    </row>
    <row r="1264" spans="1:20" x14ac:dyDescent="0.3">
      <c r="A1264" s="1" t="s">
        <v>4798</v>
      </c>
      <c r="B1264" s="1" t="s">
        <v>1986</v>
      </c>
      <c r="C1264" s="1" t="s">
        <v>2256</v>
      </c>
      <c r="D1264" s="1" t="s">
        <v>15</v>
      </c>
      <c r="E1264" s="2">
        <v>3</v>
      </c>
      <c r="F1264" s="1" t="s">
        <v>2117</v>
      </c>
      <c r="H1264" s="1" t="s">
        <v>15</v>
      </c>
      <c r="I1264" s="1" t="s">
        <v>15</v>
      </c>
      <c r="J1264" s="1" t="s">
        <v>15</v>
      </c>
      <c r="K1264" s="1" t="s">
        <v>15</v>
      </c>
      <c r="L1264" s="1" t="s">
        <v>15</v>
      </c>
      <c r="R1264" s="2" t="s">
        <v>4438</v>
      </c>
      <c r="S1264" s="5" t="str">
        <f t="shared" si="27"/>
        <v>GVE</v>
      </c>
      <c r="T1264" s="2" t="s">
        <v>4470</v>
      </c>
    </row>
    <row r="1265" spans="1:20" x14ac:dyDescent="0.3">
      <c r="A1265" s="1" t="s">
        <v>4799</v>
      </c>
      <c r="B1265" s="1" t="s">
        <v>1989</v>
      </c>
      <c r="C1265" s="1" t="s">
        <v>2258</v>
      </c>
      <c r="D1265" s="1" t="s">
        <v>15</v>
      </c>
      <c r="E1265" s="2">
        <v>3</v>
      </c>
      <c r="F1265" s="1" t="s">
        <v>2117</v>
      </c>
      <c r="H1265" s="1" t="s">
        <v>15</v>
      </c>
      <c r="I1265" s="1" t="s">
        <v>15</v>
      </c>
      <c r="J1265" s="1" t="s">
        <v>15</v>
      </c>
      <c r="K1265" s="1" t="s">
        <v>15</v>
      </c>
      <c r="L1265" s="1" t="s">
        <v>15</v>
      </c>
      <c r="R1265" s="2" t="s">
        <v>4438</v>
      </c>
      <c r="S1265" s="5" t="str">
        <f t="shared" si="27"/>
        <v>GVE</v>
      </c>
      <c r="T1265" s="2" t="s">
        <v>4470</v>
      </c>
    </row>
    <row r="1266" spans="1:20" x14ac:dyDescent="0.3">
      <c r="A1266" s="1" t="s">
        <v>4800</v>
      </c>
      <c r="B1266" s="1" t="s">
        <v>1992</v>
      </c>
      <c r="C1266" s="1" t="s">
        <v>2260</v>
      </c>
      <c r="D1266" s="1" t="s">
        <v>15</v>
      </c>
      <c r="E1266" s="2">
        <v>3</v>
      </c>
      <c r="F1266" s="1" t="s">
        <v>2117</v>
      </c>
      <c r="H1266" s="1" t="s">
        <v>15</v>
      </c>
      <c r="I1266" s="1" t="s">
        <v>15</v>
      </c>
      <c r="J1266" s="1" t="s">
        <v>15</v>
      </c>
      <c r="K1266" s="1" t="s">
        <v>15</v>
      </c>
      <c r="L1266" s="1" t="s">
        <v>15</v>
      </c>
      <c r="R1266" s="2" t="s">
        <v>4438</v>
      </c>
      <c r="S1266" s="5" t="str">
        <f t="shared" si="27"/>
        <v>GVE</v>
      </c>
      <c r="T1266" s="2" t="s">
        <v>4470</v>
      </c>
    </row>
    <row r="1267" spans="1:20" x14ac:dyDescent="0.3">
      <c r="A1267" s="1" t="s">
        <v>4801</v>
      </c>
      <c r="B1267" s="1" t="s">
        <v>1995</v>
      </c>
      <c r="C1267" s="1" t="s">
        <v>2262</v>
      </c>
      <c r="D1267" s="1" t="s">
        <v>15</v>
      </c>
      <c r="E1267" s="2">
        <v>3</v>
      </c>
      <c r="F1267" s="1" t="s">
        <v>2117</v>
      </c>
      <c r="H1267" s="1" t="s">
        <v>15</v>
      </c>
      <c r="I1267" s="1" t="s">
        <v>15</v>
      </c>
      <c r="J1267" s="1" t="s">
        <v>15</v>
      </c>
      <c r="K1267" s="1" t="s">
        <v>15</v>
      </c>
      <c r="L1267" s="1" t="s">
        <v>15</v>
      </c>
      <c r="R1267" s="2" t="s">
        <v>4438</v>
      </c>
      <c r="S1267" s="5" t="str">
        <f t="shared" si="27"/>
        <v>GVE</v>
      </c>
      <c r="T1267" s="2" t="s">
        <v>4470</v>
      </c>
    </row>
    <row r="1268" spans="1:20" x14ac:dyDescent="0.3">
      <c r="A1268" s="1" t="s">
        <v>4802</v>
      </c>
      <c r="B1268" s="1" t="s">
        <v>1998</v>
      </c>
      <c r="C1268" s="1" t="s">
        <v>2264</v>
      </c>
      <c r="D1268" s="1" t="s">
        <v>15</v>
      </c>
      <c r="E1268" s="2">
        <v>3</v>
      </c>
      <c r="F1268" s="1" t="s">
        <v>2117</v>
      </c>
      <c r="H1268" s="1" t="s">
        <v>15</v>
      </c>
      <c r="I1268" s="1" t="s">
        <v>15</v>
      </c>
      <c r="J1268" s="1" t="s">
        <v>15</v>
      </c>
      <c r="K1268" s="1" t="s">
        <v>15</v>
      </c>
      <c r="L1268" s="1" t="s">
        <v>15</v>
      </c>
      <c r="R1268" s="2" t="s">
        <v>4438</v>
      </c>
      <c r="S1268" s="5" t="str">
        <f t="shared" si="27"/>
        <v>GVE</v>
      </c>
      <c r="T1268" s="2" t="s">
        <v>4470</v>
      </c>
    </row>
    <row r="1269" spans="1:20" x14ac:dyDescent="0.3">
      <c r="A1269" s="1" t="s">
        <v>4803</v>
      </c>
      <c r="B1269" s="1" t="s">
        <v>2001</v>
      </c>
      <c r="C1269" s="1" t="s">
        <v>2266</v>
      </c>
      <c r="D1269" s="1" t="s">
        <v>15</v>
      </c>
      <c r="E1269" s="2">
        <v>3</v>
      </c>
      <c r="F1269" s="1" t="s">
        <v>2117</v>
      </c>
      <c r="H1269" s="1" t="s">
        <v>15</v>
      </c>
      <c r="I1269" s="1" t="s">
        <v>15</v>
      </c>
      <c r="J1269" s="1" t="s">
        <v>15</v>
      </c>
      <c r="K1269" s="1" t="s">
        <v>15</v>
      </c>
      <c r="L1269" s="1" t="s">
        <v>15</v>
      </c>
      <c r="R1269" s="2" t="s">
        <v>4438</v>
      </c>
      <c r="S1269" s="5" t="str">
        <f t="shared" si="27"/>
        <v>GVE</v>
      </c>
      <c r="T1269" s="2" t="s">
        <v>4470</v>
      </c>
    </row>
    <row r="1270" spans="1:20" x14ac:dyDescent="0.3">
      <c r="A1270" s="1" t="s">
        <v>4804</v>
      </c>
      <c r="B1270" s="1" t="s">
        <v>2032</v>
      </c>
      <c r="C1270" s="1" t="s">
        <v>2268</v>
      </c>
      <c r="D1270" s="1" t="s">
        <v>15</v>
      </c>
      <c r="E1270" s="2">
        <v>3</v>
      </c>
      <c r="F1270" s="1" t="s">
        <v>2117</v>
      </c>
      <c r="H1270" s="1" t="s">
        <v>15</v>
      </c>
      <c r="I1270" s="1" t="s">
        <v>15</v>
      </c>
      <c r="J1270" s="1" t="s">
        <v>15</v>
      </c>
      <c r="K1270" s="1" t="s">
        <v>15</v>
      </c>
      <c r="L1270" s="1" t="s">
        <v>15</v>
      </c>
      <c r="R1270" s="2" t="s">
        <v>4438</v>
      </c>
      <c r="S1270" s="5" t="str">
        <f t="shared" si="27"/>
        <v>GVE</v>
      </c>
      <c r="T1270" s="2" t="s">
        <v>4470</v>
      </c>
    </row>
    <row r="1271" spans="1:20" x14ac:dyDescent="0.3">
      <c r="A1271" s="1" t="s">
        <v>4805</v>
      </c>
      <c r="B1271" s="1" t="s">
        <v>2004</v>
      </c>
      <c r="C1271" s="1" t="s">
        <v>2270</v>
      </c>
      <c r="D1271" s="1" t="s">
        <v>15</v>
      </c>
      <c r="E1271" s="2">
        <v>3</v>
      </c>
      <c r="F1271" s="1" t="s">
        <v>2117</v>
      </c>
      <c r="H1271" s="1" t="s">
        <v>15</v>
      </c>
      <c r="I1271" s="1" t="s">
        <v>15</v>
      </c>
      <c r="J1271" s="1" t="s">
        <v>15</v>
      </c>
      <c r="K1271" s="1" t="s">
        <v>15</v>
      </c>
      <c r="L1271" s="1" t="s">
        <v>15</v>
      </c>
      <c r="R1271" s="2" t="s">
        <v>4438</v>
      </c>
      <c r="S1271" s="5" t="str">
        <f t="shared" si="27"/>
        <v>GVE</v>
      </c>
      <c r="T1271" s="2" t="s">
        <v>4470</v>
      </c>
    </row>
    <row r="1272" spans="1:20" x14ac:dyDescent="0.3">
      <c r="A1272" s="1" t="s">
        <v>4806</v>
      </c>
      <c r="B1272" s="1" t="s">
        <v>2007</v>
      </c>
      <c r="C1272" s="1" t="s">
        <v>2272</v>
      </c>
      <c r="D1272" s="1" t="s">
        <v>15</v>
      </c>
      <c r="E1272" s="2">
        <v>3</v>
      </c>
      <c r="F1272" s="1" t="s">
        <v>2117</v>
      </c>
      <c r="H1272" s="1" t="s">
        <v>15</v>
      </c>
      <c r="I1272" s="1" t="s">
        <v>15</v>
      </c>
      <c r="J1272" s="1" t="s">
        <v>15</v>
      </c>
      <c r="K1272" s="1" t="s">
        <v>15</v>
      </c>
      <c r="L1272" s="1" t="s">
        <v>15</v>
      </c>
      <c r="R1272" s="2" t="s">
        <v>4438</v>
      </c>
      <c r="S1272" s="5" t="str">
        <f t="shared" si="27"/>
        <v>GVE</v>
      </c>
      <c r="T1272" s="2" t="s">
        <v>4470</v>
      </c>
    </row>
    <row r="1273" spans="1:20" x14ac:dyDescent="0.3">
      <c r="A1273" s="1" t="s">
        <v>4807</v>
      </c>
      <c r="B1273" s="1" t="s">
        <v>2010</v>
      </c>
      <c r="C1273" s="1" t="s">
        <v>2274</v>
      </c>
      <c r="D1273" s="1" t="s">
        <v>15</v>
      </c>
      <c r="E1273" s="2">
        <v>3</v>
      </c>
      <c r="F1273" s="1" t="s">
        <v>2117</v>
      </c>
      <c r="H1273" s="1" t="s">
        <v>15</v>
      </c>
      <c r="I1273" s="1" t="s">
        <v>15</v>
      </c>
      <c r="J1273" s="1" t="s">
        <v>15</v>
      </c>
      <c r="K1273" s="1" t="s">
        <v>15</v>
      </c>
      <c r="L1273" s="1" t="s">
        <v>15</v>
      </c>
      <c r="R1273" s="2" t="s">
        <v>4438</v>
      </c>
      <c r="S1273" s="5" t="str">
        <f t="shared" si="27"/>
        <v>GVE</v>
      </c>
      <c r="T1273" s="2" t="s">
        <v>4470</v>
      </c>
    </row>
    <row r="1274" spans="1:20" x14ac:dyDescent="0.3">
      <c r="A1274" s="1" t="s">
        <v>4808</v>
      </c>
      <c r="B1274" s="1" t="s">
        <v>2013</v>
      </c>
      <c r="C1274" s="1" t="s">
        <v>2276</v>
      </c>
      <c r="D1274" s="1" t="s">
        <v>15</v>
      </c>
      <c r="E1274" s="2">
        <v>3</v>
      </c>
      <c r="F1274" s="1" t="s">
        <v>2117</v>
      </c>
      <c r="H1274" s="1" t="s">
        <v>15</v>
      </c>
      <c r="I1274" s="1" t="s">
        <v>15</v>
      </c>
      <c r="J1274" s="1" t="s">
        <v>15</v>
      </c>
      <c r="K1274" s="1" t="s">
        <v>15</v>
      </c>
      <c r="L1274" s="1" t="s">
        <v>15</v>
      </c>
      <c r="R1274" s="2" t="s">
        <v>4438</v>
      </c>
      <c r="S1274" s="5" t="str">
        <f t="shared" si="27"/>
        <v>GVE</v>
      </c>
      <c r="T1274" s="2" t="s">
        <v>4470</v>
      </c>
    </row>
    <row r="1275" spans="1:20" x14ac:dyDescent="0.3">
      <c r="A1275" s="1" t="s">
        <v>2316</v>
      </c>
      <c r="B1275" s="1" t="s">
        <v>1888</v>
      </c>
      <c r="C1275" s="1" t="s">
        <v>5183</v>
      </c>
      <c r="D1275" s="1" t="s">
        <v>15</v>
      </c>
      <c r="E1275" s="2">
        <v>3</v>
      </c>
      <c r="F1275" s="1" t="s">
        <v>2117</v>
      </c>
      <c r="H1275" s="1" t="s">
        <v>15</v>
      </c>
      <c r="I1275" s="1" t="s">
        <v>15</v>
      </c>
      <c r="J1275" s="1" t="s">
        <v>15</v>
      </c>
      <c r="K1275" s="1" t="s">
        <v>15</v>
      </c>
      <c r="L1275" s="1" t="s">
        <v>15</v>
      </c>
      <c r="R1275" s="2" t="s">
        <v>4438</v>
      </c>
      <c r="S1275" s="5" t="str">
        <f t="shared" si="27"/>
        <v>GVE</v>
      </c>
      <c r="T1275" s="2" t="s">
        <v>4470</v>
      </c>
    </row>
    <row r="1276" spans="1:20" x14ac:dyDescent="0.3">
      <c r="A1276" s="1" t="s">
        <v>4809</v>
      </c>
      <c r="B1276" s="1" t="s">
        <v>2016</v>
      </c>
      <c r="C1276" s="1" t="s">
        <v>2278</v>
      </c>
      <c r="D1276" s="1" t="s">
        <v>15</v>
      </c>
      <c r="E1276" s="2">
        <v>3</v>
      </c>
      <c r="F1276" s="1" t="s">
        <v>2117</v>
      </c>
      <c r="H1276" s="1" t="s">
        <v>15</v>
      </c>
      <c r="I1276" s="1" t="s">
        <v>15</v>
      </c>
      <c r="J1276" s="1" t="s">
        <v>15</v>
      </c>
      <c r="K1276" s="1" t="s">
        <v>15</v>
      </c>
      <c r="L1276" s="1" t="s">
        <v>15</v>
      </c>
      <c r="R1276" s="2" t="s">
        <v>4438</v>
      </c>
      <c r="S1276" s="5" t="str">
        <f t="shared" si="27"/>
        <v>GVE</v>
      </c>
      <c r="T1276" s="2" t="s">
        <v>4470</v>
      </c>
    </row>
    <row r="1277" spans="1:20" x14ac:dyDescent="0.3">
      <c r="A1277" s="1" t="s">
        <v>4810</v>
      </c>
      <c r="B1277" s="1" t="s">
        <v>2019</v>
      </c>
      <c r="C1277" s="1" t="s">
        <v>2280</v>
      </c>
      <c r="D1277" s="1" t="s">
        <v>15</v>
      </c>
      <c r="E1277" s="2">
        <v>3</v>
      </c>
      <c r="F1277" s="1" t="s">
        <v>2117</v>
      </c>
      <c r="H1277" s="1" t="s">
        <v>15</v>
      </c>
      <c r="I1277" s="1" t="s">
        <v>15</v>
      </c>
      <c r="J1277" s="1" t="s">
        <v>15</v>
      </c>
      <c r="K1277" s="1" t="s">
        <v>15</v>
      </c>
      <c r="L1277" s="1" t="s">
        <v>15</v>
      </c>
      <c r="R1277" s="2" t="s">
        <v>4438</v>
      </c>
      <c r="S1277" s="5" t="str">
        <f t="shared" si="27"/>
        <v>GVE</v>
      </c>
      <c r="T1277" s="2" t="s">
        <v>4470</v>
      </c>
    </row>
    <row r="1278" spans="1:20" x14ac:dyDescent="0.3">
      <c r="A1278" s="1" t="s">
        <v>5192</v>
      </c>
      <c r="B1278" s="1" t="s">
        <v>2035</v>
      </c>
      <c r="C1278" s="1" t="s">
        <v>2287</v>
      </c>
      <c r="D1278" s="1" t="s">
        <v>15</v>
      </c>
      <c r="E1278" s="2">
        <v>3</v>
      </c>
      <c r="F1278" s="1" t="s">
        <v>2117</v>
      </c>
      <c r="H1278" s="1" t="s">
        <v>15</v>
      </c>
      <c r="I1278" s="1" t="s">
        <v>15</v>
      </c>
      <c r="J1278" s="1" t="s">
        <v>15</v>
      </c>
      <c r="K1278" s="1" t="s">
        <v>15</v>
      </c>
      <c r="L1278" s="1" t="s">
        <v>15</v>
      </c>
      <c r="R1278" s="2" t="s">
        <v>4438</v>
      </c>
      <c r="S1278" s="5" t="str">
        <f t="shared" si="27"/>
        <v>GVE</v>
      </c>
      <c r="T1278" s="2" t="s">
        <v>4470</v>
      </c>
    </row>
    <row r="1279" spans="1:20" x14ac:dyDescent="0.3">
      <c r="A1279" s="1" t="s">
        <v>4811</v>
      </c>
      <c r="B1279" s="1" t="s">
        <v>2022</v>
      </c>
      <c r="C1279" s="1" t="s">
        <v>2282</v>
      </c>
      <c r="D1279" s="1" t="s">
        <v>15</v>
      </c>
      <c r="E1279" s="2">
        <v>3</v>
      </c>
      <c r="F1279" s="1" t="s">
        <v>2117</v>
      </c>
      <c r="H1279" s="1" t="s">
        <v>15</v>
      </c>
      <c r="I1279" s="1" t="s">
        <v>15</v>
      </c>
      <c r="J1279" s="1" t="s">
        <v>15</v>
      </c>
      <c r="K1279" s="1" t="s">
        <v>15</v>
      </c>
      <c r="L1279" s="1" t="s">
        <v>15</v>
      </c>
      <c r="R1279" s="2" t="s">
        <v>4438</v>
      </c>
      <c r="S1279" s="5" t="str">
        <f t="shared" si="27"/>
        <v>GVE</v>
      </c>
      <c r="T1279" s="2" t="s">
        <v>4470</v>
      </c>
    </row>
    <row r="1280" spans="1:20" x14ac:dyDescent="0.3">
      <c r="A1280" s="1" t="s">
        <v>5193</v>
      </c>
      <c r="B1280" s="1" t="s">
        <v>5168</v>
      </c>
      <c r="C1280" s="1" t="s">
        <v>2290</v>
      </c>
      <c r="D1280" s="1" t="s">
        <v>15</v>
      </c>
      <c r="E1280" s="2">
        <v>3</v>
      </c>
      <c r="F1280" s="1" t="s">
        <v>2117</v>
      </c>
      <c r="H1280" s="1" t="s">
        <v>15</v>
      </c>
      <c r="I1280" s="1" t="s">
        <v>15</v>
      </c>
      <c r="J1280" s="1" t="s">
        <v>15</v>
      </c>
      <c r="K1280" s="1" t="s">
        <v>15</v>
      </c>
      <c r="L1280" s="1" t="s">
        <v>15</v>
      </c>
      <c r="R1280" s="2" t="s">
        <v>4438</v>
      </c>
      <c r="S1280" s="5" t="str">
        <f t="shared" si="27"/>
        <v>GVE</v>
      </c>
      <c r="T1280" s="2" t="s">
        <v>4470</v>
      </c>
    </row>
    <row r="1281" spans="1:20" x14ac:dyDescent="0.3">
      <c r="A1281" s="1" t="s">
        <v>2317</v>
      </c>
      <c r="B1281" s="1" t="s">
        <v>2190</v>
      </c>
      <c r="C1281" s="1" t="s">
        <v>2191</v>
      </c>
      <c r="D1281" s="1" t="s">
        <v>15</v>
      </c>
      <c r="E1281" s="2">
        <v>3</v>
      </c>
      <c r="F1281" s="1" t="s">
        <v>2117</v>
      </c>
      <c r="H1281" s="1" t="s">
        <v>15</v>
      </c>
      <c r="I1281" s="1" t="s">
        <v>15</v>
      </c>
      <c r="J1281" s="1" t="s">
        <v>15</v>
      </c>
      <c r="K1281" s="1" t="s">
        <v>15</v>
      </c>
      <c r="L1281" s="1" t="s">
        <v>15</v>
      </c>
      <c r="R1281" s="2" t="s">
        <v>4438</v>
      </c>
      <c r="S1281" s="5" t="str">
        <f t="shared" si="27"/>
        <v>GVE</v>
      </c>
      <c r="T1281" s="2" t="s">
        <v>4470</v>
      </c>
    </row>
    <row r="1282" spans="1:20" x14ac:dyDescent="0.3">
      <c r="A1282" s="1" t="s">
        <v>2318</v>
      </c>
      <c r="B1282" s="1" t="s">
        <v>816</v>
      </c>
      <c r="C1282" s="1" t="s">
        <v>2116</v>
      </c>
      <c r="D1282" s="1" t="s">
        <v>15</v>
      </c>
      <c r="E1282" s="2">
        <v>2</v>
      </c>
      <c r="F1282" s="1" t="s">
        <v>2117</v>
      </c>
      <c r="H1282" s="1" t="s">
        <v>15</v>
      </c>
      <c r="I1282" s="1" t="s">
        <v>15</v>
      </c>
      <c r="J1282" s="1" t="s">
        <v>15</v>
      </c>
      <c r="K1282" s="1" t="s">
        <v>15</v>
      </c>
      <c r="L1282" s="1" t="s">
        <v>15</v>
      </c>
      <c r="R1282" s="2" t="s">
        <v>4438</v>
      </c>
      <c r="S1282" s="5" t="str">
        <f t="shared" si="27"/>
        <v>GVE</v>
      </c>
      <c r="T1282" s="2" t="s">
        <v>4470</v>
      </c>
    </row>
    <row r="1283" spans="1:20" x14ac:dyDescent="0.3">
      <c r="A1283" s="1" t="s">
        <v>4812</v>
      </c>
      <c r="B1283" s="1" t="s">
        <v>1773</v>
      </c>
      <c r="C1283" s="1" t="s">
        <v>2120</v>
      </c>
      <c r="D1283" s="1" t="s">
        <v>15</v>
      </c>
      <c r="E1283" s="2">
        <v>3</v>
      </c>
      <c r="F1283" s="1" t="s">
        <v>2117</v>
      </c>
      <c r="H1283" s="1" t="s">
        <v>15</v>
      </c>
      <c r="I1283" s="1" t="s">
        <v>15</v>
      </c>
      <c r="J1283" s="1" t="s">
        <v>15</v>
      </c>
      <c r="K1283" s="1" t="s">
        <v>15</v>
      </c>
      <c r="L1283" s="1" t="s">
        <v>15</v>
      </c>
      <c r="R1283" s="2" t="s">
        <v>4438</v>
      </c>
      <c r="S1283" s="5" t="str">
        <f t="shared" si="27"/>
        <v>GVE</v>
      </c>
      <c r="T1283" s="2" t="s">
        <v>4470</v>
      </c>
    </row>
    <row r="1284" spans="1:20" x14ac:dyDescent="0.3">
      <c r="A1284" s="1" t="s">
        <v>4813</v>
      </c>
      <c r="B1284" s="1" t="s">
        <v>1776</v>
      </c>
      <c r="C1284" s="1" t="s">
        <v>2122</v>
      </c>
      <c r="D1284" s="1" t="s">
        <v>15</v>
      </c>
      <c r="E1284" s="2">
        <v>3</v>
      </c>
      <c r="F1284" s="1" t="s">
        <v>2117</v>
      </c>
      <c r="H1284" s="1" t="s">
        <v>15</v>
      </c>
      <c r="I1284" s="1" t="s">
        <v>15</v>
      </c>
      <c r="J1284" s="1" t="s">
        <v>15</v>
      </c>
      <c r="K1284" s="1" t="s">
        <v>15</v>
      </c>
      <c r="L1284" s="1" t="s">
        <v>15</v>
      </c>
      <c r="R1284" s="2" t="s">
        <v>4438</v>
      </c>
      <c r="S1284" s="5" t="str">
        <f t="shared" si="27"/>
        <v>GVE</v>
      </c>
      <c r="T1284" s="2" t="s">
        <v>4470</v>
      </c>
    </row>
    <row r="1285" spans="1:20" x14ac:dyDescent="0.3">
      <c r="A1285" s="1" t="s">
        <v>4814</v>
      </c>
      <c r="B1285" s="1" t="s">
        <v>1779</v>
      </c>
      <c r="C1285" s="1" t="s">
        <v>2124</v>
      </c>
      <c r="D1285" s="1" t="s">
        <v>15</v>
      </c>
      <c r="E1285" s="2">
        <v>3</v>
      </c>
      <c r="F1285" s="1" t="s">
        <v>2117</v>
      </c>
      <c r="H1285" s="1" t="s">
        <v>15</v>
      </c>
      <c r="I1285" s="1" t="s">
        <v>15</v>
      </c>
      <c r="J1285" s="1" t="s">
        <v>15</v>
      </c>
      <c r="K1285" s="1" t="s">
        <v>15</v>
      </c>
      <c r="L1285" s="1" t="s">
        <v>15</v>
      </c>
      <c r="R1285" s="2" t="s">
        <v>4438</v>
      </c>
      <c r="S1285" s="5" t="str">
        <f t="shared" si="27"/>
        <v>GVE</v>
      </c>
      <c r="T1285" s="2" t="s">
        <v>4470</v>
      </c>
    </row>
    <row r="1286" spans="1:20" x14ac:dyDescent="0.3">
      <c r="A1286" s="1" t="s">
        <v>4815</v>
      </c>
      <c r="B1286" s="1" t="s">
        <v>1782</v>
      </c>
      <c r="C1286" s="1" t="s">
        <v>2126</v>
      </c>
      <c r="D1286" s="1" t="s">
        <v>15</v>
      </c>
      <c r="E1286" s="2">
        <v>3</v>
      </c>
      <c r="F1286" s="1" t="s">
        <v>2117</v>
      </c>
      <c r="H1286" s="1" t="s">
        <v>15</v>
      </c>
      <c r="I1286" s="1" t="s">
        <v>15</v>
      </c>
      <c r="J1286" s="1" t="s">
        <v>15</v>
      </c>
      <c r="K1286" s="1" t="s">
        <v>15</v>
      </c>
      <c r="L1286" s="1" t="s">
        <v>15</v>
      </c>
      <c r="R1286" s="2" t="s">
        <v>4438</v>
      </c>
      <c r="S1286" s="5" t="str">
        <f t="shared" si="27"/>
        <v>GVE</v>
      </c>
      <c r="T1286" s="2" t="s">
        <v>4470</v>
      </c>
    </row>
    <row r="1287" spans="1:20" x14ac:dyDescent="0.3">
      <c r="A1287" s="1" t="s">
        <v>4816</v>
      </c>
      <c r="B1287" s="1" t="s">
        <v>1785</v>
      </c>
      <c r="C1287" s="1" t="s">
        <v>2128</v>
      </c>
      <c r="D1287" s="1" t="s">
        <v>15</v>
      </c>
      <c r="E1287" s="2">
        <v>3</v>
      </c>
      <c r="F1287" s="1" t="s">
        <v>2117</v>
      </c>
      <c r="H1287" s="1" t="s">
        <v>15</v>
      </c>
      <c r="I1287" s="1" t="s">
        <v>15</v>
      </c>
      <c r="J1287" s="1" t="s">
        <v>15</v>
      </c>
      <c r="K1287" s="1" t="s">
        <v>15</v>
      </c>
      <c r="L1287" s="1" t="s">
        <v>15</v>
      </c>
      <c r="R1287" s="2" t="s">
        <v>4438</v>
      </c>
      <c r="S1287" s="5" t="str">
        <f t="shared" si="27"/>
        <v>GVE</v>
      </c>
      <c r="T1287" s="2" t="s">
        <v>4470</v>
      </c>
    </row>
    <row r="1288" spans="1:20" x14ac:dyDescent="0.3">
      <c r="A1288" s="1" t="s">
        <v>4817</v>
      </c>
      <c r="B1288" s="1" t="s">
        <v>1788</v>
      </c>
      <c r="C1288" s="1" t="s">
        <v>2130</v>
      </c>
      <c r="D1288" s="1" t="s">
        <v>15</v>
      </c>
      <c r="E1288" s="2">
        <v>3</v>
      </c>
      <c r="F1288" s="1" t="s">
        <v>2117</v>
      </c>
      <c r="H1288" s="1" t="s">
        <v>15</v>
      </c>
      <c r="I1288" s="1" t="s">
        <v>15</v>
      </c>
      <c r="J1288" s="1" t="s">
        <v>15</v>
      </c>
      <c r="K1288" s="1" t="s">
        <v>15</v>
      </c>
      <c r="L1288" s="1" t="s">
        <v>15</v>
      </c>
      <c r="R1288" s="2" t="s">
        <v>4438</v>
      </c>
      <c r="S1288" s="5" t="str">
        <f t="shared" si="27"/>
        <v>GVE</v>
      </c>
      <c r="T1288" s="2" t="s">
        <v>4470</v>
      </c>
    </row>
    <row r="1289" spans="1:20" x14ac:dyDescent="0.3">
      <c r="A1289" s="1" t="s">
        <v>4818</v>
      </c>
      <c r="B1289" s="1" t="s">
        <v>1791</v>
      </c>
      <c r="C1289" s="1" t="s">
        <v>2132</v>
      </c>
      <c r="D1289" s="1" t="s">
        <v>15</v>
      </c>
      <c r="E1289" s="2">
        <v>3</v>
      </c>
      <c r="F1289" s="1" t="s">
        <v>2117</v>
      </c>
      <c r="H1289" s="1" t="s">
        <v>15</v>
      </c>
      <c r="I1289" s="1" t="s">
        <v>15</v>
      </c>
      <c r="J1289" s="1" t="s">
        <v>15</v>
      </c>
      <c r="K1289" s="1" t="s">
        <v>15</v>
      </c>
      <c r="L1289" s="1" t="s">
        <v>15</v>
      </c>
      <c r="R1289" s="2" t="s">
        <v>4438</v>
      </c>
      <c r="S1289" s="5" t="str">
        <f t="shared" si="27"/>
        <v>GVE</v>
      </c>
      <c r="T1289" s="2" t="s">
        <v>4470</v>
      </c>
    </row>
    <row r="1290" spans="1:20" x14ac:dyDescent="0.3">
      <c r="A1290" s="1" t="s">
        <v>4819</v>
      </c>
      <c r="B1290" s="1" t="s">
        <v>1794</v>
      </c>
      <c r="C1290" s="1" t="s">
        <v>2134</v>
      </c>
      <c r="D1290" s="1" t="s">
        <v>15</v>
      </c>
      <c r="E1290" s="2">
        <v>3</v>
      </c>
      <c r="F1290" s="1" t="s">
        <v>2117</v>
      </c>
      <c r="H1290" s="1" t="s">
        <v>15</v>
      </c>
      <c r="I1290" s="1" t="s">
        <v>15</v>
      </c>
      <c r="J1290" s="1" t="s">
        <v>15</v>
      </c>
      <c r="K1290" s="1" t="s">
        <v>15</v>
      </c>
      <c r="L1290" s="1" t="s">
        <v>15</v>
      </c>
      <c r="R1290" s="2" t="s">
        <v>4438</v>
      </c>
      <c r="S1290" s="5" t="str">
        <f t="shared" si="27"/>
        <v>GVE</v>
      </c>
      <c r="T1290" s="2" t="s">
        <v>4470</v>
      </c>
    </row>
    <row r="1291" spans="1:20" x14ac:dyDescent="0.3">
      <c r="A1291" s="1" t="s">
        <v>4820</v>
      </c>
      <c r="B1291" s="1" t="s">
        <v>1797</v>
      </c>
      <c r="C1291" s="1" t="s">
        <v>2136</v>
      </c>
      <c r="D1291" s="1" t="s">
        <v>15</v>
      </c>
      <c r="E1291" s="2">
        <v>3</v>
      </c>
      <c r="F1291" s="1" t="s">
        <v>2117</v>
      </c>
      <c r="H1291" s="1" t="s">
        <v>15</v>
      </c>
      <c r="I1291" s="1" t="s">
        <v>15</v>
      </c>
      <c r="J1291" s="1" t="s">
        <v>15</v>
      </c>
      <c r="K1291" s="1" t="s">
        <v>15</v>
      </c>
      <c r="L1291" s="1" t="s">
        <v>15</v>
      </c>
      <c r="R1291" s="2" t="s">
        <v>4438</v>
      </c>
      <c r="S1291" s="5" t="str">
        <f t="shared" si="27"/>
        <v>GVE</v>
      </c>
      <c r="T1291" s="2" t="s">
        <v>4470</v>
      </c>
    </row>
    <row r="1292" spans="1:20" x14ac:dyDescent="0.3">
      <c r="A1292" s="1" t="s">
        <v>4821</v>
      </c>
      <c r="B1292" s="1" t="s">
        <v>1800</v>
      </c>
      <c r="C1292" s="1" t="s">
        <v>2138</v>
      </c>
      <c r="D1292" s="1" t="s">
        <v>15</v>
      </c>
      <c r="E1292" s="2">
        <v>3</v>
      </c>
      <c r="F1292" s="1" t="s">
        <v>2117</v>
      </c>
      <c r="H1292" s="1" t="s">
        <v>15</v>
      </c>
      <c r="I1292" s="1" t="s">
        <v>15</v>
      </c>
      <c r="J1292" s="1" t="s">
        <v>15</v>
      </c>
      <c r="K1292" s="1" t="s">
        <v>15</v>
      </c>
      <c r="L1292" s="1" t="s">
        <v>15</v>
      </c>
      <c r="R1292" s="2" t="s">
        <v>4438</v>
      </c>
      <c r="S1292" s="5" t="str">
        <f t="shared" si="27"/>
        <v>GVE</v>
      </c>
      <c r="T1292" s="2" t="s">
        <v>4470</v>
      </c>
    </row>
    <row r="1293" spans="1:20" x14ac:dyDescent="0.3">
      <c r="A1293" s="1" t="s">
        <v>4822</v>
      </c>
      <c r="B1293" s="1" t="s">
        <v>1803</v>
      </c>
      <c r="C1293" s="1" t="s">
        <v>2140</v>
      </c>
      <c r="D1293" s="1" t="s">
        <v>15</v>
      </c>
      <c r="E1293" s="2">
        <v>3</v>
      </c>
      <c r="F1293" s="1" t="s">
        <v>2117</v>
      </c>
      <c r="H1293" s="1" t="s">
        <v>15</v>
      </c>
      <c r="I1293" s="1" t="s">
        <v>15</v>
      </c>
      <c r="J1293" s="1" t="s">
        <v>15</v>
      </c>
      <c r="K1293" s="1" t="s">
        <v>15</v>
      </c>
      <c r="L1293" s="1" t="s">
        <v>15</v>
      </c>
      <c r="R1293" s="2" t="s">
        <v>4438</v>
      </c>
      <c r="S1293" s="5" t="str">
        <f t="shared" ref="S1293:S1356" si="28">+F1293</f>
        <v>GVE</v>
      </c>
      <c r="T1293" s="2" t="s">
        <v>4470</v>
      </c>
    </row>
    <row r="1294" spans="1:20" x14ac:dyDescent="0.3">
      <c r="A1294" s="1" t="s">
        <v>4823</v>
      </c>
      <c r="B1294" s="1" t="s">
        <v>1806</v>
      </c>
      <c r="C1294" s="1" t="s">
        <v>2142</v>
      </c>
      <c r="D1294" s="1" t="s">
        <v>15</v>
      </c>
      <c r="E1294" s="2">
        <v>3</v>
      </c>
      <c r="F1294" s="1" t="s">
        <v>2117</v>
      </c>
      <c r="H1294" s="1" t="s">
        <v>15</v>
      </c>
      <c r="I1294" s="1" t="s">
        <v>15</v>
      </c>
      <c r="J1294" s="1" t="s">
        <v>15</v>
      </c>
      <c r="K1294" s="1" t="s">
        <v>15</v>
      </c>
      <c r="L1294" s="1" t="s">
        <v>15</v>
      </c>
      <c r="R1294" s="2" t="s">
        <v>4438</v>
      </c>
      <c r="S1294" s="5" t="str">
        <f t="shared" si="28"/>
        <v>GVE</v>
      </c>
      <c r="T1294" s="2" t="s">
        <v>4470</v>
      </c>
    </row>
    <row r="1295" spans="1:20" x14ac:dyDescent="0.3">
      <c r="A1295" s="1" t="s">
        <v>4824</v>
      </c>
      <c r="B1295" s="1" t="s">
        <v>1809</v>
      </c>
      <c r="C1295" s="1" t="s">
        <v>2144</v>
      </c>
      <c r="D1295" s="1" t="s">
        <v>15</v>
      </c>
      <c r="E1295" s="2">
        <v>3</v>
      </c>
      <c r="F1295" s="1" t="s">
        <v>2117</v>
      </c>
      <c r="H1295" s="1" t="s">
        <v>15</v>
      </c>
      <c r="I1295" s="1" t="s">
        <v>15</v>
      </c>
      <c r="J1295" s="1" t="s">
        <v>15</v>
      </c>
      <c r="K1295" s="1" t="s">
        <v>15</v>
      </c>
      <c r="L1295" s="1" t="s">
        <v>15</v>
      </c>
      <c r="R1295" s="2" t="s">
        <v>4438</v>
      </c>
      <c r="S1295" s="5" t="str">
        <f t="shared" si="28"/>
        <v>GVE</v>
      </c>
      <c r="T1295" s="2" t="s">
        <v>4470</v>
      </c>
    </row>
    <row r="1296" spans="1:20" x14ac:dyDescent="0.3">
      <c r="A1296" s="1" t="s">
        <v>4825</v>
      </c>
      <c r="B1296" s="1" t="s">
        <v>1812</v>
      </c>
      <c r="C1296" s="1" t="s">
        <v>2146</v>
      </c>
      <c r="D1296" s="1" t="s">
        <v>15</v>
      </c>
      <c r="E1296" s="2">
        <v>3</v>
      </c>
      <c r="F1296" s="1" t="s">
        <v>2117</v>
      </c>
      <c r="H1296" s="1" t="s">
        <v>15</v>
      </c>
      <c r="I1296" s="1" t="s">
        <v>15</v>
      </c>
      <c r="J1296" s="1" t="s">
        <v>15</v>
      </c>
      <c r="K1296" s="1" t="s">
        <v>15</v>
      </c>
      <c r="L1296" s="1" t="s">
        <v>15</v>
      </c>
      <c r="R1296" s="2" t="s">
        <v>4438</v>
      </c>
      <c r="S1296" s="5" t="str">
        <f t="shared" si="28"/>
        <v>GVE</v>
      </c>
      <c r="T1296" s="2" t="s">
        <v>4470</v>
      </c>
    </row>
    <row r="1297" spans="1:20" x14ac:dyDescent="0.3">
      <c r="A1297" s="1" t="s">
        <v>4826</v>
      </c>
      <c r="B1297" s="1" t="s">
        <v>1815</v>
      </c>
      <c r="C1297" s="1" t="s">
        <v>2148</v>
      </c>
      <c r="D1297" s="1" t="s">
        <v>15</v>
      </c>
      <c r="E1297" s="2">
        <v>3</v>
      </c>
      <c r="F1297" s="1" t="s">
        <v>2117</v>
      </c>
      <c r="H1297" s="1" t="s">
        <v>15</v>
      </c>
      <c r="I1297" s="1" t="s">
        <v>15</v>
      </c>
      <c r="J1297" s="1" t="s">
        <v>15</v>
      </c>
      <c r="K1297" s="1" t="s">
        <v>15</v>
      </c>
      <c r="L1297" s="1" t="s">
        <v>15</v>
      </c>
      <c r="R1297" s="2" t="s">
        <v>4438</v>
      </c>
      <c r="S1297" s="5" t="str">
        <f t="shared" si="28"/>
        <v>GVE</v>
      </c>
      <c r="T1297" s="2" t="s">
        <v>4470</v>
      </c>
    </row>
    <row r="1298" spans="1:20" x14ac:dyDescent="0.3">
      <c r="A1298" s="1" t="s">
        <v>4827</v>
      </c>
      <c r="B1298" s="1" t="s">
        <v>1818</v>
      </c>
      <c r="C1298" s="1" t="s">
        <v>2150</v>
      </c>
      <c r="D1298" s="1" t="s">
        <v>15</v>
      </c>
      <c r="E1298" s="2">
        <v>3</v>
      </c>
      <c r="F1298" s="1" t="s">
        <v>2117</v>
      </c>
      <c r="H1298" s="1" t="s">
        <v>15</v>
      </c>
      <c r="I1298" s="1" t="s">
        <v>15</v>
      </c>
      <c r="J1298" s="1" t="s">
        <v>15</v>
      </c>
      <c r="K1298" s="1" t="s">
        <v>15</v>
      </c>
      <c r="L1298" s="1" t="s">
        <v>15</v>
      </c>
      <c r="R1298" s="2" t="s">
        <v>4438</v>
      </c>
      <c r="S1298" s="5" t="str">
        <f t="shared" si="28"/>
        <v>GVE</v>
      </c>
      <c r="T1298" s="2" t="s">
        <v>4470</v>
      </c>
    </row>
    <row r="1299" spans="1:20" x14ac:dyDescent="0.3">
      <c r="A1299" s="1" t="s">
        <v>4828</v>
      </c>
      <c r="B1299" s="1" t="s">
        <v>1821</v>
      </c>
      <c r="C1299" s="1" t="s">
        <v>2152</v>
      </c>
      <c r="D1299" s="1" t="s">
        <v>15</v>
      </c>
      <c r="E1299" s="2">
        <v>3</v>
      </c>
      <c r="F1299" s="1" t="s">
        <v>2117</v>
      </c>
      <c r="H1299" s="1" t="s">
        <v>15</v>
      </c>
      <c r="I1299" s="1" t="s">
        <v>15</v>
      </c>
      <c r="J1299" s="1" t="s">
        <v>15</v>
      </c>
      <c r="K1299" s="1" t="s">
        <v>15</v>
      </c>
      <c r="L1299" s="1" t="s">
        <v>15</v>
      </c>
      <c r="R1299" s="2" t="s">
        <v>4438</v>
      </c>
      <c r="S1299" s="5" t="str">
        <f t="shared" si="28"/>
        <v>GVE</v>
      </c>
      <c r="T1299" s="2" t="s">
        <v>4470</v>
      </c>
    </row>
    <row r="1300" spans="1:20" x14ac:dyDescent="0.3">
      <c r="A1300" s="1" t="s">
        <v>4829</v>
      </c>
      <c r="B1300" s="1" t="s">
        <v>1824</v>
      </c>
      <c r="C1300" s="1" t="s">
        <v>2154</v>
      </c>
      <c r="D1300" s="1" t="s">
        <v>15</v>
      </c>
      <c r="E1300" s="2">
        <v>3</v>
      </c>
      <c r="F1300" s="1" t="s">
        <v>2117</v>
      </c>
      <c r="H1300" s="1" t="s">
        <v>15</v>
      </c>
      <c r="I1300" s="1" t="s">
        <v>15</v>
      </c>
      <c r="J1300" s="1" t="s">
        <v>15</v>
      </c>
      <c r="K1300" s="1" t="s">
        <v>15</v>
      </c>
      <c r="L1300" s="1" t="s">
        <v>15</v>
      </c>
      <c r="R1300" s="2" t="s">
        <v>4438</v>
      </c>
      <c r="S1300" s="5" t="str">
        <f t="shared" si="28"/>
        <v>GVE</v>
      </c>
      <c r="T1300" s="2" t="s">
        <v>4470</v>
      </c>
    </row>
    <row r="1301" spans="1:20" x14ac:dyDescent="0.3">
      <c r="A1301" s="1" t="s">
        <v>4830</v>
      </c>
      <c r="B1301" s="1" t="s">
        <v>1827</v>
      </c>
      <c r="C1301" s="1" t="s">
        <v>2156</v>
      </c>
      <c r="D1301" s="1" t="s">
        <v>15</v>
      </c>
      <c r="E1301" s="2">
        <v>3</v>
      </c>
      <c r="F1301" s="1" t="s">
        <v>2117</v>
      </c>
      <c r="H1301" s="1" t="s">
        <v>15</v>
      </c>
      <c r="I1301" s="1" t="s">
        <v>15</v>
      </c>
      <c r="J1301" s="1" t="s">
        <v>15</v>
      </c>
      <c r="K1301" s="1" t="s">
        <v>15</v>
      </c>
      <c r="L1301" s="1" t="s">
        <v>15</v>
      </c>
      <c r="R1301" s="2" t="s">
        <v>4438</v>
      </c>
      <c r="S1301" s="5" t="str">
        <f t="shared" si="28"/>
        <v>GVE</v>
      </c>
      <c r="T1301" s="2" t="s">
        <v>4470</v>
      </c>
    </row>
    <row r="1302" spans="1:20" x14ac:dyDescent="0.3">
      <c r="A1302" s="1" t="s">
        <v>4831</v>
      </c>
      <c r="B1302" s="1" t="s">
        <v>1830</v>
      </c>
      <c r="C1302" s="1" t="s">
        <v>2158</v>
      </c>
      <c r="D1302" s="1" t="s">
        <v>15</v>
      </c>
      <c r="E1302" s="2">
        <v>3</v>
      </c>
      <c r="F1302" s="1" t="s">
        <v>2117</v>
      </c>
      <c r="H1302" s="1" t="s">
        <v>15</v>
      </c>
      <c r="I1302" s="1" t="s">
        <v>15</v>
      </c>
      <c r="J1302" s="1" t="s">
        <v>15</v>
      </c>
      <c r="K1302" s="1" t="s">
        <v>15</v>
      </c>
      <c r="L1302" s="1" t="s">
        <v>15</v>
      </c>
      <c r="R1302" s="2" t="s">
        <v>4438</v>
      </c>
      <c r="S1302" s="5" t="str">
        <f t="shared" si="28"/>
        <v>GVE</v>
      </c>
      <c r="T1302" s="2" t="s">
        <v>4470</v>
      </c>
    </row>
    <row r="1303" spans="1:20" x14ac:dyDescent="0.3">
      <c r="A1303" s="1" t="s">
        <v>4832</v>
      </c>
      <c r="B1303" s="1" t="s">
        <v>1833</v>
      </c>
      <c r="C1303" s="1" t="s">
        <v>2160</v>
      </c>
      <c r="D1303" s="1" t="s">
        <v>15</v>
      </c>
      <c r="E1303" s="2">
        <v>3</v>
      </c>
      <c r="F1303" s="1" t="s">
        <v>2117</v>
      </c>
      <c r="H1303" s="1" t="s">
        <v>15</v>
      </c>
      <c r="I1303" s="1" t="s">
        <v>15</v>
      </c>
      <c r="J1303" s="1" t="s">
        <v>15</v>
      </c>
      <c r="K1303" s="1" t="s">
        <v>15</v>
      </c>
      <c r="L1303" s="1" t="s">
        <v>15</v>
      </c>
      <c r="R1303" s="2" t="s">
        <v>4438</v>
      </c>
      <c r="S1303" s="5" t="str">
        <f t="shared" si="28"/>
        <v>GVE</v>
      </c>
      <c r="T1303" s="2" t="s">
        <v>4470</v>
      </c>
    </row>
    <row r="1304" spans="1:20" x14ac:dyDescent="0.3">
      <c r="A1304" s="1" t="s">
        <v>4833</v>
      </c>
      <c r="B1304" s="1" t="s">
        <v>1836</v>
      </c>
      <c r="C1304" s="1" t="s">
        <v>2162</v>
      </c>
      <c r="D1304" s="1" t="s">
        <v>15</v>
      </c>
      <c r="E1304" s="2">
        <v>3</v>
      </c>
      <c r="F1304" s="1" t="s">
        <v>2117</v>
      </c>
      <c r="H1304" s="1" t="s">
        <v>15</v>
      </c>
      <c r="I1304" s="1" t="s">
        <v>15</v>
      </c>
      <c r="J1304" s="1" t="s">
        <v>15</v>
      </c>
      <c r="K1304" s="1" t="s">
        <v>15</v>
      </c>
      <c r="L1304" s="1" t="s">
        <v>15</v>
      </c>
      <c r="R1304" s="2" t="s">
        <v>4438</v>
      </c>
      <c r="S1304" s="5" t="str">
        <f t="shared" si="28"/>
        <v>GVE</v>
      </c>
      <c r="T1304" s="2" t="s">
        <v>4470</v>
      </c>
    </row>
    <row r="1305" spans="1:20" x14ac:dyDescent="0.3">
      <c r="A1305" s="1" t="s">
        <v>4834</v>
      </c>
      <c r="B1305" s="1" t="s">
        <v>1839</v>
      </c>
      <c r="C1305" s="1" t="s">
        <v>2164</v>
      </c>
      <c r="D1305" s="1" t="s">
        <v>15</v>
      </c>
      <c r="E1305" s="2">
        <v>3</v>
      </c>
      <c r="F1305" s="1" t="s">
        <v>2117</v>
      </c>
      <c r="H1305" s="1" t="s">
        <v>15</v>
      </c>
      <c r="I1305" s="1" t="s">
        <v>15</v>
      </c>
      <c r="J1305" s="1" t="s">
        <v>15</v>
      </c>
      <c r="K1305" s="1" t="s">
        <v>15</v>
      </c>
      <c r="L1305" s="1" t="s">
        <v>15</v>
      </c>
      <c r="R1305" s="2" t="s">
        <v>4438</v>
      </c>
      <c r="S1305" s="5" t="str">
        <f t="shared" si="28"/>
        <v>GVE</v>
      </c>
      <c r="T1305" s="2" t="s">
        <v>4470</v>
      </c>
    </row>
    <row r="1306" spans="1:20" x14ac:dyDescent="0.3">
      <c r="A1306" s="1" t="s">
        <v>4835</v>
      </c>
      <c r="B1306" s="1" t="s">
        <v>1842</v>
      </c>
      <c r="C1306" s="1" t="s">
        <v>2166</v>
      </c>
      <c r="D1306" s="1" t="s">
        <v>15</v>
      </c>
      <c r="E1306" s="2">
        <v>3</v>
      </c>
      <c r="F1306" s="1" t="s">
        <v>2117</v>
      </c>
      <c r="H1306" s="1" t="s">
        <v>15</v>
      </c>
      <c r="I1306" s="1" t="s">
        <v>15</v>
      </c>
      <c r="J1306" s="1" t="s">
        <v>15</v>
      </c>
      <c r="K1306" s="1" t="s">
        <v>15</v>
      </c>
      <c r="L1306" s="1" t="s">
        <v>15</v>
      </c>
      <c r="R1306" s="2" t="s">
        <v>4438</v>
      </c>
      <c r="S1306" s="5" t="str">
        <f t="shared" si="28"/>
        <v>GVE</v>
      </c>
      <c r="T1306" s="2" t="s">
        <v>4470</v>
      </c>
    </row>
    <row r="1307" spans="1:20" x14ac:dyDescent="0.3">
      <c r="A1307" s="1" t="s">
        <v>4836</v>
      </c>
      <c r="B1307" s="1" t="s">
        <v>1845</v>
      </c>
      <c r="C1307" s="1" t="s">
        <v>2168</v>
      </c>
      <c r="D1307" s="1" t="s">
        <v>15</v>
      </c>
      <c r="E1307" s="2">
        <v>3</v>
      </c>
      <c r="F1307" s="1" t="s">
        <v>2117</v>
      </c>
      <c r="H1307" s="1" t="s">
        <v>15</v>
      </c>
      <c r="I1307" s="1" t="s">
        <v>15</v>
      </c>
      <c r="J1307" s="1" t="s">
        <v>15</v>
      </c>
      <c r="K1307" s="1" t="s">
        <v>15</v>
      </c>
      <c r="L1307" s="1" t="s">
        <v>15</v>
      </c>
      <c r="R1307" s="2" t="s">
        <v>4438</v>
      </c>
      <c r="S1307" s="5" t="str">
        <f t="shared" si="28"/>
        <v>GVE</v>
      </c>
      <c r="T1307" s="2" t="s">
        <v>4470</v>
      </c>
    </row>
    <row r="1308" spans="1:20" x14ac:dyDescent="0.3">
      <c r="A1308" s="1" t="s">
        <v>4837</v>
      </c>
      <c r="B1308" s="1" t="s">
        <v>1848</v>
      </c>
      <c r="C1308" s="1" t="s">
        <v>2170</v>
      </c>
      <c r="D1308" s="1" t="s">
        <v>15</v>
      </c>
      <c r="E1308" s="2">
        <v>3</v>
      </c>
      <c r="F1308" s="1" t="s">
        <v>2117</v>
      </c>
      <c r="H1308" s="1" t="s">
        <v>15</v>
      </c>
      <c r="I1308" s="1" t="s">
        <v>15</v>
      </c>
      <c r="J1308" s="1" t="s">
        <v>15</v>
      </c>
      <c r="K1308" s="1" t="s">
        <v>15</v>
      </c>
      <c r="L1308" s="1" t="s">
        <v>15</v>
      </c>
      <c r="R1308" s="2" t="s">
        <v>4438</v>
      </c>
      <c r="S1308" s="5" t="str">
        <f t="shared" si="28"/>
        <v>GVE</v>
      </c>
      <c r="T1308" s="2" t="s">
        <v>4470</v>
      </c>
    </row>
    <row r="1309" spans="1:20" x14ac:dyDescent="0.3">
      <c r="A1309" s="1" t="s">
        <v>4838</v>
      </c>
      <c r="B1309" s="1" t="s">
        <v>1855</v>
      </c>
      <c r="C1309" s="1" t="s">
        <v>2172</v>
      </c>
      <c r="D1309" s="1" t="s">
        <v>15</v>
      </c>
      <c r="E1309" s="2">
        <v>3</v>
      </c>
      <c r="F1309" s="1" t="s">
        <v>2117</v>
      </c>
      <c r="H1309" s="1" t="s">
        <v>15</v>
      </c>
      <c r="I1309" s="1" t="s">
        <v>15</v>
      </c>
      <c r="J1309" s="1" t="s">
        <v>15</v>
      </c>
      <c r="K1309" s="1" t="s">
        <v>15</v>
      </c>
      <c r="L1309" s="1" t="s">
        <v>15</v>
      </c>
      <c r="R1309" s="2" t="s">
        <v>4438</v>
      </c>
      <c r="S1309" s="5" t="str">
        <f t="shared" si="28"/>
        <v>GVE</v>
      </c>
      <c r="T1309" s="2" t="s">
        <v>4470</v>
      </c>
    </row>
    <row r="1310" spans="1:20" x14ac:dyDescent="0.3">
      <c r="A1310" s="1" t="s">
        <v>4839</v>
      </c>
      <c r="B1310" s="1" t="s">
        <v>1858</v>
      </c>
      <c r="C1310" s="1" t="s">
        <v>2174</v>
      </c>
      <c r="D1310" s="1" t="s">
        <v>15</v>
      </c>
      <c r="E1310" s="2">
        <v>3</v>
      </c>
      <c r="F1310" s="1" t="s">
        <v>2117</v>
      </c>
      <c r="H1310" s="1" t="s">
        <v>15</v>
      </c>
      <c r="I1310" s="1" t="s">
        <v>15</v>
      </c>
      <c r="J1310" s="1" t="s">
        <v>15</v>
      </c>
      <c r="K1310" s="1" t="s">
        <v>15</v>
      </c>
      <c r="L1310" s="1" t="s">
        <v>15</v>
      </c>
      <c r="R1310" s="2" t="s">
        <v>4438</v>
      </c>
      <c r="S1310" s="5" t="str">
        <f t="shared" si="28"/>
        <v>GVE</v>
      </c>
      <c r="T1310" s="2" t="s">
        <v>4470</v>
      </c>
    </row>
    <row r="1311" spans="1:20" x14ac:dyDescent="0.3">
      <c r="A1311" s="1" t="s">
        <v>4840</v>
      </c>
      <c r="B1311" s="1" t="s">
        <v>1861</v>
      </c>
      <c r="C1311" s="1" t="s">
        <v>2176</v>
      </c>
      <c r="D1311" s="1" t="s">
        <v>15</v>
      </c>
      <c r="E1311" s="2">
        <v>3</v>
      </c>
      <c r="F1311" s="1" t="s">
        <v>2117</v>
      </c>
      <c r="H1311" s="1" t="s">
        <v>15</v>
      </c>
      <c r="I1311" s="1" t="s">
        <v>15</v>
      </c>
      <c r="J1311" s="1" t="s">
        <v>15</v>
      </c>
      <c r="K1311" s="1" t="s">
        <v>15</v>
      </c>
      <c r="L1311" s="1" t="s">
        <v>15</v>
      </c>
      <c r="R1311" s="2" t="s">
        <v>4438</v>
      </c>
      <c r="S1311" s="5" t="str">
        <f t="shared" si="28"/>
        <v>GVE</v>
      </c>
      <c r="T1311" s="2" t="s">
        <v>4470</v>
      </c>
    </row>
    <row r="1312" spans="1:20" x14ac:dyDescent="0.3">
      <c r="A1312" s="1" t="s">
        <v>4841</v>
      </c>
      <c r="B1312" s="1" t="s">
        <v>1864</v>
      </c>
      <c r="C1312" s="1" t="s">
        <v>2178</v>
      </c>
      <c r="D1312" s="1" t="s">
        <v>15</v>
      </c>
      <c r="E1312" s="2">
        <v>3</v>
      </c>
      <c r="F1312" s="1" t="s">
        <v>2117</v>
      </c>
      <c r="H1312" s="1" t="s">
        <v>15</v>
      </c>
      <c r="I1312" s="1" t="s">
        <v>15</v>
      </c>
      <c r="J1312" s="1" t="s">
        <v>15</v>
      </c>
      <c r="K1312" s="1" t="s">
        <v>15</v>
      </c>
      <c r="L1312" s="1" t="s">
        <v>15</v>
      </c>
      <c r="R1312" s="2" t="s">
        <v>4438</v>
      </c>
      <c r="S1312" s="5" t="str">
        <f t="shared" si="28"/>
        <v>GVE</v>
      </c>
      <c r="T1312" s="2" t="s">
        <v>4470</v>
      </c>
    </row>
    <row r="1313" spans="1:20" x14ac:dyDescent="0.3">
      <c r="A1313" s="1" t="s">
        <v>4842</v>
      </c>
      <c r="B1313" s="1" t="s">
        <v>1867</v>
      </c>
      <c r="C1313" s="1" t="s">
        <v>2180</v>
      </c>
      <c r="D1313" s="1" t="s">
        <v>15</v>
      </c>
      <c r="E1313" s="2">
        <v>3</v>
      </c>
      <c r="F1313" s="1" t="s">
        <v>2117</v>
      </c>
      <c r="H1313" s="1" t="s">
        <v>15</v>
      </c>
      <c r="I1313" s="1" t="s">
        <v>15</v>
      </c>
      <c r="J1313" s="1" t="s">
        <v>15</v>
      </c>
      <c r="K1313" s="1" t="s">
        <v>15</v>
      </c>
      <c r="L1313" s="1" t="s">
        <v>15</v>
      </c>
      <c r="R1313" s="2" t="s">
        <v>4438</v>
      </c>
      <c r="S1313" s="5" t="str">
        <f t="shared" si="28"/>
        <v>GVE</v>
      </c>
      <c r="T1313" s="2" t="s">
        <v>4470</v>
      </c>
    </row>
    <row r="1314" spans="1:20" x14ac:dyDescent="0.3">
      <c r="A1314" s="1" t="s">
        <v>2319</v>
      </c>
      <c r="B1314" s="1" t="s">
        <v>1895</v>
      </c>
      <c r="C1314" s="1" t="s">
        <v>2194</v>
      </c>
      <c r="D1314" s="1" t="s">
        <v>15</v>
      </c>
      <c r="E1314" s="2">
        <v>3</v>
      </c>
      <c r="F1314" s="1" t="s">
        <v>2117</v>
      </c>
      <c r="H1314" s="1" t="s">
        <v>15</v>
      </c>
      <c r="I1314" s="1" t="s">
        <v>15</v>
      </c>
      <c r="J1314" s="1" t="s">
        <v>15</v>
      </c>
      <c r="K1314" s="1" t="s">
        <v>15</v>
      </c>
      <c r="L1314" s="1" t="s">
        <v>15</v>
      </c>
      <c r="R1314" s="2" t="s">
        <v>4438</v>
      </c>
      <c r="S1314" s="5" t="str">
        <f t="shared" si="28"/>
        <v>GVE</v>
      </c>
      <c r="T1314" s="2" t="s">
        <v>4470</v>
      </c>
    </row>
    <row r="1315" spans="1:20" x14ac:dyDescent="0.3">
      <c r="A1315" s="1" t="s">
        <v>2320</v>
      </c>
      <c r="B1315" s="1" t="s">
        <v>1898</v>
      </c>
      <c r="C1315" s="1" t="s">
        <v>2196</v>
      </c>
      <c r="D1315" s="1" t="s">
        <v>15</v>
      </c>
      <c r="E1315" s="2">
        <v>3</v>
      </c>
      <c r="F1315" s="1" t="s">
        <v>2117</v>
      </c>
      <c r="H1315" s="1" t="s">
        <v>15</v>
      </c>
      <c r="I1315" s="1" t="s">
        <v>15</v>
      </c>
      <c r="J1315" s="1" t="s">
        <v>15</v>
      </c>
      <c r="K1315" s="1" t="s">
        <v>15</v>
      </c>
      <c r="L1315" s="1" t="s">
        <v>15</v>
      </c>
      <c r="R1315" s="2" t="s">
        <v>4438</v>
      </c>
      <c r="S1315" s="5" t="str">
        <f t="shared" si="28"/>
        <v>GVE</v>
      </c>
      <c r="T1315" s="2" t="s">
        <v>4470</v>
      </c>
    </row>
    <row r="1316" spans="1:20" x14ac:dyDescent="0.3">
      <c r="A1316" s="1" t="s">
        <v>2321</v>
      </c>
      <c r="B1316" s="1" t="s">
        <v>1901</v>
      </c>
      <c r="C1316" s="1" t="s">
        <v>2198</v>
      </c>
      <c r="D1316" s="1" t="s">
        <v>15</v>
      </c>
      <c r="E1316" s="2">
        <v>3</v>
      </c>
      <c r="F1316" s="1" t="s">
        <v>2117</v>
      </c>
      <c r="H1316" s="1" t="s">
        <v>15</v>
      </c>
      <c r="I1316" s="1" t="s">
        <v>15</v>
      </c>
      <c r="J1316" s="1" t="s">
        <v>15</v>
      </c>
      <c r="K1316" s="1" t="s">
        <v>15</v>
      </c>
      <c r="L1316" s="1" t="s">
        <v>15</v>
      </c>
      <c r="R1316" s="2" t="s">
        <v>4438</v>
      </c>
      <c r="S1316" s="5" t="str">
        <f t="shared" si="28"/>
        <v>GVE</v>
      </c>
      <c r="T1316" s="2" t="s">
        <v>4470</v>
      </c>
    </row>
    <row r="1317" spans="1:20" x14ac:dyDescent="0.3">
      <c r="A1317" s="1" t="s">
        <v>2322</v>
      </c>
      <c r="B1317" s="1" t="s">
        <v>1904</v>
      </c>
      <c r="C1317" s="1" t="s">
        <v>2200</v>
      </c>
      <c r="D1317" s="1" t="s">
        <v>15</v>
      </c>
      <c r="E1317" s="2">
        <v>3</v>
      </c>
      <c r="F1317" s="1" t="s">
        <v>2117</v>
      </c>
      <c r="H1317" s="1" t="s">
        <v>15</v>
      </c>
      <c r="I1317" s="1" t="s">
        <v>15</v>
      </c>
      <c r="J1317" s="1" t="s">
        <v>15</v>
      </c>
      <c r="K1317" s="1" t="s">
        <v>15</v>
      </c>
      <c r="L1317" s="1" t="s">
        <v>15</v>
      </c>
      <c r="R1317" s="2" t="s">
        <v>4438</v>
      </c>
      <c r="S1317" s="5" t="str">
        <f t="shared" si="28"/>
        <v>GVE</v>
      </c>
      <c r="T1317" s="2" t="s">
        <v>4470</v>
      </c>
    </row>
    <row r="1318" spans="1:20" x14ac:dyDescent="0.3">
      <c r="A1318" s="1" t="s">
        <v>2323</v>
      </c>
      <c r="B1318" s="1" t="s">
        <v>1907</v>
      </c>
      <c r="C1318" s="1" t="s">
        <v>2202</v>
      </c>
      <c r="D1318" s="1" t="s">
        <v>15</v>
      </c>
      <c r="E1318" s="2">
        <v>3</v>
      </c>
      <c r="F1318" s="1" t="s">
        <v>2117</v>
      </c>
      <c r="H1318" s="1" t="s">
        <v>15</v>
      </c>
      <c r="I1318" s="1" t="s">
        <v>15</v>
      </c>
      <c r="J1318" s="1" t="s">
        <v>15</v>
      </c>
      <c r="K1318" s="1" t="s">
        <v>15</v>
      </c>
      <c r="L1318" s="1" t="s">
        <v>15</v>
      </c>
      <c r="R1318" s="2" t="s">
        <v>4438</v>
      </c>
      <c r="S1318" s="5" t="str">
        <f t="shared" si="28"/>
        <v>GVE</v>
      </c>
      <c r="T1318" s="2" t="s">
        <v>4470</v>
      </c>
    </row>
    <row r="1319" spans="1:20" x14ac:dyDescent="0.3">
      <c r="A1319" s="1" t="s">
        <v>2324</v>
      </c>
      <c r="B1319" s="1" t="s">
        <v>1910</v>
      </c>
      <c r="C1319" s="1" t="s">
        <v>2204</v>
      </c>
      <c r="D1319" s="1" t="s">
        <v>15</v>
      </c>
      <c r="E1319" s="2">
        <v>3</v>
      </c>
      <c r="F1319" s="1" t="s">
        <v>2117</v>
      </c>
      <c r="H1319" s="1" t="s">
        <v>15</v>
      </c>
      <c r="I1319" s="1" t="s">
        <v>15</v>
      </c>
      <c r="J1319" s="1" t="s">
        <v>15</v>
      </c>
      <c r="K1319" s="1" t="s">
        <v>15</v>
      </c>
      <c r="L1319" s="1" t="s">
        <v>15</v>
      </c>
      <c r="R1319" s="2" t="s">
        <v>4438</v>
      </c>
      <c r="S1319" s="5" t="str">
        <f t="shared" si="28"/>
        <v>GVE</v>
      </c>
      <c r="T1319" s="2" t="s">
        <v>4470</v>
      </c>
    </row>
    <row r="1320" spans="1:20" x14ac:dyDescent="0.3">
      <c r="A1320" s="1" t="s">
        <v>2325</v>
      </c>
      <c r="B1320" s="1" t="s">
        <v>1913</v>
      </c>
      <c r="C1320" s="1" t="s">
        <v>2206</v>
      </c>
      <c r="D1320" s="1" t="s">
        <v>15</v>
      </c>
      <c r="E1320" s="2">
        <v>3</v>
      </c>
      <c r="F1320" s="1" t="s">
        <v>2117</v>
      </c>
      <c r="H1320" s="1" t="s">
        <v>15</v>
      </c>
      <c r="I1320" s="1" t="s">
        <v>15</v>
      </c>
      <c r="J1320" s="1" t="s">
        <v>15</v>
      </c>
      <c r="K1320" s="1" t="s">
        <v>15</v>
      </c>
      <c r="L1320" s="1" t="s">
        <v>15</v>
      </c>
      <c r="R1320" s="2" t="s">
        <v>4438</v>
      </c>
      <c r="S1320" s="5" t="str">
        <f t="shared" si="28"/>
        <v>GVE</v>
      </c>
      <c r="T1320" s="2" t="s">
        <v>4470</v>
      </c>
    </row>
    <row r="1321" spans="1:20" x14ac:dyDescent="0.3">
      <c r="A1321" s="1" t="s">
        <v>2326</v>
      </c>
      <c r="B1321" s="1" t="s">
        <v>1916</v>
      </c>
      <c r="C1321" s="1" t="s">
        <v>2208</v>
      </c>
      <c r="D1321" s="1" t="s">
        <v>15</v>
      </c>
      <c r="E1321" s="2">
        <v>3</v>
      </c>
      <c r="F1321" s="1" t="s">
        <v>2117</v>
      </c>
      <c r="H1321" s="1" t="s">
        <v>15</v>
      </c>
      <c r="I1321" s="1" t="s">
        <v>15</v>
      </c>
      <c r="J1321" s="1" t="s">
        <v>15</v>
      </c>
      <c r="K1321" s="1" t="s">
        <v>15</v>
      </c>
      <c r="L1321" s="1" t="s">
        <v>15</v>
      </c>
      <c r="R1321" s="2" t="s">
        <v>4438</v>
      </c>
      <c r="S1321" s="5" t="str">
        <f t="shared" si="28"/>
        <v>GVE</v>
      </c>
      <c r="T1321" s="2" t="s">
        <v>4470</v>
      </c>
    </row>
    <row r="1322" spans="1:20" x14ac:dyDescent="0.3">
      <c r="A1322" s="1" t="s">
        <v>2327</v>
      </c>
      <c r="B1322" s="1" t="s">
        <v>1919</v>
      </c>
      <c r="C1322" s="1" t="s">
        <v>2210</v>
      </c>
      <c r="D1322" s="1" t="s">
        <v>15</v>
      </c>
      <c r="E1322" s="2">
        <v>3</v>
      </c>
      <c r="F1322" s="1" t="s">
        <v>2117</v>
      </c>
      <c r="H1322" s="1" t="s">
        <v>15</v>
      </c>
      <c r="I1322" s="1" t="s">
        <v>15</v>
      </c>
      <c r="J1322" s="1" t="s">
        <v>15</v>
      </c>
      <c r="K1322" s="1" t="s">
        <v>15</v>
      </c>
      <c r="L1322" s="1" t="s">
        <v>15</v>
      </c>
      <c r="R1322" s="2" t="s">
        <v>4438</v>
      </c>
      <c r="S1322" s="5" t="str">
        <f t="shared" si="28"/>
        <v>GVE</v>
      </c>
      <c r="T1322" s="2" t="s">
        <v>4470</v>
      </c>
    </row>
    <row r="1323" spans="1:20" x14ac:dyDescent="0.3">
      <c r="A1323" s="1" t="s">
        <v>2328</v>
      </c>
      <c r="B1323" s="1" t="s">
        <v>1922</v>
      </c>
      <c r="C1323" s="1" t="s">
        <v>2212</v>
      </c>
      <c r="D1323" s="1" t="s">
        <v>15</v>
      </c>
      <c r="E1323" s="2">
        <v>3</v>
      </c>
      <c r="F1323" s="1" t="s">
        <v>2117</v>
      </c>
      <c r="H1323" s="1" t="s">
        <v>15</v>
      </c>
      <c r="I1323" s="1" t="s">
        <v>15</v>
      </c>
      <c r="J1323" s="1" t="s">
        <v>15</v>
      </c>
      <c r="K1323" s="1" t="s">
        <v>15</v>
      </c>
      <c r="L1323" s="1" t="s">
        <v>15</v>
      </c>
      <c r="R1323" s="2" t="s">
        <v>4438</v>
      </c>
      <c r="S1323" s="5" t="str">
        <f t="shared" si="28"/>
        <v>GVE</v>
      </c>
      <c r="T1323" s="2" t="s">
        <v>4470</v>
      </c>
    </row>
    <row r="1324" spans="1:20" x14ac:dyDescent="0.3">
      <c r="A1324" s="1" t="s">
        <v>2329</v>
      </c>
      <c r="B1324" s="1" t="s">
        <v>1925</v>
      </c>
      <c r="C1324" s="1" t="s">
        <v>2214</v>
      </c>
      <c r="D1324" s="1" t="s">
        <v>15</v>
      </c>
      <c r="E1324" s="2">
        <v>3</v>
      </c>
      <c r="F1324" s="1" t="s">
        <v>2117</v>
      </c>
      <c r="H1324" s="1" t="s">
        <v>15</v>
      </c>
      <c r="I1324" s="1" t="s">
        <v>15</v>
      </c>
      <c r="J1324" s="1" t="s">
        <v>15</v>
      </c>
      <c r="K1324" s="1" t="s">
        <v>15</v>
      </c>
      <c r="L1324" s="1" t="s">
        <v>15</v>
      </c>
      <c r="R1324" s="2" t="s">
        <v>4438</v>
      </c>
      <c r="S1324" s="5" t="str">
        <f t="shared" si="28"/>
        <v>GVE</v>
      </c>
      <c r="T1324" s="2" t="s">
        <v>4470</v>
      </c>
    </row>
    <row r="1325" spans="1:20" x14ac:dyDescent="0.3">
      <c r="A1325" s="1" t="s">
        <v>2330</v>
      </c>
      <c r="B1325" s="1" t="s">
        <v>1928</v>
      </c>
      <c r="C1325" s="1" t="s">
        <v>2216</v>
      </c>
      <c r="D1325" s="1" t="s">
        <v>15</v>
      </c>
      <c r="E1325" s="2">
        <v>3</v>
      </c>
      <c r="F1325" s="1" t="s">
        <v>2117</v>
      </c>
      <c r="H1325" s="1" t="s">
        <v>15</v>
      </c>
      <c r="I1325" s="1" t="s">
        <v>15</v>
      </c>
      <c r="J1325" s="1" t="s">
        <v>15</v>
      </c>
      <c r="K1325" s="1" t="s">
        <v>15</v>
      </c>
      <c r="L1325" s="1" t="s">
        <v>15</v>
      </c>
      <c r="R1325" s="2" t="s">
        <v>4438</v>
      </c>
      <c r="S1325" s="5" t="str">
        <f t="shared" si="28"/>
        <v>GVE</v>
      </c>
      <c r="T1325" s="2" t="s">
        <v>4470</v>
      </c>
    </row>
    <row r="1326" spans="1:20" x14ac:dyDescent="0.3">
      <c r="A1326" s="1" t="s">
        <v>2331</v>
      </c>
      <c r="B1326" s="1" t="s">
        <v>1931</v>
      </c>
      <c r="C1326" s="1" t="s">
        <v>2218</v>
      </c>
      <c r="D1326" s="1" t="s">
        <v>15</v>
      </c>
      <c r="E1326" s="2">
        <v>3</v>
      </c>
      <c r="F1326" s="1" t="s">
        <v>2117</v>
      </c>
      <c r="H1326" s="1" t="s">
        <v>15</v>
      </c>
      <c r="I1326" s="1" t="s">
        <v>15</v>
      </c>
      <c r="J1326" s="1" t="s">
        <v>15</v>
      </c>
      <c r="K1326" s="1" t="s">
        <v>15</v>
      </c>
      <c r="L1326" s="1" t="s">
        <v>15</v>
      </c>
      <c r="R1326" s="2" t="s">
        <v>4438</v>
      </c>
      <c r="S1326" s="5" t="str">
        <f t="shared" si="28"/>
        <v>GVE</v>
      </c>
      <c r="T1326" s="2" t="s">
        <v>4470</v>
      </c>
    </row>
    <row r="1327" spans="1:20" x14ac:dyDescent="0.3">
      <c r="A1327" s="1" t="s">
        <v>2332</v>
      </c>
      <c r="B1327" s="1" t="s">
        <v>1934</v>
      </c>
      <c r="C1327" s="1" t="s">
        <v>2220</v>
      </c>
      <c r="D1327" s="1" t="s">
        <v>15</v>
      </c>
      <c r="E1327" s="2">
        <v>3</v>
      </c>
      <c r="F1327" s="1" t="s">
        <v>2117</v>
      </c>
      <c r="H1327" s="1" t="s">
        <v>15</v>
      </c>
      <c r="I1327" s="1" t="s">
        <v>15</v>
      </c>
      <c r="J1327" s="1" t="s">
        <v>15</v>
      </c>
      <c r="K1327" s="1" t="s">
        <v>15</v>
      </c>
      <c r="L1327" s="1" t="s">
        <v>15</v>
      </c>
      <c r="R1327" s="2" t="s">
        <v>4438</v>
      </c>
      <c r="S1327" s="5" t="str">
        <f t="shared" si="28"/>
        <v>GVE</v>
      </c>
      <c r="T1327" s="2" t="s">
        <v>4470</v>
      </c>
    </row>
    <row r="1328" spans="1:20" x14ac:dyDescent="0.3">
      <c r="A1328" s="1" t="s">
        <v>2333</v>
      </c>
      <c r="B1328" s="1" t="s">
        <v>1937</v>
      </c>
      <c r="C1328" s="1" t="s">
        <v>2222</v>
      </c>
      <c r="D1328" s="1" t="s">
        <v>15</v>
      </c>
      <c r="E1328" s="2">
        <v>3</v>
      </c>
      <c r="F1328" s="1" t="s">
        <v>2117</v>
      </c>
      <c r="H1328" s="1" t="s">
        <v>15</v>
      </c>
      <c r="I1328" s="1" t="s">
        <v>15</v>
      </c>
      <c r="J1328" s="1" t="s">
        <v>15</v>
      </c>
      <c r="K1328" s="1" t="s">
        <v>15</v>
      </c>
      <c r="L1328" s="1" t="s">
        <v>15</v>
      </c>
      <c r="R1328" s="2" t="s">
        <v>4438</v>
      </c>
      <c r="S1328" s="5" t="str">
        <f t="shared" si="28"/>
        <v>GVE</v>
      </c>
      <c r="T1328" s="2" t="s">
        <v>4470</v>
      </c>
    </row>
    <row r="1329" spans="1:20" x14ac:dyDescent="0.3">
      <c r="A1329" s="1" t="s">
        <v>2334</v>
      </c>
      <c r="B1329" s="1" t="s">
        <v>1940</v>
      </c>
      <c r="C1329" s="1" t="s">
        <v>2224</v>
      </c>
      <c r="D1329" s="1" t="s">
        <v>15</v>
      </c>
      <c r="E1329" s="2">
        <v>3</v>
      </c>
      <c r="F1329" s="1" t="s">
        <v>2117</v>
      </c>
      <c r="H1329" s="1" t="s">
        <v>15</v>
      </c>
      <c r="I1329" s="1" t="s">
        <v>15</v>
      </c>
      <c r="J1329" s="1" t="s">
        <v>15</v>
      </c>
      <c r="K1329" s="1" t="s">
        <v>15</v>
      </c>
      <c r="L1329" s="1" t="s">
        <v>15</v>
      </c>
      <c r="R1329" s="2" t="s">
        <v>4438</v>
      </c>
      <c r="S1329" s="5" t="str">
        <f t="shared" si="28"/>
        <v>GVE</v>
      </c>
      <c r="T1329" s="2" t="s">
        <v>4470</v>
      </c>
    </row>
    <row r="1330" spans="1:20" x14ac:dyDescent="0.3">
      <c r="A1330" s="1" t="s">
        <v>2335</v>
      </c>
      <c r="B1330" s="1" t="s">
        <v>1943</v>
      </c>
      <c r="C1330" s="1" t="s">
        <v>2226</v>
      </c>
      <c r="D1330" s="1" t="s">
        <v>15</v>
      </c>
      <c r="E1330" s="2">
        <v>3</v>
      </c>
      <c r="F1330" s="1" t="s">
        <v>2117</v>
      </c>
      <c r="H1330" s="1" t="s">
        <v>15</v>
      </c>
      <c r="I1330" s="1" t="s">
        <v>15</v>
      </c>
      <c r="J1330" s="1" t="s">
        <v>15</v>
      </c>
      <c r="K1330" s="1" t="s">
        <v>15</v>
      </c>
      <c r="L1330" s="1" t="s">
        <v>15</v>
      </c>
      <c r="R1330" s="2" t="s">
        <v>4438</v>
      </c>
      <c r="S1330" s="5" t="str">
        <f t="shared" si="28"/>
        <v>GVE</v>
      </c>
      <c r="T1330" s="2" t="s">
        <v>4470</v>
      </c>
    </row>
    <row r="1331" spans="1:20" x14ac:dyDescent="0.3">
      <c r="A1331" s="1" t="s">
        <v>2336</v>
      </c>
      <c r="B1331" s="1" t="s">
        <v>1945</v>
      </c>
      <c r="C1331" s="1" t="s">
        <v>2228</v>
      </c>
      <c r="D1331" s="1" t="s">
        <v>15</v>
      </c>
      <c r="E1331" s="2">
        <v>3</v>
      </c>
      <c r="F1331" s="1" t="s">
        <v>2117</v>
      </c>
      <c r="H1331" s="1" t="s">
        <v>15</v>
      </c>
      <c r="I1331" s="1" t="s">
        <v>15</v>
      </c>
      <c r="J1331" s="1" t="s">
        <v>15</v>
      </c>
      <c r="K1331" s="1" t="s">
        <v>15</v>
      </c>
      <c r="L1331" s="1" t="s">
        <v>15</v>
      </c>
      <c r="R1331" s="2" t="s">
        <v>4438</v>
      </c>
      <c r="S1331" s="5" t="str">
        <f t="shared" si="28"/>
        <v>GVE</v>
      </c>
      <c r="T1331" s="2" t="s">
        <v>4470</v>
      </c>
    </row>
    <row r="1332" spans="1:20" x14ac:dyDescent="0.3">
      <c r="A1332" s="1" t="s">
        <v>2337</v>
      </c>
      <c r="B1332" s="1" t="s">
        <v>1948</v>
      </c>
      <c r="C1332" s="1" t="s">
        <v>2230</v>
      </c>
      <c r="D1332" s="1" t="s">
        <v>15</v>
      </c>
      <c r="E1332" s="2">
        <v>3</v>
      </c>
      <c r="F1332" s="1" t="s">
        <v>2117</v>
      </c>
      <c r="H1332" s="1" t="s">
        <v>15</v>
      </c>
      <c r="I1332" s="1" t="s">
        <v>15</v>
      </c>
      <c r="J1332" s="1" t="s">
        <v>15</v>
      </c>
      <c r="K1332" s="1" t="s">
        <v>15</v>
      </c>
      <c r="L1332" s="1" t="s">
        <v>15</v>
      </c>
      <c r="R1332" s="2" t="s">
        <v>4438</v>
      </c>
      <c r="S1332" s="5" t="str">
        <f t="shared" si="28"/>
        <v>GVE</v>
      </c>
      <c r="T1332" s="2" t="s">
        <v>4470</v>
      </c>
    </row>
    <row r="1333" spans="1:20" x14ac:dyDescent="0.3">
      <c r="A1333" s="1" t="s">
        <v>2338</v>
      </c>
      <c r="B1333" s="1" t="s">
        <v>1873</v>
      </c>
      <c r="C1333" s="1" t="s">
        <v>2182</v>
      </c>
      <c r="D1333" s="1" t="s">
        <v>15</v>
      </c>
      <c r="E1333" s="2">
        <v>3</v>
      </c>
      <c r="F1333" s="1" t="s">
        <v>2117</v>
      </c>
      <c r="H1333" s="1" t="s">
        <v>15</v>
      </c>
      <c r="I1333" s="1" t="s">
        <v>15</v>
      </c>
      <c r="J1333" s="1" t="s">
        <v>15</v>
      </c>
      <c r="K1333" s="1" t="s">
        <v>15</v>
      </c>
      <c r="L1333" s="1" t="s">
        <v>15</v>
      </c>
      <c r="R1333" s="2" t="s">
        <v>4438</v>
      </c>
      <c r="S1333" s="5" t="str">
        <f t="shared" si="28"/>
        <v>GVE</v>
      </c>
      <c r="T1333" s="2" t="s">
        <v>4470</v>
      </c>
    </row>
    <row r="1334" spans="1:20" x14ac:dyDescent="0.3">
      <c r="A1334" s="1" t="s">
        <v>2339</v>
      </c>
      <c r="B1334" s="1" t="s">
        <v>1876</v>
      </c>
      <c r="C1334" s="1" t="s">
        <v>2184</v>
      </c>
      <c r="D1334" s="1" t="s">
        <v>15</v>
      </c>
      <c r="E1334" s="2">
        <v>3</v>
      </c>
      <c r="F1334" s="1" t="s">
        <v>2117</v>
      </c>
      <c r="H1334" s="1" t="s">
        <v>15</v>
      </c>
      <c r="I1334" s="1" t="s">
        <v>15</v>
      </c>
      <c r="J1334" s="1" t="s">
        <v>15</v>
      </c>
      <c r="K1334" s="1" t="s">
        <v>15</v>
      </c>
      <c r="L1334" s="1" t="s">
        <v>15</v>
      </c>
      <c r="R1334" s="2" t="s">
        <v>4438</v>
      </c>
      <c r="S1334" s="5" t="str">
        <f t="shared" si="28"/>
        <v>GVE</v>
      </c>
      <c r="T1334" s="2" t="s">
        <v>4470</v>
      </c>
    </row>
    <row r="1335" spans="1:20" x14ac:dyDescent="0.3">
      <c r="A1335" s="1" t="s">
        <v>2340</v>
      </c>
      <c r="B1335" s="1" t="s">
        <v>1953</v>
      </c>
      <c r="C1335" s="1" t="s">
        <v>2234</v>
      </c>
      <c r="D1335" s="1" t="s">
        <v>15</v>
      </c>
      <c r="E1335" s="2">
        <v>3</v>
      </c>
      <c r="F1335" s="1" t="s">
        <v>2117</v>
      </c>
      <c r="H1335" s="1" t="s">
        <v>15</v>
      </c>
      <c r="I1335" s="1" t="s">
        <v>15</v>
      </c>
      <c r="J1335" s="1" t="s">
        <v>15</v>
      </c>
      <c r="K1335" s="1" t="s">
        <v>15</v>
      </c>
      <c r="L1335" s="1" t="s">
        <v>15</v>
      </c>
      <c r="R1335" s="2" t="s">
        <v>4438</v>
      </c>
      <c r="S1335" s="5" t="str">
        <f t="shared" si="28"/>
        <v>GVE</v>
      </c>
      <c r="T1335" s="2" t="s">
        <v>4470</v>
      </c>
    </row>
    <row r="1336" spans="1:20" x14ac:dyDescent="0.3">
      <c r="A1336" s="1" t="s">
        <v>2341</v>
      </c>
      <c r="B1336" s="1" t="s">
        <v>1956</v>
      </c>
      <c r="C1336" s="1" t="s">
        <v>2236</v>
      </c>
      <c r="D1336" s="1" t="s">
        <v>15</v>
      </c>
      <c r="E1336" s="2">
        <v>3</v>
      </c>
      <c r="F1336" s="1" t="s">
        <v>2117</v>
      </c>
      <c r="H1336" s="1" t="s">
        <v>15</v>
      </c>
      <c r="I1336" s="1" t="s">
        <v>15</v>
      </c>
      <c r="J1336" s="1" t="s">
        <v>15</v>
      </c>
      <c r="K1336" s="1" t="s">
        <v>15</v>
      </c>
      <c r="L1336" s="1" t="s">
        <v>15</v>
      </c>
      <c r="R1336" s="2" t="s">
        <v>4438</v>
      </c>
      <c r="S1336" s="5" t="str">
        <f t="shared" si="28"/>
        <v>GVE</v>
      </c>
      <c r="T1336" s="2" t="s">
        <v>4470</v>
      </c>
    </row>
    <row r="1337" spans="1:20" x14ac:dyDescent="0.3">
      <c r="A1337" s="1" t="s">
        <v>2342</v>
      </c>
      <c r="B1337" s="1" t="s">
        <v>1959</v>
      </c>
      <c r="C1337" s="1" t="s">
        <v>2238</v>
      </c>
      <c r="D1337" s="1" t="s">
        <v>15</v>
      </c>
      <c r="E1337" s="2">
        <v>3</v>
      </c>
      <c r="F1337" s="1" t="s">
        <v>2117</v>
      </c>
      <c r="H1337" s="1" t="s">
        <v>15</v>
      </c>
      <c r="I1337" s="1" t="s">
        <v>15</v>
      </c>
      <c r="J1337" s="1" t="s">
        <v>15</v>
      </c>
      <c r="K1337" s="1" t="s">
        <v>15</v>
      </c>
      <c r="L1337" s="1" t="s">
        <v>15</v>
      </c>
      <c r="R1337" s="2" t="s">
        <v>4438</v>
      </c>
      <c r="S1337" s="5" t="str">
        <f t="shared" si="28"/>
        <v>GVE</v>
      </c>
      <c r="T1337" s="2" t="s">
        <v>4470</v>
      </c>
    </row>
    <row r="1338" spans="1:20" x14ac:dyDescent="0.3">
      <c r="A1338" s="1" t="s">
        <v>2343</v>
      </c>
      <c r="B1338" s="1" t="s">
        <v>1962</v>
      </c>
      <c r="C1338" s="1" t="s">
        <v>2240</v>
      </c>
      <c r="D1338" s="1" t="s">
        <v>15</v>
      </c>
      <c r="E1338" s="2">
        <v>3</v>
      </c>
      <c r="F1338" s="1" t="s">
        <v>2117</v>
      </c>
      <c r="H1338" s="1" t="s">
        <v>15</v>
      </c>
      <c r="I1338" s="1" t="s">
        <v>15</v>
      </c>
      <c r="J1338" s="1" t="s">
        <v>15</v>
      </c>
      <c r="K1338" s="1" t="s">
        <v>15</v>
      </c>
      <c r="L1338" s="1" t="s">
        <v>15</v>
      </c>
      <c r="R1338" s="2" t="s">
        <v>4438</v>
      </c>
      <c r="S1338" s="5" t="str">
        <f t="shared" si="28"/>
        <v>GVE</v>
      </c>
      <c r="T1338" s="2" t="s">
        <v>4470</v>
      </c>
    </row>
    <row r="1339" spans="1:20" x14ac:dyDescent="0.3">
      <c r="A1339" s="1" t="s">
        <v>2344</v>
      </c>
      <c r="B1339" s="1" t="s">
        <v>1965</v>
      </c>
      <c r="C1339" s="1" t="s">
        <v>2242</v>
      </c>
      <c r="D1339" s="1" t="s">
        <v>15</v>
      </c>
      <c r="E1339" s="2">
        <v>3</v>
      </c>
      <c r="F1339" s="1" t="s">
        <v>2117</v>
      </c>
      <c r="H1339" s="1" t="s">
        <v>15</v>
      </c>
      <c r="I1339" s="1" t="s">
        <v>15</v>
      </c>
      <c r="J1339" s="1" t="s">
        <v>15</v>
      </c>
      <c r="K1339" s="1" t="s">
        <v>15</v>
      </c>
      <c r="L1339" s="1" t="s">
        <v>15</v>
      </c>
      <c r="R1339" s="2" t="s">
        <v>4438</v>
      </c>
      <c r="S1339" s="5" t="str">
        <f t="shared" si="28"/>
        <v>GVE</v>
      </c>
      <c r="T1339" s="2" t="s">
        <v>4470</v>
      </c>
    </row>
    <row r="1340" spans="1:20" x14ac:dyDescent="0.3">
      <c r="A1340" s="1" t="s">
        <v>5194</v>
      </c>
      <c r="B1340" s="1" t="s">
        <v>1879</v>
      </c>
      <c r="C1340" s="1" t="s">
        <v>5180</v>
      </c>
      <c r="D1340" s="1" t="s">
        <v>15</v>
      </c>
      <c r="E1340" s="2">
        <v>3</v>
      </c>
      <c r="F1340" s="1" t="s">
        <v>2117</v>
      </c>
      <c r="H1340" s="1" t="s">
        <v>15</v>
      </c>
      <c r="I1340" s="1" t="s">
        <v>15</v>
      </c>
      <c r="J1340" s="1" t="s">
        <v>15</v>
      </c>
      <c r="K1340" s="1" t="s">
        <v>15</v>
      </c>
      <c r="L1340" s="1" t="s">
        <v>15</v>
      </c>
      <c r="R1340" s="2" t="s">
        <v>4438</v>
      </c>
      <c r="S1340" s="5" t="str">
        <f t="shared" si="28"/>
        <v>GVE</v>
      </c>
      <c r="T1340" s="2" t="s">
        <v>4470</v>
      </c>
    </row>
    <row r="1341" spans="1:20" x14ac:dyDescent="0.3">
      <c r="A1341" s="1" t="s">
        <v>5195</v>
      </c>
      <c r="B1341" s="1" t="s">
        <v>1882</v>
      </c>
      <c r="C1341" s="1" t="s">
        <v>5181</v>
      </c>
      <c r="D1341" s="1" t="s">
        <v>15</v>
      </c>
      <c r="E1341" s="2">
        <v>3</v>
      </c>
      <c r="F1341" s="1" t="s">
        <v>2117</v>
      </c>
      <c r="H1341" s="1" t="s">
        <v>15</v>
      </c>
      <c r="I1341" s="1" t="s">
        <v>15</v>
      </c>
      <c r="J1341" s="1" t="s">
        <v>15</v>
      </c>
      <c r="K1341" s="1" t="s">
        <v>15</v>
      </c>
      <c r="L1341" s="1" t="s">
        <v>15</v>
      </c>
      <c r="R1341" s="2" t="s">
        <v>4438</v>
      </c>
      <c r="S1341" s="5" t="str">
        <f t="shared" si="28"/>
        <v>GVE</v>
      </c>
      <c r="T1341" s="2" t="s">
        <v>4470</v>
      </c>
    </row>
    <row r="1342" spans="1:20" x14ac:dyDescent="0.3">
      <c r="A1342" s="1" t="s">
        <v>2345</v>
      </c>
      <c r="B1342" s="1" t="s">
        <v>1968</v>
      </c>
      <c r="C1342" s="1" t="s">
        <v>2244</v>
      </c>
      <c r="D1342" s="1" t="s">
        <v>15</v>
      </c>
      <c r="E1342" s="2">
        <v>3</v>
      </c>
      <c r="F1342" s="1" t="s">
        <v>2117</v>
      </c>
      <c r="H1342" s="1" t="s">
        <v>15</v>
      </c>
      <c r="I1342" s="1" t="s">
        <v>15</v>
      </c>
      <c r="J1342" s="1" t="s">
        <v>15</v>
      </c>
      <c r="K1342" s="1" t="s">
        <v>15</v>
      </c>
      <c r="L1342" s="1" t="s">
        <v>15</v>
      </c>
      <c r="R1342" s="2" t="s">
        <v>4438</v>
      </c>
      <c r="S1342" s="5" t="str">
        <f t="shared" si="28"/>
        <v>GVE</v>
      </c>
      <c r="T1342" s="2" t="s">
        <v>4470</v>
      </c>
    </row>
    <row r="1343" spans="1:20" x14ac:dyDescent="0.3">
      <c r="A1343" s="1" t="s">
        <v>2346</v>
      </c>
      <c r="B1343" s="1" t="s">
        <v>1971</v>
      </c>
      <c r="C1343" s="1" t="s">
        <v>2246</v>
      </c>
      <c r="D1343" s="1" t="s">
        <v>15</v>
      </c>
      <c r="E1343" s="2">
        <v>3</v>
      </c>
      <c r="F1343" s="1" t="s">
        <v>2117</v>
      </c>
      <c r="H1343" s="1" t="s">
        <v>15</v>
      </c>
      <c r="I1343" s="1" t="s">
        <v>15</v>
      </c>
      <c r="J1343" s="1" t="s">
        <v>15</v>
      </c>
      <c r="K1343" s="1" t="s">
        <v>15</v>
      </c>
      <c r="L1343" s="1" t="s">
        <v>15</v>
      </c>
      <c r="R1343" s="2" t="s">
        <v>4438</v>
      </c>
      <c r="S1343" s="5" t="str">
        <f t="shared" si="28"/>
        <v>GVE</v>
      </c>
      <c r="T1343" s="2" t="s">
        <v>4470</v>
      </c>
    </row>
    <row r="1344" spans="1:20" x14ac:dyDescent="0.3">
      <c r="A1344" s="1" t="s">
        <v>2347</v>
      </c>
      <c r="B1344" s="1" t="s">
        <v>1974</v>
      </c>
      <c r="C1344" s="1" t="s">
        <v>2248</v>
      </c>
      <c r="D1344" s="1" t="s">
        <v>15</v>
      </c>
      <c r="E1344" s="2">
        <v>3</v>
      </c>
      <c r="F1344" s="1" t="s">
        <v>2117</v>
      </c>
      <c r="H1344" s="1" t="s">
        <v>15</v>
      </c>
      <c r="I1344" s="1" t="s">
        <v>15</v>
      </c>
      <c r="J1344" s="1" t="s">
        <v>15</v>
      </c>
      <c r="K1344" s="1" t="s">
        <v>15</v>
      </c>
      <c r="L1344" s="1" t="s">
        <v>15</v>
      </c>
      <c r="R1344" s="2" t="s">
        <v>4438</v>
      </c>
      <c r="S1344" s="5" t="str">
        <f t="shared" si="28"/>
        <v>GVE</v>
      </c>
      <c r="T1344" s="2" t="s">
        <v>4470</v>
      </c>
    </row>
    <row r="1345" spans="1:20" x14ac:dyDescent="0.3">
      <c r="A1345" s="1" t="s">
        <v>5196</v>
      </c>
      <c r="B1345" s="1" t="s">
        <v>1885</v>
      </c>
      <c r="C1345" s="1" t="s">
        <v>5182</v>
      </c>
      <c r="D1345" s="1" t="s">
        <v>15</v>
      </c>
      <c r="E1345" s="2">
        <v>3</v>
      </c>
      <c r="F1345" s="1" t="s">
        <v>2117</v>
      </c>
      <c r="H1345" s="1" t="s">
        <v>15</v>
      </c>
      <c r="I1345" s="1" t="s">
        <v>15</v>
      </c>
      <c r="J1345" s="1" t="s">
        <v>15</v>
      </c>
      <c r="K1345" s="1" t="s">
        <v>15</v>
      </c>
      <c r="L1345" s="1" t="s">
        <v>15</v>
      </c>
      <c r="R1345" s="2" t="s">
        <v>4438</v>
      </c>
      <c r="S1345" s="5" t="str">
        <f t="shared" si="28"/>
        <v>GVE</v>
      </c>
      <c r="T1345" s="2" t="s">
        <v>4470</v>
      </c>
    </row>
    <row r="1346" spans="1:20" x14ac:dyDescent="0.3">
      <c r="A1346" s="1" t="s">
        <v>2348</v>
      </c>
      <c r="B1346" s="1" t="s">
        <v>1977</v>
      </c>
      <c r="C1346" s="1" t="s">
        <v>2250</v>
      </c>
      <c r="D1346" s="1" t="s">
        <v>15</v>
      </c>
      <c r="E1346" s="2">
        <v>3</v>
      </c>
      <c r="F1346" s="1" t="s">
        <v>2117</v>
      </c>
      <c r="H1346" s="1" t="s">
        <v>15</v>
      </c>
      <c r="I1346" s="1" t="s">
        <v>15</v>
      </c>
      <c r="J1346" s="1" t="s">
        <v>15</v>
      </c>
      <c r="K1346" s="1" t="s">
        <v>15</v>
      </c>
      <c r="L1346" s="1" t="s">
        <v>15</v>
      </c>
      <c r="R1346" s="2" t="s">
        <v>4438</v>
      </c>
      <c r="S1346" s="5" t="str">
        <f t="shared" si="28"/>
        <v>GVE</v>
      </c>
      <c r="T1346" s="2" t="s">
        <v>4470</v>
      </c>
    </row>
    <row r="1347" spans="1:20" x14ac:dyDescent="0.3">
      <c r="A1347" s="1" t="s">
        <v>2349</v>
      </c>
      <c r="B1347" s="1" t="s">
        <v>1980</v>
      </c>
      <c r="C1347" s="1" t="s">
        <v>2252</v>
      </c>
      <c r="D1347" s="1" t="s">
        <v>15</v>
      </c>
      <c r="E1347" s="2">
        <v>3</v>
      </c>
      <c r="F1347" s="1" t="s">
        <v>2117</v>
      </c>
      <c r="H1347" s="1" t="s">
        <v>15</v>
      </c>
      <c r="I1347" s="1" t="s">
        <v>15</v>
      </c>
      <c r="J1347" s="1" t="s">
        <v>15</v>
      </c>
      <c r="K1347" s="1" t="s">
        <v>15</v>
      </c>
      <c r="L1347" s="1" t="s">
        <v>15</v>
      </c>
      <c r="R1347" s="2" t="s">
        <v>4438</v>
      </c>
      <c r="S1347" s="5" t="str">
        <f t="shared" si="28"/>
        <v>GVE</v>
      </c>
      <c r="T1347" s="2" t="s">
        <v>4470</v>
      </c>
    </row>
    <row r="1348" spans="1:20" x14ac:dyDescent="0.3">
      <c r="A1348" s="1" t="s">
        <v>2350</v>
      </c>
      <c r="B1348" s="1" t="s">
        <v>1983</v>
      </c>
      <c r="C1348" s="1" t="s">
        <v>2254</v>
      </c>
      <c r="D1348" s="1" t="s">
        <v>15</v>
      </c>
      <c r="E1348" s="2">
        <v>3</v>
      </c>
      <c r="F1348" s="1" t="s">
        <v>2117</v>
      </c>
      <c r="H1348" s="1" t="s">
        <v>15</v>
      </c>
      <c r="I1348" s="1" t="s">
        <v>15</v>
      </c>
      <c r="J1348" s="1" t="s">
        <v>15</v>
      </c>
      <c r="K1348" s="1" t="s">
        <v>15</v>
      </c>
      <c r="L1348" s="1" t="s">
        <v>15</v>
      </c>
      <c r="R1348" s="2" t="s">
        <v>4438</v>
      </c>
      <c r="S1348" s="5" t="str">
        <f t="shared" si="28"/>
        <v>GVE</v>
      </c>
      <c r="T1348" s="2" t="s">
        <v>4470</v>
      </c>
    </row>
    <row r="1349" spans="1:20" x14ac:dyDescent="0.3">
      <c r="A1349" s="1" t="s">
        <v>2351</v>
      </c>
      <c r="B1349" s="1" t="s">
        <v>1986</v>
      </c>
      <c r="C1349" s="1" t="s">
        <v>2256</v>
      </c>
      <c r="D1349" s="1" t="s">
        <v>15</v>
      </c>
      <c r="E1349" s="2">
        <v>3</v>
      </c>
      <c r="F1349" s="1" t="s">
        <v>2117</v>
      </c>
      <c r="H1349" s="1" t="s">
        <v>15</v>
      </c>
      <c r="I1349" s="1" t="s">
        <v>15</v>
      </c>
      <c r="J1349" s="1" t="s">
        <v>15</v>
      </c>
      <c r="K1349" s="1" t="s">
        <v>15</v>
      </c>
      <c r="L1349" s="1" t="s">
        <v>15</v>
      </c>
      <c r="R1349" s="2" t="s">
        <v>4438</v>
      </c>
      <c r="S1349" s="5" t="str">
        <f t="shared" si="28"/>
        <v>GVE</v>
      </c>
      <c r="T1349" s="2" t="s">
        <v>4470</v>
      </c>
    </row>
    <row r="1350" spans="1:20" x14ac:dyDescent="0.3">
      <c r="A1350" s="1" t="s">
        <v>2352</v>
      </c>
      <c r="B1350" s="1" t="s">
        <v>1989</v>
      </c>
      <c r="C1350" s="1" t="s">
        <v>2258</v>
      </c>
      <c r="D1350" s="1" t="s">
        <v>15</v>
      </c>
      <c r="E1350" s="2">
        <v>3</v>
      </c>
      <c r="F1350" s="1" t="s">
        <v>2117</v>
      </c>
      <c r="H1350" s="1" t="s">
        <v>15</v>
      </c>
      <c r="I1350" s="1" t="s">
        <v>15</v>
      </c>
      <c r="J1350" s="1" t="s">
        <v>15</v>
      </c>
      <c r="K1350" s="1" t="s">
        <v>15</v>
      </c>
      <c r="L1350" s="1" t="s">
        <v>15</v>
      </c>
      <c r="R1350" s="2" t="s">
        <v>4438</v>
      </c>
      <c r="S1350" s="5" t="str">
        <f t="shared" si="28"/>
        <v>GVE</v>
      </c>
      <c r="T1350" s="2" t="s">
        <v>4470</v>
      </c>
    </row>
    <row r="1351" spans="1:20" x14ac:dyDescent="0.3">
      <c r="A1351" s="1" t="s">
        <v>2353</v>
      </c>
      <c r="B1351" s="1" t="s">
        <v>1992</v>
      </c>
      <c r="C1351" s="1" t="s">
        <v>2260</v>
      </c>
      <c r="D1351" s="1" t="s">
        <v>15</v>
      </c>
      <c r="E1351" s="2">
        <v>3</v>
      </c>
      <c r="F1351" s="1" t="s">
        <v>2117</v>
      </c>
      <c r="H1351" s="1" t="s">
        <v>15</v>
      </c>
      <c r="I1351" s="1" t="s">
        <v>15</v>
      </c>
      <c r="J1351" s="1" t="s">
        <v>15</v>
      </c>
      <c r="K1351" s="1" t="s">
        <v>15</v>
      </c>
      <c r="L1351" s="1" t="s">
        <v>15</v>
      </c>
      <c r="R1351" s="2" t="s">
        <v>4438</v>
      </c>
      <c r="S1351" s="5" t="str">
        <f t="shared" si="28"/>
        <v>GVE</v>
      </c>
      <c r="T1351" s="2" t="s">
        <v>4470</v>
      </c>
    </row>
    <row r="1352" spans="1:20" x14ac:dyDescent="0.3">
      <c r="A1352" s="1" t="s">
        <v>2354</v>
      </c>
      <c r="B1352" s="1" t="s">
        <v>1995</v>
      </c>
      <c r="C1352" s="1" t="s">
        <v>2262</v>
      </c>
      <c r="D1352" s="1" t="s">
        <v>15</v>
      </c>
      <c r="E1352" s="2">
        <v>3</v>
      </c>
      <c r="F1352" s="1" t="s">
        <v>2117</v>
      </c>
      <c r="H1352" s="1" t="s">
        <v>15</v>
      </c>
      <c r="I1352" s="1" t="s">
        <v>15</v>
      </c>
      <c r="J1352" s="1" t="s">
        <v>15</v>
      </c>
      <c r="K1352" s="1" t="s">
        <v>15</v>
      </c>
      <c r="L1352" s="1" t="s">
        <v>15</v>
      </c>
      <c r="R1352" s="2" t="s">
        <v>4438</v>
      </c>
      <c r="S1352" s="5" t="str">
        <f t="shared" si="28"/>
        <v>GVE</v>
      </c>
      <c r="T1352" s="2" t="s">
        <v>4470</v>
      </c>
    </row>
    <row r="1353" spans="1:20" x14ac:dyDescent="0.3">
      <c r="A1353" s="1" t="s">
        <v>2355</v>
      </c>
      <c r="B1353" s="1" t="s">
        <v>1998</v>
      </c>
      <c r="C1353" s="1" t="s">
        <v>2264</v>
      </c>
      <c r="D1353" s="1" t="s">
        <v>15</v>
      </c>
      <c r="E1353" s="2">
        <v>3</v>
      </c>
      <c r="F1353" s="1" t="s">
        <v>2117</v>
      </c>
      <c r="H1353" s="1" t="s">
        <v>15</v>
      </c>
      <c r="I1353" s="1" t="s">
        <v>15</v>
      </c>
      <c r="J1353" s="1" t="s">
        <v>15</v>
      </c>
      <c r="K1353" s="1" t="s">
        <v>15</v>
      </c>
      <c r="L1353" s="1" t="s">
        <v>15</v>
      </c>
      <c r="R1353" s="2" t="s">
        <v>4438</v>
      </c>
      <c r="S1353" s="5" t="str">
        <f t="shared" si="28"/>
        <v>GVE</v>
      </c>
      <c r="T1353" s="2" t="s">
        <v>4470</v>
      </c>
    </row>
    <row r="1354" spans="1:20" x14ac:dyDescent="0.3">
      <c r="A1354" s="1" t="s">
        <v>2356</v>
      </c>
      <c r="B1354" s="1" t="s">
        <v>2001</v>
      </c>
      <c r="C1354" s="1" t="s">
        <v>2266</v>
      </c>
      <c r="D1354" s="1" t="s">
        <v>15</v>
      </c>
      <c r="E1354" s="2">
        <v>3</v>
      </c>
      <c r="F1354" s="1" t="s">
        <v>2117</v>
      </c>
      <c r="H1354" s="1" t="s">
        <v>15</v>
      </c>
      <c r="I1354" s="1" t="s">
        <v>15</v>
      </c>
      <c r="J1354" s="1" t="s">
        <v>15</v>
      </c>
      <c r="K1354" s="1" t="s">
        <v>15</v>
      </c>
      <c r="L1354" s="1" t="s">
        <v>15</v>
      </c>
      <c r="R1354" s="2" t="s">
        <v>4438</v>
      </c>
      <c r="S1354" s="5" t="str">
        <f t="shared" si="28"/>
        <v>GVE</v>
      </c>
      <c r="T1354" s="2" t="s">
        <v>4470</v>
      </c>
    </row>
    <row r="1355" spans="1:20" x14ac:dyDescent="0.3">
      <c r="A1355" s="1" t="s">
        <v>2357</v>
      </c>
      <c r="B1355" s="1" t="s">
        <v>2032</v>
      </c>
      <c r="C1355" s="1" t="s">
        <v>2268</v>
      </c>
      <c r="D1355" s="1" t="s">
        <v>15</v>
      </c>
      <c r="E1355" s="2">
        <v>3</v>
      </c>
      <c r="F1355" s="1" t="s">
        <v>2117</v>
      </c>
      <c r="H1355" s="1" t="s">
        <v>15</v>
      </c>
      <c r="I1355" s="1" t="s">
        <v>15</v>
      </c>
      <c r="J1355" s="1" t="s">
        <v>15</v>
      </c>
      <c r="K1355" s="1" t="s">
        <v>15</v>
      </c>
      <c r="L1355" s="1" t="s">
        <v>15</v>
      </c>
      <c r="R1355" s="2" t="s">
        <v>4438</v>
      </c>
      <c r="S1355" s="5" t="str">
        <f t="shared" si="28"/>
        <v>GVE</v>
      </c>
      <c r="T1355" s="2" t="s">
        <v>4470</v>
      </c>
    </row>
    <row r="1356" spans="1:20" x14ac:dyDescent="0.3">
      <c r="A1356" s="1" t="s">
        <v>2358</v>
      </c>
      <c r="B1356" s="1" t="s">
        <v>2004</v>
      </c>
      <c r="C1356" s="1" t="s">
        <v>2270</v>
      </c>
      <c r="D1356" s="1" t="s">
        <v>15</v>
      </c>
      <c r="E1356" s="2">
        <v>3</v>
      </c>
      <c r="F1356" s="1" t="s">
        <v>2117</v>
      </c>
      <c r="H1356" s="1" t="s">
        <v>15</v>
      </c>
      <c r="I1356" s="1" t="s">
        <v>15</v>
      </c>
      <c r="J1356" s="1" t="s">
        <v>15</v>
      </c>
      <c r="K1356" s="1" t="s">
        <v>15</v>
      </c>
      <c r="L1356" s="1" t="s">
        <v>15</v>
      </c>
      <c r="R1356" s="2" t="s">
        <v>4438</v>
      </c>
      <c r="S1356" s="5" t="str">
        <f t="shared" si="28"/>
        <v>GVE</v>
      </c>
      <c r="T1356" s="2" t="s">
        <v>4470</v>
      </c>
    </row>
    <row r="1357" spans="1:20" x14ac:dyDescent="0.3">
      <c r="A1357" s="1" t="s">
        <v>2359</v>
      </c>
      <c r="B1357" s="1" t="s">
        <v>2007</v>
      </c>
      <c r="C1357" s="1" t="s">
        <v>2272</v>
      </c>
      <c r="D1357" s="1" t="s">
        <v>15</v>
      </c>
      <c r="E1357" s="2">
        <v>3</v>
      </c>
      <c r="F1357" s="1" t="s">
        <v>2117</v>
      </c>
      <c r="H1357" s="1" t="s">
        <v>15</v>
      </c>
      <c r="I1357" s="1" t="s">
        <v>15</v>
      </c>
      <c r="J1357" s="1" t="s">
        <v>15</v>
      </c>
      <c r="K1357" s="1" t="s">
        <v>15</v>
      </c>
      <c r="L1357" s="1" t="s">
        <v>15</v>
      </c>
      <c r="R1357" s="2" t="s">
        <v>4438</v>
      </c>
      <c r="S1357" s="5" t="str">
        <f t="shared" ref="S1357:S1423" si="29">+F1357</f>
        <v>GVE</v>
      </c>
      <c r="T1357" s="2" t="s">
        <v>4470</v>
      </c>
    </row>
    <row r="1358" spans="1:20" x14ac:dyDescent="0.3">
      <c r="A1358" s="1" t="s">
        <v>2360</v>
      </c>
      <c r="B1358" s="1" t="s">
        <v>2010</v>
      </c>
      <c r="C1358" s="1" t="s">
        <v>2274</v>
      </c>
      <c r="D1358" s="1" t="s">
        <v>15</v>
      </c>
      <c r="E1358" s="2">
        <v>3</v>
      </c>
      <c r="F1358" s="1" t="s">
        <v>2117</v>
      </c>
      <c r="H1358" s="1" t="s">
        <v>15</v>
      </c>
      <c r="I1358" s="1" t="s">
        <v>15</v>
      </c>
      <c r="J1358" s="1" t="s">
        <v>15</v>
      </c>
      <c r="K1358" s="1" t="s">
        <v>15</v>
      </c>
      <c r="L1358" s="1" t="s">
        <v>15</v>
      </c>
      <c r="R1358" s="2" t="s">
        <v>4438</v>
      </c>
      <c r="S1358" s="5" t="str">
        <f t="shared" si="29"/>
        <v>GVE</v>
      </c>
      <c r="T1358" s="2" t="s">
        <v>4470</v>
      </c>
    </row>
    <row r="1359" spans="1:20" x14ac:dyDescent="0.3">
      <c r="A1359" s="1" t="s">
        <v>2361</v>
      </c>
      <c r="B1359" s="1" t="s">
        <v>2013</v>
      </c>
      <c r="C1359" s="1" t="s">
        <v>2276</v>
      </c>
      <c r="D1359" s="1" t="s">
        <v>15</v>
      </c>
      <c r="E1359" s="2">
        <v>3</v>
      </c>
      <c r="F1359" s="1" t="s">
        <v>2117</v>
      </c>
      <c r="H1359" s="1" t="s">
        <v>15</v>
      </c>
      <c r="I1359" s="1" t="s">
        <v>15</v>
      </c>
      <c r="J1359" s="1" t="s">
        <v>15</v>
      </c>
      <c r="K1359" s="1" t="s">
        <v>15</v>
      </c>
      <c r="L1359" s="1" t="s">
        <v>15</v>
      </c>
      <c r="R1359" s="2" t="s">
        <v>4438</v>
      </c>
      <c r="S1359" s="5" t="str">
        <f t="shared" si="29"/>
        <v>GVE</v>
      </c>
      <c r="T1359" s="2" t="s">
        <v>4470</v>
      </c>
    </row>
    <row r="1360" spans="1:20" x14ac:dyDescent="0.3">
      <c r="A1360" s="1" t="s">
        <v>5197</v>
      </c>
      <c r="B1360" s="1" t="s">
        <v>1888</v>
      </c>
      <c r="C1360" s="1" t="s">
        <v>5183</v>
      </c>
      <c r="D1360" s="1" t="s">
        <v>15</v>
      </c>
      <c r="E1360" s="2">
        <v>3</v>
      </c>
      <c r="F1360" s="1" t="s">
        <v>2117</v>
      </c>
      <c r="H1360" s="1" t="s">
        <v>15</v>
      </c>
      <c r="I1360" s="1" t="s">
        <v>15</v>
      </c>
      <c r="J1360" s="1" t="s">
        <v>15</v>
      </c>
      <c r="K1360" s="1" t="s">
        <v>15</v>
      </c>
      <c r="L1360" s="1" t="s">
        <v>15</v>
      </c>
      <c r="R1360" s="2" t="s">
        <v>4438</v>
      </c>
      <c r="S1360" s="5" t="str">
        <f t="shared" si="29"/>
        <v>GVE</v>
      </c>
      <c r="T1360" s="2" t="s">
        <v>4470</v>
      </c>
    </row>
    <row r="1361" spans="1:20" x14ac:dyDescent="0.3">
      <c r="A1361" s="1" t="s">
        <v>2362</v>
      </c>
      <c r="B1361" s="1" t="s">
        <v>2016</v>
      </c>
      <c r="C1361" s="1" t="s">
        <v>2278</v>
      </c>
      <c r="D1361" s="1" t="s">
        <v>15</v>
      </c>
      <c r="E1361" s="2">
        <v>3</v>
      </c>
      <c r="F1361" s="1" t="s">
        <v>2117</v>
      </c>
      <c r="H1361" s="1" t="s">
        <v>15</v>
      </c>
      <c r="I1361" s="1" t="s">
        <v>15</v>
      </c>
      <c r="J1361" s="1" t="s">
        <v>15</v>
      </c>
      <c r="K1361" s="1" t="s">
        <v>15</v>
      </c>
      <c r="L1361" s="1" t="s">
        <v>15</v>
      </c>
      <c r="R1361" s="2" t="s">
        <v>4438</v>
      </c>
      <c r="S1361" s="5" t="str">
        <f t="shared" si="29"/>
        <v>GVE</v>
      </c>
      <c r="T1361" s="2" t="s">
        <v>4470</v>
      </c>
    </row>
    <row r="1362" spans="1:20" x14ac:dyDescent="0.3">
      <c r="A1362" s="1" t="s">
        <v>2363</v>
      </c>
      <c r="B1362" s="1" t="s">
        <v>2019</v>
      </c>
      <c r="C1362" s="1" t="s">
        <v>2280</v>
      </c>
      <c r="D1362" s="1" t="s">
        <v>15</v>
      </c>
      <c r="E1362" s="2">
        <v>3</v>
      </c>
      <c r="F1362" s="1" t="s">
        <v>2117</v>
      </c>
      <c r="H1362" s="1" t="s">
        <v>15</v>
      </c>
      <c r="I1362" s="1" t="s">
        <v>15</v>
      </c>
      <c r="J1362" s="1" t="s">
        <v>15</v>
      </c>
      <c r="K1362" s="1" t="s">
        <v>15</v>
      </c>
      <c r="L1362" s="1" t="s">
        <v>15</v>
      </c>
      <c r="R1362" s="2" t="s">
        <v>4438</v>
      </c>
      <c r="S1362" s="5" t="str">
        <f t="shared" si="29"/>
        <v>GVE</v>
      </c>
      <c r="T1362" s="2" t="s">
        <v>4470</v>
      </c>
    </row>
    <row r="1363" spans="1:20" x14ac:dyDescent="0.3">
      <c r="A1363" s="1" t="s">
        <v>5198</v>
      </c>
      <c r="B1363" s="1" t="s">
        <v>2035</v>
      </c>
      <c r="C1363" s="1" t="s">
        <v>2287</v>
      </c>
      <c r="D1363" s="1" t="s">
        <v>15</v>
      </c>
      <c r="E1363" s="2">
        <v>3</v>
      </c>
      <c r="F1363" s="1" t="s">
        <v>2117</v>
      </c>
      <c r="H1363" s="1" t="s">
        <v>15</v>
      </c>
      <c r="I1363" s="1" t="s">
        <v>15</v>
      </c>
      <c r="J1363" s="1" t="s">
        <v>15</v>
      </c>
      <c r="K1363" s="1" t="s">
        <v>15</v>
      </c>
      <c r="L1363" s="1" t="s">
        <v>15</v>
      </c>
      <c r="R1363" s="2" t="s">
        <v>4438</v>
      </c>
      <c r="S1363" s="5" t="str">
        <f t="shared" si="29"/>
        <v>GVE</v>
      </c>
      <c r="T1363" s="2" t="s">
        <v>4470</v>
      </c>
    </row>
    <row r="1364" spans="1:20" x14ac:dyDescent="0.3">
      <c r="A1364" s="1" t="s">
        <v>2364</v>
      </c>
      <c r="B1364" s="1" t="s">
        <v>2022</v>
      </c>
      <c r="C1364" s="1" t="s">
        <v>2282</v>
      </c>
      <c r="D1364" s="1" t="s">
        <v>15</v>
      </c>
      <c r="E1364" s="2">
        <v>3</v>
      </c>
      <c r="F1364" s="1" t="s">
        <v>2117</v>
      </c>
      <c r="H1364" s="1" t="s">
        <v>15</v>
      </c>
      <c r="I1364" s="1" t="s">
        <v>15</v>
      </c>
      <c r="J1364" s="1" t="s">
        <v>15</v>
      </c>
      <c r="K1364" s="1" t="s">
        <v>15</v>
      </c>
      <c r="L1364" s="1" t="s">
        <v>15</v>
      </c>
      <c r="R1364" s="2" t="s">
        <v>4438</v>
      </c>
      <c r="S1364" s="5" t="str">
        <f t="shared" si="29"/>
        <v>GVE</v>
      </c>
      <c r="T1364" s="2" t="s">
        <v>4470</v>
      </c>
    </row>
    <row r="1365" spans="1:20" x14ac:dyDescent="0.3">
      <c r="A1365" s="1" t="s">
        <v>5199</v>
      </c>
      <c r="B1365" s="1" t="s">
        <v>5168</v>
      </c>
      <c r="C1365" s="1" t="s">
        <v>2290</v>
      </c>
      <c r="D1365" s="1" t="s">
        <v>15</v>
      </c>
      <c r="E1365" s="2">
        <v>3</v>
      </c>
      <c r="F1365" s="1" t="s">
        <v>2117</v>
      </c>
      <c r="H1365" s="1" t="s">
        <v>15</v>
      </c>
      <c r="I1365" s="1" t="s">
        <v>15</v>
      </c>
      <c r="J1365" s="1" t="s">
        <v>15</v>
      </c>
      <c r="K1365" s="1" t="s">
        <v>15</v>
      </c>
      <c r="L1365" s="1" t="s">
        <v>15</v>
      </c>
      <c r="R1365" s="2" t="s">
        <v>4438</v>
      </c>
      <c r="S1365" s="5" t="str">
        <f t="shared" si="29"/>
        <v>GVE</v>
      </c>
      <c r="T1365" s="2" t="s">
        <v>4470</v>
      </c>
    </row>
    <row r="1366" spans="1:20" x14ac:dyDescent="0.3">
      <c r="A1366" s="1" t="s">
        <v>2365</v>
      </c>
      <c r="B1366" s="1" t="s">
        <v>2190</v>
      </c>
      <c r="C1366" s="1" t="s">
        <v>2191</v>
      </c>
      <c r="D1366" s="1" t="s">
        <v>15</v>
      </c>
      <c r="E1366" s="2">
        <v>3</v>
      </c>
      <c r="F1366" s="1" t="s">
        <v>2117</v>
      </c>
      <c r="H1366" s="1" t="s">
        <v>15</v>
      </c>
      <c r="I1366" s="1" t="s">
        <v>15</v>
      </c>
      <c r="J1366" s="1" t="s">
        <v>15</v>
      </c>
      <c r="K1366" s="1" t="s">
        <v>15</v>
      </c>
      <c r="L1366" s="1" t="s">
        <v>15</v>
      </c>
      <c r="R1366" s="2" t="s">
        <v>4438</v>
      </c>
      <c r="S1366" s="5" t="str">
        <f t="shared" si="29"/>
        <v>GVE</v>
      </c>
      <c r="T1366" s="2" t="s">
        <v>4470</v>
      </c>
    </row>
    <row r="1367" spans="1:20" x14ac:dyDescent="0.3">
      <c r="A1367" s="1" t="s">
        <v>2366</v>
      </c>
      <c r="B1367" s="1" t="s">
        <v>2030</v>
      </c>
      <c r="C1367" s="1" t="s">
        <v>2116</v>
      </c>
      <c r="D1367" s="1" t="s">
        <v>15</v>
      </c>
      <c r="E1367" s="2">
        <v>2</v>
      </c>
      <c r="F1367" s="1" t="s">
        <v>2117</v>
      </c>
      <c r="H1367" s="1" t="s">
        <v>15</v>
      </c>
      <c r="I1367" s="1" t="s">
        <v>15</v>
      </c>
      <c r="J1367" s="1" t="s">
        <v>15</v>
      </c>
      <c r="K1367" s="1" t="s">
        <v>15</v>
      </c>
      <c r="L1367" s="1" t="s">
        <v>15</v>
      </c>
      <c r="R1367" s="2" t="s">
        <v>4438</v>
      </c>
      <c r="S1367" s="5" t="str">
        <f t="shared" si="29"/>
        <v>GVE</v>
      </c>
      <c r="T1367" s="2" t="s">
        <v>4470</v>
      </c>
    </row>
    <row r="1368" spans="1:20" x14ac:dyDescent="0.3">
      <c r="A1368" s="1" t="s">
        <v>2367</v>
      </c>
      <c r="B1368" s="1" t="s">
        <v>2032</v>
      </c>
      <c r="C1368" s="1" t="s">
        <v>2268</v>
      </c>
      <c r="D1368" s="1" t="s">
        <v>15</v>
      </c>
      <c r="E1368" s="2">
        <v>3</v>
      </c>
      <c r="F1368" s="1" t="s">
        <v>2117</v>
      </c>
      <c r="H1368" s="1" t="s">
        <v>15</v>
      </c>
      <c r="I1368" s="1" t="s">
        <v>15</v>
      </c>
      <c r="J1368" s="1" t="s">
        <v>15</v>
      </c>
      <c r="K1368" s="1" t="s">
        <v>15</v>
      </c>
      <c r="L1368" s="1" t="s">
        <v>15</v>
      </c>
      <c r="R1368" s="2" t="s">
        <v>4438</v>
      </c>
      <c r="S1368" s="5" t="str">
        <f t="shared" si="29"/>
        <v>GVE</v>
      </c>
      <c r="T1368" s="2" t="s">
        <v>4470</v>
      </c>
    </row>
    <row r="1369" spans="1:20" x14ac:dyDescent="0.3">
      <c r="A1369" s="1" t="s">
        <v>2368</v>
      </c>
      <c r="B1369" s="1" t="s">
        <v>2035</v>
      </c>
      <c r="C1369" s="1" t="s">
        <v>2287</v>
      </c>
      <c r="D1369" s="1" t="s">
        <v>15</v>
      </c>
      <c r="E1369" s="2">
        <v>3</v>
      </c>
      <c r="F1369" s="1" t="s">
        <v>2117</v>
      </c>
      <c r="H1369" s="1" t="s">
        <v>15</v>
      </c>
      <c r="I1369" s="1" t="s">
        <v>15</v>
      </c>
      <c r="J1369" s="1" t="s">
        <v>15</v>
      </c>
      <c r="K1369" s="1" t="s">
        <v>15</v>
      </c>
      <c r="L1369" s="1" t="s">
        <v>15</v>
      </c>
      <c r="R1369" s="2" t="s">
        <v>4438</v>
      </c>
      <c r="S1369" s="5" t="str">
        <f t="shared" si="29"/>
        <v>GVE</v>
      </c>
      <c r="T1369" s="2" t="s">
        <v>4470</v>
      </c>
    </row>
    <row r="1370" spans="1:20" x14ac:dyDescent="0.3">
      <c r="A1370" s="1" t="s">
        <v>2369</v>
      </c>
      <c r="B1370" s="1" t="s">
        <v>2038</v>
      </c>
      <c r="C1370" s="1" t="s">
        <v>2116</v>
      </c>
      <c r="D1370" s="1" t="s">
        <v>15</v>
      </c>
      <c r="E1370" s="2">
        <v>2</v>
      </c>
      <c r="F1370" s="1" t="s">
        <v>2117</v>
      </c>
      <c r="H1370" s="1" t="s">
        <v>15</v>
      </c>
      <c r="I1370" s="1" t="s">
        <v>15</v>
      </c>
      <c r="J1370" s="1" t="s">
        <v>15</v>
      </c>
      <c r="K1370" s="1" t="s">
        <v>15</v>
      </c>
      <c r="L1370" s="1" t="s">
        <v>15</v>
      </c>
      <c r="R1370" s="2" t="s">
        <v>4438</v>
      </c>
      <c r="S1370" s="5" t="str">
        <f t="shared" si="29"/>
        <v>GVE</v>
      </c>
      <c r="T1370" s="2" t="s">
        <v>4470</v>
      </c>
    </row>
    <row r="1371" spans="1:20" x14ac:dyDescent="0.3">
      <c r="A1371" s="1" t="s">
        <v>2370</v>
      </c>
      <c r="B1371" s="1" t="s">
        <v>2041</v>
      </c>
      <c r="C1371" s="1" t="s">
        <v>2290</v>
      </c>
      <c r="D1371" s="1" t="s">
        <v>15</v>
      </c>
      <c r="E1371" s="2">
        <v>3</v>
      </c>
      <c r="F1371" s="1" t="s">
        <v>2117</v>
      </c>
      <c r="H1371" s="1" t="s">
        <v>15</v>
      </c>
      <c r="I1371" s="1" t="s">
        <v>15</v>
      </c>
      <c r="J1371" s="1" t="s">
        <v>15</v>
      </c>
      <c r="K1371" s="1" t="s">
        <v>15</v>
      </c>
      <c r="L1371" s="1" t="s">
        <v>15</v>
      </c>
      <c r="R1371" s="2" t="s">
        <v>4438</v>
      </c>
      <c r="S1371" s="5" t="str">
        <f t="shared" si="29"/>
        <v>GVE</v>
      </c>
      <c r="T1371" s="2" t="s">
        <v>4470</v>
      </c>
    </row>
    <row r="1372" spans="1:20" x14ac:dyDescent="0.3">
      <c r="A1372" s="1" t="s">
        <v>2371</v>
      </c>
      <c r="B1372" s="1" t="s">
        <v>2372</v>
      </c>
      <c r="C1372" s="1" t="s">
        <v>2373</v>
      </c>
      <c r="D1372" s="1" t="s">
        <v>15</v>
      </c>
      <c r="E1372" s="2">
        <v>1</v>
      </c>
      <c r="F1372" s="1" t="s">
        <v>2374</v>
      </c>
      <c r="H1372" s="1" t="s">
        <v>15</v>
      </c>
      <c r="I1372" s="1" t="s">
        <v>15</v>
      </c>
      <c r="J1372" s="1" t="s">
        <v>15</v>
      </c>
      <c r="K1372" s="1" t="s">
        <v>15</v>
      </c>
      <c r="L1372" s="1" t="s">
        <v>15</v>
      </c>
      <c r="R1372" s="2" t="s">
        <v>4438</v>
      </c>
      <c r="S1372" s="5" t="str">
        <f t="shared" si="29"/>
        <v>GAD</v>
      </c>
      <c r="T1372" s="2" t="s">
        <v>4471</v>
      </c>
    </row>
    <row r="1373" spans="1:20" x14ac:dyDescent="0.3">
      <c r="A1373" s="1" t="s">
        <v>2375</v>
      </c>
      <c r="B1373" s="1" t="s">
        <v>812</v>
      </c>
      <c r="C1373" s="1" t="s">
        <v>2373</v>
      </c>
      <c r="D1373" s="1" t="s">
        <v>15</v>
      </c>
      <c r="E1373" s="2">
        <v>2</v>
      </c>
      <c r="F1373" s="1" t="s">
        <v>2374</v>
      </c>
      <c r="H1373" s="1" t="s">
        <v>15</v>
      </c>
      <c r="I1373" s="1" t="s">
        <v>15</v>
      </c>
      <c r="J1373" s="1" t="s">
        <v>15</v>
      </c>
      <c r="K1373" s="1" t="s">
        <v>15</v>
      </c>
      <c r="L1373" s="1" t="s">
        <v>15</v>
      </c>
      <c r="R1373" s="2" t="s">
        <v>4438</v>
      </c>
      <c r="S1373" s="5" t="str">
        <f t="shared" si="29"/>
        <v>GAD</v>
      </c>
      <c r="T1373" s="2" t="s">
        <v>4471</v>
      </c>
    </row>
    <row r="1374" spans="1:20" x14ac:dyDescent="0.3">
      <c r="A1374" s="1" t="s">
        <v>2376</v>
      </c>
      <c r="B1374" s="1" t="s">
        <v>1773</v>
      </c>
      <c r="C1374" s="1" t="s">
        <v>2377</v>
      </c>
      <c r="D1374" s="1" t="s">
        <v>15</v>
      </c>
      <c r="E1374" s="2">
        <v>3</v>
      </c>
      <c r="F1374" s="1" t="s">
        <v>2374</v>
      </c>
      <c r="H1374" s="1" t="s">
        <v>15</v>
      </c>
      <c r="I1374" s="1" t="s">
        <v>15</v>
      </c>
      <c r="J1374" s="1" t="s">
        <v>15</v>
      </c>
      <c r="K1374" s="1" t="s">
        <v>15</v>
      </c>
      <c r="L1374" s="1" t="s">
        <v>15</v>
      </c>
      <c r="M1374" s="5"/>
      <c r="R1374" s="2" t="s">
        <v>4438</v>
      </c>
      <c r="S1374" s="5" t="str">
        <f t="shared" si="29"/>
        <v>GAD</v>
      </c>
      <c r="T1374" s="2" t="s">
        <v>4471</v>
      </c>
    </row>
    <row r="1375" spans="1:20" x14ac:dyDescent="0.3">
      <c r="A1375" s="1" t="s">
        <v>2378</v>
      </c>
      <c r="B1375" s="1" t="s">
        <v>1776</v>
      </c>
      <c r="C1375" s="1" t="s">
        <v>2379</v>
      </c>
      <c r="D1375" s="1" t="s">
        <v>15</v>
      </c>
      <c r="E1375" s="2">
        <v>3</v>
      </c>
      <c r="F1375" s="1" t="s">
        <v>2374</v>
      </c>
      <c r="H1375" s="1" t="s">
        <v>15</v>
      </c>
      <c r="I1375" s="1" t="s">
        <v>15</v>
      </c>
      <c r="J1375" s="1" t="s">
        <v>15</v>
      </c>
      <c r="K1375" s="1" t="s">
        <v>15</v>
      </c>
      <c r="L1375" s="1" t="s">
        <v>15</v>
      </c>
      <c r="M1375" s="5"/>
      <c r="R1375" s="2" t="s">
        <v>4438</v>
      </c>
      <c r="S1375" s="5" t="str">
        <f t="shared" si="29"/>
        <v>GAD</v>
      </c>
      <c r="T1375" s="2" t="s">
        <v>4471</v>
      </c>
    </row>
    <row r="1376" spans="1:20" x14ac:dyDescent="0.3">
      <c r="A1376" s="1" t="s">
        <v>2380</v>
      </c>
      <c r="B1376" s="1" t="s">
        <v>1779</v>
      </c>
      <c r="C1376" s="1" t="s">
        <v>2381</v>
      </c>
      <c r="D1376" s="1" t="s">
        <v>15</v>
      </c>
      <c r="E1376" s="2">
        <v>3</v>
      </c>
      <c r="F1376" s="1" t="s">
        <v>2374</v>
      </c>
      <c r="H1376" s="1" t="s">
        <v>15</v>
      </c>
      <c r="I1376" s="1" t="s">
        <v>15</v>
      </c>
      <c r="J1376" s="1" t="s">
        <v>15</v>
      </c>
      <c r="K1376" s="1" t="s">
        <v>15</v>
      </c>
      <c r="L1376" s="1" t="s">
        <v>15</v>
      </c>
      <c r="M1376" s="5"/>
      <c r="R1376" s="2" t="s">
        <v>4438</v>
      </c>
      <c r="S1376" s="5" t="str">
        <f t="shared" si="29"/>
        <v>GAD</v>
      </c>
      <c r="T1376" s="2" t="s">
        <v>4471</v>
      </c>
    </row>
    <row r="1377" spans="1:20" x14ac:dyDescent="0.3">
      <c r="A1377" s="1" t="s">
        <v>2382</v>
      </c>
      <c r="B1377" s="1" t="s">
        <v>1782</v>
      </c>
      <c r="C1377" s="1" t="s">
        <v>2383</v>
      </c>
      <c r="D1377" s="1" t="s">
        <v>15</v>
      </c>
      <c r="E1377" s="2">
        <v>3</v>
      </c>
      <c r="F1377" s="1" t="s">
        <v>2374</v>
      </c>
      <c r="H1377" s="1" t="s">
        <v>15</v>
      </c>
      <c r="I1377" s="1" t="s">
        <v>15</v>
      </c>
      <c r="J1377" s="1" t="s">
        <v>15</v>
      </c>
      <c r="K1377" s="1" t="s">
        <v>15</v>
      </c>
      <c r="L1377" s="1" t="s">
        <v>15</v>
      </c>
      <c r="M1377" s="5"/>
      <c r="R1377" s="2" t="s">
        <v>4438</v>
      </c>
      <c r="S1377" s="5" t="str">
        <f t="shared" si="29"/>
        <v>GAD</v>
      </c>
      <c r="T1377" s="2" t="s">
        <v>4471</v>
      </c>
    </row>
    <row r="1378" spans="1:20" x14ac:dyDescent="0.3">
      <c r="A1378" s="1" t="s">
        <v>2384</v>
      </c>
      <c r="B1378" s="1" t="s">
        <v>1785</v>
      </c>
      <c r="C1378" s="1" t="s">
        <v>2385</v>
      </c>
      <c r="D1378" s="1" t="s">
        <v>15</v>
      </c>
      <c r="E1378" s="2">
        <v>3</v>
      </c>
      <c r="F1378" s="1" t="s">
        <v>2374</v>
      </c>
      <c r="H1378" s="1" t="s">
        <v>15</v>
      </c>
      <c r="I1378" s="1" t="s">
        <v>15</v>
      </c>
      <c r="J1378" s="1" t="s">
        <v>15</v>
      </c>
      <c r="K1378" s="1" t="s">
        <v>15</v>
      </c>
      <c r="L1378" s="1" t="s">
        <v>15</v>
      </c>
      <c r="M1378" s="5"/>
      <c r="R1378" s="2" t="s">
        <v>4438</v>
      </c>
      <c r="S1378" s="5" t="str">
        <f t="shared" si="29"/>
        <v>GAD</v>
      </c>
      <c r="T1378" s="2" t="s">
        <v>4471</v>
      </c>
    </row>
    <row r="1379" spans="1:20" x14ac:dyDescent="0.3">
      <c r="A1379" s="1" t="s">
        <v>2386</v>
      </c>
      <c r="B1379" s="1" t="s">
        <v>1788</v>
      </c>
      <c r="C1379" s="1" t="s">
        <v>2387</v>
      </c>
      <c r="D1379" s="1" t="s">
        <v>15</v>
      </c>
      <c r="E1379" s="2">
        <v>3</v>
      </c>
      <c r="F1379" s="1" t="s">
        <v>2374</v>
      </c>
      <c r="H1379" s="1" t="s">
        <v>15</v>
      </c>
      <c r="I1379" s="1" t="s">
        <v>15</v>
      </c>
      <c r="J1379" s="1" t="s">
        <v>15</v>
      </c>
      <c r="K1379" s="1" t="s">
        <v>15</v>
      </c>
      <c r="L1379" s="1" t="s">
        <v>15</v>
      </c>
      <c r="M1379" s="5"/>
      <c r="R1379" s="2" t="s">
        <v>4438</v>
      </c>
      <c r="S1379" s="5" t="str">
        <f t="shared" si="29"/>
        <v>GAD</v>
      </c>
      <c r="T1379" s="2" t="s">
        <v>4471</v>
      </c>
    </row>
    <row r="1380" spans="1:20" x14ac:dyDescent="0.3">
      <c r="A1380" s="1" t="s">
        <v>2388</v>
      </c>
      <c r="B1380" s="1" t="s">
        <v>1791</v>
      </c>
      <c r="C1380" s="1" t="s">
        <v>2389</v>
      </c>
      <c r="D1380" s="1" t="s">
        <v>15</v>
      </c>
      <c r="E1380" s="2">
        <v>3</v>
      </c>
      <c r="F1380" s="1" t="s">
        <v>2374</v>
      </c>
      <c r="H1380" s="1" t="s">
        <v>15</v>
      </c>
      <c r="I1380" s="1" t="s">
        <v>15</v>
      </c>
      <c r="J1380" s="1" t="s">
        <v>15</v>
      </c>
      <c r="K1380" s="1" t="s">
        <v>15</v>
      </c>
      <c r="L1380" s="1" t="s">
        <v>15</v>
      </c>
      <c r="M1380" s="5"/>
      <c r="R1380" s="2" t="s">
        <v>4438</v>
      </c>
      <c r="S1380" s="5" t="str">
        <f t="shared" si="29"/>
        <v>GAD</v>
      </c>
      <c r="T1380" s="2" t="s">
        <v>4471</v>
      </c>
    </row>
    <row r="1381" spans="1:20" x14ac:dyDescent="0.3">
      <c r="A1381" s="1" t="s">
        <v>2390</v>
      </c>
      <c r="B1381" s="1" t="s">
        <v>1794</v>
      </c>
      <c r="C1381" s="1" t="s">
        <v>2391</v>
      </c>
      <c r="D1381" s="1" t="s">
        <v>15</v>
      </c>
      <c r="E1381" s="2">
        <v>3</v>
      </c>
      <c r="F1381" s="1" t="s">
        <v>2374</v>
      </c>
      <c r="H1381" s="1" t="s">
        <v>15</v>
      </c>
      <c r="I1381" s="1" t="s">
        <v>15</v>
      </c>
      <c r="J1381" s="1" t="s">
        <v>15</v>
      </c>
      <c r="K1381" s="1" t="s">
        <v>15</v>
      </c>
      <c r="L1381" s="1" t="s">
        <v>15</v>
      </c>
      <c r="M1381" s="5"/>
      <c r="R1381" s="2" t="s">
        <v>4438</v>
      </c>
      <c r="S1381" s="5" t="str">
        <f t="shared" si="29"/>
        <v>GAD</v>
      </c>
      <c r="T1381" s="2" t="s">
        <v>4471</v>
      </c>
    </row>
    <row r="1382" spans="1:20" x14ac:dyDescent="0.3">
      <c r="A1382" s="1" t="s">
        <v>2392</v>
      </c>
      <c r="B1382" s="1" t="s">
        <v>1797</v>
      </c>
      <c r="C1382" s="1" t="s">
        <v>2393</v>
      </c>
      <c r="D1382" s="1" t="s">
        <v>15</v>
      </c>
      <c r="E1382" s="2">
        <v>3</v>
      </c>
      <c r="F1382" s="1" t="s">
        <v>2374</v>
      </c>
      <c r="H1382" s="1" t="s">
        <v>15</v>
      </c>
      <c r="I1382" s="1" t="s">
        <v>15</v>
      </c>
      <c r="J1382" s="1" t="s">
        <v>15</v>
      </c>
      <c r="K1382" s="1" t="s">
        <v>15</v>
      </c>
      <c r="L1382" s="1" t="s">
        <v>15</v>
      </c>
      <c r="M1382" s="5"/>
      <c r="R1382" s="2" t="s">
        <v>4438</v>
      </c>
      <c r="S1382" s="5" t="str">
        <f t="shared" si="29"/>
        <v>GAD</v>
      </c>
      <c r="T1382" s="2" t="s">
        <v>4471</v>
      </c>
    </row>
    <row r="1383" spans="1:20" x14ac:dyDescent="0.3">
      <c r="A1383" s="1" t="s">
        <v>2394</v>
      </c>
      <c r="B1383" s="1" t="s">
        <v>1800</v>
      </c>
      <c r="C1383" s="1" t="s">
        <v>2395</v>
      </c>
      <c r="D1383" s="1" t="s">
        <v>15</v>
      </c>
      <c r="E1383" s="2">
        <v>3</v>
      </c>
      <c r="F1383" s="1" t="s">
        <v>2374</v>
      </c>
      <c r="H1383" s="1" t="s">
        <v>15</v>
      </c>
      <c r="I1383" s="1" t="s">
        <v>15</v>
      </c>
      <c r="J1383" s="1" t="s">
        <v>15</v>
      </c>
      <c r="K1383" s="1" t="s">
        <v>15</v>
      </c>
      <c r="L1383" s="1" t="s">
        <v>15</v>
      </c>
      <c r="M1383" s="5"/>
      <c r="R1383" s="2" t="s">
        <v>4438</v>
      </c>
      <c r="S1383" s="5" t="str">
        <f t="shared" si="29"/>
        <v>GAD</v>
      </c>
      <c r="T1383" s="2" t="s">
        <v>4471</v>
      </c>
    </row>
    <row r="1384" spans="1:20" x14ac:dyDescent="0.3">
      <c r="A1384" s="1" t="s">
        <v>2396</v>
      </c>
      <c r="B1384" s="1" t="s">
        <v>1803</v>
      </c>
      <c r="C1384" s="1" t="s">
        <v>2397</v>
      </c>
      <c r="D1384" s="1" t="s">
        <v>15</v>
      </c>
      <c r="E1384" s="2">
        <v>3</v>
      </c>
      <c r="F1384" s="1" t="s">
        <v>2374</v>
      </c>
      <c r="H1384" s="1" t="s">
        <v>15</v>
      </c>
      <c r="I1384" s="1" t="s">
        <v>15</v>
      </c>
      <c r="J1384" s="1" t="s">
        <v>15</v>
      </c>
      <c r="K1384" s="1" t="s">
        <v>15</v>
      </c>
      <c r="L1384" s="1" t="s">
        <v>15</v>
      </c>
      <c r="M1384" s="5"/>
      <c r="R1384" s="2" t="s">
        <v>4438</v>
      </c>
      <c r="S1384" s="5" t="str">
        <f t="shared" si="29"/>
        <v>GAD</v>
      </c>
      <c r="T1384" s="2" t="s">
        <v>4471</v>
      </c>
    </row>
    <row r="1385" spans="1:20" x14ac:dyDescent="0.3">
      <c r="A1385" s="1" t="s">
        <v>2398</v>
      </c>
      <c r="B1385" s="1" t="s">
        <v>1806</v>
      </c>
      <c r="C1385" s="1" t="s">
        <v>2399</v>
      </c>
      <c r="D1385" s="1" t="s">
        <v>15</v>
      </c>
      <c r="E1385" s="2">
        <v>3</v>
      </c>
      <c r="F1385" s="1" t="s">
        <v>2374</v>
      </c>
      <c r="H1385" s="1" t="s">
        <v>15</v>
      </c>
      <c r="I1385" s="1" t="s">
        <v>15</v>
      </c>
      <c r="J1385" s="1" t="s">
        <v>15</v>
      </c>
      <c r="K1385" s="1" t="s">
        <v>15</v>
      </c>
      <c r="L1385" s="1" t="s">
        <v>15</v>
      </c>
      <c r="M1385" s="5"/>
      <c r="R1385" s="2" t="s">
        <v>4438</v>
      </c>
      <c r="S1385" s="5" t="str">
        <f t="shared" si="29"/>
        <v>GAD</v>
      </c>
      <c r="T1385" s="2" t="s">
        <v>4471</v>
      </c>
    </row>
    <row r="1386" spans="1:20" x14ac:dyDescent="0.3">
      <c r="A1386" s="1" t="s">
        <v>2400</v>
      </c>
      <c r="B1386" s="1" t="s">
        <v>1809</v>
      </c>
      <c r="C1386" s="1" t="s">
        <v>2401</v>
      </c>
      <c r="D1386" s="1" t="s">
        <v>15</v>
      </c>
      <c r="E1386" s="2">
        <v>3</v>
      </c>
      <c r="F1386" s="1" t="s">
        <v>2374</v>
      </c>
      <c r="H1386" s="1" t="s">
        <v>15</v>
      </c>
      <c r="I1386" s="1" t="s">
        <v>15</v>
      </c>
      <c r="J1386" s="1" t="s">
        <v>15</v>
      </c>
      <c r="K1386" s="1" t="s">
        <v>15</v>
      </c>
      <c r="L1386" s="1" t="s">
        <v>15</v>
      </c>
      <c r="M1386" s="5"/>
      <c r="R1386" s="2" t="s">
        <v>4438</v>
      </c>
      <c r="S1386" s="5" t="str">
        <f t="shared" si="29"/>
        <v>GAD</v>
      </c>
      <c r="T1386" s="2" t="s">
        <v>4471</v>
      </c>
    </row>
    <row r="1387" spans="1:20" x14ac:dyDescent="0.3">
      <c r="A1387" s="1" t="s">
        <v>2402</v>
      </c>
      <c r="B1387" s="1" t="s">
        <v>1812</v>
      </c>
      <c r="C1387" s="1" t="s">
        <v>2403</v>
      </c>
      <c r="D1387" s="1" t="s">
        <v>15</v>
      </c>
      <c r="E1387" s="2">
        <v>3</v>
      </c>
      <c r="F1387" s="1" t="s">
        <v>2374</v>
      </c>
      <c r="H1387" s="1" t="s">
        <v>15</v>
      </c>
      <c r="I1387" s="1" t="s">
        <v>15</v>
      </c>
      <c r="J1387" s="1" t="s">
        <v>15</v>
      </c>
      <c r="K1387" s="1" t="s">
        <v>15</v>
      </c>
      <c r="L1387" s="1" t="s">
        <v>15</v>
      </c>
      <c r="M1387" s="5"/>
      <c r="R1387" s="2" t="s">
        <v>4438</v>
      </c>
      <c r="S1387" s="5" t="str">
        <f t="shared" si="29"/>
        <v>GAD</v>
      </c>
      <c r="T1387" s="2" t="s">
        <v>4471</v>
      </c>
    </row>
    <row r="1388" spans="1:20" x14ac:dyDescent="0.3">
      <c r="A1388" s="1" t="s">
        <v>2404</v>
      </c>
      <c r="B1388" s="1" t="s">
        <v>1815</v>
      </c>
      <c r="C1388" s="1" t="s">
        <v>2405</v>
      </c>
      <c r="D1388" s="1" t="s">
        <v>15</v>
      </c>
      <c r="E1388" s="2">
        <v>3</v>
      </c>
      <c r="F1388" s="1" t="s">
        <v>2374</v>
      </c>
      <c r="H1388" s="1" t="s">
        <v>15</v>
      </c>
      <c r="I1388" s="1" t="s">
        <v>15</v>
      </c>
      <c r="J1388" s="1" t="s">
        <v>15</v>
      </c>
      <c r="K1388" s="1" t="s">
        <v>15</v>
      </c>
      <c r="L1388" s="1" t="s">
        <v>15</v>
      </c>
      <c r="M1388" s="5"/>
      <c r="R1388" s="2" t="s">
        <v>4438</v>
      </c>
      <c r="S1388" s="5" t="str">
        <f t="shared" si="29"/>
        <v>GAD</v>
      </c>
      <c r="T1388" s="2" t="s">
        <v>4471</v>
      </c>
    </row>
    <row r="1389" spans="1:20" x14ac:dyDescent="0.3">
      <c r="A1389" s="1" t="s">
        <v>2406</v>
      </c>
      <c r="B1389" s="1" t="s">
        <v>1818</v>
      </c>
      <c r="C1389" s="1" t="s">
        <v>2407</v>
      </c>
      <c r="D1389" s="1" t="s">
        <v>15</v>
      </c>
      <c r="E1389" s="2">
        <v>3</v>
      </c>
      <c r="F1389" s="1" t="s">
        <v>2374</v>
      </c>
      <c r="H1389" s="1" t="s">
        <v>15</v>
      </c>
      <c r="I1389" s="1" t="s">
        <v>15</v>
      </c>
      <c r="J1389" s="1" t="s">
        <v>15</v>
      </c>
      <c r="K1389" s="1" t="s">
        <v>15</v>
      </c>
      <c r="L1389" s="1" t="s">
        <v>15</v>
      </c>
      <c r="M1389" s="5"/>
      <c r="R1389" s="2" t="s">
        <v>4438</v>
      </c>
      <c r="S1389" s="5" t="str">
        <f t="shared" si="29"/>
        <v>GAD</v>
      </c>
      <c r="T1389" s="2" t="s">
        <v>4471</v>
      </c>
    </row>
    <row r="1390" spans="1:20" x14ac:dyDescent="0.3">
      <c r="A1390" s="1" t="s">
        <v>2408</v>
      </c>
      <c r="B1390" s="1" t="s">
        <v>1821</v>
      </c>
      <c r="C1390" s="1" t="s">
        <v>2409</v>
      </c>
      <c r="D1390" s="1" t="s">
        <v>15</v>
      </c>
      <c r="E1390" s="2">
        <v>3</v>
      </c>
      <c r="F1390" s="1" t="s">
        <v>2374</v>
      </c>
      <c r="H1390" s="1" t="s">
        <v>15</v>
      </c>
      <c r="I1390" s="1" t="s">
        <v>15</v>
      </c>
      <c r="J1390" s="1" t="s">
        <v>15</v>
      </c>
      <c r="K1390" s="1" t="s">
        <v>15</v>
      </c>
      <c r="L1390" s="1" t="s">
        <v>15</v>
      </c>
      <c r="M1390" s="5"/>
      <c r="R1390" s="2" t="s">
        <v>4438</v>
      </c>
      <c r="S1390" s="5" t="str">
        <f t="shared" si="29"/>
        <v>GAD</v>
      </c>
      <c r="T1390" s="2" t="s">
        <v>4471</v>
      </c>
    </row>
    <row r="1391" spans="1:20" x14ac:dyDescent="0.3">
      <c r="A1391" s="1" t="s">
        <v>2410</v>
      </c>
      <c r="B1391" s="1" t="s">
        <v>1824</v>
      </c>
      <c r="C1391" s="1" t="s">
        <v>2411</v>
      </c>
      <c r="D1391" s="1" t="s">
        <v>15</v>
      </c>
      <c r="E1391" s="2">
        <v>3</v>
      </c>
      <c r="F1391" s="1" t="s">
        <v>2374</v>
      </c>
      <c r="H1391" s="1" t="s">
        <v>15</v>
      </c>
      <c r="I1391" s="1" t="s">
        <v>15</v>
      </c>
      <c r="J1391" s="1" t="s">
        <v>15</v>
      </c>
      <c r="K1391" s="1" t="s">
        <v>15</v>
      </c>
      <c r="L1391" s="1" t="s">
        <v>15</v>
      </c>
      <c r="M1391" s="5"/>
      <c r="R1391" s="2" t="s">
        <v>4438</v>
      </c>
      <c r="S1391" s="5" t="str">
        <f t="shared" si="29"/>
        <v>GAD</v>
      </c>
      <c r="T1391" s="2" t="s">
        <v>4471</v>
      </c>
    </row>
    <row r="1392" spans="1:20" x14ac:dyDescent="0.3">
      <c r="A1392" s="1" t="s">
        <v>2412</v>
      </c>
      <c r="B1392" s="1" t="s">
        <v>1827</v>
      </c>
      <c r="C1392" s="1" t="s">
        <v>2413</v>
      </c>
      <c r="D1392" s="1" t="s">
        <v>15</v>
      </c>
      <c r="E1392" s="2">
        <v>3</v>
      </c>
      <c r="F1392" s="1" t="s">
        <v>2374</v>
      </c>
      <c r="H1392" s="1" t="s">
        <v>15</v>
      </c>
      <c r="I1392" s="1" t="s">
        <v>15</v>
      </c>
      <c r="J1392" s="1" t="s">
        <v>15</v>
      </c>
      <c r="K1392" s="1" t="s">
        <v>15</v>
      </c>
      <c r="L1392" s="1" t="s">
        <v>15</v>
      </c>
      <c r="M1392" s="5"/>
      <c r="R1392" s="2" t="s">
        <v>4438</v>
      </c>
      <c r="S1392" s="5" t="str">
        <f t="shared" si="29"/>
        <v>GAD</v>
      </c>
      <c r="T1392" s="2" t="s">
        <v>4471</v>
      </c>
    </row>
    <row r="1393" spans="1:20" x14ac:dyDescent="0.3">
      <c r="A1393" s="1" t="s">
        <v>2414</v>
      </c>
      <c r="B1393" s="1" t="s">
        <v>1830</v>
      </c>
      <c r="C1393" s="1" t="s">
        <v>2415</v>
      </c>
      <c r="D1393" s="1" t="s">
        <v>15</v>
      </c>
      <c r="E1393" s="2">
        <v>3</v>
      </c>
      <c r="F1393" s="1" t="s">
        <v>2374</v>
      </c>
      <c r="H1393" s="1" t="s">
        <v>15</v>
      </c>
      <c r="I1393" s="1" t="s">
        <v>15</v>
      </c>
      <c r="J1393" s="1" t="s">
        <v>15</v>
      </c>
      <c r="K1393" s="1" t="s">
        <v>15</v>
      </c>
      <c r="L1393" s="1" t="s">
        <v>15</v>
      </c>
      <c r="M1393" s="5"/>
      <c r="R1393" s="2" t="s">
        <v>4438</v>
      </c>
      <c r="S1393" s="5" t="str">
        <f t="shared" si="29"/>
        <v>GAD</v>
      </c>
      <c r="T1393" s="2" t="s">
        <v>4471</v>
      </c>
    </row>
    <row r="1394" spans="1:20" x14ac:dyDescent="0.3">
      <c r="A1394" s="1" t="s">
        <v>2416</v>
      </c>
      <c r="B1394" s="1" t="s">
        <v>1833</v>
      </c>
      <c r="C1394" s="1" t="s">
        <v>2417</v>
      </c>
      <c r="D1394" s="1" t="s">
        <v>15</v>
      </c>
      <c r="E1394" s="2">
        <v>3</v>
      </c>
      <c r="F1394" s="1" t="s">
        <v>2374</v>
      </c>
      <c r="H1394" s="1" t="s">
        <v>15</v>
      </c>
      <c r="I1394" s="1" t="s">
        <v>15</v>
      </c>
      <c r="J1394" s="1" t="s">
        <v>15</v>
      </c>
      <c r="K1394" s="1" t="s">
        <v>15</v>
      </c>
      <c r="L1394" s="1" t="s">
        <v>15</v>
      </c>
      <c r="M1394" s="5"/>
      <c r="R1394" s="2" t="s">
        <v>4438</v>
      </c>
      <c r="S1394" s="5" t="str">
        <f t="shared" si="29"/>
        <v>GAD</v>
      </c>
      <c r="T1394" s="2" t="s">
        <v>4471</v>
      </c>
    </row>
    <row r="1395" spans="1:20" x14ac:dyDescent="0.3">
      <c r="A1395" s="1" t="s">
        <v>2418</v>
      </c>
      <c r="B1395" s="1" t="s">
        <v>1836</v>
      </c>
      <c r="C1395" s="1" t="s">
        <v>2419</v>
      </c>
      <c r="D1395" s="1" t="s">
        <v>15</v>
      </c>
      <c r="E1395" s="2">
        <v>3</v>
      </c>
      <c r="F1395" s="1" t="s">
        <v>2374</v>
      </c>
      <c r="H1395" s="1" t="s">
        <v>15</v>
      </c>
      <c r="I1395" s="1" t="s">
        <v>15</v>
      </c>
      <c r="J1395" s="1" t="s">
        <v>15</v>
      </c>
      <c r="K1395" s="1" t="s">
        <v>15</v>
      </c>
      <c r="L1395" s="1" t="s">
        <v>15</v>
      </c>
      <c r="M1395" s="5"/>
      <c r="R1395" s="2" t="s">
        <v>4438</v>
      </c>
      <c r="S1395" s="5" t="str">
        <f t="shared" si="29"/>
        <v>GAD</v>
      </c>
      <c r="T1395" s="2" t="s">
        <v>4471</v>
      </c>
    </row>
    <row r="1396" spans="1:20" x14ac:dyDescent="0.3">
      <c r="A1396" s="1" t="s">
        <v>2420</v>
      </c>
      <c r="B1396" s="1" t="s">
        <v>1839</v>
      </c>
      <c r="C1396" s="1" t="s">
        <v>2421</v>
      </c>
      <c r="D1396" s="1" t="s">
        <v>15</v>
      </c>
      <c r="E1396" s="2">
        <v>3</v>
      </c>
      <c r="F1396" s="1" t="s">
        <v>2374</v>
      </c>
      <c r="H1396" s="1" t="s">
        <v>15</v>
      </c>
      <c r="I1396" s="1" t="s">
        <v>15</v>
      </c>
      <c r="J1396" s="1" t="s">
        <v>15</v>
      </c>
      <c r="K1396" s="1" t="s">
        <v>15</v>
      </c>
      <c r="L1396" s="1" t="s">
        <v>15</v>
      </c>
      <c r="M1396" s="5"/>
      <c r="R1396" s="2" t="s">
        <v>4438</v>
      </c>
      <c r="S1396" s="5" t="str">
        <f t="shared" si="29"/>
        <v>GAD</v>
      </c>
      <c r="T1396" s="2" t="s">
        <v>4471</v>
      </c>
    </row>
    <row r="1397" spans="1:20" x14ac:dyDescent="0.3">
      <c r="A1397" s="1" t="s">
        <v>2422</v>
      </c>
      <c r="B1397" s="1" t="s">
        <v>1842</v>
      </c>
      <c r="C1397" s="1" t="s">
        <v>2423</v>
      </c>
      <c r="D1397" s="1" t="s">
        <v>15</v>
      </c>
      <c r="E1397" s="2">
        <v>3</v>
      </c>
      <c r="F1397" s="1" t="s">
        <v>2374</v>
      </c>
      <c r="H1397" s="1" t="s">
        <v>15</v>
      </c>
      <c r="I1397" s="1" t="s">
        <v>15</v>
      </c>
      <c r="J1397" s="1" t="s">
        <v>15</v>
      </c>
      <c r="K1397" s="1" t="s">
        <v>15</v>
      </c>
      <c r="L1397" s="1" t="s">
        <v>15</v>
      </c>
      <c r="M1397" s="5"/>
      <c r="R1397" s="2" t="s">
        <v>4438</v>
      </c>
      <c r="S1397" s="5" t="str">
        <f t="shared" si="29"/>
        <v>GAD</v>
      </c>
      <c r="T1397" s="2" t="s">
        <v>4471</v>
      </c>
    </row>
    <row r="1398" spans="1:20" x14ac:dyDescent="0.3">
      <c r="A1398" s="1" t="s">
        <v>2424</v>
      </c>
      <c r="B1398" s="1" t="s">
        <v>1845</v>
      </c>
      <c r="C1398" s="1" t="s">
        <v>2425</v>
      </c>
      <c r="D1398" s="1" t="s">
        <v>15</v>
      </c>
      <c r="E1398" s="2">
        <v>3</v>
      </c>
      <c r="F1398" s="1" t="s">
        <v>2374</v>
      </c>
      <c r="H1398" s="1" t="s">
        <v>15</v>
      </c>
      <c r="I1398" s="1" t="s">
        <v>15</v>
      </c>
      <c r="J1398" s="1" t="s">
        <v>15</v>
      </c>
      <c r="K1398" s="1" t="s">
        <v>15</v>
      </c>
      <c r="L1398" s="1" t="s">
        <v>15</v>
      </c>
      <c r="M1398" s="5"/>
      <c r="R1398" s="2" t="s">
        <v>4438</v>
      </c>
      <c r="S1398" s="5" t="str">
        <f t="shared" si="29"/>
        <v>GAD</v>
      </c>
      <c r="T1398" s="2" t="s">
        <v>4471</v>
      </c>
    </row>
    <row r="1399" spans="1:20" x14ac:dyDescent="0.3">
      <c r="A1399" s="1" t="s">
        <v>2426</v>
      </c>
      <c r="B1399" s="1" t="s">
        <v>1848</v>
      </c>
      <c r="C1399" s="1" t="s">
        <v>2427</v>
      </c>
      <c r="D1399" s="1" t="s">
        <v>15</v>
      </c>
      <c r="E1399" s="2">
        <v>3</v>
      </c>
      <c r="F1399" s="1" t="s">
        <v>2374</v>
      </c>
      <c r="H1399" s="1" t="s">
        <v>15</v>
      </c>
      <c r="I1399" s="1" t="s">
        <v>15</v>
      </c>
      <c r="J1399" s="1" t="s">
        <v>15</v>
      </c>
      <c r="K1399" s="1" t="s">
        <v>15</v>
      </c>
      <c r="L1399" s="1" t="s">
        <v>15</v>
      </c>
      <c r="M1399" s="5"/>
      <c r="R1399" s="2" t="s">
        <v>4438</v>
      </c>
      <c r="S1399" s="5" t="str">
        <f t="shared" si="29"/>
        <v>GAD</v>
      </c>
      <c r="T1399" s="2" t="s">
        <v>4471</v>
      </c>
    </row>
    <row r="1400" spans="1:20" x14ac:dyDescent="0.3">
      <c r="A1400" s="1"/>
      <c r="B1400" s="1"/>
      <c r="C1400" s="1"/>
      <c r="D1400" s="1"/>
      <c r="F1400" s="1"/>
      <c r="H1400" s="1"/>
      <c r="I1400" s="1"/>
      <c r="J1400" s="1"/>
      <c r="K1400" s="1"/>
      <c r="L1400" s="1"/>
      <c r="M1400" s="5"/>
      <c r="S1400" s="5"/>
    </row>
    <row r="1401" spans="1:20" x14ac:dyDescent="0.3">
      <c r="A1401" s="1"/>
      <c r="B1401" s="1"/>
      <c r="C1401" s="1"/>
      <c r="D1401" s="1"/>
      <c r="F1401" s="1"/>
      <c r="H1401" s="1"/>
      <c r="I1401" s="1"/>
      <c r="J1401" s="1"/>
      <c r="K1401" s="1"/>
      <c r="L1401" s="1"/>
      <c r="M1401" s="5"/>
      <c r="S1401" s="5"/>
    </row>
    <row r="1402" spans="1:20" x14ac:dyDescent="0.3">
      <c r="A1402" s="1" t="s">
        <v>2428</v>
      </c>
      <c r="B1402" s="1" t="s">
        <v>1855</v>
      </c>
      <c r="C1402" s="1" t="s">
        <v>2429</v>
      </c>
      <c r="D1402" s="1" t="s">
        <v>15</v>
      </c>
      <c r="E1402" s="2">
        <v>3</v>
      </c>
      <c r="F1402" s="1" t="s">
        <v>2374</v>
      </c>
      <c r="H1402" s="1" t="s">
        <v>15</v>
      </c>
      <c r="I1402" s="1" t="s">
        <v>15</v>
      </c>
      <c r="J1402" s="1" t="s">
        <v>15</v>
      </c>
      <c r="K1402" s="1" t="s">
        <v>15</v>
      </c>
      <c r="L1402" s="1" t="s">
        <v>15</v>
      </c>
      <c r="M1402" s="5"/>
      <c r="R1402" s="2" t="s">
        <v>4438</v>
      </c>
      <c r="S1402" s="5" t="str">
        <f t="shared" si="29"/>
        <v>GAD</v>
      </c>
      <c r="T1402" s="2" t="s">
        <v>4471</v>
      </c>
    </row>
    <row r="1403" spans="1:20" x14ac:dyDescent="0.3">
      <c r="A1403" s="1" t="s">
        <v>2430</v>
      </c>
      <c r="B1403" s="1" t="s">
        <v>1858</v>
      </c>
      <c r="C1403" s="1" t="s">
        <v>2431</v>
      </c>
      <c r="D1403" s="1" t="s">
        <v>15</v>
      </c>
      <c r="E1403" s="2">
        <v>3</v>
      </c>
      <c r="F1403" s="1" t="s">
        <v>2374</v>
      </c>
      <c r="H1403" s="1" t="s">
        <v>15</v>
      </c>
      <c r="I1403" s="1" t="s">
        <v>15</v>
      </c>
      <c r="J1403" s="1" t="s">
        <v>15</v>
      </c>
      <c r="K1403" s="1" t="s">
        <v>15</v>
      </c>
      <c r="L1403" s="1" t="s">
        <v>15</v>
      </c>
      <c r="M1403" s="5"/>
      <c r="R1403" s="2" t="s">
        <v>4438</v>
      </c>
      <c r="S1403" s="5" t="str">
        <f t="shared" si="29"/>
        <v>GAD</v>
      </c>
      <c r="T1403" s="2" t="s">
        <v>4471</v>
      </c>
    </row>
    <row r="1404" spans="1:20" x14ac:dyDescent="0.3">
      <c r="A1404" s="1" t="s">
        <v>2432</v>
      </c>
      <c r="B1404" s="1" t="s">
        <v>1861</v>
      </c>
      <c r="C1404" s="1" t="s">
        <v>2433</v>
      </c>
      <c r="D1404" s="1" t="s">
        <v>15</v>
      </c>
      <c r="E1404" s="2">
        <v>3</v>
      </c>
      <c r="F1404" s="1" t="s">
        <v>2374</v>
      </c>
      <c r="H1404" s="1" t="s">
        <v>15</v>
      </c>
      <c r="I1404" s="1" t="s">
        <v>15</v>
      </c>
      <c r="J1404" s="1" t="s">
        <v>15</v>
      </c>
      <c r="K1404" s="1" t="s">
        <v>15</v>
      </c>
      <c r="L1404" s="1" t="s">
        <v>15</v>
      </c>
      <c r="M1404" s="5"/>
      <c r="R1404" s="2" t="s">
        <v>4438</v>
      </c>
      <c r="S1404" s="5" t="str">
        <f t="shared" si="29"/>
        <v>GAD</v>
      </c>
      <c r="T1404" s="2" t="s">
        <v>4471</v>
      </c>
    </row>
    <row r="1405" spans="1:20" x14ac:dyDescent="0.3">
      <c r="A1405" s="1"/>
      <c r="B1405" s="1"/>
      <c r="C1405" s="1"/>
      <c r="D1405" s="1"/>
      <c r="F1405" s="1"/>
      <c r="H1405" s="1"/>
      <c r="I1405" s="1"/>
      <c r="J1405" s="1"/>
      <c r="K1405" s="1"/>
      <c r="L1405" s="1"/>
      <c r="M1405" s="5"/>
      <c r="S1405" s="5"/>
    </row>
    <row r="1406" spans="1:20" x14ac:dyDescent="0.3">
      <c r="A1406" s="1" t="s">
        <v>2434</v>
      </c>
      <c r="B1406" s="1" t="s">
        <v>1864</v>
      </c>
      <c r="C1406" s="1" t="s">
        <v>2435</v>
      </c>
      <c r="D1406" s="1" t="s">
        <v>15</v>
      </c>
      <c r="E1406" s="2">
        <v>3</v>
      </c>
      <c r="F1406" s="1" t="s">
        <v>2374</v>
      </c>
      <c r="H1406" s="1" t="s">
        <v>15</v>
      </c>
      <c r="I1406" s="1" t="s">
        <v>15</v>
      </c>
      <c r="J1406" s="1" t="s">
        <v>15</v>
      </c>
      <c r="K1406" s="1" t="s">
        <v>15</v>
      </c>
      <c r="L1406" s="1" t="s">
        <v>15</v>
      </c>
      <c r="M1406" s="5"/>
      <c r="R1406" s="2" t="s">
        <v>4438</v>
      </c>
      <c r="S1406" s="5" t="str">
        <f t="shared" si="29"/>
        <v>GAD</v>
      </c>
      <c r="T1406" s="2" t="s">
        <v>4471</v>
      </c>
    </row>
    <row r="1407" spans="1:20" x14ac:dyDescent="0.3">
      <c r="A1407" s="1" t="s">
        <v>2436</v>
      </c>
      <c r="B1407" s="1" t="s">
        <v>1867</v>
      </c>
      <c r="C1407" s="1" t="s">
        <v>2437</v>
      </c>
      <c r="D1407" s="1" t="s">
        <v>15</v>
      </c>
      <c r="E1407" s="2">
        <v>3</v>
      </c>
      <c r="F1407" s="1" t="s">
        <v>2374</v>
      </c>
      <c r="H1407" s="1" t="s">
        <v>15</v>
      </c>
      <c r="I1407" s="1" t="s">
        <v>15</v>
      </c>
      <c r="J1407" s="1" t="s">
        <v>15</v>
      </c>
      <c r="K1407" s="1" t="s">
        <v>15</v>
      </c>
      <c r="L1407" s="1" t="s">
        <v>15</v>
      </c>
      <c r="M1407" s="5"/>
      <c r="R1407" s="2" t="s">
        <v>4438</v>
      </c>
      <c r="S1407" s="5" t="str">
        <f t="shared" si="29"/>
        <v>GAD</v>
      </c>
      <c r="T1407" s="2" t="s">
        <v>4471</v>
      </c>
    </row>
    <row r="1408" spans="1:20" x14ac:dyDescent="0.3">
      <c r="A1408" s="1" t="s">
        <v>4874</v>
      </c>
      <c r="B1408" s="1" t="s">
        <v>1895</v>
      </c>
      <c r="C1408" s="1" t="s">
        <v>2450</v>
      </c>
      <c r="D1408" s="1" t="s">
        <v>15</v>
      </c>
      <c r="E1408" s="2">
        <v>3</v>
      </c>
      <c r="F1408" s="1" t="s">
        <v>2374</v>
      </c>
      <c r="H1408" s="1" t="s">
        <v>15</v>
      </c>
      <c r="I1408" s="1" t="s">
        <v>15</v>
      </c>
      <c r="J1408" s="1" t="s">
        <v>15</v>
      </c>
      <c r="K1408" s="1" t="s">
        <v>15</v>
      </c>
      <c r="L1408" s="1" t="s">
        <v>15</v>
      </c>
      <c r="M1408" s="5"/>
      <c r="R1408" s="2" t="s">
        <v>4438</v>
      </c>
      <c r="S1408" s="5" t="str">
        <f t="shared" si="29"/>
        <v>GAD</v>
      </c>
      <c r="T1408" s="2" t="s">
        <v>4471</v>
      </c>
    </row>
    <row r="1409" spans="1:20" x14ac:dyDescent="0.3">
      <c r="A1409" s="1" t="s">
        <v>4875</v>
      </c>
      <c r="B1409" s="1" t="s">
        <v>1898</v>
      </c>
      <c r="C1409" s="1" t="s">
        <v>2452</v>
      </c>
      <c r="D1409" s="1" t="s">
        <v>15</v>
      </c>
      <c r="E1409" s="2">
        <v>3</v>
      </c>
      <c r="F1409" s="1" t="s">
        <v>2374</v>
      </c>
      <c r="H1409" s="1" t="s">
        <v>15</v>
      </c>
      <c r="I1409" s="1" t="s">
        <v>15</v>
      </c>
      <c r="J1409" s="1" t="s">
        <v>15</v>
      </c>
      <c r="K1409" s="1" t="s">
        <v>15</v>
      </c>
      <c r="L1409" s="1" t="s">
        <v>15</v>
      </c>
      <c r="M1409" s="5"/>
      <c r="R1409" s="2" t="s">
        <v>4438</v>
      </c>
      <c r="S1409" s="5" t="str">
        <f t="shared" si="29"/>
        <v>GAD</v>
      </c>
      <c r="T1409" s="2" t="s">
        <v>4471</v>
      </c>
    </row>
    <row r="1410" spans="1:20" x14ac:dyDescent="0.3">
      <c r="A1410" s="1" t="s">
        <v>4876</v>
      </c>
      <c r="B1410" s="1" t="s">
        <v>1901</v>
      </c>
      <c r="C1410" s="1" t="s">
        <v>2454</v>
      </c>
      <c r="D1410" s="1" t="s">
        <v>15</v>
      </c>
      <c r="E1410" s="2">
        <v>3</v>
      </c>
      <c r="F1410" s="1" t="s">
        <v>2374</v>
      </c>
      <c r="H1410" s="1" t="s">
        <v>15</v>
      </c>
      <c r="I1410" s="1" t="s">
        <v>15</v>
      </c>
      <c r="J1410" s="1" t="s">
        <v>15</v>
      </c>
      <c r="K1410" s="1" t="s">
        <v>15</v>
      </c>
      <c r="L1410" s="1" t="s">
        <v>15</v>
      </c>
      <c r="M1410" s="5"/>
      <c r="R1410" s="2" t="s">
        <v>4438</v>
      </c>
      <c r="S1410" s="5" t="str">
        <f t="shared" si="29"/>
        <v>GAD</v>
      </c>
      <c r="T1410" s="2" t="s">
        <v>4471</v>
      </c>
    </row>
    <row r="1411" spans="1:20" x14ac:dyDescent="0.3">
      <c r="A1411" s="1" t="s">
        <v>4877</v>
      </c>
      <c r="B1411" s="1" t="s">
        <v>1904</v>
      </c>
      <c r="C1411" s="1" t="s">
        <v>2456</v>
      </c>
      <c r="D1411" s="1" t="s">
        <v>15</v>
      </c>
      <c r="E1411" s="2">
        <v>3</v>
      </c>
      <c r="F1411" s="1" t="s">
        <v>2374</v>
      </c>
      <c r="H1411" s="1" t="s">
        <v>15</v>
      </c>
      <c r="I1411" s="1" t="s">
        <v>15</v>
      </c>
      <c r="J1411" s="1" t="s">
        <v>15</v>
      </c>
      <c r="K1411" s="1" t="s">
        <v>15</v>
      </c>
      <c r="L1411" s="1" t="s">
        <v>15</v>
      </c>
      <c r="M1411" s="5"/>
      <c r="R1411" s="2" t="s">
        <v>4438</v>
      </c>
      <c r="S1411" s="5" t="str">
        <f t="shared" si="29"/>
        <v>GAD</v>
      </c>
      <c r="T1411" s="2" t="s">
        <v>4471</v>
      </c>
    </row>
    <row r="1412" spans="1:20" x14ac:dyDescent="0.3">
      <c r="A1412" s="1" t="s">
        <v>4878</v>
      </c>
      <c r="B1412" s="1" t="s">
        <v>1907</v>
      </c>
      <c r="C1412" s="1" t="s">
        <v>2458</v>
      </c>
      <c r="D1412" s="1" t="s">
        <v>15</v>
      </c>
      <c r="E1412" s="2">
        <v>3</v>
      </c>
      <c r="F1412" s="1" t="s">
        <v>2374</v>
      </c>
      <c r="H1412" s="1" t="s">
        <v>15</v>
      </c>
      <c r="I1412" s="1" t="s">
        <v>15</v>
      </c>
      <c r="J1412" s="1" t="s">
        <v>15</v>
      </c>
      <c r="K1412" s="1" t="s">
        <v>15</v>
      </c>
      <c r="L1412" s="1" t="s">
        <v>15</v>
      </c>
      <c r="M1412" s="5"/>
      <c r="R1412" s="2" t="s">
        <v>4438</v>
      </c>
      <c r="S1412" s="5" t="str">
        <f t="shared" si="29"/>
        <v>GAD</v>
      </c>
      <c r="T1412" s="2" t="s">
        <v>4471</v>
      </c>
    </row>
    <row r="1413" spans="1:20" x14ac:dyDescent="0.3">
      <c r="A1413" s="1" t="s">
        <v>4879</v>
      </c>
      <c r="B1413" s="1" t="s">
        <v>1910</v>
      </c>
      <c r="C1413" s="1" t="s">
        <v>2460</v>
      </c>
      <c r="D1413" s="1" t="s">
        <v>15</v>
      </c>
      <c r="E1413" s="2">
        <v>3</v>
      </c>
      <c r="F1413" s="1" t="s">
        <v>2374</v>
      </c>
      <c r="H1413" s="1" t="s">
        <v>15</v>
      </c>
      <c r="I1413" s="1" t="s">
        <v>15</v>
      </c>
      <c r="J1413" s="1" t="s">
        <v>15</v>
      </c>
      <c r="K1413" s="1" t="s">
        <v>15</v>
      </c>
      <c r="L1413" s="1" t="s">
        <v>15</v>
      </c>
      <c r="M1413" s="5"/>
      <c r="R1413" s="2" t="s">
        <v>4438</v>
      </c>
      <c r="S1413" s="5" t="str">
        <f t="shared" si="29"/>
        <v>GAD</v>
      </c>
      <c r="T1413" s="2" t="s">
        <v>4471</v>
      </c>
    </row>
    <row r="1414" spans="1:20" x14ac:dyDescent="0.3">
      <c r="A1414" s="1" t="s">
        <v>4880</v>
      </c>
      <c r="B1414" s="1" t="s">
        <v>1913</v>
      </c>
      <c r="C1414" s="1" t="s">
        <v>2462</v>
      </c>
      <c r="D1414" s="1" t="s">
        <v>15</v>
      </c>
      <c r="E1414" s="2">
        <v>3</v>
      </c>
      <c r="F1414" s="1" t="s">
        <v>2374</v>
      </c>
      <c r="H1414" s="1" t="s">
        <v>15</v>
      </c>
      <c r="I1414" s="1" t="s">
        <v>15</v>
      </c>
      <c r="J1414" s="1" t="s">
        <v>15</v>
      </c>
      <c r="K1414" s="1" t="s">
        <v>15</v>
      </c>
      <c r="L1414" s="1" t="s">
        <v>15</v>
      </c>
      <c r="M1414" s="5"/>
      <c r="R1414" s="2" t="s">
        <v>4438</v>
      </c>
      <c r="S1414" s="5" t="str">
        <f t="shared" si="29"/>
        <v>GAD</v>
      </c>
      <c r="T1414" s="2" t="s">
        <v>4471</v>
      </c>
    </row>
    <row r="1415" spans="1:20" x14ac:dyDescent="0.3">
      <c r="A1415" s="1" t="s">
        <v>4881</v>
      </c>
      <c r="B1415" s="1" t="s">
        <v>1916</v>
      </c>
      <c r="C1415" s="1" t="s">
        <v>2464</v>
      </c>
      <c r="D1415" s="1" t="s">
        <v>15</v>
      </c>
      <c r="E1415" s="2">
        <v>3</v>
      </c>
      <c r="F1415" s="1" t="s">
        <v>2374</v>
      </c>
      <c r="H1415" s="1" t="s">
        <v>15</v>
      </c>
      <c r="I1415" s="1" t="s">
        <v>15</v>
      </c>
      <c r="J1415" s="1" t="s">
        <v>15</v>
      </c>
      <c r="K1415" s="1" t="s">
        <v>15</v>
      </c>
      <c r="L1415" s="1" t="s">
        <v>15</v>
      </c>
      <c r="M1415" s="5"/>
      <c r="R1415" s="2" t="s">
        <v>4438</v>
      </c>
      <c r="S1415" s="5" t="str">
        <f t="shared" si="29"/>
        <v>GAD</v>
      </c>
      <c r="T1415" s="2" t="s">
        <v>4471</v>
      </c>
    </row>
    <row r="1416" spans="1:20" x14ac:dyDescent="0.3">
      <c r="A1416" s="1" t="s">
        <v>4882</v>
      </c>
      <c r="B1416" s="1" t="s">
        <v>1919</v>
      </c>
      <c r="C1416" s="1" t="s">
        <v>2466</v>
      </c>
      <c r="D1416" s="1" t="s">
        <v>15</v>
      </c>
      <c r="E1416" s="2">
        <v>3</v>
      </c>
      <c r="F1416" s="1" t="s">
        <v>2374</v>
      </c>
      <c r="H1416" s="1" t="s">
        <v>15</v>
      </c>
      <c r="I1416" s="1" t="s">
        <v>15</v>
      </c>
      <c r="J1416" s="1" t="s">
        <v>15</v>
      </c>
      <c r="K1416" s="1" t="s">
        <v>15</v>
      </c>
      <c r="L1416" s="1" t="s">
        <v>15</v>
      </c>
      <c r="M1416" s="5"/>
      <c r="R1416" s="2" t="s">
        <v>4438</v>
      </c>
      <c r="S1416" s="5" t="str">
        <f t="shared" si="29"/>
        <v>GAD</v>
      </c>
      <c r="T1416" s="2" t="s">
        <v>4471</v>
      </c>
    </row>
    <row r="1417" spans="1:20" x14ac:dyDescent="0.3">
      <c r="A1417" s="1" t="s">
        <v>4883</v>
      </c>
      <c r="B1417" s="1" t="s">
        <v>1922</v>
      </c>
      <c r="C1417" s="1" t="s">
        <v>2468</v>
      </c>
      <c r="D1417" s="1" t="s">
        <v>22</v>
      </c>
      <c r="E1417" s="2">
        <v>3</v>
      </c>
      <c r="F1417" s="1" t="s">
        <v>2374</v>
      </c>
      <c r="H1417" s="1" t="s">
        <v>15</v>
      </c>
      <c r="I1417" s="1" t="s">
        <v>15</v>
      </c>
      <c r="J1417" s="1" t="s">
        <v>15</v>
      </c>
      <c r="K1417" s="1" t="s">
        <v>15</v>
      </c>
      <c r="L1417" s="1" t="s">
        <v>15</v>
      </c>
      <c r="M1417" s="5"/>
      <c r="R1417" s="2" t="s">
        <v>4438</v>
      </c>
      <c r="S1417" s="5" t="str">
        <f t="shared" si="29"/>
        <v>GAD</v>
      </c>
      <c r="T1417" s="2" t="s">
        <v>4471</v>
      </c>
    </row>
    <row r="1418" spans="1:20" x14ac:dyDescent="0.3">
      <c r="A1418" s="1" t="s">
        <v>4884</v>
      </c>
      <c r="B1418" s="1" t="s">
        <v>1925</v>
      </c>
      <c r="C1418" s="1" t="s">
        <v>2470</v>
      </c>
      <c r="D1418" s="1" t="s">
        <v>15</v>
      </c>
      <c r="E1418" s="2">
        <v>3</v>
      </c>
      <c r="F1418" s="1" t="s">
        <v>2374</v>
      </c>
      <c r="H1418" s="1" t="s">
        <v>15</v>
      </c>
      <c r="I1418" s="1" t="s">
        <v>15</v>
      </c>
      <c r="J1418" s="1" t="s">
        <v>15</v>
      </c>
      <c r="K1418" s="1" t="s">
        <v>15</v>
      </c>
      <c r="L1418" s="1" t="s">
        <v>15</v>
      </c>
      <c r="M1418" s="5"/>
      <c r="R1418" s="2" t="s">
        <v>4438</v>
      </c>
      <c r="S1418" s="5" t="str">
        <f t="shared" si="29"/>
        <v>GAD</v>
      </c>
      <c r="T1418" s="2" t="s">
        <v>4471</v>
      </c>
    </row>
    <row r="1419" spans="1:20" x14ac:dyDescent="0.3">
      <c r="A1419" s="1" t="s">
        <v>4885</v>
      </c>
      <c r="B1419" s="1" t="s">
        <v>1928</v>
      </c>
      <c r="C1419" s="1" t="s">
        <v>2472</v>
      </c>
      <c r="D1419" s="1" t="s">
        <v>15</v>
      </c>
      <c r="E1419" s="2">
        <v>3</v>
      </c>
      <c r="F1419" s="1" t="s">
        <v>2374</v>
      </c>
      <c r="H1419" s="1" t="s">
        <v>15</v>
      </c>
      <c r="I1419" s="1" t="s">
        <v>15</v>
      </c>
      <c r="J1419" s="1" t="s">
        <v>15</v>
      </c>
      <c r="K1419" s="1" t="s">
        <v>15</v>
      </c>
      <c r="L1419" s="1" t="s">
        <v>15</v>
      </c>
      <c r="M1419" s="5"/>
      <c r="R1419" s="2" t="s">
        <v>4438</v>
      </c>
      <c r="S1419" s="5" t="str">
        <f t="shared" si="29"/>
        <v>GAD</v>
      </c>
      <c r="T1419" s="2" t="s">
        <v>4471</v>
      </c>
    </row>
    <row r="1420" spans="1:20" x14ac:dyDescent="0.3">
      <c r="A1420" s="1" t="s">
        <v>4886</v>
      </c>
      <c r="B1420" s="1" t="s">
        <v>1931</v>
      </c>
      <c r="C1420" s="1" t="s">
        <v>2474</v>
      </c>
      <c r="D1420" s="1" t="s">
        <v>15</v>
      </c>
      <c r="E1420" s="2">
        <v>3</v>
      </c>
      <c r="F1420" s="1" t="s">
        <v>2374</v>
      </c>
      <c r="H1420" s="1" t="s">
        <v>15</v>
      </c>
      <c r="I1420" s="1" t="s">
        <v>15</v>
      </c>
      <c r="J1420" s="1" t="s">
        <v>15</v>
      </c>
      <c r="K1420" s="1" t="s">
        <v>15</v>
      </c>
      <c r="L1420" s="1" t="s">
        <v>15</v>
      </c>
      <c r="M1420" s="5"/>
      <c r="R1420" s="2" t="s">
        <v>4438</v>
      </c>
      <c r="S1420" s="5" t="str">
        <f t="shared" si="29"/>
        <v>GAD</v>
      </c>
      <c r="T1420" s="2" t="s">
        <v>4471</v>
      </c>
    </row>
    <row r="1421" spans="1:20" x14ac:dyDescent="0.3">
      <c r="A1421" s="1" t="s">
        <v>4887</v>
      </c>
      <c r="B1421" s="1" t="s">
        <v>1934</v>
      </c>
      <c r="C1421" s="1" t="s">
        <v>2476</v>
      </c>
      <c r="D1421" s="1" t="s">
        <v>15</v>
      </c>
      <c r="E1421" s="2">
        <v>3</v>
      </c>
      <c r="F1421" s="1" t="s">
        <v>2374</v>
      </c>
      <c r="H1421" s="1" t="s">
        <v>15</v>
      </c>
      <c r="I1421" s="1" t="s">
        <v>15</v>
      </c>
      <c r="J1421" s="1" t="s">
        <v>15</v>
      </c>
      <c r="K1421" s="1" t="s">
        <v>15</v>
      </c>
      <c r="L1421" s="1" t="s">
        <v>15</v>
      </c>
      <c r="M1421" s="5"/>
      <c r="R1421" s="2" t="s">
        <v>4438</v>
      </c>
      <c r="S1421" s="5" t="str">
        <f t="shared" si="29"/>
        <v>GAD</v>
      </c>
      <c r="T1421" s="2" t="s">
        <v>4471</v>
      </c>
    </row>
    <row r="1422" spans="1:20" x14ac:dyDescent="0.3">
      <c r="A1422" s="1" t="s">
        <v>4888</v>
      </c>
      <c r="B1422" s="1" t="s">
        <v>1937</v>
      </c>
      <c r="C1422" s="1" t="s">
        <v>2478</v>
      </c>
      <c r="D1422" s="1" t="s">
        <v>15</v>
      </c>
      <c r="E1422" s="2">
        <v>3</v>
      </c>
      <c r="F1422" s="1" t="s">
        <v>2374</v>
      </c>
      <c r="H1422" s="1" t="s">
        <v>15</v>
      </c>
      <c r="I1422" s="1" t="s">
        <v>15</v>
      </c>
      <c r="J1422" s="1" t="s">
        <v>15</v>
      </c>
      <c r="K1422" s="1" t="s">
        <v>15</v>
      </c>
      <c r="L1422" s="1" t="s">
        <v>15</v>
      </c>
      <c r="M1422" s="5"/>
      <c r="R1422" s="2" t="s">
        <v>4438</v>
      </c>
      <c r="S1422" s="5" t="str">
        <f t="shared" si="29"/>
        <v>GAD</v>
      </c>
      <c r="T1422" s="2" t="s">
        <v>4471</v>
      </c>
    </row>
    <row r="1423" spans="1:20" x14ac:dyDescent="0.3">
      <c r="A1423" s="1" t="s">
        <v>4889</v>
      </c>
      <c r="B1423" s="1" t="s">
        <v>1940</v>
      </c>
      <c r="C1423" s="1" t="s">
        <v>2480</v>
      </c>
      <c r="D1423" s="1" t="s">
        <v>15</v>
      </c>
      <c r="E1423" s="2">
        <v>3</v>
      </c>
      <c r="F1423" s="1" t="s">
        <v>2374</v>
      </c>
      <c r="H1423" s="1" t="s">
        <v>15</v>
      </c>
      <c r="I1423" s="1" t="s">
        <v>15</v>
      </c>
      <c r="J1423" s="1" t="s">
        <v>15</v>
      </c>
      <c r="K1423" s="1" t="s">
        <v>15</v>
      </c>
      <c r="L1423" s="1" t="s">
        <v>15</v>
      </c>
      <c r="M1423" s="5"/>
      <c r="R1423" s="2" t="s">
        <v>4438</v>
      </c>
      <c r="S1423" s="5" t="str">
        <f t="shared" si="29"/>
        <v>GAD</v>
      </c>
      <c r="T1423" s="2" t="s">
        <v>4471</v>
      </c>
    </row>
    <row r="1424" spans="1:20" x14ac:dyDescent="0.3">
      <c r="A1424" s="1" t="s">
        <v>4890</v>
      </c>
      <c r="B1424" s="1" t="s">
        <v>1943</v>
      </c>
      <c r="C1424" s="1" t="s">
        <v>2482</v>
      </c>
      <c r="D1424" s="1" t="s">
        <v>15</v>
      </c>
      <c r="E1424" s="2">
        <v>3</v>
      </c>
      <c r="F1424" s="1" t="s">
        <v>2374</v>
      </c>
      <c r="H1424" s="1" t="s">
        <v>15</v>
      </c>
      <c r="I1424" s="1" t="s">
        <v>15</v>
      </c>
      <c r="J1424" s="1" t="s">
        <v>15</v>
      </c>
      <c r="K1424" s="1" t="s">
        <v>15</v>
      </c>
      <c r="L1424" s="1" t="s">
        <v>15</v>
      </c>
      <c r="M1424" s="5"/>
      <c r="R1424" s="2" t="s">
        <v>4438</v>
      </c>
      <c r="S1424" s="5" t="str">
        <f t="shared" ref="S1424:S1509" si="30">+F1424</f>
        <v>GAD</v>
      </c>
      <c r="T1424" s="2" t="s">
        <v>4471</v>
      </c>
    </row>
    <row r="1425" spans="1:20" x14ac:dyDescent="0.3">
      <c r="A1425" s="1" t="s">
        <v>4891</v>
      </c>
      <c r="B1425" s="1" t="s">
        <v>1945</v>
      </c>
      <c r="C1425" s="1" t="s">
        <v>2484</v>
      </c>
      <c r="D1425" s="1" t="s">
        <v>15</v>
      </c>
      <c r="E1425" s="2">
        <v>3</v>
      </c>
      <c r="F1425" s="1" t="s">
        <v>2374</v>
      </c>
      <c r="H1425" s="1" t="s">
        <v>15</v>
      </c>
      <c r="I1425" s="1" t="s">
        <v>15</v>
      </c>
      <c r="J1425" s="1" t="s">
        <v>15</v>
      </c>
      <c r="K1425" s="1" t="s">
        <v>15</v>
      </c>
      <c r="L1425" s="1" t="s">
        <v>15</v>
      </c>
      <c r="M1425" s="5"/>
      <c r="R1425" s="2" t="s">
        <v>4438</v>
      </c>
      <c r="S1425" s="5" t="str">
        <f t="shared" si="30"/>
        <v>GAD</v>
      </c>
      <c r="T1425" s="2" t="s">
        <v>4471</v>
      </c>
    </row>
    <row r="1426" spans="1:20" x14ac:dyDescent="0.3">
      <c r="A1426" s="1" t="s">
        <v>4892</v>
      </c>
      <c r="B1426" s="1" t="s">
        <v>1948</v>
      </c>
      <c r="C1426" s="1" t="s">
        <v>2486</v>
      </c>
      <c r="D1426" s="1" t="s">
        <v>15</v>
      </c>
      <c r="E1426" s="2">
        <v>3</v>
      </c>
      <c r="F1426" s="1" t="s">
        <v>2374</v>
      </c>
      <c r="H1426" s="1" t="s">
        <v>15</v>
      </c>
      <c r="I1426" s="1" t="s">
        <v>15</v>
      </c>
      <c r="J1426" s="1" t="s">
        <v>15</v>
      </c>
      <c r="K1426" s="1" t="s">
        <v>15</v>
      </c>
      <c r="L1426" s="1" t="s">
        <v>15</v>
      </c>
      <c r="M1426" s="5"/>
      <c r="R1426" s="2" t="s">
        <v>4438</v>
      </c>
      <c r="S1426" s="5" t="str">
        <f t="shared" si="30"/>
        <v>GAD</v>
      </c>
      <c r="T1426" s="2" t="s">
        <v>4471</v>
      </c>
    </row>
    <row r="1427" spans="1:20" x14ac:dyDescent="0.3">
      <c r="A1427" s="1" t="s">
        <v>2438</v>
      </c>
      <c r="B1427" s="1" t="s">
        <v>1873</v>
      </c>
      <c r="C1427" s="1" t="s">
        <v>2439</v>
      </c>
      <c r="D1427" s="1" t="s">
        <v>15</v>
      </c>
      <c r="E1427" s="2">
        <v>3</v>
      </c>
      <c r="F1427" s="1" t="s">
        <v>2374</v>
      </c>
      <c r="H1427" s="1" t="s">
        <v>15</v>
      </c>
      <c r="I1427" s="1" t="s">
        <v>15</v>
      </c>
      <c r="J1427" s="1" t="s">
        <v>15</v>
      </c>
      <c r="K1427" s="1" t="s">
        <v>15</v>
      </c>
      <c r="L1427" s="1" t="s">
        <v>15</v>
      </c>
      <c r="M1427" s="5"/>
      <c r="R1427" s="2" t="s">
        <v>4438</v>
      </c>
      <c r="S1427" s="5" t="str">
        <f t="shared" si="30"/>
        <v>GAD</v>
      </c>
      <c r="T1427" s="2" t="s">
        <v>4471</v>
      </c>
    </row>
    <row r="1428" spans="1:20" x14ac:dyDescent="0.3">
      <c r="A1428" s="1" t="s">
        <v>2440</v>
      </c>
      <c r="B1428" s="1" t="s">
        <v>1876</v>
      </c>
      <c r="C1428" s="1" t="s">
        <v>2441</v>
      </c>
      <c r="D1428" s="1" t="s">
        <v>15</v>
      </c>
      <c r="E1428" s="2">
        <v>3</v>
      </c>
      <c r="F1428" s="1" t="s">
        <v>2374</v>
      </c>
      <c r="H1428" s="1" t="s">
        <v>15</v>
      </c>
      <c r="I1428" s="1" t="s">
        <v>15</v>
      </c>
      <c r="J1428" s="1" t="s">
        <v>15</v>
      </c>
      <c r="K1428" s="1" t="s">
        <v>15</v>
      </c>
      <c r="L1428" s="1" t="s">
        <v>15</v>
      </c>
      <c r="M1428" s="5"/>
      <c r="R1428" s="2" t="s">
        <v>4438</v>
      </c>
      <c r="S1428" s="5" t="str">
        <f t="shared" si="30"/>
        <v>GAD</v>
      </c>
      <c r="T1428" s="2" t="s">
        <v>4471</v>
      </c>
    </row>
    <row r="1429" spans="1:20" x14ac:dyDescent="0.3">
      <c r="A1429" s="1" t="s">
        <v>4893</v>
      </c>
      <c r="B1429" s="1" t="s">
        <v>1953</v>
      </c>
      <c r="C1429" s="1" t="s">
        <v>2490</v>
      </c>
      <c r="D1429" s="1" t="s">
        <v>15</v>
      </c>
      <c r="E1429" s="2">
        <v>3</v>
      </c>
      <c r="F1429" s="1" t="s">
        <v>2374</v>
      </c>
      <c r="H1429" s="1" t="s">
        <v>15</v>
      </c>
      <c r="I1429" s="1" t="s">
        <v>15</v>
      </c>
      <c r="J1429" s="1" t="s">
        <v>15</v>
      </c>
      <c r="K1429" s="1" t="s">
        <v>15</v>
      </c>
      <c r="L1429" s="1" t="s">
        <v>15</v>
      </c>
      <c r="M1429" s="5"/>
      <c r="R1429" s="2" t="s">
        <v>4438</v>
      </c>
      <c r="S1429" s="5" t="str">
        <f t="shared" si="30"/>
        <v>GAD</v>
      </c>
      <c r="T1429" s="2" t="s">
        <v>4471</v>
      </c>
    </row>
    <row r="1430" spans="1:20" x14ac:dyDescent="0.3">
      <c r="A1430" s="1" t="s">
        <v>4894</v>
      </c>
      <c r="B1430" s="1" t="s">
        <v>1956</v>
      </c>
      <c r="C1430" s="1" t="s">
        <v>2492</v>
      </c>
      <c r="D1430" s="1" t="s">
        <v>15</v>
      </c>
      <c r="E1430" s="2">
        <v>3</v>
      </c>
      <c r="F1430" s="1" t="s">
        <v>2374</v>
      </c>
      <c r="H1430" s="1" t="s">
        <v>15</v>
      </c>
      <c r="I1430" s="1" t="s">
        <v>15</v>
      </c>
      <c r="J1430" s="1" t="s">
        <v>15</v>
      </c>
      <c r="K1430" s="1" t="s">
        <v>15</v>
      </c>
      <c r="L1430" s="1" t="s">
        <v>15</v>
      </c>
      <c r="M1430" s="5"/>
      <c r="R1430" s="2" t="s">
        <v>4438</v>
      </c>
      <c r="S1430" s="5" t="str">
        <f t="shared" si="30"/>
        <v>GAD</v>
      </c>
      <c r="T1430" s="2" t="s">
        <v>4471</v>
      </c>
    </row>
    <row r="1431" spans="1:20" x14ac:dyDescent="0.3">
      <c r="A1431" s="1" t="s">
        <v>4895</v>
      </c>
      <c r="B1431" s="1" t="s">
        <v>1959</v>
      </c>
      <c r="C1431" s="1" t="s">
        <v>2494</v>
      </c>
      <c r="D1431" s="1" t="s">
        <v>15</v>
      </c>
      <c r="E1431" s="2">
        <v>3</v>
      </c>
      <c r="F1431" s="1" t="s">
        <v>2374</v>
      </c>
      <c r="H1431" s="1" t="s">
        <v>15</v>
      </c>
      <c r="I1431" s="1" t="s">
        <v>15</v>
      </c>
      <c r="J1431" s="1" t="s">
        <v>15</v>
      </c>
      <c r="K1431" s="1" t="s">
        <v>15</v>
      </c>
      <c r="L1431" s="1" t="s">
        <v>15</v>
      </c>
      <c r="M1431" s="5"/>
      <c r="R1431" s="2" t="s">
        <v>4438</v>
      </c>
      <c r="S1431" s="5" t="str">
        <f t="shared" si="30"/>
        <v>GAD</v>
      </c>
      <c r="T1431" s="2" t="s">
        <v>4471</v>
      </c>
    </row>
    <row r="1432" spans="1:20" x14ac:dyDescent="0.3">
      <c r="A1432" s="1" t="s">
        <v>4896</v>
      </c>
      <c r="B1432" s="1" t="s">
        <v>1962</v>
      </c>
      <c r="C1432" s="1" t="s">
        <v>2496</v>
      </c>
      <c r="D1432" s="1" t="s">
        <v>15</v>
      </c>
      <c r="E1432" s="2">
        <v>3</v>
      </c>
      <c r="F1432" s="1" t="s">
        <v>2374</v>
      </c>
      <c r="H1432" s="1" t="s">
        <v>15</v>
      </c>
      <c r="I1432" s="1" t="s">
        <v>15</v>
      </c>
      <c r="J1432" s="1" t="s">
        <v>15</v>
      </c>
      <c r="K1432" s="1" t="s">
        <v>15</v>
      </c>
      <c r="L1432" s="1" t="s">
        <v>15</v>
      </c>
      <c r="M1432" s="5"/>
      <c r="R1432" s="2" t="s">
        <v>4438</v>
      </c>
      <c r="S1432" s="5" t="str">
        <f t="shared" si="30"/>
        <v>GAD</v>
      </c>
      <c r="T1432" s="2" t="s">
        <v>4471</v>
      </c>
    </row>
    <row r="1433" spans="1:20" x14ac:dyDescent="0.3">
      <c r="A1433" s="1" t="s">
        <v>4897</v>
      </c>
      <c r="B1433" s="1" t="s">
        <v>1965</v>
      </c>
      <c r="C1433" s="1" t="s">
        <v>2498</v>
      </c>
      <c r="D1433" s="1" t="s">
        <v>15</v>
      </c>
      <c r="E1433" s="2">
        <v>3</v>
      </c>
      <c r="F1433" s="1" t="s">
        <v>2374</v>
      </c>
      <c r="H1433" s="1" t="s">
        <v>15</v>
      </c>
      <c r="I1433" s="1" t="s">
        <v>15</v>
      </c>
      <c r="J1433" s="1" t="s">
        <v>15</v>
      </c>
      <c r="K1433" s="1" t="s">
        <v>15</v>
      </c>
      <c r="L1433" s="1" t="s">
        <v>15</v>
      </c>
      <c r="M1433" s="5"/>
      <c r="R1433" s="2" t="s">
        <v>4438</v>
      </c>
      <c r="S1433" s="5" t="str">
        <f t="shared" si="30"/>
        <v>GAD</v>
      </c>
      <c r="T1433" s="2" t="s">
        <v>4471</v>
      </c>
    </row>
    <row r="1434" spans="1:20" x14ac:dyDescent="0.3">
      <c r="A1434" s="1" t="s">
        <v>2442</v>
      </c>
      <c r="B1434" s="1" t="s">
        <v>1879</v>
      </c>
      <c r="C1434" s="1" t="s">
        <v>5200</v>
      </c>
      <c r="D1434" s="1" t="s">
        <v>15</v>
      </c>
      <c r="E1434" s="2">
        <v>3</v>
      </c>
      <c r="F1434" s="1" t="s">
        <v>2374</v>
      </c>
      <c r="H1434" s="1" t="s">
        <v>15</v>
      </c>
      <c r="I1434" s="1" t="s">
        <v>15</v>
      </c>
      <c r="J1434" s="1" t="s">
        <v>15</v>
      </c>
      <c r="K1434" s="1" t="s">
        <v>15</v>
      </c>
      <c r="L1434" s="1" t="s">
        <v>15</v>
      </c>
      <c r="M1434" s="5"/>
      <c r="R1434" s="2" t="s">
        <v>4438</v>
      </c>
      <c r="S1434" s="5" t="str">
        <f t="shared" si="30"/>
        <v>GAD</v>
      </c>
      <c r="T1434" s="2" t="s">
        <v>4471</v>
      </c>
    </row>
    <row r="1435" spans="1:20" x14ac:dyDescent="0.3">
      <c r="A1435" s="1" t="s">
        <v>2443</v>
      </c>
      <c r="B1435" s="1" t="s">
        <v>1882</v>
      </c>
      <c r="C1435" s="1" t="s">
        <v>5201</v>
      </c>
      <c r="D1435" s="1" t="s">
        <v>15</v>
      </c>
      <c r="E1435" s="2">
        <v>3</v>
      </c>
      <c r="F1435" s="1" t="s">
        <v>2374</v>
      </c>
      <c r="H1435" s="1" t="s">
        <v>15</v>
      </c>
      <c r="I1435" s="1" t="s">
        <v>15</v>
      </c>
      <c r="J1435" s="1" t="s">
        <v>15</v>
      </c>
      <c r="K1435" s="1" t="s">
        <v>15</v>
      </c>
      <c r="L1435" s="1" t="s">
        <v>15</v>
      </c>
      <c r="M1435" s="5"/>
      <c r="R1435" s="2" t="s">
        <v>4438</v>
      </c>
      <c r="S1435" s="5" t="str">
        <f t="shared" si="30"/>
        <v>GAD</v>
      </c>
      <c r="T1435" s="2" t="s">
        <v>4471</v>
      </c>
    </row>
    <row r="1436" spans="1:20" x14ac:dyDescent="0.3">
      <c r="A1436" s="1" t="s">
        <v>4898</v>
      </c>
      <c r="B1436" s="1" t="s">
        <v>1968</v>
      </c>
      <c r="C1436" s="1" t="s">
        <v>2500</v>
      </c>
      <c r="D1436" s="1" t="s">
        <v>15</v>
      </c>
      <c r="E1436" s="2">
        <v>3</v>
      </c>
      <c r="F1436" s="1" t="s">
        <v>2374</v>
      </c>
      <c r="H1436" s="1" t="s">
        <v>15</v>
      </c>
      <c r="I1436" s="1" t="s">
        <v>15</v>
      </c>
      <c r="J1436" s="1" t="s">
        <v>15</v>
      </c>
      <c r="K1436" s="1" t="s">
        <v>15</v>
      </c>
      <c r="L1436" s="1" t="s">
        <v>15</v>
      </c>
      <c r="M1436" s="5"/>
      <c r="R1436" s="2" t="s">
        <v>4438</v>
      </c>
      <c r="S1436" s="5" t="str">
        <f t="shared" si="30"/>
        <v>GAD</v>
      </c>
      <c r="T1436" s="2" t="s">
        <v>4471</v>
      </c>
    </row>
    <row r="1437" spans="1:20" x14ac:dyDescent="0.3">
      <c r="A1437" s="1" t="s">
        <v>4899</v>
      </c>
      <c r="B1437" s="1" t="s">
        <v>1971</v>
      </c>
      <c r="C1437" s="1" t="s">
        <v>2502</v>
      </c>
      <c r="D1437" s="1" t="s">
        <v>15</v>
      </c>
      <c r="E1437" s="2">
        <v>3</v>
      </c>
      <c r="F1437" s="1" t="s">
        <v>2374</v>
      </c>
      <c r="H1437" s="1" t="s">
        <v>15</v>
      </c>
      <c r="I1437" s="1" t="s">
        <v>15</v>
      </c>
      <c r="J1437" s="1" t="s">
        <v>15</v>
      </c>
      <c r="K1437" s="1" t="s">
        <v>15</v>
      </c>
      <c r="L1437" s="1" t="s">
        <v>15</v>
      </c>
      <c r="M1437" s="5"/>
      <c r="R1437" s="2" t="s">
        <v>4438</v>
      </c>
      <c r="S1437" s="5" t="str">
        <f t="shared" si="30"/>
        <v>GAD</v>
      </c>
      <c r="T1437" s="2" t="s">
        <v>4471</v>
      </c>
    </row>
    <row r="1438" spans="1:20" x14ac:dyDescent="0.3">
      <c r="A1438" s="1" t="s">
        <v>4900</v>
      </c>
      <c r="B1438" s="1" t="s">
        <v>1974</v>
      </c>
      <c r="C1438" s="1" t="s">
        <v>2504</v>
      </c>
      <c r="D1438" s="1" t="s">
        <v>15</v>
      </c>
      <c r="E1438" s="2">
        <v>3</v>
      </c>
      <c r="F1438" s="1" t="s">
        <v>2374</v>
      </c>
      <c r="H1438" s="1" t="s">
        <v>15</v>
      </c>
      <c r="I1438" s="1" t="s">
        <v>15</v>
      </c>
      <c r="J1438" s="1" t="s">
        <v>15</v>
      </c>
      <c r="K1438" s="1" t="s">
        <v>15</v>
      </c>
      <c r="L1438" s="1" t="s">
        <v>15</v>
      </c>
      <c r="M1438" s="5"/>
      <c r="R1438" s="2" t="s">
        <v>4438</v>
      </c>
      <c r="S1438" s="5" t="str">
        <f t="shared" si="30"/>
        <v>GAD</v>
      </c>
      <c r="T1438" s="2" t="s">
        <v>4471</v>
      </c>
    </row>
    <row r="1439" spans="1:20" x14ac:dyDescent="0.3">
      <c r="A1439" s="1" t="s">
        <v>2444</v>
      </c>
      <c r="B1439" s="1" t="s">
        <v>1885</v>
      </c>
      <c r="C1439" s="1" t="s">
        <v>5202</v>
      </c>
      <c r="D1439" s="1" t="s">
        <v>15</v>
      </c>
      <c r="E1439" s="2">
        <v>3</v>
      </c>
      <c r="F1439" s="1" t="s">
        <v>2374</v>
      </c>
      <c r="H1439" s="1" t="s">
        <v>15</v>
      </c>
      <c r="I1439" s="1" t="s">
        <v>15</v>
      </c>
      <c r="J1439" s="1" t="s">
        <v>15</v>
      </c>
      <c r="K1439" s="1" t="s">
        <v>15</v>
      </c>
      <c r="L1439" s="1" t="s">
        <v>15</v>
      </c>
      <c r="M1439" s="5"/>
      <c r="R1439" s="2" t="s">
        <v>4438</v>
      </c>
      <c r="S1439" s="5" t="str">
        <f t="shared" si="30"/>
        <v>GAD</v>
      </c>
      <c r="T1439" s="2" t="s">
        <v>4471</v>
      </c>
    </row>
    <row r="1440" spans="1:20" x14ac:dyDescent="0.3">
      <c r="A1440" s="1" t="s">
        <v>4901</v>
      </c>
      <c r="B1440" s="1" t="s">
        <v>1977</v>
      </c>
      <c r="C1440" s="1" t="s">
        <v>2506</v>
      </c>
      <c r="D1440" s="1" t="s">
        <v>15</v>
      </c>
      <c r="E1440" s="2">
        <v>3</v>
      </c>
      <c r="F1440" s="1" t="s">
        <v>2374</v>
      </c>
      <c r="H1440" s="1" t="s">
        <v>15</v>
      </c>
      <c r="I1440" s="1" t="s">
        <v>15</v>
      </c>
      <c r="J1440" s="1" t="s">
        <v>15</v>
      </c>
      <c r="K1440" s="1" t="s">
        <v>15</v>
      </c>
      <c r="L1440" s="1" t="s">
        <v>15</v>
      </c>
      <c r="M1440" s="5"/>
      <c r="R1440" s="2" t="s">
        <v>4438</v>
      </c>
      <c r="S1440" s="5" t="str">
        <f t="shared" si="30"/>
        <v>GAD</v>
      </c>
      <c r="T1440" s="2" t="s">
        <v>4471</v>
      </c>
    </row>
    <row r="1441" spans="1:20" x14ac:dyDescent="0.3">
      <c r="A1441" s="1" t="s">
        <v>4902</v>
      </c>
      <c r="B1441" s="1" t="s">
        <v>1980</v>
      </c>
      <c r="C1441" s="1" t="s">
        <v>2508</v>
      </c>
      <c r="D1441" s="1" t="s">
        <v>15</v>
      </c>
      <c r="E1441" s="2">
        <v>3</v>
      </c>
      <c r="F1441" s="1" t="s">
        <v>2374</v>
      </c>
      <c r="H1441" s="1" t="s">
        <v>15</v>
      </c>
      <c r="I1441" s="1" t="s">
        <v>15</v>
      </c>
      <c r="J1441" s="1" t="s">
        <v>15</v>
      </c>
      <c r="K1441" s="1" t="s">
        <v>15</v>
      </c>
      <c r="L1441" s="1" t="s">
        <v>15</v>
      </c>
      <c r="M1441" s="5"/>
      <c r="R1441" s="2" t="s">
        <v>4438</v>
      </c>
      <c r="S1441" s="5" t="str">
        <f t="shared" si="30"/>
        <v>GAD</v>
      </c>
      <c r="T1441" s="2" t="s">
        <v>4471</v>
      </c>
    </row>
    <row r="1442" spans="1:20" x14ac:dyDescent="0.3">
      <c r="A1442" s="1" t="s">
        <v>4903</v>
      </c>
      <c r="B1442" s="1" t="s">
        <v>1983</v>
      </c>
      <c r="C1442" s="1" t="s">
        <v>2510</v>
      </c>
      <c r="D1442" s="1" t="s">
        <v>15</v>
      </c>
      <c r="E1442" s="2">
        <v>3</v>
      </c>
      <c r="F1442" s="1" t="s">
        <v>2374</v>
      </c>
      <c r="H1442" s="1" t="s">
        <v>15</v>
      </c>
      <c r="I1442" s="1" t="s">
        <v>15</v>
      </c>
      <c r="J1442" s="1" t="s">
        <v>15</v>
      </c>
      <c r="K1442" s="1" t="s">
        <v>15</v>
      </c>
      <c r="L1442" s="1" t="s">
        <v>15</v>
      </c>
      <c r="M1442" s="5"/>
      <c r="R1442" s="2" t="s">
        <v>4438</v>
      </c>
      <c r="S1442" s="5" t="str">
        <f t="shared" si="30"/>
        <v>GAD</v>
      </c>
      <c r="T1442" s="2" t="s">
        <v>4471</v>
      </c>
    </row>
    <row r="1443" spans="1:20" x14ac:dyDescent="0.3">
      <c r="A1443" s="1" t="s">
        <v>4904</v>
      </c>
      <c r="B1443" s="1" t="s">
        <v>1986</v>
      </c>
      <c r="C1443" s="1" t="s">
        <v>2512</v>
      </c>
      <c r="D1443" s="1" t="s">
        <v>15</v>
      </c>
      <c r="E1443" s="2">
        <v>3</v>
      </c>
      <c r="F1443" s="1" t="s">
        <v>2374</v>
      </c>
      <c r="H1443" s="1" t="s">
        <v>15</v>
      </c>
      <c r="I1443" s="1" t="s">
        <v>15</v>
      </c>
      <c r="J1443" s="1" t="s">
        <v>15</v>
      </c>
      <c r="K1443" s="1" t="s">
        <v>15</v>
      </c>
      <c r="L1443" s="1" t="s">
        <v>15</v>
      </c>
      <c r="M1443" s="5"/>
      <c r="R1443" s="2" t="s">
        <v>4438</v>
      </c>
      <c r="S1443" s="5" t="str">
        <f t="shared" si="30"/>
        <v>GAD</v>
      </c>
      <c r="T1443" s="2" t="s">
        <v>4471</v>
      </c>
    </row>
    <row r="1444" spans="1:20" x14ac:dyDescent="0.3">
      <c r="A1444" s="1" t="s">
        <v>4905</v>
      </c>
      <c r="B1444" s="1" t="s">
        <v>1989</v>
      </c>
      <c r="C1444" s="1" t="s">
        <v>2514</v>
      </c>
      <c r="D1444" s="1" t="s">
        <v>15</v>
      </c>
      <c r="E1444" s="2">
        <v>3</v>
      </c>
      <c r="F1444" s="1" t="s">
        <v>2374</v>
      </c>
      <c r="H1444" s="1" t="s">
        <v>15</v>
      </c>
      <c r="I1444" s="1" t="s">
        <v>15</v>
      </c>
      <c r="J1444" s="1" t="s">
        <v>15</v>
      </c>
      <c r="K1444" s="1" t="s">
        <v>15</v>
      </c>
      <c r="L1444" s="1" t="s">
        <v>15</v>
      </c>
      <c r="M1444" s="5"/>
      <c r="R1444" s="2" t="s">
        <v>4438</v>
      </c>
      <c r="S1444" s="5" t="str">
        <f t="shared" si="30"/>
        <v>GAD</v>
      </c>
      <c r="T1444" s="2" t="s">
        <v>4471</v>
      </c>
    </row>
    <row r="1445" spans="1:20" x14ac:dyDescent="0.3">
      <c r="A1445" s="1" t="s">
        <v>4906</v>
      </c>
      <c r="B1445" s="1" t="s">
        <v>1992</v>
      </c>
      <c r="C1445" s="1" t="s">
        <v>2516</v>
      </c>
      <c r="D1445" s="1" t="s">
        <v>15</v>
      </c>
      <c r="E1445" s="2">
        <v>3</v>
      </c>
      <c r="F1445" s="1" t="s">
        <v>2374</v>
      </c>
      <c r="H1445" s="1" t="s">
        <v>15</v>
      </c>
      <c r="I1445" s="1" t="s">
        <v>15</v>
      </c>
      <c r="J1445" s="1" t="s">
        <v>15</v>
      </c>
      <c r="K1445" s="1" t="s">
        <v>15</v>
      </c>
      <c r="L1445" s="1" t="s">
        <v>15</v>
      </c>
      <c r="M1445" s="5"/>
      <c r="R1445" s="2" t="s">
        <v>4438</v>
      </c>
      <c r="S1445" s="5" t="str">
        <f t="shared" si="30"/>
        <v>GAD</v>
      </c>
      <c r="T1445" s="2" t="s">
        <v>4471</v>
      </c>
    </row>
    <row r="1446" spans="1:20" x14ac:dyDescent="0.3">
      <c r="A1446" s="1" t="s">
        <v>4907</v>
      </c>
      <c r="B1446" s="1" t="s">
        <v>1995</v>
      </c>
      <c r="C1446" s="1" t="s">
        <v>2518</v>
      </c>
      <c r="D1446" s="1" t="s">
        <v>15</v>
      </c>
      <c r="E1446" s="2">
        <v>3</v>
      </c>
      <c r="F1446" s="1" t="s">
        <v>2374</v>
      </c>
      <c r="H1446" s="1" t="s">
        <v>15</v>
      </c>
      <c r="I1446" s="1" t="s">
        <v>15</v>
      </c>
      <c r="J1446" s="1" t="s">
        <v>15</v>
      </c>
      <c r="K1446" s="1" t="s">
        <v>15</v>
      </c>
      <c r="L1446" s="1" t="s">
        <v>15</v>
      </c>
      <c r="M1446" s="5"/>
      <c r="R1446" s="2" t="s">
        <v>4438</v>
      </c>
      <c r="S1446" s="5" t="str">
        <f t="shared" si="30"/>
        <v>GAD</v>
      </c>
      <c r="T1446" s="2" t="s">
        <v>4471</v>
      </c>
    </row>
    <row r="1447" spans="1:20" x14ac:dyDescent="0.3">
      <c r="A1447" s="1" t="s">
        <v>4908</v>
      </c>
      <c r="B1447" s="1" t="s">
        <v>1998</v>
      </c>
      <c r="C1447" s="1" t="s">
        <v>2520</v>
      </c>
      <c r="D1447" s="1" t="s">
        <v>15</v>
      </c>
      <c r="E1447" s="2">
        <v>3</v>
      </c>
      <c r="F1447" s="1" t="s">
        <v>2374</v>
      </c>
      <c r="H1447" s="1" t="s">
        <v>15</v>
      </c>
      <c r="I1447" s="1" t="s">
        <v>15</v>
      </c>
      <c r="J1447" s="1" t="s">
        <v>15</v>
      </c>
      <c r="K1447" s="1" t="s">
        <v>15</v>
      </c>
      <c r="L1447" s="1" t="s">
        <v>15</v>
      </c>
      <c r="M1447" s="5"/>
      <c r="R1447" s="2" t="s">
        <v>4438</v>
      </c>
      <c r="S1447" s="5" t="str">
        <f t="shared" si="30"/>
        <v>GAD</v>
      </c>
      <c r="T1447" s="2" t="s">
        <v>4471</v>
      </c>
    </row>
    <row r="1448" spans="1:20" x14ac:dyDescent="0.3">
      <c r="A1448" s="1" t="s">
        <v>4909</v>
      </c>
      <c r="B1448" s="1" t="s">
        <v>2001</v>
      </c>
      <c r="C1448" s="1" t="s">
        <v>2522</v>
      </c>
      <c r="D1448" s="1" t="s">
        <v>15</v>
      </c>
      <c r="E1448" s="2">
        <v>3</v>
      </c>
      <c r="F1448" s="1" t="s">
        <v>2374</v>
      </c>
      <c r="H1448" s="1" t="s">
        <v>15</v>
      </c>
      <c r="I1448" s="1" t="s">
        <v>15</v>
      </c>
      <c r="J1448" s="1" t="s">
        <v>15</v>
      </c>
      <c r="K1448" s="1" t="s">
        <v>15</v>
      </c>
      <c r="L1448" s="1" t="s">
        <v>15</v>
      </c>
      <c r="M1448" s="5"/>
      <c r="R1448" s="2" t="s">
        <v>4438</v>
      </c>
      <c r="S1448" s="5" t="str">
        <f t="shared" si="30"/>
        <v>GAD</v>
      </c>
      <c r="T1448" s="2" t="s">
        <v>4471</v>
      </c>
    </row>
    <row r="1449" spans="1:20" x14ac:dyDescent="0.3">
      <c r="A1449" s="1" t="s">
        <v>4910</v>
      </c>
      <c r="B1449" s="1" t="s">
        <v>2032</v>
      </c>
      <c r="C1449" s="1" t="s">
        <v>2524</v>
      </c>
      <c r="D1449" s="1" t="s">
        <v>15</v>
      </c>
      <c r="E1449" s="2">
        <v>3</v>
      </c>
      <c r="F1449" s="1" t="s">
        <v>2374</v>
      </c>
      <c r="H1449" s="1" t="s">
        <v>15</v>
      </c>
      <c r="I1449" s="1" t="s">
        <v>15</v>
      </c>
      <c r="J1449" s="1" t="s">
        <v>15</v>
      </c>
      <c r="K1449" s="1" t="s">
        <v>15</v>
      </c>
      <c r="L1449" s="1" t="s">
        <v>15</v>
      </c>
      <c r="M1449" s="5"/>
      <c r="R1449" s="2" t="s">
        <v>4438</v>
      </c>
      <c r="S1449" s="5" t="str">
        <f t="shared" si="30"/>
        <v>GAD</v>
      </c>
      <c r="T1449" s="2" t="s">
        <v>4471</v>
      </c>
    </row>
    <row r="1450" spans="1:20" x14ac:dyDescent="0.3">
      <c r="A1450" s="1" t="s">
        <v>4911</v>
      </c>
      <c r="B1450" s="1" t="s">
        <v>2010</v>
      </c>
      <c r="C1450" s="1" t="s">
        <v>2526</v>
      </c>
      <c r="D1450" s="1" t="s">
        <v>15</v>
      </c>
      <c r="E1450" s="2">
        <v>3</v>
      </c>
      <c r="F1450" s="1" t="s">
        <v>2374</v>
      </c>
      <c r="H1450" s="1" t="s">
        <v>15</v>
      </c>
      <c r="I1450" s="1" t="s">
        <v>15</v>
      </c>
      <c r="J1450" s="1" t="s">
        <v>15</v>
      </c>
      <c r="K1450" s="1" t="s">
        <v>15</v>
      </c>
      <c r="L1450" s="1" t="s">
        <v>15</v>
      </c>
      <c r="M1450" s="5"/>
      <c r="R1450" s="2" t="s">
        <v>4438</v>
      </c>
      <c r="S1450" s="5" t="str">
        <f t="shared" si="30"/>
        <v>GAD</v>
      </c>
      <c r="T1450" s="2" t="s">
        <v>4471</v>
      </c>
    </row>
    <row r="1451" spans="1:20" x14ac:dyDescent="0.3">
      <c r="A1451" s="1" t="s">
        <v>4912</v>
      </c>
      <c r="B1451" s="1" t="s">
        <v>2013</v>
      </c>
      <c r="C1451" s="1" t="s">
        <v>2528</v>
      </c>
      <c r="D1451" s="1" t="s">
        <v>15</v>
      </c>
      <c r="E1451" s="2">
        <v>3</v>
      </c>
      <c r="F1451" s="1" t="s">
        <v>2374</v>
      </c>
      <c r="H1451" s="1" t="s">
        <v>15</v>
      </c>
      <c r="I1451" s="1" t="s">
        <v>15</v>
      </c>
      <c r="J1451" s="1" t="s">
        <v>15</v>
      </c>
      <c r="K1451" s="1" t="s">
        <v>15</v>
      </c>
      <c r="L1451" s="1" t="s">
        <v>15</v>
      </c>
      <c r="M1451" s="5"/>
      <c r="R1451" s="2" t="s">
        <v>4438</v>
      </c>
      <c r="S1451" s="5" t="str">
        <f t="shared" si="30"/>
        <v>GAD</v>
      </c>
      <c r="T1451" s="2" t="s">
        <v>4471</v>
      </c>
    </row>
    <row r="1452" spans="1:20" x14ac:dyDescent="0.3">
      <c r="A1452" s="1" t="s">
        <v>4913</v>
      </c>
      <c r="B1452" s="1" t="s">
        <v>1888</v>
      </c>
      <c r="C1452" s="1" t="s">
        <v>2530</v>
      </c>
      <c r="D1452" s="1" t="s">
        <v>15</v>
      </c>
      <c r="E1452" s="2">
        <v>3</v>
      </c>
      <c r="F1452" s="1" t="s">
        <v>2374</v>
      </c>
      <c r="H1452" s="1" t="s">
        <v>15</v>
      </c>
      <c r="I1452" s="1" t="s">
        <v>15</v>
      </c>
      <c r="J1452" s="1" t="s">
        <v>15</v>
      </c>
      <c r="K1452" s="1" t="s">
        <v>15</v>
      </c>
      <c r="L1452" s="1" t="s">
        <v>15</v>
      </c>
      <c r="M1452" s="5"/>
      <c r="R1452" s="2" t="s">
        <v>4438</v>
      </c>
      <c r="S1452" s="5" t="str">
        <f t="shared" si="30"/>
        <v>GAD</v>
      </c>
      <c r="T1452" s="2" t="s">
        <v>4471</v>
      </c>
    </row>
    <row r="1453" spans="1:20" x14ac:dyDescent="0.3">
      <c r="A1453" s="1" t="s">
        <v>4914</v>
      </c>
      <c r="B1453" s="1" t="s">
        <v>2016</v>
      </c>
      <c r="C1453" s="1" t="s">
        <v>2532</v>
      </c>
      <c r="D1453" s="1" t="s">
        <v>15</v>
      </c>
      <c r="E1453" s="2">
        <v>3</v>
      </c>
      <c r="F1453" s="1" t="s">
        <v>2374</v>
      </c>
      <c r="H1453" s="1" t="s">
        <v>15</v>
      </c>
      <c r="I1453" s="1" t="s">
        <v>15</v>
      </c>
      <c r="J1453" s="1" t="s">
        <v>15</v>
      </c>
      <c r="K1453" s="1" t="s">
        <v>15</v>
      </c>
      <c r="L1453" s="1" t="s">
        <v>15</v>
      </c>
      <c r="M1453" s="5"/>
      <c r="R1453" s="2" t="s">
        <v>4438</v>
      </c>
      <c r="S1453" s="5" t="str">
        <f t="shared" si="30"/>
        <v>GAD</v>
      </c>
      <c r="T1453" s="2" t="s">
        <v>4471</v>
      </c>
    </row>
    <row r="1454" spans="1:20" x14ac:dyDescent="0.3">
      <c r="A1454" s="1" t="s">
        <v>4915</v>
      </c>
      <c r="B1454" s="1" t="s">
        <v>2019</v>
      </c>
      <c r="C1454" s="1" t="s">
        <v>2534</v>
      </c>
      <c r="D1454" s="1" t="s">
        <v>15</v>
      </c>
      <c r="E1454" s="2">
        <v>3</v>
      </c>
      <c r="F1454" s="1" t="s">
        <v>2374</v>
      </c>
      <c r="H1454" s="1" t="s">
        <v>15</v>
      </c>
      <c r="I1454" s="1" t="s">
        <v>15</v>
      </c>
      <c r="J1454" s="1" t="s">
        <v>15</v>
      </c>
      <c r="K1454" s="1" t="s">
        <v>15</v>
      </c>
      <c r="L1454" s="1" t="s">
        <v>15</v>
      </c>
      <c r="M1454" s="5"/>
      <c r="R1454" s="2" t="s">
        <v>4438</v>
      </c>
      <c r="S1454" s="5" t="str">
        <f t="shared" si="30"/>
        <v>GAD</v>
      </c>
      <c r="T1454" s="2" t="s">
        <v>4471</v>
      </c>
    </row>
    <row r="1455" spans="1:20" x14ac:dyDescent="0.3">
      <c r="A1455" s="1" t="s">
        <v>5203</v>
      </c>
      <c r="B1455" s="1" t="s">
        <v>2035</v>
      </c>
      <c r="C1455" s="1" t="s">
        <v>2541</v>
      </c>
      <c r="D1455" s="1" t="s">
        <v>15</v>
      </c>
      <c r="E1455" s="2">
        <v>3</v>
      </c>
      <c r="F1455" s="1" t="s">
        <v>2374</v>
      </c>
      <c r="H1455" s="1" t="s">
        <v>15</v>
      </c>
      <c r="I1455" s="1" t="s">
        <v>15</v>
      </c>
      <c r="J1455" s="1" t="s">
        <v>15</v>
      </c>
      <c r="K1455" s="1" t="s">
        <v>15</v>
      </c>
      <c r="L1455" s="1" t="s">
        <v>15</v>
      </c>
      <c r="M1455" s="5"/>
      <c r="R1455" s="2" t="s">
        <v>4438</v>
      </c>
      <c r="S1455" s="5" t="str">
        <f t="shared" si="30"/>
        <v>GAD</v>
      </c>
      <c r="T1455" s="2" t="s">
        <v>4471</v>
      </c>
    </row>
    <row r="1456" spans="1:20" x14ac:dyDescent="0.3">
      <c r="A1456" s="1" t="s">
        <v>4916</v>
      </c>
      <c r="B1456" s="1" t="s">
        <v>2022</v>
      </c>
      <c r="C1456" s="1" t="s">
        <v>2536</v>
      </c>
      <c r="D1456" s="1" t="s">
        <v>15</v>
      </c>
      <c r="E1456" s="2">
        <v>3</v>
      </c>
      <c r="F1456" s="1" t="s">
        <v>2374</v>
      </c>
      <c r="H1456" s="1" t="s">
        <v>15</v>
      </c>
      <c r="I1456" s="1" t="s">
        <v>15</v>
      </c>
      <c r="J1456" s="1" t="s">
        <v>15</v>
      </c>
      <c r="K1456" s="1" t="s">
        <v>15</v>
      </c>
      <c r="L1456" s="1" t="s">
        <v>15</v>
      </c>
      <c r="M1456" s="5"/>
      <c r="R1456" s="2" t="s">
        <v>4438</v>
      </c>
      <c r="S1456" s="5" t="str">
        <f t="shared" si="30"/>
        <v>GAD</v>
      </c>
      <c r="T1456" s="2" t="s">
        <v>4471</v>
      </c>
    </row>
    <row r="1457" spans="1:20" x14ac:dyDescent="0.3">
      <c r="A1457" s="1" t="s">
        <v>5204</v>
      </c>
      <c r="B1457" s="1" t="s">
        <v>5168</v>
      </c>
      <c r="C1457" s="1" t="s">
        <v>2544</v>
      </c>
      <c r="D1457" s="1" t="s">
        <v>15</v>
      </c>
      <c r="E1457" s="2">
        <v>3</v>
      </c>
      <c r="F1457" s="1" t="s">
        <v>2374</v>
      </c>
      <c r="H1457" s="1" t="s">
        <v>15</v>
      </c>
      <c r="I1457" s="1" t="s">
        <v>15</v>
      </c>
      <c r="J1457" s="1" t="s">
        <v>15</v>
      </c>
      <c r="K1457" s="1" t="s">
        <v>15</v>
      </c>
      <c r="L1457" s="1" t="s">
        <v>15</v>
      </c>
      <c r="M1457" s="5"/>
      <c r="R1457" s="2" t="s">
        <v>4438</v>
      </c>
      <c r="S1457" s="5" t="str">
        <f t="shared" si="30"/>
        <v>GAD</v>
      </c>
      <c r="T1457" s="2" t="s">
        <v>4471</v>
      </c>
    </row>
    <row r="1458" spans="1:20" x14ac:dyDescent="0.3">
      <c r="A1458" s="1" t="s">
        <v>2445</v>
      </c>
      <c r="B1458" s="1" t="s">
        <v>2446</v>
      </c>
      <c r="C1458" s="1" t="s">
        <v>2447</v>
      </c>
      <c r="D1458" s="1" t="s">
        <v>15</v>
      </c>
      <c r="E1458" s="2">
        <v>3</v>
      </c>
      <c r="F1458" s="1" t="s">
        <v>2374</v>
      </c>
      <c r="H1458" s="1" t="s">
        <v>15</v>
      </c>
      <c r="I1458" s="1" t="s">
        <v>15</v>
      </c>
      <c r="J1458" s="1" t="s">
        <v>15</v>
      </c>
      <c r="K1458" s="1" t="s">
        <v>15</v>
      </c>
      <c r="L1458" s="1" t="s">
        <v>15</v>
      </c>
      <c r="M1458" s="5"/>
      <c r="R1458" s="2" t="s">
        <v>4438</v>
      </c>
      <c r="S1458" s="5" t="str">
        <f t="shared" si="30"/>
        <v>GAD</v>
      </c>
      <c r="T1458" s="2" t="s">
        <v>4471</v>
      </c>
    </row>
    <row r="1459" spans="1:20" x14ac:dyDescent="0.3">
      <c r="A1459" s="1" t="s">
        <v>2448</v>
      </c>
      <c r="B1459" s="1" t="s">
        <v>816</v>
      </c>
      <c r="C1459" s="1" t="s">
        <v>2373</v>
      </c>
      <c r="D1459" s="1" t="s">
        <v>15</v>
      </c>
      <c r="E1459" s="2">
        <v>2</v>
      </c>
      <c r="F1459" s="1" t="s">
        <v>2374</v>
      </c>
      <c r="H1459" s="1" t="s">
        <v>15</v>
      </c>
      <c r="I1459" s="1" t="s">
        <v>15</v>
      </c>
      <c r="J1459" s="1" t="s">
        <v>15</v>
      </c>
      <c r="K1459" s="1" t="s">
        <v>15</v>
      </c>
      <c r="L1459" s="1" t="s">
        <v>15</v>
      </c>
      <c r="R1459" s="2" t="s">
        <v>4438</v>
      </c>
      <c r="S1459" s="5" t="str">
        <f t="shared" si="30"/>
        <v>GAD</v>
      </c>
      <c r="T1459" s="2" t="s">
        <v>4471</v>
      </c>
    </row>
    <row r="1460" spans="1:20" x14ac:dyDescent="0.3">
      <c r="A1460" s="1" t="s">
        <v>4843</v>
      </c>
      <c r="B1460" s="1" t="s">
        <v>1773</v>
      </c>
      <c r="C1460" s="1" t="s">
        <v>2377</v>
      </c>
      <c r="D1460" s="1" t="s">
        <v>15</v>
      </c>
      <c r="E1460" s="2">
        <v>3</v>
      </c>
      <c r="F1460" s="1" t="s">
        <v>2374</v>
      </c>
      <c r="H1460" s="1" t="s">
        <v>15</v>
      </c>
      <c r="I1460" s="1" t="s">
        <v>15</v>
      </c>
      <c r="J1460" s="1" t="s">
        <v>15</v>
      </c>
      <c r="K1460" s="1" t="s">
        <v>15</v>
      </c>
      <c r="L1460" s="1" t="s">
        <v>15</v>
      </c>
      <c r="R1460" s="2" t="s">
        <v>4438</v>
      </c>
      <c r="S1460" s="5" t="str">
        <f t="shared" si="30"/>
        <v>GAD</v>
      </c>
      <c r="T1460" s="2" t="s">
        <v>4471</v>
      </c>
    </row>
    <row r="1461" spans="1:20" x14ac:dyDescent="0.3">
      <c r="A1461" s="1" t="s">
        <v>4843</v>
      </c>
      <c r="B1461" s="1" t="s">
        <v>1773</v>
      </c>
      <c r="C1461" s="1" t="s">
        <v>2377</v>
      </c>
      <c r="D1461" s="1" t="s">
        <v>15</v>
      </c>
      <c r="E1461" s="2">
        <v>3</v>
      </c>
      <c r="F1461" s="1" t="s">
        <v>2374</v>
      </c>
      <c r="H1461" s="1" t="s">
        <v>15</v>
      </c>
      <c r="I1461" s="1" t="s">
        <v>15</v>
      </c>
      <c r="J1461" s="1" t="s">
        <v>15</v>
      </c>
      <c r="K1461" s="1" t="s">
        <v>15</v>
      </c>
      <c r="L1461" s="1" t="s">
        <v>15</v>
      </c>
      <c r="R1461" s="2" t="s">
        <v>4438</v>
      </c>
      <c r="S1461" s="5" t="str">
        <f t="shared" si="30"/>
        <v>GAD</v>
      </c>
      <c r="T1461" s="2" t="s">
        <v>4471</v>
      </c>
    </row>
    <row r="1462" spans="1:20" x14ac:dyDescent="0.3">
      <c r="A1462" s="1" t="s">
        <v>4844</v>
      </c>
      <c r="B1462" s="1" t="s">
        <v>1776</v>
      </c>
      <c r="C1462" s="1" t="s">
        <v>2379</v>
      </c>
      <c r="D1462" s="1" t="s">
        <v>15</v>
      </c>
      <c r="E1462" s="2">
        <v>3</v>
      </c>
      <c r="F1462" s="1" t="s">
        <v>2374</v>
      </c>
      <c r="H1462" s="1" t="s">
        <v>15</v>
      </c>
      <c r="I1462" s="1" t="s">
        <v>15</v>
      </c>
      <c r="J1462" s="1" t="s">
        <v>15</v>
      </c>
      <c r="K1462" s="1" t="s">
        <v>15</v>
      </c>
      <c r="L1462" s="1" t="s">
        <v>15</v>
      </c>
      <c r="R1462" s="2" t="s">
        <v>4438</v>
      </c>
      <c r="S1462" s="5" t="str">
        <f t="shared" si="30"/>
        <v>GAD</v>
      </c>
      <c r="T1462" s="2" t="s">
        <v>4471</v>
      </c>
    </row>
    <row r="1463" spans="1:20" x14ac:dyDescent="0.3">
      <c r="A1463" s="1" t="s">
        <v>4845</v>
      </c>
      <c r="B1463" s="1" t="s">
        <v>1779</v>
      </c>
      <c r="C1463" s="1" t="s">
        <v>2381</v>
      </c>
      <c r="D1463" s="1" t="s">
        <v>15</v>
      </c>
      <c r="E1463" s="2">
        <v>3</v>
      </c>
      <c r="F1463" s="1" t="s">
        <v>2374</v>
      </c>
      <c r="H1463" s="1" t="s">
        <v>15</v>
      </c>
      <c r="I1463" s="1" t="s">
        <v>15</v>
      </c>
      <c r="J1463" s="1" t="s">
        <v>15</v>
      </c>
      <c r="K1463" s="1" t="s">
        <v>15</v>
      </c>
      <c r="L1463" s="1" t="s">
        <v>15</v>
      </c>
      <c r="R1463" s="2" t="s">
        <v>4438</v>
      </c>
      <c r="S1463" s="5" t="str">
        <f t="shared" si="30"/>
        <v>GAD</v>
      </c>
      <c r="T1463" s="2" t="s">
        <v>4471</v>
      </c>
    </row>
    <row r="1464" spans="1:20" x14ac:dyDescent="0.3">
      <c r="A1464" s="1" t="s">
        <v>4846</v>
      </c>
      <c r="B1464" s="1" t="s">
        <v>1782</v>
      </c>
      <c r="C1464" s="1" t="s">
        <v>2383</v>
      </c>
      <c r="D1464" s="1" t="s">
        <v>15</v>
      </c>
      <c r="E1464" s="2">
        <v>3</v>
      </c>
      <c r="F1464" s="1" t="s">
        <v>2374</v>
      </c>
      <c r="H1464" s="1" t="s">
        <v>15</v>
      </c>
      <c r="I1464" s="1" t="s">
        <v>15</v>
      </c>
      <c r="J1464" s="1" t="s">
        <v>15</v>
      </c>
      <c r="K1464" s="1" t="s">
        <v>15</v>
      </c>
      <c r="L1464" s="1" t="s">
        <v>15</v>
      </c>
      <c r="R1464" s="2" t="s">
        <v>4438</v>
      </c>
      <c r="S1464" s="5" t="str">
        <f t="shared" si="30"/>
        <v>GAD</v>
      </c>
      <c r="T1464" s="2" t="s">
        <v>4471</v>
      </c>
    </row>
    <row r="1465" spans="1:20" x14ac:dyDescent="0.3">
      <c r="A1465" s="1" t="s">
        <v>4847</v>
      </c>
      <c r="B1465" s="1" t="s">
        <v>1785</v>
      </c>
      <c r="C1465" s="1" t="s">
        <v>2385</v>
      </c>
      <c r="D1465" s="1" t="s">
        <v>15</v>
      </c>
      <c r="E1465" s="2">
        <v>3</v>
      </c>
      <c r="F1465" s="1" t="s">
        <v>2374</v>
      </c>
      <c r="H1465" s="1" t="s">
        <v>15</v>
      </c>
      <c r="I1465" s="1" t="s">
        <v>15</v>
      </c>
      <c r="J1465" s="1" t="s">
        <v>15</v>
      </c>
      <c r="K1465" s="1" t="s">
        <v>15</v>
      </c>
      <c r="L1465" s="1" t="s">
        <v>15</v>
      </c>
      <c r="R1465" s="2" t="s">
        <v>4438</v>
      </c>
      <c r="S1465" s="5" t="str">
        <f t="shared" si="30"/>
        <v>GAD</v>
      </c>
      <c r="T1465" s="2" t="s">
        <v>4471</v>
      </c>
    </row>
    <row r="1466" spans="1:20" x14ac:dyDescent="0.3">
      <c r="A1466" s="1" t="s">
        <v>4848</v>
      </c>
      <c r="B1466" s="1" t="s">
        <v>1788</v>
      </c>
      <c r="C1466" s="1" t="s">
        <v>2387</v>
      </c>
      <c r="D1466" s="1" t="s">
        <v>15</v>
      </c>
      <c r="E1466" s="2">
        <v>3</v>
      </c>
      <c r="F1466" s="1" t="s">
        <v>2374</v>
      </c>
      <c r="H1466" s="1" t="s">
        <v>15</v>
      </c>
      <c r="I1466" s="1" t="s">
        <v>15</v>
      </c>
      <c r="J1466" s="1" t="s">
        <v>15</v>
      </c>
      <c r="K1466" s="1" t="s">
        <v>15</v>
      </c>
      <c r="L1466" s="1" t="s">
        <v>15</v>
      </c>
      <c r="R1466" s="2" t="s">
        <v>4438</v>
      </c>
      <c r="S1466" s="5" t="str">
        <f t="shared" si="30"/>
        <v>GAD</v>
      </c>
      <c r="T1466" s="2" t="s">
        <v>4471</v>
      </c>
    </row>
    <row r="1467" spans="1:20" x14ac:dyDescent="0.3">
      <c r="A1467" s="1" t="s">
        <v>4849</v>
      </c>
      <c r="B1467" s="1" t="s">
        <v>1791</v>
      </c>
      <c r="C1467" s="1" t="s">
        <v>2389</v>
      </c>
      <c r="D1467" s="1" t="s">
        <v>15</v>
      </c>
      <c r="E1467" s="2">
        <v>3</v>
      </c>
      <c r="F1467" s="1" t="s">
        <v>2374</v>
      </c>
      <c r="H1467" s="1" t="s">
        <v>15</v>
      </c>
      <c r="I1467" s="1" t="s">
        <v>15</v>
      </c>
      <c r="J1467" s="1" t="s">
        <v>15</v>
      </c>
      <c r="K1467" s="1" t="s">
        <v>15</v>
      </c>
      <c r="L1467" s="1" t="s">
        <v>15</v>
      </c>
      <c r="R1467" s="2" t="s">
        <v>4438</v>
      </c>
      <c r="S1467" s="5" t="str">
        <f t="shared" si="30"/>
        <v>GAD</v>
      </c>
      <c r="T1467" s="2" t="s">
        <v>4471</v>
      </c>
    </row>
    <row r="1468" spans="1:20" x14ac:dyDescent="0.3">
      <c r="A1468" s="1" t="s">
        <v>4850</v>
      </c>
      <c r="B1468" s="1" t="s">
        <v>1794</v>
      </c>
      <c r="C1468" s="1" t="s">
        <v>2391</v>
      </c>
      <c r="D1468" s="1" t="s">
        <v>15</v>
      </c>
      <c r="E1468" s="2">
        <v>3</v>
      </c>
      <c r="F1468" s="1" t="s">
        <v>2374</v>
      </c>
      <c r="H1468" s="1" t="s">
        <v>15</v>
      </c>
      <c r="I1468" s="1" t="s">
        <v>15</v>
      </c>
      <c r="J1468" s="1" t="s">
        <v>15</v>
      </c>
      <c r="K1468" s="1" t="s">
        <v>15</v>
      </c>
      <c r="L1468" s="1" t="s">
        <v>15</v>
      </c>
      <c r="R1468" s="2" t="s">
        <v>4438</v>
      </c>
      <c r="S1468" s="5" t="str">
        <f t="shared" si="30"/>
        <v>GAD</v>
      </c>
      <c r="T1468" s="2" t="s">
        <v>4471</v>
      </c>
    </row>
    <row r="1469" spans="1:20" x14ac:dyDescent="0.3">
      <c r="A1469" s="1" t="s">
        <v>4851</v>
      </c>
      <c r="B1469" s="1" t="s">
        <v>1797</v>
      </c>
      <c r="C1469" s="1" t="s">
        <v>2393</v>
      </c>
      <c r="D1469" s="1" t="s">
        <v>15</v>
      </c>
      <c r="E1469" s="2">
        <v>3</v>
      </c>
      <c r="F1469" s="1" t="s">
        <v>2374</v>
      </c>
      <c r="H1469" s="1" t="s">
        <v>15</v>
      </c>
      <c r="I1469" s="1" t="s">
        <v>15</v>
      </c>
      <c r="J1469" s="1" t="s">
        <v>15</v>
      </c>
      <c r="K1469" s="1" t="s">
        <v>15</v>
      </c>
      <c r="L1469" s="1" t="s">
        <v>15</v>
      </c>
      <c r="R1469" s="2" t="s">
        <v>4438</v>
      </c>
      <c r="S1469" s="5" t="str">
        <f t="shared" si="30"/>
        <v>GAD</v>
      </c>
      <c r="T1469" s="2" t="s">
        <v>4471</v>
      </c>
    </row>
    <row r="1470" spans="1:20" x14ac:dyDescent="0.3">
      <c r="A1470" s="1" t="s">
        <v>4852</v>
      </c>
      <c r="B1470" s="1" t="s">
        <v>1800</v>
      </c>
      <c r="C1470" s="1" t="s">
        <v>2395</v>
      </c>
      <c r="D1470" s="1" t="s">
        <v>15</v>
      </c>
      <c r="E1470" s="2">
        <v>3</v>
      </c>
      <c r="F1470" s="1" t="s">
        <v>2374</v>
      </c>
      <c r="H1470" s="1" t="s">
        <v>15</v>
      </c>
      <c r="I1470" s="1" t="s">
        <v>15</v>
      </c>
      <c r="J1470" s="1" t="s">
        <v>15</v>
      </c>
      <c r="K1470" s="1" t="s">
        <v>15</v>
      </c>
      <c r="L1470" s="1" t="s">
        <v>15</v>
      </c>
      <c r="R1470" s="2" t="s">
        <v>4438</v>
      </c>
      <c r="S1470" s="5" t="str">
        <f t="shared" si="30"/>
        <v>GAD</v>
      </c>
      <c r="T1470" s="2" t="s">
        <v>4471</v>
      </c>
    </row>
    <row r="1471" spans="1:20" x14ac:dyDescent="0.3">
      <c r="A1471" s="1" t="s">
        <v>4853</v>
      </c>
      <c r="B1471" s="1" t="s">
        <v>1803</v>
      </c>
      <c r="C1471" s="1" t="s">
        <v>2397</v>
      </c>
      <c r="D1471" s="1" t="s">
        <v>15</v>
      </c>
      <c r="E1471" s="2">
        <v>3</v>
      </c>
      <c r="F1471" s="1" t="s">
        <v>2374</v>
      </c>
      <c r="H1471" s="1" t="s">
        <v>15</v>
      </c>
      <c r="I1471" s="1" t="s">
        <v>15</v>
      </c>
      <c r="J1471" s="1" t="s">
        <v>15</v>
      </c>
      <c r="K1471" s="1" t="s">
        <v>15</v>
      </c>
      <c r="L1471" s="1" t="s">
        <v>15</v>
      </c>
      <c r="R1471" s="2" t="s">
        <v>4438</v>
      </c>
      <c r="S1471" s="5" t="str">
        <f t="shared" si="30"/>
        <v>GAD</v>
      </c>
      <c r="T1471" s="2" t="s">
        <v>4471</v>
      </c>
    </row>
    <row r="1472" spans="1:20" x14ac:dyDescent="0.3">
      <c r="A1472" s="1" t="s">
        <v>4854</v>
      </c>
      <c r="B1472" s="1" t="s">
        <v>1806</v>
      </c>
      <c r="C1472" s="1" t="s">
        <v>2399</v>
      </c>
      <c r="D1472" s="1" t="s">
        <v>15</v>
      </c>
      <c r="E1472" s="2">
        <v>3</v>
      </c>
      <c r="F1472" s="1" t="s">
        <v>2374</v>
      </c>
      <c r="H1472" s="1" t="s">
        <v>15</v>
      </c>
      <c r="I1472" s="1" t="s">
        <v>15</v>
      </c>
      <c r="J1472" s="1" t="s">
        <v>15</v>
      </c>
      <c r="K1472" s="1" t="s">
        <v>15</v>
      </c>
      <c r="L1472" s="1" t="s">
        <v>15</v>
      </c>
      <c r="R1472" s="2" t="s">
        <v>4438</v>
      </c>
      <c r="S1472" s="5" t="str">
        <f t="shared" si="30"/>
        <v>GAD</v>
      </c>
      <c r="T1472" s="2" t="s">
        <v>4471</v>
      </c>
    </row>
    <row r="1473" spans="1:20" x14ac:dyDescent="0.3">
      <c r="A1473" s="1" t="s">
        <v>4855</v>
      </c>
      <c r="B1473" s="1" t="s">
        <v>1809</v>
      </c>
      <c r="C1473" s="1" t="s">
        <v>2401</v>
      </c>
      <c r="D1473" s="1" t="s">
        <v>15</v>
      </c>
      <c r="E1473" s="2">
        <v>3</v>
      </c>
      <c r="F1473" s="1" t="s">
        <v>2374</v>
      </c>
      <c r="H1473" s="1" t="s">
        <v>15</v>
      </c>
      <c r="I1473" s="1" t="s">
        <v>15</v>
      </c>
      <c r="J1473" s="1" t="s">
        <v>15</v>
      </c>
      <c r="K1473" s="1" t="s">
        <v>15</v>
      </c>
      <c r="L1473" s="1" t="s">
        <v>15</v>
      </c>
      <c r="R1473" s="2" t="s">
        <v>4438</v>
      </c>
      <c r="S1473" s="5" t="str">
        <f t="shared" si="30"/>
        <v>GAD</v>
      </c>
      <c r="T1473" s="2" t="s">
        <v>4471</v>
      </c>
    </row>
    <row r="1474" spans="1:20" x14ac:dyDescent="0.3">
      <c r="A1474" s="1" t="s">
        <v>4856</v>
      </c>
      <c r="B1474" s="1" t="s">
        <v>1812</v>
      </c>
      <c r="C1474" s="1" t="s">
        <v>2403</v>
      </c>
      <c r="D1474" s="1" t="s">
        <v>15</v>
      </c>
      <c r="E1474" s="2">
        <v>3</v>
      </c>
      <c r="F1474" s="1" t="s">
        <v>2374</v>
      </c>
      <c r="H1474" s="1" t="s">
        <v>15</v>
      </c>
      <c r="I1474" s="1" t="s">
        <v>15</v>
      </c>
      <c r="J1474" s="1" t="s">
        <v>15</v>
      </c>
      <c r="K1474" s="1" t="s">
        <v>15</v>
      </c>
      <c r="L1474" s="1" t="s">
        <v>15</v>
      </c>
      <c r="R1474" s="2" t="s">
        <v>4438</v>
      </c>
      <c r="S1474" s="5" t="str">
        <f t="shared" si="30"/>
        <v>GAD</v>
      </c>
      <c r="T1474" s="2" t="s">
        <v>4471</v>
      </c>
    </row>
    <row r="1475" spans="1:20" x14ac:dyDescent="0.3">
      <c r="A1475" s="1" t="s">
        <v>4857</v>
      </c>
      <c r="B1475" s="1" t="s">
        <v>1815</v>
      </c>
      <c r="C1475" s="1" t="s">
        <v>2405</v>
      </c>
      <c r="D1475" s="1" t="s">
        <v>15</v>
      </c>
      <c r="E1475" s="2">
        <v>3</v>
      </c>
      <c r="F1475" s="1" t="s">
        <v>2374</v>
      </c>
      <c r="H1475" s="1" t="s">
        <v>15</v>
      </c>
      <c r="I1475" s="1" t="s">
        <v>15</v>
      </c>
      <c r="J1475" s="1" t="s">
        <v>15</v>
      </c>
      <c r="K1475" s="1" t="s">
        <v>15</v>
      </c>
      <c r="L1475" s="1" t="s">
        <v>15</v>
      </c>
      <c r="R1475" s="2" t="s">
        <v>4438</v>
      </c>
      <c r="S1475" s="5" t="str">
        <f t="shared" si="30"/>
        <v>GAD</v>
      </c>
      <c r="T1475" s="2" t="s">
        <v>4471</v>
      </c>
    </row>
    <row r="1476" spans="1:20" x14ac:dyDescent="0.3">
      <c r="A1476" s="1" t="s">
        <v>4858</v>
      </c>
      <c r="B1476" s="1" t="s">
        <v>1818</v>
      </c>
      <c r="C1476" s="1" t="s">
        <v>2407</v>
      </c>
      <c r="D1476" s="1" t="s">
        <v>15</v>
      </c>
      <c r="E1476" s="2">
        <v>3</v>
      </c>
      <c r="F1476" s="1" t="s">
        <v>2374</v>
      </c>
      <c r="H1476" s="1" t="s">
        <v>15</v>
      </c>
      <c r="I1476" s="1" t="s">
        <v>15</v>
      </c>
      <c r="J1476" s="1" t="s">
        <v>15</v>
      </c>
      <c r="K1476" s="1" t="s">
        <v>15</v>
      </c>
      <c r="L1476" s="1" t="s">
        <v>15</v>
      </c>
      <c r="R1476" s="2" t="s">
        <v>4438</v>
      </c>
      <c r="S1476" s="5" t="str">
        <f t="shared" si="30"/>
        <v>GAD</v>
      </c>
      <c r="T1476" s="2" t="s">
        <v>4471</v>
      </c>
    </row>
    <row r="1477" spans="1:20" x14ac:dyDescent="0.3">
      <c r="A1477" s="1" t="s">
        <v>4859</v>
      </c>
      <c r="B1477" s="1" t="s">
        <v>1821</v>
      </c>
      <c r="C1477" s="1" t="s">
        <v>2409</v>
      </c>
      <c r="D1477" s="1" t="s">
        <v>15</v>
      </c>
      <c r="E1477" s="2">
        <v>3</v>
      </c>
      <c r="F1477" s="1" t="s">
        <v>2374</v>
      </c>
      <c r="H1477" s="1" t="s">
        <v>15</v>
      </c>
      <c r="I1477" s="1" t="s">
        <v>15</v>
      </c>
      <c r="J1477" s="1" t="s">
        <v>15</v>
      </c>
      <c r="K1477" s="1" t="s">
        <v>15</v>
      </c>
      <c r="L1477" s="1" t="s">
        <v>15</v>
      </c>
      <c r="R1477" s="2" t="s">
        <v>4438</v>
      </c>
      <c r="S1477" s="5" t="str">
        <f t="shared" si="30"/>
        <v>GAD</v>
      </c>
      <c r="T1477" s="2" t="s">
        <v>4471</v>
      </c>
    </row>
    <row r="1478" spans="1:20" x14ac:dyDescent="0.3">
      <c r="A1478" s="1" t="s">
        <v>4860</v>
      </c>
      <c r="B1478" s="1" t="s">
        <v>1824</v>
      </c>
      <c r="C1478" s="1" t="s">
        <v>2411</v>
      </c>
      <c r="D1478" s="1" t="s">
        <v>15</v>
      </c>
      <c r="E1478" s="2">
        <v>3</v>
      </c>
      <c r="F1478" s="1" t="s">
        <v>2374</v>
      </c>
      <c r="H1478" s="1" t="s">
        <v>15</v>
      </c>
      <c r="I1478" s="1" t="s">
        <v>15</v>
      </c>
      <c r="J1478" s="1" t="s">
        <v>15</v>
      </c>
      <c r="K1478" s="1" t="s">
        <v>15</v>
      </c>
      <c r="L1478" s="1" t="s">
        <v>15</v>
      </c>
      <c r="R1478" s="2" t="s">
        <v>4438</v>
      </c>
      <c r="S1478" s="5" t="str">
        <f t="shared" si="30"/>
        <v>GAD</v>
      </c>
      <c r="T1478" s="2" t="s">
        <v>4471</v>
      </c>
    </row>
    <row r="1479" spans="1:20" x14ac:dyDescent="0.3">
      <c r="A1479" s="1" t="s">
        <v>4861</v>
      </c>
      <c r="B1479" s="1" t="s">
        <v>1827</v>
      </c>
      <c r="C1479" s="1" t="s">
        <v>2413</v>
      </c>
      <c r="D1479" s="1" t="s">
        <v>15</v>
      </c>
      <c r="E1479" s="2">
        <v>3</v>
      </c>
      <c r="F1479" s="1" t="s">
        <v>2374</v>
      </c>
      <c r="H1479" s="1" t="s">
        <v>15</v>
      </c>
      <c r="I1479" s="1" t="s">
        <v>15</v>
      </c>
      <c r="J1479" s="1" t="s">
        <v>15</v>
      </c>
      <c r="K1479" s="1" t="s">
        <v>15</v>
      </c>
      <c r="L1479" s="1" t="s">
        <v>15</v>
      </c>
      <c r="R1479" s="2" t="s">
        <v>4438</v>
      </c>
      <c r="S1479" s="5" t="str">
        <f t="shared" si="30"/>
        <v>GAD</v>
      </c>
      <c r="T1479" s="2" t="s">
        <v>4471</v>
      </c>
    </row>
    <row r="1480" spans="1:20" x14ac:dyDescent="0.3">
      <c r="A1480" s="1" t="s">
        <v>4862</v>
      </c>
      <c r="B1480" s="1" t="s">
        <v>1830</v>
      </c>
      <c r="C1480" s="1" t="s">
        <v>2415</v>
      </c>
      <c r="D1480" s="1" t="s">
        <v>15</v>
      </c>
      <c r="E1480" s="2">
        <v>3</v>
      </c>
      <c r="F1480" s="1" t="s">
        <v>2374</v>
      </c>
      <c r="H1480" s="1" t="s">
        <v>15</v>
      </c>
      <c r="I1480" s="1" t="s">
        <v>15</v>
      </c>
      <c r="J1480" s="1" t="s">
        <v>15</v>
      </c>
      <c r="K1480" s="1" t="s">
        <v>15</v>
      </c>
      <c r="L1480" s="1" t="s">
        <v>15</v>
      </c>
      <c r="R1480" s="2" t="s">
        <v>4438</v>
      </c>
      <c r="S1480" s="5" t="str">
        <f t="shared" si="30"/>
        <v>GAD</v>
      </c>
      <c r="T1480" s="2" t="s">
        <v>4471</v>
      </c>
    </row>
    <row r="1481" spans="1:20" x14ac:dyDescent="0.3">
      <c r="A1481" s="1" t="s">
        <v>4863</v>
      </c>
      <c r="B1481" s="1" t="s">
        <v>1833</v>
      </c>
      <c r="C1481" s="1" t="s">
        <v>2417</v>
      </c>
      <c r="D1481" s="1" t="s">
        <v>15</v>
      </c>
      <c r="E1481" s="2">
        <v>3</v>
      </c>
      <c r="F1481" s="1" t="s">
        <v>2374</v>
      </c>
      <c r="H1481" s="1" t="s">
        <v>15</v>
      </c>
      <c r="I1481" s="1" t="s">
        <v>15</v>
      </c>
      <c r="J1481" s="1" t="s">
        <v>15</v>
      </c>
      <c r="K1481" s="1" t="s">
        <v>15</v>
      </c>
      <c r="L1481" s="1" t="s">
        <v>15</v>
      </c>
      <c r="R1481" s="2" t="s">
        <v>4438</v>
      </c>
      <c r="S1481" s="5" t="str">
        <f t="shared" si="30"/>
        <v>GAD</v>
      </c>
      <c r="T1481" s="2" t="s">
        <v>4471</v>
      </c>
    </row>
    <row r="1482" spans="1:20" x14ac:dyDescent="0.3">
      <c r="A1482" s="1" t="s">
        <v>4864</v>
      </c>
      <c r="B1482" s="1" t="s">
        <v>1836</v>
      </c>
      <c r="C1482" s="1" t="s">
        <v>2419</v>
      </c>
      <c r="D1482" s="1" t="s">
        <v>15</v>
      </c>
      <c r="E1482" s="2">
        <v>3</v>
      </c>
      <c r="F1482" s="1" t="s">
        <v>2374</v>
      </c>
      <c r="H1482" s="1" t="s">
        <v>15</v>
      </c>
      <c r="I1482" s="1" t="s">
        <v>15</v>
      </c>
      <c r="J1482" s="1" t="s">
        <v>15</v>
      </c>
      <c r="K1482" s="1" t="s">
        <v>15</v>
      </c>
      <c r="L1482" s="1" t="s">
        <v>15</v>
      </c>
      <c r="R1482" s="2" t="s">
        <v>4438</v>
      </c>
      <c r="S1482" s="5" t="str">
        <f t="shared" si="30"/>
        <v>GAD</v>
      </c>
      <c r="T1482" s="2" t="s">
        <v>4471</v>
      </c>
    </row>
    <row r="1483" spans="1:20" x14ac:dyDescent="0.3">
      <c r="A1483" s="1" t="s">
        <v>4865</v>
      </c>
      <c r="B1483" s="1" t="s">
        <v>1839</v>
      </c>
      <c r="C1483" s="1" t="s">
        <v>2421</v>
      </c>
      <c r="D1483" s="1" t="s">
        <v>15</v>
      </c>
      <c r="E1483" s="2">
        <v>3</v>
      </c>
      <c r="F1483" s="1" t="s">
        <v>2374</v>
      </c>
      <c r="H1483" s="1" t="s">
        <v>15</v>
      </c>
      <c r="I1483" s="1" t="s">
        <v>15</v>
      </c>
      <c r="J1483" s="1" t="s">
        <v>15</v>
      </c>
      <c r="K1483" s="1" t="s">
        <v>15</v>
      </c>
      <c r="L1483" s="1" t="s">
        <v>15</v>
      </c>
      <c r="R1483" s="2" t="s">
        <v>4438</v>
      </c>
      <c r="S1483" s="5" t="str">
        <f t="shared" si="30"/>
        <v>GAD</v>
      </c>
      <c r="T1483" s="2" t="s">
        <v>4471</v>
      </c>
    </row>
    <row r="1484" spans="1:20" x14ac:dyDescent="0.3">
      <c r="A1484" s="1" t="s">
        <v>4866</v>
      </c>
      <c r="B1484" s="1" t="s">
        <v>1842</v>
      </c>
      <c r="C1484" s="1" t="s">
        <v>2423</v>
      </c>
      <c r="D1484" s="1" t="s">
        <v>15</v>
      </c>
      <c r="E1484" s="2">
        <v>3</v>
      </c>
      <c r="F1484" s="1" t="s">
        <v>2374</v>
      </c>
      <c r="H1484" s="1" t="s">
        <v>15</v>
      </c>
      <c r="I1484" s="1" t="s">
        <v>15</v>
      </c>
      <c r="J1484" s="1" t="s">
        <v>15</v>
      </c>
      <c r="K1484" s="1" t="s">
        <v>15</v>
      </c>
      <c r="L1484" s="1" t="s">
        <v>15</v>
      </c>
      <c r="R1484" s="2" t="s">
        <v>4438</v>
      </c>
      <c r="S1484" s="5" t="str">
        <f t="shared" si="30"/>
        <v>GAD</v>
      </c>
      <c r="T1484" s="2" t="s">
        <v>4471</v>
      </c>
    </row>
    <row r="1485" spans="1:20" x14ac:dyDescent="0.3">
      <c r="A1485" s="1" t="s">
        <v>4867</v>
      </c>
      <c r="B1485" s="1" t="s">
        <v>1845</v>
      </c>
      <c r="C1485" s="1" t="s">
        <v>2425</v>
      </c>
      <c r="D1485" s="1" t="s">
        <v>15</v>
      </c>
      <c r="E1485" s="2">
        <v>3</v>
      </c>
      <c r="F1485" s="1" t="s">
        <v>2374</v>
      </c>
      <c r="H1485" s="1" t="s">
        <v>15</v>
      </c>
      <c r="I1485" s="1" t="s">
        <v>15</v>
      </c>
      <c r="J1485" s="1" t="s">
        <v>15</v>
      </c>
      <c r="K1485" s="1" t="s">
        <v>15</v>
      </c>
      <c r="L1485" s="1" t="s">
        <v>15</v>
      </c>
      <c r="R1485" s="2" t="s">
        <v>4438</v>
      </c>
      <c r="S1485" s="5" t="str">
        <f t="shared" si="30"/>
        <v>GAD</v>
      </c>
      <c r="T1485" s="2" t="s">
        <v>4471</v>
      </c>
    </row>
    <row r="1486" spans="1:20" x14ac:dyDescent="0.3">
      <c r="A1486" s="1" t="s">
        <v>4868</v>
      </c>
      <c r="B1486" s="1" t="s">
        <v>1848</v>
      </c>
      <c r="C1486" s="1" t="s">
        <v>2427</v>
      </c>
      <c r="D1486" s="1" t="s">
        <v>15</v>
      </c>
      <c r="E1486" s="2">
        <v>3</v>
      </c>
      <c r="F1486" s="1" t="s">
        <v>2374</v>
      </c>
      <c r="H1486" s="1" t="s">
        <v>15</v>
      </c>
      <c r="I1486" s="1" t="s">
        <v>15</v>
      </c>
      <c r="J1486" s="1" t="s">
        <v>15</v>
      </c>
      <c r="K1486" s="1" t="s">
        <v>15</v>
      </c>
      <c r="L1486" s="1" t="s">
        <v>15</v>
      </c>
      <c r="R1486" s="2" t="s">
        <v>4438</v>
      </c>
      <c r="S1486" s="5" t="str">
        <f t="shared" si="30"/>
        <v>GAD</v>
      </c>
      <c r="T1486" s="2" t="s">
        <v>4471</v>
      </c>
    </row>
    <row r="1487" spans="1:20" x14ac:dyDescent="0.3">
      <c r="A1487" s="1" t="s">
        <v>4869</v>
      </c>
      <c r="B1487" s="1" t="s">
        <v>1855</v>
      </c>
      <c r="C1487" s="1" t="s">
        <v>2429</v>
      </c>
      <c r="D1487" s="1" t="s">
        <v>15</v>
      </c>
      <c r="E1487" s="2">
        <v>3</v>
      </c>
      <c r="F1487" s="1" t="s">
        <v>2374</v>
      </c>
      <c r="H1487" s="1" t="s">
        <v>15</v>
      </c>
      <c r="I1487" s="1" t="s">
        <v>15</v>
      </c>
      <c r="J1487" s="1" t="s">
        <v>15</v>
      </c>
      <c r="K1487" s="1" t="s">
        <v>15</v>
      </c>
      <c r="L1487" s="1" t="s">
        <v>15</v>
      </c>
      <c r="R1487" s="2" t="s">
        <v>4438</v>
      </c>
      <c r="S1487" s="5" t="str">
        <f t="shared" si="30"/>
        <v>GAD</v>
      </c>
      <c r="T1487" s="2" t="s">
        <v>4471</v>
      </c>
    </row>
    <row r="1488" spans="1:20" x14ac:dyDescent="0.3">
      <c r="A1488" s="1" t="s">
        <v>4870</v>
      </c>
      <c r="B1488" s="1" t="s">
        <v>1858</v>
      </c>
      <c r="C1488" s="1" t="s">
        <v>2431</v>
      </c>
      <c r="D1488" s="1" t="s">
        <v>15</v>
      </c>
      <c r="E1488" s="2">
        <v>3</v>
      </c>
      <c r="F1488" s="1" t="s">
        <v>2374</v>
      </c>
      <c r="H1488" s="1" t="s">
        <v>15</v>
      </c>
      <c r="I1488" s="1" t="s">
        <v>15</v>
      </c>
      <c r="J1488" s="1" t="s">
        <v>15</v>
      </c>
      <c r="K1488" s="1" t="s">
        <v>15</v>
      </c>
      <c r="L1488" s="1" t="s">
        <v>15</v>
      </c>
      <c r="R1488" s="2" t="s">
        <v>4438</v>
      </c>
      <c r="S1488" s="5" t="str">
        <f t="shared" si="30"/>
        <v>GAD</v>
      </c>
      <c r="T1488" s="2" t="s">
        <v>4471</v>
      </c>
    </row>
    <row r="1489" spans="1:20" x14ac:dyDescent="0.3">
      <c r="A1489" s="1" t="s">
        <v>4871</v>
      </c>
      <c r="B1489" s="1" t="s">
        <v>1861</v>
      </c>
      <c r="C1489" s="1" t="s">
        <v>2433</v>
      </c>
      <c r="D1489" s="1" t="s">
        <v>15</v>
      </c>
      <c r="E1489" s="2">
        <v>3</v>
      </c>
      <c r="F1489" s="1" t="s">
        <v>2374</v>
      </c>
      <c r="H1489" s="1" t="s">
        <v>15</v>
      </c>
      <c r="I1489" s="1" t="s">
        <v>15</v>
      </c>
      <c r="J1489" s="1" t="s">
        <v>15</v>
      </c>
      <c r="K1489" s="1" t="s">
        <v>15</v>
      </c>
      <c r="L1489" s="1" t="s">
        <v>15</v>
      </c>
      <c r="R1489" s="2" t="s">
        <v>4438</v>
      </c>
      <c r="S1489" s="5" t="str">
        <f t="shared" si="30"/>
        <v>GAD</v>
      </c>
      <c r="T1489" s="2" t="s">
        <v>4471</v>
      </c>
    </row>
    <row r="1490" spans="1:20" x14ac:dyDescent="0.3">
      <c r="A1490" s="1" t="s">
        <v>4872</v>
      </c>
      <c r="B1490" s="1" t="s">
        <v>1864</v>
      </c>
      <c r="C1490" s="1" t="s">
        <v>2435</v>
      </c>
      <c r="D1490" s="1" t="s">
        <v>15</v>
      </c>
      <c r="E1490" s="2">
        <v>3</v>
      </c>
      <c r="F1490" s="1" t="s">
        <v>2374</v>
      </c>
      <c r="H1490" s="1" t="s">
        <v>15</v>
      </c>
      <c r="I1490" s="1" t="s">
        <v>15</v>
      </c>
      <c r="J1490" s="1" t="s">
        <v>15</v>
      </c>
      <c r="K1490" s="1" t="s">
        <v>15</v>
      </c>
      <c r="L1490" s="1" t="s">
        <v>15</v>
      </c>
      <c r="R1490" s="2" t="s">
        <v>4438</v>
      </c>
      <c r="S1490" s="5" t="str">
        <f t="shared" si="30"/>
        <v>GAD</v>
      </c>
      <c r="T1490" s="2" t="s">
        <v>4471</v>
      </c>
    </row>
    <row r="1491" spans="1:20" x14ac:dyDescent="0.3">
      <c r="A1491" s="1" t="s">
        <v>4873</v>
      </c>
      <c r="B1491" s="1" t="s">
        <v>1867</v>
      </c>
      <c r="C1491" s="1" t="s">
        <v>2437</v>
      </c>
      <c r="D1491" s="1" t="s">
        <v>15</v>
      </c>
      <c r="E1491" s="2">
        <v>3</v>
      </c>
      <c r="F1491" s="1" t="s">
        <v>2374</v>
      </c>
      <c r="H1491" s="1" t="s">
        <v>15</v>
      </c>
      <c r="I1491" s="1" t="s">
        <v>15</v>
      </c>
      <c r="J1491" s="1" t="s">
        <v>15</v>
      </c>
      <c r="K1491" s="1" t="s">
        <v>15</v>
      </c>
      <c r="L1491" s="1" t="s">
        <v>15</v>
      </c>
      <c r="R1491" s="2" t="s">
        <v>4438</v>
      </c>
      <c r="S1491" s="5" t="str">
        <f t="shared" si="30"/>
        <v>GAD</v>
      </c>
      <c r="T1491" s="2" t="s">
        <v>4471</v>
      </c>
    </row>
    <row r="1492" spans="1:20" x14ac:dyDescent="0.3">
      <c r="A1492" s="1" t="s">
        <v>2449</v>
      </c>
      <c r="B1492" s="1" t="s">
        <v>1895</v>
      </c>
      <c r="C1492" s="1" t="s">
        <v>2450</v>
      </c>
      <c r="D1492" s="1" t="s">
        <v>15</v>
      </c>
      <c r="E1492" s="2">
        <v>3</v>
      </c>
      <c r="F1492" s="1" t="s">
        <v>2374</v>
      </c>
      <c r="H1492" s="1" t="s">
        <v>15</v>
      </c>
      <c r="I1492" s="1" t="s">
        <v>15</v>
      </c>
      <c r="J1492" s="1" t="s">
        <v>15</v>
      </c>
      <c r="K1492" s="1" t="s">
        <v>15</v>
      </c>
      <c r="L1492" s="1" t="s">
        <v>15</v>
      </c>
      <c r="R1492" s="2" t="s">
        <v>4438</v>
      </c>
      <c r="S1492" s="5" t="str">
        <f t="shared" si="30"/>
        <v>GAD</v>
      </c>
      <c r="T1492" s="2" t="s">
        <v>4471</v>
      </c>
    </row>
    <row r="1493" spans="1:20" x14ac:dyDescent="0.3">
      <c r="A1493" s="1" t="s">
        <v>2451</v>
      </c>
      <c r="B1493" s="1" t="s">
        <v>1898</v>
      </c>
      <c r="C1493" s="1" t="s">
        <v>2452</v>
      </c>
      <c r="D1493" s="1" t="s">
        <v>15</v>
      </c>
      <c r="E1493" s="2">
        <v>3</v>
      </c>
      <c r="F1493" s="1" t="s">
        <v>2374</v>
      </c>
      <c r="H1493" s="1" t="s">
        <v>15</v>
      </c>
      <c r="I1493" s="1" t="s">
        <v>15</v>
      </c>
      <c r="J1493" s="1" t="s">
        <v>15</v>
      </c>
      <c r="K1493" s="1" t="s">
        <v>15</v>
      </c>
      <c r="L1493" s="1" t="s">
        <v>15</v>
      </c>
      <c r="R1493" s="2" t="s">
        <v>4438</v>
      </c>
      <c r="S1493" s="5" t="str">
        <f t="shared" si="30"/>
        <v>GAD</v>
      </c>
      <c r="T1493" s="2" t="s">
        <v>4471</v>
      </c>
    </row>
    <row r="1494" spans="1:20" x14ac:dyDescent="0.3">
      <c r="A1494" s="1" t="s">
        <v>2453</v>
      </c>
      <c r="B1494" s="1" t="s">
        <v>1901</v>
      </c>
      <c r="C1494" s="1" t="s">
        <v>2454</v>
      </c>
      <c r="D1494" s="1" t="s">
        <v>15</v>
      </c>
      <c r="E1494" s="2">
        <v>3</v>
      </c>
      <c r="F1494" s="1" t="s">
        <v>2374</v>
      </c>
      <c r="H1494" s="1" t="s">
        <v>15</v>
      </c>
      <c r="I1494" s="1" t="s">
        <v>15</v>
      </c>
      <c r="J1494" s="1" t="s">
        <v>15</v>
      </c>
      <c r="K1494" s="1" t="s">
        <v>15</v>
      </c>
      <c r="L1494" s="1" t="s">
        <v>15</v>
      </c>
      <c r="R1494" s="2" t="s">
        <v>4438</v>
      </c>
      <c r="S1494" s="5" t="str">
        <f t="shared" si="30"/>
        <v>GAD</v>
      </c>
      <c r="T1494" s="2" t="s">
        <v>4471</v>
      </c>
    </row>
    <row r="1495" spans="1:20" x14ac:dyDescent="0.3">
      <c r="A1495" s="1" t="s">
        <v>2455</v>
      </c>
      <c r="B1495" s="1" t="s">
        <v>1904</v>
      </c>
      <c r="C1495" s="1" t="s">
        <v>2456</v>
      </c>
      <c r="D1495" s="1" t="s">
        <v>15</v>
      </c>
      <c r="E1495" s="2">
        <v>3</v>
      </c>
      <c r="F1495" s="1" t="s">
        <v>2374</v>
      </c>
      <c r="H1495" s="1" t="s">
        <v>15</v>
      </c>
      <c r="I1495" s="1" t="s">
        <v>15</v>
      </c>
      <c r="J1495" s="1" t="s">
        <v>15</v>
      </c>
      <c r="K1495" s="1" t="s">
        <v>15</v>
      </c>
      <c r="L1495" s="1" t="s">
        <v>15</v>
      </c>
      <c r="R1495" s="2" t="s">
        <v>4438</v>
      </c>
      <c r="S1495" s="5" t="str">
        <f t="shared" si="30"/>
        <v>GAD</v>
      </c>
      <c r="T1495" s="2" t="s">
        <v>4471</v>
      </c>
    </row>
    <row r="1496" spans="1:20" x14ac:dyDescent="0.3">
      <c r="A1496" s="1" t="s">
        <v>2457</v>
      </c>
      <c r="B1496" s="1" t="s">
        <v>1907</v>
      </c>
      <c r="C1496" s="1" t="s">
        <v>2458</v>
      </c>
      <c r="D1496" s="1" t="s">
        <v>15</v>
      </c>
      <c r="E1496" s="2">
        <v>3</v>
      </c>
      <c r="F1496" s="1" t="s">
        <v>2374</v>
      </c>
      <c r="H1496" s="1" t="s">
        <v>15</v>
      </c>
      <c r="I1496" s="1" t="s">
        <v>15</v>
      </c>
      <c r="J1496" s="1" t="s">
        <v>15</v>
      </c>
      <c r="K1496" s="1" t="s">
        <v>15</v>
      </c>
      <c r="L1496" s="1" t="s">
        <v>15</v>
      </c>
      <c r="R1496" s="2" t="s">
        <v>4438</v>
      </c>
      <c r="S1496" s="5" t="str">
        <f t="shared" si="30"/>
        <v>GAD</v>
      </c>
      <c r="T1496" s="2" t="s">
        <v>4471</v>
      </c>
    </row>
    <row r="1497" spans="1:20" x14ac:dyDescent="0.3">
      <c r="A1497" s="1" t="s">
        <v>2459</v>
      </c>
      <c r="B1497" s="1" t="s">
        <v>1910</v>
      </c>
      <c r="C1497" s="1" t="s">
        <v>2460</v>
      </c>
      <c r="D1497" s="1" t="s">
        <v>15</v>
      </c>
      <c r="E1497" s="2">
        <v>3</v>
      </c>
      <c r="F1497" s="1" t="s">
        <v>2374</v>
      </c>
      <c r="H1497" s="1" t="s">
        <v>15</v>
      </c>
      <c r="I1497" s="1" t="s">
        <v>15</v>
      </c>
      <c r="J1497" s="1" t="s">
        <v>15</v>
      </c>
      <c r="K1497" s="1" t="s">
        <v>15</v>
      </c>
      <c r="L1497" s="1" t="s">
        <v>15</v>
      </c>
      <c r="R1497" s="2" t="s">
        <v>4438</v>
      </c>
      <c r="S1497" s="5" t="str">
        <f t="shared" si="30"/>
        <v>GAD</v>
      </c>
      <c r="T1497" s="2" t="s">
        <v>4471</v>
      </c>
    </row>
    <row r="1498" spans="1:20" x14ac:dyDescent="0.3">
      <c r="A1498" s="1" t="s">
        <v>2461</v>
      </c>
      <c r="B1498" s="1" t="s">
        <v>1913</v>
      </c>
      <c r="C1498" s="1" t="s">
        <v>2462</v>
      </c>
      <c r="D1498" s="1" t="s">
        <v>15</v>
      </c>
      <c r="E1498" s="2">
        <v>3</v>
      </c>
      <c r="F1498" s="1" t="s">
        <v>2374</v>
      </c>
      <c r="H1498" s="1" t="s">
        <v>15</v>
      </c>
      <c r="I1498" s="1" t="s">
        <v>15</v>
      </c>
      <c r="J1498" s="1" t="s">
        <v>15</v>
      </c>
      <c r="K1498" s="1" t="s">
        <v>15</v>
      </c>
      <c r="L1498" s="1" t="s">
        <v>15</v>
      </c>
      <c r="R1498" s="2" t="s">
        <v>4438</v>
      </c>
      <c r="S1498" s="5" t="str">
        <f t="shared" si="30"/>
        <v>GAD</v>
      </c>
      <c r="T1498" s="2" t="s">
        <v>4471</v>
      </c>
    </row>
    <row r="1499" spans="1:20" x14ac:dyDescent="0.3">
      <c r="A1499" s="1" t="s">
        <v>2463</v>
      </c>
      <c r="B1499" s="1" t="s">
        <v>1916</v>
      </c>
      <c r="C1499" s="1" t="s">
        <v>2464</v>
      </c>
      <c r="D1499" s="1" t="s">
        <v>15</v>
      </c>
      <c r="E1499" s="2">
        <v>3</v>
      </c>
      <c r="F1499" s="1" t="s">
        <v>2374</v>
      </c>
      <c r="H1499" s="1" t="s">
        <v>15</v>
      </c>
      <c r="I1499" s="1" t="s">
        <v>15</v>
      </c>
      <c r="J1499" s="1" t="s">
        <v>15</v>
      </c>
      <c r="K1499" s="1" t="s">
        <v>15</v>
      </c>
      <c r="L1499" s="1" t="s">
        <v>15</v>
      </c>
      <c r="R1499" s="2" t="s">
        <v>4438</v>
      </c>
      <c r="S1499" s="5" t="str">
        <f t="shared" si="30"/>
        <v>GAD</v>
      </c>
      <c r="T1499" s="2" t="s">
        <v>4471</v>
      </c>
    </row>
    <row r="1500" spans="1:20" x14ac:dyDescent="0.3">
      <c r="A1500" s="1" t="s">
        <v>2465</v>
      </c>
      <c r="B1500" s="1" t="s">
        <v>1919</v>
      </c>
      <c r="C1500" s="1" t="s">
        <v>2466</v>
      </c>
      <c r="D1500" s="1" t="s">
        <v>15</v>
      </c>
      <c r="E1500" s="2">
        <v>3</v>
      </c>
      <c r="F1500" s="1" t="s">
        <v>2374</v>
      </c>
      <c r="H1500" s="1" t="s">
        <v>15</v>
      </c>
      <c r="I1500" s="1" t="s">
        <v>15</v>
      </c>
      <c r="J1500" s="1" t="s">
        <v>15</v>
      </c>
      <c r="K1500" s="1" t="s">
        <v>15</v>
      </c>
      <c r="L1500" s="1" t="s">
        <v>15</v>
      </c>
      <c r="R1500" s="2" t="s">
        <v>4438</v>
      </c>
      <c r="S1500" s="5" t="str">
        <f t="shared" si="30"/>
        <v>GAD</v>
      </c>
      <c r="T1500" s="2" t="s">
        <v>4471</v>
      </c>
    </row>
    <row r="1501" spans="1:20" x14ac:dyDescent="0.3">
      <c r="A1501" s="1" t="s">
        <v>2467</v>
      </c>
      <c r="B1501" s="1" t="s">
        <v>1922</v>
      </c>
      <c r="C1501" s="1" t="s">
        <v>2468</v>
      </c>
      <c r="D1501" s="1" t="s">
        <v>22</v>
      </c>
      <c r="E1501" s="2">
        <v>3</v>
      </c>
      <c r="F1501" s="1" t="s">
        <v>2374</v>
      </c>
      <c r="H1501" s="1" t="s">
        <v>15</v>
      </c>
      <c r="I1501" s="1" t="s">
        <v>15</v>
      </c>
      <c r="J1501" s="1" t="s">
        <v>15</v>
      </c>
      <c r="K1501" s="1" t="s">
        <v>15</v>
      </c>
      <c r="L1501" s="1" t="s">
        <v>15</v>
      </c>
      <c r="R1501" s="2" t="s">
        <v>4438</v>
      </c>
      <c r="S1501" s="5" t="str">
        <f t="shared" si="30"/>
        <v>GAD</v>
      </c>
      <c r="T1501" s="2" t="s">
        <v>4471</v>
      </c>
    </row>
    <row r="1502" spans="1:20" x14ac:dyDescent="0.3">
      <c r="A1502" s="1" t="s">
        <v>2469</v>
      </c>
      <c r="B1502" s="1" t="s">
        <v>1925</v>
      </c>
      <c r="C1502" s="1" t="s">
        <v>2470</v>
      </c>
      <c r="D1502" s="1" t="s">
        <v>15</v>
      </c>
      <c r="E1502" s="2">
        <v>3</v>
      </c>
      <c r="F1502" s="1" t="s">
        <v>2374</v>
      </c>
      <c r="H1502" s="1" t="s">
        <v>15</v>
      </c>
      <c r="I1502" s="1" t="s">
        <v>15</v>
      </c>
      <c r="J1502" s="1" t="s">
        <v>15</v>
      </c>
      <c r="K1502" s="1" t="s">
        <v>15</v>
      </c>
      <c r="L1502" s="1" t="s">
        <v>15</v>
      </c>
      <c r="R1502" s="2" t="s">
        <v>4438</v>
      </c>
      <c r="S1502" s="5" t="str">
        <f t="shared" si="30"/>
        <v>GAD</v>
      </c>
      <c r="T1502" s="2" t="s">
        <v>4471</v>
      </c>
    </row>
    <row r="1503" spans="1:20" x14ac:dyDescent="0.3">
      <c r="A1503" s="1" t="s">
        <v>2471</v>
      </c>
      <c r="B1503" s="1" t="s">
        <v>1928</v>
      </c>
      <c r="C1503" s="1" t="s">
        <v>2472</v>
      </c>
      <c r="D1503" s="1" t="s">
        <v>15</v>
      </c>
      <c r="E1503" s="2">
        <v>3</v>
      </c>
      <c r="F1503" s="1" t="s">
        <v>2374</v>
      </c>
      <c r="H1503" s="1" t="s">
        <v>15</v>
      </c>
      <c r="I1503" s="1" t="s">
        <v>15</v>
      </c>
      <c r="J1503" s="1" t="s">
        <v>15</v>
      </c>
      <c r="K1503" s="1" t="s">
        <v>15</v>
      </c>
      <c r="L1503" s="1" t="s">
        <v>15</v>
      </c>
      <c r="R1503" s="2" t="s">
        <v>4438</v>
      </c>
      <c r="S1503" s="5" t="str">
        <f t="shared" si="30"/>
        <v>GAD</v>
      </c>
      <c r="T1503" s="2" t="s">
        <v>4471</v>
      </c>
    </row>
    <row r="1504" spans="1:20" x14ac:dyDescent="0.3">
      <c r="A1504" s="1" t="s">
        <v>2473</v>
      </c>
      <c r="B1504" s="1" t="s">
        <v>1931</v>
      </c>
      <c r="C1504" s="1" t="s">
        <v>2474</v>
      </c>
      <c r="D1504" s="1" t="s">
        <v>15</v>
      </c>
      <c r="E1504" s="2">
        <v>3</v>
      </c>
      <c r="F1504" s="1" t="s">
        <v>2374</v>
      </c>
      <c r="H1504" s="1" t="s">
        <v>15</v>
      </c>
      <c r="I1504" s="1" t="s">
        <v>15</v>
      </c>
      <c r="J1504" s="1" t="s">
        <v>15</v>
      </c>
      <c r="K1504" s="1" t="s">
        <v>15</v>
      </c>
      <c r="L1504" s="1" t="s">
        <v>15</v>
      </c>
      <c r="R1504" s="2" t="s">
        <v>4438</v>
      </c>
      <c r="S1504" s="5" t="str">
        <f t="shared" si="30"/>
        <v>GAD</v>
      </c>
      <c r="T1504" s="2" t="s">
        <v>4471</v>
      </c>
    </row>
    <row r="1505" spans="1:20" x14ac:dyDescent="0.3">
      <c r="A1505" s="1" t="s">
        <v>2475</v>
      </c>
      <c r="B1505" s="1" t="s">
        <v>1934</v>
      </c>
      <c r="C1505" s="1" t="s">
        <v>2476</v>
      </c>
      <c r="D1505" s="1" t="s">
        <v>15</v>
      </c>
      <c r="E1505" s="2">
        <v>3</v>
      </c>
      <c r="F1505" s="1" t="s">
        <v>2374</v>
      </c>
      <c r="H1505" s="1" t="s">
        <v>15</v>
      </c>
      <c r="I1505" s="1" t="s">
        <v>15</v>
      </c>
      <c r="J1505" s="1" t="s">
        <v>15</v>
      </c>
      <c r="K1505" s="1" t="s">
        <v>15</v>
      </c>
      <c r="L1505" s="1" t="s">
        <v>15</v>
      </c>
      <c r="R1505" s="2" t="s">
        <v>4438</v>
      </c>
      <c r="S1505" s="5" t="str">
        <f t="shared" si="30"/>
        <v>GAD</v>
      </c>
      <c r="T1505" s="2" t="s">
        <v>4471</v>
      </c>
    </row>
    <row r="1506" spans="1:20" x14ac:dyDescent="0.3">
      <c r="A1506" s="1" t="s">
        <v>2477</v>
      </c>
      <c r="B1506" s="1" t="s">
        <v>1937</v>
      </c>
      <c r="C1506" s="1" t="s">
        <v>2478</v>
      </c>
      <c r="D1506" s="1" t="s">
        <v>15</v>
      </c>
      <c r="E1506" s="2">
        <v>3</v>
      </c>
      <c r="F1506" s="1" t="s">
        <v>2374</v>
      </c>
      <c r="H1506" s="1" t="s">
        <v>15</v>
      </c>
      <c r="I1506" s="1" t="s">
        <v>15</v>
      </c>
      <c r="J1506" s="1" t="s">
        <v>15</v>
      </c>
      <c r="K1506" s="1" t="s">
        <v>15</v>
      </c>
      <c r="L1506" s="1" t="s">
        <v>15</v>
      </c>
      <c r="R1506" s="2" t="s">
        <v>4438</v>
      </c>
      <c r="S1506" s="5" t="str">
        <f t="shared" si="30"/>
        <v>GAD</v>
      </c>
      <c r="T1506" s="2" t="s">
        <v>4471</v>
      </c>
    </row>
    <row r="1507" spans="1:20" x14ac:dyDescent="0.3">
      <c r="A1507" s="1" t="s">
        <v>2479</v>
      </c>
      <c r="B1507" s="1" t="s">
        <v>1940</v>
      </c>
      <c r="C1507" s="1" t="s">
        <v>2480</v>
      </c>
      <c r="D1507" s="1" t="s">
        <v>15</v>
      </c>
      <c r="E1507" s="2">
        <v>3</v>
      </c>
      <c r="F1507" s="1" t="s">
        <v>2374</v>
      </c>
      <c r="H1507" s="1" t="s">
        <v>15</v>
      </c>
      <c r="I1507" s="1" t="s">
        <v>15</v>
      </c>
      <c r="J1507" s="1" t="s">
        <v>15</v>
      </c>
      <c r="K1507" s="1" t="s">
        <v>15</v>
      </c>
      <c r="L1507" s="1" t="s">
        <v>15</v>
      </c>
      <c r="R1507" s="2" t="s">
        <v>4438</v>
      </c>
      <c r="S1507" s="5" t="str">
        <f t="shared" si="30"/>
        <v>GAD</v>
      </c>
      <c r="T1507" s="2" t="s">
        <v>4471</v>
      </c>
    </row>
    <row r="1508" spans="1:20" x14ac:dyDescent="0.3">
      <c r="A1508" s="1" t="s">
        <v>2481</v>
      </c>
      <c r="B1508" s="1" t="s">
        <v>1943</v>
      </c>
      <c r="C1508" s="1" t="s">
        <v>2482</v>
      </c>
      <c r="D1508" s="1" t="s">
        <v>15</v>
      </c>
      <c r="E1508" s="2">
        <v>3</v>
      </c>
      <c r="F1508" s="1" t="s">
        <v>2374</v>
      </c>
      <c r="H1508" s="1" t="s">
        <v>15</v>
      </c>
      <c r="I1508" s="1" t="s">
        <v>15</v>
      </c>
      <c r="J1508" s="1" t="s">
        <v>15</v>
      </c>
      <c r="K1508" s="1" t="s">
        <v>15</v>
      </c>
      <c r="L1508" s="1" t="s">
        <v>15</v>
      </c>
      <c r="R1508" s="2" t="s">
        <v>4438</v>
      </c>
      <c r="S1508" s="5" t="str">
        <f t="shared" si="30"/>
        <v>GAD</v>
      </c>
      <c r="T1508" s="2" t="s">
        <v>4471</v>
      </c>
    </row>
    <row r="1509" spans="1:20" x14ac:dyDescent="0.3">
      <c r="A1509" s="1" t="s">
        <v>2483</v>
      </c>
      <c r="B1509" s="1" t="s">
        <v>1945</v>
      </c>
      <c r="C1509" s="1" t="s">
        <v>2484</v>
      </c>
      <c r="D1509" s="1" t="s">
        <v>15</v>
      </c>
      <c r="E1509" s="2">
        <v>3</v>
      </c>
      <c r="F1509" s="1" t="s">
        <v>2374</v>
      </c>
      <c r="H1509" s="1" t="s">
        <v>15</v>
      </c>
      <c r="I1509" s="1" t="s">
        <v>15</v>
      </c>
      <c r="J1509" s="1" t="s">
        <v>15</v>
      </c>
      <c r="K1509" s="1" t="s">
        <v>15</v>
      </c>
      <c r="L1509" s="1" t="s">
        <v>15</v>
      </c>
      <c r="R1509" s="2" t="s">
        <v>4438</v>
      </c>
      <c r="S1509" s="5" t="str">
        <f t="shared" si="30"/>
        <v>GAD</v>
      </c>
      <c r="T1509" s="2" t="s">
        <v>4471</v>
      </c>
    </row>
    <row r="1510" spans="1:20" x14ac:dyDescent="0.3">
      <c r="A1510" s="1" t="s">
        <v>2485</v>
      </c>
      <c r="B1510" s="1" t="s">
        <v>1948</v>
      </c>
      <c r="C1510" s="1" t="s">
        <v>2486</v>
      </c>
      <c r="D1510" s="1" t="s">
        <v>15</v>
      </c>
      <c r="E1510" s="2">
        <v>3</v>
      </c>
      <c r="F1510" s="1" t="s">
        <v>2374</v>
      </c>
      <c r="H1510" s="1" t="s">
        <v>15</v>
      </c>
      <c r="I1510" s="1" t="s">
        <v>15</v>
      </c>
      <c r="J1510" s="1" t="s">
        <v>15</v>
      </c>
      <c r="K1510" s="1" t="s">
        <v>15</v>
      </c>
      <c r="L1510" s="1" t="s">
        <v>15</v>
      </c>
      <c r="R1510" s="2" t="s">
        <v>4438</v>
      </c>
      <c r="S1510" s="5" t="str">
        <f t="shared" ref="S1510:S1591" si="31">+F1510</f>
        <v>GAD</v>
      </c>
      <c r="T1510" s="2" t="s">
        <v>4471</v>
      </c>
    </row>
    <row r="1511" spans="1:20" x14ac:dyDescent="0.3">
      <c r="A1511" s="1" t="s">
        <v>2487</v>
      </c>
      <c r="B1511" s="1" t="s">
        <v>1873</v>
      </c>
      <c r="C1511" s="1" t="s">
        <v>2439</v>
      </c>
      <c r="D1511" s="1" t="s">
        <v>15</v>
      </c>
      <c r="E1511" s="2">
        <v>3</v>
      </c>
      <c r="F1511" s="1" t="s">
        <v>2374</v>
      </c>
      <c r="H1511" s="1" t="s">
        <v>15</v>
      </c>
      <c r="I1511" s="1" t="s">
        <v>15</v>
      </c>
      <c r="J1511" s="1" t="s">
        <v>15</v>
      </c>
      <c r="K1511" s="1" t="s">
        <v>15</v>
      </c>
      <c r="L1511" s="1" t="s">
        <v>15</v>
      </c>
      <c r="R1511" s="2" t="s">
        <v>4438</v>
      </c>
      <c r="S1511" s="5" t="str">
        <f t="shared" si="31"/>
        <v>GAD</v>
      </c>
      <c r="T1511" s="2" t="s">
        <v>4471</v>
      </c>
    </row>
    <row r="1512" spans="1:20" x14ac:dyDescent="0.3">
      <c r="A1512" s="1" t="s">
        <v>2488</v>
      </c>
      <c r="B1512" s="1" t="s">
        <v>1876</v>
      </c>
      <c r="C1512" s="1" t="s">
        <v>2441</v>
      </c>
      <c r="D1512" s="1" t="s">
        <v>15</v>
      </c>
      <c r="E1512" s="2">
        <v>3</v>
      </c>
      <c r="F1512" s="1" t="s">
        <v>2374</v>
      </c>
      <c r="H1512" s="1" t="s">
        <v>15</v>
      </c>
      <c r="I1512" s="1" t="s">
        <v>15</v>
      </c>
      <c r="J1512" s="1" t="s">
        <v>15</v>
      </c>
      <c r="K1512" s="1" t="s">
        <v>15</v>
      </c>
      <c r="L1512" s="1" t="s">
        <v>15</v>
      </c>
      <c r="R1512" s="2" t="s">
        <v>4438</v>
      </c>
      <c r="S1512" s="5" t="str">
        <f t="shared" si="31"/>
        <v>GAD</v>
      </c>
      <c r="T1512" s="2" t="s">
        <v>4471</v>
      </c>
    </row>
    <row r="1513" spans="1:20" x14ac:dyDescent="0.3">
      <c r="A1513" s="1" t="s">
        <v>2489</v>
      </c>
      <c r="B1513" s="1" t="s">
        <v>1953</v>
      </c>
      <c r="C1513" s="1" t="s">
        <v>2490</v>
      </c>
      <c r="D1513" s="1" t="s">
        <v>15</v>
      </c>
      <c r="E1513" s="2">
        <v>3</v>
      </c>
      <c r="F1513" s="1" t="s">
        <v>2374</v>
      </c>
      <c r="H1513" s="1" t="s">
        <v>15</v>
      </c>
      <c r="I1513" s="1" t="s">
        <v>15</v>
      </c>
      <c r="J1513" s="1" t="s">
        <v>15</v>
      </c>
      <c r="K1513" s="1" t="s">
        <v>15</v>
      </c>
      <c r="L1513" s="1" t="s">
        <v>15</v>
      </c>
      <c r="R1513" s="2" t="s">
        <v>4438</v>
      </c>
      <c r="S1513" s="5" t="str">
        <f t="shared" si="31"/>
        <v>GAD</v>
      </c>
      <c r="T1513" s="2" t="s">
        <v>4471</v>
      </c>
    </row>
    <row r="1514" spans="1:20" x14ac:dyDescent="0.3">
      <c r="A1514" s="1" t="s">
        <v>2491</v>
      </c>
      <c r="B1514" s="1" t="s">
        <v>1956</v>
      </c>
      <c r="C1514" s="1" t="s">
        <v>2492</v>
      </c>
      <c r="D1514" s="1" t="s">
        <v>15</v>
      </c>
      <c r="E1514" s="2">
        <v>3</v>
      </c>
      <c r="F1514" s="1" t="s">
        <v>2374</v>
      </c>
      <c r="H1514" s="1" t="s">
        <v>15</v>
      </c>
      <c r="I1514" s="1" t="s">
        <v>15</v>
      </c>
      <c r="J1514" s="1" t="s">
        <v>15</v>
      </c>
      <c r="K1514" s="1" t="s">
        <v>15</v>
      </c>
      <c r="L1514" s="1" t="s">
        <v>15</v>
      </c>
      <c r="R1514" s="2" t="s">
        <v>4438</v>
      </c>
      <c r="S1514" s="5" t="str">
        <f t="shared" si="31"/>
        <v>GAD</v>
      </c>
      <c r="T1514" s="2" t="s">
        <v>4471</v>
      </c>
    </row>
    <row r="1515" spans="1:20" x14ac:dyDescent="0.3">
      <c r="A1515" s="1" t="s">
        <v>2493</v>
      </c>
      <c r="B1515" s="1" t="s">
        <v>1959</v>
      </c>
      <c r="C1515" s="1" t="s">
        <v>2494</v>
      </c>
      <c r="D1515" s="1" t="s">
        <v>15</v>
      </c>
      <c r="E1515" s="2">
        <v>3</v>
      </c>
      <c r="F1515" s="1" t="s">
        <v>2374</v>
      </c>
      <c r="H1515" s="1" t="s">
        <v>15</v>
      </c>
      <c r="I1515" s="1" t="s">
        <v>15</v>
      </c>
      <c r="J1515" s="1" t="s">
        <v>15</v>
      </c>
      <c r="K1515" s="1" t="s">
        <v>15</v>
      </c>
      <c r="L1515" s="1" t="s">
        <v>15</v>
      </c>
      <c r="R1515" s="2" t="s">
        <v>4438</v>
      </c>
      <c r="S1515" s="5" t="str">
        <f t="shared" si="31"/>
        <v>GAD</v>
      </c>
      <c r="T1515" s="2" t="s">
        <v>4471</v>
      </c>
    </row>
    <row r="1516" spans="1:20" x14ac:dyDescent="0.3">
      <c r="A1516" s="1" t="s">
        <v>2495</v>
      </c>
      <c r="B1516" s="1" t="s">
        <v>1962</v>
      </c>
      <c r="C1516" s="1" t="s">
        <v>2496</v>
      </c>
      <c r="D1516" s="1" t="s">
        <v>15</v>
      </c>
      <c r="E1516" s="2">
        <v>3</v>
      </c>
      <c r="F1516" s="1" t="s">
        <v>2374</v>
      </c>
      <c r="H1516" s="1" t="s">
        <v>15</v>
      </c>
      <c r="I1516" s="1" t="s">
        <v>15</v>
      </c>
      <c r="J1516" s="1" t="s">
        <v>15</v>
      </c>
      <c r="K1516" s="1" t="s">
        <v>15</v>
      </c>
      <c r="L1516" s="1" t="s">
        <v>15</v>
      </c>
      <c r="R1516" s="2" t="s">
        <v>4438</v>
      </c>
      <c r="S1516" s="5" t="str">
        <f t="shared" si="31"/>
        <v>GAD</v>
      </c>
      <c r="T1516" s="2" t="s">
        <v>4471</v>
      </c>
    </row>
    <row r="1517" spans="1:20" x14ac:dyDescent="0.3">
      <c r="A1517" s="1" t="s">
        <v>2497</v>
      </c>
      <c r="B1517" s="1" t="s">
        <v>1965</v>
      </c>
      <c r="C1517" s="1" t="s">
        <v>2498</v>
      </c>
      <c r="D1517" s="1" t="s">
        <v>15</v>
      </c>
      <c r="E1517" s="2">
        <v>3</v>
      </c>
      <c r="F1517" s="1" t="s">
        <v>2374</v>
      </c>
      <c r="H1517" s="1" t="s">
        <v>15</v>
      </c>
      <c r="I1517" s="1" t="s">
        <v>15</v>
      </c>
      <c r="J1517" s="1" t="s">
        <v>15</v>
      </c>
      <c r="K1517" s="1" t="s">
        <v>15</v>
      </c>
      <c r="L1517" s="1" t="s">
        <v>15</v>
      </c>
      <c r="R1517" s="2" t="s">
        <v>4438</v>
      </c>
      <c r="S1517" s="5" t="str">
        <f t="shared" si="31"/>
        <v>GAD</v>
      </c>
      <c r="T1517" s="2" t="s">
        <v>4471</v>
      </c>
    </row>
    <row r="1518" spans="1:20" x14ac:dyDescent="0.3">
      <c r="A1518" s="1" t="s">
        <v>5205</v>
      </c>
      <c r="B1518" s="1" t="s">
        <v>1879</v>
      </c>
      <c r="C1518" s="1" t="s">
        <v>5200</v>
      </c>
      <c r="D1518" s="1" t="s">
        <v>15</v>
      </c>
      <c r="E1518" s="2">
        <v>3</v>
      </c>
      <c r="F1518" s="1" t="s">
        <v>2374</v>
      </c>
      <c r="H1518" s="1" t="s">
        <v>15</v>
      </c>
      <c r="I1518" s="1" t="s">
        <v>15</v>
      </c>
      <c r="J1518" s="1" t="s">
        <v>15</v>
      </c>
      <c r="K1518" s="1" t="s">
        <v>15</v>
      </c>
      <c r="L1518" s="1" t="s">
        <v>15</v>
      </c>
      <c r="R1518" s="2" t="s">
        <v>4438</v>
      </c>
      <c r="S1518" s="5" t="str">
        <f t="shared" si="31"/>
        <v>GAD</v>
      </c>
      <c r="T1518" s="2" t="s">
        <v>4471</v>
      </c>
    </row>
    <row r="1519" spans="1:20" x14ac:dyDescent="0.3">
      <c r="A1519" s="1" t="s">
        <v>5206</v>
      </c>
      <c r="B1519" s="1" t="s">
        <v>1882</v>
      </c>
      <c r="C1519" s="1" t="s">
        <v>5201</v>
      </c>
      <c r="D1519" s="1" t="s">
        <v>15</v>
      </c>
      <c r="E1519" s="2">
        <v>3</v>
      </c>
      <c r="F1519" s="1" t="s">
        <v>2374</v>
      </c>
      <c r="H1519" s="1" t="s">
        <v>15</v>
      </c>
      <c r="I1519" s="1" t="s">
        <v>15</v>
      </c>
      <c r="J1519" s="1" t="s">
        <v>15</v>
      </c>
      <c r="K1519" s="1" t="s">
        <v>15</v>
      </c>
      <c r="L1519" s="1" t="s">
        <v>15</v>
      </c>
      <c r="R1519" s="2" t="s">
        <v>4438</v>
      </c>
      <c r="S1519" s="5" t="str">
        <f t="shared" si="31"/>
        <v>GAD</v>
      </c>
      <c r="T1519" s="2" t="s">
        <v>4471</v>
      </c>
    </row>
    <row r="1520" spans="1:20" x14ac:dyDescent="0.3">
      <c r="A1520" s="1" t="s">
        <v>2499</v>
      </c>
      <c r="B1520" s="1" t="s">
        <v>1968</v>
      </c>
      <c r="C1520" s="1" t="s">
        <v>2500</v>
      </c>
      <c r="D1520" s="1" t="s">
        <v>15</v>
      </c>
      <c r="E1520" s="2">
        <v>3</v>
      </c>
      <c r="F1520" s="1" t="s">
        <v>2374</v>
      </c>
      <c r="H1520" s="1" t="s">
        <v>15</v>
      </c>
      <c r="I1520" s="1" t="s">
        <v>15</v>
      </c>
      <c r="J1520" s="1" t="s">
        <v>15</v>
      </c>
      <c r="K1520" s="1" t="s">
        <v>15</v>
      </c>
      <c r="L1520" s="1" t="s">
        <v>15</v>
      </c>
      <c r="R1520" s="2" t="s">
        <v>4438</v>
      </c>
      <c r="S1520" s="5" t="str">
        <f t="shared" si="31"/>
        <v>GAD</v>
      </c>
      <c r="T1520" s="2" t="s">
        <v>4471</v>
      </c>
    </row>
    <row r="1521" spans="1:20" x14ac:dyDescent="0.3">
      <c r="A1521" s="1" t="s">
        <v>2501</v>
      </c>
      <c r="B1521" s="1" t="s">
        <v>1971</v>
      </c>
      <c r="C1521" s="1" t="s">
        <v>2502</v>
      </c>
      <c r="D1521" s="1" t="s">
        <v>15</v>
      </c>
      <c r="E1521" s="2">
        <v>3</v>
      </c>
      <c r="F1521" s="1" t="s">
        <v>2374</v>
      </c>
      <c r="H1521" s="1" t="s">
        <v>15</v>
      </c>
      <c r="I1521" s="1" t="s">
        <v>15</v>
      </c>
      <c r="J1521" s="1" t="s">
        <v>15</v>
      </c>
      <c r="K1521" s="1" t="s">
        <v>15</v>
      </c>
      <c r="L1521" s="1" t="s">
        <v>15</v>
      </c>
      <c r="R1521" s="2" t="s">
        <v>4438</v>
      </c>
      <c r="S1521" s="5" t="str">
        <f t="shared" si="31"/>
        <v>GAD</v>
      </c>
      <c r="T1521" s="2" t="s">
        <v>4471</v>
      </c>
    </row>
    <row r="1522" spans="1:20" x14ac:dyDescent="0.3">
      <c r="A1522" s="1" t="s">
        <v>2503</v>
      </c>
      <c r="B1522" s="1" t="s">
        <v>1974</v>
      </c>
      <c r="C1522" s="1" t="s">
        <v>2504</v>
      </c>
      <c r="D1522" s="1" t="s">
        <v>15</v>
      </c>
      <c r="E1522" s="2">
        <v>3</v>
      </c>
      <c r="F1522" s="1" t="s">
        <v>2374</v>
      </c>
      <c r="H1522" s="1" t="s">
        <v>15</v>
      </c>
      <c r="I1522" s="1" t="s">
        <v>15</v>
      </c>
      <c r="J1522" s="1" t="s">
        <v>15</v>
      </c>
      <c r="K1522" s="1" t="s">
        <v>15</v>
      </c>
      <c r="L1522" s="1" t="s">
        <v>15</v>
      </c>
      <c r="R1522" s="2" t="s">
        <v>4438</v>
      </c>
      <c r="S1522" s="5" t="str">
        <f t="shared" si="31"/>
        <v>GAD</v>
      </c>
      <c r="T1522" s="2" t="s">
        <v>4471</v>
      </c>
    </row>
    <row r="1523" spans="1:20" x14ac:dyDescent="0.3">
      <c r="A1523" s="1" t="s">
        <v>5207</v>
      </c>
      <c r="B1523" s="1" t="s">
        <v>1885</v>
      </c>
      <c r="C1523" s="1" t="s">
        <v>5202</v>
      </c>
      <c r="D1523" s="1" t="s">
        <v>15</v>
      </c>
      <c r="E1523" s="2">
        <v>3</v>
      </c>
      <c r="F1523" s="1" t="s">
        <v>2374</v>
      </c>
      <c r="H1523" s="1" t="s">
        <v>15</v>
      </c>
      <c r="I1523" s="1" t="s">
        <v>15</v>
      </c>
      <c r="J1523" s="1" t="s">
        <v>15</v>
      </c>
      <c r="K1523" s="1" t="s">
        <v>15</v>
      </c>
      <c r="L1523" s="1" t="s">
        <v>15</v>
      </c>
      <c r="R1523" s="2" t="s">
        <v>4438</v>
      </c>
      <c r="S1523" s="5" t="str">
        <f t="shared" si="31"/>
        <v>GAD</v>
      </c>
      <c r="T1523" s="2" t="s">
        <v>4471</v>
      </c>
    </row>
    <row r="1524" spans="1:20" x14ac:dyDescent="0.3">
      <c r="A1524" s="1" t="s">
        <v>2505</v>
      </c>
      <c r="B1524" s="1" t="s">
        <v>1977</v>
      </c>
      <c r="C1524" s="1" t="s">
        <v>2506</v>
      </c>
      <c r="D1524" s="1" t="s">
        <v>15</v>
      </c>
      <c r="E1524" s="2">
        <v>3</v>
      </c>
      <c r="F1524" s="1" t="s">
        <v>2374</v>
      </c>
      <c r="H1524" s="1" t="s">
        <v>15</v>
      </c>
      <c r="I1524" s="1" t="s">
        <v>15</v>
      </c>
      <c r="J1524" s="1" t="s">
        <v>15</v>
      </c>
      <c r="K1524" s="1" t="s">
        <v>15</v>
      </c>
      <c r="L1524" s="1" t="s">
        <v>15</v>
      </c>
      <c r="R1524" s="2" t="s">
        <v>4438</v>
      </c>
      <c r="S1524" s="5" t="str">
        <f t="shared" si="31"/>
        <v>GAD</v>
      </c>
      <c r="T1524" s="2" t="s">
        <v>4471</v>
      </c>
    </row>
    <row r="1525" spans="1:20" x14ac:dyDescent="0.3">
      <c r="A1525" s="1" t="s">
        <v>2507</v>
      </c>
      <c r="B1525" s="1" t="s">
        <v>1980</v>
      </c>
      <c r="C1525" s="1" t="s">
        <v>2508</v>
      </c>
      <c r="D1525" s="1" t="s">
        <v>15</v>
      </c>
      <c r="E1525" s="2">
        <v>3</v>
      </c>
      <c r="F1525" s="1" t="s">
        <v>2374</v>
      </c>
      <c r="H1525" s="1" t="s">
        <v>15</v>
      </c>
      <c r="I1525" s="1" t="s">
        <v>15</v>
      </c>
      <c r="J1525" s="1" t="s">
        <v>15</v>
      </c>
      <c r="K1525" s="1" t="s">
        <v>15</v>
      </c>
      <c r="L1525" s="1" t="s">
        <v>15</v>
      </c>
      <c r="R1525" s="2" t="s">
        <v>4438</v>
      </c>
      <c r="S1525" s="5" t="str">
        <f t="shared" si="31"/>
        <v>GAD</v>
      </c>
      <c r="T1525" s="2" t="s">
        <v>4471</v>
      </c>
    </row>
    <row r="1526" spans="1:20" x14ac:dyDescent="0.3">
      <c r="A1526" s="1" t="s">
        <v>2509</v>
      </c>
      <c r="B1526" s="1" t="s">
        <v>1983</v>
      </c>
      <c r="C1526" s="1" t="s">
        <v>2510</v>
      </c>
      <c r="D1526" s="1" t="s">
        <v>15</v>
      </c>
      <c r="E1526" s="2">
        <v>3</v>
      </c>
      <c r="F1526" s="1" t="s">
        <v>2374</v>
      </c>
      <c r="H1526" s="1" t="s">
        <v>15</v>
      </c>
      <c r="I1526" s="1" t="s">
        <v>15</v>
      </c>
      <c r="J1526" s="1" t="s">
        <v>15</v>
      </c>
      <c r="K1526" s="1" t="s">
        <v>15</v>
      </c>
      <c r="L1526" s="1" t="s">
        <v>15</v>
      </c>
      <c r="R1526" s="2" t="s">
        <v>4438</v>
      </c>
      <c r="S1526" s="5" t="str">
        <f t="shared" si="31"/>
        <v>GAD</v>
      </c>
      <c r="T1526" s="2" t="s">
        <v>4471</v>
      </c>
    </row>
    <row r="1527" spans="1:20" x14ac:dyDescent="0.3">
      <c r="A1527" s="1" t="s">
        <v>2511</v>
      </c>
      <c r="B1527" s="1" t="s">
        <v>1986</v>
      </c>
      <c r="C1527" s="1" t="s">
        <v>2512</v>
      </c>
      <c r="D1527" s="1" t="s">
        <v>15</v>
      </c>
      <c r="E1527" s="2">
        <v>3</v>
      </c>
      <c r="F1527" s="1" t="s">
        <v>2374</v>
      </c>
      <c r="H1527" s="1" t="s">
        <v>15</v>
      </c>
      <c r="I1527" s="1" t="s">
        <v>15</v>
      </c>
      <c r="J1527" s="1" t="s">
        <v>15</v>
      </c>
      <c r="K1527" s="1" t="s">
        <v>15</v>
      </c>
      <c r="L1527" s="1" t="s">
        <v>15</v>
      </c>
      <c r="R1527" s="2" t="s">
        <v>4438</v>
      </c>
      <c r="S1527" s="5" t="str">
        <f t="shared" si="31"/>
        <v>GAD</v>
      </c>
      <c r="T1527" s="2" t="s">
        <v>4471</v>
      </c>
    </row>
    <row r="1528" spans="1:20" x14ac:dyDescent="0.3">
      <c r="A1528" s="1" t="s">
        <v>2513</v>
      </c>
      <c r="B1528" s="1" t="s">
        <v>1989</v>
      </c>
      <c r="C1528" s="1" t="s">
        <v>2514</v>
      </c>
      <c r="D1528" s="1" t="s">
        <v>15</v>
      </c>
      <c r="E1528" s="2">
        <v>3</v>
      </c>
      <c r="F1528" s="1" t="s">
        <v>2374</v>
      </c>
      <c r="H1528" s="1" t="s">
        <v>15</v>
      </c>
      <c r="I1528" s="1" t="s">
        <v>15</v>
      </c>
      <c r="J1528" s="1" t="s">
        <v>15</v>
      </c>
      <c r="K1528" s="1" t="s">
        <v>15</v>
      </c>
      <c r="L1528" s="1" t="s">
        <v>15</v>
      </c>
      <c r="R1528" s="2" t="s">
        <v>4438</v>
      </c>
      <c r="S1528" s="5" t="str">
        <f t="shared" si="31"/>
        <v>GAD</v>
      </c>
      <c r="T1528" s="2" t="s">
        <v>4471</v>
      </c>
    </row>
    <row r="1529" spans="1:20" x14ac:dyDescent="0.3">
      <c r="A1529" s="1" t="s">
        <v>2515</v>
      </c>
      <c r="B1529" s="1" t="s">
        <v>1992</v>
      </c>
      <c r="C1529" s="1" t="s">
        <v>2516</v>
      </c>
      <c r="D1529" s="1" t="s">
        <v>15</v>
      </c>
      <c r="E1529" s="2">
        <v>3</v>
      </c>
      <c r="F1529" s="1" t="s">
        <v>2374</v>
      </c>
      <c r="H1529" s="1" t="s">
        <v>15</v>
      </c>
      <c r="I1529" s="1" t="s">
        <v>15</v>
      </c>
      <c r="J1529" s="1" t="s">
        <v>15</v>
      </c>
      <c r="K1529" s="1" t="s">
        <v>15</v>
      </c>
      <c r="L1529" s="1" t="s">
        <v>15</v>
      </c>
      <c r="R1529" s="2" t="s">
        <v>4438</v>
      </c>
      <c r="S1529" s="5" t="str">
        <f t="shared" si="31"/>
        <v>GAD</v>
      </c>
      <c r="T1529" s="2" t="s">
        <v>4471</v>
      </c>
    </row>
    <row r="1530" spans="1:20" x14ac:dyDescent="0.3">
      <c r="A1530" s="1" t="s">
        <v>2517</v>
      </c>
      <c r="B1530" s="1" t="s">
        <v>1995</v>
      </c>
      <c r="C1530" s="1" t="s">
        <v>2518</v>
      </c>
      <c r="D1530" s="1" t="s">
        <v>15</v>
      </c>
      <c r="E1530" s="2">
        <v>3</v>
      </c>
      <c r="F1530" s="1" t="s">
        <v>2374</v>
      </c>
      <c r="H1530" s="1" t="s">
        <v>15</v>
      </c>
      <c r="I1530" s="1" t="s">
        <v>15</v>
      </c>
      <c r="J1530" s="1" t="s">
        <v>15</v>
      </c>
      <c r="K1530" s="1" t="s">
        <v>15</v>
      </c>
      <c r="L1530" s="1" t="s">
        <v>15</v>
      </c>
      <c r="R1530" s="2" t="s">
        <v>4438</v>
      </c>
      <c r="S1530" s="5" t="str">
        <f t="shared" si="31"/>
        <v>GAD</v>
      </c>
      <c r="T1530" s="2" t="s">
        <v>4471</v>
      </c>
    </row>
    <row r="1531" spans="1:20" x14ac:dyDescent="0.3">
      <c r="A1531" s="1" t="s">
        <v>2519</v>
      </c>
      <c r="B1531" s="1" t="s">
        <v>1998</v>
      </c>
      <c r="C1531" s="1" t="s">
        <v>2520</v>
      </c>
      <c r="D1531" s="1" t="s">
        <v>15</v>
      </c>
      <c r="E1531" s="2">
        <v>3</v>
      </c>
      <c r="F1531" s="1" t="s">
        <v>2374</v>
      </c>
      <c r="H1531" s="1" t="s">
        <v>15</v>
      </c>
      <c r="I1531" s="1" t="s">
        <v>15</v>
      </c>
      <c r="J1531" s="1" t="s">
        <v>15</v>
      </c>
      <c r="K1531" s="1" t="s">
        <v>15</v>
      </c>
      <c r="L1531" s="1" t="s">
        <v>15</v>
      </c>
      <c r="R1531" s="2" t="s">
        <v>4438</v>
      </c>
      <c r="S1531" s="5" t="str">
        <f t="shared" si="31"/>
        <v>GAD</v>
      </c>
      <c r="T1531" s="2" t="s">
        <v>4471</v>
      </c>
    </row>
    <row r="1532" spans="1:20" x14ac:dyDescent="0.3">
      <c r="A1532" s="1" t="s">
        <v>2521</v>
      </c>
      <c r="B1532" s="1" t="s">
        <v>2001</v>
      </c>
      <c r="C1532" s="1" t="s">
        <v>2522</v>
      </c>
      <c r="D1532" s="1" t="s">
        <v>15</v>
      </c>
      <c r="E1532" s="2">
        <v>3</v>
      </c>
      <c r="F1532" s="1" t="s">
        <v>2374</v>
      </c>
      <c r="H1532" s="1" t="s">
        <v>15</v>
      </c>
      <c r="I1532" s="1" t="s">
        <v>15</v>
      </c>
      <c r="J1532" s="1" t="s">
        <v>15</v>
      </c>
      <c r="K1532" s="1" t="s">
        <v>15</v>
      </c>
      <c r="L1532" s="1" t="s">
        <v>15</v>
      </c>
      <c r="R1532" s="2" t="s">
        <v>4438</v>
      </c>
      <c r="S1532" s="5" t="str">
        <f t="shared" si="31"/>
        <v>GAD</v>
      </c>
      <c r="T1532" s="2" t="s">
        <v>4471</v>
      </c>
    </row>
    <row r="1533" spans="1:20" x14ac:dyDescent="0.3">
      <c r="A1533" s="1" t="s">
        <v>2523</v>
      </c>
      <c r="B1533" s="1" t="s">
        <v>2032</v>
      </c>
      <c r="C1533" s="1" t="s">
        <v>2524</v>
      </c>
      <c r="D1533" s="1" t="s">
        <v>15</v>
      </c>
      <c r="E1533" s="2">
        <v>3</v>
      </c>
      <c r="F1533" s="1" t="s">
        <v>2374</v>
      </c>
      <c r="H1533" s="1" t="s">
        <v>15</v>
      </c>
      <c r="I1533" s="1" t="s">
        <v>15</v>
      </c>
      <c r="J1533" s="1" t="s">
        <v>15</v>
      </c>
      <c r="K1533" s="1" t="s">
        <v>15</v>
      </c>
      <c r="L1533" s="1" t="s">
        <v>15</v>
      </c>
      <c r="R1533" s="2" t="s">
        <v>4438</v>
      </c>
      <c r="S1533" s="5" t="str">
        <f t="shared" si="31"/>
        <v>GAD</v>
      </c>
      <c r="T1533" s="2" t="s">
        <v>4471</v>
      </c>
    </row>
    <row r="1534" spans="1:20" x14ac:dyDescent="0.3">
      <c r="A1534" s="1" t="s">
        <v>2525</v>
      </c>
      <c r="B1534" s="1" t="s">
        <v>2010</v>
      </c>
      <c r="C1534" s="1" t="s">
        <v>2526</v>
      </c>
      <c r="D1534" s="1" t="s">
        <v>15</v>
      </c>
      <c r="E1534" s="2">
        <v>3</v>
      </c>
      <c r="F1534" s="1" t="s">
        <v>2374</v>
      </c>
      <c r="H1534" s="1" t="s">
        <v>15</v>
      </c>
      <c r="I1534" s="1" t="s">
        <v>15</v>
      </c>
      <c r="J1534" s="1" t="s">
        <v>15</v>
      </c>
      <c r="K1534" s="1" t="s">
        <v>15</v>
      </c>
      <c r="L1534" s="1" t="s">
        <v>15</v>
      </c>
      <c r="R1534" s="2" t="s">
        <v>4438</v>
      </c>
      <c r="S1534" s="5" t="str">
        <f t="shared" si="31"/>
        <v>GAD</v>
      </c>
      <c r="T1534" s="2" t="s">
        <v>4471</v>
      </c>
    </row>
    <row r="1535" spans="1:20" x14ac:dyDescent="0.3">
      <c r="A1535" s="1" t="s">
        <v>2527</v>
      </c>
      <c r="B1535" s="1" t="s">
        <v>2013</v>
      </c>
      <c r="C1535" s="1" t="s">
        <v>2528</v>
      </c>
      <c r="D1535" s="1" t="s">
        <v>15</v>
      </c>
      <c r="E1535" s="2">
        <v>3</v>
      </c>
      <c r="F1535" s="1" t="s">
        <v>2374</v>
      </c>
      <c r="H1535" s="1" t="s">
        <v>15</v>
      </c>
      <c r="I1535" s="1" t="s">
        <v>15</v>
      </c>
      <c r="J1535" s="1" t="s">
        <v>15</v>
      </c>
      <c r="K1535" s="1" t="s">
        <v>15</v>
      </c>
      <c r="L1535" s="1" t="s">
        <v>15</v>
      </c>
      <c r="R1535" s="2" t="s">
        <v>4438</v>
      </c>
      <c r="S1535" s="5" t="str">
        <f t="shared" si="31"/>
        <v>GAD</v>
      </c>
      <c r="T1535" s="2" t="s">
        <v>4471</v>
      </c>
    </row>
    <row r="1536" spans="1:20" x14ac:dyDescent="0.3">
      <c r="A1536" s="1" t="s">
        <v>2529</v>
      </c>
      <c r="B1536" s="1" t="s">
        <v>1888</v>
      </c>
      <c r="C1536" s="1" t="s">
        <v>2530</v>
      </c>
      <c r="D1536" s="1" t="s">
        <v>15</v>
      </c>
      <c r="E1536" s="2">
        <v>3</v>
      </c>
      <c r="F1536" s="1" t="s">
        <v>2374</v>
      </c>
      <c r="H1536" s="1" t="s">
        <v>15</v>
      </c>
      <c r="I1536" s="1" t="s">
        <v>15</v>
      </c>
      <c r="J1536" s="1" t="s">
        <v>15</v>
      </c>
      <c r="K1536" s="1" t="s">
        <v>15</v>
      </c>
      <c r="L1536" s="1" t="s">
        <v>15</v>
      </c>
      <c r="R1536" s="2" t="s">
        <v>4438</v>
      </c>
      <c r="S1536" s="5" t="str">
        <f t="shared" si="31"/>
        <v>GAD</v>
      </c>
      <c r="T1536" s="2" t="s">
        <v>4471</v>
      </c>
    </row>
    <row r="1537" spans="1:20" x14ac:dyDescent="0.3">
      <c r="A1537" s="1" t="s">
        <v>2531</v>
      </c>
      <c r="B1537" s="1" t="s">
        <v>2016</v>
      </c>
      <c r="C1537" s="1" t="s">
        <v>2532</v>
      </c>
      <c r="D1537" s="1" t="s">
        <v>15</v>
      </c>
      <c r="E1537" s="2">
        <v>3</v>
      </c>
      <c r="F1537" s="1" t="s">
        <v>2374</v>
      </c>
      <c r="H1537" s="1" t="s">
        <v>15</v>
      </c>
      <c r="I1537" s="1" t="s">
        <v>15</v>
      </c>
      <c r="J1537" s="1" t="s">
        <v>15</v>
      </c>
      <c r="K1537" s="1" t="s">
        <v>15</v>
      </c>
      <c r="L1537" s="1" t="s">
        <v>15</v>
      </c>
      <c r="R1537" s="2" t="s">
        <v>4438</v>
      </c>
      <c r="S1537" s="5" t="str">
        <f t="shared" si="31"/>
        <v>GAD</v>
      </c>
      <c r="T1537" s="2" t="s">
        <v>4471</v>
      </c>
    </row>
    <row r="1538" spans="1:20" x14ac:dyDescent="0.3">
      <c r="A1538" s="1" t="s">
        <v>2533</v>
      </c>
      <c r="B1538" s="1" t="s">
        <v>2019</v>
      </c>
      <c r="C1538" s="1" t="s">
        <v>2534</v>
      </c>
      <c r="D1538" s="1" t="s">
        <v>15</v>
      </c>
      <c r="E1538" s="2">
        <v>3</v>
      </c>
      <c r="F1538" s="1" t="s">
        <v>2374</v>
      </c>
      <c r="H1538" s="1" t="s">
        <v>15</v>
      </c>
      <c r="I1538" s="1" t="s">
        <v>15</v>
      </c>
      <c r="J1538" s="1" t="s">
        <v>15</v>
      </c>
      <c r="K1538" s="1" t="s">
        <v>15</v>
      </c>
      <c r="L1538" s="1" t="s">
        <v>15</v>
      </c>
      <c r="R1538" s="2" t="s">
        <v>4438</v>
      </c>
      <c r="S1538" s="5" t="str">
        <f t="shared" si="31"/>
        <v>GAD</v>
      </c>
      <c r="T1538" s="2" t="s">
        <v>4471</v>
      </c>
    </row>
    <row r="1539" spans="1:20" x14ac:dyDescent="0.3">
      <c r="A1539" s="1" t="s">
        <v>5208</v>
      </c>
      <c r="B1539" s="1" t="s">
        <v>2035</v>
      </c>
      <c r="C1539" s="1" t="s">
        <v>2541</v>
      </c>
      <c r="D1539" s="1" t="s">
        <v>15</v>
      </c>
      <c r="E1539" s="2">
        <v>3</v>
      </c>
      <c r="F1539" s="1" t="s">
        <v>2374</v>
      </c>
      <c r="H1539" s="1" t="s">
        <v>15</v>
      </c>
      <c r="I1539" s="1" t="s">
        <v>15</v>
      </c>
      <c r="J1539" s="1" t="s">
        <v>15</v>
      </c>
      <c r="K1539" s="1" t="s">
        <v>15</v>
      </c>
      <c r="L1539" s="1" t="s">
        <v>15</v>
      </c>
      <c r="R1539" s="2" t="s">
        <v>4438</v>
      </c>
      <c r="S1539" s="5" t="str">
        <f t="shared" si="31"/>
        <v>GAD</v>
      </c>
      <c r="T1539" s="2" t="s">
        <v>4471</v>
      </c>
    </row>
    <row r="1540" spans="1:20" x14ac:dyDescent="0.3">
      <c r="A1540" s="1" t="s">
        <v>2535</v>
      </c>
      <c r="B1540" s="1" t="s">
        <v>2022</v>
      </c>
      <c r="C1540" s="1" t="s">
        <v>2536</v>
      </c>
      <c r="D1540" s="1" t="s">
        <v>15</v>
      </c>
      <c r="E1540" s="2">
        <v>3</v>
      </c>
      <c r="F1540" s="1" t="s">
        <v>2374</v>
      </c>
      <c r="H1540" s="1" t="s">
        <v>15</v>
      </c>
      <c r="I1540" s="1" t="s">
        <v>15</v>
      </c>
      <c r="J1540" s="1" t="s">
        <v>15</v>
      </c>
      <c r="K1540" s="1" t="s">
        <v>15</v>
      </c>
      <c r="L1540" s="1" t="s">
        <v>15</v>
      </c>
      <c r="R1540" s="2" t="s">
        <v>4438</v>
      </c>
      <c r="S1540" s="5" t="str">
        <f t="shared" si="31"/>
        <v>GAD</v>
      </c>
      <c r="T1540" s="2" t="s">
        <v>4471</v>
      </c>
    </row>
    <row r="1541" spans="1:20" x14ac:dyDescent="0.3">
      <c r="A1541" s="1" t="s">
        <v>5209</v>
      </c>
      <c r="B1541" s="1" t="s">
        <v>5168</v>
      </c>
      <c r="C1541" s="1" t="s">
        <v>2544</v>
      </c>
      <c r="D1541" s="1" t="s">
        <v>15</v>
      </c>
      <c r="E1541" s="2">
        <v>3</v>
      </c>
      <c r="F1541" s="1" t="s">
        <v>2374</v>
      </c>
      <c r="H1541" s="1" t="s">
        <v>15</v>
      </c>
      <c r="I1541" s="1" t="s">
        <v>15</v>
      </c>
      <c r="J1541" s="1" t="s">
        <v>15</v>
      </c>
      <c r="K1541" s="1" t="s">
        <v>15</v>
      </c>
      <c r="L1541" s="1" t="s">
        <v>15</v>
      </c>
      <c r="R1541" s="2" t="s">
        <v>4438</v>
      </c>
      <c r="S1541" s="5" t="str">
        <f t="shared" si="31"/>
        <v>GAD</v>
      </c>
      <c r="T1541" s="2" t="s">
        <v>4471</v>
      </c>
    </row>
    <row r="1542" spans="1:20" x14ac:dyDescent="0.3">
      <c r="A1542" s="1" t="s">
        <v>2537</v>
      </c>
      <c r="B1542" s="1" t="s">
        <v>2446</v>
      </c>
      <c r="C1542" s="1" t="s">
        <v>2447</v>
      </c>
      <c r="D1542" s="1" t="s">
        <v>15</v>
      </c>
      <c r="E1542" s="2">
        <v>3</v>
      </c>
      <c r="F1542" s="1" t="s">
        <v>2374</v>
      </c>
      <c r="H1542" s="1" t="s">
        <v>15</v>
      </c>
      <c r="I1542" s="1" t="s">
        <v>15</v>
      </c>
      <c r="J1542" s="1" t="s">
        <v>15</v>
      </c>
      <c r="K1542" s="1" t="s">
        <v>15</v>
      </c>
      <c r="L1542" s="1" t="s">
        <v>15</v>
      </c>
      <c r="R1542" s="2" t="s">
        <v>4438</v>
      </c>
      <c r="S1542" s="5" t="str">
        <f t="shared" si="31"/>
        <v>GAD</v>
      </c>
      <c r="T1542" s="2" t="s">
        <v>4471</v>
      </c>
    </row>
    <row r="1543" spans="1:20" x14ac:dyDescent="0.3">
      <c r="A1543" s="1" t="s">
        <v>2538</v>
      </c>
      <c r="B1543" s="1" t="s">
        <v>2030</v>
      </c>
      <c r="C1543" s="1" t="s">
        <v>2373</v>
      </c>
      <c r="D1543" s="1" t="s">
        <v>15</v>
      </c>
      <c r="E1543" s="2">
        <v>2</v>
      </c>
      <c r="F1543" s="1" t="s">
        <v>2374</v>
      </c>
      <c r="H1543" s="1" t="s">
        <v>15</v>
      </c>
      <c r="I1543" s="1" t="s">
        <v>15</v>
      </c>
      <c r="J1543" s="1" t="s">
        <v>15</v>
      </c>
      <c r="K1543" s="1" t="s">
        <v>15</v>
      </c>
      <c r="L1543" s="1" t="s">
        <v>15</v>
      </c>
      <c r="R1543" s="2" t="s">
        <v>4438</v>
      </c>
      <c r="S1543" s="5" t="str">
        <f t="shared" si="31"/>
        <v>GAD</v>
      </c>
      <c r="T1543" s="2" t="s">
        <v>4471</v>
      </c>
    </row>
    <row r="1544" spans="1:20" x14ac:dyDescent="0.3">
      <c r="A1544" s="1" t="s">
        <v>2539</v>
      </c>
      <c r="B1544" s="1" t="s">
        <v>2032</v>
      </c>
      <c r="C1544" s="1" t="s">
        <v>2524</v>
      </c>
      <c r="D1544" s="1" t="s">
        <v>15</v>
      </c>
      <c r="E1544" s="2">
        <v>3</v>
      </c>
      <c r="F1544" s="1" t="s">
        <v>2374</v>
      </c>
      <c r="H1544" s="1" t="s">
        <v>15</v>
      </c>
      <c r="I1544" s="1" t="s">
        <v>15</v>
      </c>
      <c r="J1544" s="1" t="s">
        <v>15</v>
      </c>
      <c r="K1544" s="1" t="s">
        <v>15</v>
      </c>
      <c r="L1544" s="1" t="s">
        <v>15</v>
      </c>
      <c r="R1544" s="2" t="s">
        <v>4438</v>
      </c>
      <c r="S1544" s="5" t="str">
        <f t="shared" si="31"/>
        <v>GAD</v>
      </c>
      <c r="T1544" s="2" t="s">
        <v>4471</v>
      </c>
    </row>
    <row r="1545" spans="1:20" x14ac:dyDescent="0.3">
      <c r="A1545" s="1" t="s">
        <v>2540</v>
      </c>
      <c r="B1545" s="1" t="s">
        <v>2035</v>
      </c>
      <c r="C1545" s="1" t="s">
        <v>2541</v>
      </c>
      <c r="D1545" s="1" t="s">
        <v>15</v>
      </c>
      <c r="E1545" s="2">
        <v>3</v>
      </c>
      <c r="F1545" s="1" t="s">
        <v>2374</v>
      </c>
      <c r="H1545" s="1" t="s">
        <v>15</v>
      </c>
      <c r="I1545" s="1" t="s">
        <v>15</v>
      </c>
      <c r="J1545" s="1" t="s">
        <v>15</v>
      </c>
      <c r="K1545" s="1" t="s">
        <v>15</v>
      </c>
      <c r="L1545" s="1" t="s">
        <v>15</v>
      </c>
      <c r="R1545" s="2" t="s">
        <v>4438</v>
      </c>
      <c r="S1545" s="5" t="str">
        <f t="shared" si="31"/>
        <v>GAD</v>
      </c>
      <c r="T1545" s="2" t="s">
        <v>4471</v>
      </c>
    </row>
    <row r="1546" spans="1:20" x14ac:dyDescent="0.3">
      <c r="A1546" s="1" t="s">
        <v>2542</v>
      </c>
      <c r="B1546" s="1" t="s">
        <v>2038</v>
      </c>
      <c r="C1546" s="1" t="s">
        <v>2373</v>
      </c>
      <c r="D1546" s="1" t="s">
        <v>15</v>
      </c>
      <c r="E1546" s="2">
        <v>2</v>
      </c>
      <c r="F1546" s="1" t="s">
        <v>2374</v>
      </c>
      <c r="H1546" s="1" t="s">
        <v>15</v>
      </c>
      <c r="I1546" s="1" t="s">
        <v>15</v>
      </c>
      <c r="J1546" s="1" t="s">
        <v>15</v>
      </c>
      <c r="K1546" s="1" t="s">
        <v>15</v>
      </c>
      <c r="L1546" s="1" t="s">
        <v>15</v>
      </c>
      <c r="R1546" s="2" t="s">
        <v>4438</v>
      </c>
      <c r="S1546" s="5" t="str">
        <f t="shared" si="31"/>
        <v>GAD</v>
      </c>
      <c r="T1546" s="2" t="s">
        <v>4471</v>
      </c>
    </row>
    <row r="1547" spans="1:20" x14ac:dyDescent="0.3">
      <c r="A1547" s="1" t="s">
        <v>2543</v>
      </c>
      <c r="B1547" s="1" t="s">
        <v>2041</v>
      </c>
      <c r="C1547" s="1" t="s">
        <v>2544</v>
      </c>
      <c r="D1547" s="1" t="s">
        <v>15</v>
      </c>
      <c r="E1547" s="2">
        <v>3</v>
      </c>
      <c r="F1547" s="1" t="s">
        <v>2374</v>
      </c>
      <c r="H1547" s="1" t="s">
        <v>15</v>
      </c>
      <c r="I1547" s="1" t="s">
        <v>15</v>
      </c>
      <c r="J1547" s="1" t="s">
        <v>15</v>
      </c>
      <c r="K1547" s="1" t="s">
        <v>15</v>
      </c>
      <c r="L1547" s="1" t="s">
        <v>15</v>
      </c>
      <c r="R1547" s="2" t="s">
        <v>4438</v>
      </c>
      <c r="S1547" s="5" t="str">
        <f t="shared" si="31"/>
        <v>GAD</v>
      </c>
      <c r="T1547" s="2" t="s">
        <v>4471</v>
      </c>
    </row>
    <row r="1548" spans="1:20" x14ac:dyDescent="0.3">
      <c r="A1548" s="1" t="s">
        <v>2545</v>
      </c>
      <c r="B1548" s="1" t="s">
        <v>2546</v>
      </c>
      <c r="D1548" s="1" t="s">
        <v>15</v>
      </c>
      <c r="E1548" s="2">
        <v>1</v>
      </c>
      <c r="F1548" s="1" t="s">
        <v>2293</v>
      </c>
      <c r="H1548" s="1" t="s">
        <v>15</v>
      </c>
      <c r="I1548" s="1" t="s">
        <v>15</v>
      </c>
      <c r="J1548" s="1" t="s">
        <v>15</v>
      </c>
      <c r="K1548" s="1" t="s">
        <v>15</v>
      </c>
      <c r="L1548" s="1" t="s">
        <v>15</v>
      </c>
      <c r="R1548" s="2" t="s">
        <v>4438</v>
      </c>
      <c r="S1548" s="5" t="str">
        <f t="shared" si="31"/>
        <v>ORB</v>
      </c>
      <c r="T1548" s="2" t="s">
        <v>4472</v>
      </c>
    </row>
    <row r="1549" spans="1:20" x14ac:dyDescent="0.3">
      <c r="A1549" s="1" t="s">
        <v>2547</v>
      </c>
      <c r="B1549" s="1" t="s">
        <v>812</v>
      </c>
      <c r="D1549" s="1" t="s">
        <v>15</v>
      </c>
      <c r="E1549" s="2">
        <v>2</v>
      </c>
      <c r="F1549" s="1" t="s">
        <v>2293</v>
      </c>
      <c r="H1549" s="1" t="s">
        <v>15</v>
      </c>
      <c r="I1549" s="1" t="s">
        <v>15</v>
      </c>
      <c r="J1549" s="1" t="s">
        <v>15</v>
      </c>
      <c r="K1549" s="1" t="s">
        <v>15</v>
      </c>
      <c r="L1549" s="1" t="s">
        <v>15</v>
      </c>
      <c r="R1549" s="2" t="s">
        <v>4438</v>
      </c>
      <c r="S1549" s="5" t="str">
        <f t="shared" si="31"/>
        <v>ORB</v>
      </c>
      <c r="T1549" s="2" t="s">
        <v>4472</v>
      </c>
    </row>
    <row r="1550" spans="1:20" x14ac:dyDescent="0.3">
      <c r="A1550" s="1" t="s">
        <v>4917</v>
      </c>
      <c r="B1550" s="1" t="s">
        <v>1773</v>
      </c>
      <c r="C1550" s="1" t="s">
        <v>2377</v>
      </c>
      <c r="D1550" s="1" t="s">
        <v>15</v>
      </c>
      <c r="E1550" s="2">
        <v>3</v>
      </c>
      <c r="F1550" s="1" t="s">
        <v>2374</v>
      </c>
      <c r="H1550" s="1" t="s">
        <v>15</v>
      </c>
      <c r="I1550" s="1" t="s">
        <v>15</v>
      </c>
      <c r="J1550" s="1" t="s">
        <v>15</v>
      </c>
      <c r="K1550" s="1" t="s">
        <v>15</v>
      </c>
      <c r="L1550" s="1" t="s">
        <v>15</v>
      </c>
      <c r="R1550" s="2" t="s">
        <v>4438</v>
      </c>
      <c r="S1550" s="5" t="str">
        <f t="shared" si="31"/>
        <v>GAD</v>
      </c>
      <c r="T1550" s="2" t="s">
        <v>4472</v>
      </c>
    </row>
    <row r="1551" spans="1:20" x14ac:dyDescent="0.3">
      <c r="A1551" s="1" t="s">
        <v>4918</v>
      </c>
      <c r="B1551" s="1" t="s">
        <v>1776</v>
      </c>
      <c r="C1551" s="1" t="s">
        <v>2379</v>
      </c>
      <c r="D1551" s="1" t="s">
        <v>15</v>
      </c>
      <c r="E1551" s="2">
        <v>3</v>
      </c>
      <c r="F1551" s="1" t="s">
        <v>2374</v>
      </c>
      <c r="H1551" s="1" t="s">
        <v>15</v>
      </c>
      <c r="I1551" s="1" t="s">
        <v>15</v>
      </c>
      <c r="J1551" s="1" t="s">
        <v>15</v>
      </c>
      <c r="K1551" s="1" t="s">
        <v>15</v>
      </c>
      <c r="L1551" s="1" t="s">
        <v>15</v>
      </c>
      <c r="R1551" s="2" t="s">
        <v>4438</v>
      </c>
      <c r="S1551" s="5" t="str">
        <f t="shared" si="31"/>
        <v>GAD</v>
      </c>
      <c r="T1551" s="2" t="s">
        <v>4472</v>
      </c>
    </row>
    <row r="1552" spans="1:20" x14ac:dyDescent="0.3">
      <c r="A1552" s="1" t="s">
        <v>4919</v>
      </c>
      <c r="B1552" s="1" t="s">
        <v>1779</v>
      </c>
      <c r="C1552" s="1" t="s">
        <v>2381</v>
      </c>
      <c r="D1552" s="1" t="s">
        <v>15</v>
      </c>
      <c r="E1552" s="2">
        <v>3</v>
      </c>
      <c r="F1552" s="1" t="s">
        <v>2374</v>
      </c>
      <c r="H1552" s="1" t="s">
        <v>15</v>
      </c>
      <c r="I1552" s="1" t="s">
        <v>15</v>
      </c>
      <c r="J1552" s="1" t="s">
        <v>15</v>
      </c>
      <c r="K1552" s="1" t="s">
        <v>15</v>
      </c>
      <c r="L1552" s="1" t="s">
        <v>15</v>
      </c>
      <c r="R1552" s="2" t="s">
        <v>4438</v>
      </c>
      <c r="S1552" s="5" t="str">
        <f t="shared" si="31"/>
        <v>GAD</v>
      </c>
      <c r="T1552" s="2" t="s">
        <v>4472</v>
      </c>
    </row>
    <row r="1553" spans="1:20" x14ac:dyDescent="0.3">
      <c r="A1553" s="1" t="s">
        <v>4920</v>
      </c>
      <c r="B1553" s="1" t="s">
        <v>1782</v>
      </c>
      <c r="C1553" s="1" t="s">
        <v>2383</v>
      </c>
      <c r="D1553" s="1" t="s">
        <v>15</v>
      </c>
      <c r="E1553" s="2">
        <v>3</v>
      </c>
      <c r="F1553" s="1" t="s">
        <v>2374</v>
      </c>
      <c r="H1553" s="1" t="s">
        <v>15</v>
      </c>
      <c r="I1553" s="1" t="s">
        <v>15</v>
      </c>
      <c r="J1553" s="1" t="s">
        <v>15</v>
      </c>
      <c r="K1553" s="1" t="s">
        <v>15</v>
      </c>
      <c r="L1553" s="1" t="s">
        <v>15</v>
      </c>
      <c r="R1553" s="2" t="s">
        <v>4438</v>
      </c>
      <c r="S1553" s="5" t="str">
        <f t="shared" si="31"/>
        <v>GAD</v>
      </c>
      <c r="T1553" s="2" t="s">
        <v>4472</v>
      </c>
    </row>
    <row r="1554" spans="1:20" x14ac:dyDescent="0.3">
      <c r="A1554" s="1" t="s">
        <v>4921</v>
      </c>
      <c r="B1554" s="1" t="s">
        <v>1785</v>
      </c>
      <c r="C1554" s="1" t="s">
        <v>2385</v>
      </c>
      <c r="D1554" s="1" t="s">
        <v>15</v>
      </c>
      <c r="E1554" s="2">
        <v>3</v>
      </c>
      <c r="F1554" s="1" t="s">
        <v>2374</v>
      </c>
      <c r="H1554" s="1" t="s">
        <v>15</v>
      </c>
      <c r="I1554" s="1" t="s">
        <v>15</v>
      </c>
      <c r="J1554" s="1" t="s">
        <v>15</v>
      </c>
      <c r="K1554" s="1" t="s">
        <v>15</v>
      </c>
      <c r="L1554" s="1" t="s">
        <v>15</v>
      </c>
      <c r="R1554" s="2" t="s">
        <v>4438</v>
      </c>
      <c r="S1554" s="5" t="str">
        <f t="shared" si="31"/>
        <v>GAD</v>
      </c>
      <c r="T1554" s="2" t="s">
        <v>4472</v>
      </c>
    </row>
    <row r="1555" spans="1:20" x14ac:dyDescent="0.3">
      <c r="A1555" s="1" t="s">
        <v>4922</v>
      </c>
      <c r="B1555" s="1" t="s">
        <v>1788</v>
      </c>
      <c r="C1555" s="1" t="s">
        <v>2387</v>
      </c>
      <c r="D1555" s="1" t="s">
        <v>15</v>
      </c>
      <c r="E1555" s="2">
        <v>3</v>
      </c>
      <c r="F1555" s="1" t="s">
        <v>2374</v>
      </c>
      <c r="H1555" s="1" t="s">
        <v>15</v>
      </c>
      <c r="I1555" s="1" t="s">
        <v>15</v>
      </c>
      <c r="J1555" s="1" t="s">
        <v>15</v>
      </c>
      <c r="K1555" s="1" t="s">
        <v>15</v>
      </c>
      <c r="L1555" s="1" t="s">
        <v>15</v>
      </c>
      <c r="R1555" s="2" t="s">
        <v>4438</v>
      </c>
      <c r="S1555" s="5" t="str">
        <f t="shared" si="31"/>
        <v>GAD</v>
      </c>
      <c r="T1555" s="2" t="s">
        <v>4472</v>
      </c>
    </row>
    <row r="1556" spans="1:20" x14ac:dyDescent="0.3">
      <c r="A1556" s="1" t="s">
        <v>4923</v>
      </c>
      <c r="B1556" s="1" t="s">
        <v>1791</v>
      </c>
      <c r="C1556" s="1" t="s">
        <v>2389</v>
      </c>
      <c r="D1556" s="1" t="s">
        <v>15</v>
      </c>
      <c r="E1556" s="2">
        <v>3</v>
      </c>
      <c r="F1556" s="1" t="s">
        <v>2374</v>
      </c>
      <c r="H1556" s="1" t="s">
        <v>15</v>
      </c>
      <c r="I1556" s="1" t="s">
        <v>15</v>
      </c>
      <c r="J1556" s="1" t="s">
        <v>15</v>
      </c>
      <c r="K1556" s="1" t="s">
        <v>15</v>
      </c>
      <c r="L1556" s="1" t="s">
        <v>15</v>
      </c>
      <c r="R1556" s="2" t="s">
        <v>4438</v>
      </c>
      <c r="S1556" s="5" t="str">
        <f t="shared" si="31"/>
        <v>GAD</v>
      </c>
      <c r="T1556" s="2" t="s">
        <v>4472</v>
      </c>
    </row>
    <row r="1557" spans="1:20" x14ac:dyDescent="0.3">
      <c r="A1557" s="1" t="s">
        <v>4924</v>
      </c>
      <c r="B1557" s="1" t="s">
        <v>1794</v>
      </c>
      <c r="C1557" s="1" t="s">
        <v>2391</v>
      </c>
      <c r="D1557" s="1" t="s">
        <v>15</v>
      </c>
      <c r="E1557" s="2">
        <v>3</v>
      </c>
      <c r="F1557" s="1" t="s">
        <v>2374</v>
      </c>
      <c r="H1557" s="1" t="s">
        <v>15</v>
      </c>
      <c r="I1557" s="1" t="s">
        <v>15</v>
      </c>
      <c r="J1557" s="1" t="s">
        <v>15</v>
      </c>
      <c r="K1557" s="1" t="s">
        <v>15</v>
      </c>
      <c r="L1557" s="1" t="s">
        <v>15</v>
      </c>
      <c r="R1557" s="2" t="s">
        <v>4438</v>
      </c>
      <c r="S1557" s="5" t="str">
        <f t="shared" si="31"/>
        <v>GAD</v>
      </c>
      <c r="T1557" s="2" t="s">
        <v>4472</v>
      </c>
    </row>
    <row r="1558" spans="1:20" x14ac:dyDescent="0.3">
      <c r="A1558" s="1" t="s">
        <v>4925</v>
      </c>
      <c r="B1558" s="1" t="s">
        <v>1797</v>
      </c>
      <c r="C1558" s="1" t="s">
        <v>2393</v>
      </c>
      <c r="D1558" s="1" t="s">
        <v>15</v>
      </c>
      <c r="E1558" s="2">
        <v>3</v>
      </c>
      <c r="F1558" s="1" t="s">
        <v>2374</v>
      </c>
      <c r="H1558" s="1" t="s">
        <v>15</v>
      </c>
      <c r="I1558" s="1" t="s">
        <v>15</v>
      </c>
      <c r="J1558" s="1" t="s">
        <v>15</v>
      </c>
      <c r="K1558" s="1" t="s">
        <v>15</v>
      </c>
      <c r="L1558" s="1" t="s">
        <v>15</v>
      </c>
      <c r="R1558" s="2" t="s">
        <v>4438</v>
      </c>
      <c r="S1558" s="5" t="str">
        <f t="shared" si="31"/>
        <v>GAD</v>
      </c>
      <c r="T1558" s="2" t="s">
        <v>4472</v>
      </c>
    </row>
    <row r="1559" spans="1:20" x14ac:dyDescent="0.3">
      <c r="A1559" s="1" t="s">
        <v>4926</v>
      </c>
      <c r="B1559" s="1" t="s">
        <v>1800</v>
      </c>
      <c r="C1559" s="1" t="s">
        <v>2395</v>
      </c>
      <c r="D1559" s="1" t="s">
        <v>15</v>
      </c>
      <c r="E1559" s="2">
        <v>3</v>
      </c>
      <c r="F1559" s="1" t="s">
        <v>2374</v>
      </c>
      <c r="H1559" s="1" t="s">
        <v>15</v>
      </c>
      <c r="I1559" s="1" t="s">
        <v>15</v>
      </c>
      <c r="J1559" s="1" t="s">
        <v>15</v>
      </c>
      <c r="K1559" s="1" t="s">
        <v>15</v>
      </c>
      <c r="L1559" s="1" t="s">
        <v>15</v>
      </c>
      <c r="R1559" s="2" t="s">
        <v>4438</v>
      </c>
      <c r="S1559" s="5" t="str">
        <f t="shared" si="31"/>
        <v>GAD</v>
      </c>
      <c r="T1559" s="2" t="s">
        <v>4472</v>
      </c>
    </row>
    <row r="1560" spans="1:20" x14ac:dyDescent="0.3">
      <c r="A1560" s="1" t="s">
        <v>4927</v>
      </c>
      <c r="B1560" s="1" t="s">
        <v>1803</v>
      </c>
      <c r="C1560" s="1" t="s">
        <v>2397</v>
      </c>
      <c r="D1560" s="1" t="s">
        <v>15</v>
      </c>
      <c r="E1560" s="2">
        <v>3</v>
      </c>
      <c r="F1560" s="1" t="s">
        <v>2374</v>
      </c>
      <c r="H1560" s="1" t="s">
        <v>15</v>
      </c>
      <c r="I1560" s="1" t="s">
        <v>15</v>
      </c>
      <c r="J1560" s="1" t="s">
        <v>15</v>
      </c>
      <c r="K1560" s="1" t="s">
        <v>15</v>
      </c>
      <c r="L1560" s="1" t="s">
        <v>15</v>
      </c>
      <c r="R1560" s="2" t="s">
        <v>4438</v>
      </c>
      <c r="S1560" s="5" t="str">
        <f t="shared" si="31"/>
        <v>GAD</v>
      </c>
      <c r="T1560" s="2" t="s">
        <v>4472</v>
      </c>
    </row>
    <row r="1561" spans="1:20" x14ac:dyDescent="0.3">
      <c r="A1561" s="1" t="s">
        <v>4928</v>
      </c>
      <c r="B1561" s="1" t="s">
        <v>1806</v>
      </c>
      <c r="C1561" s="1" t="s">
        <v>2399</v>
      </c>
      <c r="D1561" s="1" t="s">
        <v>15</v>
      </c>
      <c r="E1561" s="2">
        <v>3</v>
      </c>
      <c r="F1561" s="1" t="s">
        <v>2374</v>
      </c>
      <c r="H1561" s="1" t="s">
        <v>15</v>
      </c>
      <c r="I1561" s="1" t="s">
        <v>15</v>
      </c>
      <c r="J1561" s="1" t="s">
        <v>15</v>
      </c>
      <c r="K1561" s="1" t="s">
        <v>15</v>
      </c>
      <c r="L1561" s="1" t="s">
        <v>15</v>
      </c>
      <c r="R1561" s="2" t="s">
        <v>4438</v>
      </c>
      <c r="S1561" s="5" t="str">
        <f t="shared" si="31"/>
        <v>GAD</v>
      </c>
      <c r="T1561" s="2" t="s">
        <v>4472</v>
      </c>
    </row>
    <row r="1562" spans="1:20" x14ac:dyDescent="0.3">
      <c r="A1562" s="1" t="s">
        <v>4929</v>
      </c>
      <c r="B1562" s="1" t="s">
        <v>1809</v>
      </c>
      <c r="C1562" s="1" t="s">
        <v>2401</v>
      </c>
      <c r="D1562" s="1" t="s">
        <v>15</v>
      </c>
      <c r="E1562" s="2">
        <v>3</v>
      </c>
      <c r="F1562" s="1" t="s">
        <v>2374</v>
      </c>
      <c r="H1562" s="1" t="s">
        <v>15</v>
      </c>
      <c r="I1562" s="1" t="s">
        <v>15</v>
      </c>
      <c r="J1562" s="1" t="s">
        <v>15</v>
      </c>
      <c r="K1562" s="1" t="s">
        <v>15</v>
      </c>
      <c r="L1562" s="1" t="s">
        <v>15</v>
      </c>
      <c r="R1562" s="2" t="s">
        <v>4438</v>
      </c>
      <c r="S1562" s="5" t="str">
        <f t="shared" si="31"/>
        <v>GAD</v>
      </c>
      <c r="T1562" s="2" t="s">
        <v>4472</v>
      </c>
    </row>
    <row r="1563" spans="1:20" x14ac:dyDescent="0.3">
      <c r="A1563" s="1" t="s">
        <v>4930</v>
      </c>
      <c r="B1563" s="1" t="s">
        <v>1812</v>
      </c>
      <c r="C1563" s="1" t="s">
        <v>2403</v>
      </c>
      <c r="D1563" s="1" t="s">
        <v>15</v>
      </c>
      <c r="E1563" s="2">
        <v>3</v>
      </c>
      <c r="F1563" s="1" t="s">
        <v>2374</v>
      </c>
      <c r="H1563" s="1" t="s">
        <v>15</v>
      </c>
      <c r="I1563" s="1" t="s">
        <v>15</v>
      </c>
      <c r="J1563" s="1" t="s">
        <v>15</v>
      </c>
      <c r="K1563" s="1" t="s">
        <v>15</v>
      </c>
      <c r="L1563" s="1" t="s">
        <v>15</v>
      </c>
      <c r="R1563" s="2" t="s">
        <v>4438</v>
      </c>
      <c r="S1563" s="5" t="str">
        <f t="shared" si="31"/>
        <v>GAD</v>
      </c>
      <c r="T1563" s="2" t="s">
        <v>4472</v>
      </c>
    </row>
    <row r="1564" spans="1:20" x14ac:dyDescent="0.3">
      <c r="A1564" s="1" t="s">
        <v>4931</v>
      </c>
      <c r="B1564" s="1" t="s">
        <v>1815</v>
      </c>
      <c r="C1564" s="1" t="s">
        <v>2405</v>
      </c>
      <c r="D1564" s="1" t="s">
        <v>15</v>
      </c>
      <c r="E1564" s="2">
        <v>3</v>
      </c>
      <c r="F1564" s="1" t="s">
        <v>2374</v>
      </c>
      <c r="H1564" s="1" t="s">
        <v>15</v>
      </c>
      <c r="I1564" s="1" t="s">
        <v>15</v>
      </c>
      <c r="J1564" s="1" t="s">
        <v>15</v>
      </c>
      <c r="K1564" s="1" t="s">
        <v>15</v>
      </c>
      <c r="L1564" s="1" t="s">
        <v>15</v>
      </c>
      <c r="R1564" s="2" t="s">
        <v>4438</v>
      </c>
      <c r="S1564" s="5" t="str">
        <f t="shared" si="31"/>
        <v>GAD</v>
      </c>
      <c r="T1564" s="2" t="s">
        <v>4472</v>
      </c>
    </row>
    <row r="1565" spans="1:20" x14ac:dyDescent="0.3">
      <c r="A1565" s="1" t="s">
        <v>2548</v>
      </c>
      <c r="B1565" s="1" t="s">
        <v>1818</v>
      </c>
      <c r="C1565" s="1" t="s">
        <v>2407</v>
      </c>
      <c r="D1565" s="1" t="s">
        <v>15</v>
      </c>
      <c r="E1565" s="2">
        <v>3</v>
      </c>
      <c r="F1565" s="1" t="s">
        <v>2374</v>
      </c>
      <c r="H1565" s="1" t="s">
        <v>15</v>
      </c>
      <c r="I1565" s="1" t="s">
        <v>15</v>
      </c>
      <c r="J1565" s="1" t="s">
        <v>15</v>
      </c>
      <c r="K1565" s="1" t="s">
        <v>15</v>
      </c>
      <c r="L1565" s="1" t="s">
        <v>15</v>
      </c>
      <c r="R1565" s="2" t="s">
        <v>4438</v>
      </c>
      <c r="S1565" s="5" t="str">
        <f t="shared" si="31"/>
        <v>GAD</v>
      </c>
      <c r="T1565" s="2" t="s">
        <v>4472</v>
      </c>
    </row>
    <row r="1566" spans="1:20" x14ac:dyDescent="0.3">
      <c r="A1566" s="1" t="s">
        <v>2549</v>
      </c>
      <c r="B1566" s="1" t="s">
        <v>1821</v>
      </c>
      <c r="C1566" s="1" t="s">
        <v>2409</v>
      </c>
      <c r="D1566" s="1" t="s">
        <v>15</v>
      </c>
      <c r="E1566" s="2">
        <v>3</v>
      </c>
      <c r="F1566" s="1" t="s">
        <v>2374</v>
      </c>
      <c r="H1566" s="1" t="s">
        <v>15</v>
      </c>
      <c r="I1566" s="1" t="s">
        <v>15</v>
      </c>
      <c r="J1566" s="1" t="s">
        <v>15</v>
      </c>
      <c r="K1566" s="1" t="s">
        <v>15</v>
      </c>
      <c r="L1566" s="1" t="s">
        <v>15</v>
      </c>
      <c r="R1566" s="2" t="s">
        <v>4438</v>
      </c>
      <c r="S1566" s="5" t="str">
        <f t="shared" si="31"/>
        <v>GAD</v>
      </c>
      <c r="T1566" s="2" t="s">
        <v>4472</v>
      </c>
    </row>
    <row r="1567" spans="1:20" x14ac:dyDescent="0.3">
      <c r="A1567" s="1" t="s">
        <v>2550</v>
      </c>
      <c r="B1567" s="1" t="s">
        <v>1824</v>
      </c>
      <c r="C1567" s="1" t="s">
        <v>2411</v>
      </c>
      <c r="D1567" s="1" t="s">
        <v>15</v>
      </c>
      <c r="E1567" s="2">
        <v>3</v>
      </c>
      <c r="F1567" s="1" t="s">
        <v>2374</v>
      </c>
      <c r="H1567" s="1" t="s">
        <v>15</v>
      </c>
      <c r="I1567" s="1" t="s">
        <v>15</v>
      </c>
      <c r="J1567" s="1" t="s">
        <v>15</v>
      </c>
      <c r="K1567" s="1" t="s">
        <v>15</v>
      </c>
      <c r="L1567" s="1" t="s">
        <v>15</v>
      </c>
      <c r="R1567" s="2" t="s">
        <v>4438</v>
      </c>
      <c r="S1567" s="5" t="str">
        <f t="shared" si="31"/>
        <v>GAD</v>
      </c>
      <c r="T1567" s="2" t="s">
        <v>4472</v>
      </c>
    </row>
    <row r="1568" spans="1:20" x14ac:dyDescent="0.3">
      <c r="A1568" s="1" t="s">
        <v>2551</v>
      </c>
      <c r="B1568" s="1" t="s">
        <v>1827</v>
      </c>
      <c r="C1568" s="1" t="s">
        <v>2413</v>
      </c>
      <c r="D1568" s="1" t="s">
        <v>15</v>
      </c>
      <c r="E1568" s="2">
        <v>3</v>
      </c>
      <c r="F1568" s="1" t="s">
        <v>2374</v>
      </c>
      <c r="H1568" s="1" t="s">
        <v>15</v>
      </c>
      <c r="I1568" s="1" t="s">
        <v>15</v>
      </c>
      <c r="J1568" s="1" t="s">
        <v>15</v>
      </c>
      <c r="K1568" s="1" t="s">
        <v>15</v>
      </c>
      <c r="L1568" s="1" t="s">
        <v>15</v>
      </c>
      <c r="R1568" s="2" t="s">
        <v>4438</v>
      </c>
      <c r="S1568" s="5" t="str">
        <f t="shared" si="31"/>
        <v>GAD</v>
      </c>
      <c r="T1568" s="2" t="s">
        <v>4472</v>
      </c>
    </row>
    <row r="1569" spans="1:20" x14ac:dyDescent="0.3">
      <c r="A1569" s="1" t="s">
        <v>2552</v>
      </c>
      <c r="B1569" s="1" t="s">
        <v>1830</v>
      </c>
      <c r="C1569" s="1" t="s">
        <v>2415</v>
      </c>
      <c r="D1569" s="1" t="s">
        <v>15</v>
      </c>
      <c r="E1569" s="2">
        <v>3</v>
      </c>
      <c r="F1569" s="1" t="s">
        <v>2374</v>
      </c>
      <c r="H1569" s="1" t="s">
        <v>15</v>
      </c>
      <c r="I1569" s="1" t="s">
        <v>15</v>
      </c>
      <c r="J1569" s="1" t="s">
        <v>15</v>
      </c>
      <c r="K1569" s="1" t="s">
        <v>15</v>
      </c>
      <c r="L1569" s="1" t="s">
        <v>15</v>
      </c>
      <c r="R1569" s="2" t="s">
        <v>4438</v>
      </c>
      <c r="S1569" s="5" t="str">
        <f t="shared" si="31"/>
        <v>GAD</v>
      </c>
      <c r="T1569" s="2" t="s">
        <v>4472</v>
      </c>
    </row>
    <row r="1570" spans="1:20" x14ac:dyDescent="0.3">
      <c r="A1570" s="1" t="s">
        <v>2553</v>
      </c>
      <c r="B1570" s="1" t="s">
        <v>1833</v>
      </c>
      <c r="C1570" s="1" t="s">
        <v>2417</v>
      </c>
      <c r="D1570" s="1" t="s">
        <v>15</v>
      </c>
      <c r="E1570" s="2">
        <v>3</v>
      </c>
      <c r="F1570" s="1" t="s">
        <v>2374</v>
      </c>
      <c r="H1570" s="1" t="s">
        <v>15</v>
      </c>
      <c r="I1570" s="1" t="s">
        <v>15</v>
      </c>
      <c r="J1570" s="1" t="s">
        <v>15</v>
      </c>
      <c r="K1570" s="1" t="s">
        <v>15</v>
      </c>
      <c r="L1570" s="1" t="s">
        <v>15</v>
      </c>
      <c r="R1570" s="2" t="s">
        <v>4438</v>
      </c>
      <c r="S1570" s="5" t="str">
        <f t="shared" si="31"/>
        <v>GAD</v>
      </c>
      <c r="T1570" s="2" t="s">
        <v>4472</v>
      </c>
    </row>
    <row r="1571" spans="1:20" x14ac:dyDescent="0.3">
      <c r="A1571" s="1" t="s">
        <v>2554</v>
      </c>
      <c r="B1571" s="1" t="s">
        <v>1836</v>
      </c>
      <c r="C1571" s="1" t="s">
        <v>2419</v>
      </c>
      <c r="D1571" s="1" t="s">
        <v>15</v>
      </c>
      <c r="E1571" s="2">
        <v>3</v>
      </c>
      <c r="F1571" s="1" t="s">
        <v>2374</v>
      </c>
      <c r="H1571" s="1" t="s">
        <v>15</v>
      </c>
      <c r="I1571" s="1" t="s">
        <v>15</v>
      </c>
      <c r="J1571" s="1" t="s">
        <v>15</v>
      </c>
      <c r="K1571" s="1" t="s">
        <v>15</v>
      </c>
      <c r="L1571" s="1" t="s">
        <v>15</v>
      </c>
      <c r="R1571" s="2" t="s">
        <v>4438</v>
      </c>
      <c r="S1571" s="5" t="str">
        <f t="shared" si="31"/>
        <v>GAD</v>
      </c>
      <c r="T1571" s="2" t="s">
        <v>4472</v>
      </c>
    </row>
    <row r="1572" spans="1:20" x14ac:dyDescent="0.3">
      <c r="A1572" s="1" t="s">
        <v>2555</v>
      </c>
      <c r="B1572" s="1" t="s">
        <v>1839</v>
      </c>
      <c r="C1572" s="1" t="s">
        <v>2421</v>
      </c>
      <c r="D1572" s="1" t="s">
        <v>15</v>
      </c>
      <c r="E1572" s="2">
        <v>3</v>
      </c>
      <c r="F1572" s="1" t="s">
        <v>2374</v>
      </c>
      <c r="H1572" s="1" t="s">
        <v>15</v>
      </c>
      <c r="I1572" s="1" t="s">
        <v>15</v>
      </c>
      <c r="J1572" s="1" t="s">
        <v>15</v>
      </c>
      <c r="K1572" s="1" t="s">
        <v>15</v>
      </c>
      <c r="L1572" s="1" t="s">
        <v>15</v>
      </c>
      <c r="R1572" s="2" t="s">
        <v>4438</v>
      </c>
      <c r="S1572" s="5" t="str">
        <f t="shared" si="31"/>
        <v>GAD</v>
      </c>
      <c r="T1572" s="2" t="s">
        <v>4472</v>
      </c>
    </row>
    <row r="1573" spans="1:20" x14ac:dyDescent="0.3">
      <c r="A1573" s="1" t="s">
        <v>2556</v>
      </c>
      <c r="B1573" s="1" t="s">
        <v>1842</v>
      </c>
      <c r="C1573" s="1" t="s">
        <v>2423</v>
      </c>
      <c r="D1573" s="1" t="s">
        <v>15</v>
      </c>
      <c r="E1573" s="2">
        <v>3</v>
      </c>
      <c r="F1573" s="1" t="s">
        <v>2374</v>
      </c>
      <c r="H1573" s="1" t="s">
        <v>15</v>
      </c>
      <c r="I1573" s="1" t="s">
        <v>15</v>
      </c>
      <c r="J1573" s="1" t="s">
        <v>15</v>
      </c>
      <c r="K1573" s="1" t="s">
        <v>15</v>
      </c>
      <c r="L1573" s="1" t="s">
        <v>15</v>
      </c>
      <c r="R1573" s="2" t="s">
        <v>4438</v>
      </c>
      <c r="S1573" s="5" t="str">
        <f t="shared" si="31"/>
        <v>GAD</v>
      </c>
      <c r="T1573" s="2" t="s">
        <v>4472</v>
      </c>
    </row>
    <row r="1574" spans="1:20" x14ac:dyDescent="0.3">
      <c r="A1574" s="1" t="s">
        <v>2557</v>
      </c>
      <c r="B1574" s="1" t="s">
        <v>1845</v>
      </c>
      <c r="C1574" s="1" t="s">
        <v>2425</v>
      </c>
      <c r="D1574" s="1" t="s">
        <v>15</v>
      </c>
      <c r="E1574" s="2">
        <v>3</v>
      </c>
      <c r="F1574" s="1" t="s">
        <v>2374</v>
      </c>
      <c r="H1574" s="1" t="s">
        <v>15</v>
      </c>
      <c r="I1574" s="1" t="s">
        <v>15</v>
      </c>
      <c r="J1574" s="1" t="s">
        <v>15</v>
      </c>
      <c r="K1574" s="1" t="s">
        <v>15</v>
      </c>
      <c r="L1574" s="1" t="s">
        <v>15</v>
      </c>
      <c r="R1574" s="2" t="s">
        <v>4438</v>
      </c>
      <c r="S1574" s="5" t="str">
        <f t="shared" si="31"/>
        <v>GAD</v>
      </c>
      <c r="T1574" s="2" t="s">
        <v>4472</v>
      </c>
    </row>
    <row r="1575" spans="1:20" x14ac:dyDescent="0.3">
      <c r="A1575" s="1" t="s">
        <v>2558</v>
      </c>
      <c r="B1575" s="1" t="s">
        <v>1848</v>
      </c>
      <c r="C1575" s="1" t="s">
        <v>2427</v>
      </c>
      <c r="D1575" s="1" t="s">
        <v>15</v>
      </c>
      <c r="E1575" s="2">
        <v>3</v>
      </c>
      <c r="F1575" s="1" t="s">
        <v>2374</v>
      </c>
      <c r="H1575" s="1" t="s">
        <v>15</v>
      </c>
      <c r="I1575" s="1" t="s">
        <v>15</v>
      </c>
      <c r="J1575" s="1" t="s">
        <v>15</v>
      </c>
      <c r="K1575" s="1" t="s">
        <v>15</v>
      </c>
      <c r="L1575" s="1" t="s">
        <v>15</v>
      </c>
      <c r="R1575" s="2" t="s">
        <v>4438</v>
      </c>
      <c r="S1575" s="5" t="str">
        <f t="shared" si="31"/>
        <v>GAD</v>
      </c>
      <c r="T1575" s="2" t="s">
        <v>4472</v>
      </c>
    </row>
    <row r="1576" spans="1:20" x14ac:dyDescent="0.3">
      <c r="A1576" s="1" t="s">
        <v>2559</v>
      </c>
      <c r="B1576" s="1" t="s">
        <v>1855</v>
      </c>
      <c r="C1576" s="1" t="s">
        <v>2429</v>
      </c>
      <c r="D1576" s="1" t="s">
        <v>15</v>
      </c>
      <c r="E1576" s="2">
        <v>3</v>
      </c>
      <c r="F1576" s="1" t="s">
        <v>2374</v>
      </c>
      <c r="H1576" s="1" t="s">
        <v>15</v>
      </c>
      <c r="I1576" s="1" t="s">
        <v>15</v>
      </c>
      <c r="J1576" s="1" t="s">
        <v>15</v>
      </c>
      <c r="K1576" s="1" t="s">
        <v>15</v>
      </c>
      <c r="L1576" s="1" t="s">
        <v>15</v>
      </c>
      <c r="R1576" s="2" t="s">
        <v>4438</v>
      </c>
      <c r="S1576" s="5" t="str">
        <f t="shared" si="31"/>
        <v>GAD</v>
      </c>
      <c r="T1576" s="2" t="s">
        <v>4472</v>
      </c>
    </row>
    <row r="1577" spans="1:20" x14ac:dyDescent="0.3">
      <c r="A1577" s="1" t="s">
        <v>2560</v>
      </c>
      <c r="B1577" s="1" t="s">
        <v>1858</v>
      </c>
      <c r="C1577" s="1" t="s">
        <v>2431</v>
      </c>
      <c r="D1577" s="1" t="s">
        <v>15</v>
      </c>
      <c r="E1577" s="2">
        <v>3</v>
      </c>
      <c r="F1577" s="1" t="s">
        <v>2374</v>
      </c>
      <c r="H1577" s="1" t="s">
        <v>15</v>
      </c>
      <c r="I1577" s="1" t="s">
        <v>15</v>
      </c>
      <c r="J1577" s="1" t="s">
        <v>15</v>
      </c>
      <c r="K1577" s="1" t="s">
        <v>15</v>
      </c>
      <c r="L1577" s="1" t="s">
        <v>15</v>
      </c>
      <c r="R1577" s="2" t="s">
        <v>4438</v>
      </c>
      <c r="S1577" s="5" t="str">
        <f t="shared" si="31"/>
        <v>GAD</v>
      </c>
      <c r="T1577" s="2" t="s">
        <v>4472</v>
      </c>
    </row>
    <row r="1578" spans="1:20" x14ac:dyDescent="0.3">
      <c r="A1578" s="1" t="s">
        <v>2561</v>
      </c>
      <c r="B1578" s="1" t="s">
        <v>1861</v>
      </c>
      <c r="C1578" s="1" t="s">
        <v>2433</v>
      </c>
      <c r="D1578" s="1" t="s">
        <v>15</v>
      </c>
      <c r="E1578" s="2">
        <v>3</v>
      </c>
      <c r="F1578" s="1" t="s">
        <v>2374</v>
      </c>
      <c r="H1578" s="1" t="s">
        <v>15</v>
      </c>
      <c r="I1578" s="1" t="s">
        <v>15</v>
      </c>
      <c r="J1578" s="1" t="s">
        <v>15</v>
      </c>
      <c r="K1578" s="1" t="s">
        <v>15</v>
      </c>
      <c r="L1578" s="1" t="s">
        <v>15</v>
      </c>
      <c r="R1578" s="2" t="s">
        <v>4438</v>
      </c>
      <c r="S1578" s="5" t="str">
        <f t="shared" si="31"/>
        <v>GAD</v>
      </c>
      <c r="T1578" s="2" t="s">
        <v>4472</v>
      </c>
    </row>
    <row r="1579" spans="1:20" x14ac:dyDescent="0.3">
      <c r="A1579" s="1" t="s">
        <v>2562</v>
      </c>
      <c r="B1579" s="1" t="s">
        <v>1864</v>
      </c>
      <c r="C1579" s="1" t="s">
        <v>2435</v>
      </c>
      <c r="D1579" s="1" t="s">
        <v>15</v>
      </c>
      <c r="E1579" s="2">
        <v>3</v>
      </c>
      <c r="F1579" s="1" t="s">
        <v>2374</v>
      </c>
      <c r="H1579" s="1" t="s">
        <v>15</v>
      </c>
      <c r="I1579" s="1" t="s">
        <v>15</v>
      </c>
      <c r="J1579" s="1" t="s">
        <v>15</v>
      </c>
      <c r="K1579" s="1" t="s">
        <v>15</v>
      </c>
      <c r="L1579" s="1" t="s">
        <v>15</v>
      </c>
      <c r="R1579" s="2" t="s">
        <v>4438</v>
      </c>
      <c r="S1579" s="5" t="str">
        <f t="shared" si="31"/>
        <v>GAD</v>
      </c>
      <c r="T1579" s="2" t="s">
        <v>4472</v>
      </c>
    </row>
    <row r="1580" spans="1:20" x14ac:dyDescent="0.3">
      <c r="A1580" s="1" t="s">
        <v>2563</v>
      </c>
      <c r="B1580" s="1" t="s">
        <v>1867</v>
      </c>
      <c r="C1580" s="1" t="s">
        <v>2437</v>
      </c>
      <c r="D1580" s="1" t="s">
        <v>15</v>
      </c>
      <c r="E1580" s="2">
        <v>3</v>
      </c>
      <c r="F1580" s="1" t="s">
        <v>2374</v>
      </c>
      <c r="H1580" s="1" t="s">
        <v>15</v>
      </c>
      <c r="I1580" s="1" t="s">
        <v>15</v>
      </c>
      <c r="J1580" s="1" t="s">
        <v>15</v>
      </c>
      <c r="K1580" s="1" t="s">
        <v>15</v>
      </c>
      <c r="L1580" s="1" t="s">
        <v>15</v>
      </c>
      <c r="R1580" s="2" t="s">
        <v>4438</v>
      </c>
      <c r="S1580" s="5" t="str">
        <f t="shared" si="31"/>
        <v>GAD</v>
      </c>
      <c r="T1580" s="2" t="s">
        <v>4472</v>
      </c>
    </row>
    <row r="1581" spans="1:20" x14ac:dyDescent="0.3">
      <c r="A1581" s="1" t="s">
        <v>4932</v>
      </c>
      <c r="B1581" s="1" t="s">
        <v>1895</v>
      </c>
      <c r="C1581" s="1" t="s">
        <v>2450</v>
      </c>
      <c r="D1581" s="1" t="s">
        <v>15</v>
      </c>
      <c r="E1581" s="2">
        <v>3</v>
      </c>
      <c r="F1581" s="1" t="s">
        <v>2374</v>
      </c>
      <c r="H1581" s="1" t="s">
        <v>15</v>
      </c>
      <c r="I1581" s="1" t="s">
        <v>15</v>
      </c>
      <c r="J1581" s="1" t="s">
        <v>15</v>
      </c>
      <c r="K1581" s="1" t="s">
        <v>15</v>
      </c>
      <c r="L1581" s="1" t="s">
        <v>15</v>
      </c>
      <c r="R1581" s="2" t="s">
        <v>4438</v>
      </c>
      <c r="S1581" s="5" t="str">
        <f t="shared" si="31"/>
        <v>GAD</v>
      </c>
      <c r="T1581" s="2" t="s">
        <v>4472</v>
      </c>
    </row>
    <row r="1582" spans="1:20" x14ac:dyDescent="0.3">
      <c r="A1582" s="1" t="s">
        <v>4933</v>
      </c>
      <c r="B1582" s="1" t="s">
        <v>1898</v>
      </c>
      <c r="C1582" s="1" t="s">
        <v>2452</v>
      </c>
      <c r="D1582" s="1" t="s">
        <v>15</v>
      </c>
      <c r="E1582" s="2">
        <v>3</v>
      </c>
      <c r="F1582" s="1" t="s">
        <v>2374</v>
      </c>
      <c r="H1582" s="1" t="s">
        <v>15</v>
      </c>
      <c r="I1582" s="1" t="s">
        <v>15</v>
      </c>
      <c r="J1582" s="1" t="s">
        <v>15</v>
      </c>
      <c r="K1582" s="1" t="s">
        <v>15</v>
      </c>
      <c r="L1582" s="1" t="s">
        <v>15</v>
      </c>
      <c r="R1582" s="2" t="s">
        <v>4438</v>
      </c>
      <c r="S1582" s="5" t="str">
        <f t="shared" si="31"/>
        <v>GAD</v>
      </c>
      <c r="T1582" s="2" t="s">
        <v>4472</v>
      </c>
    </row>
    <row r="1583" spans="1:20" x14ac:dyDescent="0.3">
      <c r="A1583" s="1" t="s">
        <v>4934</v>
      </c>
      <c r="B1583" s="1" t="s">
        <v>1901</v>
      </c>
      <c r="C1583" s="1" t="s">
        <v>2454</v>
      </c>
      <c r="D1583" s="1" t="s">
        <v>15</v>
      </c>
      <c r="E1583" s="2">
        <v>3</v>
      </c>
      <c r="F1583" s="1" t="s">
        <v>2374</v>
      </c>
      <c r="H1583" s="1" t="s">
        <v>15</v>
      </c>
      <c r="I1583" s="1" t="s">
        <v>15</v>
      </c>
      <c r="J1583" s="1" t="s">
        <v>15</v>
      </c>
      <c r="K1583" s="1" t="s">
        <v>15</v>
      </c>
      <c r="L1583" s="1" t="s">
        <v>15</v>
      </c>
      <c r="R1583" s="2" t="s">
        <v>4438</v>
      </c>
      <c r="S1583" s="5" t="str">
        <f t="shared" si="31"/>
        <v>GAD</v>
      </c>
      <c r="T1583" s="2" t="s">
        <v>4472</v>
      </c>
    </row>
    <row r="1584" spans="1:20" x14ac:dyDescent="0.3">
      <c r="A1584" s="1" t="s">
        <v>4935</v>
      </c>
      <c r="B1584" s="1" t="s">
        <v>1904</v>
      </c>
      <c r="C1584" s="1" t="s">
        <v>2456</v>
      </c>
      <c r="D1584" s="1" t="s">
        <v>15</v>
      </c>
      <c r="E1584" s="2">
        <v>3</v>
      </c>
      <c r="F1584" s="1" t="s">
        <v>2374</v>
      </c>
      <c r="H1584" s="1" t="s">
        <v>15</v>
      </c>
      <c r="I1584" s="1" t="s">
        <v>15</v>
      </c>
      <c r="J1584" s="1" t="s">
        <v>15</v>
      </c>
      <c r="K1584" s="1" t="s">
        <v>15</v>
      </c>
      <c r="L1584" s="1" t="s">
        <v>15</v>
      </c>
      <c r="R1584" s="2" t="s">
        <v>4438</v>
      </c>
      <c r="S1584" s="5" t="str">
        <f t="shared" si="31"/>
        <v>GAD</v>
      </c>
      <c r="T1584" s="2" t="s">
        <v>4472</v>
      </c>
    </row>
    <row r="1585" spans="1:20" x14ac:dyDescent="0.3">
      <c r="A1585" s="1" t="s">
        <v>4936</v>
      </c>
      <c r="B1585" s="1" t="s">
        <v>1907</v>
      </c>
      <c r="C1585" s="1" t="s">
        <v>2458</v>
      </c>
      <c r="D1585" s="1" t="s">
        <v>15</v>
      </c>
      <c r="E1585" s="2">
        <v>3</v>
      </c>
      <c r="F1585" s="1" t="s">
        <v>2374</v>
      </c>
      <c r="H1585" s="1" t="s">
        <v>15</v>
      </c>
      <c r="I1585" s="1" t="s">
        <v>15</v>
      </c>
      <c r="J1585" s="1" t="s">
        <v>15</v>
      </c>
      <c r="K1585" s="1" t="s">
        <v>15</v>
      </c>
      <c r="L1585" s="1" t="s">
        <v>15</v>
      </c>
      <c r="R1585" s="2" t="s">
        <v>4438</v>
      </c>
      <c r="S1585" s="5" t="str">
        <f t="shared" si="31"/>
        <v>GAD</v>
      </c>
      <c r="T1585" s="2" t="s">
        <v>4472</v>
      </c>
    </row>
    <row r="1586" spans="1:20" x14ac:dyDescent="0.3">
      <c r="A1586" s="1" t="s">
        <v>4937</v>
      </c>
      <c r="B1586" s="1" t="s">
        <v>1910</v>
      </c>
      <c r="C1586" s="1" t="s">
        <v>2460</v>
      </c>
      <c r="D1586" s="1" t="s">
        <v>15</v>
      </c>
      <c r="E1586" s="2">
        <v>3</v>
      </c>
      <c r="F1586" s="1" t="s">
        <v>2374</v>
      </c>
      <c r="H1586" s="1" t="s">
        <v>15</v>
      </c>
      <c r="I1586" s="1" t="s">
        <v>15</v>
      </c>
      <c r="J1586" s="1" t="s">
        <v>15</v>
      </c>
      <c r="K1586" s="1" t="s">
        <v>15</v>
      </c>
      <c r="L1586" s="1" t="s">
        <v>15</v>
      </c>
      <c r="R1586" s="2" t="s">
        <v>4438</v>
      </c>
      <c r="S1586" s="5" t="str">
        <f t="shared" si="31"/>
        <v>GAD</v>
      </c>
      <c r="T1586" s="2" t="s">
        <v>4472</v>
      </c>
    </row>
    <row r="1587" spans="1:20" x14ac:dyDescent="0.3">
      <c r="A1587" s="1" t="s">
        <v>4938</v>
      </c>
      <c r="B1587" s="1" t="s">
        <v>1913</v>
      </c>
      <c r="C1587" s="1" t="s">
        <v>2462</v>
      </c>
      <c r="D1587" s="1" t="s">
        <v>15</v>
      </c>
      <c r="E1587" s="2">
        <v>3</v>
      </c>
      <c r="F1587" s="1" t="s">
        <v>2374</v>
      </c>
      <c r="H1587" s="1" t="s">
        <v>15</v>
      </c>
      <c r="I1587" s="1" t="s">
        <v>15</v>
      </c>
      <c r="J1587" s="1" t="s">
        <v>15</v>
      </c>
      <c r="K1587" s="1" t="s">
        <v>15</v>
      </c>
      <c r="L1587" s="1" t="s">
        <v>15</v>
      </c>
      <c r="R1587" s="2" t="s">
        <v>4438</v>
      </c>
      <c r="S1587" s="5" t="str">
        <f t="shared" si="31"/>
        <v>GAD</v>
      </c>
      <c r="T1587" s="2" t="s">
        <v>4472</v>
      </c>
    </row>
    <row r="1588" spans="1:20" x14ac:dyDescent="0.3">
      <c r="A1588" s="1" t="s">
        <v>4939</v>
      </c>
      <c r="B1588" s="1" t="s">
        <v>1916</v>
      </c>
      <c r="C1588" s="1" t="s">
        <v>2464</v>
      </c>
      <c r="D1588" s="1" t="s">
        <v>15</v>
      </c>
      <c r="E1588" s="2">
        <v>3</v>
      </c>
      <c r="F1588" s="1" t="s">
        <v>2374</v>
      </c>
      <c r="H1588" s="1" t="s">
        <v>15</v>
      </c>
      <c r="I1588" s="1" t="s">
        <v>15</v>
      </c>
      <c r="J1588" s="1" t="s">
        <v>15</v>
      </c>
      <c r="K1588" s="1" t="s">
        <v>15</v>
      </c>
      <c r="L1588" s="1" t="s">
        <v>15</v>
      </c>
      <c r="R1588" s="2" t="s">
        <v>4438</v>
      </c>
      <c r="S1588" s="5" t="str">
        <f t="shared" si="31"/>
        <v>GAD</v>
      </c>
      <c r="T1588" s="2" t="s">
        <v>4472</v>
      </c>
    </row>
    <row r="1589" spans="1:20" x14ac:dyDescent="0.3">
      <c r="A1589" s="1" t="s">
        <v>4940</v>
      </c>
      <c r="B1589" s="1" t="s">
        <v>1919</v>
      </c>
      <c r="C1589" s="1" t="s">
        <v>2466</v>
      </c>
      <c r="D1589" s="1" t="s">
        <v>15</v>
      </c>
      <c r="E1589" s="2">
        <v>3</v>
      </c>
      <c r="F1589" s="1" t="s">
        <v>2374</v>
      </c>
      <c r="H1589" s="1" t="s">
        <v>15</v>
      </c>
      <c r="I1589" s="1" t="s">
        <v>15</v>
      </c>
      <c r="J1589" s="1" t="s">
        <v>15</v>
      </c>
      <c r="K1589" s="1" t="s">
        <v>15</v>
      </c>
      <c r="L1589" s="1" t="s">
        <v>15</v>
      </c>
      <c r="R1589" s="2" t="s">
        <v>4438</v>
      </c>
      <c r="S1589" s="5" t="str">
        <f t="shared" si="31"/>
        <v>GAD</v>
      </c>
      <c r="T1589" s="2" t="s">
        <v>4472</v>
      </c>
    </row>
    <row r="1590" spans="1:20" x14ac:dyDescent="0.3">
      <c r="A1590" s="1" t="s">
        <v>4941</v>
      </c>
      <c r="B1590" s="1" t="s">
        <v>1922</v>
      </c>
      <c r="C1590" s="1" t="s">
        <v>2468</v>
      </c>
      <c r="D1590" s="1" t="s">
        <v>22</v>
      </c>
      <c r="E1590" s="2">
        <v>3</v>
      </c>
      <c r="F1590" s="1" t="s">
        <v>2374</v>
      </c>
      <c r="H1590" s="1" t="s">
        <v>15</v>
      </c>
      <c r="I1590" s="1" t="s">
        <v>15</v>
      </c>
      <c r="J1590" s="1" t="s">
        <v>15</v>
      </c>
      <c r="K1590" s="1" t="s">
        <v>15</v>
      </c>
      <c r="L1590" s="1" t="s">
        <v>15</v>
      </c>
      <c r="R1590" s="2" t="s">
        <v>4438</v>
      </c>
      <c r="S1590" s="5" t="str">
        <f t="shared" si="31"/>
        <v>GAD</v>
      </c>
      <c r="T1590" s="2" t="s">
        <v>4472</v>
      </c>
    </row>
    <row r="1591" spans="1:20" x14ac:dyDescent="0.3">
      <c r="A1591" s="1" t="s">
        <v>4942</v>
      </c>
      <c r="B1591" s="1" t="s">
        <v>1925</v>
      </c>
      <c r="C1591" s="1" t="s">
        <v>2470</v>
      </c>
      <c r="D1591" s="1" t="s">
        <v>15</v>
      </c>
      <c r="E1591" s="2">
        <v>3</v>
      </c>
      <c r="F1591" s="1" t="s">
        <v>2374</v>
      </c>
      <c r="H1591" s="1" t="s">
        <v>15</v>
      </c>
      <c r="I1591" s="1" t="s">
        <v>15</v>
      </c>
      <c r="J1591" s="1" t="s">
        <v>15</v>
      </c>
      <c r="K1591" s="1" t="s">
        <v>15</v>
      </c>
      <c r="L1591" s="1" t="s">
        <v>15</v>
      </c>
      <c r="R1591" s="2" t="s">
        <v>4438</v>
      </c>
      <c r="S1591" s="5" t="str">
        <f t="shared" si="31"/>
        <v>GAD</v>
      </c>
      <c r="T1591" s="2" t="s">
        <v>4472</v>
      </c>
    </row>
    <row r="1592" spans="1:20" x14ac:dyDescent="0.3">
      <c r="A1592" s="1" t="s">
        <v>4943</v>
      </c>
      <c r="B1592" s="1" t="s">
        <v>1928</v>
      </c>
      <c r="C1592" s="1" t="s">
        <v>2472</v>
      </c>
      <c r="D1592" s="1" t="s">
        <v>15</v>
      </c>
      <c r="E1592" s="2">
        <v>3</v>
      </c>
      <c r="F1592" s="1" t="s">
        <v>2374</v>
      </c>
      <c r="H1592" s="1" t="s">
        <v>15</v>
      </c>
      <c r="I1592" s="1" t="s">
        <v>15</v>
      </c>
      <c r="J1592" s="1" t="s">
        <v>15</v>
      </c>
      <c r="K1592" s="1" t="s">
        <v>15</v>
      </c>
      <c r="L1592" s="1" t="s">
        <v>15</v>
      </c>
      <c r="R1592" s="2" t="s">
        <v>4438</v>
      </c>
      <c r="S1592" s="5" t="str">
        <f t="shared" ref="S1592:S1655" si="32">+F1592</f>
        <v>GAD</v>
      </c>
      <c r="T1592" s="2" t="s">
        <v>4472</v>
      </c>
    </row>
    <row r="1593" spans="1:20" x14ac:dyDescent="0.3">
      <c r="A1593" s="1" t="s">
        <v>4944</v>
      </c>
      <c r="B1593" s="1" t="s">
        <v>1931</v>
      </c>
      <c r="C1593" s="1" t="s">
        <v>2474</v>
      </c>
      <c r="D1593" s="1" t="s">
        <v>15</v>
      </c>
      <c r="E1593" s="2">
        <v>3</v>
      </c>
      <c r="F1593" s="1" t="s">
        <v>2374</v>
      </c>
      <c r="H1593" s="1" t="s">
        <v>15</v>
      </c>
      <c r="I1593" s="1" t="s">
        <v>15</v>
      </c>
      <c r="J1593" s="1" t="s">
        <v>15</v>
      </c>
      <c r="K1593" s="1" t="s">
        <v>15</v>
      </c>
      <c r="L1593" s="1" t="s">
        <v>15</v>
      </c>
      <c r="R1593" s="2" t="s">
        <v>4438</v>
      </c>
      <c r="S1593" s="5" t="str">
        <f t="shared" si="32"/>
        <v>GAD</v>
      </c>
      <c r="T1593" s="2" t="s">
        <v>4472</v>
      </c>
    </row>
    <row r="1594" spans="1:20" x14ac:dyDescent="0.3">
      <c r="A1594" s="1" t="s">
        <v>4945</v>
      </c>
      <c r="B1594" s="1" t="s">
        <v>1934</v>
      </c>
      <c r="C1594" s="1" t="s">
        <v>2476</v>
      </c>
      <c r="D1594" s="1" t="s">
        <v>15</v>
      </c>
      <c r="E1594" s="2">
        <v>3</v>
      </c>
      <c r="F1594" s="1" t="s">
        <v>2374</v>
      </c>
      <c r="H1594" s="1" t="s">
        <v>15</v>
      </c>
      <c r="I1594" s="1" t="s">
        <v>15</v>
      </c>
      <c r="J1594" s="1" t="s">
        <v>15</v>
      </c>
      <c r="K1594" s="1" t="s">
        <v>15</v>
      </c>
      <c r="L1594" s="1" t="s">
        <v>15</v>
      </c>
      <c r="R1594" s="2" t="s">
        <v>4438</v>
      </c>
      <c r="S1594" s="5" t="str">
        <f t="shared" si="32"/>
        <v>GAD</v>
      </c>
      <c r="T1594" s="2" t="s">
        <v>4472</v>
      </c>
    </row>
    <row r="1595" spans="1:20" x14ac:dyDescent="0.3">
      <c r="A1595" s="1" t="s">
        <v>4946</v>
      </c>
      <c r="B1595" s="1" t="s">
        <v>1937</v>
      </c>
      <c r="C1595" s="1" t="s">
        <v>2478</v>
      </c>
      <c r="D1595" s="1" t="s">
        <v>15</v>
      </c>
      <c r="E1595" s="2">
        <v>3</v>
      </c>
      <c r="F1595" s="1" t="s">
        <v>2374</v>
      </c>
      <c r="H1595" s="1" t="s">
        <v>15</v>
      </c>
      <c r="I1595" s="1" t="s">
        <v>15</v>
      </c>
      <c r="J1595" s="1" t="s">
        <v>15</v>
      </c>
      <c r="K1595" s="1" t="s">
        <v>15</v>
      </c>
      <c r="L1595" s="1" t="s">
        <v>15</v>
      </c>
      <c r="R1595" s="2" t="s">
        <v>4438</v>
      </c>
      <c r="S1595" s="5" t="str">
        <f t="shared" si="32"/>
        <v>GAD</v>
      </c>
      <c r="T1595" s="2" t="s">
        <v>4472</v>
      </c>
    </row>
    <row r="1596" spans="1:20" x14ac:dyDescent="0.3">
      <c r="A1596" s="1" t="s">
        <v>4947</v>
      </c>
      <c r="B1596" s="1" t="s">
        <v>1940</v>
      </c>
      <c r="C1596" s="1" t="s">
        <v>2480</v>
      </c>
      <c r="D1596" s="1" t="s">
        <v>15</v>
      </c>
      <c r="E1596" s="2">
        <v>3</v>
      </c>
      <c r="F1596" s="1" t="s">
        <v>2374</v>
      </c>
      <c r="H1596" s="1" t="s">
        <v>15</v>
      </c>
      <c r="I1596" s="1" t="s">
        <v>15</v>
      </c>
      <c r="J1596" s="1" t="s">
        <v>15</v>
      </c>
      <c r="K1596" s="1" t="s">
        <v>15</v>
      </c>
      <c r="L1596" s="1" t="s">
        <v>15</v>
      </c>
      <c r="R1596" s="2" t="s">
        <v>4438</v>
      </c>
      <c r="S1596" s="5" t="str">
        <f t="shared" si="32"/>
        <v>GAD</v>
      </c>
      <c r="T1596" s="2" t="s">
        <v>4472</v>
      </c>
    </row>
    <row r="1597" spans="1:20" x14ac:dyDescent="0.3">
      <c r="A1597" s="1" t="s">
        <v>4948</v>
      </c>
      <c r="B1597" s="1" t="s">
        <v>1943</v>
      </c>
      <c r="C1597" s="1" t="s">
        <v>2482</v>
      </c>
      <c r="D1597" s="1" t="s">
        <v>15</v>
      </c>
      <c r="E1597" s="2">
        <v>3</v>
      </c>
      <c r="F1597" s="1" t="s">
        <v>2374</v>
      </c>
      <c r="H1597" s="1" t="s">
        <v>15</v>
      </c>
      <c r="I1597" s="1" t="s">
        <v>15</v>
      </c>
      <c r="J1597" s="1" t="s">
        <v>15</v>
      </c>
      <c r="K1597" s="1" t="s">
        <v>15</v>
      </c>
      <c r="L1597" s="1" t="s">
        <v>15</v>
      </c>
      <c r="R1597" s="2" t="s">
        <v>4438</v>
      </c>
      <c r="S1597" s="5" t="str">
        <f t="shared" si="32"/>
        <v>GAD</v>
      </c>
      <c r="T1597" s="2" t="s">
        <v>4472</v>
      </c>
    </row>
    <row r="1598" spans="1:20" x14ac:dyDescent="0.3">
      <c r="A1598" s="1" t="s">
        <v>4949</v>
      </c>
      <c r="B1598" s="1" t="s">
        <v>1945</v>
      </c>
      <c r="C1598" s="1" t="s">
        <v>2484</v>
      </c>
      <c r="D1598" s="1" t="s">
        <v>15</v>
      </c>
      <c r="E1598" s="2">
        <v>3</v>
      </c>
      <c r="F1598" s="1" t="s">
        <v>2374</v>
      </c>
      <c r="H1598" s="1" t="s">
        <v>15</v>
      </c>
      <c r="I1598" s="1" t="s">
        <v>15</v>
      </c>
      <c r="J1598" s="1" t="s">
        <v>15</v>
      </c>
      <c r="K1598" s="1" t="s">
        <v>15</v>
      </c>
      <c r="L1598" s="1" t="s">
        <v>15</v>
      </c>
      <c r="R1598" s="2" t="s">
        <v>4438</v>
      </c>
      <c r="S1598" s="5" t="str">
        <f t="shared" si="32"/>
        <v>GAD</v>
      </c>
      <c r="T1598" s="2" t="s">
        <v>4472</v>
      </c>
    </row>
    <row r="1599" spans="1:20" x14ac:dyDescent="0.3">
      <c r="A1599" s="1" t="s">
        <v>4950</v>
      </c>
      <c r="B1599" s="1" t="s">
        <v>1948</v>
      </c>
      <c r="C1599" s="1" t="s">
        <v>2486</v>
      </c>
      <c r="D1599" s="1" t="s">
        <v>15</v>
      </c>
      <c r="E1599" s="2">
        <v>3</v>
      </c>
      <c r="F1599" s="1" t="s">
        <v>2374</v>
      </c>
      <c r="H1599" s="1" t="s">
        <v>15</v>
      </c>
      <c r="I1599" s="1" t="s">
        <v>15</v>
      </c>
      <c r="J1599" s="1" t="s">
        <v>15</v>
      </c>
      <c r="K1599" s="1" t="s">
        <v>15</v>
      </c>
      <c r="L1599" s="1" t="s">
        <v>15</v>
      </c>
      <c r="R1599" s="2" t="s">
        <v>4438</v>
      </c>
      <c r="S1599" s="5" t="str">
        <f t="shared" si="32"/>
        <v>GAD</v>
      </c>
      <c r="T1599" s="2" t="s">
        <v>4472</v>
      </c>
    </row>
    <row r="1600" spans="1:20" x14ac:dyDescent="0.3">
      <c r="A1600" s="1" t="s">
        <v>2564</v>
      </c>
      <c r="B1600" s="1" t="s">
        <v>1873</v>
      </c>
      <c r="C1600" s="1" t="s">
        <v>2439</v>
      </c>
      <c r="D1600" s="1" t="s">
        <v>15</v>
      </c>
      <c r="E1600" s="2">
        <v>3</v>
      </c>
      <c r="F1600" s="1" t="s">
        <v>2374</v>
      </c>
      <c r="H1600" s="1" t="s">
        <v>15</v>
      </c>
      <c r="I1600" s="1" t="s">
        <v>15</v>
      </c>
      <c r="J1600" s="1" t="s">
        <v>15</v>
      </c>
      <c r="K1600" s="1" t="s">
        <v>15</v>
      </c>
      <c r="L1600" s="1" t="s">
        <v>15</v>
      </c>
      <c r="R1600" s="2" t="s">
        <v>4438</v>
      </c>
      <c r="S1600" s="5" t="str">
        <f t="shared" si="32"/>
        <v>GAD</v>
      </c>
      <c r="T1600" s="2" t="s">
        <v>4472</v>
      </c>
    </row>
    <row r="1601" spans="1:20" x14ac:dyDescent="0.3">
      <c r="A1601" s="1" t="s">
        <v>2565</v>
      </c>
      <c r="B1601" s="1" t="s">
        <v>1876</v>
      </c>
      <c r="C1601" s="1" t="s">
        <v>2441</v>
      </c>
      <c r="D1601" s="1" t="s">
        <v>15</v>
      </c>
      <c r="E1601" s="2">
        <v>3</v>
      </c>
      <c r="F1601" s="1" t="s">
        <v>2374</v>
      </c>
      <c r="H1601" s="1" t="s">
        <v>15</v>
      </c>
      <c r="I1601" s="1" t="s">
        <v>15</v>
      </c>
      <c r="J1601" s="1" t="s">
        <v>15</v>
      </c>
      <c r="K1601" s="1" t="s">
        <v>15</v>
      </c>
      <c r="L1601" s="1" t="s">
        <v>15</v>
      </c>
      <c r="R1601" s="2" t="s">
        <v>4438</v>
      </c>
      <c r="S1601" s="5" t="str">
        <f t="shared" si="32"/>
        <v>GAD</v>
      </c>
      <c r="T1601" s="2" t="s">
        <v>4472</v>
      </c>
    </row>
    <row r="1602" spans="1:20" x14ac:dyDescent="0.3">
      <c r="A1602" s="1" t="s">
        <v>4951</v>
      </c>
      <c r="B1602" s="1" t="s">
        <v>1953</v>
      </c>
      <c r="C1602" s="1" t="s">
        <v>2490</v>
      </c>
      <c r="D1602" s="1" t="s">
        <v>15</v>
      </c>
      <c r="E1602" s="2">
        <v>3</v>
      </c>
      <c r="F1602" s="1" t="s">
        <v>2374</v>
      </c>
      <c r="H1602" s="1" t="s">
        <v>15</v>
      </c>
      <c r="I1602" s="1" t="s">
        <v>15</v>
      </c>
      <c r="J1602" s="1" t="s">
        <v>15</v>
      </c>
      <c r="K1602" s="1" t="s">
        <v>15</v>
      </c>
      <c r="L1602" s="1" t="s">
        <v>15</v>
      </c>
      <c r="R1602" s="2" t="s">
        <v>4438</v>
      </c>
      <c r="S1602" s="5" t="str">
        <f t="shared" si="32"/>
        <v>GAD</v>
      </c>
      <c r="T1602" s="2" t="s">
        <v>4472</v>
      </c>
    </row>
    <row r="1603" spans="1:20" x14ac:dyDescent="0.3">
      <c r="A1603" s="1" t="s">
        <v>4952</v>
      </c>
      <c r="B1603" s="1" t="s">
        <v>1956</v>
      </c>
      <c r="C1603" s="1" t="s">
        <v>2492</v>
      </c>
      <c r="D1603" s="1" t="s">
        <v>15</v>
      </c>
      <c r="E1603" s="2">
        <v>3</v>
      </c>
      <c r="F1603" s="1" t="s">
        <v>2374</v>
      </c>
      <c r="H1603" s="1" t="s">
        <v>15</v>
      </c>
      <c r="I1603" s="1" t="s">
        <v>15</v>
      </c>
      <c r="J1603" s="1" t="s">
        <v>15</v>
      </c>
      <c r="K1603" s="1" t="s">
        <v>15</v>
      </c>
      <c r="L1603" s="1" t="s">
        <v>15</v>
      </c>
      <c r="R1603" s="2" t="s">
        <v>4438</v>
      </c>
      <c r="S1603" s="5" t="str">
        <f t="shared" si="32"/>
        <v>GAD</v>
      </c>
      <c r="T1603" s="2" t="s">
        <v>4472</v>
      </c>
    </row>
    <row r="1604" spans="1:20" x14ac:dyDescent="0.3">
      <c r="A1604" s="1" t="s">
        <v>4953</v>
      </c>
      <c r="B1604" s="1" t="s">
        <v>1959</v>
      </c>
      <c r="C1604" s="1" t="s">
        <v>2494</v>
      </c>
      <c r="D1604" s="1" t="s">
        <v>15</v>
      </c>
      <c r="E1604" s="2">
        <v>3</v>
      </c>
      <c r="F1604" s="1" t="s">
        <v>2374</v>
      </c>
      <c r="H1604" s="1" t="s">
        <v>15</v>
      </c>
      <c r="I1604" s="1" t="s">
        <v>15</v>
      </c>
      <c r="J1604" s="1" t="s">
        <v>15</v>
      </c>
      <c r="K1604" s="1" t="s">
        <v>15</v>
      </c>
      <c r="L1604" s="1" t="s">
        <v>15</v>
      </c>
      <c r="R1604" s="2" t="s">
        <v>4438</v>
      </c>
      <c r="S1604" s="5" t="str">
        <f t="shared" si="32"/>
        <v>GAD</v>
      </c>
      <c r="T1604" s="2" t="s">
        <v>4472</v>
      </c>
    </row>
    <row r="1605" spans="1:20" x14ac:dyDescent="0.3">
      <c r="A1605" s="1" t="s">
        <v>4954</v>
      </c>
      <c r="B1605" s="1" t="s">
        <v>1962</v>
      </c>
      <c r="C1605" s="1" t="s">
        <v>2496</v>
      </c>
      <c r="D1605" s="1" t="s">
        <v>15</v>
      </c>
      <c r="E1605" s="2">
        <v>3</v>
      </c>
      <c r="F1605" s="1" t="s">
        <v>2374</v>
      </c>
      <c r="H1605" s="1" t="s">
        <v>15</v>
      </c>
      <c r="I1605" s="1" t="s">
        <v>15</v>
      </c>
      <c r="J1605" s="1" t="s">
        <v>15</v>
      </c>
      <c r="K1605" s="1" t="s">
        <v>15</v>
      </c>
      <c r="L1605" s="1" t="s">
        <v>15</v>
      </c>
      <c r="R1605" s="2" t="s">
        <v>4438</v>
      </c>
      <c r="S1605" s="5" t="str">
        <f t="shared" si="32"/>
        <v>GAD</v>
      </c>
      <c r="T1605" s="2" t="s">
        <v>4472</v>
      </c>
    </row>
    <row r="1606" spans="1:20" x14ac:dyDescent="0.3">
      <c r="A1606" s="1" t="s">
        <v>4955</v>
      </c>
      <c r="B1606" s="1" t="s">
        <v>1965</v>
      </c>
      <c r="C1606" s="1" t="s">
        <v>2498</v>
      </c>
      <c r="D1606" s="1" t="s">
        <v>15</v>
      </c>
      <c r="E1606" s="2">
        <v>3</v>
      </c>
      <c r="F1606" s="1" t="s">
        <v>2374</v>
      </c>
      <c r="H1606" s="1" t="s">
        <v>15</v>
      </c>
      <c r="I1606" s="1" t="s">
        <v>15</v>
      </c>
      <c r="J1606" s="1" t="s">
        <v>15</v>
      </c>
      <c r="K1606" s="1" t="s">
        <v>15</v>
      </c>
      <c r="L1606" s="1" t="s">
        <v>15</v>
      </c>
      <c r="R1606" s="2" t="s">
        <v>4438</v>
      </c>
      <c r="S1606" s="5" t="str">
        <f t="shared" si="32"/>
        <v>GAD</v>
      </c>
      <c r="T1606" s="2" t="s">
        <v>4472</v>
      </c>
    </row>
    <row r="1607" spans="1:20" x14ac:dyDescent="0.3">
      <c r="A1607" s="1" t="s">
        <v>2566</v>
      </c>
      <c r="B1607" s="1" t="s">
        <v>1879</v>
      </c>
      <c r="C1607" s="1" t="s">
        <v>5200</v>
      </c>
      <c r="D1607" s="1" t="s">
        <v>15</v>
      </c>
      <c r="E1607" s="2">
        <v>3</v>
      </c>
      <c r="F1607" s="1" t="s">
        <v>2374</v>
      </c>
      <c r="H1607" s="1" t="s">
        <v>15</v>
      </c>
      <c r="I1607" s="1" t="s">
        <v>15</v>
      </c>
      <c r="J1607" s="1" t="s">
        <v>15</v>
      </c>
      <c r="K1607" s="1" t="s">
        <v>15</v>
      </c>
      <c r="L1607" s="1" t="s">
        <v>15</v>
      </c>
      <c r="R1607" s="2" t="s">
        <v>4438</v>
      </c>
      <c r="S1607" s="5" t="str">
        <f t="shared" si="32"/>
        <v>GAD</v>
      </c>
      <c r="T1607" s="2" t="s">
        <v>4472</v>
      </c>
    </row>
    <row r="1608" spans="1:20" x14ac:dyDescent="0.3">
      <c r="A1608" s="1" t="s">
        <v>2567</v>
      </c>
      <c r="B1608" s="1" t="s">
        <v>1882</v>
      </c>
      <c r="C1608" s="1" t="s">
        <v>5201</v>
      </c>
      <c r="D1608" s="1" t="s">
        <v>15</v>
      </c>
      <c r="E1608" s="2">
        <v>3</v>
      </c>
      <c r="F1608" s="1" t="s">
        <v>2374</v>
      </c>
      <c r="H1608" s="1" t="s">
        <v>15</v>
      </c>
      <c r="I1608" s="1" t="s">
        <v>15</v>
      </c>
      <c r="J1608" s="1" t="s">
        <v>15</v>
      </c>
      <c r="K1608" s="1" t="s">
        <v>15</v>
      </c>
      <c r="L1608" s="1" t="s">
        <v>15</v>
      </c>
      <c r="R1608" s="2" t="s">
        <v>4438</v>
      </c>
      <c r="S1608" s="5" t="str">
        <f t="shared" si="32"/>
        <v>GAD</v>
      </c>
      <c r="T1608" s="2" t="s">
        <v>4472</v>
      </c>
    </row>
    <row r="1609" spans="1:20" x14ac:dyDescent="0.3">
      <c r="A1609" s="1" t="s">
        <v>4956</v>
      </c>
      <c r="B1609" s="1" t="s">
        <v>1968</v>
      </c>
      <c r="C1609" s="1" t="s">
        <v>2500</v>
      </c>
      <c r="D1609" s="1" t="s">
        <v>15</v>
      </c>
      <c r="E1609" s="2">
        <v>3</v>
      </c>
      <c r="F1609" s="1" t="s">
        <v>2374</v>
      </c>
      <c r="H1609" s="1" t="s">
        <v>15</v>
      </c>
      <c r="I1609" s="1" t="s">
        <v>15</v>
      </c>
      <c r="J1609" s="1" t="s">
        <v>15</v>
      </c>
      <c r="K1609" s="1" t="s">
        <v>15</v>
      </c>
      <c r="L1609" s="1" t="s">
        <v>15</v>
      </c>
      <c r="R1609" s="2" t="s">
        <v>4438</v>
      </c>
      <c r="S1609" s="5" t="str">
        <f t="shared" si="32"/>
        <v>GAD</v>
      </c>
      <c r="T1609" s="2" t="s">
        <v>4472</v>
      </c>
    </row>
    <row r="1610" spans="1:20" x14ac:dyDescent="0.3">
      <c r="A1610" s="1" t="s">
        <v>4957</v>
      </c>
      <c r="B1610" s="1" t="s">
        <v>1971</v>
      </c>
      <c r="C1610" s="1" t="s">
        <v>2502</v>
      </c>
      <c r="D1610" s="1" t="s">
        <v>15</v>
      </c>
      <c r="E1610" s="2">
        <v>3</v>
      </c>
      <c r="F1610" s="1" t="s">
        <v>2374</v>
      </c>
      <c r="H1610" s="1" t="s">
        <v>15</v>
      </c>
      <c r="I1610" s="1" t="s">
        <v>15</v>
      </c>
      <c r="J1610" s="1" t="s">
        <v>15</v>
      </c>
      <c r="K1610" s="1" t="s">
        <v>15</v>
      </c>
      <c r="L1610" s="1" t="s">
        <v>15</v>
      </c>
      <c r="R1610" s="2" t="s">
        <v>4438</v>
      </c>
      <c r="S1610" s="5" t="str">
        <f t="shared" si="32"/>
        <v>GAD</v>
      </c>
      <c r="T1610" s="2" t="s">
        <v>4472</v>
      </c>
    </row>
    <row r="1611" spans="1:20" x14ac:dyDescent="0.3">
      <c r="A1611" s="1" t="s">
        <v>4958</v>
      </c>
      <c r="B1611" s="1" t="s">
        <v>1974</v>
      </c>
      <c r="C1611" s="1" t="s">
        <v>2504</v>
      </c>
      <c r="D1611" s="1" t="s">
        <v>15</v>
      </c>
      <c r="E1611" s="2">
        <v>3</v>
      </c>
      <c r="F1611" s="1" t="s">
        <v>2374</v>
      </c>
      <c r="H1611" s="1" t="s">
        <v>15</v>
      </c>
      <c r="I1611" s="1" t="s">
        <v>15</v>
      </c>
      <c r="J1611" s="1" t="s">
        <v>15</v>
      </c>
      <c r="K1611" s="1" t="s">
        <v>15</v>
      </c>
      <c r="L1611" s="1" t="s">
        <v>15</v>
      </c>
      <c r="R1611" s="2" t="s">
        <v>4438</v>
      </c>
      <c r="S1611" s="5" t="str">
        <f t="shared" si="32"/>
        <v>GAD</v>
      </c>
      <c r="T1611" s="2" t="s">
        <v>4472</v>
      </c>
    </row>
    <row r="1612" spans="1:20" x14ac:dyDescent="0.3">
      <c r="A1612" s="1" t="s">
        <v>2568</v>
      </c>
      <c r="B1612" s="1" t="s">
        <v>1885</v>
      </c>
      <c r="C1612" s="1" t="s">
        <v>5202</v>
      </c>
      <c r="D1612" s="1" t="s">
        <v>15</v>
      </c>
      <c r="E1612" s="2">
        <v>3</v>
      </c>
      <c r="F1612" s="1" t="s">
        <v>2374</v>
      </c>
      <c r="H1612" s="1" t="s">
        <v>15</v>
      </c>
      <c r="I1612" s="1" t="s">
        <v>15</v>
      </c>
      <c r="J1612" s="1" t="s">
        <v>15</v>
      </c>
      <c r="K1612" s="1" t="s">
        <v>15</v>
      </c>
      <c r="L1612" s="1" t="s">
        <v>15</v>
      </c>
      <c r="R1612" s="2" t="s">
        <v>4438</v>
      </c>
      <c r="S1612" s="5" t="str">
        <f t="shared" si="32"/>
        <v>GAD</v>
      </c>
      <c r="T1612" s="2" t="s">
        <v>4472</v>
      </c>
    </row>
    <row r="1613" spans="1:20" x14ac:dyDescent="0.3">
      <c r="A1613" s="1" t="s">
        <v>4959</v>
      </c>
      <c r="B1613" s="1" t="s">
        <v>1977</v>
      </c>
      <c r="C1613" s="1" t="s">
        <v>2506</v>
      </c>
      <c r="D1613" s="1" t="s">
        <v>15</v>
      </c>
      <c r="E1613" s="2">
        <v>3</v>
      </c>
      <c r="F1613" s="1" t="s">
        <v>2374</v>
      </c>
      <c r="H1613" s="1" t="s">
        <v>15</v>
      </c>
      <c r="I1613" s="1" t="s">
        <v>15</v>
      </c>
      <c r="J1613" s="1" t="s">
        <v>15</v>
      </c>
      <c r="K1613" s="1" t="s">
        <v>15</v>
      </c>
      <c r="L1613" s="1" t="s">
        <v>15</v>
      </c>
      <c r="R1613" s="2" t="s">
        <v>4438</v>
      </c>
      <c r="S1613" s="5" t="str">
        <f t="shared" si="32"/>
        <v>GAD</v>
      </c>
      <c r="T1613" s="2" t="s">
        <v>4472</v>
      </c>
    </row>
    <row r="1614" spans="1:20" x14ac:dyDescent="0.3">
      <c r="A1614" s="1" t="s">
        <v>4960</v>
      </c>
      <c r="B1614" s="1" t="s">
        <v>1980</v>
      </c>
      <c r="C1614" s="1" t="s">
        <v>2508</v>
      </c>
      <c r="D1614" s="1" t="s">
        <v>15</v>
      </c>
      <c r="E1614" s="2">
        <v>3</v>
      </c>
      <c r="F1614" s="1" t="s">
        <v>2374</v>
      </c>
      <c r="H1614" s="1" t="s">
        <v>15</v>
      </c>
      <c r="I1614" s="1" t="s">
        <v>15</v>
      </c>
      <c r="J1614" s="1" t="s">
        <v>15</v>
      </c>
      <c r="K1614" s="1" t="s">
        <v>15</v>
      </c>
      <c r="L1614" s="1" t="s">
        <v>15</v>
      </c>
      <c r="R1614" s="2" t="s">
        <v>4438</v>
      </c>
      <c r="S1614" s="5" t="str">
        <f t="shared" si="32"/>
        <v>GAD</v>
      </c>
      <c r="T1614" s="2" t="s">
        <v>4472</v>
      </c>
    </row>
    <row r="1615" spans="1:20" x14ac:dyDescent="0.3">
      <c r="A1615" s="1" t="s">
        <v>4961</v>
      </c>
      <c r="B1615" s="1" t="s">
        <v>1983</v>
      </c>
      <c r="C1615" s="1" t="s">
        <v>2510</v>
      </c>
      <c r="D1615" s="1" t="s">
        <v>15</v>
      </c>
      <c r="E1615" s="2">
        <v>3</v>
      </c>
      <c r="F1615" s="1" t="s">
        <v>2374</v>
      </c>
      <c r="H1615" s="1" t="s">
        <v>15</v>
      </c>
      <c r="I1615" s="1" t="s">
        <v>15</v>
      </c>
      <c r="J1615" s="1" t="s">
        <v>15</v>
      </c>
      <c r="K1615" s="1" t="s">
        <v>15</v>
      </c>
      <c r="L1615" s="1" t="s">
        <v>15</v>
      </c>
      <c r="R1615" s="2" t="s">
        <v>4438</v>
      </c>
      <c r="S1615" s="5" t="str">
        <f t="shared" si="32"/>
        <v>GAD</v>
      </c>
      <c r="T1615" s="2" t="s">
        <v>4472</v>
      </c>
    </row>
    <row r="1616" spans="1:20" x14ac:dyDescent="0.3">
      <c r="A1616" s="1" t="s">
        <v>4962</v>
      </c>
      <c r="B1616" s="1" t="s">
        <v>1986</v>
      </c>
      <c r="C1616" s="1" t="s">
        <v>2512</v>
      </c>
      <c r="D1616" s="1" t="s">
        <v>15</v>
      </c>
      <c r="E1616" s="2">
        <v>3</v>
      </c>
      <c r="F1616" s="1" t="s">
        <v>2374</v>
      </c>
      <c r="H1616" s="1" t="s">
        <v>15</v>
      </c>
      <c r="I1616" s="1" t="s">
        <v>15</v>
      </c>
      <c r="J1616" s="1" t="s">
        <v>15</v>
      </c>
      <c r="K1616" s="1" t="s">
        <v>15</v>
      </c>
      <c r="L1616" s="1" t="s">
        <v>15</v>
      </c>
      <c r="R1616" s="2" t="s">
        <v>4438</v>
      </c>
      <c r="S1616" s="5" t="str">
        <f t="shared" si="32"/>
        <v>GAD</v>
      </c>
      <c r="T1616" s="2" t="s">
        <v>4472</v>
      </c>
    </row>
    <row r="1617" spans="1:20" x14ac:dyDescent="0.3">
      <c r="A1617" s="1" t="s">
        <v>4963</v>
      </c>
      <c r="B1617" s="1" t="s">
        <v>1989</v>
      </c>
      <c r="C1617" s="1" t="s">
        <v>2514</v>
      </c>
      <c r="D1617" s="1" t="s">
        <v>15</v>
      </c>
      <c r="E1617" s="2">
        <v>3</v>
      </c>
      <c r="F1617" s="1" t="s">
        <v>2374</v>
      </c>
      <c r="H1617" s="1" t="s">
        <v>15</v>
      </c>
      <c r="I1617" s="1" t="s">
        <v>15</v>
      </c>
      <c r="J1617" s="1" t="s">
        <v>15</v>
      </c>
      <c r="K1617" s="1" t="s">
        <v>15</v>
      </c>
      <c r="L1617" s="1" t="s">
        <v>15</v>
      </c>
      <c r="R1617" s="2" t="s">
        <v>4438</v>
      </c>
      <c r="S1617" s="5" t="str">
        <f t="shared" si="32"/>
        <v>GAD</v>
      </c>
      <c r="T1617" s="2" t="s">
        <v>4472</v>
      </c>
    </row>
    <row r="1618" spans="1:20" x14ac:dyDescent="0.3">
      <c r="A1618" s="1" t="s">
        <v>4964</v>
      </c>
      <c r="B1618" s="1" t="s">
        <v>1992</v>
      </c>
      <c r="C1618" s="1" t="s">
        <v>2516</v>
      </c>
      <c r="D1618" s="1" t="s">
        <v>15</v>
      </c>
      <c r="E1618" s="2">
        <v>3</v>
      </c>
      <c r="F1618" s="1" t="s">
        <v>2374</v>
      </c>
      <c r="H1618" s="1" t="s">
        <v>15</v>
      </c>
      <c r="I1618" s="1" t="s">
        <v>15</v>
      </c>
      <c r="J1618" s="1" t="s">
        <v>15</v>
      </c>
      <c r="K1618" s="1" t="s">
        <v>15</v>
      </c>
      <c r="L1618" s="1" t="s">
        <v>15</v>
      </c>
      <c r="R1618" s="2" t="s">
        <v>4438</v>
      </c>
      <c r="S1618" s="5" t="str">
        <f t="shared" si="32"/>
        <v>GAD</v>
      </c>
      <c r="T1618" s="2" t="s">
        <v>4472</v>
      </c>
    </row>
    <row r="1619" spans="1:20" x14ac:dyDescent="0.3">
      <c r="A1619" s="1" t="s">
        <v>4965</v>
      </c>
      <c r="B1619" s="1" t="s">
        <v>1995</v>
      </c>
      <c r="C1619" s="1" t="s">
        <v>2518</v>
      </c>
      <c r="D1619" s="1" t="s">
        <v>15</v>
      </c>
      <c r="E1619" s="2">
        <v>3</v>
      </c>
      <c r="F1619" s="1" t="s">
        <v>2374</v>
      </c>
      <c r="H1619" s="1" t="s">
        <v>15</v>
      </c>
      <c r="I1619" s="1" t="s">
        <v>15</v>
      </c>
      <c r="J1619" s="1" t="s">
        <v>15</v>
      </c>
      <c r="K1619" s="1" t="s">
        <v>15</v>
      </c>
      <c r="L1619" s="1" t="s">
        <v>15</v>
      </c>
      <c r="R1619" s="2" t="s">
        <v>4438</v>
      </c>
      <c r="S1619" s="5" t="str">
        <f t="shared" si="32"/>
        <v>GAD</v>
      </c>
      <c r="T1619" s="2" t="s">
        <v>4472</v>
      </c>
    </row>
    <row r="1620" spans="1:20" x14ac:dyDescent="0.3">
      <c r="A1620" s="1" t="s">
        <v>4966</v>
      </c>
      <c r="B1620" s="1" t="s">
        <v>1998</v>
      </c>
      <c r="C1620" s="1" t="s">
        <v>2520</v>
      </c>
      <c r="D1620" s="1" t="s">
        <v>15</v>
      </c>
      <c r="E1620" s="2">
        <v>3</v>
      </c>
      <c r="F1620" s="1" t="s">
        <v>2374</v>
      </c>
      <c r="H1620" s="1" t="s">
        <v>15</v>
      </c>
      <c r="I1620" s="1" t="s">
        <v>15</v>
      </c>
      <c r="J1620" s="1" t="s">
        <v>15</v>
      </c>
      <c r="K1620" s="1" t="s">
        <v>15</v>
      </c>
      <c r="L1620" s="1" t="s">
        <v>15</v>
      </c>
      <c r="R1620" s="2" t="s">
        <v>4438</v>
      </c>
      <c r="S1620" s="5" t="str">
        <f t="shared" si="32"/>
        <v>GAD</v>
      </c>
      <c r="T1620" s="2" t="s">
        <v>4472</v>
      </c>
    </row>
    <row r="1621" spans="1:20" x14ac:dyDescent="0.3">
      <c r="A1621" s="1" t="s">
        <v>4967</v>
      </c>
      <c r="B1621" s="1" t="s">
        <v>2001</v>
      </c>
      <c r="C1621" s="1" t="s">
        <v>2522</v>
      </c>
      <c r="D1621" s="1" t="s">
        <v>15</v>
      </c>
      <c r="E1621" s="2">
        <v>3</v>
      </c>
      <c r="F1621" s="1" t="s">
        <v>2374</v>
      </c>
      <c r="H1621" s="1" t="s">
        <v>15</v>
      </c>
      <c r="I1621" s="1" t="s">
        <v>15</v>
      </c>
      <c r="J1621" s="1" t="s">
        <v>15</v>
      </c>
      <c r="K1621" s="1" t="s">
        <v>15</v>
      </c>
      <c r="L1621" s="1" t="s">
        <v>15</v>
      </c>
      <c r="R1621" s="2" t="s">
        <v>4438</v>
      </c>
      <c r="S1621" s="5" t="str">
        <f t="shared" si="32"/>
        <v>GAD</v>
      </c>
      <c r="T1621" s="2" t="s">
        <v>4472</v>
      </c>
    </row>
    <row r="1622" spans="1:20" x14ac:dyDescent="0.3">
      <c r="A1622" s="1" t="s">
        <v>4968</v>
      </c>
      <c r="B1622" s="1" t="s">
        <v>2032</v>
      </c>
      <c r="C1622" s="1" t="s">
        <v>2524</v>
      </c>
      <c r="D1622" s="1" t="s">
        <v>15</v>
      </c>
      <c r="E1622" s="2">
        <v>3</v>
      </c>
      <c r="F1622" s="1" t="s">
        <v>2374</v>
      </c>
      <c r="H1622" s="1" t="s">
        <v>15</v>
      </c>
      <c r="I1622" s="1" t="s">
        <v>15</v>
      </c>
      <c r="J1622" s="1" t="s">
        <v>15</v>
      </c>
      <c r="K1622" s="1" t="s">
        <v>15</v>
      </c>
      <c r="L1622" s="1" t="s">
        <v>15</v>
      </c>
      <c r="R1622" s="2" t="s">
        <v>4438</v>
      </c>
      <c r="S1622" s="5" t="str">
        <f t="shared" si="32"/>
        <v>GAD</v>
      </c>
      <c r="T1622" s="2" t="s">
        <v>4472</v>
      </c>
    </row>
    <row r="1623" spans="1:20" x14ac:dyDescent="0.3">
      <c r="A1623" s="1" t="s">
        <v>4969</v>
      </c>
      <c r="B1623" s="1" t="s">
        <v>2010</v>
      </c>
      <c r="C1623" s="1" t="s">
        <v>2526</v>
      </c>
      <c r="D1623" s="1" t="s">
        <v>15</v>
      </c>
      <c r="E1623" s="2">
        <v>3</v>
      </c>
      <c r="F1623" s="1" t="s">
        <v>2374</v>
      </c>
      <c r="H1623" s="1" t="s">
        <v>15</v>
      </c>
      <c r="I1623" s="1" t="s">
        <v>15</v>
      </c>
      <c r="J1623" s="1" t="s">
        <v>15</v>
      </c>
      <c r="K1623" s="1" t="s">
        <v>15</v>
      </c>
      <c r="L1623" s="1" t="s">
        <v>15</v>
      </c>
      <c r="R1623" s="2" t="s">
        <v>4438</v>
      </c>
      <c r="S1623" s="5" t="str">
        <f t="shared" si="32"/>
        <v>GAD</v>
      </c>
      <c r="T1623" s="2" t="s">
        <v>4472</v>
      </c>
    </row>
    <row r="1624" spans="1:20" x14ac:dyDescent="0.3">
      <c r="A1624" s="1" t="s">
        <v>4970</v>
      </c>
      <c r="B1624" s="1" t="s">
        <v>2013</v>
      </c>
      <c r="C1624" s="1" t="s">
        <v>2528</v>
      </c>
      <c r="D1624" s="1" t="s">
        <v>15</v>
      </c>
      <c r="E1624" s="2">
        <v>3</v>
      </c>
      <c r="F1624" s="1" t="s">
        <v>2374</v>
      </c>
      <c r="H1624" s="1" t="s">
        <v>15</v>
      </c>
      <c r="I1624" s="1" t="s">
        <v>15</v>
      </c>
      <c r="J1624" s="1" t="s">
        <v>15</v>
      </c>
      <c r="K1624" s="1" t="s">
        <v>15</v>
      </c>
      <c r="L1624" s="1" t="s">
        <v>15</v>
      </c>
      <c r="R1624" s="2" t="s">
        <v>4438</v>
      </c>
      <c r="S1624" s="5" t="str">
        <f t="shared" si="32"/>
        <v>GAD</v>
      </c>
      <c r="T1624" s="2" t="s">
        <v>4472</v>
      </c>
    </row>
    <row r="1625" spans="1:20" x14ac:dyDescent="0.3">
      <c r="A1625" s="1" t="s">
        <v>4971</v>
      </c>
      <c r="B1625" s="1" t="s">
        <v>1888</v>
      </c>
      <c r="C1625" s="1" t="s">
        <v>2530</v>
      </c>
      <c r="D1625" s="1" t="s">
        <v>15</v>
      </c>
      <c r="E1625" s="2">
        <v>3</v>
      </c>
      <c r="F1625" s="1" t="s">
        <v>2374</v>
      </c>
      <c r="H1625" s="1" t="s">
        <v>15</v>
      </c>
      <c r="I1625" s="1" t="s">
        <v>15</v>
      </c>
      <c r="J1625" s="1" t="s">
        <v>15</v>
      </c>
      <c r="K1625" s="1" t="s">
        <v>15</v>
      </c>
      <c r="L1625" s="1" t="s">
        <v>15</v>
      </c>
      <c r="R1625" s="2" t="s">
        <v>4438</v>
      </c>
      <c r="S1625" s="5" t="str">
        <f t="shared" si="32"/>
        <v>GAD</v>
      </c>
      <c r="T1625" s="2" t="s">
        <v>4472</v>
      </c>
    </row>
    <row r="1626" spans="1:20" x14ac:dyDescent="0.3">
      <c r="A1626" s="1" t="s">
        <v>4972</v>
      </c>
      <c r="B1626" s="1" t="s">
        <v>2016</v>
      </c>
      <c r="C1626" s="1" t="s">
        <v>2532</v>
      </c>
      <c r="D1626" s="1" t="s">
        <v>15</v>
      </c>
      <c r="E1626" s="2">
        <v>3</v>
      </c>
      <c r="F1626" s="1" t="s">
        <v>2374</v>
      </c>
      <c r="H1626" s="1" t="s">
        <v>15</v>
      </c>
      <c r="I1626" s="1" t="s">
        <v>15</v>
      </c>
      <c r="J1626" s="1" t="s">
        <v>15</v>
      </c>
      <c r="K1626" s="1" t="s">
        <v>15</v>
      </c>
      <c r="L1626" s="1" t="s">
        <v>15</v>
      </c>
      <c r="R1626" s="2" t="s">
        <v>4438</v>
      </c>
      <c r="S1626" s="5" t="str">
        <f t="shared" si="32"/>
        <v>GAD</v>
      </c>
      <c r="T1626" s="2" t="s">
        <v>4472</v>
      </c>
    </row>
    <row r="1627" spans="1:20" x14ac:dyDescent="0.3">
      <c r="A1627" s="1" t="s">
        <v>4973</v>
      </c>
      <c r="B1627" s="1" t="s">
        <v>2019</v>
      </c>
      <c r="C1627" s="1" t="s">
        <v>2534</v>
      </c>
      <c r="D1627" s="1" t="s">
        <v>15</v>
      </c>
      <c r="E1627" s="2">
        <v>3</v>
      </c>
      <c r="F1627" s="1" t="s">
        <v>2374</v>
      </c>
      <c r="H1627" s="1" t="s">
        <v>15</v>
      </c>
      <c r="I1627" s="1" t="s">
        <v>15</v>
      </c>
      <c r="J1627" s="1" t="s">
        <v>15</v>
      </c>
      <c r="K1627" s="1" t="s">
        <v>15</v>
      </c>
      <c r="L1627" s="1" t="s">
        <v>15</v>
      </c>
      <c r="R1627" s="2" t="s">
        <v>4438</v>
      </c>
      <c r="S1627" s="5" t="str">
        <f t="shared" si="32"/>
        <v>GAD</v>
      </c>
      <c r="T1627" s="2" t="s">
        <v>4472</v>
      </c>
    </row>
    <row r="1628" spans="1:20" x14ac:dyDescent="0.3">
      <c r="A1628" s="1" t="s">
        <v>5210</v>
      </c>
      <c r="B1628" s="1" t="s">
        <v>2035</v>
      </c>
      <c r="C1628" s="1" t="s">
        <v>2541</v>
      </c>
      <c r="D1628" s="1" t="s">
        <v>15</v>
      </c>
      <c r="E1628" s="2">
        <v>3</v>
      </c>
      <c r="F1628" s="1" t="s">
        <v>2374</v>
      </c>
      <c r="H1628" s="1" t="s">
        <v>15</v>
      </c>
      <c r="I1628" s="1" t="s">
        <v>15</v>
      </c>
      <c r="J1628" s="1" t="s">
        <v>15</v>
      </c>
      <c r="K1628" s="1" t="s">
        <v>15</v>
      </c>
      <c r="L1628" s="1" t="s">
        <v>15</v>
      </c>
      <c r="R1628" s="2" t="s">
        <v>4438</v>
      </c>
      <c r="S1628" s="5" t="str">
        <f t="shared" si="32"/>
        <v>GAD</v>
      </c>
      <c r="T1628" s="2" t="s">
        <v>4472</v>
      </c>
    </row>
    <row r="1629" spans="1:20" x14ac:dyDescent="0.3">
      <c r="A1629" s="1" t="s">
        <v>4974</v>
      </c>
      <c r="B1629" s="1" t="s">
        <v>2022</v>
      </c>
      <c r="C1629" s="1" t="s">
        <v>2536</v>
      </c>
      <c r="D1629" s="1" t="s">
        <v>15</v>
      </c>
      <c r="E1629" s="2">
        <v>3</v>
      </c>
      <c r="F1629" s="1" t="s">
        <v>2374</v>
      </c>
      <c r="H1629" s="1" t="s">
        <v>15</v>
      </c>
      <c r="I1629" s="1" t="s">
        <v>15</v>
      </c>
      <c r="J1629" s="1" t="s">
        <v>15</v>
      </c>
      <c r="K1629" s="1" t="s">
        <v>15</v>
      </c>
      <c r="L1629" s="1" t="s">
        <v>15</v>
      </c>
      <c r="R1629" s="2" t="s">
        <v>4438</v>
      </c>
      <c r="S1629" s="5" t="str">
        <f t="shared" si="32"/>
        <v>GAD</v>
      </c>
      <c r="T1629" s="2" t="s">
        <v>4472</v>
      </c>
    </row>
    <row r="1630" spans="1:20" x14ac:dyDescent="0.3">
      <c r="A1630" s="1" t="s">
        <v>5211</v>
      </c>
      <c r="B1630" s="1" t="s">
        <v>5168</v>
      </c>
      <c r="C1630" s="1" t="s">
        <v>2544</v>
      </c>
      <c r="D1630" s="1" t="s">
        <v>15</v>
      </c>
      <c r="E1630" s="2">
        <v>3</v>
      </c>
      <c r="F1630" s="1" t="s">
        <v>2374</v>
      </c>
      <c r="H1630" s="1" t="s">
        <v>15</v>
      </c>
      <c r="I1630" s="1" t="s">
        <v>15</v>
      </c>
      <c r="J1630" s="1" t="s">
        <v>15</v>
      </c>
      <c r="K1630" s="1" t="s">
        <v>15</v>
      </c>
      <c r="L1630" s="1" t="s">
        <v>15</v>
      </c>
      <c r="R1630" s="2" t="s">
        <v>4438</v>
      </c>
      <c r="S1630" s="5" t="str">
        <f t="shared" si="32"/>
        <v>GAD</v>
      </c>
      <c r="T1630" s="2" t="s">
        <v>4472</v>
      </c>
    </row>
    <row r="1631" spans="1:20" x14ac:dyDescent="0.3">
      <c r="A1631" s="1" t="s">
        <v>2569</v>
      </c>
      <c r="B1631" s="1" t="s">
        <v>2446</v>
      </c>
      <c r="C1631" s="1" t="s">
        <v>2447</v>
      </c>
      <c r="D1631" s="1" t="s">
        <v>15</v>
      </c>
      <c r="E1631" s="2">
        <v>3</v>
      </c>
      <c r="F1631" s="1" t="s">
        <v>2374</v>
      </c>
      <c r="H1631" s="1" t="s">
        <v>15</v>
      </c>
      <c r="I1631" s="1" t="s">
        <v>15</v>
      </c>
      <c r="J1631" s="1" t="s">
        <v>15</v>
      </c>
      <c r="K1631" s="1" t="s">
        <v>15</v>
      </c>
      <c r="L1631" s="1" t="s">
        <v>15</v>
      </c>
      <c r="R1631" s="2" t="s">
        <v>4438</v>
      </c>
      <c r="S1631" s="5" t="str">
        <f t="shared" si="32"/>
        <v>GAD</v>
      </c>
      <c r="T1631" s="2" t="s">
        <v>4472</v>
      </c>
    </row>
    <row r="1632" spans="1:20" x14ac:dyDescent="0.3">
      <c r="A1632" s="1" t="s">
        <v>2570</v>
      </c>
      <c r="B1632" s="1" t="s">
        <v>816</v>
      </c>
      <c r="C1632" s="1" t="s">
        <v>2373</v>
      </c>
      <c r="D1632" s="1" t="s">
        <v>15</v>
      </c>
      <c r="E1632" s="2">
        <v>2</v>
      </c>
      <c r="F1632" s="1" t="s">
        <v>2374</v>
      </c>
      <c r="H1632" s="1" t="s">
        <v>15</v>
      </c>
      <c r="I1632" s="1" t="s">
        <v>15</v>
      </c>
      <c r="J1632" s="1" t="s">
        <v>15</v>
      </c>
      <c r="K1632" s="1" t="s">
        <v>15</v>
      </c>
      <c r="L1632" s="1" t="s">
        <v>15</v>
      </c>
      <c r="R1632" s="2" t="s">
        <v>4438</v>
      </c>
      <c r="S1632" s="5" t="str">
        <f t="shared" si="32"/>
        <v>GAD</v>
      </c>
      <c r="T1632" s="2" t="s">
        <v>4472</v>
      </c>
    </row>
    <row r="1633" spans="1:20" x14ac:dyDescent="0.3">
      <c r="A1633" s="1" t="s">
        <v>4975</v>
      </c>
      <c r="B1633" s="1" t="s">
        <v>1773</v>
      </c>
      <c r="C1633" s="1" t="s">
        <v>2377</v>
      </c>
      <c r="D1633" s="1" t="s">
        <v>15</v>
      </c>
      <c r="E1633" s="2">
        <v>3</v>
      </c>
      <c r="F1633" s="1" t="s">
        <v>2374</v>
      </c>
      <c r="H1633" s="1" t="s">
        <v>15</v>
      </c>
      <c r="I1633" s="1" t="s">
        <v>15</v>
      </c>
      <c r="J1633" s="1" t="s">
        <v>15</v>
      </c>
      <c r="K1633" s="1" t="s">
        <v>15</v>
      </c>
      <c r="L1633" s="1" t="s">
        <v>15</v>
      </c>
      <c r="R1633" s="2" t="s">
        <v>4438</v>
      </c>
      <c r="S1633" s="5" t="str">
        <f t="shared" si="32"/>
        <v>GAD</v>
      </c>
      <c r="T1633" s="2" t="s">
        <v>4472</v>
      </c>
    </row>
    <row r="1634" spans="1:20" x14ac:dyDescent="0.3">
      <c r="A1634" s="1" t="s">
        <v>4975</v>
      </c>
      <c r="B1634" s="1" t="s">
        <v>1773</v>
      </c>
      <c r="C1634" s="1" t="s">
        <v>2377</v>
      </c>
      <c r="D1634" s="1" t="s">
        <v>15</v>
      </c>
      <c r="E1634" s="2">
        <v>3</v>
      </c>
      <c r="F1634" s="1" t="s">
        <v>2374</v>
      </c>
      <c r="H1634" s="1" t="s">
        <v>15</v>
      </c>
      <c r="I1634" s="1" t="s">
        <v>15</v>
      </c>
      <c r="J1634" s="1" t="s">
        <v>15</v>
      </c>
      <c r="K1634" s="1" t="s">
        <v>15</v>
      </c>
      <c r="L1634" s="1" t="s">
        <v>15</v>
      </c>
      <c r="R1634" s="2" t="s">
        <v>4438</v>
      </c>
      <c r="S1634" s="5" t="str">
        <f t="shared" si="32"/>
        <v>GAD</v>
      </c>
      <c r="T1634" s="2" t="s">
        <v>4472</v>
      </c>
    </row>
    <row r="1635" spans="1:20" x14ac:dyDescent="0.3">
      <c r="A1635" s="1" t="s">
        <v>4976</v>
      </c>
      <c r="B1635" s="1" t="s">
        <v>1776</v>
      </c>
      <c r="C1635" s="1" t="s">
        <v>2379</v>
      </c>
      <c r="D1635" s="1" t="s">
        <v>15</v>
      </c>
      <c r="E1635" s="2">
        <v>3</v>
      </c>
      <c r="F1635" s="1" t="s">
        <v>2374</v>
      </c>
      <c r="H1635" s="1" t="s">
        <v>15</v>
      </c>
      <c r="I1635" s="1" t="s">
        <v>15</v>
      </c>
      <c r="J1635" s="1" t="s">
        <v>15</v>
      </c>
      <c r="K1635" s="1" t="s">
        <v>15</v>
      </c>
      <c r="L1635" s="1" t="s">
        <v>15</v>
      </c>
      <c r="R1635" s="2" t="s">
        <v>4438</v>
      </c>
      <c r="S1635" s="5" t="str">
        <f t="shared" si="32"/>
        <v>GAD</v>
      </c>
      <c r="T1635" s="2" t="s">
        <v>4472</v>
      </c>
    </row>
    <row r="1636" spans="1:20" x14ac:dyDescent="0.3">
      <c r="A1636" s="1" t="s">
        <v>4977</v>
      </c>
      <c r="B1636" s="1" t="s">
        <v>1779</v>
      </c>
      <c r="C1636" s="1" t="s">
        <v>2381</v>
      </c>
      <c r="D1636" s="1" t="s">
        <v>15</v>
      </c>
      <c r="E1636" s="2">
        <v>3</v>
      </c>
      <c r="F1636" s="1" t="s">
        <v>2374</v>
      </c>
      <c r="H1636" s="1" t="s">
        <v>15</v>
      </c>
      <c r="I1636" s="1" t="s">
        <v>15</v>
      </c>
      <c r="J1636" s="1" t="s">
        <v>15</v>
      </c>
      <c r="K1636" s="1" t="s">
        <v>15</v>
      </c>
      <c r="L1636" s="1" t="s">
        <v>15</v>
      </c>
      <c r="R1636" s="2" t="s">
        <v>4438</v>
      </c>
      <c r="S1636" s="5" t="str">
        <f t="shared" si="32"/>
        <v>GAD</v>
      </c>
      <c r="T1636" s="2" t="s">
        <v>4472</v>
      </c>
    </row>
    <row r="1637" spans="1:20" x14ac:dyDescent="0.3">
      <c r="A1637" s="1" t="s">
        <v>4978</v>
      </c>
      <c r="B1637" s="1" t="s">
        <v>1782</v>
      </c>
      <c r="C1637" s="1" t="s">
        <v>2383</v>
      </c>
      <c r="D1637" s="1" t="s">
        <v>15</v>
      </c>
      <c r="E1637" s="2">
        <v>3</v>
      </c>
      <c r="F1637" s="1" t="s">
        <v>2374</v>
      </c>
      <c r="H1637" s="1" t="s">
        <v>15</v>
      </c>
      <c r="I1637" s="1" t="s">
        <v>15</v>
      </c>
      <c r="J1637" s="1" t="s">
        <v>15</v>
      </c>
      <c r="K1637" s="1" t="s">
        <v>15</v>
      </c>
      <c r="L1637" s="1" t="s">
        <v>15</v>
      </c>
      <c r="R1637" s="2" t="s">
        <v>4438</v>
      </c>
      <c r="S1637" s="5" t="str">
        <f t="shared" si="32"/>
        <v>GAD</v>
      </c>
      <c r="T1637" s="2" t="s">
        <v>4472</v>
      </c>
    </row>
    <row r="1638" spans="1:20" x14ac:dyDescent="0.3">
      <c r="A1638" s="1" t="s">
        <v>4979</v>
      </c>
      <c r="B1638" s="1" t="s">
        <v>1785</v>
      </c>
      <c r="C1638" s="1" t="s">
        <v>2385</v>
      </c>
      <c r="D1638" s="1" t="s">
        <v>15</v>
      </c>
      <c r="E1638" s="2">
        <v>3</v>
      </c>
      <c r="F1638" s="1" t="s">
        <v>2374</v>
      </c>
      <c r="H1638" s="1" t="s">
        <v>15</v>
      </c>
      <c r="I1638" s="1" t="s">
        <v>15</v>
      </c>
      <c r="J1638" s="1" t="s">
        <v>15</v>
      </c>
      <c r="K1638" s="1" t="s">
        <v>15</v>
      </c>
      <c r="L1638" s="1" t="s">
        <v>15</v>
      </c>
      <c r="R1638" s="2" t="s">
        <v>4438</v>
      </c>
      <c r="S1638" s="5" t="str">
        <f t="shared" si="32"/>
        <v>GAD</v>
      </c>
      <c r="T1638" s="2" t="s">
        <v>4472</v>
      </c>
    </row>
    <row r="1639" spans="1:20" x14ac:dyDescent="0.3">
      <c r="A1639" s="1" t="s">
        <v>4980</v>
      </c>
      <c r="B1639" s="1" t="s">
        <v>1788</v>
      </c>
      <c r="C1639" s="1" t="s">
        <v>2387</v>
      </c>
      <c r="D1639" s="1" t="s">
        <v>15</v>
      </c>
      <c r="E1639" s="2">
        <v>3</v>
      </c>
      <c r="F1639" s="1" t="s">
        <v>2374</v>
      </c>
      <c r="H1639" s="1" t="s">
        <v>15</v>
      </c>
      <c r="I1639" s="1" t="s">
        <v>15</v>
      </c>
      <c r="J1639" s="1" t="s">
        <v>15</v>
      </c>
      <c r="K1639" s="1" t="s">
        <v>15</v>
      </c>
      <c r="L1639" s="1" t="s">
        <v>15</v>
      </c>
      <c r="R1639" s="2" t="s">
        <v>4438</v>
      </c>
      <c r="S1639" s="5" t="str">
        <f t="shared" si="32"/>
        <v>GAD</v>
      </c>
      <c r="T1639" s="2" t="s">
        <v>4472</v>
      </c>
    </row>
    <row r="1640" spans="1:20" x14ac:dyDescent="0.3">
      <c r="A1640" s="1" t="s">
        <v>4981</v>
      </c>
      <c r="B1640" s="1" t="s">
        <v>1791</v>
      </c>
      <c r="C1640" s="1" t="s">
        <v>2389</v>
      </c>
      <c r="D1640" s="1" t="s">
        <v>15</v>
      </c>
      <c r="E1640" s="2">
        <v>3</v>
      </c>
      <c r="F1640" s="1" t="s">
        <v>2374</v>
      </c>
      <c r="H1640" s="1" t="s">
        <v>15</v>
      </c>
      <c r="I1640" s="1" t="s">
        <v>15</v>
      </c>
      <c r="J1640" s="1" t="s">
        <v>15</v>
      </c>
      <c r="K1640" s="1" t="s">
        <v>15</v>
      </c>
      <c r="L1640" s="1" t="s">
        <v>15</v>
      </c>
      <c r="R1640" s="2" t="s">
        <v>4438</v>
      </c>
      <c r="S1640" s="5" t="str">
        <f t="shared" si="32"/>
        <v>GAD</v>
      </c>
      <c r="T1640" s="2" t="s">
        <v>4472</v>
      </c>
    </row>
    <row r="1641" spans="1:20" x14ac:dyDescent="0.3">
      <c r="A1641" s="1" t="s">
        <v>4982</v>
      </c>
      <c r="B1641" s="1" t="s">
        <v>1794</v>
      </c>
      <c r="C1641" s="1" t="s">
        <v>2391</v>
      </c>
      <c r="D1641" s="1" t="s">
        <v>15</v>
      </c>
      <c r="E1641" s="2">
        <v>3</v>
      </c>
      <c r="F1641" s="1" t="s">
        <v>2374</v>
      </c>
      <c r="H1641" s="1" t="s">
        <v>15</v>
      </c>
      <c r="I1641" s="1" t="s">
        <v>15</v>
      </c>
      <c r="J1641" s="1" t="s">
        <v>15</v>
      </c>
      <c r="K1641" s="1" t="s">
        <v>15</v>
      </c>
      <c r="L1641" s="1" t="s">
        <v>15</v>
      </c>
      <c r="R1641" s="2" t="s">
        <v>4438</v>
      </c>
      <c r="S1641" s="5" t="str">
        <f t="shared" si="32"/>
        <v>GAD</v>
      </c>
      <c r="T1641" s="2" t="s">
        <v>4472</v>
      </c>
    </row>
    <row r="1642" spans="1:20" x14ac:dyDescent="0.3">
      <c r="A1642" s="1" t="s">
        <v>4983</v>
      </c>
      <c r="B1642" s="1" t="s">
        <v>1797</v>
      </c>
      <c r="C1642" s="1" t="s">
        <v>2393</v>
      </c>
      <c r="D1642" s="1" t="s">
        <v>15</v>
      </c>
      <c r="E1642" s="2">
        <v>3</v>
      </c>
      <c r="F1642" s="1" t="s">
        <v>2374</v>
      </c>
      <c r="H1642" s="1" t="s">
        <v>15</v>
      </c>
      <c r="I1642" s="1" t="s">
        <v>15</v>
      </c>
      <c r="J1642" s="1" t="s">
        <v>15</v>
      </c>
      <c r="K1642" s="1" t="s">
        <v>15</v>
      </c>
      <c r="L1642" s="1" t="s">
        <v>15</v>
      </c>
      <c r="R1642" s="2" t="s">
        <v>4438</v>
      </c>
      <c r="S1642" s="5" t="str">
        <f t="shared" si="32"/>
        <v>GAD</v>
      </c>
      <c r="T1642" s="2" t="s">
        <v>4472</v>
      </c>
    </row>
    <row r="1643" spans="1:20" x14ac:dyDescent="0.3">
      <c r="A1643" s="1" t="s">
        <v>4984</v>
      </c>
      <c r="B1643" s="1" t="s">
        <v>1800</v>
      </c>
      <c r="C1643" s="1" t="s">
        <v>2395</v>
      </c>
      <c r="D1643" s="1" t="s">
        <v>15</v>
      </c>
      <c r="E1643" s="2">
        <v>3</v>
      </c>
      <c r="F1643" s="1" t="s">
        <v>2374</v>
      </c>
      <c r="H1643" s="1" t="s">
        <v>15</v>
      </c>
      <c r="I1643" s="1" t="s">
        <v>15</v>
      </c>
      <c r="J1643" s="1" t="s">
        <v>15</v>
      </c>
      <c r="K1643" s="1" t="s">
        <v>15</v>
      </c>
      <c r="L1643" s="1" t="s">
        <v>15</v>
      </c>
      <c r="R1643" s="2" t="s">
        <v>4438</v>
      </c>
      <c r="S1643" s="5" t="str">
        <f t="shared" si="32"/>
        <v>GAD</v>
      </c>
      <c r="T1643" s="2" t="s">
        <v>4472</v>
      </c>
    </row>
    <row r="1644" spans="1:20" x14ac:dyDescent="0.3">
      <c r="A1644" s="1" t="s">
        <v>4985</v>
      </c>
      <c r="B1644" s="1" t="s">
        <v>1803</v>
      </c>
      <c r="C1644" s="1" t="s">
        <v>2397</v>
      </c>
      <c r="D1644" s="1" t="s">
        <v>15</v>
      </c>
      <c r="E1644" s="2">
        <v>3</v>
      </c>
      <c r="F1644" s="1" t="s">
        <v>2374</v>
      </c>
      <c r="H1644" s="1" t="s">
        <v>15</v>
      </c>
      <c r="I1644" s="1" t="s">
        <v>15</v>
      </c>
      <c r="J1644" s="1" t="s">
        <v>15</v>
      </c>
      <c r="K1644" s="1" t="s">
        <v>15</v>
      </c>
      <c r="L1644" s="1" t="s">
        <v>15</v>
      </c>
      <c r="R1644" s="2" t="s">
        <v>4438</v>
      </c>
      <c r="S1644" s="5" t="str">
        <f t="shared" si="32"/>
        <v>GAD</v>
      </c>
      <c r="T1644" s="2" t="s">
        <v>4472</v>
      </c>
    </row>
    <row r="1645" spans="1:20" x14ac:dyDescent="0.3">
      <c r="A1645" s="1" t="s">
        <v>4986</v>
      </c>
      <c r="B1645" s="1" t="s">
        <v>1806</v>
      </c>
      <c r="C1645" s="1" t="s">
        <v>2399</v>
      </c>
      <c r="D1645" s="1" t="s">
        <v>15</v>
      </c>
      <c r="E1645" s="2">
        <v>3</v>
      </c>
      <c r="F1645" s="1" t="s">
        <v>2374</v>
      </c>
      <c r="H1645" s="1" t="s">
        <v>15</v>
      </c>
      <c r="I1645" s="1" t="s">
        <v>15</v>
      </c>
      <c r="J1645" s="1" t="s">
        <v>15</v>
      </c>
      <c r="K1645" s="1" t="s">
        <v>15</v>
      </c>
      <c r="L1645" s="1" t="s">
        <v>15</v>
      </c>
      <c r="R1645" s="2" t="s">
        <v>4438</v>
      </c>
      <c r="S1645" s="5" t="str">
        <f t="shared" si="32"/>
        <v>GAD</v>
      </c>
      <c r="T1645" s="2" t="s">
        <v>4472</v>
      </c>
    </row>
    <row r="1646" spans="1:20" x14ac:dyDescent="0.3">
      <c r="A1646" s="1" t="s">
        <v>4987</v>
      </c>
      <c r="B1646" s="1" t="s">
        <v>1809</v>
      </c>
      <c r="C1646" s="1" t="s">
        <v>2401</v>
      </c>
      <c r="D1646" s="1" t="s">
        <v>15</v>
      </c>
      <c r="E1646" s="2">
        <v>3</v>
      </c>
      <c r="F1646" s="1" t="s">
        <v>2374</v>
      </c>
      <c r="H1646" s="1" t="s">
        <v>15</v>
      </c>
      <c r="I1646" s="1" t="s">
        <v>15</v>
      </c>
      <c r="J1646" s="1" t="s">
        <v>15</v>
      </c>
      <c r="K1646" s="1" t="s">
        <v>15</v>
      </c>
      <c r="L1646" s="1" t="s">
        <v>15</v>
      </c>
      <c r="R1646" s="2" t="s">
        <v>4438</v>
      </c>
      <c r="S1646" s="5" t="str">
        <f t="shared" si="32"/>
        <v>GAD</v>
      </c>
      <c r="T1646" s="2" t="s">
        <v>4472</v>
      </c>
    </row>
    <row r="1647" spans="1:20" x14ac:dyDescent="0.3">
      <c r="A1647" s="1" t="s">
        <v>4988</v>
      </c>
      <c r="B1647" s="1" t="s">
        <v>1812</v>
      </c>
      <c r="C1647" s="1" t="s">
        <v>2403</v>
      </c>
      <c r="D1647" s="1" t="s">
        <v>15</v>
      </c>
      <c r="E1647" s="2">
        <v>3</v>
      </c>
      <c r="F1647" s="1" t="s">
        <v>2374</v>
      </c>
      <c r="H1647" s="1" t="s">
        <v>15</v>
      </c>
      <c r="I1647" s="1" t="s">
        <v>15</v>
      </c>
      <c r="J1647" s="1" t="s">
        <v>15</v>
      </c>
      <c r="K1647" s="1" t="s">
        <v>15</v>
      </c>
      <c r="L1647" s="1" t="s">
        <v>15</v>
      </c>
      <c r="R1647" s="2" t="s">
        <v>4438</v>
      </c>
      <c r="S1647" s="5" t="str">
        <f t="shared" si="32"/>
        <v>GAD</v>
      </c>
      <c r="T1647" s="2" t="s">
        <v>4472</v>
      </c>
    </row>
    <row r="1648" spans="1:20" x14ac:dyDescent="0.3">
      <c r="A1648" s="1" t="s">
        <v>4989</v>
      </c>
      <c r="B1648" s="1" t="s">
        <v>1815</v>
      </c>
      <c r="C1648" s="1" t="s">
        <v>2405</v>
      </c>
      <c r="D1648" s="1" t="s">
        <v>15</v>
      </c>
      <c r="E1648" s="2">
        <v>3</v>
      </c>
      <c r="F1648" s="1" t="s">
        <v>2374</v>
      </c>
      <c r="H1648" s="1" t="s">
        <v>15</v>
      </c>
      <c r="I1648" s="1" t="s">
        <v>15</v>
      </c>
      <c r="J1648" s="1" t="s">
        <v>15</v>
      </c>
      <c r="K1648" s="1" t="s">
        <v>15</v>
      </c>
      <c r="L1648" s="1" t="s">
        <v>15</v>
      </c>
      <c r="R1648" s="2" t="s">
        <v>4438</v>
      </c>
      <c r="S1648" s="5" t="str">
        <f t="shared" si="32"/>
        <v>GAD</v>
      </c>
      <c r="T1648" s="2" t="s">
        <v>4472</v>
      </c>
    </row>
    <row r="1649" spans="1:20" x14ac:dyDescent="0.3">
      <c r="A1649" s="1" t="s">
        <v>4990</v>
      </c>
      <c r="B1649" s="1" t="s">
        <v>1818</v>
      </c>
      <c r="C1649" s="1" t="s">
        <v>2407</v>
      </c>
      <c r="D1649" s="1" t="s">
        <v>15</v>
      </c>
      <c r="E1649" s="2">
        <v>3</v>
      </c>
      <c r="F1649" s="1" t="s">
        <v>2374</v>
      </c>
      <c r="H1649" s="1" t="s">
        <v>15</v>
      </c>
      <c r="I1649" s="1" t="s">
        <v>15</v>
      </c>
      <c r="J1649" s="1" t="s">
        <v>15</v>
      </c>
      <c r="K1649" s="1" t="s">
        <v>15</v>
      </c>
      <c r="L1649" s="1" t="s">
        <v>15</v>
      </c>
      <c r="R1649" s="2" t="s">
        <v>4438</v>
      </c>
      <c r="S1649" s="5" t="str">
        <f t="shared" si="32"/>
        <v>GAD</v>
      </c>
      <c r="T1649" s="2" t="s">
        <v>4472</v>
      </c>
    </row>
    <row r="1650" spans="1:20" x14ac:dyDescent="0.3">
      <c r="A1650" s="1" t="s">
        <v>4991</v>
      </c>
      <c r="B1650" s="1" t="s">
        <v>1821</v>
      </c>
      <c r="C1650" s="1" t="s">
        <v>2409</v>
      </c>
      <c r="D1650" s="1" t="s">
        <v>15</v>
      </c>
      <c r="E1650" s="2">
        <v>3</v>
      </c>
      <c r="F1650" s="1" t="s">
        <v>2374</v>
      </c>
      <c r="H1650" s="1" t="s">
        <v>15</v>
      </c>
      <c r="I1650" s="1" t="s">
        <v>15</v>
      </c>
      <c r="J1650" s="1" t="s">
        <v>15</v>
      </c>
      <c r="K1650" s="1" t="s">
        <v>15</v>
      </c>
      <c r="L1650" s="1" t="s">
        <v>15</v>
      </c>
      <c r="R1650" s="2" t="s">
        <v>4438</v>
      </c>
      <c r="S1650" s="5" t="str">
        <f t="shared" si="32"/>
        <v>GAD</v>
      </c>
      <c r="T1650" s="2" t="s">
        <v>4472</v>
      </c>
    </row>
    <row r="1651" spans="1:20" x14ac:dyDescent="0.3">
      <c r="A1651" s="1" t="s">
        <v>4992</v>
      </c>
      <c r="B1651" s="1" t="s">
        <v>1824</v>
      </c>
      <c r="C1651" s="1" t="s">
        <v>2411</v>
      </c>
      <c r="D1651" s="1" t="s">
        <v>15</v>
      </c>
      <c r="E1651" s="2">
        <v>3</v>
      </c>
      <c r="F1651" s="1" t="s">
        <v>2374</v>
      </c>
      <c r="H1651" s="1" t="s">
        <v>15</v>
      </c>
      <c r="I1651" s="1" t="s">
        <v>15</v>
      </c>
      <c r="J1651" s="1" t="s">
        <v>15</v>
      </c>
      <c r="K1651" s="1" t="s">
        <v>15</v>
      </c>
      <c r="L1651" s="1" t="s">
        <v>15</v>
      </c>
      <c r="R1651" s="2" t="s">
        <v>4438</v>
      </c>
      <c r="S1651" s="5" t="str">
        <f t="shared" si="32"/>
        <v>GAD</v>
      </c>
      <c r="T1651" s="2" t="s">
        <v>4472</v>
      </c>
    </row>
    <row r="1652" spans="1:20" x14ac:dyDescent="0.3">
      <c r="A1652" s="1" t="s">
        <v>4993</v>
      </c>
      <c r="B1652" s="1" t="s">
        <v>1827</v>
      </c>
      <c r="C1652" s="1" t="s">
        <v>2413</v>
      </c>
      <c r="D1652" s="1" t="s">
        <v>15</v>
      </c>
      <c r="E1652" s="2">
        <v>3</v>
      </c>
      <c r="F1652" s="1" t="s">
        <v>2374</v>
      </c>
      <c r="H1652" s="1" t="s">
        <v>15</v>
      </c>
      <c r="I1652" s="1" t="s">
        <v>15</v>
      </c>
      <c r="J1652" s="1" t="s">
        <v>15</v>
      </c>
      <c r="K1652" s="1" t="s">
        <v>15</v>
      </c>
      <c r="L1652" s="1" t="s">
        <v>15</v>
      </c>
      <c r="R1652" s="2" t="s">
        <v>4438</v>
      </c>
      <c r="S1652" s="5" t="str">
        <f t="shared" si="32"/>
        <v>GAD</v>
      </c>
      <c r="T1652" s="2" t="s">
        <v>4472</v>
      </c>
    </row>
    <row r="1653" spans="1:20" x14ac:dyDescent="0.3">
      <c r="A1653" s="1" t="s">
        <v>4994</v>
      </c>
      <c r="B1653" s="1" t="s">
        <v>1830</v>
      </c>
      <c r="C1653" s="1" t="s">
        <v>2415</v>
      </c>
      <c r="D1653" s="1" t="s">
        <v>15</v>
      </c>
      <c r="E1653" s="2">
        <v>3</v>
      </c>
      <c r="F1653" s="1" t="s">
        <v>2374</v>
      </c>
      <c r="H1653" s="1" t="s">
        <v>15</v>
      </c>
      <c r="I1653" s="1" t="s">
        <v>15</v>
      </c>
      <c r="J1653" s="1" t="s">
        <v>15</v>
      </c>
      <c r="K1653" s="1" t="s">
        <v>15</v>
      </c>
      <c r="L1653" s="1" t="s">
        <v>15</v>
      </c>
      <c r="R1653" s="2" t="s">
        <v>4438</v>
      </c>
      <c r="S1653" s="5" t="str">
        <f t="shared" si="32"/>
        <v>GAD</v>
      </c>
      <c r="T1653" s="2" t="s">
        <v>4472</v>
      </c>
    </row>
    <row r="1654" spans="1:20" x14ac:dyDescent="0.3">
      <c r="A1654" s="1" t="s">
        <v>4995</v>
      </c>
      <c r="B1654" s="1" t="s">
        <v>1833</v>
      </c>
      <c r="C1654" s="1" t="s">
        <v>2417</v>
      </c>
      <c r="D1654" s="1" t="s">
        <v>15</v>
      </c>
      <c r="E1654" s="2">
        <v>3</v>
      </c>
      <c r="F1654" s="1" t="s">
        <v>2374</v>
      </c>
      <c r="H1654" s="1" t="s">
        <v>15</v>
      </c>
      <c r="I1654" s="1" t="s">
        <v>15</v>
      </c>
      <c r="J1654" s="1" t="s">
        <v>15</v>
      </c>
      <c r="K1654" s="1" t="s">
        <v>15</v>
      </c>
      <c r="L1654" s="1" t="s">
        <v>15</v>
      </c>
      <c r="R1654" s="2" t="s">
        <v>4438</v>
      </c>
      <c r="S1654" s="5" t="str">
        <f t="shared" si="32"/>
        <v>GAD</v>
      </c>
      <c r="T1654" s="2" t="s">
        <v>4472</v>
      </c>
    </row>
    <row r="1655" spans="1:20" x14ac:dyDescent="0.3">
      <c r="A1655" s="1" t="s">
        <v>4996</v>
      </c>
      <c r="B1655" s="1" t="s">
        <v>1836</v>
      </c>
      <c r="C1655" s="1" t="s">
        <v>2419</v>
      </c>
      <c r="D1655" s="1" t="s">
        <v>15</v>
      </c>
      <c r="E1655" s="2">
        <v>3</v>
      </c>
      <c r="F1655" s="1" t="s">
        <v>2374</v>
      </c>
      <c r="H1655" s="1" t="s">
        <v>15</v>
      </c>
      <c r="I1655" s="1" t="s">
        <v>15</v>
      </c>
      <c r="J1655" s="1" t="s">
        <v>15</v>
      </c>
      <c r="K1655" s="1" t="s">
        <v>15</v>
      </c>
      <c r="L1655" s="1" t="s">
        <v>15</v>
      </c>
      <c r="R1655" s="2" t="s">
        <v>4438</v>
      </c>
      <c r="S1655" s="5" t="str">
        <f t="shared" si="32"/>
        <v>GAD</v>
      </c>
      <c r="T1655" s="2" t="s">
        <v>4472</v>
      </c>
    </row>
    <row r="1656" spans="1:20" x14ac:dyDescent="0.3">
      <c r="A1656" s="1" t="s">
        <v>4997</v>
      </c>
      <c r="B1656" s="1" t="s">
        <v>1839</v>
      </c>
      <c r="C1656" s="1" t="s">
        <v>2421</v>
      </c>
      <c r="D1656" s="1" t="s">
        <v>15</v>
      </c>
      <c r="E1656" s="2">
        <v>3</v>
      </c>
      <c r="F1656" s="1" t="s">
        <v>2374</v>
      </c>
      <c r="H1656" s="1" t="s">
        <v>15</v>
      </c>
      <c r="I1656" s="1" t="s">
        <v>15</v>
      </c>
      <c r="J1656" s="1" t="s">
        <v>15</v>
      </c>
      <c r="K1656" s="1" t="s">
        <v>15</v>
      </c>
      <c r="L1656" s="1" t="s">
        <v>15</v>
      </c>
      <c r="R1656" s="2" t="s">
        <v>4438</v>
      </c>
      <c r="S1656" s="5" t="str">
        <f t="shared" ref="S1656:S1742" si="33">+F1656</f>
        <v>GAD</v>
      </c>
      <c r="T1656" s="2" t="s">
        <v>4472</v>
      </c>
    </row>
    <row r="1657" spans="1:20" x14ac:dyDescent="0.3">
      <c r="A1657" s="1" t="s">
        <v>4998</v>
      </c>
      <c r="B1657" s="1" t="s">
        <v>1842</v>
      </c>
      <c r="C1657" s="1" t="s">
        <v>2423</v>
      </c>
      <c r="D1657" s="1" t="s">
        <v>15</v>
      </c>
      <c r="E1657" s="2">
        <v>3</v>
      </c>
      <c r="F1657" s="1" t="s">
        <v>2374</v>
      </c>
      <c r="H1657" s="1" t="s">
        <v>15</v>
      </c>
      <c r="I1657" s="1" t="s">
        <v>15</v>
      </c>
      <c r="J1657" s="1" t="s">
        <v>15</v>
      </c>
      <c r="K1657" s="1" t="s">
        <v>15</v>
      </c>
      <c r="L1657" s="1" t="s">
        <v>15</v>
      </c>
      <c r="R1657" s="2" t="s">
        <v>4438</v>
      </c>
      <c r="S1657" s="5" t="str">
        <f t="shared" si="33"/>
        <v>GAD</v>
      </c>
      <c r="T1657" s="2" t="s">
        <v>4472</v>
      </c>
    </row>
    <row r="1658" spans="1:20" x14ac:dyDescent="0.3">
      <c r="A1658" s="1" t="s">
        <v>4999</v>
      </c>
      <c r="B1658" s="1" t="s">
        <v>1845</v>
      </c>
      <c r="C1658" s="1" t="s">
        <v>2425</v>
      </c>
      <c r="D1658" s="1" t="s">
        <v>15</v>
      </c>
      <c r="E1658" s="2">
        <v>3</v>
      </c>
      <c r="F1658" s="1" t="s">
        <v>2374</v>
      </c>
      <c r="H1658" s="1" t="s">
        <v>15</v>
      </c>
      <c r="I1658" s="1" t="s">
        <v>15</v>
      </c>
      <c r="J1658" s="1" t="s">
        <v>15</v>
      </c>
      <c r="K1658" s="1" t="s">
        <v>15</v>
      </c>
      <c r="L1658" s="1" t="s">
        <v>15</v>
      </c>
      <c r="R1658" s="2" t="s">
        <v>4438</v>
      </c>
      <c r="S1658" s="5" t="str">
        <f t="shared" si="33"/>
        <v>GAD</v>
      </c>
      <c r="T1658" s="2" t="s">
        <v>4472</v>
      </c>
    </row>
    <row r="1659" spans="1:20" x14ac:dyDescent="0.3">
      <c r="A1659" s="1" t="s">
        <v>5000</v>
      </c>
      <c r="B1659" s="1" t="s">
        <v>1848</v>
      </c>
      <c r="C1659" s="1" t="s">
        <v>2427</v>
      </c>
      <c r="D1659" s="1" t="s">
        <v>15</v>
      </c>
      <c r="E1659" s="2">
        <v>3</v>
      </c>
      <c r="F1659" s="1" t="s">
        <v>2374</v>
      </c>
      <c r="H1659" s="1" t="s">
        <v>15</v>
      </c>
      <c r="I1659" s="1" t="s">
        <v>15</v>
      </c>
      <c r="J1659" s="1" t="s">
        <v>15</v>
      </c>
      <c r="K1659" s="1" t="s">
        <v>15</v>
      </c>
      <c r="L1659" s="1" t="s">
        <v>15</v>
      </c>
      <c r="R1659" s="2" t="s">
        <v>4438</v>
      </c>
      <c r="S1659" s="5" t="str">
        <f t="shared" si="33"/>
        <v>GAD</v>
      </c>
      <c r="T1659" s="2" t="s">
        <v>4472</v>
      </c>
    </row>
    <row r="1660" spans="1:20" x14ac:dyDescent="0.3">
      <c r="A1660" s="1" t="s">
        <v>5001</v>
      </c>
      <c r="B1660" s="1" t="s">
        <v>1855</v>
      </c>
      <c r="C1660" s="1" t="s">
        <v>2429</v>
      </c>
      <c r="D1660" s="1" t="s">
        <v>15</v>
      </c>
      <c r="E1660" s="2">
        <v>3</v>
      </c>
      <c r="F1660" s="1" t="s">
        <v>2374</v>
      </c>
      <c r="H1660" s="1" t="s">
        <v>15</v>
      </c>
      <c r="I1660" s="1" t="s">
        <v>15</v>
      </c>
      <c r="J1660" s="1" t="s">
        <v>15</v>
      </c>
      <c r="K1660" s="1" t="s">
        <v>15</v>
      </c>
      <c r="L1660" s="1" t="s">
        <v>15</v>
      </c>
      <c r="R1660" s="2" t="s">
        <v>4438</v>
      </c>
      <c r="S1660" s="5" t="str">
        <f t="shared" si="33"/>
        <v>GAD</v>
      </c>
      <c r="T1660" s="2" t="s">
        <v>4472</v>
      </c>
    </row>
    <row r="1661" spans="1:20" x14ac:dyDescent="0.3">
      <c r="A1661" s="1" t="s">
        <v>5002</v>
      </c>
      <c r="B1661" s="1" t="s">
        <v>1858</v>
      </c>
      <c r="C1661" s="1" t="s">
        <v>2431</v>
      </c>
      <c r="D1661" s="1" t="s">
        <v>15</v>
      </c>
      <c r="E1661" s="2">
        <v>3</v>
      </c>
      <c r="F1661" s="1" t="s">
        <v>2374</v>
      </c>
      <c r="H1661" s="1" t="s">
        <v>15</v>
      </c>
      <c r="I1661" s="1" t="s">
        <v>15</v>
      </c>
      <c r="J1661" s="1" t="s">
        <v>15</v>
      </c>
      <c r="K1661" s="1" t="s">
        <v>15</v>
      </c>
      <c r="L1661" s="1" t="s">
        <v>15</v>
      </c>
      <c r="R1661" s="2" t="s">
        <v>4438</v>
      </c>
      <c r="S1661" s="5" t="str">
        <f t="shared" si="33"/>
        <v>GAD</v>
      </c>
      <c r="T1661" s="2" t="s">
        <v>4472</v>
      </c>
    </row>
    <row r="1662" spans="1:20" x14ac:dyDescent="0.3">
      <c r="A1662" s="1" t="s">
        <v>5003</v>
      </c>
      <c r="B1662" s="1" t="s">
        <v>1861</v>
      </c>
      <c r="C1662" s="1" t="s">
        <v>2433</v>
      </c>
      <c r="D1662" s="1" t="s">
        <v>15</v>
      </c>
      <c r="E1662" s="2">
        <v>3</v>
      </c>
      <c r="F1662" s="1" t="s">
        <v>2374</v>
      </c>
      <c r="H1662" s="1" t="s">
        <v>15</v>
      </c>
      <c r="I1662" s="1" t="s">
        <v>15</v>
      </c>
      <c r="J1662" s="1" t="s">
        <v>15</v>
      </c>
      <c r="K1662" s="1" t="s">
        <v>15</v>
      </c>
      <c r="L1662" s="1" t="s">
        <v>15</v>
      </c>
      <c r="R1662" s="2" t="s">
        <v>4438</v>
      </c>
      <c r="S1662" s="5" t="str">
        <f t="shared" si="33"/>
        <v>GAD</v>
      </c>
      <c r="T1662" s="2" t="s">
        <v>4472</v>
      </c>
    </row>
    <row r="1663" spans="1:20" x14ac:dyDescent="0.3">
      <c r="A1663" s="1" t="s">
        <v>5004</v>
      </c>
      <c r="B1663" s="1" t="s">
        <v>1864</v>
      </c>
      <c r="C1663" s="1" t="s">
        <v>2435</v>
      </c>
      <c r="D1663" s="1" t="s">
        <v>15</v>
      </c>
      <c r="E1663" s="2">
        <v>3</v>
      </c>
      <c r="F1663" s="1" t="s">
        <v>2374</v>
      </c>
      <c r="H1663" s="1" t="s">
        <v>15</v>
      </c>
      <c r="I1663" s="1" t="s">
        <v>15</v>
      </c>
      <c r="J1663" s="1" t="s">
        <v>15</v>
      </c>
      <c r="K1663" s="1" t="s">
        <v>15</v>
      </c>
      <c r="L1663" s="1" t="s">
        <v>15</v>
      </c>
      <c r="R1663" s="2" t="s">
        <v>4438</v>
      </c>
      <c r="S1663" s="5" t="str">
        <f t="shared" si="33"/>
        <v>GAD</v>
      </c>
      <c r="T1663" s="2" t="s">
        <v>4472</v>
      </c>
    </row>
    <row r="1664" spans="1:20" x14ac:dyDescent="0.3">
      <c r="A1664" s="1" t="s">
        <v>5005</v>
      </c>
      <c r="B1664" s="1" t="s">
        <v>1867</v>
      </c>
      <c r="C1664" s="1" t="s">
        <v>2437</v>
      </c>
      <c r="D1664" s="1" t="s">
        <v>15</v>
      </c>
      <c r="E1664" s="2">
        <v>3</v>
      </c>
      <c r="F1664" s="1" t="s">
        <v>2374</v>
      </c>
      <c r="H1664" s="1" t="s">
        <v>15</v>
      </c>
      <c r="I1664" s="1" t="s">
        <v>15</v>
      </c>
      <c r="J1664" s="1" t="s">
        <v>15</v>
      </c>
      <c r="K1664" s="1" t="s">
        <v>15</v>
      </c>
      <c r="L1664" s="1" t="s">
        <v>15</v>
      </c>
      <c r="R1664" s="2" t="s">
        <v>4438</v>
      </c>
      <c r="S1664" s="5" t="str">
        <f t="shared" si="33"/>
        <v>GAD</v>
      </c>
      <c r="T1664" s="2" t="s">
        <v>4472</v>
      </c>
    </row>
    <row r="1665" spans="1:20" x14ac:dyDescent="0.3">
      <c r="A1665" s="1" t="s">
        <v>2571</v>
      </c>
      <c r="B1665" s="1" t="s">
        <v>1895</v>
      </c>
      <c r="C1665" s="1" t="s">
        <v>2450</v>
      </c>
      <c r="D1665" s="1" t="s">
        <v>15</v>
      </c>
      <c r="E1665" s="2">
        <v>3</v>
      </c>
      <c r="F1665" s="1" t="s">
        <v>2374</v>
      </c>
      <c r="H1665" s="1" t="s">
        <v>15</v>
      </c>
      <c r="I1665" s="1" t="s">
        <v>15</v>
      </c>
      <c r="J1665" s="1" t="s">
        <v>15</v>
      </c>
      <c r="K1665" s="1" t="s">
        <v>15</v>
      </c>
      <c r="L1665" s="1" t="s">
        <v>15</v>
      </c>
      <c r="R1665" s="2" t="s">
        <v>4438</v>
      </c>
      <c r="S1665" s="5" t="str">
        <f t="shared" si="33"/>
        <v>GAD</v>
      </c>
      <c r="T1665" s="2" t="s">
        <v>4472</v>
      </c>
    </row>
    <row r="1666" spans="1:20" x14ac:dyDescent="0.3">
      <c r="A1666" s="1" t="s">
        <v>2572</v>
      </c>
      <c r="B1666" s="1" t="s">
        <v>1898</v>
      </c>
      <c r="C1666" s="1" t="s">
        <v>2452</v>
      </c>
      <c r="D1666" s="1" t="s">
        <v>15</v>
      </c>
      <c r="E1666" s="2">
        <v>3</v>
      </c>
      <c r="F1666" s="1" t="s">
        <v>2374</v>
      </c>
      <c r="H1666" s="1" t="s">
        <v>15</v>
      </c>
      <c r="I1666" s="1" t="s">
        <v>15</v>
      </c>
      <c r="J1666" s="1" t="s">
        <v>15</v>
      </c>
      <c r="K1666" s="1" t="s">
        <v>15</v>
      </c>
      <c r="L1666" s="1" t="s">
        <v>15</v>
      </c>
      <c r="R1666" s="2" t="s">
        <v>4438</v>
      </c>
      <c r="S1666" s="5" t="str">
        <f t="shared" si="33"/>
        <v>GAD</v>
      </c>
      <c r="T1666" s="2" t="s">
        <v>4472</v>
      </c>
    </row>
    <row r="1667" spans="1:20" x14ac:dyDescent="0.3">
      <c r="A1667" s="1" t="s">
        <v>2573</v>
      </c>
      <c r="B1667" s="1" t="s">
        <v>1901</v>
      </c>
      <c r="C1667" s="1" t="s">
        <v>2454</v>
      </c>
      <c r="D1667" s="1" t="s">
        <v>15</v>
      </c>
      <c r="E1667" s="2">
        <v>3</v>
      </c>
      <c r="F1667" s="1" t="s">
        <v>2374</v>
      </c>
      <c r="H1667" s="1" t="s">
        <v>15</v>
      </c>
      <c r="I1667" s="1" t="s">
        <v>15</v>
      </c>
      <c r="J1667" s="1" t="s">
        <v>15</v>
      </c>
      <c r="K1667" s="1" t="s">
        <v>15</v>
      </c>
      <c r="L1667" s="1" t="s">
        <v>15</v>
      </c>
      <c r="R1667" s="2" t="s">
        <v>4438</v>
      </c>
      <c r="S1667" s="5" t="str">
        <f t="shared" si="33"/>
        <v>GAD</v>
      </c>
      <c r="T1667" s="2" t="s">
        <v>4472</v>
      </c>
    </row>
    <row r="1668" spans="1:20" x14ac:dyDescent="0.3">
      <c r="A1668" s="1" t="s">
        <v>2574</v>
      </c>
      <c r="B1668" s="1" t="s">
        <v>1904</v>
      </c>
      <c r="C1668" s="1" t="s">
        <v>2456</v>
      </c>
      <c r="D1668" s="1" t="s">
        <v>15</v>
      </c>
      <c r="E1668" s="2">
        <v>3</v>
      </c>
      <c r="F1668" s="1" t="s">
        <v>2374</v>
      </c>
      <c r="H1668" s="1" t="s">
        <v>15</v>
      </c>
      <c r="I1668" s="1" t="s">
        <v>15</v>
      </c>
      <c r="J1668" s="1" t="s">
        <v>15</v>
      </c>
      <c r="K1668" s="1" t="s">
        <v>15</v>
      </c>
      <c r="L1668" s="1" t="s">
        <v>15</v>
      </c>
      <c r="R1668" s="2" t="s">
        <v>4438</v>
      </c>
      <c r="S1668" s="5" t="str">
        <f t="shared" si="33"/>
        <v>GAD</v>
      </c>
      <c r="T1668" s="2" t="s">
        <v>4472</v>
      </c>
    </row>
    <row r="1669" spans="1:20" x14ac:dyDescent="0.3">
      <c r="A1669" s="1" t="s">
        <v>2575</v>
      </c>
      <c r="B1669" s="1" t="s">
        <v>1907</v>
      </c>
      <c r="C1669" s="1" t="s">
        <v>2458</v>
      </c>
      <c r="D1669" s="1" t="s">
        <v>15</v>
      </c>
      <c r="E1669" s="2">
        <v>3</v>
      </c>
      <c r="F1669" s="1" t="s">
        <v>2374</v>
      </c>
      <c r="H1669" s="1" t="s">
        <v>15</v>
      </c>
      <c r="I1669" s="1" t="s">
        <v>15</v>
      </c>
      <c r="J1669" s="1" t="s">
        <v>15</v>
      </c>
      <c r="K1669" s="1" t="s">
        <v>15</v>
      </c>
      <c r="L1669" s="1" t="s">
        <v>15</v>
      </c>
      <c r="R1669" s="2" t="s">
        <v>4438</v>
      </c>
      <c r="S1669" s="5" t="str">
        <f t="shared" si="33"/>
        <v>GAD</v>
      </c>
      <c r="T1669" s="2" t="s">
        <v>4472</v>
      </c>
    </row>
    <row r="1670" spans="1:20" x14ac:dyDescent="0.3">
      <c r="A1670" s="1" t="s">
        <v>2576</v>
      </c>
      <c r="B1670" s="1" t="s">
        <v>1910</v>
      </c>
      <c r="C1670" s="1" t="s">
        <v>2460</v>
      </c>
      <c r="D1670" s="1" t="s">
        <v>15</v>
      </c>
      <c r="E1670" s="2">
        <v>3</v>
      </c>
      <c r="F1670" s="1" t="s">
        <v>2374</v>
      </c>
      <c r="H1670" s="1" t="s">
        <v>15</v>
      </c>
      <c r="I1670" s="1" t="s">
        <v>15</v>
      </c>
      <c r="J1670" s="1" t="s">
        <v>15</v>
      </c>
      <c r="K1670" s="1" t="s">
        <v>15</v>
      </c>
      <c r="L1670" s="1" t="s">
        <v>15</v>
      </c>
      <c r="R1670" s="2" t="s">
        <v>4438</v>
      </c>
      <c r="S1670" s="5" t="str">
        <f t="shared" si="33"/>
        <v>GAD</v>
      </c>
      <c r="T1670" s="2" t="s">
        <v>4472</v>
      </c>
    </row>
    <row r="1671" spans="1:20" x14ac:dyDescent="0.3">
      <c r="A1671" s="1" t="s">
        <v>2577</v>
      </c>
      <c r="B1671" s="1" t="s">
        <v>1913</v>
      </c>
      <c r="C1671" s="1" t="s">
        <v>2462</v>
      </c>
      <c r="D1671" s="1" t="s">
        <v>15</v>
      </c>
      <c r="E1671" s="2">
        <v>3</v>
      </c>
      <c r="F1671" s="1" t="s">
        <v>2374</v>
      </c>
      <c r="H1671" s="1" t="s">
        <v>15</v>
      </c>
      <c r="I1671" s="1" t="s">
        <v>15</v>
      </c>
      <c r="J1671" s="1" t="s">
        <v>15</v>
      </c>
      <c r="K1671" s="1" t="s">
        <v>15</v>
      </c>
      <c r="L1671" s="1" t="s">
        <v>15</v>
      </c>
      <c r="R1671" s="2" t="s">
        <v>4438</v>
      </c>
      <c r="S1671" s="5" t="str">
        <f t="shared" si="33"/>
        <v>GAD</v>
      </c>
      <c r="T1671" s="2" t="s">
        <v>4472</v>
      </c>
    </row>
    <row r="1672" spans="1:20" x14ac:dyDescent="0.3">
      <c r="A1672" s="1" t="s">
        <v>2578</v>
      </c>
      <c r="B1672" s="1" t="s">
        <v>1916</v>
      </c>
      <c r="C1672" s="1" t="s">
        <v>2464</v>
      </c>
      <c r="D1672" s="1" t="s">
        <v>15</v>
      </c>
      <c r="E1672" s="2">
        <v>3</v>
      </c>
      <c r="F1672" s="1" t="s">
        <v>2374</v>
      </c>
      <c r="H1672" s="1" t="s">
        <v>15</v>
      </c>
      <c r="I1672" s="1" t="s">
        <v>15</v>
      </c>
      <c r="J1672" s="1" t="s">
        <v>15</v>
      </c>
      <c r="K1672" s="1" t="s">
        <v>15</v>
      </c>
      <c r="L1672" s="1" t="s">
        <v>15</v>
      </c>
      <c r="R1672" s="2" t="s">
        <v>4438</v>
      </c>
      <c r="S1672" s="5" t="str">
        <f t="shared" si="33"/>
        <v>GAD</v>
      </c>
      <c r="T1672" s="2" t="s">
        <v>4472</v>
      </c>
    </row>
    <row r="1673" spans="1:20" x14ac:dyDescent="0.3">
      <c r="A1673" s="1" t="s">
        <v>2579</v>
      </c>
      <c r="B1673" s="1" t="s">
        <v>1919</v>
      </c>
      <c r="C1673" s="1" t="s">
        <v>2466</v>
      </c>
      <c r="D1673" s="1" t="s">
        <v>15</v>
      </c>
      <c r="E1673" s="2">
        <v>3</v>
      </c>
      <c r="F1673" s="1" t="s">
        <v>2374</v>
      </c>
      <c r="H1673" s="1" t="s">
        <v>15</v>
      </c>
      <c r="I1673" s="1" t="s">
        <v>15</v>
      </c>
      <c r="J1673" s="1" t="s">
        <v>15</v>
      </c>
      <c r="K1673" s="1" t="s">
        <v>15</v>
      </c>
      <c r="L1673" s="1" t="s">
        <v>15</v>
      </c>
      <c r="R1673" s="2" t="s">
        <v>4438</v>
      </c>
      <c r="S1673" s="5" t="str">
        <f t="shared" si="33"/>
        <v>GAD</v>
      </c>
      <c r="T1673" s="2" t="s">
        <v>4472</v>
      </c>
    </row>
    <row r="1674" spans="1:20" x14ac:dyDescent="0.3">
      <c r="A1674" s="1" t="s">
        <v>2580</v>
      </c>
      <c r="B1674" s="1" t="s">
        <v>1922</v>
      </c>
      <c r="C1674" s="1" t="s">
        <v>2468</v>
      </c>
      <c r="D1674" s="1" t="s">
        <v>22</v>
      </c>
      <c r="E1674" s="2">
        <v>3</v>
      </c>
      <c r="F1674" s="1" t="s">
        <v>2374</v>
      </c>
      <c r="H1674" s="1" t="s">
        <v>15</v>
      </c>
      <c r="I1674" s="1" t="s">
        <v>15</v>
      </c>
      <c r="J1674" s="1" t="s">
        <v>15</v>
      </c>
      <c r="K1674" s="1" t="s">
        <v>15</v>
      </c>
      <c r="L1674" s="1" t="s">
        <v>15</v>
      </c>
      <c r="R1674" s="2" t="s">
        <v>4438</v>
      </c>
      <c r="S1674" s="5" t="str">
        <f t="shared" si="33"/>
        <v>GAD</v>
      </c>
      <c r="T1674" s="2" t="s">
        <v>4472</v>
      </c>
    </row>
    <row r="1675" spans="1:20" x14ac:dyDescent="0.3">
      <c r="A1675" s="1" t="s">
        <v>2581</v>
      </c>
      <c r="B1675" s="1" t="s">
        <v>1925</v>
      </c>
      <c r="C1675" s="1" t="s">
        <v>2470</v>
      </c>
      <c r="D1675" s="1" t="s">
        <v>15</v>
      </c>
      <c r="E1675" s="2">
        <v>3</v>
      </c>
      <c r="F1675" s="1" t="s">
        <v>2374</v>
      </c>
      <c r="H1675" s="1" t="s">
        <v>15</v>
      </c>
      <c r="I1675" s="1" t="s">
        <v>15</v>
      </c>
      <c r="J1675" s="1" t="s">
        <v>15</v>
      </c>
      <c r="K1675" s="1" t="s">
        <v>15</v>
      </c>
      <c r="L1675" s="1" t="s">
        <v>15</v>
      </c>
      <c r="R1675" s="2" t="s">
        <v>4438</v>
      </c>
      <c r="S1675" s="5" t="str">
        <f t="shared" si="33"/>
        <v>GAD</v>
      </c>
      <c r="T1675" s="2" t="s">
        <v>4472</v>
      </c>
    </row>
    <row r="1676" spans="1:20" x14ac:dyDescent="0.3">
      <c r="A1676" s="1" t="s">
        <v>2582</v>
      </c>
      <c r="B1676" s="1" t="s">
        <v>1928</v>
      </c>
      <c r="C1676" s="1" t="s">
        <v>2472</v>
      </c>
      <c r="D1676" s="1" t="s">
        <v>15</v>
      </c>
      <c r="E1676" s="2">
        <v>3</v>
      </c>
      <c r="F1676" s="1" t="s">
        <v>2374</v>
      </c>
      <c r="H1676" s="1" t="s">
        <v>15</v>
      </c>
      <c r="I1676" s="1" t="s">
        <v>15</v>
      </c>
      <c r="J1676" s="1" t="s">
        <v>15</v>
      </c>
      <c r="K1676" s="1" t="s">
        <v>15</v>
      </c>
      <c r="L1676" s="1" t="s">
        <v>15</v>
      </c>
      <c r="R1676" s="2" t="s">
        <v>4438</v>
      </c>
      <c r="S1676" s="5" t="str">
        <f t="shared" si="33"/>
        <v>GAD</v>
      </c>
      <c r="T1676" s="2" t="s">
        <v>4472</v>
      </c>
    </row>
    <row r="1677" spans="1:20" x14ac:dyDescent="0.3">
      <c r="A1677" s="1" t="s">
        <v>2583</v>
      </c>
      <c r="B1677" s="1" t="s">
        <v>1931</v>
      </c>
      <c r="C1677" s="1" t="s">
        <v>2474</v>
      </c>
      <c r="D1677" s="1" t="s">
        <v>15</v>
      </c>
      <c r="E1677" s="2">
        <v>3</v>
      </c>
      <c r="F1677" s="1" t="s">
        <v>2374</v>
      </c>
      <c r="H1677" s="1" t="s">
        <v>15</v>
      </c>
      <c r="I1677" s="1" t="s">
        <v>15</v>
      </c>
      <c r="J1677" s="1" t="s">
        <v>15</v>
      </c>
      <c r="K1677" s="1" t="s">
        <v>15</v>
      </c>
      <c r="L1677" s="1" t="s">
        <v>15</v>
      </c>
      <c r="R1677" s="2" t="s">
        <v>4438</v>
      </c>
      <c r="S1677" s="5" t="str">
        <f t="shared" si="33"/>
        <v>GAD</v>
      </c>
      <c r="T1677" s="2" t="s">
        <v>4472</v>
      </c>
    </row>
    <row r="1678" spans="1:20" x14ac:dyDescent="0.3">
      <c r="A1678" s="1" t="s">
        <v>2584</v>
      </c>
      <c r="B1678" s="1" t="s">
        <v>1934</v>
      </c>
      <c r="C1678" s="1" t="s">
        <v>2476</v>
      </c>
      <c r="D1678" s="1" t="s">
        <v>15</v>
      </c>
      <c r="E1678" s="2">
        <v>3</v>
      </c>
      <c r="F1678" s="1" t="s">
        <v>2374</v>
      </c>
      <c r="H1678" s="1" t="s">
        <v>15</v>
      </c>
      <c r="I1678" s="1" t="s">
        <v>15</v>
      </c>
      <c r="J1678" s="1" t="s">
        <v>15</v>
      </c>
      <c r="K1678" s="1" t="s">
        <v>15</v>
      </c>
      <c r="L1678" s="1" t="s">
        <v>15</v>
      </c>
      <c r="R1678" s="2" t="s">
        <v>4438</v>
      </c>
      <c r="S1678" s="5" t="str">
        <f t="shared" si="33"/>
        <v>GAD</v>
      </c>
      <c r="T1678" s="2" t="s">
        <v>4472</v>
      </c>
    </row>
    <row r="1679" spans="1:20" x14ac:dyDescent="0.3">
      <c r="A1679" s="1" t="s">
        <v>2585</v>
      </c>
      <c r="B1679" s="1" t="s">
        <v>1937</v>
      </c>
      <c r="C1679" s="1" t="s">
        <v>2478</v>
      </c>
      <c r="D1679" s="1" t="s">
        <v>15</v>
      </c>
      <c r="E1679" s="2">
        <v>3</v>
      </c>
      <c r="F1679" s="1" t="s">
        <v>2374</v>
      </c>
      <c r="H1679" s="1" t="s">
        <v>15</v>
      </c>
      <c r="I1679" s="1" t="s">
        <v>15</v>
      </c>
      <c r="J1679" s="1" t="s">
        <v>15</v>
      </c>
      <c r="K1679" s="1" t="s">
        <v>15</v>
      </c>
      <c r="L1679" s="1" t="s">
        <v>15</v>
      </c>
      <c r="R1679" s="2" t="s">
        <v>4438</v>
      </c>
      <c r="S1679" s="5" t="str">
        <f t="shared" si="33"/>
        <v>GAD</v>
      </c>
      <c r="T1679" s="2" t="s">
        <v>4472</v>
      </c>
    </row>
    <row r="1680" spans="1:20" x14ac:dyDescent="0.3">
      <c r="A1680" s="1" t="s">
        <v>2586</v>
      </c>
      <c r="B1680" s="1" t="s">
        <v>1940</v>
      </c>
      <c r="C1680" s="1" t="s">
        <v>2480</v>
      </c>
      <c r="D1680" s="1" t="s">
        <v>15</v>
      </c>
      <c r="E1680" s="2">
        <v>3</v>
      </c>
      <c r="F1680" s="1" t="s">
        <v>2374</v>
      </c>
      <c r="H1680" s="1" t="s">
        <v>15</v>
      </c>
      <c r="I1680" s="1" t="s">
        <v>15</v>
      </c>
      <c r="J1680" s="1" t="s">
        <v>15</v>
      </c>
      <c r="K1680" s="1" t="s">
        <v>15</v>
      </c>
      <c r="L1680" s="1" t="s">
        <v>15</v>
      </c>
      <c r="R1680" s="2" t="s">
        <v>4438</v>
      </c>
      <c r="S1680" s="5" t="str">
        <f t="shared" si="33"/>
        <v>GAD</v>
      </c>
      <c r="T1680" s="2" t="s">
        <v>4472</v>
      </c>
    </row>
    <row r="1681" spans="1:20" x14ac:dyDescent="0.3">
      <c r="A1681" s="1" t="s">
        <v>2587</v>
      </c>
      <c r="B1681" s="1" t="s">
        <v>1943</v>
      </c>
      <c r="C1681" s="1" t="s">
        <v>2482</v>
      </c>
      <c r="D1681" s="1" t="s">
        <v>15</v>
      </c>
      <c r="E1681" s="2">
        <v>3</v>
      </c>
      <c r="F1681" s="1" t="s">
        <v>2374</v>
      </c>
      <c r="H1681" s="1" t="s">
        <v>15</v>
      </c>
      <c r="I1681" s="1" t="s">
        <v>15</v>
      </c>
      <c r="J1681" s="1" t="s">
        <v>15</v>
      </c>
      <c r="K1681" s="1" t="s">
        <v>15</v>
      </c>
      <c r="L1681" s="1" t="s">
        <v>15</v>
      </c>
      <c r="R1681" s="2" t="s">
        <v>4438</v>
      </c>
      <c r="S1681" s="5" t="str">
        <f t="shared" si="33"/>
        <v>GAD</v>
      </c>
      <c r="T1681" s="2" t="s">
        <v>4472</v>
      </c>
    </row>
    <row r="1682" spans="1:20" x14ac:dyDescent="0.3">
      <c r="A1682" s="1" t="s">
        <v>2588</v>
      </c>
      <c r="B1682" s="1" t="s">
        <v>1945</v>
      </c>
      <c r="C1682" s="1" t="s">
        <v>2484</v>
      </c>
      <c r="D1682" s="1" t="s">
        <v>15</v>
      </c>
      <c r="E1682" s="2">
        <v>3</v>
      </c>
      <c r="F1682" s="1" t="s">
        <v>2374</v>
      </c>
      <c r="H1682" s="1" t="s">
        <v>15</v>
      </c>
      <c r="I1682" s="1" t="s">
        <v>15</v>
      </c>
      <c r="J1682" s="1" t="s">
        <v>15</v>
      </c>
      <c r="K1682" s="1" t="s">
        <v>15</v>
      </c>
      <c r="L1682" s="1" t="s">
        <v>15</v>
      </c>
      <c r="R1682" s="2" t="s">
        <v>4438</v>
      </c>
      <c r="S1682" s="5" t="str">
        <f t="shared" si="33"/>
        <v>GAD</v>
      </c>
      <c r="T1682" s="2" t="s">
        <v>4472</v>
      </c>
    </row>
    <row r="1683" spans="1:20" x14ac:dyDescent="0.3">
      <c r="A1683" s="1" t="s">
        <v>2589</v>
      </c>
      <c r="B1683" s="1" t="s">
        <v>1948</v>
      </c>
      <c r="C1683" s="1" t="s">
        <v>2486</v>
      </c>
      <c r="D1683" s="1" t="s">
        <v>15</v>
      </c>
      <c r="E1683" s="2">
        <v>3</v>
      </c>
      <c r="F1683" s="1" t="s">
        <v>2374</v>
      </c>
      <c r="H1683" s="1" t="s">
        <v>15</v>
      </c>
      <c r="I1683" s="1" t="s">
        <v>15</v>
      </c>
      <c r="J1683" s="1" t="s">
        <v>15</v>
      </c>
      <c r="K1683" s="1" t="s">
        <v>15</v>
      </c>
      <c r="L1683" s="1" t="s">
        <v>15</v>
      </c>
      <c r="R1683" s="2" t="s">
        <v>4438</v>
      </c>
      <c r="S1683" s="5" t="str">
        <f t="shared" si="33"/>
        <v>GAD</v>
      </c>
      <c r="T1683" s="2" t="s">
        <v>4472</v>
      </c>
    </row>
    <row r="1684" spans="1:20" x14ac:dyDescent="0.3">
      <c r="A1684" s="1" t="s">
        <v>2590</v>
      </c>
      <c r="B1684" s="1" t="s">
        <v>1873</v>
      </c>
      <c r="C1684" s="1" t="s">
        <v>2439</v>
      </c>
      <c r="D1684" s="1" t="s">
        <v>15</v>
      </c>
      <c r="E1684" s="2">
        <v>3</v>
      </c>
      <c r="F1684" s="1" t="s">
        <v>2374</v>
      </c>
      <c r="H1684" s="1" t="s">
        <v>15</v>
      </c>
      <c r="I1684" s="1" t="s">
        <v>15</v>
      </c>
      <c r="J1684" s="1" t="s">
        <v>15</v>
      </c>
      <c r="K1684" s="1" t="s">
        <v>15</v>
      </c>
      <c r="L1684" s="1" t="s">
        <v>15</v>
      </c>
      <c r="R1684" s="2" t="s">
        <v>4438</v>
      </c>
      <c r="S1684" s="5" t="str">
        <f t="shared" si="33"/>
        <v>GAD</v>
      </c>
      <c r="T1684" s="2" t="s">
        <v>4472</v>
      </c>
    </row>
    <row r="1685" spans="1:20" x14ac:dyDescent="0.3">
      <c r="A1685" s="1" t="s">
        <v>2591</v>
      </c>
      <c r="B1685" s="1" t="s">
        <v>1876</v>
      </c>
      <c r="C1685" s="1" t="s">
        <v>2441</v>
      </c>
      <c r="D1685" s="1" t="s">
        <v>15</v>
      </c>
      <c r="E1685" s="2">
        <v>3</v>
      </c>
      <c r="F1685" s="1" t="s">
        <v>2374</v>
      </c>
      <c r="H1685" s="1" t="s">
        <v>15</v>
      </c>
      <c r="I1685" s="1" t="s">
        <v>15</v>
      </c>
      <c r="J1685" s="1" t="s">
        <v>15</v>
      </c>
      <c r="K1685" s="1" t="s">
        <v>15</v>
      </c>
      <c r="L1685" s="1" t="s">
        <v>15</v>
      </c>
      <c r="R1685" s="2" t="s">
        <v>4438</v>
      </c>
      <c r="S1685" s="5" t="str">
        <f t="shared" si="33"/>
        <v>GAD</v>
      </c>
      <c r="T1685" s="2" t="s">
        <v>4472</v>
      </c>
    </row>
    <row r="1686" spans="1:20" x14ac:dyDescent="0.3">
      <c r="A1686" s="1" t="s">
        <v>2592</v>
      </c>
      <c r="B1686" s="1" t="s">
        <v>1953</v>
      </c>
      <c r="C1686" s="1" t="s">
        <v>2490</v>
      </c>
      <c r="D1686" s="1" t="s">
        <v>15</v>
      </c>
      <c r="E1686" s="2">
        <v>3</v>
      </c>
      <c r="F1686" s="1" t="s">
        <v>2374</v>
      </c>
      <c r="H1686" s="1" t="s">
        <v>15</v>
      </c>
      <c r="I1686" s="1" t="s">
        <v>15</v>
      </c>
      <c r="J1686" s="1" t="s">
        <v>15</v>
      </c>
      <c r="K1686" s="1" t="s">
        <v>15</v>
      </c>
      <c r="L1686" s="1" t="s">
        <v>15</v>
      </c>
      <c r="R1686" s="2" t="s">
        <v>4438</v>
      </c>
      <c r="S1686" s="5" t="str">
        <f t="shared" si="33"/>
        <v>GAD</v>
      </c>
      <c r="T1686" s="2" t="s">
        <v>4472</v>
      </c>
    </row>
    <row r="1687" spans="1:20" x14ac:dyDescent="0.3">
      <c r="A1687" s="1" t="s">
        <v>2593</v>
      </c>
      <c r="B1687" s="1" t="s">
        <v>1956</v>
      </c>
      <c r="C1687" s="1" t="s">
        <v>2492</v>
      </c>
      <c r="D1687" s="1" t="s">
        <v>15</v>
      </c>
      <c r="E1687" s="2">
        <v>3</v>
      </c>
      <c r="F1687" s="1" t="s">
        <v>2374</v>
      </c>
      <c r="H1687" s="1" t="s">
        <v>15</v>
      </c>
      <c r="I1687" s="1" t="s">
        <v>15</v>
      </c>
      <c r="J1687" s="1" t="s">
        <v>15</v>
      </c>
      <c r="K1687" s="1" t="s">
        <v>15</v>
      </c>
      <c r="L1687" s="1" t="s">
        <v>15</v>
      </c>
      <c r="R1687" s="2" t="s">
        <v>4438</v>
      </c>
      <c r="S1687" s="5" t="str">
        <f t="shared" si="33"/>
        <v>GAD</v>
      </c>
      <c r="T1687" s="2" t="s">
        <v>4472</v>
      </c>
    </row>
    <row r="1688" spans="1:20" x14ac:dyDescent="0.3">
      <c r="A1688" s="1" t="s">
        <v>2594</v>
      </c>
      <c r="B1688" s="1" t="s">
        <v>1959</v>
      </c>
      <c r="C1688" s="1" t="s">
        <v>2494</v>
      </c>
      <c r="D1688" s="1" t="s">
        <v>15</v>
      </c>
      <c r="E1688" s="2">
        <v>3</v>
      </c>
      <c r="F1688" s="1" t="s">
        <v>2374</v>
      </c>
      <c r="H1688" s="1" t="s">
        <v>15</v>
      </c>
      <c r="I1688" s="1" t="s">
        <v>15</v>
      </c>
      <c r="J1688" s="1" t="s">
        <v>15</v>
      </c>
      <c r="K1688" s="1" t="s">
        <v>15</v>
      </c>
      <c r="L1688" s="1" t="s">
        <v>15</v>
      </c>
      <c r="R1688" s="2" t="s">
        <v>4438</v>
      </c>
      <c r="S1688" s="5" t="str">
        <f t="shared" si="33"/>
        <v>GAD</v>
      </c>
      <c r="T1688" s="2" t="s">
        <v>4472</v>
      </c>
    </row>
    <row r="1689" spans="1:20" x14ac:dyDescent="0.3">
      <c r="A1689" s="1" t="s">
        <v>2595</v>
      </c>
      <c r="B1689" s="1" t="s">
        <v>1962</v>
      </c>
      <c r="C1689" s="1" t="s">
        <v>2496</v>
      </c>
      <c r="D1689" s="1" t="s">
        <v>15</v>
      </c>
      <c r="E1689" s="2">
        <v>3</v>
      </c>
      <c r="F1689" s="1" t="s">
        <v>2374</v>
      </c>
      <c r="H1689" s="1" t="s">
        <v>15</v>
      </c>
      <c r="I1689" s="1" t="s">
        <v>15</v>
      </c>
      <c r="J1689" s="1" t="s">
        <v>15</v>
      </c>
      <c r="K1689" s="1" t="s">
        <v>15</v>
      </c>
      <c r="L1689" s="1" t="s">
        <v>15</v>
      </c>
      <c r="R1689" s="2" t="s">
        <v>4438</v>
      </c>
      <c r="S1689" s="5" t="str">
        <f t="shared" si="33"/>
        <v>GAD</v>
      </c>
      <c r="T1689" s="2" t="s">
        <v>4472</v>
      </c>
    </row>
    <row r="1690" spans="1:20" x14ac:dyDescent="0.3">
      <c r="A1690" s="1" t="s">
        <v>2596</v>
      </c>
      <c r="B1690" s="1" t="s">
        <v>1965</v>
      </c>
      <c r="C1690" s="1" t="s">
        <v>2498</v>
      </c>
      <c r="D1690" s="1" t="s">
        <v>15</v>
      </c>
      <c r="E1690" s="2">
        <v>3</v>
      </c>
      <c r="F1690" s="1" t="s">
        <v>2374</v>
      </c>
      <c r="H1690" s="1" t="s">
        <v>15</v>
      </c>
      <c r="I1690" s="1" t="s">
        <v>15</v>
      </c>
      <c r="J1690" s="1" t="s">
        <v>15</v>
      </c>
      <c r="K1690" s="1" t="s">
        <v>15</v>
      </c>
      <c r="L1690" s="1" t="s">
        <v>15</v>
      </c>
      <c r="R1690" s="2" t="s">
        <v>4438</v>
      </c>
      <c r="S1690" s="5" t="str">
        <f t="shared" si="33"/>
        <v>GAD</v>
      </c>
      <c r="T1690" s="2" t="s">
        <v>4472</v>
      </c>
    </row>
    <row r="1691" spans="1:20" x14ac:dyDescent="0.3">
      <c r="A1691" s="1" t="s">
        <v>5212</v>
      </c>
      <c r="B1691" s="1" t="s">
        <v>1879</v>
      </c>
      <c r="C1691" s="1" t="s">
        <v>5200</v>
      </c>
      <c r="D1691" s="1" t="s">
        <v>15</v>
      </c>
      <c r="E1691" s="2">
        <v>3</v>
      </c>
      <c r="F1691" s="1" t="s">
        <v>2374</v>
      </c>
      <c r="H1691" s="1" t="s">
        <v>15</v>
      </c>
      <c r="I1691" s="1" t="s">
        <v>15</v>
      </c>
      <c r="J1691" s="1" t="s">
        <v>15</v>
      </c>
      <c r="K1691" s="1" t="s">
        <v>15</v>
      </c>
      <c r="L1691" s="1" t="s">
        <v>15</v>
      </c>
      <c r="R1691" s="2" t="s">
        <v>4438</v>
      </c>
      <c r="S1691" s="5" t="str">
        <f t="shared" si="33"/>
        <v>GAD</v>
      </c>
      <c r="T1691" s="2" t="s">
        <v>4472</v>
      </c>
    </row>
    <row r="1692" spans="1:20" x14ac:dyDescent="0.3">
      <c r="A1692" s="1" t="s">
        <v>5213</v>
      </c>
      <c r="B1692" s="1" t="s">
        <v>1882</v>
      </c>
      <c r="C1692" s="1" t="s">
        <v>5201</v>
      </c>
      <c r="D1692" s="1" t="s">
        <v>15</v>
      </c>
      <c r="E1692" s="2">
        <v>3</v>
      </c>
      <c r="F1692" s="1" t="s">
        <v>2374</v>
      </c>
      <c r="H1692" s="1" t="s">
        <v>15</v>
      </c>
      <c r="I1692" s="1" t="s">
        <v>15</v>
      </c>
      <c r="J1692" s="1" t="s">
        <v>15</v>
      </c>
      <c r="K1692" s="1" t="s">
        <v>15</v>
      </c>
      <c r="L1692" s="1" t="s">
        <v>15</v>
      </c>
      <c r="R1692" s="2" t="s">
        <v>4438</v>
      </c>
      <c r="S1692" s="5" t="str">
        <f t="shared" si="33"/>
        <v>GAD</v>
      </c>
      <c r="T1692" s="2" t="s">
        <v>4472</v>
      </c>
    </row>
    <row r="1693" spans="1:20" x14ac:dyDescent="0.3">
      <c r="A1693" s="1" t="s">
        <v>2597</v>
      </c>
      <c r="B1693" s="1" t="s">
        <v>1968</v>
      </c>
      <c r="C1693" s="1" t="s">
        <v>2500</v>
      </c>
      <c r="D1693" s="1" t="s">
        <v>15</v>
      </c>
      <c r="E1693" s="2">
        <v>3</v>
      </c>
      <c r="F1693" s="1" t="s">
        <v>2374</v>
      </c>
      <c r="H1693" s="1" t="s">
        <v>15</v>
      </c>
      <c r="I1693" s="1" t="s">
        <v>15</v>
      </c>
      <c r="J1693" s="1" t="s">
        <v>15</v>
      </c>
      <c r="K1693" s="1" t="s">
        <v>15</v>
      </c>
      <c r="L1693" s="1" t="s">
        <v>15</v>
      </c>
      <c r="R1693" s="2" t="s">
        <v>4438</v>
      </c>
      <c r="S1693" s="5" t="str">
        <f t="shared" si="33"/>
        <v>GAD</v>
      </c>
      <c r="T1693" s="2" t="s">
        <v>4472</v>
      </c>
    </row>
    <row r="1694" spans="1:20" x14ac:dyDescent="0.3">
      <c r="A1694" s="1" t="s">
        <v>2598</v>
      </c>
      <c r="B1694" s="1" t="s">
        <v>1971</v>
      </c>
      <c r="C1694" s="1" t="s">
        <v>2502</v>
      </c>
      <c r="D1694" s="1" t="s">
        <v>15</v>
      </c>
      <c r="E1694" s="2">
        <v>3</v>
      </c>
      <c r="F1694" s="1" t="s">
        <v>2374</v>
      </c>
      <c r="H1694" s="1" t="s">
        <v>15</v>
      </c>
      <c r="I1694" s="1" t="s">
        <v>15</v>
      </c>
      <c r="J1694" s="1" t="s">
        <v>15</v>
      </c>
      <c r="K1694" s="1" t="s">
        <v>15</v>
      </c>
      <c r="L1694" s="1" t="s">
        <v>15</v>
      </c>
      <c r="R1694" s="2" t="s">
        <v>4438</v>
      </c>
      <c r="S1694" s="5" t="str">
        <f t="shared" si="33"/>
        <v>GAD</v>
      </c>
      <c r="T1694" s="2" t="s">
        <v>4472</v>
      </c>
    </row>
    <row r="1695" spans="1:20" x14ac:dyDescent="0.3">
      <c r="A1695" s="1" t="s">
        <v>2599</v>
      </c>
      <c r="B1695" s="1" t="s">
        <v>1974</v>
      </c>
      <c r="C1695" s="1" t="s">
        <v>2504</v>
      </c>
      <c r="D1695" s="1" t="s">
        <v>15</v>
      </c>
      <c r="E1695" s="2">
        <v>3</v>
      </c>
      <c r="F1695" s="1" t="s">
        <v>2374</v>
      </c>
      <c r="H1695" s="1" t="s">
        <v>15</v>
      </c>
      <c r="I1695" s="1" t="s">
        <v>15</v>
      </c>
      <c r="J1695" s="1" t="s">
        <v>15</v>
      </c>
      <c r="K1695" s="1" t="s">
        <v>15</v>
      </c>
      <c r="L1695" s="1" t="s">
        <v>15</v>
      </c>
      <c r="R1695" s="2" t="s">
        <v>4438</v>
      </c>
      <c r="S1695" s="5" t="str">
        <f t="shared" si="33"/>
        <v>GAD</v>
      </c>
      <c r="T1695" s="2" t="s">
        <v>4472</v>
      </c>
    </row>
    <row r="1696" spans="1:20" x14ac:dyDescent="0.3">
      <c r="A1696" s="1" t="s">
        <v>5214</v>
      </c>
      <c r="B1696" s="1" t="s">
        <v>1885</v>
      </c>
      <c r="C1696" s="1" t="s">
        <v>5202</v>
      </c>
      <c r="D1696" s="1" t="s">
        <v>15</v>
      </c>
      <c r="E1696" s="2">
        <v>3</v>
      </c>
      <c r="F1696" s="1" t="s">
        <v>2374</v>
      </c>
      <c r="H1696" s="1" t="s">
        <v>15</v>
      </c>
      <c r="I1696" s="1" t="s">
        <v>15</v>
      </c>
      <c r="J1696" s="1" t="s">
        <v>15</v>
      </c>
      <c r="K1696" s="1" t="s">
        <v>15</v>
      </c>
      <c r="L1696" s="1" t="s">
        <v>15</v>
      </c>
      <c r="R1696" s="2" t="s">
        <v>4438</v>
      </c>
      <c r="S1696" s="5" t="str">
        <f t="shared" si="33"/>
        <v>GAD</v>
      </c>
      <c r="T1696" s="2" t="s">
        <v>4472</v>
      </c>
    </row>
    <row r="1697" spans="1:20" x14ac:dyDescent="0.3">
      <c r="A1697" s="1" t="s">
        <v>2600</v>
      </c>
      <c r="B1697" s="1" t="s">
        <v>1977</v>
      </c>
      <c r="C1697" s="1" t="s">
        <v>2506</v>
      </c>
      <c r="D1697" s="1" t="s">
        <v>15</v>
      </c>
      <c r="E1697" s="2">
        <v>3</v>
      </c>
      <c r="F1697" s="1" t="s">
        <v>2374</v>
      </c>
      <c r="H1697" s="1" t="s">
        <v>15</v>
      </c>
      <c r="I1697" s="1" t="s">
        <v>15</v>
      </c>
      <c r="J1697" s="1" t="s">
        <v>15</v>
      </c>
      <c r="K1697" s="1" t="s">
        <v>15</v>
      </c>
      <c r="L1697" s="1" t="s">
        <v>15</v>
      </c>
      <c r="R1697" s="2" t="s">
        <v>4438</v>
      </c>
      <c r="S1697" s="5" t="str">
        <f t="shared" si="33"/>
        <v>GAD</v>
      </c>
      <c r="T1697" s="2" t="s">
        <v>4472</v>
      </c>
    </row>
    <row r="1698" spans="1:20" x14ac:dyDescent="0.3">
      <c r="A1698" s="1" t="s">
        <v>2601</v>
      </c>
      <c r="B1698" s="1" t="s">
        <v>1980</v>
      </c>
      <c r="C1698" s="1" t="s">
        <v>2508</v>
      </c>
      <c r="D1698" s="1" t="s">
        <v>15</v>
      </c>
      <c r="E1698" s="2">
        <v>3</v>
      </c>
      <c r="F1698" s="1" t="s">
        <v>2374</v>
      </c>
      <c r="H1698" s="1" t="s">
        <v>15</v>
      </c>
      <c r="I1698" s="1" t="s">
        <v>15</v>
      </c>
      <c r="J1698" s="1" t="s">
        <v>15</v>
      </c>
      <c r="K1698" s="1" t="s">
        <v>15</v>
      </c>
      <c r="L1698" s="1" t="s">
        <v>15</v>
      </c>
      <c r="R1698" s="2" t="s">
        <v>4438</v>
      </c>
      <c r="S1698" s="5" t="str">
        <f t="shared" si="33"/>
        <v>GAD</v>
      </c>
      <c r="T1698" s="2" t="s">
        <v>4472</v>
      </c>
    </row>
    <row r="1699" spans="1:20" x14ac:dyDescent="0.3">
      <c r="A1699" s="1" t="s">
        <v>2602</v>
      </c>
      <c r="B1699" s="1" t="s">
        <v>1983</v>
      </c>
      <c r="C1699" s="1" t="s">
        <v>2510</v>
      </c>
      <c r="D1699" s="1" t="s">
        <v>15</v>
      </c>
      <c r="E1699" s="2">
        <v>3</v>
      </c>
      <c r="F1699" s="1" t="s">
        <v>2374</v>
      </c>
      <c r="H1699" s="1" t="s">
        <v>15</v>
      </c>
      <c r="I1699" s="1" t="s">
        <v>15</v>
      </c>
      <c r="J1699" s="1" t="s">
        <v>15</v>
      </c>
      <c r="K1699" s="1" t="s">
        <v>15</v>
      </c>
      <c r="L1699" s="1" t="s">
        <v>15</v>
      </c>
      <c r="R1699" s="2" t="s">
        <v>4438</v>
      </c>
      <c r="S1699" s="5" t="str">
        <f t="shared" si="33"/>
        <v>GAD</v>
      </c>
      <c r="T1699" s="2" t="s">
        <v>4472</v>
      </c>
    </row>
    <row r="1700" spans="1:20" x14ac:dyDescent="0.3">
      <c r="A1700" s="1" t="s">
        <v>2603</v>
      </c>
      <c r="B1700" s="1" t="s">
        <v>1986</v>
      </c>
      <c r="C1700" s="1" t="s">
        <v>2512</v>
      </c>
      <c r="D1700" s="1" t="s">
        <v>15</v>
      </c>
      <c r="E1700" s="2">
        <v>3</v>
      </c>
      <c r="F1700" s="1" t="s">
        <v>2374</v>
      </c>
      <c r="H1700" s="1" t="s">
        <v>15</v>
      </c>
      <c r="I1700" s="1" t="s">
        <v>15</v>
      </c>
      <c r="J1700" s="1" t="s">
        <v>15</v>
      </c>
      <c r="K1700" s="1" t="s">
        <v>15</v>
      </c>
      <c r="L1700" s="1" t="s">
        <v>15</v>
      </c>
      <c r="R1700" s="2" t="s">
        <v>4438</v>
      </c>
      <c r="S1700" s="5" t="str">
        <f t="shared" si="33"/>
        <v>GAD</v>
      </c>
      <c r="T1700" s="2" t="s">
        <v>4472</v>
      </c>
    </row>
    <row r="1701" spans="1:20" x14ac:dyDescent="0.3">
      <c r="A1701" s="1" t="s">
        <v>2604</v>
      </c>
      <c r="B1701" s="1" t="s">
        <v>1989</v>
      </c>
      <c r="C1701" s="1" t="s">
        <v>2514</v>
      </c>
      <c r="D1701" s="1" t="s">
        <v>15</v>
      </c>
      <c r="E1701" s="2">
        <v>3</v>
      </c>
      <c r="F1701" s="1" t="s">
        <v>2374</v>
      </c>
      <c r="H1701" s="1" t="s">
        <v>15</v>
      </c>
      <c r="I1701" s="1" t="s">
        <v>15</v>
      </c>
      <c r="J1701" s="1" t="s">
        <v>15</v>
      </c>
      <c r="K1701" s="1" t="s">
        <v>15</v>
      </c>
      <c r="L1701" s="1" t="s">
        <v>15</v>
      </c>
      <c r="R1701" s="2" t="s">
        <v>4438</v>
      </c>
      <c r="S1701" s="5" t="str">
        <f t="shared" si="33"/>
        <v>GAD</v>
      </c>
      <c r="T1701" s="2" t="s">
        <v>4472</v>
      </c>
    </row>
    <row r="1702" spans="1:20" x14ac:dyDescent="0.3">
      <c r="A1702" s="1" t="s">
        <v>2605</v>
      </c>
      <c r="B1702" s="1" t="s">
        <v>1992</v>
      </c>
      <c r="C1702" s="1" t="s">
        <v>2516</v>
      </c>
      <c r="D1702" s="1" t="s">
        <v>15</v>
      </c>
      <c r="E1702" s="2">
        <v>3</v>
      </c>
      <c r="F1702" s="1" t="s">
        <v>2374</v>
      </c>
      <c r="H1702" s="1" t="s">
        <v>15</v>
      </c>
      <c r="I1702" s="1" t="s">
        <v>15</v>
      </c>
      <c r="J1702" s="1" t="s">
        <v>15</v>
      </c>
      <c r="K1702" s="1" t="s">
        <v>15</v>
      </c>
      <c r="L1702" s="1" t="s">
        <v>15</v>
      </c>
      <c r="R1702" s="2" t="s">
        <v>4438</v>
      </c>
      <c r="S1702" s="5" t="str">
        <f t="shared" si="33"/>
        <v>GAD</v>
      </c>
      <c r="T1702" s="2" t="s">
        <v>4472</v>
      </c>
    </row>
    <row r="1703" spans="1:20" x14ac:dyDescent="0.3">
      <c r="A1703" s="1" t="s">
        <v>2606</v>
      </c>
      <c r="B1703" s="1" t="s">
        <v>1995</v>
      </c>
      <c r="C1703" s="1" t="s">
        <v>2518</v>
      </c>
      <c r="D1703" s="1" t="s">
        <v>15</v>
      </c>
      <c r="E1703" s="2">
        <v>3</v>
      </c>
      <c r="F1703" s="1" t="s">
        <v>2374</v>
      </c>
      <c r="H1703" s="1" t="s">
        <v>15</v>
      </c>
      <c r="I1703" s="1" t="s">
        <v>15</v>
      </c>
      <c r="J1703" s="1" t="s">
        <v>15</v>
      </c>
      <c r="K1703" s="1" t="s">
        <v>15</v>
      </c>
      <c r="L1703" s="1" t="s">
        <v>15</v>
      </c>
      <c r="R1703" s="2" t="s">
        <v>4438</v>
      </c>
      <c r="S1703" s="5" t="str">
        <f t="shared" si="33"/>
        <v>GAD</v>
      </c>
      <c r="T1703" s="2" t="s">
        <v>4472</v>
      </c>
    </row>
    <row r="1704" spans="1:20" x14ac:dyDescent="0.3">
      <c r="A1704" s="1" t="s">
        <v>2607</v>
      </c>
      <c r="B1704" s="1" t="s">
        <v>1998</v>
      </c>
      <c r="C1704" s="1" t="s">
        <v>2520</v>
      </c>
      <c r="D1704" s="1" t="s">
        <v>15</v>
      </c>
      <c r="E1704" s="2">
        <v>3</v>
      </c>
      <c r="F1704" s="1" t="s">
        <v>2374</v>
      </c>
      <c r="H1704" s="1" t="s">
        <v>15</v>
      </c>
      <c r="I1704" s="1" t="s">
        <v>15</v>
      </c>
      <c r="J1704" s="1" t="s">
        <v>15</v>
      </c>
      <c r="K1704" s="1" t="s">
        <v>15</v>
      </c>
      <c r="L1704" s="1" t="s">
        <v>15</v>
      </c>
      <c r="R1704" s="2" t="s">
        <v>4438</v>
      </c>
      <c r="S1704" s="5" t="str">
        <f t="shared" si="33"/>
        <v>GAD</v>
      </c>
      <c r="T1704" s="2" t="s">
        <v>4472</v>
      </c>
    </row>
    <row r="1705" spans="1:20" x14ac:dyDescent="0.3">
      <c r="A1705" s="1" t="s">
        <v>2608</v>
      </c>
      <c r="B1705" s="1" t="s">
        <v>2001</v>
      </c>
      <c r="C1705" s="1" t="s">
        <v>2522</v>
      </c>
      <c r="D1705" s="1" t="s">
        <v>15</v>
      </c>
      <c r="E1705" s="2">
        <v>3</v>
      </c>
      <c r="F1705" s="1" t="s">
        <v>2374</v>
      </c>
      <c r="H1705" s="1" t="s">
        <v>15</v>
      </c>
      <c r="I1705" s="1" t="s">
        <v>15</v>
      </c>
      <c r="J1705" s="1" t="s">
        <v>15</v>
      </c>
      <c r="K1705" s="1" t="s">
        <v>15</v>
      </c>
      <c r="L1705" s="1" t="s">
        <v>15</v>
      </c>
      <c r="R1705" s="2" t="s">
        <v>4438</v>
      </c>
      <c r="S1705" s="5" t="str">
        <f t="shared" si="33"/>
        <v>GAD</v>
      </c>
      <c r="T1705" s="2" t="s">
        <v>4472</v>
      </c>
    </row>
    <row r="1706" spans="1:20" x14ac:dyDescent="0.3">
      <c r="A1706" s="1" t="s">
        <v>2609</v>
      </c>
      <c r="B1706" s="1" t="s">
        <v>2032</v>
      </c>
      <c r="C1706" s="1" t="s">
        <v>2524</v>
      </c>
      <c r="D1706" s="1" t="s">
        <v>15</v>
      </c>
      <c r="E1706" s="2">
        <v>3</v>
      </c>
      <c r="F1706" s="1" t="s">
        <v>2374</v>
      </c>
      <c r="H1706" s="1" t="s">
        <v>15</v>
      </c>
      <c r="I1706" s="1" t="s">
        <v>15</v>
      </c>
      <c r="J1706" s="1" t="s">
        <v>15</v>
      </c>
      <c r="K1706" s="1" t="s">
        <v>15</v>
      </c>
      <c r="L1706" s="1" t="s">
        <v>15</v>
      </c>
      <c r="R1706" s="2" t="s">
        <v>4438</v>
      </c>
      <c r="S1706" s="5" t="str">
        <f t="shared" si="33"/>
        <v>GAD</v>
      </c>
      <c r="T1706" s="2" t="s">
        <v>4472</v>
      </c>
    </row>
    <row r="1707" spans="1:20" x14ac:dyDescent="0.3">
      <c r="A1707" s="1" t="s">
        <v>2610</v>
      </c>
      <c r="B1707" s="1" t="s">
        <v>2010</v>
      </c>
      <c r="C1707" s="1" t="s">
        <v>2526</v>
      </c>
      <c r="D1707" s="1" t="s">
        <v>15</v>
      </c>
      <c r="E1707" s="2">
        <v>3</v>
      </c>
      <c r="F1707" s="1" t="s">
        <v>2374</v>
      </c>
      <c r="H1707" s="1" t="s">
        <v>15</v>
      </c>
      <c r="I1707" s="1" t="s">
        <v>15</v>
      </c>
      <c r="J1707" s="1" t="s">
        <v>15</v>
      </c>
      <c r="K1707" s="1" t="s">
        <v>15</v>
      </c>
      <c r="L1707" s="1" t="s">
        <v>15</v>
      </c>
      <c r="R1707" s="2" t="s">
        <v>4438</v>
      </c>
      <c r="S1707" s="5" t="str">
        <f t="shared" si="33"/>
        <v>GAD</v>
      </c>
      <c r="T1707" s="2" t="s">
        <v>4472</v>
      </c>
    </row>
    <row r="1708" spans="1:20" x14ac:dyDescent="0.3">
      <c r="A1708" s="1" t="s">
        <v>2611</v>
      </c>
      <c r="B1708" s="1" t="s">
        <v>2013</v>
      </c>
      <c r="C1708" s="1" t="s">
        <v>2528</v>
      </c>
      <c r="D1708" s="1" t="s">
        <v>15</v>
      </c>
      <c r="E1708" s="2">
        <v>3</v>
      </c>
      <c r="F1708" s="1" t="s">
        <v>2374</v>
      </c>
      <c r="H1708" s="1" t="s">
        <v>15</v>
      </c>
      <c r="I1708" s="1" t="s">
        <v>15</v>
      </c>
      <c r="J1708" s="1" t="s">
        <v>15</v>
      </c>
      <c r="K1708" s="1" t="s">
        <v>15</v>
      </c>
      <c r="L1708" s="1" t="s">
        <v>15</v>
      </c>
      <c r="R1708" s="2" t="s">
        <v>4438</v>
      </c>
      <c r="S1708" s="5" t="str">
        <f t="shared" si="33"/>
        <v>GAD</v>
      </c>
      <c r="T1708" s="2" t="s">
        <v>4472</v>
      </c>
    </row>
    <row r="1709" spans="1:20" x14ac:dyDescent="0.3">
      <c r="A1709" s="1" t="s">
        <v>2612</v>
      </c>
      <c r="B1709" s="1" t="s">
        <v>1888</v>
      </c>
      <c r="C1709" s="1" t="s">
        <v>2530</v>
      </c>
      <c r="D1709" s="1" t="s">
        <v>15</v>
      </c>
      <c r="E1709" s="2">
        <v>3</v>
      </c>
      <c r="F1709" s="1" t="s">
        <v>2374</v>
      </c>
      <c r="H1709" s="1" t="s">
        <v>15</v>
      </c>
      <c r="I1709" s="1" t="s">
        <v>15</v>
      </c>
      <c r="J1709" s="1" t="s">
        <v>15</v>
      </c>
      <c r="K1709" s="1" t="s">
        <v>15</v>
      </c>
      <c r="L1709" s="1" t="s">
        <v>15</v>
      </c>
      <c r="R1709" s="2" t="s">
        <v>4438</v>
      </c>
      <c r="S1709" s="5" t="str">
        <f t="shared" si="33"/>
        <v>GAD</v>
      </c>
      <c r="T1709" s="2" t="s">
        <v>4472</v>
      </c>
    </row>
    <row r="1710" spans="1:20" x14ac:dyDescent="0.3">
      <c r="A1710" s="1" t="s">
        <v>2613</v>
      </c>
      <c r="B1710" s="1" t="s">
        <v>2016</v>
      </c>
      <c r="C1710" s="1" t="s">
        <v>2532</v>
      </c>
      <c r="D1710" s="1" t="s">
        <v>15</v>
      </c>
      <c r="E1710" s="2">
        <v>3</v>
      </c>
      <c r="F1710" s="1" t="s">
        <v>2374</v>
      </c>
      <c r="H1710" s="1" t="s">
        <v>15</v>
      </c>
      <c r="I1710" s="1" t="s">
        <v>15</v>
      </c>
      <c r="J1710" s="1" t="s">
        <v>15</v>
      </c>
      <c r="K1710" s="1" t="s">
        <v>15</v>
      </c>
      <c r="L1710" s="1" t="s">
        <v>15</v>
      </c>
      <c r="R1710" s="2" t="s">
        <v>4438</v>
      </c>
      <c r="S1710" s="5" t="str">
        <f t="shared" si="33"/>
        <v>GAD</v>
      </c>
      <c r="T1710" s="2" t="s">
        <v>4472</v>
      </c>
    </row>
    <row r="1711" spans="1:20" x14ac:dyDescent="0.3">
      <c r="A1711" s="1" t="s">
        <v>2614</v>
      </c>
      <c r="B1711" s="1" t="s">
        <v>2019</v>
      </c>
      <c r="C1711" s="1" t="s">
        <v>2534</v>
      </c>
      <c r="D1711" s="1" t="s">
        <v>15</v>
      </c>
      <c r="E1711" s="2">
        <v>3</v>
      </c>
      <c r="F1711" s="1" t="s">
        <v>2374</v>
      </c>
      <c r="H1711" s="1" t="s">
        <v>15</v>
      </c>
      <c r="I1711" s="1" t="s">
        <v>15</v>
      </c>
      <c r="J1711" s="1" t="s">
        <v>15</v>
      </c>
      <c r="K1711" s="1" t="s">
        <v>15</v>
      </c>
      <c r="L1711" s="1" t="s">
        <v>15</v>
      </c>
      <c r="R1711" s="2" t="s">
        <v>4438</v>
      </c>
      <c r="S1711" s="5" t="str">
        <f t="shared" si="33"/>
        <v>GAD</v>
      </c>
      <c r="T1711" s="2" t="s">
        <v>4472</v>
      </c>
    </row>
    <row r="1712" spans="1:20" x14ac:dyDescent="0.3">
      <c r="A1712" s="1" t="s">
        <v>5215</v>
      </c>
      <c r="B1712" s="1" t="s">
        <v>2035</v>
      </c>
      <c r="C1712" s="1" t="s">
        <v>2541</v>
      </c>
      <c r="D1712" s="1" t="s">
        <v>15</v>
      </c>
      <c r="E1712" s="2">
        <v>3</v>
      </c>
      <c r="F1712" s="1" t="s">
        <v>2374</v>
      </c>
      <c r="H1712" s="1" t="s">
        <v>15</v>
      </c>
      <c r="I1712" s="1" t="s">
        <v>15</v>
      </c>
      <c r="J1712" s="1" t="s">
        <v>15</v>
      </c>
      <c r="K1712" s="1" t="s">
        <v>15</v>
      </c>
      <c r="L1712" s="1" t="s">
        <v>15</v>
      </c>
      <c r="R1712" s="2" t="s">
        <v>4438</v>
      </c>
      <c r="S1712" s="5" t="str">
        <f t="shared" si="33"/>
        <v>GAD</v>
      </c>
      <c r="T1712" s="2" t="s">
        <v>4472</v>
      </c>
    </row>
    <row r="1713" spans="1:20" x14ac:dyDescent="0.3">
      <c r="A1713" s="1" t="s">
        <v>2615</v>
      </c>
      <c r="B1713" s="1" t="s">
        <v>2022</v>
      </c>
      <c r="C1713" s="1" t="s">
        <v>2536</v>
      </c>
      <c r="D1713" s="1" t="s">
        <v>15</v>
      </c>
      <c r="E1713" s="2">
        <v>3</v>
      </c>
      <c r="F1713" s="1" t="s">
        <v>2374</v>
      </c>
      <c r="H1713" s="1" t="s">
        <v>15</v>
      </c>
      <c r="I1713" s="1" t="s">
        <v>15</v>
      </c>
      <c r="J1713" s="1" t="s">
        <v>15</v>
      </c>
      <c r="K1713" s="1" t="s">
        <v>15</v>
      </c>
      <c r="L1713" s="1" t="s">
        <v>15</v>
      </c>
      <c r="R1713" s="2" t="s">
        <v>4438</v>
      </c>
      <c r="S1713" s="5" t="str">
        <f t="shared" si="33"/>
        <v>GAD</v>
      </c>
      <c r="T1713" s="2" t="s">
        <v>4472</v>
      </c>
    </row>
    <row r="1714" spans="1:20" x14ac:dyDescent="0.3">
      <c r="A1714" s="1" t="s">
        <v>5216</v>
      </c>
      <c r="B1714" s="1" t="s">
        <v>5168</v>
      </c>
      <c r="C1714" s="1" t="s">
        <v>2544</v>
      </c>
      <c r="D1714" s="1" t="s">
        <v>15</v>
      </c>
      <c r="E1714" s="2">
        <v>3</v>
      </c>
      <c r="F1714" s="1" t="s">
        <v>2374</v>
      </c>
      <c r="H1714" s="1" t="s">
        <v>15</v>
      </c>
      <c r="I1714" s="1" t="s">
        <v>15</v>
      </c>
      <c r="J1714" s="1" t="s">
        <v>15</v>
      </c>
      <c r="K1714" s="1" t="s">
        <v>15</v>
      </c>
      <c r="L1714" s="1" t="s">
        <v>15</v>
      </c>
      <c r="R1714" s="2" t="s">
        <v>4438</v>
      </c>
      <c r="S1714" s="5" t="str">
        <f t="shared" si="33"/>
        <v>GAD</v>
      </c>
      <c r="T1714" s="2" t="s">
        <v>4472</v>
      </c>
    </row>
    <row r="1715" spans="1:20" x14ac:dyDescent="0.3">
      <c r="A1715" s="1" t="s">
        <v>2616</v>
      </c>
      <c r="B1715" s="1" t="s">
        <v>2446</v>
      </c>
      <c r="C1715" s="1" t="s">
        <v>2447</v>
      </c>
      <c r="D1715" s="1" t="s">
        <v>15</v>
      </c>
      <c r="E1715" s="2">
        <v>3</v>
      </c>
      <c r="F1715" s="1" t="s">
        <v>2374</v>
      </c>
      <c r="H1715" s="1" t="s">
        <v>15</v>
      </c>
      <c r="I1715" s="1" t="s">
        <v>15</v>
      </c>
      <c r="J1715" s="1" t="s">
        <v>15</v>
      </c>
      <c r="K1715" s="1" t="s">
        <v>15</v>
      </c>
      <c r="L1715" s="1" t="s">
        <v>15</v>
      </c>
      <c r="R1715" s="2" t="s">
        <v>4438</v>
      </c>
      <c r="S1715" s="5" t="str">
        <f t="shared" si="33"/>
        <v>GAD</v>
      </c>
      <c r="T1715" s="2" t="s">
        <v>4472</v>
      </c>
    </row>
    <row r="1716" spans="1:20" x14ac:dyDescent="0.3">
      <c r="A1716" s="1" t="s">
        <v>2617</v>
      </c>
      <c r="B1716" s="1" t="s">
        <v>2030</v>
      </c>
      <c r="C1716" s="1" t="s">
        <v>2373</v>
      </c>
      <c r="D1716" s="1" t="s">
        <v>15</v>
      </c>
      <c r="E1716" s="2">
        <v>2</v>
      </c>
      <c r="F1716" s="1" t="s">
        <v>2374</v>
      </c>
      <c r="H1716" s="1" t="s">
        <v>15</v>
      </c>
      <c r="I1716" s="1" t="s">
        <v>15</v>
      </c>
      <c r="J1716" s="1" t="s">
        <v>15</v>
      </c>
      <c r="K1716" s="1" t="s">
        <v>15</v>
      </c>
      <c r="L1716" s="1" t="s">
        <v>15</v>
      </c>
      <c r="R1716" s="2" t="s">
        <v>4438</v>
      </c>
      <c r="S1716" s="5" t="str">
        <f t="shared" si="33"/>
        <v>GAD</v>
      </c>
      <c r="T1716" s="2" t="s">
        <v>4472</v>
      </c>
    </row>
    <row r="1717" spans="1:20" x14ac:dyDescent="0.3">
      <c r="A1717" s="1" t="s">
        <v>2618</v>
      </c>
      <c r="B1717" s="1" t="s">
        <v>2032</v>
      </c>
      <c r="C1717" s="1" t="s">
        <v>2524</v>
      </c>
      <c r="D1717" s="1" t="s">
        <v>15</v>
      </c>
      <c r="E1717" s="2">
        <v>3</v>
      </c>
      <c r="F1717" s="1" t="s">
        <v>2374</v>
      </c>
      <c r="H1717" s="1" t="s">
        <v>15</v>
      </c>
      <c r="I1717" s="1" t="s">
        <v>15</v>
      </c>
      <c r="J1717" s="1" t="s">
        <v>15</v>
      </c>
      <c r="K1717" s="1" t="s">
        <v>15</v>
      </c>
      <c r="L1717" s="1" t="s">
        <v>15</v>
      </c>
      <c r="R1717" s="2" t="s">
        <v>4438</v>
      </c>
      <c r="S1717" s="5" t="str">
        <f t="shared" si="33"/>
        <v>GAD</v>
      </c>
      <c r="T1717" s="2" t="s">
        <v>4472</v>
      </c>
    </row>
    <row r="1718" spans="1:20" x14ac:dyDescent="0.3">
      <c r="A1718" s="1" t="s">
        <v>2619</v>
      </c>
      <c r="B1718" s="1" t="s">
        <v>2035</v>
      </c>
      <c r="C1718" s="1" t="s">
        <v>2541</v>
      </c>
      <c r="D1718" s="1" t="s">
        <v>15</v>
      </c>
      <c r="E1718" s="2">
        <v>3</v>
      </c>
      <c r="F1718" s="1" t="s">
        <v>2374</v>
      </c>
      <c r="H1718" s="1" t="s">
        <v>15</v>
      </c>
      <c r="I1718" s="1" t="s">
        <v>15</v>
      </c>
      <c r="J1718" s="1" t="s">
        <v>15</v>
      </c>
      <c r="K1718" s="1" t="s">
        <v>15</v>
      </c>
      <c r="L1718" s="1" t="s">
        <v>15</v>
      </c>
      <c r="R1718" s="2" t="s">
        <v>4438</v>
      </c>
      <c r="S1718" s="5" t="str">
        <f t="shared" si="33"/>
        <v>GAD</v>
      </c>
      <c r="T1718" s="2" t="s">
        <v>4472</v>
      </c>
    </row>
    <row r="1719" spans="1:20" x14ac:dyDescent="0.3">
      <c r="A1719" s="1" t="s">
        <v>2620</v>
      </c>
      <c r="B1719" s="1" t="s">
        <v>2038</v>
      </c>
      <c r="C1719" s="1" t="s">
        <v>2373</v>
      </c>
      <c r="D1719" s="1" t="s">
        <v>15</v>
      </c>
      <c r="E1719" s="2">
        <v>2</v>
      </c>
      <c r="F1719" s="1" t="s">
        <v>2374</v>
      </c>
      <c r="H1719" s="1" t="s">
        <v>15</v>
      </c>
      <c r="I1719" s="1" t="s">
        <v>15</v>
      </c>
      <c r="J1719" s="1" t="s">
        <v>15</v>
      </c>
      <c r="K1719" s="1" t="s">
        <v>15</v>
      </c>
      <c r="L1719" s="1" t="s">
        <v>15</v>
      </c>
      <c r="R1719" s="2" t="s">
        <v>4438</v>
      </c>
      <c r="S1719" s="5" t="str">
        <f t="shared" si="33"/>
        <v>GAD</v>
      </c>
      <c r="T1719" s="2" t="s">
        <v>4472</v>
      </c>
    </row>
    <row r="1720" spans="1:20" x14ac:dyDescent="0.3">
      <c r="A1720" s="1" t="s">
        <v>2621</v>
      </c>
      <c r="B1720" s="1" t="s">
        <v>2041</v>
      </c>
      <c r="C1720" s="1" t="s">
        <v>2544</v>
      </c>
      <c r="D1720" s="1" t="s">
        <v>15</v>
      </c>
      <c r="E1720" s="2">
        <v>3</v>
      </c>
      <c r="F1720" s="1" t="s">
        <v>2374</v>
      </c>
      <c r="H1720" s="1" t="s">
        <v>15</v>
      </c>
      <c r="I1720" s="1" t="s">
        <v>15</v>
      </c>
      <c r="J1720" s="1" t="s">
        <v>15</v>
      </c>
      <c r="K1720" s="1" t="s">
        <v>15</v>
      </c>
      <c r="L1720" s="1" t="s">
        <v>15</v>
      </c>
      <c r="R1720" s="2" t="s">
        <v>4438</v>
      </c>
      <c r="S1720" s="5" t="str">
        <f t="shared" si="33"/>
        <v>GAD</v>
      </c>
      <c r="T1720" s="2" t="s">
        <v>4472</v>
      </c>
    </row>
    <row r="1721" spans="1:20" x14ac:dyDescent="0.3">
      <c r="A1721" s="1" t="s">
        <v>2622</v>
      </c>
      <c r="B1721" s="1" t="s">
        <v>2623</v>
      </c>
      <c r="C1721" s="1" t="s">
        <v>2624</v>
      </c>
      <c r="D1721" s="1" t="s">
        <v>15</v>
      </c>
      <c r="E1721" s="2">
        <v>1</v>
      </c>
      <c r="F1721" s="1" t="s">
        <v>1613</v>
      </c>
      <c r="H1721" s="1" t="s">
        <v>15</v>
      </c>
      <c r="I1721" s="1" t="s">
        <v>15</v>
      </c>
      <c r="J1721" s="1" t="s">
        <v>15</v>
      </c>
      <c r="K1721" s="1" t="s">
        <v>15</v>
      </c>
      <c r="L1721" s="1" t="s">
        <v>15</v>
      </c>
      <c r="R1721" s="2" t="s">
        <v>4438</v>
      </c>
      <c r="S1721" s="5" t="str">
        <f t="shared" si="33"/>
        <v>CVE</v>
      </c>
      <c r="T1721" s="2" t="s">
        <v>4473</v>
      </c>
    </row>
    <row r="1722" spans="1:20" x14ac:dyDescent="0.3">
      <c r="A1722" s="1" t="s">
        <v>2625</v>
      </c>
      <c r="B1722" s="1" t="s">
        <v>812</v>
      </c>
      <c r="C1722" s="1" t="s">
        <v>2624</v>
      </c>
      <c r="D1722" s="1" t="s">
        <v>15</v>
      </c>
      <c r="E1722" s="2">
        <v>2</v>
      </c>
      <c r="F1722" s="1" t="s">
        <v>1613</v>
      </c>
      <c r="H1722" s="1" t="s">
        <v>15</v>
      </c>
      <c r="I1722" s="1" t="s">
        <v>15</v>
      </c>
      <c r="J1722" s="1" t="s">
        <v>15</v>
      </c>
      <c r="K1722" s="1" t="s">
        <v>15</v>
      </c>
      <c r="L1722" s="1" t="s">
        <v>15</v>
      </c>
      <c r="R1722" s="2" t="s">
        <v>4438</v>
      </c>
      <c r="S1722" s="5" t="str">
        <f t="shared" si="33"/>
        <v>CVE</v>
      </c>
      <c r="T1722" s="2" t="s">
        <v>4473</v>
      </c>
    </row>
    <row r="1723" spans="1:20" x14ac:dyDescent="0.3">
      <c r="A1723" s="1" t="s">
        <v>2626</v>
      </c>
      <c r="B1723" s="1" t="s">
        <v>1773</v>
      </c>
      <c r="C1723" s="1" t="s">
        <v>2627</v>
      </c>
      <c r="D1723" s="1" t="s">
        <v>15</v>
      </c>
      <c r="E1723" s="2">
        <v>3</v>
      </c>
      <c r="F1723" s="1" t="s">
        <v>1613</v>
      </c>
      <c r="H1723" s="1" t="s">
        <v>15</v>
      </c>
      <c r="I1723" s="1" t="s">
        <v>15</v>
      </c>
      <c r="J1723" s="1" t="s">
        <v>15</v>
      </c>
      <c r="K1723" s="1" t="s">
        <v>15</v>
      </c>
      <c r="L1723" s="1" t="s">
        <v>15</v>
      </c>
      <c r="R1723" s="2" t="s">
        <v>4438</v>
      </c>
      <c r="S1723" s="5" t="str">
        <f t="shared" si="33"/>
        <v>CVE</v>
      </c>
      <c r="T1723" s="2" t="s">
        <v>4473</v>
      </c>
    </row>
    <row r="1724" spans="1:20" x14ac:dyDescent="0.3">
      <c r="A1724" s="1" t="s">
        <v>2628</v>
      </c>
      <c r="B1724" s="1" t="s">
        <v>1776</v>
      </c>
      <c r="C1724" s="1" t="s">
        <v>2629</v>
      </c>
      <c r="D1724" s="1" t="s">
        <v>15</v>
      </c>
      <c r="E1724" s="2">
        <v>3</v>
      </c>
      <c r="F1724" s="1" t="s">
        <v>1613</v>
      </c>
      <c r="H1724" s="1" t="s">
        <v>15</v>
      </c>
      <c r="I1724" s="1" t="s">
        <v>15</v>
      </c>
      <c r="J1724" s="1" t="s">
        <v>15</v>
      </c>
      <c r="K1724" s="1" t="s">
        <v>15</v>
      </c>
      <c r="L1724" s="1" t="s">
        <v>15</v>
      </c>
      <c r="R1724" s="2" t="s">
        <v>4438</v>
      </c>
      <c r="S1724" s="5" t="str">
        <f t="shared" si="33"/>
        <v>CVE</v>
      </c>
      <c r="T1724" s="2" t="s">
        <v>4473</v>
      </c>
    </row>
    <row r="1725" spans="1:20" x14ac:dyDescent="0.3">
      <c r="A1725" s="1" t="s">
        <v>2630</v>
      </c>
      <c r="B1725" s="1" t="s">
        <v>1779</v>
      </c>
      <c r="C1725" s="1" t="s">
        <v>2631</v>
      </c>
      <c r="D1725" s="1" t="s">
        <v>15</v>
      </c>
      <c r="E1725" s="2">
        <v>3</v>
      </c>
      <c r="F1725" s="1" t="s">
        <v>1613</v>
      </c>
      <c r="H1725" s="1" t="s">
        <v>15</v>
      </c>
      <c r="I1725" s="1" t="s">
        <v>15</v>
      </c>
      <c r="J1725" s="1" t="s">
        <v>15</v>
      </c>
      <c r="K1725" s="1" t="s">
        <v>15</v>
      </c>
      <c r="L1725" s="1" t="s">
        <v>15</v>
      </c>
      <c r="R1725" s="2" t="s">
        <v>4438</v>
      </c>
      <c r="S1725" s="5" t="str">
        <f t="shared" si="33"/>
        <v>CVE</v>
      </c>
      <c r="T1725" s="2" t="s">
        <v>4473</v>
      </c>
    </row>
    <row r="1726" spans="1:20" x14ac:dyDescent="0.3">
      <c r="A1726" s="1" t="s">
        <v>2632</v>
      </c>
      <c r="B1726" s="1" t="s">
        <v>1782</v>
      </c>
      <c r="C1726" s="1" t="s">
        <v>2633</v>
      </c>
      <c r="D1726" s="1" t="s">
        <v>15</v>
      </c>
      <c r="E1726" s="2">
        <v>3</v>
      </c>
      <c r="F1726" s="1" t="s">
        <v>1613</v>
      </c>
      <c r="H1726" s="1" t="s">
        <v>15</v>
      </c>
      <c r="I1726" s="1" t="s">
        <v>15</v>
      </c>
      <c r="J1726" s="1" t="s">
        <v>15</v>
      </c>
      <c r="K1726" s="1" t="s">
        <v>15</v>
      </c>
      <c r="L1726" s="1" t="s">
        <v>15</v>
      </c>
      <c r="R1726" s="2" t="s">
        <v>4438</v>
      </c>
      <c r="S1726" s="5" t="str">
        <f t="shared" si="33"/>
        <v>CVE</v>
      </c>
      <c r="T1726" s="2" t="s">
        <v>4473</v>
      </c>
    </row>
    <row r="1727" spans="1:20" x14ac:dyDescent="0.3">
      <c r="A1727" s="1" t="s">
        <v>2634</v>
      </c>
      <c r="B1727" s="1" t="s">
        <v>1785</v>
      </c>
      <c r="C1727" s="1" t="s">
        <v>2635</v>
      </c>
      <c r="D1727" s="1" t="s">
        <v>15</v>
      </c>
      <c r="E1727" s="2">
        <v>3</v>
      </c>
      <c r="F1727" s="1" t="s">
        <v>1613</v>
      </c>
      <c r="H1727" s="1" t="s">
        <v>15</v>
      </c>
      <c r="I1727" s="1" t="s">
        <v>15</v>
      </c>
      <c r="J1727" s="1" t="s">
        <v>15</v>
      </c>
      <c r="K1727" s="1" t="s">
        <v>15</v>
      </c>
      <c r="L1727" s="1" t="s">
        <v>15</v>
      </c>
      <c r="R1727" s="2" t="s">
        <v>4438</v>
      </c>
      <c r="S1727" s="5" t="str">
        <f t="shared" si="33"/>
        <v>CVE</v>
      </c>
      <c r="T1727" s="2" t="s">
        <v>4473</v>
      </c>
    </row>
    <row r="1728" spans="1:20" x14ac:dyDescent="0.3">
      <c r="A1728" s="1" t="s">
        <v>2636</v>
      </c>
      <c r="B1728" s="1" t="s">
        <v>1788</v>
      </c>
      <c r="C1728" s="1" t="s">
        <v>2637</v>
      </c>
      <c r="D1728" s="1" t="s">
        <v>15</v>
      </c>
      <c r="E1728" s="2">
        <v>3</v>
      </c>
      <c r="F1728" s="1" t="s">
        <v>1613</v>
      </c>
      <c r="H1728" s="1" t="s">
        <v>15</v>
      </c>
      <c r="I1728" s="1" t="s">
        <v>15</v>
      </c>
      <c r="J1728" s="1" t="s">
        <v>15</v>
      </c>
      <c r="K1728" s="1" t="s">
        <v>15</v>
      </c>
      <c r="L1728" s="1" t="s">
        <v>15</v>
      </c>
      <c r="R1728" s="2" t="s">
        <v>4438</v>
      </c>
      <c r="S1728" s="5" t="str">
        <f t="shared" si="33"/>
        <v>CVE</v>
      </c>
      <c r="T1728" s="2" t="s">
        <v>4473</v>
      </c>
    </row>
    <row r="1729" spans="1:20" x14ac:dyDescent="0.3">
      <c r="A1729" s="1" t="s">
        <v>2638</v>
      </c>
      <c r="B1729" s="1" t="s">
        <v>1791</v>
      </c>
      <c r="C1729" s="1" t="s">
        <v>2639</v>
      </c>
      <c r="D1729" s="1" t="s">
        <v>15</v>
      </c>
      <c r="E1729" s="2">
        <v>3</v>
      </c>
      <c r="F1729" s="1" t="s">
        <v>1613</v>
      </c>
      <c r="H1729" s="1" t="s">
        <v>15</v>
      </c>
      <c r="I1729" s="1" t="s">
        <v>15</v>
      </c>
      <c r="J1729" s="1" t="s">
        <v>15</v>
      </c>
      <c r="K1729" s="1" t="s">
        <v>15</v>
      </c>
      <c r="L1729" s="1" t="s">
        <v>15</v>
      </c>
      <c r="R1729" s="2" t="s">
        <v>4438</v>
      </c>
      <c r="S1729" s="5" t="str">
        <f t="shared" si="33"/>
        <v>CVE</v>
      </c>
      <c r="T1729" s="2" t="s">
        <v>4473</v>
      </c>
    </row>
    <row r="1730" spans="1:20" x14ac:dyDescent="0.3">
      <c r="A1730" s="1" t="s">
        <v>2640</v>
      </c>
      <c r="B1730" s="1" t="s">
        <v>1794</v>
      </c>
      <c r="C1730" s="1" t="s">
        <v>2641</v>
      </c>
      <c r="D1730" s="1" t="s">
        <v>15</v>
      </c>
      <c r="E1730" s="2">
        <v>3</v>
      </c>
      <c r="F1730" s="1" t="s">
        <v>1613</v>
      </c>
      <c r="H1730" s="1" t="s">
        <v>15</v>
      </c>
      <c r="I1730" s="1" t="s">
        <v>15</v>
      </c>
      <c r="J1730" s="1" t="s">
        <v>15</v>
      </c>
      <c r="K1730" s="1" t="s">
        <v>15</v>
      </c>
      <c r="L1730" s="1" t="s">
        <v>15</v>
      </c>
      <c r="R1730" s="2" t="s">
        <v>4438</v>
      </c>
      <c r="S1730" s="5" t="str">
        <f t="shared" si="33"/>
        <v>CVE</v>
      </c>
      <c r="T1730" s="2" t="s">
        <v>4473</v>
      </c>
    </row>
    <row r="1731" spans="1:20" x14ac:dyDescent="0.3">
      <c r="A1731" s="1" t="s">
        <v>2642</v>
      </c>
      <c r="B1731" s="1" t="s">
        <v>1797</v>
      </c>
      <c r="C1731" s="1" t="s">
        <v>2643</v>
      </c>
      <c r="D1731" s="1" t="s">
        <v>15</v>
      </c>
      <c r="E1731" s="2">
        <v>3</v>
      </c>
      <c r="F1731" s="1" t="s">
        <v>1613</v>
      </c>
      <c r="H1731" s="1" t="s">
        <v>15</v>
      </c>
      <c r="I1731" s="1" t="s">
        <v>15</v>
      </c>
      <c r="J1731" s="1" t="s">
        <v>15</v>
      </c>
      <c r="K1731" s="1" t="s">
        <v>15</v>
      </c>
      <c r="L1731" s="1" t="s">
        <v>15</v>
      </c>
      <c r="R1731" s="2" t="s">
        <v>4438</v>
      </c>
      <c r="S1731" s="5" t="str">
        <f t="shared" si="33"/>
        <v>CVE</v>
      </c>
      <c r="T1731" s="2" t="s">
        <v>4473</v>
      </c>
    </row>
    <row r="1732" spans="1:20" x14ac:dyDescent="0.3">
      <c r="A1732" s="1" t="s">
        <v>2644</v>
      </c>
      <c r="B1732" s="1" t="s">
        <v>1800</v>
      </c>
      <c r="C1732" s="1" t="s">
        <v>2645</v>
      </c>
      <c r="D1732" s="1" t="s">
        <v>15</v>
      </c>
      <c r="E1732" s="2">
        <v>3</v>
      </c>
      <c r="F1732" s="1" t="s">
        <v>1613</v>
      </c>
      <c r="H1732" s="1" t="s">
        <v>15</v>
      </c>
      <c r="I1732" s="1" t="s">
        <v>15</v>
      </c>
      <c r="J1732" s="1" t="s">
        <v>15</v>
      </c>
      <c r="K1732" s="1" t="s">
        <v>15</v>
      </c>
      <c r="L1732" s="1" t="s">
        <v>15</v>
      </c>
      <c r="R1732" s="2" t="s">
        <v>4438</v>
      </c>
      <c r="S1732" s="5" t="str">
        <f t="shared" si="33"/>
        <v>CVE</v>
      </c>
      <c r="T1732" s="2" t="s">
        <v>4473</v>
      </c>
    </row>
    <row r="1733" spans="1:20" x14ac:dyDescent="0.3">
      <c r="A1733" s="1" t="s">
        <v>2646</v>
      </c>
      <c r="B1733" s="1" t="s">
        <v>1803</v>
      </c>
      <c r="C1733" s="1" t="s">
        <v>2647</v>
      </c>
      <c r="D1733" s="1" t="s">
        <v>15</v>
      </c>
      <c r="E1733" s="2">
        <v>3</v>
      </c>
      <c r="F1733" s="1" t="s">
        <v>1613</v>
      </c>
      <c r="H1733" s="1" t="s">
        <v>15</v>
      </c>
      <c r="I1733" s="1" t="s">
        <v>15</v>
      </c>
      <c r="J1733" s="1" t="s">
        <v>15</v>
      </c>
      <c r="K1733" s="1" t="s">
        <v>15</v>
      </c>
      <c r="L1733" s="1" t="s">
        <v>15</v>
      </c>
      <c r="R1733" s="2" t="s">
        <v>4438</v>
      </c>
      <c r="S1733" s="5" t="str">
        <f t="shared" si="33"/>
        <v>CVE</v>
      </c>
      <c r="T1733" s="2" t="s">
        <v>4473</v>
      </c>
    </row>
    <row r="1734" spans="1:20" x14ac:dyDescent="0.3">
      <c r="A1734" s="1" t="s">
        <v>2648</v>
      </c>
      <c r="B1734" s="1" t="s">
        <v>1806</v>
      </c>
      <c r="C1734" s="1" t="s">
        <v>2649</v>
      </c>
      <c r="D1734" s="1" t="s">
        <v>15</v>
      </c>
      <c r="E1734" s="2">
        <v>3</v>
      </c>
      <c r="F1734" s="1" t="s">
        <v>1613</v>
      </c>
      <c r="H1734" s="1" t="s">
        <v>15</v>
      </c>
      <c r="I1734" s="1" t="s">
        <v>15</v>
      </c>
      <c r="J1734" s="1" t="s">
        <v>15</v>
      </c>
      <c r="K1734" s="1" t="s">
        <v>15</v>
      </c>
      <c r="L1734" s="1" t="s">
        <v>15</v>
      </c>
      <c r="R1734" s="2" t="s">
        <v>4438</v>
      </c>
      <c r="S1734" s="5" t="str">
        <f t="shared" si="33"/>
        <v>CVE</v>
      </c>
      <c r="T1734" s="2" t="s">
        <v>4473</v>
      </c>
    </row>
    <row r="1735" spans="1:20" x14ac:dyDescent="0.3">
      <c r="A1735" s="1" t="s">
        <v>2650</v>
      </c>
      <c r="B1735" s="1" t="s">
        <v>1809</v>
      </c>
      <c r="C1735" s="1" t="s">
        <v>2651</v>
      </c>
      <c r="D1735" s="1" t="s">
        <v>15</v>
      </c>
      <c r="E1735" s="2">
        <v>3</v>
      </c>
      <c r="F1735" s="1" t="s">
        <v>1613</v>
      </c>
      <c r="H1735" s="1" t="s">
        <v>15</v>
      </c>
      <c r="I1735" s="1" t="s">
        <v>15</v>
      </c>
      <c r="J1735" s="1" t="s">
        <v>15</v>
      </c>
      <c r="K1735" s="1" t="s">
        <v>15</v>
      </c>
      <c r="L1735" s="1" t="s">
        <v>15</v>
      </c>
      <c r="R1735" s="2" t="s">
        <v>4438</v>
      </c>
      <c r="S1735" s="5" t="str">
        <f t="shared" si="33"/>
        <v>CVE</v>
      </c>
      <c r="T1735" s="2" t="s">
        <v>4473</v>
      </c>
    </row>
    <row r="1736" spans="1:20" x14ac:dyDescent="0.3">
      <c r="A1736" s="1" t="s">
        <v>2652</v>
      </c>
      <c r="B1736" s="1" t="s">
        <v>1812</v>
      </c>
      <c r="C1736" s="1" t="s">
        <v>2653</v>
      </c>
      <c r="D1736" s="1" t="s">
        <v>15</v>
      </c>
      <c r="E1736" s="2">
        <v>3</v>
      </c>
      <c r="F1736" s="1" t="s">
        <v>1613</v>
      </c>
      <c r="H1736" s="1" t="s">
        <v>15</v>
      </c>
      <c r="I1736" s="1" t="s">
        <v>15</v>
      </c>
      <c r="J1736" s="1" t="s">
        <v>15</v>
      </c>
      <c r="K1736" s="1" t="s">
        <v>15</v>
      </c>
      <c r="L1736" s="1" t="s">
        <v>15</v>
      </c>
      <c r="R1736" s="2" t="s">
        <v>4438</v>
      </c>
      <c r="S1736" s="5" t="str">
        <f t="shared" si="33"/>
        <v>CVE</v>
      </c>
      <c r="T1736" s="2" t="s">
        <v>4473</v>
      </c>
    </row>
    <row r="1737" spans="1:20" x14ac:dyDescent="0.3">
      <c r="A1737" s="1" t="s">
        <v>2654</v>
      </c>
      <c r="B1737" s="1" t="s">
        <v>1815</v>
      </c>
      <c r="C1737" s="1" t="s">
        <v>2655</v>
      </c>
      <c r="D1737" s="1" t="s">
        <v>15</v>
      </c>
      <c r="E1737" s="2">
        <v>3</v>
      </c>
      <c r="F1737" s="1" t="s">
        <v>1613</v>
      </c>
      <c r="H1737" s="1" t="s">
        <v>15</v>
      </c>
      <c r="I1737" s="1" t="s">
        <v>15</v>
      </c>
      <c r="J1737" s="1" t="s">
        <v>15</v>
      </c>
      <c r="K1737" s="1" t="s">
        <v>15</v>
      </c>
      <c r="L1737" s="1" t="s">
        <v>15</v>
      </c>
      <c r="R1737" s="2" t="s">
        <v>4438</v>
      </c>
      <c r="S1737" s="5" t="str">
        <f t="shared" si="33"/>
        <v>CVE</v>
      </c>
      <c r="T1737" s="2" t="s">
        <v>4473</v>
      </c>
    </row>
    <row r="1738" spans="1:20" x14ac:dyDescent="0.3">
      <c r="A1738" s="1" t="s">
        <v>2656</v>
      </c>
      <c r="B1738" s="1" t="s">
        <v>1818</v>
      </c>
      <c r="C1738" s="1" t="s">
        <v>2657</v>
      </c>
      <c r="D1738" s="1" t="s">
        <v>15</v>
      </c>
      <c r="E1738" s="2">
        <v>3</v>
      </c>
      <c r="F1738" s="1" t="s">
        <v>1613</v>
      </c>
      <c r="H1738" s="1" t="s">
        <v>15</v>
      </c>
      <c r="I1738" s="1" t="s">
        <v>15</v>
      </c>
      <c r="J1738" s="1" t="s">
        <v>15</v>
      </c>
      <c r="K1738" s="1" t="s">
        <v>15</v>
      </c>
      <c r="L1738" s="1" t="s">
        <v>15</v>
      </c>
      <c r="R1738" s="2" t="s">
        <v>4438</v>
      </c>
      <c r="S1738" s="5" t="str">
        <f t="shared" si="33"/>
        <v>CVE</v>
      </c>
      <c r="T1738" s="2" t="s">
        <v>4473</v>
      </c>
    </row>
    <row r="1739" spans="1:20" x14ac:dyDescent="0.3">
      <c r="A1739" s="1" t="s">
        <v>2658</v>
      </c>
      <c r="B1739" s="1" t="s">
        <v>1821</v>
      </c>
      <c r="C1739" s="1" t="s">
        <v>2659</v>
      </c>
      <c r="D1739" s="1" t="s">
        <v>15</v>
      </c>
      <c r="E1739" s="2">
        <v>3</v>
      </c>
      <c r="F1739" s="1" t="s">
        <v>1613</v>
      </c>
      <c r="H1739" s="1" t="s">
        <v>15</v>
      </c>
      <c r="I1739" s="1" t="s">
        <v>15</v>
      </c>
      <c r="J1739" s="1" t="s">
        <v>15</v>
      </c>
      <c r="K1739" s="1" t="s">
        <v>15</v>
      </c>
      <c r="L1739" s="1" t="s">
        <v>15</v>
      </c>
      <c r="R1739" s="2" t="s">
        <v>4438</v>
      </c>
      <c r="S1739" s="5" t="str">
        <f t="shared" si="33"/>
        <v>CVE</v>
      </c>
      <c r="T1739" s="2" t="s">
        <v>4473</v>
      </c>
    </row>
    <row r="1740" spans="1:20" x14ac:dyDescent="0.3">
      <c r="A1740" s="1" t="s">
        <v>2660</v>
      </c>
      <c r="B1740" s="1" t="s">
        <v>1824</v>
      </c>
      <c r="C1740" s="1" t="s">
        <v>2661</v>
      </c>
      <c r="D1740" s="1" t="s">
        <v>15</v>
      </c>
      <c r="E1740" s="2">
        <v>3</v>
      </c>
      <c r="F1740" s="1" t="s">
        <v>1613</v>
      </c>
      <c r="H1740" s="1" t="s">
        <v>15</v>
      </c>
      <c r="I1740" s="1" t="s">
        <v>15</v>
      </c>
      <c r="J1740" s="1" t="s">
        <v>15</v>
      </c>
      <c r="K1740" s="1" t="s">
        <v>15</v>
      </c>
      <c r="L1740" s="1" t="s">
        <v>15</v>
      </c>
      <c r="R1740" s="2" t="s">
        <v>4438</v>
      </c>
      <c r="S1740" s="5" t="str">
        <f t="shared" si="33"/>
        <v>CVE</v>
      </c>
      <c r="T1740" s="2" t="s">
        <v>4473</v>
      </c>
    </row>
    <row r="1741" spans="1:20" x14ac:dyDescent="0.3">
      <c r="A1741" s="1" t="s">
        <v>2662</v>
      </c>
      <c r="B1741" s="1" t="s">
        <v>1827</v>
      </c>
      <c r="C1741" s="1" t="s">
        <v>2663</v>
      </c>
      <c r="D1741" s="1" t="s">
        <v>15</v>
      </c>
      <c r="E1741" s="2">
        <v>3</v>
      </c>
      <c r="F1741" s="1" t="s">
        <v>1613</v>
      </c>
      <c r="H1741" s="1" t="s">
        <v>15</v>
      </c>
      <c r="I1741" s="1" t="s">
        <v>15</v>
      </c>
      <c r="J1741" s="1" t="s">
        <v>15</v>
      </c>
      <c r="K1741" s="1" t="s">
        <v>15</v>
      </c>
      <c r="L1741" s="1" t="s">
        <v>15</v>
      </c>
      <c r="R1741" s="2" t="s">
        <v>4438</v>
      </c>
      <c r="S1741" s="5" t="str">
        <f t="shared" si="33"/>
        <v>CVE</v>
      </c>
      <c r="T1741" s="2" t="s">
        <v>4473</v>
      </c>
    </row>
    <row r="1742" spans="1:20" x14ac:dyDescent="0.3">
      <c r="A1742" s="1" t="s">
        <v>2664</v>
      </c>
      <c r="B1742" s="1" t="s">
        <v>1830</v>
      </c>
      <c r="C1742" s="1" t="s">
        <v>2665</v>
      </c>
      <c r="D1742" s="1" t="s">
        <v>15</v>
      </c>
      <c r="E1742" s="2">
        <v>3</v>
      </c>
      <c r="F1742" s="1" t="s">
        <v>1613</v>
      </c>
      <c r="H1742" s="1" t="s">
        <v>15</v>
      </c>
      <c r="I1742" s="1" t="s">
        <v>15</v>
      </c>
      <c r="J1742" s="1" t="s">
        <v>15</v>
      </c>
      <c r="K1742" s="1" t="s">
        <v>15</v>
      </c>
      <c r="L1742" s="1" t="s">
        <v>15</v>
      </c>
      <c r="R1742" s="2" t="s">
        <v>4438</v>
      </c>
      <c r="S1742" s="5" t="str">
        <f t="shared" si="33"/>
        <v>CVE</v>
      </c>
      <c r="T1742" s="2" t="s">
        <v>4473</v>
      </c>
    </row>
    <row r="1743" spans="1:20" x14ac:dyDescent="0.3">
      <c r="A1743" s="1" t="s">
        <v>2666</v>
      </c>
      <c r="B1743" s="1" t="s">
        <v>1833</v>
      </c>
      <c r="C1743" s="1" t="s">
        <v>2667</v>
      </c>
      <c r="D1743" s="1" t="s">
        <v>15</v>
      </c>
      <c r="E1743" s="2">
        <v>3</v>
      </c>
      <c r="F1743" s="1" t="s">
        <v>1613</v>
      </c>
      <c r="H1743" s="1" t="s">
        <v>15</v>
      </c>
      <c r="I1743" s="1" t="s">
        <v>15</v>
      </c>
      <c r="J1743" s="1" t="s">
        <v>15</v>
      </c>
      <c r="K1743" s="1" t="s">
        <v>15</v>
      </c>
      <c r="L1743" s="1" t="s">
        <v>15</v>
      </c>
      <c r="R1743" s="2" t="s">
        <v>4438</v>
      </c>
      <c r="S1743" s="5" t="str">
        <f t="shared" ref="S1743:S1826" si="34">+F1743</f>
        <v>CVE</v>
      </c>
      <c r="T1743" s="2" t="s">
        <v>4473</v>
      </c>
    </row>
    <row r="1744" spans="1:20" x14ac:dyDescent="0.3">
      <c r="A1744" s="1" t="s">
        <v>2668</v>
      </c>
      <c r="B1744" s="1" t="s">
        <v>1836</v>
      </c>
      <c r="C1744" s="1" t="s">
        <v>2669</v>
      </c>
      <c r="D1744" s="1" t="s">
        <v>15</v>
      </c>
      <c r="E1744" s="2">
        <v>3</v>
      </c>
      <c r="F1744" s="1" t="s">
        <v>1613</v>
      </c>
      <c r="H1744" s="1" t="s">
        <v>15</v>
      </c>
      <c r="I1744" s="1" t="s">
        <v>15</v>
      </c>
      <c r="J1744" s="1" t="s">
        <v>15</v>
      </c>
      <c r="K1744" s="1" t="s">
        <v>15</v>
      </c>
      <c r="L1744" s="1" t="s">
        <v>15</v>
      </c>
      <c r="R1744" s="2" t="s">
        <v>4438</v>
      </c>
      <c r="S1744" s="5" t="str">
        <f t="shared" si="34"/>
        <v>CVE</v>
      </c>
      <c r="T1744" s="2" t="s">
        <v>4473</v>
      </c>
    </row>
    <row r="1745" spans="1:20" x14ac:dyDescent="0.3">
      <c r="A1745" s="1" t="s">
        <v>2670</v>
      </c>
      <c r="B1745" s="1" t="s">
        <v>1839</v>
      </c>
      <c r="C1745" s="1" t="s">
        <v>2671</v>
      </c>
      <c r="D1745" s="1" t="s">
        <v>15</v>
      </c>
      <c r="E1745" s="2">
        <v>3</v>
      </c>
      <c r="F1745" s="1" t="s">
        <v>1613</v>
      </c>
      <c r="H1745" s="1" t="s">
        <v>15</v>
      </c>
      <c r="I1745" s="1" t="s">
        <v>15</v>
      </c>
      <c r="J1745" s="1" t="s">
        <v>15</v>
      </c>
      <c r="K1745" s="1" t="s">
        <v>15</v>
      </c>
      <c r="L1745" s="1" t="s">
        <v>15</v>
      </c>
      <c r="R1745" s="2" t="s">
        <v>4438</v>
      </c>
      <c r="S1745" s="5" t="str">
        <f t="shared" si="34"/>
        <v>CVE</v>
      </c>
      <c r="T1745" s="2" t="s">
        <v>4473</v>
      </c>
    </row>
    <row r="1746" spans="1:20" x14ac:dyDescent="0.3">
      <c r="A1746" s="1" t="s">
        <v>2672</v>
      </c>
      <c r="B1746" s="1" t="s">
        <v>1842</v>
      </c>
      <c r="C1746" s="1" t="s">
        <v>2673</v>
      </c>
      <c r="D1746" s="1" t="s">
        <v>15</v>
      </c>
      <c r="E1746" s="2">
        <v>3</v>
      </c>
      <c r="F1746" s="1" t="s">
        <v>1613</v>
      </c>
      <c r="H1746" s="1" t="s">
        <v>15</v>
      </c>
      <c r="I1746" s="1" t="s">
        <v>15</v>
      </c>
      <c r="J1746" s="1" t="s">
        <v>15</v>
      </c>
      <c r="K1746" s="1" t="s">
        <v>15</v>
      </c>
      <c r="L1746" s="1" t="s">
        <v>15</v>
      </c>
      <c r="R1746" s="2" t="s">
        <v>4438</v>
      </c>
      <c r="S1746" s="5" t="str">
        <f t="shared" si="34"/>
        <v>CVE</v>
      </c>
      <c r="T1746" s="2" t="s">
        <v>4473</v>
      </c>
    </row>
    <row r="1747" spans="1:20" x14ac:dyDescent="0.3">
      <c r="A1747" s="1" t="s">
        <v>2674</v>
      </c>
      <c r="B1747" s="1" t="s">
        <v>1845</v>
      </c>
      <c r="C1747" s="1" t="s">
        <v>2675</v>
      </c>
      <c r="D1747" s="1" t="s">
        <v>15</v>
      </c>
      <c r="E1747" s="2">
        <v>3</v>
      </c>
      <c r="F1747" s="1" t="s">
        <v>1613</v>
      </c>
      <c r="H1747" s="1" t="s">
        <v>15</v>
      </c>
      <c r="I1747" s="1" t="s">
        <v>15</v>
      </c>
      <c r="J1747" s="1" t="s">
        <v>15</v>
      </c>
      <c r="K1747" s="1" t="s">
        <v>15</v>
      </c>
      <c r="L1747" s="1" t="s">
        <v>15</v>
      </c>
      <c r="R1747" s="2" t="s">
        <v>4438</v>
      </c>
      <c r="S1747" s="5" t="str">
        <f t="shared" si="34"/>
        <v>CVE</v>
      </c>
      <c r="T1747" s="2" t="s">
        <v>4473</v>
      </c>
    </row>
    <row r="1748" spans="1:20" x14ac:dyDescent="0.3">
      <c r="A1748" s="1" t="s">
        <v>2676</v>
      </c>
      <c r="B1748" s="1" t="s">
        <v>1848</v>
      </c>
      <c r="C1748" s="1" t="s">
        <v>2677</v>
      </c>
      <c r="D1748" s="1" t="s">
        <v>15</v>
      </c>
      <c r="E1748" s="2">
        <v>3</v>
      </c>
      <c r="F1748" s="1" t="s">
        <v>1613</v>
      </c>
      <c r="H1748" s="1" t="s">
        <v>15</v>
      </c>
      <c r="I1748" s="1" t="s">
        <v>15</v>
      </c>
      <c r="J1748" s="1" t="s">
        <v>15</v>
      </c>
      <c r="K1748" s="1" t="s">
        <v>15</v>
      </c>
      <c r="L1748" s="1" t="s">
        <v>15</v>
      </c>
      <c r="R1748" s="2" t="s">
        <v>4438</v>
      </c>
      <c r="S1748" s="5" t="str">
        <f t="shared" si="34"/>
        <v>CVE</v>
      </c>
      <c r="T1748" s="2" t="s">
        <v>4473</v>
      </c>
    </row>
    <row r="1749" spans="1:20" x14ac:dyDescent="0.3">
      <c r="A1749" s="1" t="s">
        <v>2678</v>
      </c>
      <c r="B1749" s="1" t="s">
        <v>1855</v>
      </c>
      <c r="C1749" s="1" t="s">
        <v>2679</v>
      </c>
      <c r="D1749" s="1" t="s">
        <v>15</v>
      </c>
      <c r="E1749" s="2">
        <v>3</v>
      </c>
      <c r="F1749" s="1" t="s">
        <v>1613</v>
      </c>
      <c r="H1749" s="1" t="s">
        <v>15</v>
      </c>
      <c r="I1749" s="1" t="s">
        <v>15</v>
      </c>
      <c r="J1749" s="1" t="s">
        <v>15</v>
      </c>
      <c r="K1749" s="1" t="s">
        <v>15</v>
      </c>
      <c r="L1749" s="1" t="s">
        <v>15</v>
      </c>
      <c r="R1749" s="2" t="s">
        <v>4438</v>
      </c>
      <c r="S1749" s="5" t="str">
        <f t="shared" si="34"/>
        <v>CVE</v>
      </c>
      <c r="T1749" s="2" t="s">
        <v>4473</v>
      </c>
    </row>
    <row r="1750" spans="1:20" x14ac:dyDescent="0.3">
      <c r="A1750" s="1" t="s">
        <v>2680</v>
      </c>
      <c r="B1750" s="1" t="s">
        <v>1858</v>
      </c>
      <c r="C1750" s="1" t="s">
        <v>2681</v>
      </c>
      <c r="D1750" s="1" t="s">
        <v>15</v>
      </c>
      <c r="E1750" s="2">
        <v>3</v>
      </c>
      <c r="F1750" s="1" t="s">
        <v>1613</v>
      </c>
      <c r="H1750" s="1" t="s">
        <v>15</v>
      </c>
      <c r="I1750" s="1" t="s">
        <v>15</v>
      </c>
      <c r="J1750" s="1" t="s">
        <v>15</v>
      </c>
      <c r="K1750" s="1" t="s">
        <v>15</v>
      </c>
      <c r="L1750" s="1" t="s">
        <v>15</v>
      </c>
      <c r="R1750" s="2" t="s">
        <v>4438</v>
      </c>
      <c r="S1750" s="5" t="str">
        <f t="shared" si="34"/>
        <v>CVE</v>
      </c>
      <c r="T1750" s="2" t="s">
        <v>4473</v>
      </c>
    </row>
    <row r="1751" spans="1:20" x14ac:dyDescent="0.3">
      <c r="A1751" s="1" t="s">
        <v>2682</v>
      </c>
      <c r="B1751" s="1" t="s">
        <v>1861</v>
      </c>
      <c r="C1751" s="1" t="s">
        <v>2683</v>
      </c>
      <c r="D1751" s="1" t="s">
        <v>15</v>
      </c>
      <c r="E1751" s="2">
        <v>3</v>
      </c>
      <c r="F1751" s="1" t="s">
        <v>1613</v>
      </c>
      <c r="H1751" s="1" t="s">
        <v>15</v>
      </c>
      <c r="I1751" s="1" t="s">
        <v>15</v>
      </c>
      <c r="J1751" s="1" t="s">
        <v>15</v>
      </c>
      <c r="K1751" s="1" t="s">
        <v>15</v>
      </c>
      <c r="L1751" s="1" t="s">
        <v>15</v>
      </c>
      <c r="R1751" s="2" t="s">
        <v>4438</v>
      </c>
      <c r="S1751" s="5" t="str">
        <f t="shared" si="34"/>
        <v>CVE</v>
      </c>
      <c r="T1751" s="2" t="s">
        <v>4473</v>
      </c>
    </row>
    <row r="1752" spans="1:20" x14ac:dyDescent="0.3">
      <c r="A1752" s="1" t="s">
        <v>2684</v>
      </c>
      <c r="B1752" s="1" t="s">
        <v>1864</v>
      </c>
      <c r="C1752" s="1" t="s">
        <v>2685</v>
      </c>
      <c r="D1752" s="1" t="s">
        <v>15</v>
      </c>
      <c r="E1752" s="2">
        <v>3</v>
      </c>
      <c r="F1752" s="1" t="s">
        <v>1613</v>
      </c>
      <c r="H1752" s="1" t="s">
        <v>15</v>
      </c>
      <c r="I1752" s="1" t="s">
        <v>15</v>
      </c>
      <c r="J1752" s="1" t="s">
        <v>15</v>
      </c>
      <c r="K1752" s="1" t="s">
        <v>15</v>
      </c>
      <c r="L1752" s="1" t="s">
        <v>15</v>
      </c>
      <c r="R1752" s="2" t="s">
        <v>4438</v>
      </c>
      <c r="S1752" s="5" t="str">
        <f t="shared" si="34"/>
        <v>CVE</v>
      </c>
      <c r="T1752" s="2" t="s">
        <v>4473</v>
      </c>
    </row>
    <row r="1753" spans="1:20" x14ac:dyDescent="0.3">
      <c r="A1753" s="1" t="s">
        <v>2686</v>
      </c>
      <c r="B1753" s="1" t="s">
        <v>1867</v>
      </c>
      <c r="C1753" s="1" t="s">
        <v>2687</v>
      </c>
      <c r="D1753" s="1" t="s">
        <v>15</v>
      </c>
      <c r="E1753" s="2">
        <v>3</v>
      </c>
      <c r="F1753" s="1" t="s">
        <v>1613</v>
      </c>
      <c r="H1753" s="1" t="s">
        <v>15</v>
      </c>
      <c r="I1753" s="1" t="s">
        <v>15</v>
      </c>
      <c r="J1753" s="1" t="s">
        <v>15</v>
      </c>
      <c r="K1753" s="1" t="s">
        <v>15</v>
      </c>
      <c r="L1753" s="1" t="s">
        <v>15</v>
      </c>
      <c r="R1753" s="2" t="s">
        <v>4438</v>
      </c>
      <c r="S1753" s="5" t="str">
        <f t="shared" si="34"/>
        <v>CVE</v>
      </c>
      <c r="T1753" s="2" t="s">
        <v>4473</v>
      </c>
    </row>
    <row r="1754" spans="1:20" x14ac:dyDescent="0.3">
      <c r="A1754" s="1" t="s">
        <v>5037</v>
      </c>
      <c r="B1754" s="1" t="s">
        <v>1895</v>
      </c>
      <c r="C1754" s="1" t="s">
        <v>2701</v>
      </c>
      <c r="D1754" s="1" t="s">
        <v>15</v>
      </c>
      <c r="E1754" s="2">
        <v>3</v>
      </c>
      <c r="F1754" s="1" t="s">
        <v>1613</v>
      </c>
      <c r="H1754" s="1" t="s">
        <v>15</v>
      </c>
      <c r="I1754" s="1" t="s">
        <v>15</v>
      </c>
      <c r="J1754" s="1" t="s">
        <v>15</v>
      </c>
      <c r="K1754" s="1" t="s">
        <v>15</v>
      </c>
      <c r="L1754" s="1" t="s">
        <v>15</v>
      </c>
      <c r="R1754" s="2" t="s">
        <v>4438</v>
      </c>
      <c r="S1754" s="5" t="str">
        <f t="shared" si="34"/>
        <v>CVE</v>
      </c>
      <c r="T1754" s="2" t="s">
        <v>4473</v>
      </c>
    </row>
    <row r="1755" spans="1:20" x14ac:dyDescent="0.3">
      <c r="A1755" s="1" t="s">
        <v>5038</v>
      </c>
      <c r="B1755" s="1" t="s">
        <v>1898</v>
      </c>
      <c r="C1755" s="1" t="s">
        <v>2703</v>
      </c>
      <c r="D1755" s="1" t="s">
        <v>15</v>
      </c>
      <c r="E1755" s="2">
        <v>3</v>
      </c>
      <c r="F1755" s="1" t="s">
        <v>1613</v>
      </c>
      <c r="H1755" s="1" t="s">
        <v>15</v>
      </c>
      <c r="I1755" s="1" t="s">
        <v>15</v>
      </c>
      <c r="J1755" s="1" t="s">
        <v>15</v>
      </c>
      <c r="K1755" s="1" t="s">
        <v>15</v>
      </c>
      <c r="L1755" s="1" t="s">
        <v>15</v>
      </c>
      <c r="R1755" s="2" t="s">
        <v>4438</v>
      </c>
      <c r="S1755" s="5" t="str">
        <f t="shared" si="34"/>
        <v>CVE</v>
      </c>
      <c r="T1755" s="2" t="s">
        <v>4473</v>
      </c>
    </row>
    <row r="1756" spans="1:20" x14ac:dyDescent="0.3">
      <c r="A1756" s="1" t="s">
        <v>5039</v>
      </c>
      <c r="B1756" s="1" t="s">
        <v>1901</v>
      </c>
      <c r="C1756" s="1" t="s">
        <v>2705</v>
      </c>
      <c r="D1756" s="1" t="s">
        <v>15</v>
      </c>
      <c r="E1756" s="2">
        <v>3</v>
      </c>
      <c r="F1756" s="1" t="s">
        <v>1613</v>
      </c>
      <c r="H1756" s="1" t="s">
        <v>15</v>
      </c>
      <c r="I1756" s="1" t="s">
        <v>15</v>
      </c>
      <c r="J1756" s="1" t="s">
        <v>15</v>
      </c>
      <c r="K1756" s="1" t="s">
        <v>15</v>
      </c>
      <c r="L1756" s="1" t="s">
        <v>15</v>
      </c>
      <c r="R1756" s="2" t="s">
        <v>4438</v>
      </c>
      <c r="S1756" s="5" t="str">
        <f t="shared" si="34"/>
        <v>CVE</v>
      </c>
      <c r="T1756" s="2" t="s">
        <v>4473</v>
      </c>
    </row>
    <row r="1757" spans="1:20" x14ac:dyDescent="0.3">
      <c r="A1757" s="1" t="s">
        <v>5040</v>
      </c>
      <c r="B1757" s="1" t="s">
        <v>1904</v>
      </c>
      <c r="C1757" s="1" t="s">
        <v>2707</v>
      </c>
      <c r="D1757" s="1" t="s">
        <v>15</v>
      </c>
      <c r="E1757" s="2">
        <v>3</v>
      </c>
      <c r="F1757" s="1" t="s">
        <v>1613</v>
      </c>
      <c r="H1757" s="1" t="s">
        <v>15</v>
      </c>
      <c r="I1757" s="1" t="s">
        <v>15</v>
      </c>
      <c r="J1757" s="1" t="s">
        <v>15</v>
      </c>
      <c r="K1757" s="1" t="s">
        <v>15</v>
      </c>
      <c r="L1757" s="1" t="s">
        <v>15</v>
      </c>
      <c r="R1757" s="2" t="s">
        <v>4438</v>
      </c>
      <c r="S1757" s="5" t="str">
        <f t="shared" si="34"/>
        <v>CVE</v>
      </c>
      <c r="T1757" s="2" t="s">
        <v>4473</v>
      </c>
    </row>
    <row r="1758" spans="1:20" x14ac:dyDescent="0.3">
      <c r="A1758" s="1" t="s">
        <v>5041</v>
      </c>
      <c r="B1758" s="1" t="s">
        <v>1907</v>
      </c>
      <c r="C1758" s="1" t="s">
        <v>2709</v>
      </c>
      <c r="D1758" s="1" t="s">
        <v>15</v>
      </c>
      <c r="E1758" s="2">
        <v>3</v>
      </c>
      <c r="F1758" s="1" t="s">
        <v>1613</v>
      </c>
      <c r="H1758" s="1" t="s">
        <v>15</v>
      </c>
      <c r="I1758" s="1" t="s">
        <v>15</v>
      </c>
      <c r="J1758" s="1" t="s">
        <v>15</v>
      </c>
      <c r="K1758" s="1" t="s">
        <v>15</v>
      </c>
      <c r="L1758" s="1" t="s">
        <v>15</v>
      </c>
      <c r="R1758" s="2" t="s">
        <v>4438</v>
      </c>
      <c r="S1758" s="5" t="str">
        <f t="shared" si="34"/>
        <v>CVE</v>
      </c>
      <c r="T1758" s="2" t="s">
        <v>4473</v>
      </c>
    </row>
    <row r="1759" spans="1:20" x14ac:dyDescent="0.3">
      <c r="A1759" s="1" t="s">
        <v>5042</v>
      </c>
      <c r="B1759" s="1" t="s">
        <v>1910</v>
      </c>
      <c r="C1759" s="1" t="s">
        <v>2711</v>
      </c>
      <c r="D1759" s="1" t="s">
        <v>15</v>
      </c>
      <c r="E1759" s="2">
        <v>3</v>
      </c>
      <c r="F1759" s="1" t="s">
        <v>1613</v>
      </c>
      <c r="H1759" s="1" t="s">
        <v>15</v>
      </c>
      <c r="I1759" s="1" t="s">
        <v>15</v>
      </c>
      <c r="J1759" s="1" t="s">
        <v>15</v>
      </c>
      <c r="K1759" s="1" t="s">
        <v>15</v>
      </c>
      <c r="L1759" s="1" t="s">
        <v>15</v>
      </c>
      <c r="R1759" s="2" t="s">
        <v>4438</v>
      </c>
      <c r="S1759" s="5" t="str">
        <f t="shared" si="34"/>
        <v>CVE</v>
      </c>
      <c r="T1759" s="2" t="s">
        <v>4473</v>
      </c>
    </row>
    <row r="1760" spans="1:20" x14ac:dyDescent="0.3">
      <c r="A1760" s="1" t="s">
        <v>5043</v>
      </c>
      <c r="B1760" s="1" t="s">
        <v>1913</v>
      </c>
      <c r="C1760" s="1" t="s">
        <v>2713</v>
      </c>
      <c r="D1760" s="1" t="s">
        <v>15</v>
      </c>
      <c r="E1760" s="2">
        <v>3</v>
      </c>
      <c r="F1760" s="1" t="s">
        <v>1613</v>
      </c>
      <c r="H1760" s="1" t="s">
        <v>15</v>
      </c>
      <c r="I1760" s="1" t="s">
        <v>15</v>
      </c>
      <c r="J1760" s="1" t="s">
        <v>15</v>
      </c>
      <c r="K1760" s="1" t="s">
        <v>15</v>
      </c>
      <c r="L1760" s="1" t="s">
        <v>15</v>
      </c>
      <c r="R1760" s="2" t="s">
        <v>4438</v>
      </c>
      <c r="S1760" s="5" t="str">
        <f t="shared" si="34"/>
        <v>CVE</v>
      </c>
      <c r="T1760" s="2" t="s">
        <v>4473</v>
      </c>
    </row>
    <row r="1761" spans="1:20" x14ac:dyDescent="0.3">
      <c r="A1761" s="1" t="s">
        <v>5044</v>
      </c>
      <c r="B1761" s="1" t="s">
        <v>1916</v>
      </c>
      <c r="C1761" s="1" t="s">
        <v>2715</v>
      </c>
      <c r="D1761" s="1" t="s">
        <v>15</v>
      </c>
      <c r="E1761" s="2">
        <v>3</v>
      </c>
      <c r="F1761" s="1" t="s">
        <v>1613</v>
      </c>
      <c r="H1761" s="1" t="s">
        <v>15</v>
      </c>
      <c r="I1761" s="1" t="s">
        <v>15</v>
      </c>
      <c r="J1761" s="1" t="s">
        <v>15</v>
      </c>
      <c r="K1761" s="1" t="s">
        <v>15</v>
      </c>
      <c r="L1761" s="1" t="s">
        <v>15</v>
      </c>
      <c r="R1761" s="2" t="s">
        <v>4438</v>
      </c>
      <c r="S1761" s="5" t="str">
        <f t="shared" si="34"/>
        <v>CVE</v>
      </c>
      <c r="T1761" s="2" t="s">
        <v>4473</v>
      </c>
    </row>
    <row r="1762" spans="1:20" x14ac:dyDescent="0.3">
      <c r="A1762" s="1" t="s">
        <v>5045</v>
      </c>
      <c r="B1762" s="1" t="s">
        <v>1919</v>
      </c>
      <c r="C1762" s="1" t="s">
        <v>2717</v>
      </c>
      <c r="D1762" s="1" t="s">
        <v>15</v>
      </c>
      <c r="E1762" s="2">
        <v>3</v>
      </c>
      <c r="F1762" s="1" t="s">
        <v>1613</v>
      </c>
      <c r="H1762" s="1" t="s">
        <v>15</v>
      </c>
      <c r="I1762" s="1" t="s">
        <v>15</v>
      </c>
      <c r="J1762" s="1" t="s">
        <v>15</v>
      </c>
      <c r="K1762" s="1" t="s">
        <v>15</v>
      </c>
      <c r="L1762" s="1" t="s">
        <v>15</v>
      </c>
      <c r="R1762" s="2" t="s">
        <v>4438</v>
      </c>
      <c r="S1762" s="5" t="str">
        <f t="shared" si="34"/>
        <v>CVE</v>
      </c>
      <c r="T1762" s="2" t="s">
        <v>4473</v>
      </c>
    </row>
    <row r="1763" spans="1:20" x14ac:dyDescent="0.3">
      <c r="A1763" s="1" t="s">
        <v>5046</v>
      </c>
      <c r="B1763" s="1" t="s">
        <v>1922</v>
      </c>
      <c r="C1763" s="1" t="s">
        <v>2719</v>
      </c>
      <c r="D1763" s="1" t="s">
        <v>15</v>
      </c>
      <c r="E1763" s="2">
        <v>3</v>
      </c>
      <c r="F1763" s="1" t="s">
        <v>1613</v>
      </c>
      <c r="H1763" s="1" t="s">
        <v>15</v>
      </c>
      <c r="I1763" s="1" t="s">
        <v>15</v>
      </c>
      <c r="J1763" s="1" t="s">
        <v>15</v>
      </c>
      <c r="K1763" s="1" t="s">
        <v>15</v>
      </c>
      <c r="L1763" s="1" t="s">
        <v>15</v>
      </c>
      <c r="R1763" s="2" t="s">
        <v>4438</v>
      </c>
      <c r="S1763" s="5" t="str">
        <f t="shared" si="34"/>
        <v>CVE</v>
      </c>
      <c r="T1763" s="2" t="s">
        <v>4473</v>
      </c>
    </row>
    <row r="1764" spans="1:20" x14ac:dyDescent="0.3">
      <c r="A1764" s="1" t="s">
        <v>5047</v>
      </c>
      <c r="B1764" s="1" t="s">
        <v>1925</v>
      </c>
      <c r="C1764" s="1" t="s">
        <v>2721</v>
      </c>
      <c r="D1764" s="1" t="s">
        <v>15</v>
      </c>
      <c r="E1764" s="2">
        <v>3</v>
      </c>
      <c r="F1764" s="1" t="s">
        <v>1613</v>
      </c>
      <c r="H1764" s="1" t="s">
        <v>15</v>
      </c>
      <c r="I1764" s="1" t="s">
        <v>15</v>
      </c>
      <c r="J1764" s="1" t="s">
        <v>15</v>
      </c>
      <c r="K1764" s="1" t="s">
        <v>15</v>
      </c>
      <c r="L1764" s="1" t="s">
        <v>15</v>
      </c>
      <c r="R1764" s="2" t="s">
        <v>4438</v>
      </c>
      <c r="S1764" s="5" t="str">
        <f t="shared" si="34"/>
        <v>CVE</v>
      </c>
      <c r="T1764" s="2" t="s">
        <v>4473</v>
      </c>
    </row>
    <row r="1765" spans="1:20" x14ac:dyDescent="0.3">
      <c r="A1765" s="1" t="s">
        <v>5048</v>
      </c>
      <c r="B1765" s="1" t="s">
        <v>1928</v>
      </c>
      <c r="C1765" s="1" t="s">
        <v>2723</v>
      </c>
      <c r="D1765" s="1" t="s">
        <v>15</v>
      </c>
      <c r="E1765" s="2">
        <v>3</v>
      </c>
      <c r="F1765" s="1" t="s">
        <v>1613</v>
      </c>
      <c r="H1765" s="1" t="s">
        <v>15</v>
      </c>
      <c r="I1765" s="1" t="s">
        <v>15</v>
      </c>
      <c r="J1765" s="1" t="s">
        <v>15</v>
      </c>
      <c r="K1765" s="1" t="s">
        <v>15</v>
      </c>
      <c r="L1765" s="1" t="s">
        <v>15</v>
      </c>
      <c r="R1765" s="2" t="s">
        <v>4438</v>
      </c>
      <c r="S1765" s="5" t="str">
        <f t="shared" si="34"/>
        <v>CVE</v>
      </c>
      <c r="T1765" s="2" t="s">
        <v>4473</v>
      </c>
    </row>
    <row r="1766" spans="1:20" x14ac:dyDescent="0.3">
      <c r="A1766" s="1" t="s">
        <v>5049</v>
      </c>
      <c r="B1766" s="1" t="s">
        <v>1931</v>
      </c>
      <c r="C1766" s="1" t="s">
        <v>2725</v>
      </c>
      <c r="D1766" s="1" t="s">
        <v>15</v>
      </c>
      <c r="E1766" s="2">
        <v>3</v>
      </c>
      <c r="F1766" s="1" t="s">
        <v>1613</v>
      </c>
      <c r="H1766" s="1" t="s">
        <v>15</v>
      </c>
      <c r="I1766" s="1" t="s">
        <v>15</v>
      </c>
      <c r="J1766" s="1" t="s">
        <v>15</v>
      </c>
      <c r="K1766" s="1" t="s">
        <v>15</v>
      </c>
      <c r="L1766" s="1" t="s">
        <v>15</v>
      </c>
      <c r="R1766" s="2" t="s">
        <v>4438</v>
      </c>
      <c r="S1766" s="5" t="str">
        <f t="shared" si="34"/>
        <v>CVE</v>
      </c>
      <c r="T1766" s="2" t="s">
        <v>4473</v>
      </c>
    </row>
    <row r="1767" spans="1:20" x14ac:dyDescent="0.3">
      <c r="A1767" s="1" t="s">
        <v>5050</v>
      </c>
      <c r="B1767" s="1" t="s">
        <v>1934</v>
      </c>
      <c r="C1767" s="1" t="s">
        <v>2727</v>
      </c>
      <c r="D1767" s="1" t="s">
        <v>15</v>
      </c>
      <c r="E1767" s="2">
        <v>3</v>
      </c>
      <c r="F1767" s="1" t="s">
        <v>1613</v>
      </c>
      <c r="H1767" s="1" t="s">
        <v>15</v>
      </c>
      <c r="I1767" s="1" t="s">
        <v>15</v>
      </c>
      <c r="J1767" s="1" t="s">
        <v>15</v>
      </c>
      <c r="K1767" s="1" t="s">
        <v>15</v>
      </c>
      <c r="L1767" s="1" t="s">
        <v>15</v>
      </c>
      <c r="R1767" s="2" t="s">
        <v>4438</v>
      </c>
      <c r="S1767" s="5" t="str">
        <f t="shared" si="34"/>
        <v>CVE</v>
      </c>
      <c r="T1767" s="2" t="s">
        <v>4473</v>
      </c>
    </row>
    <row r="1768" spans="1:20" x14ac:dyDescent="0.3">
      <c r="A1768" s="1" t="s">
        <v>5051</v>
      </c>
      <c r="B1768" s="1" t="s">
        <v>1937</v>
      </c>
      <c r="C1768" s="1" t="s">
        <v>2729</v>
      </c>
      <c r="D1768" s="1" t="s">
        <v>15</v>
      </c>
      <c r="E1768" s="2">
        <v>3</v>
      </c>
      <c r="F1768" s="1" t="s">
        <v>1613</v>
      </c>
      <c r="H1768" s="1" t="s">
        <v>15</v>
      </c>
      <c r="I1768" s="1" t="s">
        <v>15</v>
      </c>
      <c r="J1768" s="1" t="s">
        <v>15</v>
      </c>
      <c r="K1768" s="1" t="s">
        <v>15</v>
      </c>
      <c r="L1768" s="1" t="s">
        <v>15</v>
      </c>
      <c r="R1768" s="2" t="s">
        <v>4438</v>
      </c>
      <c r="S1768" s="5" t="str">
        <f t="shared" si="34"/>
        <v>CVE</v>
      </c>
      <c r="T1768" s="2" t="s">
        <v>4473</v>
      </c>
    </row>
    <row r="1769" spans="1:20" x14ac:dyDescent="0.3">
      <c r="A1769" s="1" t="s">
        <v>5052</v>
      </c>
      <c r="B1769" s="1" t="s">
        <v>1940</v>
      </c>
      <c r="C1769" s="1" t="s">
        <v>2731</v>
      </c>
      <c r="D1769" s="1" t="s">
        <v>15</v>
      </c>
      <c r="E1769" s="2">
        <v>3</v>
      </c>
      <c r="F1769" s="1" t="s">
        <v>1613</v>
      </c>
      <c r="H1769" s="1" t="s">
        <v>15</v>
      </c>
      <c r="I1769" s="1" t="s">
        <v>15</v>
      </c>
      <c r="J1769" s="1" t="s">
        <v>15</v>
      </c>
      <c r="K1769" s="1" t="s">
        <v>15</v>
      </c>
      <c r="L1769" s="1" t="s">
        <v>15</v>
      </c>
      <c r="R1769" s="2" t="s">
        <v>4438</v>
      </c>
      <c r="S1769" s="5" t="str">
        <f t="shared" si="34"/>
        <v>CVE</v>
      </c>
      <c r="T1769" s="2" t="s">
        <v>4473</v>
      </c>
    </row>
    <row r="1770" spans="1:20" x14ac:dyDescent="0.3">
      <c r="A1770" s="1" t="s">
        <v>5053</v>
      </c>
      <c r="B1770" s="1" t="s">
        <v>1943</v>
      </c>
      <c r="C1770" s="1" t="s">
        <v>2733</v>
      </c>
      <c r="D1770" s="1" t="s">
        <v>15</v>
      </c>
      <c r="E1770" s="2">
        <v>3</v>
      </c>
      <c r="F1770" s="1" t="s">
        <v>1613</v>
      </c>
      <c r="H1770" s="1" t="s">
        <v>15</v>
      </c>
      <c r="I1770" s="1" t="s">
        <v>15</v>
      </c>
      <c r="J1770" s="1" t="s">
        <v>15</v>
      </c>
      <c r="K1770" s="1" t="s">
        <v>15</v>
      </c>
      <c r="L1770" s="1" t="s">
        <v>15</v>
      </c>
      <c r="R1770" s="2" t="s">
        <v>4438</v>
      </c>
      <c r="S1770" s="5" t="str">
        <f t="shared" si="34"/>
        <v>CVE</v>
      </c>
      <c r="T1770" s="2" t="s">
        <v>4473</v>
      </c>
    </row>
    <row r="1771" spans="1:20" x14ac:dyDescent="0.3">
      <c r="A1771" s="1" t="s">
        <v>5054</v>
      </c>
      <c r="B1771" s="1" t="s">
        <v>1945</v>
      </c>
      <c r="C1771" s="1" t="s">
        <v>2735</v>
      </c>
      <c r="D1771" s="1" t="s">
        <v>15</v>
      </c>
      <c r="E1771" s="2">
        <v>3</v>
      </c>
      <c r="F1771" s="1" t="s">
        <v>1613</v>
      </c>
      <c r="H1771" s="1" t="s">
        <v>15</v>
      </c>
      <c r="I1771" s="1" t="s">
        <v>15</v>
      </c>
      <c r="J1771" s="1" t="s">
        <v>15</v>
      </c>
      <c r="K1771" s="1" t="s">
        <v>15</v>
      </c>
      <c r="L1771" s="1" t="s">
        <v>15</v>
      </c>
      <c r="R1771" s="2" t="s">
        <v>4438</v>
      </c>
      <c r="S1771" s="5" t="str">
        <f t="shared" si="34"/>
        <v>CVE</v>
      </c>
      <c r="T1771" s="2" t="s">
        <v>4473</v>
      </c>
    </row>
    <row r="1772" spans="1:20" x14ac:dyDescent="0.3">
      <c r="A1772" s="1" t="s">
        <v>5055</v>
      </c>
      <c r="B1772" s="1" t="s">
        <v>1948</v>
      </c>
      <c r="C1772" s="1" t="s">
        <v>2737</v>
      </c>
      <c r="D1772" s="1" t="s">
        <v>15</v>
      </c>
      <c r="E1772" s="2">
        <v>3</v>
      </c>
      <c r="F1772" s="1" t="s">
        <v>1613</v>
      </c>
      <c r="H1772" s="1" t="s">
        <v>15</v>
      </c>
      <c r="I1772" s="1" t="s">
        <v>15</v>
      </c>
      <c r="J1772" s="1" t="s">
        <v>15</v>
      </c>
      <c r="K1772" s="1" t="s">
        <v>15</v>
      </c>
      <c r="L1772" s="1" t="s">
        <v>15</v>
      </c>
      <c r="R1772" s="2" t="s">
        <v>4438</v>
      </c>
      <c r="S1772" s="5" t="str">
        <f t="shared" si="34"/>
        <v>CVE</v>
      </c>
      <c r="T1772" s="2" t="s">
        <v>4473</v>
      </c>
    </row>
    <row r="1773" spans="1:20" x14ac:dyDescent="0.3">
      <c r="A1773" s="1" t="s">
        <v>2688</v>
      </c>
      <c r="B1773" s="1" t="s">
        <v>1873</v>
      </c>
      <c r="C1773" s="1" t="s">
        <v>2689</v>
      </c>
      <c r="D1773" s="1" t="s">
        <v>15</v>
      </c>
      <c r="E1773" s="2">
        <v>3</v>
      </c>
      <c r="F1773" s="1" t="s">
        <v>1613</v>
      </c>
      <c r="H1773" s="1" t="s">
        <v>15</v>
      </c>
      <c r="I1773" s="1" t="s">
        <v>15</v>
      </c>
      <c r="J1773" s="1" t="s">
        <v>15</v>
      </c>
      <c r="K1773" s="1" t="s">
        <v>15</v>
      </c>
      <c r="L1773" s="1" t="s">
        <v>15</v>
      </c>
      <c r="R1773" s="2" t="s">
        <v>4438</v>
      </c>
      <c r="S1773" s="5" t="str">
        <f t="shared" si="34"/>
        <v>CVE</v>
      </c>
      <c r="T1773" s="2" t="s">
        <v>4473</v>
      </c>
    </row>
    <row r="1774" spans="1:20" x14ac:dyDescent="0.3">
      <c r="A1774" s="1" t="s">
        <v>2690</v>
      </c>
      <c r="B1774" s="1" t="s">
        <v>1876</v>
      </c>
      <c r="C1774" s="1" t="s">
        <v>2691</v>
      </c>
      <c r="D1774" s="1" t="s">
        <v>15</v>
      </c>
      <c r="E1774" s="2">
        <v>3</v>
      </c>
      <c r="F1774" s="1" t="s">
        <v>1613</v>
      </c>
      <c r="H1774" s="1" t="s">
        <v>15</v>
      </c>
      <c r="I1774" s="1" t="s">
        <v>15</v>
      </c>
      <c r="J1774" s="1" t="s">
        <v>15</v>
      </c>
      <c r="K1774" s="1" t="s">
        <v>15</v>
      </c>
      <c r="L1774" s="1" t="s">
        <v>15</v>
      </c>
      <c r="R1774" s="2" t="s">
        <v>4438</v>
      </c>
      <c r="S1774" s="5" t="str">
        <f t="shared" si="34"/>
        <v>CVE</v>
      </c>
      <c r="T1774" s="2" t="s">
        <v>4473</v>
      </c>
    </row>
    <row r="1775" spans="1:20" x14ac:dyDescent="0.3">
      <c r="A1775" s="1" t="s">
        <v>5056</v>
      </c>
      <c r="B1775" s="1" t="s">
        <v>1953</v>
      </c>
      <c r="C1775" s="1" t="s">
        <v>2741</v>
      </c>
      <c r="D1775" s="1" t="s">
        <v>15</v>
      </c>
      <c r="E1775" s="2">
        <v>3</v>
      </c>
      <c r="F1775" s="1" t="s">
        <v>1613</v>
      </c>
      <c r="H1775" s="1" t="s">
        <v>15</v>
      </c>
      <c r="I1775" s="1" t="s">
        <v>15</v>
      </c>
      <c r="J1775" s="1" t="s">
        <v>15</v>
      </c>
      <c r="K1775" s="1" t="s">
        <v>15</v>
      </c>
      <c r="L1775" s="1" t="s">
        <v>15</v>
      </c>
      <c r="R1775" s="2" t="s">
        <v>4438</v>
      </c>
      <c r="S1775" s="5" t="str">
        <f t="shared" si="34"/>
        <v>CVE</v>
      </c>
      <c r="T1775" s="2" t="s">
        <v>4473</v>
      </c>
    </row>
    <row r="1776" spans="1:20" x14ac:dyDescent="0.3">
      <c r="A1776" s="1" t="s">
        <v>5057</v>
      </c>
      <c r="B1776" s="1" t="s">
        <v>1956</v>
      </c>
      <c r="C1776" s="1" t="s">
        <v>2743</v>
      </c>
      <c r="D1776" s="1" t="s">
        <v>15</v>
      </c>
      <c r="E1776" s="2">
        <v>3</v>
      </c>
      <c r="F1776" s="1" t="s">
        <v>1613</v>
      </c>
      <c r="H1776" s="1" t="s">
        <v>15</v>
      </c>
      <c r="I1776" s="1" t="s">
        <v>15</v>
      </c>
      <c r="J1776" s="1" t="s">
        <v>15</v>
      </c>
      <c r="K1776" s="1" t="s">
        <v>15</v>
      </c>
      <c r="L1776" s="1" t="s">
        <v>15</v>
      </c>
      <c r="R1776" s="2" t="s">
        <v>4438</v>
      </c>
      <c r="S1776" s="5" t="str">
        <f t="shared" si="34"/>
        <v>CVE</v>
      </c>
      <c r="T1776" s="2" t="s">
        <v>4473</v>
      </c>
    </row>
    <row r="1777" spans="1:20" x14ac:dyDescent="0.3">
      <c r="A1777" s="1" t="s">
        <v>5058</v>
      </c>
      <c r="B1777" s="1" t="s">
        <v>1959</v>
      </c>
      <c r="C1777" s="1" t="s">
        <v>2745</v>
      </c>
      <c r="D1777" s="1" t="s">
        <v>15</v>
      </c>
      <c r="E1777" s="2">
        <v>3</v>
      </c>
      <c r="F1777" s="1" t="s">
        <v>1613</v>
      </c>
      <c r="H1777" s="1" t="s">
        <v>15</v>
      </c>
      <c r="I1777" s="1" t="s">
        <v>15</v>
      </c>
      <c r="J1777" s="1" t="s">
        <v>15</v>
      </c>
      <c r="K1777" s="1" t="s">
        <v>15</v>
      </c>
      <c r="L1777" s="1" t="s">
        <v>15</v>
      </c>
      <c r="R1777" s="2" t="s">
        <v>4438</v>
      </c>
      <c r="S1777" s="5" t="str">
        <f t="shared" si="34"/>
        <v>CVE</v>
      </c>
      <c r="T1777" s="2" t="s">
        <v>4473</v>
      </c>
    </row>
    <row r="1778" spans="1:20" x14ac:dyDescent="0.3">
      <c r="A1778" s="1" t="s">
        <v>5059</v>
      </c>
      <c r="B1778" s="1" t="s">
        <v>1962</v>
      </c>
      <c r="C1778" s="1" t="s">
        <v>2747</v>
      </c>
      <c r="D1778" s="1" t="s">
        <v>15</v>
      </c>
      <c r="E1778" s="2">
        <v>3</v>
      </c>
      <c r="F1778" s="1" t="s">
        <v>1613</v>
      </c>
      <c r="H1778" s="1" t="s">
        <v>15</v>
      </c>
      <c r="I1778" s="1" t="s">
        <v>15</v>
      </c>
      <c r="J1778" s="1" t="s">
        <v>15</v>
      </c>
      <c r="K1778" s="1" t="s">
        <v>15</v>
      </c>
      <c r="L1778" s="1" t="s">
        <v>15</v>
      </c>
      <c r="R1778" s="2" t="s">
        <v>4438</v>
      </c>
      <c r="S1778" s="5" t="str">
        <f t="shared" si="34"/>
        <v>CVE</v>
      </c>
      <c r="T1778" s="2" t="s">
        <v>4473</v>
      </c>
    </row>
    <row r="1779" spans="1:20" x14ac:dyDescent="0.3">
      <c r="A1779" s="1" t="s">
        <v>5060</v>
      </c>
      <c r="B1779" s="1" t="s">
        <v>1965</v>
      </c>
      <c r="C1779" s="1" t="s">
        <v>2749</v>
      </c>
      <c r="D1779" s="1" t="s">
        <v>15</v>
      </c>
      <c r="E1779" s="2">
        <v>3</v>
      </c>
      <c r="F1779" s="1" t="s">
        <v>1613</v>
      </c>
      <c r="H1779" s="1" t="s">
        <v>15</v>
      </c>
      <c r="I1779" s="1" t="s">
        <v>15</v>
      </c>
      <c r="J1779" s="1" t="s">
        <v>15</v>
      </c>
      <c r="K1779" s="1" t="s">
        <v>15</v>
      </c>
      <c r="L1779" s="1" t="s">
        <v>15</v>
      </c>
      <c r="R1779" s="2" t="s">
        <v>4438</v>
      </c>
      <c r="S1779" s="5" t="str">
        <f t="shared" si="34"/>
        <v>CVE</v>
      </c>
      <c r="T1779" s="2" t="s">
        <v>4473</v>
      </c>
    </row>
    <row r="1780" spans="1:20" x14ac:dyDescent="0.3">
      <c r="A1780" s="1" t="s">
        <v>2692</v>
      </c>
      <c r="B1780" s="1" t="s">
        <v>1879</v>
      </c>
      <c r="C1780" s="1" t="s">
        <v>5217</v>
      </c>
      <c r="D1780" s="1" t="s">
        <v>15</v>
      </c>
      <c r="E1780" s="2">
        <v>3</v>
      </c>
      <c r="F1780" s="1" t="s">
        <v>1613</v>
      </c>
      <c r="H1780" s="1" t="s">
        <v>15</v>
      </c>
      <c r="I1780" s="1" t="s">
        <v>15</v>
      </c>
      <c r="J1780" s="1" t="s">
        <v>15</v>
      </c>
      <c r="K1780" s="1" t="s">
        <v>15</v>
      </c>
      <c r="L1780" s="1" t="s">
        <v>15</v>
      </c>
      <c r="R1780" s="2" t="s">
        <v>4438</v>
      </c>
      <c r="S1780" s="5" t="str">
        <f t="shared" si="34"/>
        <v>CVE</v>
      </c>
      <c r="T1780" s="2" t="s">
        <v>4473</v>
      </c>
    </row>
    <row r="1781" spans="1:20" x14ac:dyDescent="0.3">
      <c r="A1781" s="1" t="s">
        <v>2693</v>
      </c>
      <c r="B1781" s="1" t="s">
        <v>1882</v>
      </c>
      <c r="C1781" s="1" t="s">
        <v>5218</v>
      </c>
      <c r="D1781" s="1" t="s">
        <v>15</v>
      </c>
      <c r="E1781" s="2">
        <v>3</v>
      </c>
      <c r="F1781" s="1" t="s">
        <v>1613</v>
      </c>
      <c r="H1781" s="1" t="s">
        <v>15</v>
      </c>
      <c r="I1781" s="1" t="s">
        <v>15</v>
      </c>
      <c r="J1781" s="1" t="s">
        <v>15</v>
      </c>
      <c r="K1781" s="1" t="s">
        <v>15</v>
      </c>
      <c r="L1781" s="1" t="s">
        <v>15</v>
      </c>
      <c r="R1781" s="2" t="s">
        <v>4438</v>
      </c>
      <c r="S1781" s="5" t="str">
        <f t="shared" si="34"/>
        <v>CVE</v>
      </c>
      <c r="T1781" s="2" t="s">
        <v>4473</v>
      </c>
    </row>
    <row r="1782" spans="1:20" x14ac:dyDescent="0.3">
      <c r="A1782" s="1" t="s">
        <v>5061</v>
      </c>
      <c r="B1782" s="1" t="s">
        <v>1968</v>
      </c>
      <c r="C1782" s="1" t="s">
        <v>2751</v>
      </c>
      <c r="D1782" s="1" t="s">
        <v>15</v>
      </c>
      <c r="E1782" s="2">
        <v>3</v>
      </c>
      <c r="F1782" s="1" t="s">
        <v>1613</v>
      </c>
      <c r="H1782" s="1" t="s">
        <v>15</v>
      </c>
      <c r="I1782" s="1" t="s">
        <v>15</v>
      </c>
      <c r="J1782" s="1" t="s">
        <v>15</v>
      </c>
      <c r="K1782" s="1" t="s">
        <v>15</v>
      </c>
      <c r="L1782" s="1" t="s">
        <v>15</v>
      </c>
      <c r="R1782" s="2" t="s">
        <v>4438</v>
      </c>
      <c r="S1782" s="5" t="str">
        <f t="shared" si="34"/>
        <v>CVE</v>
      </c>
      <c r="T1782" s="2" t="s">
        <v>4473</v>
      </c>
    </row>
    <row r="1783" spans="1:20" x14ac:dyDescent="0.3">
      <c r="A1783" s="1" t="s">
        <v>5062</v>
      </c>
      <c r="B1783" s="1" t="s">
        <v>1971</v>
      </c>
      <c r="C1783" s="1" t="s">
        <v>2753</v>
      </c>
      <c r="D1783" s="1" t="s">
        <v>15</v>
      </c>
      <c r="E1783" s="2">
        <v>3</v>
      </c>
      <c r="F1783" s="1" t="s">
        <v>1613</v>
      </c>
      <c r="H1783" s="1" t="s">
        <v>15</v>
      </c>
      <c r="I1783" s="1" t="s">
        <v>15</v>
      </c>
      <c r="J1783" s="1" t="s">
        <v>15</v>
      </c>
      <c r="K1783" s="1" t="s">
        <v>15</v>
      </c>
      <c r="L1783" s="1" t="s">
        <v>15</v>
      </c>
      <c r="R1783" s="2" t="s">
        <v>4438</v>
      </c>
      <c r="S1783" s="5" t="str">
        <f t="shared" si="34"/>
        <v>CVE</v>
      </c>
      <c r="T1783" s="2" t="s">
        <v>4473</v>
      </c>
    </row>
    <row r="1784" spans="1:20" x14ac:dyDescent="0.3">
      <c r="A1784" s="1" t="s">
        <v>5063</v>
      </c>
      <c r="B1784" s="1" t="s">
        <v>1974</v>
      </c>
      <c r="C1784" s="1" t="s">
        <v>2755</v>
      </c>
      <c r="D1784" s="1" t="s">
        <v>15</v>
      </c>
      <c r="E1784" s="2">
        <v>3</v>
      </c>
      <c r="F1784" s="1" t="s">
        <v>1613</v>
      </c>
      <c r="H1784" s="1" t="s">
        <v>15</v>
      </c>
      <c r="I1784" s="1" t="s">
        <v>15</v>
      </c>
      <c r="J1784" s="1" t="s">
        <v>15</v>
      </c>
      <c r="K1784" s="1" t="s">
        <v>15</v>
      </c>
      <c r="L1784" s="1" t="s">
        <v>15</v>
      </c>
      <c r="R1784" s="2" t="s">
        <v>4438</v>
      </c>
      <c r="S1784" s="5" t="str">
        <f t="shared" si="34"/>
        <v>CVE</v>
      </c>
      <c r="T1784" s="2" t="s">
        <v>4473</v>
      </c>
    </row>
    <row r="1785" spans="1:20" x14ac:dyDescent="0.3">
      <c r="A1785" s="1" t="s">
        <v>2694</v>
      </c>
      <c r="B1785" s="1" t="s">
        <v>1885</v>
      </c>
      <c r="C1785" s="1" t="s">
        <v>5219</v>
      </c>
      <c r="D1785" s="1" t="s">
        <v>15</v>
      </c>
      <c r="E1785" s="2">
        <v>3</v>
      </c>
      <c r="F1785" s="1" t="s">
        <v>1613</v>
      </c>
      <c r="H1785" s="1" t="s">
        <v>15</v>
      </c>
      <c r="I1785" s="1" t="s">
        <v>15</v>
      </c>
      <c r="J1785" s="1" t="s">
        <v>15</v>
      </c>
      <c r="K1785" s="1" t="s">
        <v>15</v>
      </c>
      <c r="L1785" s="1" t="s">
        <v>15</v>
      </c>
      <c r="R1785" s="2" t="s">
        <v>4438</v>
      </c>
      <c r="S1785" s="5" t="str">
        <f t="shared" si="34"/>
        <v>CVE</v>
      </c>
      <c r="T1785" s="2" t="s">
        <v>4473</v>
      </c>
    </row>
    <row r="1786" spans="1:20" x14ac:dyDescent="0.3">
      <c r="A1786" s="1" t="s">
        <v>5064</v>
      </c>
      <c r="B1786" s="1" t="s">
        <v>1977</v>
      </c>
      <c r="C1786" s="1" t="s">
        <v>2757</v>
      </c>
      <c r="D1786" s="1" t="s">
        <v>15</v>
      </c>
      <c r="E1786" s="2">
        <v>3</v>
      </c>
      <c r="F1786" s="1" t="s">
        <v>1613</v>
      </c>
      <c r="H1786" s="1" t="s">
        <v>15</v>
      </c>
      <c r="I1786" s="1" t="s">
        <v>15</v>
      </c>
      <c r="J1786" s="1" t="s">
        <v>15</v>
      </c>
      <c r="K1786" s="1" t="s">
        <v>15</v>
      </c>
      <c r="L1786" s="1" t="s">
        <v>15</v>
      </c>
      <c r="R1786" s="2" t="s">
        <v>4438</v>
      </c>
      <c r="S1786" s="5" t="str">
        <f t="shared" si="34"/>
        <v>CVE</v>
      </c>
      <c r="T1786" s="2" t="s">
        <v>4473</v>
      </c>
    </row>
    <row r="1787" spans="1:20" x14ac:dyDescent="0.3">
      <c r="A1787" s="1" t="s">
        <v>5065</v>
      </c>
      <c r="B1787" s="1" t="s">
        <v>1980</v>
      </c>
      <c r="C1787" s="1" t="s">
        <v>2759</v>
      </c>
      <c r="D1787" s="1" t="s">
        <v>15</v>
      </c>
      <c r="E1787" s="2">
        <v>3</v>
      </c>
      <c r="F1787" s="1" t="s">
        <v>1613</v>
      </c>
      <c r="H1787" s="1" t="s">
        <v>15</v>
      </c>
      <c r="I1787" s="1" t="s">
        <v>15</v>
      </c>
      <c r="J1787" s="1" t="s">
        <v>15</v>
      </c>
      <c r="K1787" s="1" t="s">
        <v>15</v>
      </c>
      <c r="L1787" s="1" t="s">
        <v>15</v>
      </c>
      <c r="R1787" s="2" t="s">
        <v>4438</v>
      </c>
      <c r="S1787" s="5" t="str">
        <f t="shared" si="34"/>
        <v>CVE</v>
      </c>
      <c r="T1787" s="2" t="s">
        <v>4473</v>
      </c>
    </row>
    <row r="1788" spans="1:20" x14ac:dyDescent="0.3">
      <c r="A1788" s="1" t="s">
        <v>5066</v>
      </c>
      <c r="B1788" s="1" t="s">
        <v>1983</v>
      </c>
      <c r="C1788" s="1" t="s">
        <v>2761</v>
      </c>
      <c r="D1788" s="1" t="s">
        <v>15</v>
      </c>
      <c r="E1788" s="2">
        <v>3</v>
      </c>
      <c r="F1788" s="1" t="s">
        <v>1613</v>
      </c>
      <c r="H1788" s="1" t="s">
        <v>15</v>
      </c>
      <c r="I1788" s="1" t="s">
        <v>15</v>
      </c>
      <c r="J1788" s="1" t="s">
        <v>15</v>
      </c>
      <c r="K1788" s="1" t="s">
        <v>15</v>
      </c>
      <c r="L1788" s="1" t="s">
        <v>15</v>
      </c>
      <c r="R1788" s="2" t="s">
        <v>4438</v>
      </c>
      <c r="S1788" s="5" t="str">
        <f t="shared" si="34"/>
        <v>CVE</v>
      </c>
      <c r="T1788" s="2" t="s">
        <v>4473</v>
      </c>
    </row>
    <row r="1789" spans="1:20" x14ac:dyDescent="0.3">
      <c r="A1789" s="1" t="s">
        <v>5067</v>
      </c>
      <c r="B1789" s="1" t="s">
        <v>1986</v>
      </c>
      <c r="C1789" s="1" t="s">
        <v>2763</v>
      </c>
      <c r="D1789" s="1" t="s">
        <v>15</v>
      </c>
      <c r="E1789" s="2">
        <v>3</v>
      </c>
      <c r="F1789" s="1" t="s">
        <v>1613</v>
      </c>
      <c r="H1789" s="1" t="s">
        <v>15</v>
      </c>
      <c r="I1789" s="1" t="s">
        <v>15</v>
      </c>
      <c r="J1789" s="1" t="s">
        <v>15</v>
      </c>
      <c r="K1789" s="1" t="s">
        <v>15</v>
      </c>
      <c r="L1789" s="1" t="s">
        <v>15</v>
      </c>
      <c r="R1789" s="2" t="s">
        <v>4438</v>
      </c>
      <c r="S1789" s="5" t="str">
        <f t="shared" si="34"/>
        <v>CVE</v>
      </c>
      <c r="T1789" s="2" t="s">
        <v>4473</v>
      </c>
    </row>
    <row r="1790" spans="1:20" x14ac:dyDescent="0.3">
      <c r="A1790" s="1" t="s">
        <v>5068</v>
      </c>
      <c r="B1790" s="1" t="s">
        <v>1989</v>
      </c>
      <c r="C1790" s="1" t="s">
        <v>2765</v>
      </c>
      <c r="D1790" s="1" t="s">
        <v>15</v>
      </c>
      <c r="E1790" s="2">
        <v>3</v>
      </c>
      <c r="F1790" s="1" t="s">
        <v>1613</v>
      </c>
      <c r="H1790" s="1" t="s">
        <v>15</v>
      </c>
      <c r="I1790" s="1" t="s">
        <v>15</v>
      </c>
      <c r="J1790" s="1" t="s">
        <v>15</v>
      </c>
      <c r="K1790" s="1" t="s">
        <v>15</v>
      </c>
      <c r="L1790" s="1" t="s">
        <v>15</v>
      </c>
      <c r="R1790" s="2" t="s">
        <v>4438</v>
      </c>
      <c r="S1790" s="5" t="str">
        <f t="shared" si="34"/>
        <v>CVE</v>
      </c>
      <c r="T1790" s="2" t="s">
        <v>4473</v>
      </c>
    </row>
    <row r="1791" spans="1:20" x14ac:dyDescent="0.3">
      <c r="A1791" s="1" t="s">
        <v>5069</v>
      </c>
      <c r="B1791" s="1" t="s">
        <v>1992</v>
      </c>
      <c r="C1791" s="1" t="s">
        <v>2767</v>
      </c>
      <c r="D1791" s="1" t="s">
        <v>15</v>
      </c>
      <c r="E1791" s="2">
        <v>3</v>
      </c>
      <c r="F1791" s="1" t="s">
        <v>1613</v>
      </c>
      <c r="H1791" s="1" t="s">
        <v>15</v>
      </c>
      <c r="I1791" s="1" t="s">
        <v>15</v>
      </c>
      <c r="J1791" s="1" t="s">
        <v>15</v>
      </c>
      <c r="K1791" s="1" t="s">
        <v>15</v>
      </c>
      <c r="L1791" s="1" t="s">
        <v>15</v>
      </c>
      <c r="R1791" s="2" t="s">
        <v>4438</v>
      </c>
      <c r="S1791" s="5" t="str">
        <f t="shared" si="34"/>
        <v>CVE</v>
      </c>
      <c r="T1791" s="2" t="s">
        <v>4473</v>
      </c>
    </row>
    <row r="1792" spans="1:20" x14ac:dyDescent="0.3">
      <c r="A1792" s="1" t="s">
        <v>5070</v>
      </c>
      <c r="B1792" s="1" t="s">
        <v>1995</v>
      </c>
      <c r="C1792" s="1" t="s">
        <v>2769</v>
      </c>
      <c r="D1792" s="1" t="s">
        <v>15</v>
      </c>
      <c r="E1792" s="2">
        <v>3</v>
      </c>
      <c r="F1792" s="1" t="s">
        <v>1613</v>
      </c>
      <c r="H1792" s="1" t="s">
        <v>15</v>
      </c>
      <c r="I1792" s="1" t="s">
        <v>15</v>
      </c>
      <c r="J1792" s="1" t="s">
        <v>15</v>
      </c>
      <c r="K1792" s="1" t="s">
        <v>15</v>
      </c>
      <c r="L1792" s="1" t="s">
        <v>15</v>
      </c>
      <c r="R1792" s="2" t="s">
        <v>4438</v>
      </c>
      <c r="S1792" s="5" t="str">
        <f t="shared" si="34"/>
        <v>CVE</v>
      </c>
      <c r="T1792" s="2" t="s">
        <v>4473</v>
      </c>
    </row>
    <row r="1793" spans="1:20" x14ac:dyDescent="0.3">
      <c r="A1793" s="1" t="s">
        <v>5071</v>
      </c>
      <c r="B1793" s="1" t="s">
        <v>1998</v>
      </c>
      <c r="C1793" s="1" t="s">
        <v>2771</v>
      </c>
      <c r="D1793" s="1" t="s">
        <v>15</v>
      </c>
      <c r="E1793" s="2">
        <v>3</v>
      </c>
      <c r="F1793" s="1" t="s">
        <v>1613</v>
      </c>
      <c r="H1793" s="1" t="s">
        <v>15</v>
      </c>
      <c r="I1793" s="1" t="s">
        <v>15</v>
      </c>
      <c r="J1793" s="1" t="s">
        <v>15</v>
      </c>
      <c r="K1793" s="1" t="s">
        <v>15</v>
      </c>
      <c r="L1793" s="1" t="s">
        <v>15</v>
      </c>
      <c r="R1793" s="2" t="s">
        <v>4438</v>
      </c>
      <c r="S1793" s="5" t="str">
        <f t="shared" si="34"/>
        <v>CVE</v>
      </c>
      <c r="T1793" s="2" t="s">
        <v>4473</v>
      </c>
    </row>
    <row r="1794" spans="1:20" x14ac:dyDescent="0.3">
      <c r="A1794" s="1" t="s">
        <v>5072</v>
      </c>
      <c r="B1794" s="1" t="s">
        <v>2001</v>
      </c>
      <c r="C1794" s="1" t="s">
        <v>2773</v>
      </c>
      <c r="D1794" s="1" t="s">
        <v>15</v>
      </c>
      <c r="E1794" s="2">
        <v>3</v>
      </c>
      <c r="F1794" s="1" t="s">
        <v>1613</v>
      </c>
      <c r="H1794" s="1" t="s">
        <v>15</v>
      </c>
      <c r="I1794" s="1" t="s">
        <v>15</v>
      </c>
      <c r="J1794" s="1" t="s">
        <v>15</v>
      </c>
      <c r="K1794" s="1" t="s">
        <v>15</v>
      </c>
      <c r="L1794" s="1" t="s">
        <v>15</v>
      </c>
      <c r="R1794" s="2" t="s">
        <v>4438</v>
      </c>
      <c r="S1794" s="5" t="str">
        <f t="shared" si="34"/>
        <v>CVE</v>
      </c>
      <c r="T1794" s="2" t="s">
        <v>4473</v>
      </c>
    </row>
    <row r="1795" spans="1:20" x14ac:dyDescent="0.3">
      <c r="A1795" s="1" t="s">
        <v>5073</v>
      </c>
      <c r="B1795" s="1" t="s">
        <v>2032</v>
      </c>
      <c r="C1795" s="1" t="s">
        <v>2775</v>
      </c>
      <c r="D1795" s="1" t="s">
        <v>15</v>
      </c>
      <c r="E1795" s="2">
        <v>3</v>
      </c>
      <c r="F1795" s="1" t="s">
        <v>1613</v>
      </c>
      <c r="H1795" s="1" t="s">
        <v>15</v>
      </c>
      <c r="I1795" s="1" t="s">
        <v>15</v>
      </c>
      <c r="J1795" s="1" t="s">
        <v>15</v>
      </c>
      <c r="K1795" s="1" t="s">
        <v>15</v>
      </c>
      <c r="L1795" s="1" t="s">
        <v>15</v>
      </c>
      <c r="R1795" s="2" t="s">
        <v>4438</v>
      </c>
      <c r="S1795" s="5" t="str">
        <f t="shared" si="34"/>
        <v>CVE</v>
      </c>
      <c r="T1795" s="2" t="s">
        <v>4473</v>
      </c>
    </row>
    <row r="1796" spans="1:20" x14ac:dyDescent="0.3">
      <c r="A1796" s="1" t="s">
        <v>5074</v>
      </c>
      <c r="B1796" s="1" t="s">
        <v>2010</v>
      </c>
      <c r="C1796" s="1" t="s">
        <v>2777</v>
      </c>
      <c r="D1796" s="1" t="s">
        <v>15</v>
      </c>
      <c r="E1796" s="2">
        <v>3</v>
      </c>
      <c r="F1796" s="1" t="s">
        <v>1613</v>
      </c>
      <c r="H1796" s="1" t="s">
        <v>15</v>
      </c>
      <c r="I1796" s="1" t="s">
        <v>15</v>
      </c>
      <c r="J1796" s="1" t="s">
        <v>15</v>
      </c>
      <c r="K1796" s="1" t="s">
        <v>15</v>
      </c>
      <c r="L1796" s="1" t="s">
        <v>15</v>
      </c>
      <c r="R1796" s="2" t="s">
        <v>4438</v>
      </c>
      <c r="S1796" s="5" t="str">
        <f t="shared" si="34"/>
        <v>CVE</v>
      </c>
      <c r="T1796" s="2" t="s">
        <v>4473</v>
      </c>
    </row>
    <row r="1797" spans="1:20" x14ac:dyDescent="0.3">
      <c r="A1797" s="1" t="s">
        <v>5075</v>
      </c>
      <c r="B1797" s="1" t="s">
        <v>2013</v>
      </c>
      <c r="C1797" s="1" t="s">
        <v>2779</v>
      </c>
      <c r="D1797" s="1" t="s">
        <v>15</v>
      </c>
      <c r="E1797" s="2">
        <v>3</v>
      </c>
      <c r="F1797" s="1" t="s">
        <v>1613</v>
      </c>
      <c r="H1797" s="1" t="s">
        <v>15</v>
      </c>
      <c r="I1797" s="1" t="s">
        <v>15</v>
      </c>
      <c r="J1797" s="1" t="s">
        <v>15</v>
      </c>
      <c r="K1797" s="1" t="s">
        <v>15</v>
      </c>
      <c r="L1797" s="1" t="s">
        <v>15</v>
      </c>
      <c r="R1797" s="2" t="s">
        <v>4438</v>
      </c>
      <c r="S1797" s="5" t="str">
        <f t="shared" si="34"/>
        <v>CVE</v>
      </c>
      <c r="T1797" s="2" t="s">
        <v>4473</v>
      </c>
    </row>
    <row r="1798" spans="1:20" x14ac:dyDescent="0.3">
      <c r="A1798" s="1" t="s">
        <v>2695</v>
      </c>
      <c r="B1798" s="1" t="s">
        <v>1888</v>
      </c>
      <c r="C1798" s="1" t="s">
        <v>5220</v>
      </c>
      <c r="D1798" s="1" t="s">
        <v>15</v>
      </c>
      <c r="E1798" s="2">
        <v>3</v>
      </c>
      <c r="F1798" s="1" t="s">
        <v>1613</v>
      </c>
      <c r="H1798" s="1" t="s">
        <v>15</v>
      </c>
      <c r="I1798" s="1" t="s">
        <v>15</v>
      </c>
      <c r="J1798" s="1" t="s">
        <v>15</v>
      </c>
      <c r="K1798" s="1" t="s">
        <v>15</v>
      </c>
      <c r="L1798" s="1" t="s">
        <v>15</v>
      </c>
      <c r="R1798" s="2" t="s">
        <v>4438</v>
      </c>
      <c r="S1798" s="5" t="str">
        <f t="shared" si="34"/>
        <v>CVE</v>
      </c>
      <c r="T1798" s="2" t="s">
        <v>4473</v>
      </c>
    </row>
    <row r="1799" spans="1:20" x14ac:dyDescent="0.3">
      <c r="A1799" s="1" t="s">
        <v>5076</v>
      </c>
      <c r="B1799" s="1" t="s">
        <v>2016</v>
      </c>
      <c r="C1799" s="1" t="s">
        <v>2781</v>
      </c>
      <c r="D1799" s="1" t="s">
        <v>15</v>
      </c>
      <c r="E1799" s="2">
        <v>3</v>
      </c>
      <c r="F1799" s="1" t="s">
        <v>1613</v>
      </c>
      <c r="H1799" s="1" t="s">
        <v>15</v>
      </c>
      <c r="I1799" s="1" t="s">
        <v>15</v>
      </c>
      <c r="J1799" s="1" t="s">
        <v>15</v>
      </c>
      <c r="K1799" s="1" t="s">
        <v>15</v>
      </c>
      <c r="L1799" s="1" t="s">
        <v>15</v>
      </c>
      <c r="R1799" s="2" t="s">
        <v>4438</v>
      </c>
      <c r="S1799" s="5" t="str">
        <f t="shared" si="34"/>
        <v>CVE</v>
      </c>
      <c r="T1799" s="2" t="s">
        <v>4473</v>
      </c>
    </row>
    <row r="1800" spans="1:20" x14ac:dyDescent="0.3">
      <c r="A1800" s="1" t="s">
        <v>5077</v>
      </c>
      <c r="B1800" s="1" t="s">
        <v>2019</v>
      </c>
      <c r="C1800" s="1" t="s">
        <v>2783</v>
      </c>
      <c r="D1800" s="1" t="s">
        <v>15</v>
      </c>
      <c r="E1800" s="2">
        <v>3</v>
      </c>
      <c r="F1800" s="1" t="s">
        <v>1613</v>
      </c>
      <c r="H1800" s="1" t="s">
        <v>15</v>
      </c>
      <c r="I1800" s="1" t="s">
        <v>15</v>
      </c>
      <c r="J1800" s="1" t="s">
        <v>15</v>
      </c>
      <c r="K1800" s="1" t="s">
        <v>15</v>
      </c>
      <c r="L1800" s="1" t="s">
        <v>15</v>
      </c>
      <c r="R1800" s="2" t="s">
        <v>4438</v>
      </c>
      <c r="S1800" s="5" t="str">
        <f t="shared" si="34"/>
        <v>CVE</v>
      </c>
      <c r="T1800" s="2" t="s">
        <v>4473</v>
      </c>
    </row>
    <row r="1801" spans="1:20" x14ac:dyDescent="0.3">
      <c r="A1801" s="1" t="s">
        <v>5221</v>
      </c>
      <c r="B1801" s="1" t="s">
        <v>2035</v>
      </c>
      <c r="C1801" s="1" t="s">
        <v>2790</v>
      </c>
      <c r="D1801" s="1" t="s">
        <v>15</v>
      </c>
      <c r="E1801" s="2">
        <v>3</v>
      </c>
      <c r="F1801" s="1" t="s">
        <v>1613</v>
      </c>
      <c r="H1801" s="1" t="s">
        <v>15</v>
      </c>
      <c r="I1801" s="1" t="s">
        <v>15</v>
      </c>
      <c r="J1801" s="1" t="s">
        <v>15</v>
      </c>
      <c r="K1801" s="1" t="s">
        <v>15</v>
      </c>
      <c r="L1801" s="1" t="s">
        <v>15</v>
      </c>
      <c r="R1801" s="2" t="s">
        <v>4438</v>
      </c>
      <c r="S1801" s="5" t="str">
        <f t="shared" si="34"/>
        <v>CVE</v>
      </c>
      <c r="T1801" s="2" t="s">
        <v>4473</v>
      </c>
    </row>
    <row r="1802" spans="1:20" x14ac:dyDescent="0.3">
      <c r="A1802" s="1" t="s">
        <v>5078</v>
      </c>
      <c r="B1802" s="1" t="s">
        <v>2022</v>
      </c>
      <c r="C1802" s="1" t="s">
        <v>2785</v>
      </c>
      <c r="D1802" s="1" t="s">
        <v>15</v>
      </c>
      <c r="E1802" s="2">
        <v>3</v>
      </c>
      <c r="F1802" s="1" t="s">
        <v>1613</v>
      </c>
      <c r="H1802" s="1" t="s">
        <v>15</v>
      </c>
      <c r="I1802" s="1" t="s">
        <v>15</v>
      </c>
      <c r="J1802" s="1" t="s">
        <v>15</v>
      </c>
      <c r="K1802" s="1" t="s">
        <v>15</v>
      </c>
      <c r="L1802" s="1" t="s">
        <v>15</v>
      </c>
      <c r="R1802" s="2" t="s">
        <v>4438</v>
      </c>
      <c r="S1802" s="5" t="str">
        <f t="shared" si="34"/>
        <v>CVE</v>
      </c>
      <c r="T1802" s="2" t="s">
        <v>4473</v>
      </c>
    </row>
    <row r="1803" spans="1:20" x14ac:dyDescent="0.3">
      <c r="A1803" s="1" t="s">
        <v>5222</v>
      </c>
      <c r="B1803" s="1" t="s">
        <v>5168</v>
      </c>
      <c r="C1803" s="1" t="s">
        <v>2793</v>
      </c>
      <c r="D1803" s="1" t="s">
        <v>15</v>
      </c>
      <c r="E1803" s="2">
        <v>3</v>
      </c>
      <c r="F1803" s="1" t="s">
        <v>1613</v>
      </c>
      <c r="H1803" s="1" t="s">
        <v>15</v>
      </c>
      <c r="I1803" s="1" t="s">
        <v>15</v>
      </c>
      <c r="J1803" s="1" t="s">
        <v>15</v>
      </c>
      <c r="K1803" s="1" t="s">
        <v>15</v>
      </c>
      <c r="L1803" s="1" t="s">
        <v>15</v>
      </c>
      <c r="R1803" s="2" t="s">
        <v>4438</v>
      </c>
      <c r="S1803" s="5" t="str">
        <f t="shared" si="34"/>
        <v>CVE</v>
      </c>
      <c r="T1803" s="2" t="s">
        <v>4473</v>
      </c>
    </row>
    <row r="1804" spans="1:20" x14ac:dyDescent="0.3">
      <c r="A1804" s="1" t="s">
        <v>2696</v>
      </c>
      <c r="B1804" s="1" t="s">
        <v>2697</v>
      </c>
      <c r="C1804" s="1" t="s">
        <v>2698</v>
      </c>
      <c r="D1804" s="1" t="s">
        <v>15</v>
      </c>
      <c r="E1804" s="2">
        <v>3</v>
      </c>
      <c r="F1804" s="1" t="s">
        <v>1613</v>
      </c>
      <c r="H1804" s="1" t="s">
        <v>15</v>
      </c>
      <c r="I1804" s="1" t="s">
        <v>15</v>
      </c>
      <c r="J1804" s="1" t="s">
        <v>15</v>
      </c>
      <c r="K1804" s="1" t="s">
        <v>15</v>
      </c>
      <c r="L1804" s="1" t="s">
        <v>15</v>
      </c>
      <c r="R1804" s="2" t="s">
        <v>4438</v>
      </c>
      <c r="S1804" s="5" t="str">
        <f t="shared" si="34"/>
        <v>CVE</v>
      </c>
      <c r="T1804" s="2" t="s">
        <v>4473</v>
      </c>
    </row>
    <row r="1805" spans="1:20" x14ac:dyDescent="0.3">
      <c r="A1805" s="1" t="s">
        <v>2699</v>
      </c>
      <c r="B1805" s="1" t="s">
        <v>816</v>
      </c>
      <c r="C1805" s="1" t="s">
        <v>2624</v>
      </c>
      <c r="D1805" s="1" t="s">
        <v>15</v>
      </c>
      <c r="E1805" s="2">
        <v>2</v>
      </c>
      <c r="F1805" s="1" t="s">
        <v>1613</v>
      </c>
      <c r="H1805" s="1" t="s">
        <v>15</v>
      </c>
      <c r="I1805" s="1" t="s">
        <v>15</v>
      </c>
      <c r="J1805" s="1" t="s">
        <v>15</v>
      </c>
      <c r="K1805" s="1" t="s">
        <v>15</v>
      </c>
      <c r="L1805" s="1" t="s">
        <v>15</v>
      </c>
      <c r="R1805" s="2" t="s">
        <v>4438</v>
      </c>
      <c r="S1805" s="5" t="str">
        <f t="shared" si="34"/>
        <v>CVE</v>
      </c>
      <c r="T1805" s="2" t="s">
        <v>4473</v>
      </c>
    </row>
    <row r="1806" spans="1:20" x14ac:dyDescent="0.3">
      <c r="A1806" s="1" t="s">
        <v>5006</v>
      </c>
      <c r="B1806" s="1" t="s">
        <v>1773</v>
      </c>
      <c r="C1806" s="1" t="s">
        <v>2627</v>
      </c>
      <c r="D1806" s="1" t="s">
        <v>15</v>
      </c>
      <c r="E1806" s="2">
        <v>3</v>
      </c>
      <c r="F1806" s="1" t="s">
        <v>1613</v>
      </c>
      <c r="H1806" s="1" t="s">
        <v>15</v>
      </c>
      <c r="I1806" s="1" t="s">
        <v>15</v>
      </c>
      <c r="J1806" s="1" t="s">
        <v>15</v>
      </c>
      <c r="K1806" s="1" t="s">
        <v>15</v>
      </c>
      <c r="L1806" s="1" t="s">
        <v>15</v>
      </c>
      <c r="R1806" s="2" t="s">
        <v>4438</v>
      </c>
      <c r="S1806" s="5" t="str">
        <f t="shared" si="34"/>
        <v>CVE</v>
      </c>
      <c r="T1806" s="2" t="s">
        <v>4473</v>
      </c>
    </row>
    <row r="1807" spans="1:20" x14ac:dyDescent="0.3">
      <c r="A1807" s="1" t="s">
        <v>5007</v>
      </c>
      <c r="B1807" s="1" t="s">
        <v>1776</v>
      </c>
      <c r="C1807" s="1" t="s">
        <v>2629</v>
      </c>
      <c r="D1807" s="1" t="s">
        <v>15</v>
      </c>
      <c r="E1807" s="2">
        <v>3</v>
      </c>
      <c r="F1807" s="1" t="s">
        <v>1613</v>
      </c>
      <c r="H1807" s="1" t="s">
        <v>15</v>
      </c>
      <c r="I1807" s="1" t="s">
        <v>15</v>
      </c>
      <c r="J1807" s="1" t="s">
        <v>15</v>
      </c>
      <c r="K1807" s="1" t="s">
        <v>15</v>
      </c>
      <c r="L1807" s="1" t="s">
        <v>15</v>
      </c>
      <c r="R1807" s="2" t="s">
        <v>4438</v>
      </c>
      <c r="S1807" s="5" t="str">
        <f t="shared" si="34"/>
        <v>CVE</v>
      </c>
      <c r="T1807" s="2" t="s">
        <v>4473</v>
      </c>
    </row>
    <row r="1808" spans="1:20" x14ac:dyDescent="0.3">
      <c r="A1808" s="1" t="s">
        <v>5008</v>
      </c>
      <c r="B1808" s="1" t="s">
        <v>1779</v>
      </c>
      <c r="C1808" s="1" t="s">
        <v>2631</v>
      </c>
      <c r="D1808" s="1" t="s">
        <v>15</v>
      </c>
      <c r="E1808" s="2">
        <v>3</v>
      </c>
      <c r="F1808" s="1" t="s">
        <v>1613</v>
      </c>
      <c r="H1808" s="1" t="s">
        <v>15</v>
      </c>
      <c r="I1808" s="1" t="s">
        <v>15</v>
      </c>
      <c r="J1808" s="1" t="s">
        <v>15</v>
      </c>
      <c r="K1808" s="1" t="s">
        <v>15</v>
      </c>
      <c r="L1808" s="1" t="s">
        <v>15</v>
      </c>
      <c r="R1808" s="2" t="s">
        <v>4438</v>
      </c>
      <c r="S1808" s="5" t="str">
        <f t="shared" si="34"/>
        <v>CVE</v>
      </c>
      <c r="T1808" s="2" t="s">
        <v>4473</v>
      </c>
    </row>
    <row r="1809" spans="1:20" x14ac:dyDescent="0.3">
      <c r="A1809" s="1" t="s">
        <v>5009</v>
      </c>
      <c r="B1809" s="1" t="s">
        <v>1782</v>
      </c>
      <c r="C1809" s="1" t="s">
        <v>2633</v>
      </c>
      <c r="D1809" s="1" t="s">
        <v>15</v>
      </c>
      <c r="E1809" s="2">
        <v>3</v>
      </c>
      <c r="F1809" s="1" t="s">
        <v>1613</v>
      </c>
      <c r="H1809" s="1" t="s">
        <v>15</v>
      </c>
      <c r="I1809" s="1" t="s">
        <v>15</v>
      </c>
      <c r="J1809" s="1" t="s">
        <v>15</v>
      </c>
      <c r="K1809" s="1" t="s">
        <v>15</v>
      </c>
      <c r="L1809" s="1" t="s">
        <v>15</v>
      </c>
      <c r="R1809" s="2" t="s">
        <v>4438</v>
      </c>
      <c r="S1809" s="5" t="str">
        <f t="shared" si="34"/>
        <v>CVE</v>
      </c>
      <c r="T1809" s="2" t="s">
        <v>4473</v>
      </c>
    </row>
    <row r="1810" spans="1:20" x14ac:dyDescent="0.3">
      <c r="A1810" s="1" t="s">
        <v>5010</v>
      </c>
      <c r="B1810" s="1" t="s">
        <v>1785</v>
      </c>
      <c r="C1810" s="1" t="s">
        <v>2635</v>
      </c>
      <c r="D1810" s="1" t="s">
        <v>15</v>
      </c>
      <c r="E1810" s="2">
        <v>3</v>
      </c>
      <c r="F1810" s="1" t="s">
        <v>1613</v>
      </c>
      <c r="H1810" s="1" t="s">
        <v>15</v>
      </c>
      <c r="I1810" s="1" t="s">
        <v>15</v>
      </c>
      <c r="J1810" s="1" t="s">
        <v>15</v>
      </c>
      <c r="K1810" s="1" t="s">
        <v>15</v>
      </c>
      <c r="L1810" s="1" t="s">
        <v>15</v>
      </c>
      <c r="R1810" s="2" t="s">
        <v>4438</v>
      </c>
      <c r="S1810" s="5" t="str">
        <f t="shared" si="34"/>
        <v>CVE</v>
      </c>
      <c r="T1810" s="2" t="s">
        <v>4473</v>
      </c>
    </row>
    <row r="1811" spans="1:20" x14ac:dyDescent="0.3">
      <c r="A1811" s="1" t="s">
        <v>5011</v>
      </c>
      <c r="B1811" s="1" t="s">
        <v>1788</v>
      </c>
      <c r="C1811" s="1" t="s">
        <v>2637</v>
      </c>
      <c r="D1811" s="1" t="s">
        <v>15</v>
      </c>
      <c r="E1811" s="2">
        <v>3</v>
      </c>
      <c r="F1811" s="1" t="s">
        <v>1613</v>
      </c>
      <c r="H1811" s="1" t="s">
        <v>15</v>
      </c>
      <c r="I1811" s="1" t="s">
        <v>15</v>
      </c>
      <c r="J1811" s="1" t="s">
        <v>15</v>
      </c>
      <c r="K1811" s="1" t="s">
        <v>15</v>
      </c>
      <c r="L1811" s="1" t="s">
        <v>15</v>
      </c>
      <c r="R1811" s="2" t="s">
        <v>4438</v>
      </c>
      <c r="S1811" s="5" t="str">
        <f t="shared" si="34"/>
        <v>CVE</v>
      </c>
      <c r="T1811" s="2" t="s">
        <v>4473</v>
      </c>
    </row>
    <row r="1812" spans="1:20" x14ac:dyDescent="0.3">
      <c r="A1812" s="1" t="s">
        <v>5012</v>
      </c>
      <c r="B1812" s="1" t="s">
        <v>1791</v>
      </c>
      <c r="C1812" s="1" t="s">
        <v>2639</v>
      </c>
      <c r="D1812" s="1" t="s">
        <v>15</v>
      </c>
      <c r="E1812" s="2">
        <v>3</v>
      </c>
      <c r="F1812" s="1" t="s">
        <v>1613</v>
      </c>
      <c r="H1812" s="1" t="s">
        <v>15</v>
      </c>
      <c r="I1812" s="1" t="s">
        <v>15</v>
      </c>
      <c r="J1812" s="1" t="s">
        <v>15</v>
      </c>
      <c r="K1812" s="1" t="s">
        <v>15</v>
      </c>
      <c r="L1812" s="1" t="s">
        <v>15</v>
      </c>
      <c r="R1812" s="2" t="s">
        <v>4438</v>
      </c>
      <c r="S1812" s="5" t="str">
        <f t="shared" si="34"/>
        <v>CVE</v>
      </c>
      <c r="T1812" s="2" t="s">
        <v>4473</v>
      </c>
    </row>
    <row r="1813" spans="1:20" x14ac:dyDescent="0.3">
      <c r="A1813" s="1" t="s">
        <v>5013</v>
      </c>
      <c r="B1813" s="1" t="s">
        <v>1794</v>
      </c>
      <c r="C1813" s="1" t="s">
        <v>2641</v>
      </c>
      <c r="D1813" s="1" t="s">
        <v>15</v>
      </c>
      <c r="E1813" s="2">
        <v>3</v>
      </c>
      <c r="F1813" s="1" t="s">
        <v>1613</v>
      </c>
      <c r="H1813" s="1" t="s">
        <v>15</v>
      </c>
      <c r="I1813" s="1" t="s">
        <v>15</v>
      </c>
      <c r="J1813" s="1" t="s">
        <v>15</v>
      </c>
      <c r="K1813" s="1" t="s">
        <v>15</v>
      </c>
      <c r="L1813" s="1" t="s">
        <v>15</v>
      </c>
      <c r="R1813" s="2" t="s">
        <v>4438</v>
      </c>
      <c r="S1813" s="5" t="str">
        <f t="shared" si="34"/>
        <v>CVE</v>
      </c>
      <c r="T1813" s="2" t="s">
        <v>4473</v>
      </c>
    </row>
    <row r="1814" spans="1:20" x14ac:dyDescent="0.3">
      <c r="A1814" s="1" t="s">
        <v>5014</v>
      </c>
      <c r="B1814" s="1" t="s">
        <v>1797</v>
      </c>
      <c r="C1814" s="1" t="s">
        <v>2643</v>
      </c>
      <c r="D1814" s="1" t="s">
        <v>15</v>
      </c>
      <c r="E1814" s="2">
        <v>3</v>
      </c>
      <c r="F1814" s="1" t="s">
        <v>1613</v>
      </c>
      <c r="H1814" s="1" t="s">
        <v>15</v>
      </c>
      <c r="I1814" s="1" t="s">
        <v>15</v>
      </c>
      <c r="J1814" s="1" t="s">
        <v>15</v>
      </c>
      <c r="K1814" s="1" t="s">
        <v>15</v>
      </c>
      <c r="L1814" s="1" t="s">
        <v>15</v>
      </c>
      <c r="R1814" s="2" t="s">
        <v>4438</v>
      </c>
      <c r="S1814" s="5" t="str">
        <f t="shared" si="34"/>
        <v>CVE</v>
      </c>
      <c r="T1814" s="2" t="s">
        <v>4473</v>
      </c>
    </row>
    <row r="1815" spans="1:20" x14ac:dyDescent="0.3">
      <c r="A1815" s="1" t="s">
        <v>5015</v>
      </c>
      <c r="B1815" s="1" t="s">
        <v>1800</v>
      </c>
      <c r="C1815" s="1" t="s">
        <v>2645</v>
      </c>
      <c r="D1815" s="1" t="s">
        <v>15</v>
      </c>
      <c r="E1815" s="2">
        <v>3</v>
      </c>
      <c r="F1815" s="1" t="s">
        <v>1613</v>
      </c>
      <c r="H1815" s="1" t="s">
        <v>15</v>
      </c>
      <c r="I1815" s="1" t="s">
        <v>15</v>
      </c>
      <c r="J1815" s="1" t="s">
        <v>15</v>
      </c>
      <c r="K1815" s="1" t="s">
        <v>15</v>
      </c>
      <c r="L1815" s="1" t="s">
        <v>15</v>
      </c>
      <c r="R1815" s="2" t="s">
        <v>4438</v>
      </c>
      <c r="S1815" s="5" t="str">
        <f t="shared" si="34"/>
        <v>CVE</v>
      </c>
      <c r="T1815" s="2" t="s">
        <v>4473</v>
      </c>
    </row>
    <row r="1816" spans="1:20" x14ac:dyDescent="0.3">
      <c r="A1816" s="1" t="s">
        <v>5016</v>
      </c>
      <c r="B1816" s="1" t="s">
        <v>1803</v>
      </c>
      <c r="C1816" s="1" t="s">
        <v>2647</v>
      </c>
      <c r="D1816" s="1" t="s">
        <v>15</v>
      </c>
      <c r="E1816" s="2">
        <v>3</v>
      </c>
      <c r="F1816" s="1" t="s">
        <v>1613</v>
      </c>
      <c r="H1816" s="1" t="s">
        <v>15</v>
      </c>
      <c r="I1816" s="1" t="s">
        <v>15</v>
      </c>
      <c r="J1816" s="1" t="s">
        <v>15</v>
      </c>
      <c r="K1816" s="1" t="s">
        <v>15</v>
      </c>
      <c r="L1816" s="1" t="s">
        <v>15</v>
      </c>
      <c r="R1816" s="2" t="s">
        <v>4438</v>
      </c>
      <c r="S1816" s="5" t="str">
        <f t="shared" si="34"/>
        <v>CVE</v>
      </c>
      <c r="T1816" s="2" t="s">
        <v>4473</v>
      </c>
    </row>
    <row r="1817" spans="1:20" x14ac:dyDescent="0.3">
      <c r="A1817" s="1" t="s">
        <v>5017</v>
      </c>
      <c r="B1817" s="1" t="s">
        <v>1806</v>
      </c>
      <c r="C1817" s="1" t="s">
        <v>2649</v>
      </c>
      <c r="D1817" s="1" t="s">
        <v>15</v>
      </c>
      <c r="E1817" s="2">
        <v>3</v>
      </c>
      <c r="F1817" s="1" t="s">
        <v>1613</v>
      </c>
      <c r="H1817" s="1" t="s">
        <v>15</v>
      </c>
      <c r="I1817" s="1" t="s">
        <v>15</v>
      </c>
      <c r="J1817" s="1" t="s">
        <v>15</v>
      </c>
      <c r="K1817" s="1" t="s">
        <v>15</v>
      </c>
      <c r="L1817" s="1" t="s">
        <v>15</v>
      </c>
      <c r="R1817" s="2" t="s">
        <v>4438</v>
      </c>
      <c r="S1817" s="5" t="str">
        <f t="shared" si="34"/>
        <v>CVE</v>
      </c>
      <c r="T1817" s="2" t="s">
        <v>4473</v>
      </c>
    </row>
    <row r="1818" spans="1:20" x14ac:dyDescent="0.3">
      <c r="A1818" s="1" t="s">
        <v>5018</v>
      </c>
      <c r="B1818" s="1" t="s">
        <v>1809</v>
      </c>
      <c r="C1818" s="1" t="s">
        <v>2651</v>
      </c>
      <c r="D1818" s="1" t="s">
        <v>15</v>
      </c>
      <c r="E1818" s="2">
        <v>3</v>
      </c>
      <c r="F1818" s="1" t="s">
        <v>1613</v>
      </c>
      <c r="H1818" s="1" t="s">
        <v>15</v>
      </c>
      <c r="I1818" s="1" t="s">
        <v>15</v>
      </c>
      <c r="J1818" s="1" t="s">
        <v>15</v>
      </c>
      <c r="K1818" s="1" t="s">
        <v>15</v>
      </c>
      <c r="L1818" s="1" t="s">
        <v>15</v>
      </c>
      <c r="R1818" s="2" t="s">
        <v>4438</v>
      </c>
      <c r="S1818" s="5" t="str">
        <f t="shared" si="34"/>
        <v>CVE</v>
      </c>
      <c r="T1818" s="2" t="s">
        <v>4473</v>
      </c>
    </row>
    <row r="1819" spans="1:20" x14ac:dyDescent="0.3">
      <c r="A1819" s="1" t="s">
        <v>5019</v>
      </c>
      <c r="B1819" s="1" t="s">
        <v>1812</v>
      </c>
      <c r="C1819" s="1" t="s">
        <v>2653</v>
      </c>
      <c r="D1819" s="1" t="s">
        <v>15</v>
      </c>
      <c r="E1819" s="2">
        <v>3</v>
      </c>
      <c r="F1819" s="1" t="s">
        <v>1613</v>
      </c>
      <c r="H1819" s="1" t="s">
        <v>15</v>
      </c>
      <c r="I1819" s="1" t="s">
        <v>15</v>
      </c>
      <c r="J1819" s="1" t="s">
        <v>15</v>
      </c>
      <c r="K1819" s="1" t="s">
        <v>15</v>
      </c>
      <c r="L1819" s="1" t="s">
        <v>15</v>
      </c>
      <c r="R1819" s="2" t="s">
        <v>4438</v>
      </c>
      <c r="S1819" s="5" t="str">
        <f t="shared" si="34"/>
        <v>CVE</v>
      </c>
      <c r="T1819" s="2" t="s">
        <v>4473</v>
      </c>
    </row>
    <row r="1820" spans="1:20" x14ac:dyDescent="0.3">
      <c r="A1820" s="1" t="s">
        <v>5020</v>
      </c>
      <c r="B1820" s="1" t="s">
        <v>1815</v>
      </c>
      <c r="C1820" s="1" t="s">
        <v>2655</v>
      </c>
      <c r="D1820" s="1" t="s">
        <v>15</v>
      </c>
      <c r="E1820" s="2">
        <v>3</v>
      </c>
      <c r="F1820" s="1" t="s">
        <v>1613</v>
      </c>
      <c r="H1820" s="1" t="s">
        <v>15</v>
      </c>
      <c r="I1820" s="1" t="s">
        <v>15</v>
      </c>
      <c r="J1820" s="1" t="s">
        <v>15</v>
      </c>
      <c r="K1820" s="1" t="s">
        <v>15</v>
      </c>
      <c r="L1820" s="1" t="s">
        <v>15</v>
      </c>
      <c r="R1820" s="2" t="s">
        <v>4438</v>
      </c>
      <c r="S1820" s="5" t="str">
        <f t="shared" si="34"/>
        <v>CVE</v>
      </c>
      <c r="T1820" s="2" t="s">
        <v>4473</v>
      </c>
    </row>
    <row r="1821" spans="1:20" x14ac:dyDescent="0.3">
      <c r="A1821" s="1" t="s">
        <v>5021</v>
      </c>
      <c r="B1821" s="1" t="s">
        <v>1818</v>
      </c>
      <c r="C1821" s="1" t="s">
        <v>2657</v>
      </c>
      <c r="D1821" s="1" t="s">
        <v>15</v>
      </c>
      <c r="E1821" s="2">
        <v>3</v>
      </c>
      <c r="F1821" s="1" t="s">
        <v>1613</v>
      </c>
      <c r="H1821" s="1" t="s">
        <v>15</v>
      </c>
      <c r="I1821" s="1" t="s">
        <v>15</v>
      </c>
      <c r="J1821" s="1" t="s">
        <v>15</v>
      </c>
      <c r="K1821" s="1" t="s">
        <v>15</v>
      </c>
      <c r="L1821" s="1" t="s">
        <v>15</v>
      </c>
      <c r="R1821" s="2" t="s">
        <v>4438</v>
      </c>
      <c r="S1821" s="5" t="str">
        <f t="shared" si="34"/>
        <v>CVE</v>
      </c>
      <c r="T1821" s="2" t="s">
        <v>4473</v>
      </c>
    </row>
    <row r="1822" spans="1:20" x14ac:dyDescent="0.3">
      <c r="A1822" s="1" t="s">
        <v>5022</v>
      </c>
      <c r="B1822" s="1" t="s">
        <v>1821</v>
      </c>
      <c r="C1822" s="1" t="s">
        <v>2659</v>
      </c>
      <c r="D1822" s="1" t="s">
        <v>15</v>
      </c>
      <c r="E1822" s="2">
        <v>3</v>
      </c>
      <c r="F1822" s="1" t="s">
        <v>1613</v>
      </c>
      <c r="H1822" s="1" t="s">
        <v>15</v>
      </c>
      <c r="I1822" s="1" t="s">
        <v>15</v>
      </c>
      <c r="J1822" s="1" t="s">
        <v>15</v>
      </c>
      <c r="K1822" s="1" t="s">
        <v>15</v>
      </c>
      <c r="L1822" s="1" t="s">
        <v>15</v>
      </c>
      <c r="R1822" s="2" t="s">
        <v>4438</v>
      </c>
      <c r="S1822" s="5" t="str">
        <f t="shared" si="34"/>
        <v>CVE</v>
      </c>
      <c r="T1822" s="2" t="s">
        <v>4473</v>
      </c>
    </row>
    <row r="1823" spans="1:20" x14ac:dyDescent="0.3">
      <c r="A1823" s="1" t="s">
        <v>5023</v>
      </c>
      <c r="B1823" s="1" t="s">
        <v>1824</v>
      </c>
      <c r="C1823" s="1" t="s">
        <v>2661</v>
      </c>
      <c r="D1823" s="1" t="s">
        <v>15</v>
      </c>
      <c r="E1823" s="2">
        <v>3</v>
      </c>
      <c r="F1823" s="1" t="s">
        <v>1613</v>
      </c>
      <c r="H1823" s="1" t="s">
        <v>15</v>
      </c>
      <c r="I1823" s="1" t="s">
        <v>15</v>
      </c>
      <c r="J1823" s="1" t="s">
        <v>15</v>
      </c>
      <c r="K1823" s="1" t="s">
        <v>15</v>
      </c>
      <c r="L1823" s="1" t="s">
        <v>15</v>
      </c>
      <c r="R1823" s="2" t="s">
        <v>4438</v>
      </c>
      <c r="S1823" s="5" t="str">
        <f t="shared" si="34"/>
        <v>CVE</v>
      </c>
      <c r="T1823" s="2" t="s">
        <v>4473</v>
      </c>
    </row>
    <row r="1824" spans="1:20" x14ac:dyDescent="0.3">
      <c r="A1824" s="1" t="s">
        <v>5024</v>
      </c>
      <c r="B1824" s="1" t="s">
        <v>1827</v>
      </c>
      <c r="C1824" s="1" t="s">
        <v>2663</v>
      </c>
      <c r="D1824" s="1" t="s">
        <v>15</v>
      </c>
      <c r="E1824" s="2">
        <v>3</v>
      </c>
      <c r="F1824" s="1" t="s">
        <v>1613</v>
      </c>
      <c r="H1824" s="1" t="s">
        <v>15</v>
      </c>
      <c r="I1824" s="1" t="s">
        <v>15</v>
      </c>
      <c r="J1824" s="1" t="s">
        <v>15</v>
      </c>
      <c r="K1824" s="1" t="s">
        <v>15</v>
      </c>
      <c r="L1824" s="1" t="s">
        <v>15</v>
      </c>
      <c r="R1824" s="2" t="s">
        <v>4438</v>
      </c>
      <c r="S1824" s="5" t="str">
        <f t="shared" si="34"/>
        <v>CVE</v>
      </c>
      <c r="T1824" s="2" t="s">
        <v>4473</v>
      </c>
    </row>
    <row r="1825" spans="1:20" x14ac:dyDescent="0.3">
      <c r="A1825" s="1" t="s">
        <v>5025</v>
      </c>
      <c r="B1825" s="1" t="s">
        <v>1830</v>
      </c>
      <c r="C1825" s="1" t="s">
        <v>2665</v>
      </c>
      <c r="D1825" s="1" t="s">
        <v>15</v>
      </c>
      <c r="E1825" s="2">
        <v>3</v>
      </c>
      <c r="F1825" s="1" t="s">
        <v>1613</v>
      </c>
      <c r="H1825" s="1" t="s">
        <v>15</v>
      </c>
      <c r="I1825" s="1" t="s">
        <v>15</v>
      </c>
      <c r="J1825" s="1" t="s">
        <v>15</v>
      </c>
      <c r="K1825" s="1" t="s">
        <v>15</v>
      </c>
      <c r="L1825" s="1" t="s">
        <v>15</v>
      </c>
      <c r="R1825" s="2" t="s">
        <v>4438</v>
      </c>
      <c r="S1825" s="5" t="str">
        <f t="shared" si="34"/>
        <v>CVE</v>
      </c>
      <c r="T1825" s="2" t="s">
        <v>4473</v>
      </c>
    </row>
    <row r="1826" spans="1:20" x14ac:dyDescent="0.3">
      <c r="A1826" s="1" t="s">
        <v>5026</v>
      </c>
      <c r="B1826" s="1" t="s">
        <v>1833</v>
      </c>
      <c r="C1826" s="1" t="s">
        <v>2667</v>
      </c>
      <c r="D1826" s="1" t="s">
        <v>15</v>
      </c>
      <c r="E1826" s="2">
        <v>3</v>
      </c>
      <c r="F1826" s="1" t="s">
        <v>1613</v>
      </c>
      <c r="H1826" s="1" t="s">
        <v>15</v>
      </c>
      <c r="I1826" s="1" t="s">
        <v>15</v>
      </c>
      <c r="J1826" s="1" t="s">
        <v>15</v>
      </c>
      <c r="K1826" s="1" t="s">
        <v>15</v>
      </c>
      <c r="L1826" s="1" t="s">
        <v>15</v>
      </c>
      <c r="R1826" s="2" t="s">
        <v>4438</v>
      </c>
      <c r="S1826" s="5" t="str">
        <f t="shared" si="34"/>
        <v>CVE</v>
      </c>
      <c r="T1826" s="2" t="s">
        <v>4473</v>
      </c>
    </row>
    <row r="1827" spans="1:20" x14ac:dyDescent="0.3">
      <c r="A1827" s="1" t="s">
        <v>5027</v>
      </c>
      <c r="B1827" s="1" t="s">
        <v>1836</v>
      </c>
      <c r="C1827" s="1" t="s">
        <v>2669</v>
      </c>
      <c r="D1827" s="1" t="s">
        <v>15</v>
      </c>
      <c r="E1827" s="2">
        <v>3</v>
      </c>
      <c r="F1827" s="1" t="s">
        <v>1613</v>
      </c>
      <c r="H1827" s="1" t="s">
        <v>15</v>
      </c>
      <c r="I1827" s="1" t="s">
        <v>15</v>
      </c>
      <c r="J1827" s="1" t="s">
        <v>15</v>
      </c>
      <c r="K1827" s="1" t="s">
        <v>15</v>
      </c>
      <c r="L1827" s="1" t="s">
        <v>15</v>
      </c>
      <c r="R1827" s="2" t="s">
        <v>4438</v>
      </c>
      <c r="S1827" s="5" t="str">
        <f t="shared" ref="S1827:S1890" si="35">+F1827</f>
        <v>CVE</v>
      </c>
      <c r="T1827" s="2" t="s">
        <v>4473</v>
      </c>
    </row>
    <row r="1828" spans="1:20" x14ac:dyDescent="0.3">
      <c r="A1828" s="1" t="s">
        <v>5028</v>
      </c>
      <c r="B1828" s="1" t="s">
        <v>1839</v>
      </c>
      <c r="C1828" s="1" t="s">
        <v>2671</v>
      </c>
      <c r="D1828" s="1" t="s">
        <v>15</v>
      </c>
      <c r="E1828" s="2">
        <v>3</v>
      </c>
      <c r="F1828" s="1" t="s">
        <v>1613</v>
      </c>
      <c r="H1828" s="1" t="s">
        <v>15</v>
      </c>
      <c r="I1828" s="1" t="s">
        <v>15</v>
      </c>
      <c r="J1828" s="1" t="s">
        <v>15</v>
      </c>
      <c r="K1828" s="1" t="s">
        <v>15</v>
      </c>
      <c r="L1828" s="1" t="s">
        <v>15</v>
      </c>
      <c r="R1828" s="2" t="s">
        <v>4438</v>
      </c>
      <c r="S1828" s="5" t="str">
        <f t="shared" si="35"/>
        <v>CVE</v>
      </c>
      <c r="T1828" s="2" t="s">
        <v>4473</v>
      </c>
    </row>
    <row r="1829" spans="1:20" x14ac:dyDescent="0.3">
      <c r="A1829" s="1" t="s">
        <v>5029</v>
      </c>
      <c r="B1829" s="1" t="s">
        <v>1842</v>
      </c>
      <c r="C1829" s="1" t="s">
        <v>2673</v>
      </c>
      <c r="D1829" s="1" t="s">
        <v>15</v>
      </c>
      <c r="E1829" s="2">
        <v>3</v>
      </c>
      <c r="F1829" s="1" t="s">
        <v>1613</v>
      </c>
      <c r="H1829" s="1" t="s">
        <v>15</v>
      </c>
      <c r="I1829" s="1" t="s">
        <v>15</v>
      </c>
      <c r="J1829" s="1" t="s">
        <v>15</v>
      </c>
      <c r="K1829" s="1" t="s">
        <v>15</v>
      </c>
      <c r="L1829" s="1" t="s">
        <v>15</v>
      </c>
      <c r="R1829" s="2" t="s">
        <v>4438</v>
      </c>
      <c r="S1829" s="5" t="str">
        <f t="shared" si="35"/>
        <v>CVE</v>
      </c>
      <c r="T1829" s="2" t="s">
        <v>4473</v>
      </c>
    </row>
    <row r="1830" spans="1:20" x14ac:dyDescent="0.3">
      <c r="A1830" s="1" t="s">
        <v>5030</v>
      </c>
      <c r="B1830" s="1" t="s">
        <v>1845</v>
      </c>
      <c r="C1830" s="1" t="s">
        <v>2675</v>
      </c>
      <c r="D1830" s="1" t="s">
        <v>15</v>
      </c>
      <c r="E1830" s="2">
        <v>3</v>
      </c>
      <c r="F1830" s="1" t="s">
        <v>1613</v>
      </c>
      <c r="H1830" s="1" t="s">
        <v>15</v>
      </c>
      <c r="I1830" s="1" t="s">
        <v>15</v>
      </c>
      <c r="J1830" s="1" t="s">
        <v>15</v>
      </c>
      <c r="K1830" s="1" t="s">
        <v>15</v>
      </c>
      <c r="L1830" s="1" t="s">
        <v>15</v>
      </c>
      <c r="R1830" s="2" t="s">
        <v>4438</v>
      </c>
      <c r="S1830" s="5" t="str">
        <f t="shared" si="35"/>
        <v>CVE</v>
      </c>
      <c r="T1830" s="2" t="s">
        <v>4473</v>
      </c>
    </row>
    <row r="1831" spans="1:20" x14ac:dyDescent="0.3">
      <c r="A1831" s="1" t="s">
        <v>5031</v>
      </c>
      <c r="B1831" s="1" t="s">
        <v>1848</v>
      </c>
      <c r="C1831" s="1" t="s">
        <v>2677</v>
      </c>
      <c r="D1831" s="1" t="s">
        <v>15</v>
      </c>
      <c r="E1831" s="2">
        <v>3</v>
      </c>
      <c r="F1831" s="1" t="s">
        <v>1613</v>
      </c>
      <c r="H1831" s="1" t="s">
        <v>15</v>
      </c>
      <c r="I1831" s="1" t="s">
        <v>15</v>
      </c>
      <c r="J1831" s="1" t="s">
        <v>15</v>
      </c>
      <c r="K1831" s="1" t="s">
        <v>15</v>
      </c>
      <c r="L1831" s="1" t="s">
        <v>15</v>
      </c>
      <c r="R1831" s="2" t="s">
        <v>4438</v>
      </c>
      <c r="S1831" s="5" t="str">
        <f t="shared" si="35"/>
        <v>CVE</v>
      </c>
      <c r="T1831" s="2" t="s">
        <v>4473</v>
      </c>
    </row>
    <row r="1832" spans="1:20" x14ac:dyDescent="0.3">
      <c r="A1832" s="1" t="s">
        <v>5032</v>
      </c>
      <c r="B1832" s="1" t="s">
        <v>1855</v>
      </c>
      <c r="C1832" s="1" t="s">
        <v>2679</v>
      </c>
      <c r="D1832" s="1" t="s">
        <v>15</v>
      </c>
      <c r="E1832" s="2">
        <v>3</v>
      </c>
      <c r="F1832" s="1" t="s">
        <v>1613</v>
      </c>
      <c r="H1832" s="1" t="s">
        <v>15</v>
      </c>
      <c r="I1832" s="1" t="s">
        <v>15</v>
      </c>
      <c r="J1832" s="1" t="s">
        <v>15</v>
      </c>
      <c r="K1832" s="1" t="s">
        <v>15</v>
      </c>
      <c r="L1832" s="1" t="s">
        <v>15</v>
      </c>
      <c r="R1832" s="2" t="s">
        <v>4438</v>
      </c>
      <c r="S1832" s="5" t="str">
        <f t="shared" si="35"/>
        <v>CVE</v>
      </c>
      <c r="T1832" s="2" t="s">
        <v>4473</v>
      </c>
    </row>
    <row r="1833" spans="1:20" x14ac:dyDescent="0.3">
      <c r="A1833" s="1" t="s">
        <v>5033</v>
      </c>
      <c r="B1833" s="1" t="s">
        <v>1858</v>
      </c>
      <c r="C1833" s="1" t="s">
        <v>2681</v>
      </c>
      <c r="D1833" s="1" t="s">
        <v>15</v>
      </c>
      <c r="E1833" s="2">
        <v>3</v>
      </c>
      <c r="F1833" s="1" t="s">
        <v>1613</v>
      </c>
      <c r="H1833" s="1" t="s">
        <v>15</v>
      </c>
      <c r="I1833" s="1" t="s">
        <v>15</v>
      </c>
      <c r="J1833" s="1" t="s">
        <v>15</v>
      </c>
      <c r="K1833" s="1" t="s">
        <v>15</v>
      </c>
      <c r="L1833" s="1" t="s">
        <v>15</v>
      </c>
      <c r="R1833" s="2" t="s">
        <v>4438</v>
      </c>
      <c r="S1833" s="5" t="str">
        <f t="shared" si="35"/>
        <v>CVE</v>
      </c>
      <c r="T1833" s="2" t="s">
        <v>4473</v>
      </c>
    </row>
    <row r="1834" spans="1:20" x14ac:dyDescent="0.3">
      <c r="A1834" s="1" t="s">
        <v>5034</v>
      </c>
      <c r="B1834" s="1" t="s">
        <v>1861</v>
      </c>
      <c r="C1834" s="1" t="s">
        <v>2683</v>
      </c>
      <c r="D1834" s="1" t="s">
        <v>15</v>
      </c>
      <c r="E1834" s="2">
        <v>3</v>
      </c>
      <c r="F1834" s="1" t="s">
        <v>1613</v>
      </c>
      <c r="H1834" s="1" t="s">
        <v>15</v>
      </c>
      <c r="I1834" s="1" t="s">
        <v>15</v>
      </c>
      <c r="J1834" s="1" t="s">
        <v>15</v>
      </c>
      <c r="K1834" s="1" t="s">
        <v>15</v>
      </c>
      <c r="L1834" s="1" t="s">
        <v>15</v>
      </c>
      <c r="R1834" s="2" t="s">
        <v>4438</v>
      </c>
      <c r="S1834" s="5" t="str">
        <f t="shared" si="35"/>
        <v>CVE</v>
      </c>
      <c r="T1834" s="2" t="s">
        <v>4473</v>
      </c>
    </row>
    <row r="1835" spans="1:20" x14ac:dyDescent="0.3">
      <c r="A1835" s="1" t="s">
        <v>5035</v>
      </c>
      <c r="B1835" s="1" t="s">
        <v>1864</v>
      </c>
      <c r="C1835" s="1" t="s">
        <v>2685</v>
      </c>
      <c r="D1835" s="1" t="s">
        <v>15</v>
      </c>
      <c r="E1835" s="2">
        <v>3</v>
      </c>
      <c r="F1835" s="1" t="s">
        <v>1613</v>
      </c>
      <c r="H1835" s="1" t="s">
        <v>15</v>
      </c>
      <c r="I1835" s="1" t="s">
        <v>15</v>
      </c>
      <c r="J1835" s="1" t="s">
        <v>15</v>
      </c>
      <c r="K1835" s="1" t="s">
        <v>15</v>
      </c>
      <c r="L1835" s="1" t="s">
        <v>15</v>
      </c>
      <c r="R1835" s="2" t="s">
        <v>4438</v>
      </c>
      <c r="S1835" s="5" t="str">
        <f t="shared" si="35"/>
        <v>CVE</v>
      </c>
      <c r="T1835" s="2" t="s">
        <v>4473</v>
      </c>
    </row>
    <row r="1836" spans="1:20" x14ac:dyDescent="0.3">
      <c r="A1836" s="1" t="s">
        <v>5036</v>
      </c>
      <c r="B1836" s="1" t="s">
        <v>1867</v>
      </c>
      <c r="C1836" s="1" t="s">
        <v>2687</v>
      </c>
      <c r="D1836" s="1" t="s">
        <v>15</v>
      </c>
      <c r="E1836" s="2">
        <v>3</v>
      </c>
      <c r="F1836" s="1" t="s">
        <v>1613</v>
      </c>
      <c r="H1836" s="1" t="s">
        <v>15</v>
      </c>
      <c r="I1836" s="1" t="s">
        <v>15</v>
      </c>
      <c r="J1836" s="1" t="s">
        <v>15</v>
      </c>
      <c r="K1836" s="1" t="s">
        <v>15</v>
      </c>
      <c r="L1836" s="1" t="s">
        <v>15</v>
      </c>
      <c r="R1836" s="2" t="s">
        <v>4438</v>
      </c>
      <c r="S1836" s="5" t="str">
        <f t="shared" si="35"/>
        <v>CVE</v>
      </c>
      <c r="T1836" s="2" t="s">
        <v>4473</v>
      </c>
    </row>
    <row r="1837" spans="1:20" x14ac:dyDescent="0.3">
      <c r="A1837" s="1" t="s">
        <v>2700</v>
      </c>
      <c r="B1837" s="1" t="s">
        <v>1895</v>
      </c>
      <c r="C1837" s="1" t="s">
        <v>2701</v>
      </c>
      <c r="D1837" s="1" t="s">
        <v>15</v>
      </c>
      <c r="E1837" s="2">
        <v>3</v>
      </c>
      <c r="F1837" s="1" t="s">
        <v>1613</v>
      </c>
      <c r="H1837" s="1" t="s">
        <v>15</v>
      </c>
      <c r="I1837" s="1" t="s">
        <v>15</v>
      </c>
      <c r="J1837" s="1" t="s">
        <v>15</v>
      </c>
      <c r="K1837" s="1" t="s">
        <v>15</v>
      </c>
      <c r="L1837" s="1" t="s">
        <v>15</v>
      </c>
      <c r="R1837" s="2" t="s">
        <v>4438</v>
      </c>
      <c r="S1837" s="5" t="str">
        <f t="shared" si="35"/>
        <v>CVE</v>
      </c>
      <c r="T1837" s="2" t="s">
        <v>4473</v>
      </c>
    </row>
    <row r="1838" spans="1:20" x14ac:dyDescent="0.3">
      <c r="A1838" s="1" t="s">
        <v>2702</v>
      </c>
      <c r="B1838" s="1" t="s">
        <v>1898</v>
      </c>
      <c r="C1838" s="1" t="s">
        <v>2703</v>
      </c>
      <c r="D1838" s="1" t="s">
        <v>15</v>
      </c>
      <c r="E1838" s="2">
        <v>3</v>
      </c>
      <c r="F1838" s="1" t="s">
        <v>1613</v>
      </c>
      <c r="H1838" s="1" t="s">
        <v>15</v>
      </c>
      <c r="I1838" s="1" t="s">
        <v>15</v>
      </c>
      <c r="J1838" s="1" t="s">
        <v>15</v>
      </c>
      <c r="K1838" s="1" t="s">
        <v>15</v>
      </c>
      <c r="L1838" s="1" t="s">
        <v>15</v>
      </c>
      <c r="R1838" s="2" t="s">
        <v>4438</v>
      </c>
      <c r="S1838" s="5" t="str">
        <f t="shared" si="35"/>
        <v>CVE</v>
      </c>
      <c r="T1838" s="2" t="s">
        <v>4473</v>
      </c>
    </row>
    <row r="1839" spans="1:20" x14ac:dyDescent="0.3">
      <c r="A1839" s="1" t="s">
        <v>2704</v>
      </c>
      <c r="B1839" s="1" t="s">
        <v>1901</v>
      </c>
      <c r="C1839" s="1" t="s">
        <v>2705</v>
      </c>
      <c r="D1839" s="1" t="s">
        <v>15</v>
      </c>
      <c r="E1839" s="2">
        <v>3</v>
      </c>
      <c r="F1839" s="1" t="s">
        <v>1613</v>
      </c>
      <c r="H1839" s="1" t="s">
        <v>15</v>
      </c>
      <c r="I1839" s="1" t="s">
        <v>15</v>
      </c>
      <c r="J1839" s="1" t="s">
        <v>15</v>
      </c>
      <c r="K1839" s="1" t="s">
        <v>15</v>
      </c>
      <c r="L1839" s="1" t="s">
        <v>15</v>
      </c>
      <c r="R1839" s="2" t="s">
        <v>4438</v>
      </c>
      <c r="S1839" s="5" t="str">
        <f t="shared" si="35"/>
        <v>CVE</v>
      </c>
      <c r="T1839" s="2" t="s">
        <v>4473</v>
      </c>
    </row>
    <row r="1840" spans="1:20" x14ac:dyDescent="0.3">
      <c r="A1840" s="1" t="s">
        <v>2706</v>
      </c>
      <c r="B1840" s="1" t="s">
        <v>1904</v>
      </c>
      <c r="C1840" s="1" t="s">
        <v>2707</v>
      </c>
      <c r="D1840" s="1" t="s">
        <v>15</v>
      </c>
      <c r="E1840" s="2">
        <v>3</v>
      </c>
      <c r="F1840" s="1" t="s">
        <v>1613</v>
      </c>
      <c r="H1840" s="1" t="s">
        <v>15</v>
      </c>
      <c r="I1840" s="1" t="s">
        <v>15</v>
      </c>
      <c r="J1840" s="1" t="s">
        <v>15</v>
      </c>
      <c r="K1840" s="1" t="s">
        <v>15</v>
      </c>
      <c r="L1840" s="1" t="s">
        <v>15</v>
      </c>
      <c r="R1840" s="2" t="s">
        <v>4438</v>
      </c>
      <c r="S1840" s="5" t="str">
        <f t="shared" si="35"/>
        <v>CVE</v>
      </c>
      <c r="T1840" s="2" t="s">
        <v>4473</v>
      </c>
    </row>
    <row r="1841" spans="1:20" x14ac:dyDescent="0.3">
      <c r="A1841" s="1" t="s">
        <v>2708</v>
      </c>
      <c r="B1841" s="1" t="s">
        <v>1907</v>
      </c>
      <c r="C1841" s="1" t="s">
        <v>2709</v>
      </c>
      <c r="D1841" s="1" t="s">
        <v>15</v>
      </c>
      <c r="E1841" s="2">
        <v>3</v>
      </c>
      <c r="F1841" s="1" t="s">
        <v>1613</v>
      </c>
      <c r="H1841" s="1" t="s">
        <v>15</v>
      </c>
      <c r="I1841" s="1" t="s">
        <v>15</v>
      </c>
      <c r="J1841" s="1" t="s">
        <v>15</v>
      </c>
      <c r="K1841" s="1" t="s">
        <v>15</v>
      </c>
      <c r="L1841" s="1" t="s">
        <v>15</v>
      </c>
      <c r="R1841" s="2" t="s">
        <v>4438</v>
      </c>
      <c r="S1841" s="5" t="str">
        <f t="shared" si="35"/>
        <v>CVE</v>
      </c>
      <c r="T1841" s="2" t="s">
        <v>4473</v>
      </c>
    </row>
    <row r="1842" spans="1:20" x14ac:dyDescent="0.3">
      <c r="A1842" s="1" t="s">
        <v>2710</v>
      </c>
      <c r="B1842" s="1" t="s">
        <v>1910</v>
      </c>
      <c r="C1842" s="1" t="s">
        <v>2711</v>
      </c>
      <c r="D1842" s="1" t="s">
        <v>15</v>
      </c>
      <c r="E1842" s="2">
        <v>3</v>
      </c>
      <c r="F1842" s="1" t="s">
        <v>1613</v>
      </c>
      <c r="H1842" s="1" t="s">
        <v>15</v>
      </c>
      <c r="I1842" s="1" t="s">
        <v>15</v>
      </c>
      <c r="J1842" s="1" t="s">
        <v>15</v>
      </c>
      <c r="K1842" s="1" t="s">
        <v>15</v>
      </c>
      <c r="L1842" s="1" t="s">
        <v>15</v>
      </c>
      <c r="R1842" s="2" t="s">
        <v>4438</v>
      </c>
      <c r="S1842" s="5" t="str">
        <f t="shared" si="35"/>
        <v>CVE</v>
      </c>
      <c r="T1842" s="2" t="s">
        <v>4473</v>
      </c>
    </row>
    <row r="1843" spans="1:20" x14ac:dyDescent="0.3">
      <c r="A1843" s="1" t="s">
        <v>2712</v>
      </c>
      <c r="B1843" s="1" t="s">
        <v>1913</v>
      </c>
      <c r="C1843" s="1" t="s">
        <v>2713</v>
      </c>
      <c r="D1843" s="1" t="s">
        <v>15</v>
      </c>
      <c r="E1843" s="2">
        <v>3</v>
      </c>
      <c r="F1843" s="1" t="s">
        <v>1613</v>
      </c>
      <c r="H1843" s="1" t="s">
        <v>15</v>
      </c>
      <c r="I1843" s="1" t="s">
        <v>15</v>
      </c>
      <c r="J1843" s="1" t="s">
        <v>15</v>
      </c>
      <c r="K1843" s="1" t="s">
        <v>15</v>
      </c>
      <c r="L1843" s="1" t="s">
        <v>15</v>
      </c>
      <c r="R1843" s="2" t="s">
        <v>4438</v>
      </c>
      <c r="S1843" s="5" t="str">
        <f t="shared" si="35"/>
        <v>CVE</v>
      </c>
      <c r="T1843" s="2" t="s">
        <v>4473</v>
      </c>
    </row>
    <row r="1844" spans="1:20" x14ac:dyDescent="0.3">
      <c r="A1844" s="1" t="s">
        <v>2714</v>
      </c>
      <c r="B1844" s="1" t="s">
        <v>1916</v>
      </c>
      <c r="C1844" s="1" t="s">
        <v>2715</v>
      </c>
      <c r="D1844" s="1" t="s">
        <v>15</v>
      </c>
      <c r="E1844" s="2">
        <v>3</v>
      </c>
      <c r="F1844" s="1" t="s">
        <v>1613</v>
      </c>
      <c r="H1844" s="1" t="s">
        <v>15</v>
      </c>
      <c r="I1844" s="1" t="s">
        <v>15</v>
      </c>
      <c r="J1844" s="1" t="s">
        <v>15</v>
      </c>
      <c r="K1844" s="1" t="s">
        <v>15</v>
      </c>
      <c r="L1844" s="1" t="s">
        <v>15</v>
      </c>
      <c r="R1844" s="2" t="s">
        <v>4438</v>
      </c>
      <c r="S1844" s="5" t="str">
        <f t="shared" si="35"/>
        <v>CVE</v>
      </c>
      <c r="T1844" s="2" t="s">
        <v>4473</v>
      </c>
    </row>
    <row r="1845" spans="1:20" x14ac:dyDescent="0.3">
      <c r="A1845" s="1" t="s">
        <v>2716</v>
      </c>
      <c r="B1845" s="1" t="s">
        <v>1919</v>
      </c>
      <c r="C1845" s="1" t="s">
        <v>2717</v>
      </c>
      <c r="D1845" s="1" t="s">
        <v>15</v>
      </c>
      <c r="E1845" s="2">
        <v>3</v>
      </c>
      <c r="F1845" s="1" t="s">
        <v>1613</v>
      </c>
      <c r="H1845" s="1" t="s">
        <v>15</v>
      </c>
      <c r="I1845" s="1" t="s">
        <v>15</v>
      </c>
      <c r="J1845" s="1" t="s">
        <v>15</v>
      </c>
      <c r="K1845" s="1" t="s">
        <v>15</v>
      </c>
      <c r="L1845" s="1" t="s">
        <v>15</v>
      </c>
      <c r="R1845" s="2" t="s">
        <v>4438</v>
      </c>
      <c r="S1845" s="5" t="str">
        <f t="shared" si="35"/>
        <v>CVE</v>
      </c>
      <c r="T1845" s="2" t="s">
        <v>4473</v>
      </c>
    </row>
    <row r="1846" spans="1:20" x14ac:dyDescent="0.3">
      <c r="A1846" s="1" t="s">
        <v>2718</v>
      </c>
      <c r="B1846" s="1" t="s">
        <v>1922</v>
      </c>
      <c r="C1846" s="1" t="s">
        <v>2719</v>
      </c>
      <c r="D1846" s="1" t="s">
        <v>15</v>
      </c>
      <c r="E1846" s="2">
        <v>3</v>
      </c>
      <c r="F1846" s="1" t="s">
        <v>1613</v>
      </c>
      <c r="H1846" s="1" t="s">
        <v>15</v>
      </c>
      <c r="I1846" s="1" t="s">
        <v>15</v>
      </c>
      <c r="J1846" s="1" t="s">
        <v>15</v>
      </c>
      <c r="K1846" s="1" t="s">
        <v>15</v>
      </c>
      <c r="L1846" s="1" t="s">
        <v>15</v>
      </c>
      <c r="R1846" s="2" t="s">
        <v>4438</v>
      </c>
      <c r="S1846" s="5" t="str">
        <f t="shared" si="35"/>
        <v>CVE</v>
      </c>
      <c r="T1846" s="2" t="s">
        <v>4473</v>
      </c>
    </row>
    <row r="1847" spans="1:20" x14ac:dyDescent="0.3">
      <c r="A1847" s="1" t="s">
        <v>2720</v>
      </c>
      <c r="B1847" s="1" t="s">
        <v>1925</v>
      </c>
      <c r="C1847" s="1" t="s">
        <v>2721</v>
      </c>
      <c r="D1847" s="1" t="s">
        <v>15</v>
      </c>
      <c r="E1847" s="2">
        <v>3</v>
      </c>
      <c r="F1847" s="1" t="s">
        <v>1613</v>
      </c>
      <c r="H1847" s="1" t="s">
        <v>15</v>
      </c>
      <c r="I1847" s="1" t="s">
        <v>15</v>
      </c>
      <c r="J1847" s="1" t="s">
        <v>15</v>
      </c>
      <c r="K1847" s="1" t="s">
        <v>15</v>
      </c>
      <c r="L1847" s="1" t="s">
        <v>15</v>
      </c>
      <c r="R1847" s="2" t="s">
        <v>4438</v>
      </c>
      <c r="S1847" s="5" t="str">
        <f t="shared" si="35"/>
        <v>CVE</v>
      </c>
      <c r="T1847" s="2" t="s">
        <v>4473</v>
      </c>
    </row>
    <row r="1848" spans="1:20" x14ac:dyDescent="0.3">
      <c r="A1848" s="1" t="s">
        <v>2722</v>
      </c>
      <c r="B1848" s="1" t="s">
        <v>1928</v>
      </c>
      <c r="C1848" s="1" t="s">
        <v>2723</v>
      </c>
      <c r="D1848" s="1" t="s">
        <v>15</v>
      </c>
      <c r="E1848" s="2">
        <v>3</v>
      </c>
      <c r="F1848" s="1" t="s">
        <v>1613</v>
      </c>
      <c r="H1848" s="1" t="s">
        <v>15</v>
      </c>
      <c r="I1848" s="1" t="s">
        <v>15</v>
      </c>
      <c r="J1848" s="1" t="s">
        <v>15</v>
      </c>
      <c r="K1848" s="1" t="s">
        <v>15</v>
      </c>
      <c r="L1848" s="1" t="s">
        <v>15</v>
      </c>
      <c r="R1848" s="2" t="s">
        <v>4438</v>
      </c>
      <c r="S1848" s="5" t="str">
        <f t="shared" si="35"/>
        <v>CVE</v>
      </c>
      <c r="T1848" s="2" t="s">
        <v>4473</v>
      </c>
    </row>
    <row r="1849" spans="1:20" x14ac:dyDescent="0.3">
      <c r="A1849" s="1" t="s">
        <v>2724</v>
      </c>
      <c r="B1849" s="1" t="s">
        <v>1931</v>
      </c>
      <c r="C1849" s="1" t="s">
        <v>2725</v>
      </c>
      <c r="D1849" s="1" t="s">
        <v>15</v>
      </c>
      <c r="E1849" s="2">
        <v>3</v>
      </c>
      <c r="F1849" s="1" t="s">
        <v>1613</v>
      </c>
      <c r="H1849" s="1" t="s">
        <v>15</v>
      </c>
      <c r="I1849" s="1" t="s">
        <v>15</v>
      </c>
      <c r="J1849" s="1" t="s">
        <v>15</v>
      </c>
      <c r="K1849" s="1" t="s">
        <v>15</v>
      </c>
      <c r="L1849" s="1" t="s">
        <v>15</v>
      </c>
      <c r="R1849" s="2" t="s">
        <v>4438</v>
      </c>
      <c r="S1849" s="5" t="str">
        <f t="shared" si="35"/>
        <v>CVE</v>
      </c>
      <c r="T1849" s="2" t="s">
        <v>4473</v>
      </c>
    </row>
    <row r="1850" spans="1:20" x14ac:dyDescent="0.3">
      <c r="A1850" s="1" t="s">
        <v>2726</v>
      </c>
      <c r="B1850" s="1" t="s">
        <v>1934</v>
      </c>
      <c r="C1850" s="1" t="s">
        <v>2727</v>
      </c>
      <c r="D1850" s="1" t="s">
        <v>15</v>
      </c>
      <c r="E1850" s="2">
        <v>3</v>
      </c>
      <c r="F1850" s="1" t="s">
        <v>1613</v>
      </c>
      <c r="H1850" s="1" t="s">
        <v>15</v>
      </c>
      <c r="I1850" s="1" t="s">
        <v>15</v>
      </c>
      <c r="J1850" s="1" t="s">
        <v>15</v>
      </c>
      <c r="K1850" s="1" t="s">
        <v>15</v>
      </c>
      <c r="L1850" s="1" t="s">
        <v>15</v>
      </c>
      <c r="R1850" s="2" t="s">
        <v>4438</v>
      </c>
      <c r="S1850" s="5" t="str">
        <f t="shared" si="35"/>
        <v>CVE</v>
      </c>
      <c r="T1850" s="2" t="s">
        <v>4473</v>
      </c>
    </row>
    <row r="1851" spans="1:20" x14ac:dyDescent="0.3">
      <c r="A1851" s="1" t="s">
        <v>2728</v>
      </c>
      <c r="B1851" s="1" t="s">
        <v>1937</v>
      </c>
      <c r="C1851" s="1" t="s">
        <v>2729</v>
      </c>
      <c r="D1851" s="1" t="s">
        <v>15</v>
      </c>
      <c r="E1851" s="2">
        <v>3</v>
      </c>
      <c r="F1851" s="1" t="s">
        <v>1613</v>
      </c>
      <c r="H1851" s="1" t="s">
        <v>15</v>
      </c>
      <c r="I1851" s="1" t="s">
        <v>15</v>
      </c>
      <c r="J1851" s="1" t="s">
        <v>15</v>
      </c>
      <c r="K1851" s="1" t="s">
        <v>15</v>
      </c>
      <c r="L1851" s="1" t="s">
        <v>15</v>
      </c>
      <c r="R1851" s="2" t="s">
        <v>4438</v>
      </c>
      <c r="S1851" s="5" t="str">
        <f t="shared" si="35"/>
        <v>CVE</v>
      </c>
      <c r="T1851" s="2" t="s">
        <v>4473</v>
      </c>
    </row>
    <row r="1852" spans="1:20" x14ac:dyDescent="0.3">
      <c r="A1852" s="1" t="s">
        <v>2730</v>
      </c>
      <c r="B1852" s="1" t="s">
        <v>1940</v>
      </c>
      <c r="C1852" s="1" t="s">
        <v>2731</v>
      </c>
      <c r="D1852" s="1" t="s">
        <v>15</v>
      </c>
      <c r="E1852" s="2">
        <v>3</v>
      </c>
      <c r="F1852" s="1" t="s">
        <v>1613</v>
      </c>
      <c r="H1852" s="1" t="s">
        <v>15</v>
      </c>
      <c r="I1852" s="1" t="s">
        <v>15</v>
      </c>
      <c r="J1852" s="1" t="s">
        <v>15</v>
      </c>
      <c r="K1852" s="1" t="s">
        <v>15</v>
      </c>
      <c r="L1852" s="1" t="s">
        <v>15</v>
      </c>
      <c r="R1852" s="2" t="s">
        <v>4438</v>
      </c>
      <c r="S1852" s="5" t="str">
        <f t="shared" si="35"/>
        <v>CVE</v>
      </c>
      <c r="T1852" s="2" t="s">
        <v>4473</v>
      </c>
    </row>
    <row r="1853" spans="1:20" x14ac:dyDescent="0.3">
      <c r="A1853" s="1" t="s">
        <v>2732</v>
      </c>
      <c r="B1853" s="1" t="s">
        <v>1943</v>
      </c>
      <c r="C1853" s="1" t="s">
        <v>2733</v>
      </c>
      <c r="D1853" s="1" t="s">
        <v>15</v>
      </c>
      <c r="E1853" s="2">
        <v>3</v>
      </c>
      <c r="F1853" s="1" t="s">
        <v>1613</v>
      </c>
      <c r="H1853" s="1" t="s">
        <v>15</v>
      </c>
      <c r="I1853" s="1" t="s">
        <v>15</v>
      </c>
      <c r="J1853" s="1" t="s">
        <v>15</v>
      </c>
      <c r="K1853" s="1" t="s">
        <v>15</v>
      </c>
      <c r="L1853" s="1" t="s">
        <v>15</v>
      </c>
      <c r="R1853" s="2" t="s">
        <v>4438</v>
      </c>
      <c r="S1853" s="5" t="str">
        <f t="shared" si="35"/>
        <v>CVE</v>
      </c>
      <c r="T1853" s="2" t="s">
        <v>4473</v>
      </c>
    </row>
    <row r="1854" spans="1:20" x14ac:dyDescent="0.3">
      <c r="A1854" s="1" t="s">
        <v>2734</v>
      </c>
      <c r="B1854" s="1" t="s">
        <v>1945</v>
      </c>
      <c r="C1854" s="1" t="s">
        <v>2735</v>
      </c>
      <c r="D1854" s="1" t="s">
        <v>15</v>
      </c>
      <c r="E1854" s="2">
        <v>3</v>
      </c>
      <c r="F1854" s="1" t="s">
        <v>1613</v>
      </c>
      <c r="H1854" s="1" t="s">
        <v>15</v>
      </c>
      <c r="I1854" s="1" t="s">
        <v>15</v>
      </c>
      <c r="J1854" s="1" t="s">
        <v>15</v>
      </c>
      <c r="K1854" s="1" t="s">
        <v>15</v>
      </c>
      <c r="L1854" s="1" t="s">
        <v>15</v>
      </c>
      <c r="R1854" s="2" t="s">
        <v>4438</v>
      </c>
      <c r="S1854" s="5" t="str">
        <f t="shared" si="35"/>
        <v>CVE</v>
      </c>
      <c r="T1854" s="2" t="s">
        <v>4473</v>
      </c>
    </row>
    <row r="1855" spans="1:20" x14ac:dyDescent="0.3">
      <c r="A1855" s="1" t="s">
        <v>2736</v>
      </c>
      <c r="B1855" s="1" t="s">
        <v>1948</v>
      </c>
      <c r="C1855" s="1" t="s">
        <v>2737</v>
      </c>
      <c r="D1855" s="1" t="s">
        <v>15</v>
      </c>
      <c r="E1855" s="2">
        <v>3</v>
      </c>
      <c r="F1855" s="1" t="s">
        <v>1613</v>
      </c>
      <c r="H1855" s="1" t="s">
        <v>15</v>
      </c>
      <c r="I1855" s="1" t="s">
        <v>15</v>
      </c>
      <c r="J1855" s="1" t="s">
        <v>15</v>
      </c>
      <c r="K1855" s="1" t="s">
        <v>15</v>
      </c>
      <c r="L1855" s="1" t="s">
        <v>15</v>
      </c>
      <c r="R1855" s="2" t="s">
        <v>4438</v>
      </c>
      <c r="S1855" s="5" t="str">
        <f t="shared" si="35"/>
        <v>CVE</v>
      </c>
      <c r="T1855" s="2" t="s">
        <v>4473</v>
      </c>
    </row>
    <row r="1856" spans="1:20" x14ac:dyDescent="0.3">
      <c r="A1856" s="1" t="s">
        <v>2738</v>
      </c>
      <c r="B1856" s="1" t="s">
        <v>1873</v>
      </c>
      <c r="C1856" s="1" t="s">
        <v>2689</v>
      </c>
      <c r="D1856" s="1" t="s">
        <v>15</v>
      </c>
      <c r="E1856" s="2">
        <v>3</v>
      </c>
      <c r="F1856" s="1" t="s">
        <v>1613</v>
      </c>
      <c r="H1856" s="1" t="s">
        <v>15</v>
      </c>
      <c r="I1856" s="1" t="s">
        <v>15</v>
      </c>
      <c r="J1856" s="1" t="s">
        <v>15</v>
      </c>
      <c r="K1856" s="1" t="s">
        <v>15</v>
      </c>
      <c r="L1856" s="1" t="s">
        <v>15</v>
      </c>
      <c r="R1856" s="2" t="s">
        <v>4438</v>
      </c>
      <c r="S1856" s="5" t="str">
        <f t="shared" si="35"/>
        <v>CVE</v>
      </c>
      <c r="T1856" s="2" t="s">
        <v>4473</v>
      </c>
    </row>
    <row r="1857" spans="1:20" x14ac:dyDescent="0.3">
      <c r="A1857" s="1" t="s">
        <v>2739</v>
      </c>
      <c r="B1857" s="1" t="s">
        <v>1876</v>
      </c>
      <c r="C1857" s="1" t="s">
        <v>2691</v>
      </c>
      <c r="D1857" s="1" t="s">
        <v>15</v>
      </c>
      <c r="E1857" s="2">
        <v>3</v>
      </c>
      <c r="F1857" s="1" t="s">
        <v>1613</v>
      </c>
      <c r="H1857" s="1" t="s">
        <v>15</v>
      </c>
      <c r="I1857" s="1" t="s">
        <v>15</v>
      </c>
      <c r="J1857" s="1" t="s">
        <v>15</v>
      </c>
      <c r="K1857" s="1" t="s">
        <v>15</v>
      </c>
      <c r="L1857" s="1" t="s">
        <v>15</v>
      </c>
      <c r="R1857" s="2" t="s">
        <v>4438</v>
      </c>
      <c r="S1857" s="5" t="str">
        <f t="shared" si="35"/>
        <v>CVE</v>
      </c>
      <c r="T1857" s="2" t="s">
        <v>4473</v>
      </c>
    </row>
    <row r="1858" spans="1:20" x14ac:dyDescent="0.3">
      <c r="A1858" s="1" t="s">
        <v>2740</v>
      </c>
      <c r="B1858" s="1" t="s">
        <v>1953</v>
      </c>
      <c r="C1858" s="1" t="s">
        <v>2741</v>
      </c>
      <c r="D1858" s="1" t="s">
        <v>15</v>
      </c>
      <c r="E1858" s="2">
        <v>3</v>
      </c>
      <c r="F1858" s="1" t="s">
        <v>1613</v>
      </c>
      <c r="H1858" s="1" t="s">
        <v>15</v>
      </c>
      <c r="I1858" s="1" t="s">
        <v>15</v>
      </c>
      <c r="J1858" s="1" t="s">
        <v>15</v>
      </c>
      <c r="K1858" s="1" t="s">
        <v>15</v>
      </c>
      <c r="L1858" s="1" t="s">
        <v>15</v>
      </c>
      <c r="R1858" s="2" t="s">
        <v>4438</v>
      </c>
      <c r="S1858" s="5" t="str">
        <f t="shared" si="35"/>
        <v>CVE</v>
      </c>
      <c r="T1858" s="2" t="s">
        <v>4473</v>
      </c>
    </row>
    <row r="1859" spans="1:20" x14ac:dyDescent="0.3">
      <c r="A1859" s="1" t="s">
        <v>2742</v>
      </c>
      <c r="B1859" s="1" t="s">
        <v>1956</v>
      </c>
      <c r="C1859" s="1" t="s">
        <v>2743</v>
      </c>
      <c r="D1859" s="1" t="s">
        <v>15</v>
      </c>
      <c r="E1859" s="2">
        <v>3</v>
      </c>
      <c r="F1859" s="1" t="s">
        <v>1613</v>
      </c>
      <c r="H1859" s="1" t="s">
        <v>15</v>
      </c>
      <c r="I1859" s="1" t="s">
        <v>15</v>
      </c>
      <c r="J1859" s="1" t="s">
        <v>15</v>
      </c>
      <c r="K1859" s="1" t="s">
        <v>15</v>
      </c>
      <c r="L1859" s="1" t="s">
        <v>15</v>
      </c>
      <c r="R1859" s="2" t="s">
        <v>4438</v>
      </c>
      <c r="S1859" s="5" t="str">
        <f t="shared" si="35"/>
        <v>CVE</v>
      </c>
      <c r="T1859" s="2" t="s">
        <v>4473</v>
      </c>
    </row>
    <row r="1860" spans="1:20" x14ac:dyDescent="0.3">
      <c r="A1860" s="1" t="s">
        <v>2744</v>
      </c>
      <c r="B1860" s="1" t="s">
        <v>1959</v>
      </c>
      <c r="C1860" s="1" t="s">
        <v>2745</v>
      </c>
      <c r="D1860" s="1" t="s">
        <v>15</v>
      </c>
      <c r="E1860" s="2">
        <v>3</v>
      </c>
      <c r="F1860" s="1" t="s">
        <v>1613</v>
      </c>
      <c r="H1860" s="1" t="s">
        <v>15</v>
      </c>
      <c r="I1860" s="1" t="s">
        <v>15</v>
      </c>
      <c r="J1860" s="1" t="s">
        <v>15</v>
      </c>
      <c r="K1860" s="1" t="s">
        <v>15</v>
      </c>
      <c r="L1860" s="1" t="s">
        <v>15</v>
      </c>
      <c r="R1860" s="2" t="s">
        <v>4438</v>
      </c>
      <c r="S1860" s="5" t="str">
        <f t="shared" si="35"/>
        <v>CVE</v>
      </c>
      <c r="T1860" s="2" t="s">
        <v>4473</v>
      </c>
    </row>
    <row r="1861" spans="1:20" x14ac:dyDescent="0.3">
      <c r="A1861" s="1" t="s">
        <v>2746</v>
      </c>
      <c r="B1861" s="1" t="s">
        <v>1962</v>
      </c>
      <c r="C1861" s="1" t="s">
        <v>2747</v>
      </c>
      <c r="D1861" s="1" t="s">
        <v>15</v>
      </c>
      <c r="E1861" s="2">
        <v>3</v>
      </c>
      <c r="F1861" s="1" t="s">
        <v>1613</v>
      </c>
      <c r="H1861" s="1" t="s">
        <v>15</v>
      </c>
      <c r="I1861" s="1" t="s">
        <v>15</v>
      </c>
      <c r="J1861" s="1" t="s">
        <v>15</v>
      </c>
      <c r="K1861" s="1" t="s">
        <v>15</v>
      </c>
      <c r="L1861" s="1" t="s">
        <v>15</v>
      </c>
      <c r="R1861" s="2" t="s">
        <v>4438</v>
      </c>
      <c r="S1861" s="5" t="str">
        <f t="shared" si="35"/>
        <v>CVE</v>
      </c>
      <c r="T1861" s="2" t="s">
        <v>4473</v>
      </c>
    </row>
    <row r="1862" spans="1:20" x14ac:dyDescent="0.3">
      <c r="A1862" s="1" t="s">
        <v>2748</v>
      </c>
      <c r="B1862" s="1" t="s">
        <v>1965</v>
      </c>
      <c r="C1862" s="1" t="s">
        <v>2749</v>
      </c>
      <c r="D1862" s="1" t="s">
        <v>15</v>
      </c>
      <c r="E1862" s="2">
        <v>3</v>
      </c>
      <c r="F1862" s="1" t="s">
        <v>1613</v>
      </c>
      <c r="H1862" s="1" t="s">
        <v>15</v>
      </c>
      <c r="I1862" s="1" t="s">
        <v>15</v>
      </c>
      <c r="J1862" s="1" t="s">
        <v>15</v>
      </c>
      <c r="K1862" s="1" t="s">
        <v>15</v>
      </c>
      <c r="L1862" s="1" t="s">
        <v>15</v>
      </c>
      <c r="R1862" s="2" t="s">
        <v>4438</v>
      </c>
      <c r="S1862" s="5" t="str">
        <f t="shared" si="35"/>
        <v>CVE</v>
      </c>
      <c r="T1862" s="2" t="s">
        <v>4473</v>
      </c>
    </row>
    <row r="1863" spans="1:20" x14ac:dyDescent="0.3">
      <c r="A1863" s="1" t="s">
        <v>5223</v>
      </c>
      <c r="B1863" s="1" t="s">
        <v>1879</v>
      </c>
      <c r="C1863" s="1" t="s">
        <v>5217</v>
      </c>
      <c r="D1863" s="1" t="s">
        <v>15</v>
      </c>
      <c r="E1863" s="2">
        <v>3</v>
      </c>
      <c r="F1863" s="1" t="s">
        <v>1613</v>
      </c>
      <c r="H1863" s="1" t="s">
        <v>15</v>
      </c>
      <c r="I1863" s="1" t="s">
        <v>15</v>
      </c>
      <c r="J1863" s="1" t="s">
        <v>15</v>
      </c>
      <c r="K1863" s="1" t="s">
        <v>15</v>
      </c>
      <c r="L1863" s="1" t="s">
        <v>15</v>
      </c>
      <c r="R1863" s="2" t="s">
        <v>4438</v>
      </c>
      <c r="S1863" s="5" t="str">
        <f t="shared" si="35"/>
        <v>CVE</v>
      </c>
      <c r="T1863" s="2" t="s">
        <v>4473</v>
      </c>
    </row>
    <row r="1864" spans="1:20" x14ac:dyDescent="0.3">
      <c r="A1864" s="1" t="s">
        <v>5224</v>
      </c>
      <c r="B1864" s="1" t="s">
        <v>1882</v>
      </c>
      <c r="C1864" s="1" t="s">
        <v>5218</v>
      </c>
      <c r="D1864" s="1" t="s">
        <v>15</v>
      </c>
      <c r="E1864" s="2">
        <v>3</v>
      </c>
      <c r="F1864" s="1" t="s">
        <v>1613</v>
      </c>
      <c r="H1864" s="1" t="s">
        <v>15</v>
      </c>
      <c r="I1864" s="1" t="s">
        <v>15</v>
      </c>
      <c r="J1864" s="1" t="s">
        <v>15</v>
      </c>
      <c r="K1864" s="1" t="s">
        <v>15</v>
      </c>
      <c r="L1864" s="1" t="s">
        <v>15</v>
      </c>
      <c r="R1864" s="2" t="s">
        <v>4438</v>
      </c>
      <c r="S1864" s="5" t="str">
        <f t="shared" si="35"/>
        <v>CVE</v>
      </c>
      <c r="T1864" s="2" t="s">
        <v>4473</v>
      </c>
    </row>
    <row r="1865" spans="1:20" x14ac:dyDescent="0.3">
      <c r="A1865" s="1" t="s">
        <v>2750</v>
      </c>
      <c r="B1865" s="1" t="s">
        <v>1968</v>
      </c>
      <c r="C1865" s="1" t="s">
        <v>2751</v>
      </c>
      <c r="D1865" s="1" t="s">
        <v>15</v>
      </c>
      <c r="E1865" s="2">
        <v>3</v>
      </c>
      <c r="F1865" s="1" t="s">
        <v>1613</v>
      </c>
      <c r="H1865" s="1" t="s">
        <v>15</v>
      </c>
      <c r="I1865" s="1" t="s">
        <v>15</v>
      </c>
      <c r="J1865" s="1" t="s">
        <v>15</v>
      </c>
      <c r="K1865" s="1" t="s">
        <v>15</v>
      </c>
      <c r="L1865" s="1" t="s">
        <v>15</v>
      </c>
      <c r="R1865" s="2" t="s">
        <v>4438</v>
      </c>
      <c r="S1865" s="5" t="str">
        <f t="shared" si="35"/>
        <v>CVE</v>
      </c>
      <c r="T1865" s="2" t="s">
        <v>4473</v>
      </c>
    </row>
    <row r="1866" spans="1:20" x14ac:dyDescent="0.3">
      <c r="A1866" s="1" t="s">
        <v>2752</v>
      </c>
      <c r="B1866" s="1" t="s">
        <v>1971</v>
      </c>
      <c r="C1866" s="1" t="s">
        <v>2753</v>
      </c>
      <c r="D1866" s="1" t="s">
        <v>15</v>
      </c>
      <c r="E1866" s="2">
        <v>3</v>
      </c>
      <c r="F1866" s="1" t="s">
        <v>1613</v>
      </c>
      <c r="H1866" s="1" t="s">
        <v>15</v>
      </c>
      <c r="I1866" s="1" t="s">
        <v>15</v>
      </c>
      <c r="J1866" s="1" t="s">
        <v>15</v>
      </c>
      <c r="K1866" s="1" t="s">
        <v>15</v>
      </c>
      <c r="L1866" s="1" t="s">
        <v>15</v>
      </c>
      <c r="R1866" s="2" t="s">
        <v>4438</v>
      </c>
      <c r="S1866" s="5" t="str">
        <f t="shared" si="35"/>
        <v>CVE</v>
      </c>
      <c r="T1866" s="2" t="s">
        <v>4473</v>
      </c>
    </row>
    <row r="1867" spans="1:20" x14ac:dyDescent="0.3">
      <c r="A1867" s="1" t="s">
        <v>2754</v>
      </c>
      <c r="B1867" s="1" t="s">
        <v>1974</v>
      </c>
      <c r="C1867" s="1" t="s">
        <v>2755</v>
      </c>
      <c r="D1867" s="1" t="s">
        <v>15</v>
      </c>
      <c r="E1867" s="2">
        <v>3</v>
      </c>
      <c r="F1867" s="1" t="s">
        <v>1613</v>
      </c>
      <c r="H1867" s="1" t="s">
        <v>15</v>
      </c>
      <c r="I1867" s="1" t="s">
        <v>15</v>
      </c>
      <c r="J1867" s="1" t="s">
        <v>15</v>
      </c>
      <c r="K1867" s="1" t="s">
        <v>15</v>
      </c>
      <c r="L1867" s="1" t="s">
        <v>15</v>
      </c>
      <c r="R1867" s="2" t="s">
        <v>4438</v>
      </c>
      <c r="S1867" s="5" t="str">
        <f t="shared" si="35"/>
        <v>CVE</v>
      </c>
      <c r="T1867" s="2" t="s">
        <v>4473</v>
      </c>
    </row>
    <row r="1868" spans="1:20" x14ac:dyDescent="0.3">
      <c r="A1868" s="1" t="s">
        <v>5225</v>
      </c>
      <c r="B1868" s="1" t="s">
        <v>1885</v>
      </c>
      <c r="C1868" s="1" t="s">
        <v>5219</v>
      </c>
      <c r="D1868" s="1" t="s">
        <v>15</v>
      </c>
      <c r="E1868" s="2">
        <v>3</v>
      </c>
      <c r="F1868" s="1" t="s">
        <v>1613</v>
      </c>
      <c r="H1868" s="1" t="s">
        <v>15</v>
      </c>
      <c r="I1868" s="1" t="s">
        <v>15</v>
      </c>
      <c r="J1868" s="1" t="s">
        <v>15</v>
      </c>
      <c r="K1868" s="1" t="s">
        <v>15</v>
      </c>
      <c r="L1868" s="1" t="s">
        <v>15</v>
      </c>
      <c r="R1868" s="2" t="s">
        <v>4438</v>
      </c>
      <c r="S1868" s="5" t="str">
        <f t="shared" si="35"/>
        <v>CVE</v>
      </c>
      <c r="T1868" s="2" t="s">
        <v>4473</v>
      </c>
    </row>
    <row r="1869" spans="1:20" x14ac:dyDescent="0.3">
      <c r="A1869" s="1" t="s">
        <v>2756</v>
      </c>
      <c r="B1869" s="1" t="s">
        <v>1977</v>
      </c>
      <c r="C1869" s="1" t="s">
        <v>2757</v>
      </c>
      <c r="D1869" s="1" t="s">
        <v>15</v>
      </c>
      <c r="E1869" s="2">
        <v>3</v>
      </c>
      <c r="F1869" s="1" t="s">
        <v>1613</v>
      </c>
      <c r="H1869" s="1" t="s">
        <v>15</v>
      </c>
      <c r="I1869" s="1" t="s">
        <v>15</v>
      </c>
      <c r="J1869" s="1" t="s">
        <v>15</v>
      </c>
      <c r="K1869" s="1" t="s">
        <v>15</v>
      </c>
      <c r="L1869" s="1" t="s">
        <v>15</v>
      </c>
      <c r="R1869" s="2" t="s">
        <v>4438</v>
      </c>
      <c r="S1869" s="5" t="str">
        <f t="shared" si="35"/>
        <v>CVE</v>
      </c>
      <c r="T1869" s="2" t="s">
        <v>4473</v>
      </c>
    </row>
    <row r="1870" spans="1:20" x14ac:dyDescent="0.3">
      <c r="A1870" s="1" t="s">
        <v>2758</v>
      </c>
      <c r="B1870" s="1" t="s">
        <v>1980</v>
      </c>
      <c r="C1870" s="1" t="s">
        <v>2759</v>
      </c>
      <c r="D1870" s="1" t="s">
        <v>15</v>
      </c>
      <c r="E1870" s="2">
        <v>3</v>
      </c>
      <c r="F1870" s="1" t="s">
        <v>1613</v>
      </c>
      <c r="H1870" s="1" t="s">
        <v>15</v>
      </c>
      <c r="I1870" s="1" t="s">
        <v>15</v>
      </c>
      <c r="J1870" s="1" t="s">
        <v>15</v>
      </c>
      <c r="K1870" s="1" t="s">
        <v>15</v>
      </c>
      <c r="L1870" s="1" t="s">
        <v>15</v>
      </c>
      <c r="R1870" s="2" t="s">
        <v>4438</v>
      </c>
      <c r="S1870" s="5" t="str">
        <f t="shared" si="35"/>
        <v>CVE</v>
      </c>
      <c r="T1870" s="2" t="s">
        <v>4473</v>
      </c>
    </row>
    <row r="1871" spans="1:20" x14ac:dyDescent="0.3">
      <c r="A1871" s="1" t="s">
        <v>2760</v>
      </c>
      <c r="B1871" s="1" t="s">
        <v>1983</v>
      </c>
      <c r="C1871" s="1" t="s">
        <v>2761</v>
      </c>
      <c r="D1871" s="1" t="s">
        <v>15</v>
      </c>
      <c r="E1871" s="2">
        <v>3</v>
      </c>
      <c r="F1871" s="1" t="s">
        <v>1613</v>
      </c>
      <c r="H1871" s="1" t="s">
        <v>15</v>
      </c>
      <c r="I1871" s="1" t="s">
        <v>15</v>
      </c>
      <c r="J1871" s="1" t="s">
        <v>15</v>
      </c>
      <c r="K1871" s="1" t="s">
        <v>15</v>
      </c>
      <c r="L1871" s="1" t="s">
        <v>15</v>
      </c>
      <c r="R1871" s="2" t="s">
        <v>4438</v>
      </c>
      <c r="S1871" s="5" t="str">
        <f t="shared" si="35"/>
        <v>CVE</v>
      </c>
      <c r="T1871" s="2" t="s">
        <v>4473</v>
      </c>
    </row>
    <row r="1872" spans="1:20" x14ac:dyDescent="0.3">
      <c r="A1872" s="1" t="s">
        <v>2762</v>
      </c>
      <c r="B1872" s="1" t="s">
        <v>1986</v>
      </c>
      <c r="C1872" s="1" t="s">
        <v>2763</v>
      </c>
      <c r="D1872" s="1" t="s">
        <v>15</v>
      </c>
      <c r="E1872" s="2">
        <v>3</v>
      </c>
      <c r="F1872" s="1" t="s">
        <v>1613</v>
      </c>
      <c r="H1872" s="1" t="s">
        <v>15</v>
      </c>
      <c r="I1872" s="1" t="s">
        <v>15</v>
      </c>
      <c r="J1872" s="1" t="s">
        <v>15</v>
      </c>
      <c r="K1872" s="1" t="s">
        <v>15</v>
      </c>
      <c r="L1872" s="1" t="s">
        <v>15</v>
      </c>
      <c r="R1872" s="2" t="s">
        <v>4438</v>
      </c>
      <c r="S1872" s="5" t="str">
        <f t="shared" si="35"/>
        <v>CVE</v>
      </c>
      <c r="T1872" s="2" t="s">
        <v>4473</v>
      </c>
    </row>
    <row r="1873" spans="1:20" x14ac:dyDescent="0.3">
      <c r="A1873" s="1" t="s">
        <v>2764</v>
      </c>
      <c r="B1873" s="1" t="s">
        <v>1989</v>
      </c>
      <c r="C1873" s="1" t="s">
        <v>2765</v>
      </c>
      <c r="D1873" s="1" t="s">
        <v>15</v>
      </c>
      <c r="E1873" s="2">
        <v>3</v>
      </c>
      <c r="F1873" s="1" t="s">
        <v>1613</v>
      </c>
      <c r="H1873" s="1" t="s">
        <v>15</v>
      </c>
      <c r="I1873" s="1" t="s">
        <v>15</v>
      </c>
      <c r="J1873" s="1" t="s">
        <v>15</v>
      </c>
      <c r="K1873" s="1" t="s">
        <v>15</v>
      </c>
      <c r="L1873" s="1" t="s">
        <v>15</v>
      </c>
      <c r="R1873" s="2" t="s">
        <v>4438</v>
      </c>
      <c r="S1873" s="5" t="str">
        <f t="shared" si="35"/>
        <v>CVE</v>
      </c>
      <c r="T1873" s="2" t="s">
        <v>4473</v>
      </c>
    </row>
    <row r="1874" spans="1:20" x14ac:dyDescent="0.3">
      <c r="A1874" s="1" t="s">
        <v>2766</v>
      </c>
      <c r="B1874" s="1" t="s">
        <v>1992</v>
      </c>
      <c r="C1874" s="1" t="s">
        <v>2767</v>
      </c>
      <c r="D1874" s="1" t="s">
        <v>15</v>
      </c>
      <c r="E1874" s="2">
        <v>3</v>
      </c>
      <c r="F1874" s="1" t="s">
        <v>1613</v>
      </c>
      <c r="H1874" s="1" t="s">
        <v>15</v>
      </c>
      <c r="I1874" s="1" t="s">
        <v>15</v>
      </c>
      <c r="J1874" s="1" t="s">
        <v>15</v>
      </c>
      <c r="K1874" s="1" t="s">
        <v>15</v>
      </c>
      <c r="L1874" s="1" t="s">
        <v>15</v>
      </c>
      <c r="R1874" s="2" t="s">
        <v>4438</v>
      </c>
      <c r="S1874" s="5" t="str">
        <f t="shared" si="35"/>
        <v>CVE</v>
      </c>
      <c r="T1874" s="2" t="s">
        <v>4473</v>
      </c>
    </row>
    <row r="1875" spans="1:20" x14ac:dyDescent="0.3">
      <c r="A1875" s="1" t="s">
        <v>2768</v>
      </c>
      <c r="B1875" s="1" t="s">
        <v>1995</v>
      </c>
      <c r="C1875" s="1" t="s">
        <v>2769</v>
      </c>
      <c r="D1875" s="1" t="s">
        <v>15</v>
      </c>
      <c r="E1875" s="2">
        <v>3</v>
      </c>
      <c r="F1875" s="1" t="s">
        <v>1613</v>
      </c>
      <c r="H1875" s="1" t="s">
        <v>15</v>
      </c>
      <c r="I1875" s="1" t="s">
        <v>15</v>
      </c>
      <c r="J1875" s="1" t="s">
        <v>15</v>
      </c>
      <c r="K1875" s="1" t="s">
        <v>15</v>
      </c>
      <c r="L1875" s="1" t="s">
        <v>15</v>
      </c>
      <c r="R1875" s="2" t="s">
        <v>4438</v>
      </c>
      <c r="S1875" s="5" t="str">
        <f t="shared" si="35"/>
        <v>CVE</v>
      </c>
      <c r="T1875" s="2" t="s">
        <v>4473</v>
      </c>
    </row>
    <row r="1876" spans="1:20" x14ac:dyDescent="0.3">
      <c r="A1876" s="1" t="s">
        <v>2770</v>
      </c>
      <c r="B1876" s="1" t="s">
        <v>1998</v>
      </c>
      <c r="C1876" s="1" t="s">
        <v>2771</v>
      </c>
      <c r="D1876" s="1" t="s">
        <v>15</v>
      </c>
      <c r="E1876" s="2">
        <v>3</v>
      </c>
      <c r="F1876" s="1" t="s">
        <v>1613</v>
      </c>
      <c r="H1876" s="1" t="s">
        <v>15</v>
      </c>
      <c r="I1876" s="1" t="s">
        <v>15</v>
      </c>
      <c r="J1876" s="1" t="s">
        <v>15</v>
      </c>
      <c r="K1876" s="1" t="s">
        <v>15</v>
      </c>
      <c r="L1876" s="1" t="s">
        <v>15</v>
      </c>
      <c r="R1876" s="2" t="s">
        <v>4438</v>
      </c>
      <c r="S1876" s="5" t="str">
        <f t="shared" si="35"/>
        <v>CVE</v>
      </c>
      <c r="T1876" s="2" t="s">
        <v>4473</v>
      </c>
    </row>
    <row r="1877" spans="1:20" x14ac:dyDescent="0.3">
      <c r="A1877" s="1" t="s">
        <v>2772</v>
      </c>
      <c r="B1877" s="1" t="s">
        <v>2001</v>
      </c>
      <c r="C1877" s="1" t="s">
        <v>2773</v>
      </c>
      <c r="D1877" s="1" t="s">
        <v>15</v>
      </c>
      <c r="E1877" s="2">
        <v>3</v>
      </c>
      <c r="F1877" s="1" t="s">
        <v>1613</v>
      </c>
      <c r="H1877" s="1" t="s">
        <v>15</v>
      </c>
      <c r="I1877" s="1" t="s">
        <v>15</v>
      </c>
      <c r="J1877" s="1" t="s">
        <v>15</v>
      </c>
      <c r="K1877" s="1" t="s">
        <v>15</v>
      </c>
      <c r="L1877" s="1" t="s">
        <v>15</v>
      </c>
      <c r="R1877" s="2" t="s">
        <v>4438</v>
      </c>
      <c r="S1877" s="5" t="str">
        <f t="shared" si="35"/>
        <v>CVE</v>
      </c>
      <c r="T1877" s="2" t="s">
        <v>4473</v>
      </c>
    </row>
    <row r="1878" spans="1:20" x14ac:dyDescent="0.3">
      <c r="A1878" s="1" t="s">
        <v>2774</v>
      </c>
      <c r="B1878" s="1" t="s">
        <v>2032</v>
      </c>
      <c r="C1878" s="1" t="s">
        <v>2775</v>
      </c>
      <c r="D1878" s="1" t="s">
        <v>15</v>
      </c>
      <c r="E1878" s="2">
        <v>3</v>
      </c>
      <c r="F1878" s="1" t="s">
        <v>1613</v>
      </c>
      <c r="H1878" s="1" t="s">
        <v>15</v>
      </c>
      <c r="I1878" s="1" t="s">
        <v>15</v>
      </c>
      <c r="J1878" s="1" t="s">
        <v>15</v>
      </c>
      <c r="K1878" s="1" t="s">
        <v>15</v>
      </c>
      <c r="L1878" s="1" t="s">
        <v>15</v>
      </c>
      <c r="R1878" s="2" t="s">
        <v>4438</v>
      </c>
      <c r="S1878" s="5" t="str">
        <f t="shared" si="35"/>
        <v>CVE</v>
      </c>
      <c r="T1878" s="2" t="s">
        <v>4473</v>
      </c>
    </row>
    <row r="1879" spans="1:20" x14ac:dyDescent="0.3">
      <c r="A1879" s="1" t="s">
        <v>2776</v>
      </c>
      <c r="B1879" s="1" t="s">
        <v>2010</v>
      </c>
      <c r="C1879" s="1" t="s">
        <v>2777</v>
      </c>
      <c r="D1879" s="1" t="s">
        <v>15</v>
      </c>
      <c r="E1879" s="2">
        <v>3</v>
      </c>
      <c r="F1879" s="1" t="s">
        <v>1613</v>
      </c>
      <c r="H1879" s="1" t="s">
        <v>15</v>
      </c>
      <c r="I1879" s="1" t="s">
        <v>15</v>
      </c>
      <c r="J1879" s="1" t="s">
        <v>15</v>
      </c>
      <c r="K1879" s="1" t="s">
        <v>15</v>
      </c>
      <c r="L1879" s="1" t="s">
        <v>15</v>
      </c>
      <c r="R1879" s="2" t="s">
        <v>4438</v>
      </c>
      <c r="S1879" s="5" t="str">
        <f t="shared" si="35"/>
        <v>CVE</v>
      </c>
      <c r="T1879" s="2" t="s">
        <v>4473</v>
      </c>
    </row>
    <row r="1880" spans="1:20" x14ac:dyDescent="0.3">
      <c r="A1880" s="1" t="s">
        <v>2778</v>
      </c>
      <c r="B1880" s="1" t="s">
        <v>2013</v>
      </c>
      <c r="C1880" s="1" t="s">
        <v>2779</v>
      </c>
      <c r="D1880" s="1" t="s">
        <v>15</v>
      </c>
      <c r="E1880" s="2">
        <v>3</v>
      </c>
      <c r="F1880" s="1" t="s">
        <v>1613</v>
      </c>
      <c r="H1880" s="1" t="s">
        <v>15</v>
      </c>
      <c r="I1880" s="1" t="s">
        <v>15</v>
      </c>
      <c r="J1880" s="1" t="s">
        <v>15</v>
      </c>
      <c r="K1880" s="1" t="s">
        <v>15</v>
      </c>
      <c r="L1880" s="1" t="s">
        <v>15</v>
      </c>
      <c r="R1880" s="2" t="s">
        <v>4438</v>
      </c>
      <c r="S1880" s="5" t="str">
        <f t="shared" si="35"/>
        <v>CVE</v>
      </c>
      <c r="T1880" s="2" t="s">
        <v>4473</v>
      </c>
    </row>
    <row r="1881" spans="1:20" x14ac:dyDescent="0.3">
      <c r="A1881" s="1" t="s">
        <v>5226</v>
      </c>
      <c r="B1881" s="1" t="s">
        <v>1888</v>
      </c>
      <c r="C1881" s="1" t="s">
        <v>5220</v>
      </c>
      <c r="D1881" s="1" t="s">
        <v>15</v>
      </c>
      <c r="E1881" s="2">
        <v>3</v>
      </c>
      <c r="F1881" s="1" t="s">
        <v>1613</v>
      </c>
      <c r="H1881" s="1" t="s">
        <v>15</v>
      </c>
      <c r="I1881" s="1" t="s">
        <v>15</v>
      </c>
      <c r="J1881" s="1" t="s">
        <v>15</v>
      </c>
      <c r="K1881" s="1" t="s">
        <v>15</v>
      </c>
      <c r="L1881" s="1" t="s">
        <v>15</v>
      </c>
      <c r="R1881" s="2" t="s">
        <v>4438</v>
      </c>
      <c r="S1881" s="5" t="str">
        <f t="shared" si="35"/>
        <v>CVE</v>
      </c>
      <c r="T1881" s="2" t="s">
        <v>4473</v>
      </c>
    </row>
    <row r="1882" spans="1:20" x14ac:dyDescent="0.3">
      <c r="A1882" s="1" t="s">
        <v>2780</v>
      </c>
      <c r="B1882" s="1" t="s">
        <v>2016</v>
      </c>
      <c r="C1882" s="1" t="s">
        <v>2781</v>
      </c>
      <c r="D1882" s="1" t="s">
        <v>15</v>
      </c>
      <c r="E1882" s="2">
        <v>3</v>
      </c>
      <c r="F1882" s="1" t="s">
        <v>1613</v>
      </c>
      <c r="H1882" s="1" t="s">
        <v>15</v>
      </c>
      <c r="I1882" s="1" t="s">
        <v>15</v>
      </c>
      <c r="J1882" s="1" t="s">
        <v>15</v>
      </c>
      <c r="K1882" s="1" t="s">
        <v>15</v>
      </c>
      <c r="L1882" s="1" t="s">
        <v>15</v>
      </c>
      <c r="R1882" s="2" t="s">
        <v>4438</v>
      </c>
      <c r="S1882" s="5" t="str">
        <f t="shared" si="35"/>
        <v>CVE</v>
      </c>
      <c r="T1882" s="2" t="s">
        <v>4473</v>
      </c>
    </row>
    <row r="1883" spans="1:20" x14ac:dyDescent="0.3">
      <c r="A1883" s="1" t="s">
        <v>2782</v>
      </c>
      <c r="B1883" s="1" t="s">
        <v>2019</v>
      </c>
      <c r="C1883" s="1" t="s">
        <v>2783</v>
      </c>
      <c r="D1883" s="1" t="s">
        <v>15</v>
      </c>
      <c r="E1883" s="2">
        <v>3</v>
      </c>
      <c r="F1883" s="1" t="s">
        <v>1613</v>
      </c>
      <c r="H1883" s="1" t="s">
        <v>15</v>
      </c>
      <c r="I1883" s="1" t="s">
        <v>15</v>
      </c>
      <c r="J1883" s="1" t="s">
        <v>15</v>
      </c>
      <c r="K1883" s="1" t="s">
        <v>15</v>
      </c>
      <c r="L1883" s="1" t="s">
        <v>15</v>
      </c>
      <c r="R1883" s="2" t="s">
        <v>4438</v>
      </c>
      <c r="S1883" s="5" t="str">
        <f t="shared" si="35"/>
        <v>CVE</v>
      </c>
      <c r="T1883" s="2" t="s">
        <v>4473</v>
      </c>
    </row>
    <row r="1884" spans="1:20" x14ac:dyDescent="0.3">
      <c r="A1884" s="1" t="s">
        <v>5227</v>
      </c>
      <c r="B1884" s="1" t="s">
        <v>2035</v>
      </c>
      <c r="C1884" s="1" t="s">
        <v>2790</v>
      </c>
      <c r="D1884" s="1" t="s">
        <v>15</v>
      </c>
      <c r="E1884" s="2">
        <v>3</v>
      </c>
      <c r="F1884" s="1" t="s">
        <v>1613</v>
      </c>
      <c r="H1884" s="1" t="s">
        <v>15</v>
      </c>
      <c r="I1884" s="1" t="s">
        <v>15</v>
      </c>
      <c r="J1884" s="1" t="s">
        <v>15</v>
      </c>
      <c r="K1884" s="1" t="s">
        <v>15</v>
      </c>
      <c r="L1884" s="1" t="s">
        <v>15</v>
      </c>
      <c r="R1884" s="2" t="s">
        <v>4438</v>
      </c>
      <c r="S1884" s="5" t="str">
        <f t="shared" si="35"/>
        <v>CVE</v>
      </c>
      <c r="T1884" s="2" t="s">
        <v>4473</v>
      </c>
    </row>
    <row r="1885" spans="1:20" x14ac:dyDescent="0.3">
      <c r="A1885" s="1" t="s">
        <v>2784</v>
      </c>
      <c r="B1885" s="1" t="s">
        <v>2022</v>
      </c>
      <c r="C1885" s="1" t="s">
        <v>2785</v>
      </c>
      <c r="D1885" s="1" t="s">
        <v>15</v>
      </c>
      <c r="E1885" s="2">
        <v>3</v>
      </c>
      <c r="F1885" s="1" t="s">
        <v>1613</v>
      </c>
      <c r="H1885" s="1" t="s">
        <v>15</v>
      </c>
      <c r="I1885" s="1" t="s">
        <v>15</v>
      </c>
      <c r="J1885" s="1" t="s">
        <v>15</v>
      </c>
      <c r="K1885" s="1" t="s">
        <v>15</v>
      </c>
      <c r="L1885" s="1" t="s">
        <v>15</v>
      </c>
      <c r="R1885" s="2" t="s">
        <v>4438</v>
      </c>
      <c r="S1885" s="5" t="str">
        <f t="shared" si="35"/>
        <v>CVE</v>
      </c>
      <c r="T1885" s="2" t="s">
        <v>4473</v>
      </c>
    </row>
    <row r="1886" spans="1:20" x14ac:dyDescent="0.3">
      <c r="A1886" s="1" t="s">
        <v>5228</v>
      </c>
      <c r="B1886" s="1" t="s">
        <v>5168</v>
      </c>
      <c r="C1886" s="1" t="s">
        <v>2793</v>
      </c>
      <c r="D1886" s="1" t="s">
        <v>15</v>
      </c>
      <c r="E1886" s="2">
        <v>3</v>
      </c>
      <c r="F1886" s="1" t="s">
        <v>1613</v>
      </c>
      <c r="H1886" s="1" t="s">
        <v>15</v>
      </c>
      <c r="I1886" s="1" t="s">
        <v>15</v>
      </c>
      <c r="J1886" s="1" t="s">
        <v>15</v>
      </c>
      <c r="K1886" s="1" t="s">
        <v>15</v>
      </c>
      <c r="L1886" s="1" t="s">
        <v>15</v>
      </c>
      <c r="R1886" s="2" t="s">
        <v>4438</v>
      </c>
      <c r="S1886" s="5" t="str">
        <f t="shared" si="35"/>
        <v>CVE</v>
      </c>
      <c r="T1886" s="2" t="s">
        <v>4473</v>
      </c>
    </row>
    <row r="1887" spans="1:20" x14ac:dyDescent="0.3">
      <c r="A1887" s="1" t="s">
        <v>2786</v>
      </c>
      <c r="B1887" s="1" t="s">
        <v>2697</v>
      </c>
      <c r="C1887" s="1" t="s">
        <v>2698</v>
      </c>
      <c r="D1887" s="1" t="s">
        <v>15</v>
      </c>
      <c r="E1887" s="2">
        <v>3</v>
      </c>
      <c r="F1887" s="1" t="s">
        <v>1613</v>
      </c>
      <c r="H1887" s="1" t="s">
        <v>15</v>
      </c>
      <c r="I1887" s="1" t="s">
        <v>15</v>
      </c>
      <c r="J1887" s="1" t="s">
        <v>15</v>
      </c>
      <c r="K1887" s="1" t="s">
        <v>15</v>
      </c>
      <c r="L1887" s="1" t="s">
        <v>15</v>
      </c>
      <c r="R1887" s="2" t="s">
        <v>4438</v>
      </c>
      <c r="S1887" s="5" t="str">
        <f t="shared" si="35"/>
        <v>CVE</v>
      </c>
      <c r="T1887" s="2" t="s">
        <v>4473</v>
      </c>
    </row>
    <row r="1888" spans="1:20" x14ac:dyDescent="0.3">
      <c r="A1888" s="1" t="s">
        <v>2787</v>
      </c>
      <c r="B1888" s="1" t="s">
        <v>2030</v>
      </c>
      <c r="C1888" s="1" t="s">
        <v>2624</v>
      </c>
      <c r="D1888" s="1" t="s">
        <v>15</v>
      </c>
      <c r="E1888" s="2">
        <v>2</v>
      </c>
      <c r="F1888" s="1" t="s">
        <v>1613</v>
      </c>
      <c r="H1888" s="1" t="s">
        <v>15</v>
      </c>
      <c r="I1888" s="1" t="s">
        <v>15</v>
      </c>
      <c r="J1888" s="1" t="s">
        <v>15</v>
      </c>
      <c r="K1888" s="1" t="s">
        <v>15</v>
      </c>
      <c r="L1888" s="1" t="s">
        <v>15</v>
      </c>
      <c r="R1888" s="2" t="s">
        <v>4438</v>
      </c>
      <c r="S1888" s="5" t="str">
        <f t="shared" si="35"/>
        <v>CVE</v>
      </c>
      <c r="T1888" s="2" t="s">
        <v>4473</v>
      </c>
    </row>
    <row r="1889" spans="1:20" x14ac:dyDescent="0.3">
      <c r="A1889" s="1" t="s">
        <v>2788</v>
      </c>
      <c r="B1889" s="1" t="s">
        <v>2032</v>
      </c>
      <c r="C1889" s="1" t="s">
        <v>2775</v>
      </c>
      <c r="D1889" s="1" t="s">
        <v>15</v>
      </c>
      <c r="E1889" s="2">
        <v>3</v>
      </c>
      <c r="F1889" s="1" t="s">
        <v>1613</v>
      </c>
      <c r="H1889" s="1" t="s">
        <v>15</v>
      </c>
      <c r="I1889" s="1" t="s">
        <v>15</v>
      </c>
      <c r="J1889" s="1" t="s">
        <v>15</v>
      </c>
      <c r="K1889" s="1" t="s">
        <v>15</v>
      </c>
      <c r="L1889" s="1" t="s">
        <v>15</v>
      </c>
      <c r="R1889" s="2" t="s">
        <v>4438</v>
      </c>
      <c r="S1889" s="5" t="str">
        <f t="shared" si="35"/>
        <v>CVE</v>
      </c>
      <c r="T1889" s="2" t="s">
        <v>4473</v>
      </c>
    </row>
    <row r="1890" spans="1:20" x14ac:dyDescent="0.3">
      <c r="A1890" s="1" t="s">
        <v>2789</v>
      </c>
      <c r="B1890" s="1" t="s">
        <v>2035</v>
      </c>
      <c r="C1890" s="1" t="s">
        <v>2790</v>
      </c>
      <c r="D1890" s="1" t="s">
        <v>15</v>
      </c>
      <c r="E1890" s="2">
        <v>3</v>
      </c>
      <c r="F1890" s="1" t="s">
        <v>1613</v>
      </c>
      <c r="H1890" s="1" t="s">
        <v>15</v>
      </c>
      <c r="I1890" s="1" t="s">
        <v>15</v>
      </c>
      <c r="J1890" s="1" t="s">
        <v>15</v>
      </c>
      <c r="K1890" s="1" t="s">
        <v>15</v>
      </c>
      <c r="L1890" s="1" t="s">
        <v>15</v>
      </c>
      <c r="R1890" s="2" t="s">
        <v>4438</v>
      </c>
      <c r="S1890" s="5" t="str">
        <f t="shared" si="35"/>
        <v>CVE</v>
      </c>
      <c r="T1890" s="2" t="s">
        <v>4473</v>
      </c>
    </row>
    <row r="1891" spans="1:20" x14ac:dyDescent="0.3">
      <c r="A1891" s="1" t="s">
        <v>2791</v>
      </c>
      <c r="B1891" s="1" t="s">
        <v>2038</v>
      </c>
      <c r="C1891" s="1" t="s">
        <v>2624</v>
      </c>
      <c r="D1891" s="1" t="s">
        <v>15</v>
      </c>
      <c r="E1891" s="2">
        <v>2</v>
      </c>
      <c r="F1891" s="1" t="s">
        <v>1613</v>
      </c>
      <c r="H1891" s="1" t="s">
        <v>15</v>
      </c>
      <c r="I1891" s="1" t="s">
        <v>15</v>
      </c>
      <c r="J1891" s="1" t="s">
        <v>15</v>
      </c>
      <c r="K1891" s="1" t="s">
        <v>15</v>
      </c>
      <c r="L1891" s="1" t="s">
        <v>15</v>
      </c>
      <c r="R1891" s="2" t="s">
        <v>4438</v>
      </c>
      <c r="S1891" s="5" t="str">
        <f t="shared" ref="S1891:S1954" si="36">+F1891</f>
        <v>CVE</v>
      </c>
      <c r="T1891" s="2" t="s">
        <v>4473</v>
      </c>
    </row>
    <row r="1892" spans="1:20" x14ac:dyDescent="0.3">
      <c r="A1892" s="1" t="s">
        <v>2792</v>
      </c>
      <c r="B1892" s="1" t="s">
        <v>2041</v>
      </c>
      <c r="C1892" s="1" t="s">
        <v>2793</v>
      </c>
      <c r="D1892" s="1" t="s">
        <v>15</v>
      </c>
      <c r="E1892" s="2">
        <v>3</v>
      </c>
      <c r="F1892" s="1" t="s">
        <v>1613</v>
      </c>
      <c r="H1892" s="1" t="s">
        <v>15</v>
      </c>
      <c r="I1892" s="1" t="s">
        <v>15</v>
      </c>
      <c r="J1892" s="1" t="s">
        <v>15</v>
      </c>
      <c r="K1892" s="1" t="s">
        <v>15</v>
      </c>
      <c r="L1892" s="1" t="s">
        <v>15</v>
      </c>
      <c r="R1892" s="2" t="s">
        <v>4438</v>
      </c>
      <c r="S1892" s="5" t="str">
        <f t="shared" si="36"/>
        <v>CVE</v>
      </c>
      <c r="T1892" s="2" t="s">
        <v>4473</v>
      </c>
    </row>
    <row r="1893" spans="1:20" x14ac:dyDescent="0.3">
      <c r="A1893" s="1" t="s">
        <v>2794</v>
      </c>
      <c r="B1893" s="1" t="s">
        <v>2795</v>
      </c>
      <c r="D1893" s="1" t="s">
        <v>15</v>
      </c>
      <c r="E1893" s="2">
        <v>1</v>
      </c>
      <c r="F1893" s="1" t="s">
        <v>2293</v>
      </c>
      <c r="H1893" s="1" t="s">
        <v>15</v>
      </c>
      <c r="I1893" s="1" t="s">
        <v>15</v>
      </c>
      <c r="J1893" s="1" t="s">
        <v>15</v>
      </c>
      <c r="K1893" s="1" t="s">
        <v>15</v>
      </c>
      <c r="L1893" s="1" t="s">
        <v>15</v>
      </c>
      <c r="R1893" s="2" t="s">
        <v>4438</v>
      </c>
      <c r="S1893" s="5" t="str">
        <f t="shared" si="36"/>
        <v>ORB</v>
      </c>
      <c r="T1893" s="2" t="s">
        <v>4474</v>
      </c>
    </row>
    <row r="1894" spans="1:20" x14ac:dyDescent="0.3">
      <c r="A1894" s="1" t="s">
        <v>2796</v>
      </c>
      <c r="B1894" s="1" t="s">
        <v>812</v>
      </c>
      <c r="D1894" s="1" t="s">
        <v>15</v>
      </c>
      <c r="E1894" s="2">
        <v>2</v>
      </c>
      <c r="F1894" s="1" t="s">
        <v>2293</v>
      </c>
      <c r="H1894" s="1" t="s">
        <v>15</v>
      </c>
      <c r="I1894" s="1" t="s">
        <v>15</v>
      </c>
      <c r="J1894" s="1" t="s">
        <v>15</v>
      </c>
      <c r="K1894" s="1" t="s">
        <v>15</v>
      </c>
      <c r="L1894" s="1" t="s">
        <v>15</v>
      </c>
      <c r="R1894" s="2" t="s">
        <v>4438</v>
      </c>
      <c r="S1894" s="5" t="str">
        <f t="shared" si="36"/>
        <v>ORB</v>
      </c>
      <c r="T1894" s="2" t="s">
        <v>4474</v>
      </c>
    </row>
    <row r="1895" spans="1:20" x14ac:dyDescent="0.3">
      <c r="A1895" s="1" t="s">
        <v>5079</v>
      </c>
      <c r="B1895" s="1" t="s">
        <v>1773</v>
      </c>
      <c r="C1895" s="1" t="s">
        <v>2627</v>
      </c>
      <c r="D1895" s="1" t="s">
        <v>15</v>
      </c>
      <c r="E1895" s="2">
        <v>3</v>
      </c>
      <c r="F1895" s="1" t="s">
        <v>1613</v>
      </c>
      <c r="H1895" s="1" t="s">
        <v>15</v>
      </c>
      <c r="I1895" s="1" t="s">
        <v>15</v>
      </c>
      <c r="J1895" s="1" t="s">
        <v>15</v>
      </c>
      <c r="K1895" s="1" t="s">
        <v>15</v>
      </c>
      <c r="L1895" s="1" t="s">
        <v>15</v>
      </c>
      <c r="R1895" s="2" t="s">
        <v>4438</v>
      </c>
      <c r="S1895" s="5" t="str">
        <f t="shared" si="36"/>
        <v>CVE</v>
      </c>
      <c r="T1895" s="2" t="s">
        <v>4474</v>
      </c>
    </row>
    <row r="1896" spans="1:20" x14ac:dyDescent="0.3">
      <c r="A1896" s="1" t="s">
        <v>5080</v>
      </c>
      <c r="B1896" s="1" t="s">
        <v>1776</v>
      </c>
      <c r="C1896" s="1" t="s">
        <v>2629</v>
      </c>
      <c r="D1896" s="1" t="s">
        <v>15</v>
      </c>
      <c r="E1896" s="2">
        <v>3</v>
      </c>
      <c r="F1896" s="1" t="s">
        <v>1613</v>
      </c>
      <c r="H1896" s="1" t="s">
        <v>15</v>
      </c>
      <c r="I1896" s="1" t="s">
        <v>15</v>
      </c>
      <c r="J1896" s="1" t="s">
        <v>15</v>
      </c>
      <c r="K1896" s="1" t="s">
        <v>15</v>
      </c>
      <c r="L1896" s="1" t="s">
        <v>15</v>
      </c>
      <c r="R1896" s="2" t="s">
        <v>4438</v>
      </c>
      <c r="S1896" s="5" t="str">
        <f t="shared" si="36"/>
        <v>CVE</v>
      </c>
      <c r="T1896" s="2" t="s">
        <v>4474</v>
      </c>
    </row>
    <row r="1897" spans="1:20" x14ac:dyDescent="0.3">
      <c r="A1897" s="1" t="s">
        <v>5081</v>
      </c>
      <c r="B1897" s="1" t="s">
        <v>1779</v>
      </c>
      <c r="C1897" s="1" t="s">
        <v>2631</v>
      </c>
      <c r="D1897" s="1" t="s">
        <v>15</v>
      </c>
      <c r="E1897" s="2">
        <v>3</v>
      </c>
      <c r="F1897" s="1" t="s">
        <v>1613</v>
      </c>
      <c r="H1897" s="1" t="s">
        <v>15</v>
      </c>
      <c r="I1897" s="1" t="s">
        <v>15</v>
      </c>
      <c r="J1897" s="1" t="s">
        <v>15</v>
      </c>
      <c r="K1897" s="1" t="s">
        <v>15</v>
      </c>
      <c r="L1897" s="1" t="s">
        <v>15</v>
      </c>
      <c r="R1897" s="2" t="s">
        <v>4438</v>
      </c>
      <c r="S1897" s="5" t="str">
        <f t="shared" si="36"/>
        <v>CVE</v>
      </c>
      <c r="T1897" s="2" t="s">
        <v>4474</v>
      </c>
    </row>
    <row r="1898" spans="1:20" x14ac:dyDescent="0.3">
      <c r="A1898" s="1" t="s">
        <v>5082</v>
      </c>
      <c r="B1898" s="1" t="s">
        <v>1782</v>
      </c>
      <c r="C1898" s="1" t="s">
        <v>2633</v>
      </c>
      <c r="D1898" s="1" t="s">
        <v>15</v>
      </c>
      <c r="E1898" s="2">
        <v>3</v>
      </c>
      <c r="F1898" s="1" t="s">
        <v>1613</v>
      </c>
      <c r="H1898" s="1" t="s">
        <v>15</v>
      </c>
      <c r="I1898" s="1" t="s">
        <v>15</v>
      </c>
      <c r="J1898" s="1" t="s">
        <v>15</v>
      </c>
      <c r="K1898" s="1" t="s">
        <v>15</v>
      </c>
      <c r="L1898" s="1" t="s">
        <v>15</v>
      </c>
      <c r="R1898" s="2" t="s">
        <v>4438</v>
      </c>
      <c r="S1898" s="5" t="str">
        <f t="shared" si="36"/>
        <v>CVE</v>
      </c>
      <c r="T1898" s="2" t="s">
        <v>4474</v>
      </c>
    </row>
    <row r="1899" spans="1:20" x14ac:dyDescent="0.3">
      <c r="A1899" s="1" t="s">
        <v>5083</v>
      </c>
      <c r="B1899" s="1" t="s">
        <v>1785</v>
      </c>
      <c r="C1899" s="1" t="s">
        <v>2635</v>
      </c>
      <c r="D1899" s="1" t="s">
        <v>15</v>
      </c>
      <c r="E1899" s="2">
        <v>3</v>
      </c>
      <c r="F1899" s="1" t="s">
        <v>1613</v>
      </c>
      <c r="H1899" s="1" t="s">
        <v>15</v>
      </c>
      <c r="I1899" s="1" t="s">
        <v>15</v>
      </c>
      <c r="J1899" s="1" t="s">
        <v>15</v>
      </c>
      <c r="K1899" s="1" t="s">
        <v>15</v>
      </c>
      <c r="L1899" s="1" t="s">
        <v>15</v>
      </c>
      <c r="R1899" s="2" t="s">
        <v>4438</v>
      </c>
      <c r="S1899" s="5" t="str">
        <f t="shared" si="36"/>
        <v>CVE</v>
      </c>
      <c r="T1899" s="2" t="s">
        <v>4474</v>
      </c>
    </row>
    <row r="1900" spans="1:20" x14ac:dyDescent="0.3">
      <c r="A1900" s="1" t="s">
        <v>5084</v>
      </c>
      <c r="B1900" s="1" t="s">
        <v>1788</v>
      </c>
      <c r="C1900" s="1" t="s">
        <v>2637</v>
      </c>
      <c r="D1900" s="1" t="s">
        <v>15</v>
      </c>
      <c r="E1900" s="2">
        <v>3</v>
      </c>
      <c r="F1900" s="1" t="s">
        <v>1613</v>
      </c>
      <c r="H1900" s="1" t="s">
        <v>15</v>
      </c>
      <c r="I1900" s="1" t="s">
        <v>15</v>
      </c>
      <c r="J1900" s="1" t="s">
        <v>15</v>
      </c>
      <c r="K1900" s="1" t="s">
        <v>15</v>
      </c>
      <c r="L1900" s="1" t="s">
        <v>15</v>
      </c>
      <c r="R1900" s="2" t="s">
        <v>4438</v>
      </c>
      <c r="S1900" s="5" t="str">
        <f t="shared" si="36"/>
        <v>CVE</v>
      </c>
      <c r="T1900" s="2" t="s">
        <v>4474</v>
      </c>
    </row>
    <row r="1901" spans="1:20" x14ac:dyDescent="0.3">
      <c r="A1901" s="1" t="s">
        <v>5085</v>
      </c>
      <c r="B1901" s="1" t="s">
        <v>1791</v>
      </c>
      <c r="C1901" s="1" t="s">
        <v>2639</v>
      </c>
      <c r="D1901" s="1" t="s">
        <v>15</v>
      </c>
      <c r="E1901" s="2">
        <v>3</v>
      </c>
      <c r="F1901" s="1" t="s">
        <v>1613</v>
      </c>
      <c r="H1901" s="1" t="s">
        <v>15</v>
      </c>
      <c r="I1901" s="1" t="s">
        <v>15</v>
      </c>
      <c r="J1901" s="1" t="s">
        <v>15</v>
      </c>
      <c r="K1901" s="1" t="s">
        <v>15</v>
      </c>
      <c r="L1901" s="1" t="s">
        <v>15</v>
      </c>
      <c r="R1901" s="2" t="s">
        <v>4438</v>
      </c>
      <c r="S1901" s="5" t="str">
        <f t="shared" si="36"/>
        <v>CVE</v>
      </c>
      <c r="T1901" s="2" t="s">
        <v>4474</v>
      </c>
    </row>
    <row r="1902" spans="1:20" x14ac:dyDescent="0.3">
      <c r="A1902" s="1" t="s">
        <v>5086</v>
      </c>
      <c r="B1902" s="1" t="s">
        <v>1794</v>
      </c>
      <c r="C1902" s="1" t="s">
        <v>2641</v>
      </c>
      <c r="D1902" s="1" t="s">
        <v>15</v>
      </c>
      <c r="E1902" s="2">
        <v>3</v>
      </c>
      <c r="F1902" s="1" t="s">
        <v>1613</v>
      </c>
      <c r="H1902" s="1" t="s">
        <v>15</v>
      </c>
      <c r="I1902" s="1" t="s">
        <v>15</v>
      </c>
      <c r="J1902" s="1" t="s">
        <v>15</v>
      </c>
      <c r="K1902" s="1" t="s">
        <v>15</v>
      </c>
      <c r="L1902" s="1" t="s">
        <v>15</v>
      </c>
      <c r="R1902" s="2" t="s">
        <v>4438</v>
      </c>
      <c r="S1902" s="5" t="str">
        <f t="shared" si="36"/>
        <v>CVE</v>
      </c>
      <c r="T1902" s="2" t="s">
        <v>4474</v>
      </c>
    </row>
    <row r="1903" spans="1:20" x14ac:dyDescent="0.3">
      <c r="A1903" s="1" t="s">
        <v>5087</v>
      </c>
      <c r="B1903" s="1" t="s">
        <v>1797</v>
      </c>
      <c r="C1903" s="1" t="s">
        <v>2643</v>
      </c>
      <c r="D1903" s="1" t="s">
        <v>15</v>
      </c>
      <c r="E1903" s="2">
        <v>3</v>
      </c>
      <c r="F1903" s="1" t="s">
        <v>1613</v>
      </c>
      <c r="H1903" s="1" t="s">
        <v>15</v>
      </c>
      <c r="I1903" s="1" t="s">
        <v>15</v>
      </c>
      <c r="J1903" s="1" t="s">
        <v>15</v>
      </c>
      <c r="K1903" s="1" t="s">
        <v>15</v>
      </c>
      <c r="L1903" s="1" t="s">
        <v>15</v>
      </c>
      <c r="R1903" s="2" t="s">
        <v>4438</v>
      </c>
      <c r="S1903" s="5" t="str">
        <f t="shared" si="36"/>
        <v>CVE</v>
      </c>
      <c r="T1903" s="2" t="s">
        <v>4474</v>
      </c>
    </row>
    <row r="1904" spans="1:20" x14ac:dyDescent="0.3">
      <c r="A1904" s="1" t="s">
        <v>5088</v>
      </c>
      <c r="B1904" s="1" t="s">
        <v>1800</v>
      </c>
      <c r="C1904" s="1" t="s">
        <v>2645</v>
      </c>
      <c r="D1904" s="1" t="s">
        <v>15</v>
      </c>
      <c r="E1904" s="2">
        <v>3</v>
      </c>
      <c r="F1904" s="1" t="s">
        <v>1613</v>
      </c>
      <c r="H1904" s="1" t="s">
        <v>15</v>
      </c>
      <c r="I1904" s="1" t="s">
        <v>15</v>
      </c>
      <c r="J1904" s="1" t="s">
        <v>15</v>
      </c>
      <c r="K1904" s="1" t="s">
        <v>15</v>
      </c>
      <c r="L1904" s="1" t="s">
        <v>15</v>
      </c>
      <c r="R1904" s="2" t="s">
        <v>4438</v>
      </c>
      <c r="S1904" s="5" t="str">
        <f t="shared" si="36"/>
        <v>CVE</v>
      </c>
      <c r="T1904" s="2" t="s">
        <v>4474</v>
      </c>
    </row>
    <row r="1905" spans="1:20" x14ac:dyDescent="0.3">
      <c r="A1905" s="1" t="s">
        <v>5089</v>
      </c>
      <c r="B1905" s="1" t="s">
        <v>1803</v>
      </c>
      <c r="C1905" s="1" t="s">
        <v>2647</v>
      </c>
      <c r="D1905" s="1" t="s">
        <v>15</v>
      </c>
      <c r="E1905" s="2">
        <v>3</v>
      </c>
      <c r="F1905" s="1" t="s">
        <v>1613</v>
      </c>
      <c r="H1905" s="1" t="s">
        <v>15</v>
      </c>
      <c r="I1905" s="1" t="s">
        <v>15</v>
      </c>
      <c r="J1905" s="1" t="s">
        <v>15</v>
      </c>
      <c r="K1905" s="1" t="s">
        <v>15</v>
      </c>
      <c r="L1905" s="1" t="s">
        <v>15</v>
      </c>
      <c r="R1905" s="2" t="s">
        <v>4438</v>
      </c>
      <c r="S1905" s="5" t="str">
        <f t="shared" si="36"/>
        <v>CVE</v>
      </c>
      <c r="T1905" s="2" t="s">
        <v>4474</v>
      </c>
    </row>
    <row r="1906" spans="1:20" x14ac:dyDescent="0.3">
      <c r="A1906" s="1" t="s">
        <v>5090</v>
      </c>
      <c r="B1906" s="1" t="s">
        <v>1806</v>
      </c>
      <c r="C1906" s="1" t="s">
        <v>2649</v>
      </c>
      <c r="D1906" s="1" t="s">
        <v>15</v>
      </c>
      <c r="E1906" s="2">
        <v>3</v>
      </c>
      <c r="F1906" s="1" t="s">
        <v>1613</v>
      </c>
      <c r="H1906" s="1" t="s">
        <v>15</v>
      </c>
      <c r="I1906" s="1" t="s">
        <v>15</v>
      </c>
      <c r="J1906" s="1" t="s">
        <v>15</v>
      </c>
      <c r="K1906" s="1" t="s">
        <v>15</v>
      </c>
      <c r="L1906" s="1" t="s">
        <v>15</v>
      </c>
      <c r="R1906" s="2" t="s">
        <v>4438</v>
      </c>
      <c r="S1906" s="5" t="str">
        <f t="shared" si="36"/>
        <v>CVE</v>
      </c>
      <c r="T1906" s="2" t="s">
        <v>4474</v>
      </c>
    </row>
    <row r="1907" spans="1:20" x14ac:dyDescent="0.3">
      <c r="A1907" s="1" t="s">
        <v>5091</v>
      </c>
      <c r="B1907" s="1" t="s">
        <v>1809</v>
      </c>
      <c r="C1907" s="1" t="s">
        <v>2651</v>
      </c>
      <c r="D1907" s="1" t="s">
        <v>15</v>
      </c>
      <c r="E1907" s="2">
        <v>3</v>
      </c>
      <c r="F1907" s="1" t="s">
        <v>1613</v>
      </c>
      <c r="H1907" s="1" t="s">
        <v>15</v>
      </c>
      <c r="I1907" s="1" t="s">
        <v>15</v>
      </c>
      <c r="J1907" s="1" t="s">
        <v>15</v>
      </c>
      <c r="K1907" s="1" t="s">
        <v>15</v>
      </c>
      <c r="L1907" s="1" t="s">
        <v>15</v>
      </c>
      <c r="R1907" s="2" t="s">
        <v>4438</v>
      </c>
      <c r="S1907" s="5" t="str">
        <f t="shared" si="36"/>
        <v>CVE</v>
      </c>
      <c r="T1907" s="2" t="s">
        <v>4474</v>
      </c>
    </row>
    <row r="1908" spans="1:20" x14ac:dyDescent="0.3">
      <c r="A1908" s="1" t="s">
        <v>5092</v>
      </c>
      <c r="B1908" s="1" t="s">
        <v>1812</v>
      </c>
      <c r="C1908" s="1" t="s">
        <v>2653</v>
      </c>
      <c r="D1908" s="1" t="s">
        <v>15</v>
      </c>
      <c r="E1908" s="2">
        <v>3</v>
      </c>
      <c r="F1908" s="1" t="s">
        <v>1613</v>
      </c>
      <c r="H1908" s="1" t="s">
        <v>15</v>
      </c>
      <c r="I1908" s="1" t="s">
        <v>15</v>
      </c>
      <c r="J1908" s="1" t="s">
        <v>15</v>
      </c>
      <c r="K1908" s="1" t="s">
        <v>15</v>
      </c>
      <c r="L1908" s="1" t="s">
        <v>15</v>
      </c>
      <c r="R1908" s="2" t="s">
        <v>4438</v>
      </c>
      <c r="S1908" s="5" t="str">
        <f t="shared" si="36"/>
        <v>CVE</v>
      </c>
      <c r="T1908" s="2" t="s">
        <v>4474</v>
      </c>
    </row>
    <row r="1909" spans="1:20" x14ac:dyDescent="0.3">
      <c r="A1909" s="1" t="s">
        <v>5093</v>
      </c>
      <c r="B1909" s="1" t="s">
        <v>1815</v>
      </c>
      <c r="C1909" s="1" t="s">
        <v>2655</v>
      </c>
      <c r="D1909" s="1" t="s">
        <v>15</v>
      </c>
      <c r="E1909" s="2">
        <v>3</v>
      </c>
      <c r="F1909" s="1" t="s">
        <v>1613</v>
      </c>
      <c r="H1909" s="1" t="s">
        <v>15</v>
      </c>
      <c r="I1909" s="1" t="s">
        <v>15</v>
      </c>
      <c r="J1909" s="1" t="s">
        <v>15</v>
      </c>
      <c r="K1909" s="1" t="s">
        <v>15</v>
      </c>
      <c r="L1909" s="1" t="s">
        <v>15</v>
      </c>
      <c r="R1909" s="2" t="s">
        <v>4438</v>
      </c>
      <c r="S1909" s="5" t="str">
        <f t="shared" si="36"/>
        <v>CVE</v>
      </c>
      <c r="T1909" s="2" t="s">
        <v>4474</v>
      </c>
    </row>
    <row r="1910" spans="1:20" x14ac:dyDescent="0.3">
      <c r="A1910" s="1" t="s">
        <v>2797</v>
      </c>
      <c r="B1910" s="1" t="s">
        <v>1818</v>
      </c>
      <c r="C1910" s="1" t="s">
        <v>2657</v>
      </c>
      <c r="D1910" s="1" t="s">
        <v>15</v>
      </c>
      <c r="E1910" s="2">
        <v>3</v>
      </c>
      <c r="F1910" s="1" t="s">
        <v>1613</v>
      </c>
      <c r="H1910" s="1" t="s">
        <v>15</v>
      </c>
      <c r="I1910" s="1" t="s">
        <v>15</v>
      </c>
      <c r="J1910" s="1" t="s">
        <v>15</v>
      </c>
      <c r="K1910" s="1" t="s">
        <v>15</v>
      </c>
      <c r="L1910" s="1" t="s">
        <v>15</v>
      </c>
      <c r="R1910" s="2" t="s">
        <v>4438</v>
      </c>
      <c r="S1910" s="5" t="str">
        <f t="shared" si="36"/>
        <v>CVE</v>
      </c>
      <c r="T1910" s="2" t="s">
        <v>4474</v>
      </c>
    </row>
    <row r="1911" spans="1:20" x14ac:dyDescent="0.3">
      <c r="A1911" s="1" t="s">
        <v>2798</v>
      </c>
      <c r="B1911" s="1" t="s">
        <v>1821</v>
      </c>
      <c r="C1911" s="1" t="s">
        <v>2659</v>
      </c>
      <c r="D1911" s="1" t="s">
        <v>15</v>
      </c>
      <c r="E1911" s="2">
        <v>3</v>
      </c>
      <c r="F1911" s="1" t="s">
        <v>1613</v>
      </c>
      <c r="H1911" s="1" t="s">
        <v>15</v>
      </c>
      <c r="I1911" s="1" t="s">
        <v>15</v>
      </c>
      <c r="J1911" s="1" t="s">
        <v>15</v>
      </c>
      <c r="K1911" s="1" t="s">
        <v>15</v>
      </c>
      <c r="L1911" s="1" t="s">
        <v>15</v>
      </c>
      <c r="R1911" s="2" t="s">
        <v>4438</v>
      </c>
      <c r="S1911" s="5" t="str">
        <f t="shared" si="36"/>
        <v>CVE</v>
      </c>
      <c r="T1911" s="2" t="s">
        <v>4474</v>
      </c>
    </row>
    <row r="1912" spans="1:20" x14ac:dyDescent="0.3">
      <c r="A1912" s="1" t="s">
        <v>2799</v>
      </c>
      <c r="B1912" s="1" t="s">
        <v>1824</v>
      </c>
      <c r="C1912" s="1" t="s">
        <v>2661</v>
      </c>
      <c r="D1912" s="1" t="s">
        <v>15</v>
      </c>
      <c r="E1912" s="2">
        <v>3</v>
      </c>
      <c r="F1912" s="1" t="s">
        <v>1613</v>
      </c>
      <c r="H1912" s="1" t="s">
        <v>15</v>
      </c>
      <c r="I1912" s="1" t="s">
        <v>15</v>
      </c>
      <c r="J1912" s="1" t="s">
        <v>15</v>
      </c>
      <c r="K1912" s="1" t="s">
        <v>15</v>
      </c>
      <c r="L1912" s="1" t="s">
        <v>15</v>
      </c>
      <c r="R1912" s="2" t="s">
        <v>4438</v>
      </c>
      <c r="S1912" s="5" t="str">
        <f t="shared" si="36"/>
        <v>CVE</v>
      </c>
      <c r="T1912" s="2" t="s">
        <v>4474</v>
      </c>
    </row>
    <row r="1913" spans="1:20" x14ac:dyDescent="0.3">
      <c r="A1913" s="1" t="s">
        <v>2800</v>
      </c>
      <c r="B1913" s="1" t="s">
        <v>1827</v>
      </c>
      <c r="C1913" s="1" t="s">
        <v>2663</v>
      </c>
      <c r="D1913" s="1" t="s">
        <v>15</v>
      </c>
      <c r="E1913" s="2">
        <v>3</v>
      </c>
      <c r="F1913" s="1" t="s">
        <v>1613</v>
      </c>
      <c r="H1913" s="1" t="s">
        <v>15</v>
      </c>
      <c r="I1913" s="1" t="s">
        <v>15</v>
      </c>
      <c r="J1913" s="1" t="s">
        <v>15</v>
      </c>
      <c r="K1913" s="1" t="s">
        <v>15</v>
      </c>
      <c r="L1913" s="1" t="s">
        <v>15</v>
      </c>
      <c r="R1913" s="2" t="s">
        <v>4438</v>
      </c>
      <c r="S1913" s="5" t="str">
        <f t="shared" si="36"/>
        <v>CVE</v>
      </c>
      <c r="T1913" s="2" t="s">
        <v>4474</v>
      </c>
    </row>
    <row r="1914" spans="1:20" x14ac:dyDescent="0.3">
      <c r="A1914" s="1" t="s">
        <v>2801</v>
      </c>
      <c r="B1914" s="1" t="s">
        <v>1830</v>
      </c>
      <c r="C1914" s="1" t="s">
        <v>2665</v>
      </c>
      <c r="D1914" s="1" t="s">
        <v>15</v>
      </c>
      <c r="E1914" s="2">
        <v>3</v>
      </c>
      <c r="F1914" s="1" t="s">
        <v>1613</v>
      </c>
      <c r="H1914" s="1" t="s">
        <v>15</v>
      </c>
      <c r="I1914" s="1" t="s">
        <v>15</v>
      </c>
      <c r="J1914" s="1" t="s">
        <v>15</v>
      </c>
      <c r="K1914" s="1" t="s">
        <v>15</v>
      </c>
      <c r="L1914" s="1" t="s">
        <v>15</v>
      </c>
      <c r="R1914" s="2" t="s">
        <v>4438</v>
      </c>
      <c r="S1914" s="5" t="str">
        <f t="shared" si="36"/>
        <v>CVE</v>
      </c>
      <c r="T1914" s="2" t="s">
        <v>4474</v>
      </c>
    </row>
    <row r="1915" spans="1:20" x14ac:dyDescent="0.3">
      <c r="A1915" s="1" t="s">
        <v>2802</v>
      </c>
      <c r="B1915" s="1" t="s">
        <v>1833</v>
      </c>
      <c r="C1915" s="1" t="s">
        <v>2667</v>
      </c>
      <c r="D1915" s="1" t="s">
        <v>15</v>
      </c>
      <c r="E1915" s="2">
        <v>3</v>
      </c>
      <c r="F1915" s="1" t="s">
        <v>1613</v>
      </c>
      <c r="H1915" s="1" t="s">
        <v>15</v>
      </c>
      <c r="I1915" s="1" t="s">
        <v>15</v>
      </c>
      <c r="J1915" s="1" t="s">
        <v>15</v>
      </c>
      <c r="K1915" s="1" t="s">
        <v>15</v>
      </c>
      <c r="L1915" s="1" t="s">
        <v>15</v>
      </c>
      <c r="R1915" s="2" t="s">
        <v>4438</v>
      </c>
      <c r="S1915" s="5" t="str">
        <f t="shared" si="36"/>
        <v>CVE</v>
      </c>
      <c r="T1915" s="2" t="s">
        <v>4474</v>
      </c>
    </row>
    <row r="1916" spans="1:20" x14ac:dyDescent="0.3">
      <c r="A1916" s="1" t="s">
        <v>2803</v>
      </c>
      <c r="B1916" s="1" t="s">
        <v>1836</v>
      </c>
      <c r="C1916" s="1" t="s">
        <v>2669</v>
      </c>
      <c r="D1916" s="1" t="s">
        <v>15</v>
      </c>
      <c r="E1916" s="2">
        <v>3</v>
      </c>
      <c r="F1916" s="1" t="s">
        <v>1613</v>
      </c>
      <c r="H1916" s="1" t="s">
        <v>15</v>
      </c>
      <c r="I1916" s="1" t="s">
        <v>15</v>
      </c>
      <c r="J1916" s="1" t="s">
        <v>15</v>
      </c>
      <c r="K1916" s="1" t="s">
        <v>15</v>
      </c>
      <c r="L1916" s="1" t="s">
        <v>15</v>
      </c>
      <c r="R1916" s="2" t="s">
        <v>4438</v>
      </c>
      <c r="S1916" s="5" t="str">
        <f t="shared" si="36"/>
        <v>CVE</v>
      </c>
      <c r="T1916" s="2" t="s">
        <v>4474</v>
      </c>
    </row>
    <row r="1917" spans="1:20" x14ac:dyDescent="0.3">
      <c r="A1917" s="1" t="s">
        <v>2804</v>
      </c>
      <c r="B1917" s="1" t="s">
        <v>1839</v>
      </c>
      <c r="C1917" s="1" t="s">
        <v>2671</v>
      </c>
      <c r="D1917" s="1" t="s">
        <v>15</v>
      </c>
      <c r="E1917" s="2">
        <v>3</v>
      </c>
      <c r="F1917" s="1" t="s">
        <v>1613</v>
      </c>
      <c r="H1917" s="1" t="s">
        <v>15</v>
      </c>
      <c r="I1917" s="1" t="s">
        <v>15</v>
      </c>
      <c r="J1917" s="1" t="s">
        <v>15</v>
      </c>
      <c r="K1917" s="1" t="s">
        <v>15</v>
      </c>
      <c r="L1917" s="1" t="s">
        <v>15</v>
      </c>
      <c r="R1917" s="2" t="s">
        <v>4438</v>
      </c>
      <c r="S1917" s="5" t="str">
        <f t="shared" si="36"/>
        <v>CVE</v>
      </c>
      <c r="T1917" s="2" t="s">
        <v>4474</v>
      </c>
    </row>
    <row r="1918" spans="1:20" x14ac:dyDescent="0.3">
      <c r="A1918" s="1" t="s">
        <v>2805</v>
      </c>
      <c r="B1918" s="1" t="s">
        <v>1842</v>
      </c>
      <c r="C1918" s="1" t="s">
        <v>2673</v>
      </c>
      <c r="D1918" s="1" t="s">
        <v>15</v>
      </c>
      <c r="E1918" s="2">
        <v>3</v>
      </c>
      <c r="F1918" s="1" t="s">
        <v>1613</v>
      </c>
      <c r="H1918" s="1" t="s">
        <v>15</v>
      </c>
      <c r="I1918" s="1" t="s">
        <v>15</v>
      </c>
      <c r="J1918" s="1" t="s">
        <v>15</v>
      </c>
      <c r="K1918" s="1" t="s">
        <v>15</v>
      </c>
      <c r="L1918" s="1" t="s">
        <v>15</v>
      </c>
      <c r="R1918" s="2" t="s">
        <v>4438</v>
      </c>
      <c r="S1918" s="5" t="str">
        <f t="shared" si="36"/>
        <v>CVE</v>
      </c>
      <c r="T1918" s="2" t="s">
        <v>4474</v>
      </c>
    </row>
    <row r="1919" spans="1:20" x14ac:dyDescent="0.3">
      <c r="A1919" s="1" t="s">
        <v>2806</v>
      </c>
      <c r="B1919" s="1" t="s">
        <v>1845</v>
      </c>
      <c r="C1919" s="1" t="s">
        <v>2675</v>
      </c>
      <c r="D1919" s="1" t="s">
        <v>15</v>
      </c>
      <c r="E1919" s="2">
        <v>3</v>
      </c>
      <c r="F1919" s="1" t="s">
        <v>1613</v>
      </c>
      <c r="H1919" s="1" t="s">
        <v>15</v>
      </c>
      <c r="I1919" s="1" t="s">
        <v>15</v>
      </c>
      <c r="J1919" s="1" t="s">
        <v>15</v>
      </c>
      <c r="K1919" s="1" t="s">
        <v>15</v>
      </c>
      <c r="L1919" s="1" t="s">
        <v>15</v>
      </c>
      <c r="R1919" s="2" t="s">
        <v>4438</v>
      </c>
      <c r="S1919" s="5" t="str">
        <f t="shared" si="36"/>
        <v>CVE</v>
      </c>
      <c r="T1919" s="2" t="s">
        <v>4474</v>
      </c>
    </row>
    <row r="1920" spans="1:20" x14ac:dyDescent="0.3">
      <c r="A1920" s="1" t="s">
        <v>2807</v>
      </c>
      <c r="B1920" s="1" t="s">
        <v>1848</v>
      </c>
      <c r="C1920" s="1" t="s">
        <v>2677</v>
      </c>
      <c r="D1920" s="1" t="s">
        <v>15</v>
      </c>
      <c r="E1920" s="2">
        <v>3</v>
      </c>
      <c r="F1920" s="1" t="s">
        <v>1613</v>
      </c>
      <c r="H1920" s="1" t="s">
        <v>15</v>
      </c>
      <c r="I1920" s="1" t="s">
        <v>15</v>
      </c>
      <c r="J1920" s="1" t="s">
        <v>15</v>
      </c>
      <c r="K1920" s="1" t="s">
        <v>15</v>
      </c>
      <c r="L1920" s="1" t="s">
        <v>15</v>
      </c>
      <c r="R1920" s="2" t="s">
        <v>4438</v>
      </c>
      <c r="S1920" s="5" t="str">
        <f t="shared" si="36"/>
        <v>CVE</v>
      </c>
      <c r="T1920" s="2" t="s">
        <v>4474</v>
      </c>
    </row>
    <row r="1921" spans="1:20" x14ac:dyDescent="0.3">
      <c r="A1921" s="1" t="s">
        <v>2808</v>
      </c>
      <c r="B1921" s="1" t="s">
        <v>1855</v>
      </c>
      <c r="C1921" s="1" t="s">
        <v>2679</v>
      </c>
      <c r="D1921" s="1" t="s">
        <v>15</v>
      </c>
      <c r="E1921" s="2">
        <v>3</v>
      </c>
      <c r="F1921" s="1" t="s">
        <v>1613</v>
      </c>
      <c r="H1921" s="1" t="s">
        <v>15</v>
      </c>
      <c r="I1921" s="1" t="s">
        <v>15</v>
      </c>
      <c r="J1921" s="1" t="s">
        <v>15</v>
      </c>
      <c r="K1921" s="1" t="s">
        <v>15</v>
      </c>
      <c r="L1921" s="1" t="s">
        <v>15</v>
      </c>
      <c r="R1921" s="2" t="s">
        <v>4438</v>
      </c>
      <c r="S1921" s="5" t="str">
        <f t="shared" si="36"/>
        <v>CVE</v>
      </c>
      <c r="T1921" s="2" t="s">
        <v>4474</v>
      </c>
    </row>
    <row r="1922" spans="1:20" x14ac:dyDescent="0.3">
      <c r="A1922" s="1" t="s">
        <v>2809</v>
      </c>
      <c r="B1922" s="1" t="s">
        <v>1858</v>
      </c>
      <c r="C1922" s="1" t="s">
        <v>2681</v>
      </c>
      <c r="D1922" s="1" t="s">
        <v>15</v>
      </c>
      <c r="E1922" s="2">
        <v>3</v>
      </c>
      <c r="F1922" s="1" t="s">
        <v>1613</v>
      </c>
      <c r="H1922" s="1" t="s">
        <v>15</v>
      </c>
      <c r="I1922" s="1" t="s">
        <v>15</v>
      </c>
      <c r="J1922" s="1" t="s">
        <v>15</v>
      </c>
      <c r="K1922" s="1" t="s">
        <v>15</v>
      </c>
      <c r="L1922" s="1" t="s">
        <v>15</v>
      </c>
      <c r="R1922" s="2" t="s">
        <v>4438</v>
      </c>
      <c r="S1922" s="5" t="str">
        <f t="shared" si="36"/>
        <v>CVE</v>
      </c>
      <c r="T1922" s="2" t="s">
        <v>4474</v>
      </c>
    </row>
    <row r="1923" spans="1:20" x14ac:dyDescent="0.3">
      <c r="A1923" s="1" t="s">
        <v>2810</v>
      </c>
      <c r="B1923" s="1" t="s">
        <v>1861</v>
      </c>
      <c r="C1923" s="1" t="s">
        <v>2683</v>
      </c>
      <c r="D1923" s="1" t="s">
        <v>15</v>
      </c>
      <c r="E1923" s="2">
        <v>3</v>
      </c>
      <c r="F1923" s="1" t="s">
        <v>1613</v>
      </c>
      <c r="H1923" s="1" t="s">
        <v>15</v>
      </c>
      <c r="I1923" s="1" t="s">
        <v>15</v>
      </c>
      <c r="J1923" s="1" t="s">
        <v>15</v>
      </c>
      <c r="K1923" s="1" t="s">
        <v>15</v>
      </c>
      <c r="L1923" s="1" t="s">
        <v>15</v>
      </c>
      <c r="R1923" s="2" t="s">
        <v>4438</v>
      </c>
      <c r="S1923" s="5" t="str">
        <f t="shared" si="36"/>
        <v>CVE</v>
      </c>
      <c r="T1923" s="2" t="s">
        <v>4474</v>
      </c>
    </row>
    <row r="1924" spans="1:20" x14ac:dyDescent="0.3">
      <c r="A1924" s="1" t="s">
        <v>2811</v>
      </c>
      <c r="B1924" s="1" t="s">
        <v>1864</v>
      </c>
      <c r="C1924" s="1" t="s">
        <v>2685</v>
      </c>
      <c r="D1924" s="1" t="s">
        <v>15</v>
      </c>
      <c r="E1924" s="2">
        <v>3</v>
      </c>
      <c r="F1924" s="1" t="s">
        <v>1613</v>
      </c>
      <c r="H1924" s="1" t="s">
        <v>15</v>
      </c>
      <c r="I1924" s="1" t="s">
        <v>15</v>
      </c>
      <c r="J1924" s="1" t="s">
        <v>15</v>
      </c>
      <c r="K1924" s="1" t="s">
        <v>15</v>
      </c>
      <c r="L1924" s="1" t="s">
        <v>15</v>
      </c>
      <c r="R1924" s="2" t="s">
        <v>4438</v>
      </c>
      <c r="S1924" s="5" t="str">
        <f t="shared" si="36"/>
        <v>CVE</v>
      </c>
      <c r="T1924" s="2" t="s">
        <v>4474</v>
      </c>
    </row>
    <row r="1925" spans="1:20" x14ac:dyDescent="0.3">
      <c r="A1925" s="1" t="s">
        <v>2812</v>
      </c>
      <c r="B1925" s="1" t="s">
        <v>1867</v>
      </c>
      <c r="C1925" s="1" t="s">
        <v>2687</v>
      </c>
      <c r="D1925" s="1" t="s">
        <v>15</v>
      </c>
      <c r="E1925" s="2">
        <v>3</v>
      </c>
      <c r="F1925" s="1" t="s">
        <v>1613</v>
      </c>
      <c r="H1925" s="1" t="s">
        <v>15</v>
      </c>
      <c r="I1925" s="1" t="s">
        <v>15</v>
      </c>
      <c r="J1925" s="1" t="s">
        <v>15</v>
      </c>
      <c r="K1925" s="1" t="s">
        <v>15</v>
      </c>
      <c r="L1925" s="1" t="s">
        <v>15</v>
      </c>
      <c r="R1925" s="2" t="s">
        <v>4438</v>
      </c>
      <c r="S1925" s="5" t="str">
        <f t="shared" si="36"/>
        <v>CVE</v>
      </c>
      <c r="T1925" s="2" t="s">
        <v>4474</v>
      </c>
    </row>
    <row r="1926" spans="1:20" x14ac:dyDescent="0.3">
      <c r="A1926" s="1" t="s">
        <v>5094</v>
      </c>
      <c r="B1926" s="1" t="s">
        <v>1895</v>
      </c>
      <c r="C1926" s="1" t="s">
        <v>2701</v>
      </c>
      <c r="D1926" s="1" t="s">
        <v>15</v>
      </c>
      <c r="E1926" s="2">
        <v>3</v>
      </c>
      <c r="F1926" s="1" t="s">
        <v>1613</v>
      </c>
      <c r="H1926" s="1" t="s">
        <v>15</v>
      </c>
      <c r="I1926" s="1" t="s">
        <v>15</v>
      </c>
      <c r="J1926" s="1" t="s">
        <v>15</v>
      </c>
      <c r="K1926" s="1" t="s">
        <v>15</v>
      </c>
      <c r="L1926" s="1" t="s">
        <v>15</v>
      </c>
      <c r="R1926" s="2" t="s">
        <v>4438</v>
      </c>
      <c r="S1926" s="5" t="str">
        <f t="shared" si="36"/>
        <v>CVE</v>
      </c>
      <c r="T1926" s="2" t="s">
        <v>4474</v>
      </c>
    </row>
    <row r="1927" spans="1:20" x14ac:dyDescent="0.3">
      <c r="A1927" s="1" t="s">
        <v>5095</v>
      </c>
      <c r="B1927" s="1" t="s">
        <v>1898</v>
      </c>
      <c r="C1927" s="1" t="s">
        <v>2703</v>
      </c>
      <c r="D1927" s="1" t="s">
        <v>15</v>
      </c>
      <c r="E1927" s="2">
        <v>3</v>
      </c>
      <c r="F1927" s="1" t="s">
        <v>1613</v>
      </c>
      <c r="H1927" s="1" t="s">
        <v>15</v>
      </c>
      <c r="I1927" s="1" t="s">
        <v>15</v>
      </c>
      <c r="J1927" s="1" t="s">
        <v>15</v>
      </c>
      <c r="K1927" s="1" t="s">
        <v>15</v>
      </c>
      <c r="L1927" s="1" t="s">
        <v>15</v>
      </c>
      <c r="R1927" s="2" t="s">
        <v>4438</v>
      </c>
      <c r="S1927" s="5" t="str">
        <f t="shared" si="36"/>
        <v>CVE</v>
      </c>
      <c r="T1927" s="2" t="s">
        <v>4474</v>
      </c>
    </row>
    <row r="1928" spans="1:20" x14ac:dyDescent="0.3">
      <c r="A1928" s="1" t="s">
        <v>5096</v>
      </c>
      <c r="B1928" s="1" t="s">
        <v>1901</v>
      </c>
      <c r="C1928" s="1" t="s">
        <v>2705</v>
      </c>
      <c r="D1928" s="1" t="s">
        <v>15</v>
      </c>
      <c r="E1928" s="2">
        <v>3</v>
      </c>
      <c r="F1928" s="1" t="s">
        <v>1613</v>
      </c>
      <c r="H1928" s="1" t="s">
        <v>15</v>
      </c>
      <c r="I1928" s="1" t="s">
        <v>15</v>
      </c>
      <c r="J1928" s="1" t="s">
        <v>15</v>
      </c>
      <c r="K1928" s="1" t="s">
        <v>15</v>
      </c>
      <c r="L1928" s="1" t="s">
        <v>15</v>
      </c>
      <c r="R1928" s="2" t="s">
        <v>4438</v>
      </c>
      <c r="S1928" s="5" t="str">
        <f t="shared" si="36"/>
        <v>CVE</v>
      </c>
      <c r="T1928" s="2" t="s">
        <v>4474</v>
      </c>
    </row>
    <row r="1929" spans="1:20" x14ac:dyDescent="0.3">
      <c r="A1929" s="1" t="s">
        <v>5097</v>
      </c>
      <c r="B1929" s="1" t="s">
        <v>1904</v>
      </c>
      <c r="C1929" s="1" t="s">
        <v>2707</v>
      </c>
      <c r="D1929" s="1" t="s">
        <v>15</v>
      </c>
      <c r="E1929" s="2">
        <v>3</v>
      </c>
      <c r="F1929" s="1" t="s">
        <v>1613</v>
      </c>
      <c r="H1929" s="1" t="s">
        <v>15</v>
      </c>
      <c r="I1929" s="1" t="s">
        <v>15</v>
      </c>
      <c r="J1929" s="1" t="s">
        <v>15</v>
      </c>
      <c r="K1929" s="1" t="s">
        <v>15</v>
      </c>
      <c r="L1929" s="1" t="s">
        <v>15</v>
      </c>
      <c r="R1929" s="2" t="s">
        <v>4438</v>
      </c>
      <c r="S1929" s="5" t="str">
        <f t="shared" si="36"/>
        <v>CVE</v>
      </c>
      <c r="T1929" s="2" t="s">
        <v>4474</v>
      </c>
    </row>
    <row r="1930" spans="1:20" x14ac:dyDescent="0.3">
      <c r="A1930" s="1" t="s">
        <v>5098</v>
      </c>
      <c r="B1930" s="1" t="s">
        <v>1907</v>
      </c>
      <c r="C1930" s="1" t="s">
        <v>2709</v>
      </c>
      <c r="D1930" s="1" t="s">
        <v>15</v>
      </c>
      <c r="E1930" s="2">
        <v>3</v>
      </c>
      <c r="F1930" s="1" t="s">
        <v>1613</v>
      </c>
      <c r="H1930" s="1" t="s">
        <v>15</v>
      </c>
      <c r="I1930" s="1" t="s">
        <v>15</v>
      </c>
      <c r="J1930" s="1" t="s">
        <v>15</v>
      </c>
      <c r="K1930" s="1" t="s">
        <v>15</v>
      </c>
      <c r="L1930" s="1" t="s">
        <v>15</v>
      </c>
      <c r="R1930" s="2" t="s">
        <v>4438</v>
      </c>
      <c r="S1930" s="5" t="str">
        <f t="shared" si="36"/>
        <v>CVE</v>
      </c>
      <c r="T1930" s="2" t="s">
        <v>4474</v>
      </c>
    </row>
    <row r="1931" spans="1:20" x14ac:dyDescent="0.3">
      <c r="A1931" s="1" t="s">
        <v>5099</v>
      </c>
      <c r="B1931" s="1" t="s">
        <v>1910</v>
      </c>
      <c r="C1931" s="1" t="s">
        <v>2711</v>
      </c>
      <c r="D1931" s="1" t="s">
        <v>15</v>
      </c>
      <c r="E1931" s="2">
        <v>3</v>
      </c>
      <c r="F1931" s="1" t="s">
        <v>1613</v>
      </c>
      <c r="H1931" s="1" t="s">
        <v>15</v>
      </c>
      <c r="I1931" s="1" t="s">
        <v>15</v>
      </c>
      <c r="J1931" s="1" t="s">
        <v>15</v>
      </c>
      <c r="K1931" s="1" t="s">
        <v>15</v>
      </c>
      <c r="L1931" s="1" t="s">
        <v>15</v>
      </c>
      <c r="R1931" s="2" t="s">
        <v>4438</v>
      </c>
      <c r="S1931" s="5" t="str">
        <f t="shared" si="36"/>
        <v>CVE</v>
      </c>
      <c r="T1931" s="2" t="s">
        <v>4474</v>
      </c>
    </row>
    <row r="1932" spans="1:20" x14ac:dyDescent="0.3">
      <c r="A1932" s="1" t="s">
        <v>5100</v>
      </c>
      <c r="B1932" s="1" t="s">
        <v>1913</v>
      </c>
      <c r="C1932" s="1" t="s">
        <v>2713</v>
      </c>
      <c r="D1932" s="1" t="s">
        <v>15</v>
      </c>
      <c r="E1932" s="2">
        <v>3</v>
      </c>
      <c r="F1932" s="1" t="s">
        <v>1613</v>
      </c>
      <c r="H1932" s="1" t="s">
        <v>15</v>
      </c>
      <c r="I1932" s="1" t="s">
        <v>15</v>
      </c>
      <c r="J1932" s="1" t="s">
        <v>15</v>
      </c>
      <c r="K1932" s="1" t="s">
        <v>15</v>
      </c>
      <c r="L1932" s="1" t="s">
        <v>15</v>
      </c>
      <c r="R1932" s="2" t="s">
        <v>4438</v>
      </c>
      <c r="S1932" s="5" t="str">
        <f t="shared" si="36"/>
        <v>CVE</v>
      </c>
      <c r="T1932" s="2" t="s">
        <v>4474</v>
      </c>
    </row>
    <row r="1933" spans="1:20" x14ac:dyDescent="0.3">
      <c r="A1933" s="1" t="s">
        <v>5101</v>
      </c>
      <c r="B1933" s="1" t="s">
        <v>1916</v>
      </c>
      <c r="C1933" s="1" t="s">
        <v>2715</v>
      </c>
      <c r="D1933" s="1" t="s">
        <v>15</v>
      </c>
      <c r="E1933" s="2">
        <v>3</v>
      </c>
      <c r="F1933" s="1" t="s">
        <v>1613</v>
      </c>
      <c r="H1933" s="1" t="s">
        <v>15</v>
      </c>
      <c r="I1933" s="1" t="s">
        <v>15</v>
      </c>
      <c r="J1933" s="1" t="s">
        <v>15</v>
      </c>
      <c r="K1933" s="1" t="s">
        <v>15</v>
      </c>
      <c r="L1933" s="1" t="s">
        <v>15</v>
      </c>
      <c r="R1933" s="2" t="s">
        <v>4438</v>
      </c>
      <c r="S1933" s="5" t="str">
        <f t="shared" si="36"/>
        <v>CVE</v>
      </c>
      <c r="T1933" s="2" t="s">
        <v>4474</v>
      </c>
    </row>
    <row r="1934" spans="1:20" x14ac:dyDescent="0.3">
      <c r="A1934" s="1" t="s">
        <v>5102</v>
      </c>
      <c r="B1934" s="1" t="s">
        <v>1919</v>
      </c>
      <c r="C1934" s="1" t="s">
        <v>2717</v>
      </c>
      <c r="D1934" s="1" t="s">
        <v>15</v>
      </c>
      <c r="E1934" s="2">
        <v>3</v>
      </c>
      <c r="F1934" s="1" t="s">
        <v>1613</v>
      </c>
      <c r="H1934" s="1" t="s">
        <v>15</v>
      </c>
      <c r="I1934" s="1" t="s">
        <v>15</v>
      </c>
      <c r="J1934" s="1" t="s">
        <v>15</v>
      </c>
      <c r="K1934" s="1" t="s">
        <v>15</v>
      </c>
      <c r="L1934" s="1" t="s">
        <v>15</v>
      </c>
      <c r="R1934" s="2" t="s">
        <v>4438</v>
      </c>
      <c r="S1934" s="5" t="str">
        <f t="shared" si="36"/>
        <v>CVE</v>
      </c>
      <c r="T1934" s="2" t="s">
        <v>4474</v>
      </c>
    </row>
    <row r="1935" spans="1:20" x14ac:dyDescent="0.3">
      <c r="A1935" s="1" t="s">
        <v>5103</v>
      </c>
      <c r="B1935" s="1" t="s">
        <v>1922</v>
      </c>
      <c r="C1935" s="1" t="s">
        <v>2719</v>
      </c>
      <c r="D1935" s="1" t="s">
        <v>15</v>
      </c>
      <c r="E1935" s="2">
        <v>3</v>
      </c>
      <c r="F1935" s="1" t="s">
        <v>1613</v>
      </c>
      <c r="H1935" s="1" t="s">
        <v>15</v>
      </c>
      <c r="I1935" s="1" t="s">
        <v>15</v>
      </c>
      <c r="J1935" s="1" t="s">
        <v>15</v>
      </c>
      <c r="K1935" s="1" t="s">
        <v>15</v>
      </c>
      <c r="L1935" s="1" t="s">
        <v>15</v>
      </c>
      <c r="R1935" s="2" t="s">
        <v>4438</v>
      </c>
      <c r="S1935" s="5" t="str">
        <f t="shared" si="36"/>
        <v>CVE</v>
      </c>
      <c r="T1935" s="2" t="s">
        <v>4474</v>
      </c>
    </row>
    <row r="1936" spans="1:20" x14ac:dyDescent="0.3">
      <c r="A1936" s="1" t="s">
        <v>5104</v>
      </c>
      <c r="B1936" s="1" t="s">
        <v>1925</v>
      </c>
      <c r="C1936" s="1" t="s">
        <v>2721</v>
      </c>
      <c r="D1936" s="1" t="s">
        <v>15</v>
      </c>
      <c r="E1936" s="2">
        <v>3</v>
      </c>
      <c r="F1936" s="1" t="s">
        <v>1613</v>
      </c>
      <c r="H1936" s="1" t="s">
        <v>15</v>
      </c>
      <c r="I1936" s="1" t="s">
        <v>15</v>
      </c>
      <c r="J1936" s="1" t="s">
        <v>15</v>
      </c>
      <c r="K1936" s="1" t="s">
        <v>15</v>
      </c>
      <c r="L1936" s="1" t="s">
        <v>15</v>
      </c>
      <c r="R1936" s="2" t="s">
        <v>4438</v>
      </c>
      <c r="S1936" s="5" t="str">
        <f t="shared" si="36"/>
        <v>CVE</v>
      </c>
      <c r="T1936" s="2" t="s">
        <v>4474</v>
      </c>
    </row>
    <row r="1937" spans="1:20" x14ac:dyDescent="0.3">
      <c r="A1937" s="1" t="s">
        <v>5105</v>
      </c>
      <c r="B1937" s="1" t="s">
        <v>1928</v>
      </c>
      <c r="C1937" s="1" t="s">
        <v>2723</v>
      </c>
      <c r="D1937" s="1" t="s">
        <v>15</v>
      </c>
      <c r="E1937" s="2">
        <v>3</v>
      </c>
      <c r="F1937" s="1" t="s">
        <v>1613</v>
      </c>
      <c r="H1937" s="1" t="s">
        <v>15</v>
      </c>
      <c r="I1937" s="1" t="s">
        <v>15</v>
      </c>
      <c r="J1937" s="1" t="s">
        <v>15</v>
      </c>
      <c r="K1937" s="1" t="s">
        <v>15</v>
      </c>
      <c r="L1937" s="1" t="s">
        <v>15</v>
      </c>
      <c r="R1937" s="2" t="s">
        <v>4438</v>
      </c>
      <c r="S1937" s="5" t="str">
        <f t="shared" si="36"/>
        <v>CVE</v>
      </c>
      <c r="T1937" s="2" t="s">
        <v>4474</v>
      </c>
    </row>
    <row r="1938" spans="1:20" x14ac:dyDescent="0.3">
      <c r="A1938" s="1" t="s">
        <v>5106</v>
      </c>
      <c r="B1938" s="1" t="s">
        <v>1931</v>
      </c>
      <c r="C1938" s="1" t="s">
        <v>2725</v>
      </c>
      <c r="D1938" s="1" t="s">
        <v>15</v>
      </c>
      <c r="E1938" s="2">
        <v>3</v>
      </c>
      <c r="F1938" s="1" t="s">
        <v>1613</v>
      </c>
      <c r="H1938" s="1" t="s">
        <v>15</v>
      </c>
      <c r="I1938" s="1" t="s">
        <v>15</v>
      </c>
      <c r="J1938" s="1" t="s">
        <v>15</v>
      </c>
      <c r="K1938" s="1" t="s">
        <v>15</v>
      </c>
      <c r="L1938" s="1" t="s">
        <v>15</v>
      </c>
      <c r="R1938" s="2" t="s">
        <v>4438</v>
      </c>
      <c r="S1938" s="5" t="str">
        <f t="shared" si="36"/>
        <v>CVE</v>
      </c>
      <c r="T1938" s="2" t="s">
        <v>4474</v>
      </c>
    </row>
    <row r="1939" spans="1:20" x14ac:dyDescent="0.3">
      <c r="A1939" s="1" t="s">
        <v>5107</v>
      </c>
      <c r="B1939" s="1" t="s">
        <v>1934</v>
      </c>
      <c r="C1939" s="1" t="s">
        <v>2727</v>
      </c>
      <c r="D1939" s="1" t="s">
        <v>15</v>
      </c>
      <c r="E1939" s="2">
        <v>3</v>
      </c>
      <c r="F1939" s="1" t="s">
        <v>1613</v>
      </c>
      <c r="H1939" s="1" t="s">
        <v>15</v>
      </c>
      <c r="I1939" s="1" t="s">
        <v>15</v>
      </c>
      <c r="J1939" s="1" t="s">
        <v>15</v>
      </c>
      <c r="K1939" s="1" t="s">
        <v>15</v>
      </c>
      <c r="L1939" s="1" t="s">
        <v>15</v>
      </c>
      <c r="R1939" s="2" t="s">
        <v>4438</v>
      </c>
      <c r="S1939" s="5" t="str">
        <f t="shared" si="36"/>
        <v>CVE</v>
      </c>
      <c r="T1939" s="2" t="s">
        <v>4474</v>
      </c>
    </row>
    <row r="1940" spans="1:20" x14ac:dyDescent="0.3">
      <c r="A1940" s="1" t="s">
        <v>5108</v>
      </c>
      <c r="B1940" s="1" t="s">
        <v>1937</v>
      </c>
      <c r="C1940" s="1" t="s">
        <v>2729</v>
      </c>
      <c r="D1940" s="1" t="s">
        <v>15</v>
      </c>
      <c r="E1940" s="2">
        <v>3</v>
      </c>
      <c r="F1940" s="1" t="s">
        <v>1613</v>
      </c>
      <c r="H1940" s="1" t="s">
        <v>15</v>
      </c>
      <c r="I1940" s="1" t="s">
        <v>15</v>
      </c>
      <c r="J1940" s="1" t="s">
        <v>15</v>
      </c>
      <c r="K1940" s="1" t="s">
        <v>15</v>
      </c>
      <c r="L1940" s="1" t="s">
        <v>15</v>
      </c>
      <c r="R1940" s="2" t="s">
        <v>4438</v>
      </c>
      <c r="S1940" s="5" t="str">
        <f t="shared" si="36"/>
        <v>CVE</v>
      </c>
      <c r="T1940" s="2" t="s">
        <v>4474</v>
      </c>
    </row>
    <row r="1941" spans="1:20" x14ac:dyDescent="0.3">
      <c r="A1941" s="1" t="s">
        <v>5109</v>
      </c>
      <c r="B1941" s="1" t="s">
        <v>1940</v>
      </c>
      <c r="C1941" s="1" t="s">
        <v>2731</v>
      </c>
      <c r="D1941" s="1" t="s">
        <v>15</v>
      </c>
      <c r="E1941" s="2">
        <v>3</v>
      </c>
      <c r="F1941" s="1" t="s">
        <v>1613</v>
      </c>
      <c r="H1941" s="1" t="s">
        <v>15</v>
      </c>
      <c r="I1941" s="1" t="s">
        <v>15</v>
      </c>
      <c r="J1941" s="1" t="s">
        <v>15</v>
      </c>
      <c r="K1941" s="1" t="s">
        <v>15</v>
      </c>
      <c r="L1941" s="1" t="s">
        <v>15</v>
      </c>
      <c r="R1941" s="2" t="s">
        <v>4438</v>
      </c>
      <c r="S1941" s="5" t="str">
        <f t="shared" si="36"/>
        <v>CVE</v>
      </c>
      <c r="T1941" s="2" t="s">
        <v>4474</v>
      </c>
    </row>
    <row r="1942" spans="1:20" x14ac:dyDescent="0.3">
      <c r="A1942" s="1" t="s">
        <v>5110</v>
      </c>
      <c r="B1942" s="1" t="s">
        <v>1943</v>
      </c>
      <c r="C1942" s="1" t="s">
        <v>2733</v>
      </c>
      <c r="D1942" s="1" t="s">
        <v>15</v>
      </c>
      <c r="E1942" s="2">
        <v>3</v>
      </c>
      <c r="F1942" s="1" t="s">
        <v>1613</v>
      </c>
      <c r="H1942" s="1" t="s">
        <v>15</v>
      </c>
      <c r="I1942" s="1" t="s">
        <v>15</v>
      </c>
      <c r="J1942" s="1" t="s">
        <v>15</v>
      </c>
      <c r="K1942" s="1" t="s">
        <v>15</v>
      </c>
      <c r="L1942" s="1" t="s">
        <v>15</v>
      </c>
      <c r="R1942" s="2" t="s">
        <v>4438</v>
      </c>
      <c r="S1942" s="5" t="str">
        <f t="shared" si="36"/>
        <v>CVE</v>
      </c>
      <c r="T1942" s="2" t="s">
        <v>4474</v>
      </c>
    </row>
    <row r="1943" spans="1:20" x14ac:dyDescent="0.3">
      <c r="A1943" s="1" t="s">
        <v>5111</v>
      </c>
      <c r="B1943" s="1" t="s">
        <v>1945</v>
      </c>
      <c r="C1943" s="1" t="s">
        <v>2735</v>
      </c>
      <c r="D1943" s="1" t="s">
        <v>15</v>
      </c>
      <c r="E1943" s="2">
        <v>3</v>
      </c>
      <c r="F1943" s="1" t="s">
        <v>1613</v>
      </c>
      <c r="H1943" s="1" t="s">
        <v>15</v>
      </c>
      <c r="I1943" s="1" t="s">
        <v>15</v>
      </c>
      <c r="J1943" s="1" t="s">
        <v>15</v>
      </c>
      <c r="K1943" s="1" t="s">
        <v>15</v>
      </c>
      <c r="L1943" s="1" t="s">
        <v>15</v>
      </c>
      <c r="R1943" s="2" t="s">
        <v>4438</v>
      </c>
      <c r="S1943" s="5" t="str">
        <f t="shared" si="36"/>
        <v>CVE</v>
      </c>
      <c r="T1943" s="2" t="s">
        <v>4474</v>
      </c>
    </row>
    <row r="1944" spans="1:20" x14ac:dyDescent="0.3">
      <c r="A1944" s="1" t="s">
        <v>5112</v>
      </c>
      <c r="B1944" s="1" t="s">
        <v>1948</v>
      </c>
      <c r="C1944" s="1" t="s">
        <v>2737</v>
      </c>
      <c r="D1944" s="1" t="s">
        <v>15</v>
      </c>
      <c r="E1944" s="2">
        <v>3</v>
      </c>
      <c r="F1944" s="1" t="s">
        <v>1613</v>
      </c>
      <c r="H1944" s="1" t="s">
        <v>15</v>
      </c>
      <c r="I1944" s="1" t="s">
        <v>15</v>
      </c>
      <c r="J1944" s="1" t="s">
        <v>15</v>
      </c>
      <c r="K1944" s="1" t="s">
        <v>15</v>
      </c>
      <c r="L1944" s="1" t="s">
        <v>15</v>
      </c>
      <c r="R1944" s="2" t="s">
        <v>4438</v>
      </c>
      <c r="S1944" s="5" t="str">
        <f t="shared" si="36"/>
        <v>CVE</v>
      </c>
      <c r="T1944" s="2" t="s">
        <v>4474</v>
      </c>
    </row>
    <row r="1945" spans="1:20" x14ac:dyDescent="0.3">
      <c r="A1945" s="1" t="s">
        <v>2813</v>
      </c>
      <c r="B1945" s="1" t="s">
        <v>1873</v>
      </c>
      <c r="C1945" s="1" t="s">
        <v>2689</v>
      </c>
      <c r="D1945" s="1" t="s">
        <v>15</v>
      </c>
      <c r="E1945" s="2">
        <v>3</v>
      </c>
      <c r="F1945" s="1" t="s">
        <v>1613</v>
      </c>
      <c r="H1945" s="1" t="s">
        <v>15</v>
      </c>
      <c r="I1945" s="1" t="s">
        <v>15</v>
      </c>
      <c r="J1945" s="1" t="s">
        <v>15</v>
      </c>
      <c r="K1945" s="1" t="s">
        <v>15</v>
      </c>
      <c r="L1945" s="1" t="s">
        <v>15</v>
      </c>
      <c r="R1945" s="2" t="s">
        <v>4438</v>
      </c>
      <c r="S1945" s="5" t="str">
        <f t="shared" si="36"/>
        <v>CVE</v>
      </c>
      <c r="T1945" s="2" t="s">
        <v>4474</v>
      </c>
    </row>
    <row r="1946" spans="1:20" x14ac:dyDescent="0.3">
      <c r="A1946" s="1" t="s">
        <v>2814</v>
      </c>
      <c r="B1946" s="1" t="s">
        <v>1876</v>
      </c>
      <c r="C1946" s="1" t="s">
        <v>2691</v>
      </c>
      <c r="D1946" s="1" t="s">
        <v>15</v>
      </c>
      <c r="E1946" s="2">
        <v>3</v>
      </c>
      <c r="F1946" s="1" t="s">
        <v>1613</v>
      </c>
      <c r="H1946" s="1" t="s">
        <v>15</v>
      </c>
      <c r="I1946" s="1" t="s">
        <v>15</v>
      </c>
      <c r="J1946" s="1" t="s">
        <v>15</v>
      </c>
      <c r="K1946" s="1" t="s">
        <v>15</v>
      </c>
      <c r="L1946" s="1" t="s">
        <v>15</v>
      </c>
      <c r="R1946" s="2" t="s">
        <v>4438</v>
      </c>
      <c r="S1946" s="5" t="str">
        <f t="shared" si="36"/>
        <v>CVE</v>
      </c>
      <c r="T1946" s="2" t="s">
        <v>4474</v>
      </c>
    </row>
    <row r="1947" spans="1:20" x14ac:dyDescent="0.3">
      <c r="A1947" s="1" t="s">
        <v>5113</v>
      </c>
      <c r="B1947" s="1" t="s">
        <v>1953</v>
      </c>
      <c r="C1947" s="1" t="s">
        <v>2741</v>
      </c>
      <c r="D1947" s="1" t="s">
        <v>15</v>
      </c>
      <c r="E1947" s="2">
        <v>3</v>
      </c>
      <c r="F1947" s="1" t="s">
        <v>1613</v>
      </c>
      <c r="H1947" s="1" t="s">
        <v>15</v>
      </c>
      <c r="I1947" s="1" t="s">
        <v>15</v>
      </c>
      <c r="J1947" s="1" t="s">
        <v>15</v>
      </c>
      <c r="K1947" s="1" t="s">
        <v>15</v>
      </c>
      <c r="L1947" s="1" t="s">
        <v>15</v>
      </c>
      <c r="R1947" s="2" t="s">
        <v>4438</v>
      </c>
      <c r="S1947" s="5" t="str">
        <f t="shared" si="36"/>
        <v>CVE</v>
      </c>
      <c r="T1947" s="2" t="s">
        <v>4474</v>
      </c>
    </row>
    <row r="1948" spans="1:20" x14ac:dyDescent="0.3">
      <c r="A1948" s="1" t="s">
        <v>5114</v>
      </c>
      <c r="B1948" s="1" t="s">
        <v>1956</v>
      </c>
      <c r="C1948" s="1" t="s">
        <v>2743</v>
      </c>
      <c r="D1948" s="1" t="s">
        <v>15</v>
      </c>
      <c r="E1948" s="2">
        <v>3</v>
      </c>
      <c r="F1948" s="1" t="s">
        <v>1613</v>
      </c>
      <c r="H1948" s="1" t="s">
        <v>15</v>
      </c>
      <c r="I1948" s="1" t="s">
        <v>15</v>
      </c>
      <c r="J1948" s="1" t="s">
        <v>15</v>
      </c>
      <c r="K1948" s="1" t="s">
        <v>15</v>
      </c>
      <c r="L1948" s="1" t="s">
        <v>15</v>
      </c>
      <c r="R1948" s="2" t="s">
        <v>4438</v>
      </c>
      <c r="S1948" s="5" t="str">
        <f t="shared" si="36"/>
        <v>CVE</v>
      </c>
      <c r="T1948" s="2" t="s">
        <v>4474</v>
      </c>
    </row>
    <row r="1949" spans="1:20" x14ac:dyDescent="0.3">
      <c r="A1949" s="1" t="s">
        <v>5115</v>
      </c>
      <c r="B1949" s="1" t="s">
        <v>1959</v>
      </c>
      <c r="C1949" s="1" t="s">
        <v>2745</v>
      </c>
      <c r="D1949" s="1" t="s">
        <v>15</v>
      </c>
      <c r="E1949" s="2">
        <v>3</v>
      </c>
      <c r="F1949" s="1" t="s">
        <v>1613</v>
      </c>
      <c r="H1949" s="1" t="s">
        <v>15</v>
      </c>
      <c r="I1949" s="1" t="s">
        <v>15</v>
      </c>
      <c r="J1949" s="1" t="s">
        <v>15</v>
      </c>
      <c r="K1949" s="1" t="s">
        <v>15</v>
      </c>
      <c r="L1949" s="1" t="s">
        <v>15</v>
      </c>
      <c r="R1949" s="2" t="s">
        <v>4438</v>
      </c>
      <c r="S1949" s="5" t="str">
        <f t="shared" si="36"/>
        <v>CVE</v>
      </c>
      <c r="T1949" s="2" t="s">
        <v>4474</v>
      </c>
    </row>
    <row r="1950" spans="1:20" x14ac:dyDescent="0.3">
      <c r="A1950" s="1" t="s">
        <v>5116</v>
      </c>
      <c r="B1950" s="1" t="s">
        <v>1962</v>
      </c>
      <c r="C1950" s="1" t="s">
        <v>2747</v>
      </c>
      <c r="D1950" s="1" t="s">
        <v>15</v>
      </c>
      <c r="E1950" s="2">
        <v>3</v>
      </c>
      <c r="F1950" s="1" t="s">
        <v>1613</v>
      </c>
      <c r="H1950" s="1" t="s">
        <v>15</v>
      </c>
      <c r="I1950" s="1" t="s">
        <v>15</v>
      </c>
      <c r="J1950" s="1" t="s">
        <v>15</v>
      </c>
      <c r="K1950" s="1" t="s">
        <v>15</v>
      </c>
      <c r="L1950" s="1" t="s">
        <v>15</v>
      </c>
      <c r="R1950" s="2" t="s">
        <v>4438</v>
      </c>
      <c r="S1950" s="5" t="str">
        <f t="shared" si="36"/>
        <v>CVE</v>
      </c>
      <c r="T1950" s="2" t="s">
        <v>4474</v>
      </c>
    </row>
    <row r="1951" spans="1:20" x14ac:dyDescent="0.3">
      <c r="A1951" s="1" t="s">
        <v>5117</v>
      </c>
      <c r="B1951" s="1" t="s">
        <v>1965</v>
      </c>
      <c r="C1951" s="1" t="s">
        <v>2749</v>
      </c>
      <c r="D1951" s="1" t="s">
        <v>15</v>
      </c>
      <c r="E1951" s="2">
        <v>3</v>
      </c>
      <c r="F1951" s="1" t="s">
        <v>1613</v>
      </c>
      <c r="H1951" s="1" t="s">
        <v>15</v>
      </c>
      <c r="I1951" s="1" t="s">
        <v>15</v>
      </c>
      <c r="J1951" s="1" t="s">
        <v>15</v>
      </c>
      <c r="K1951" s="1" t="s">
        <v>15</v>
      </c>
      <c r="L1951" s="1" t="s">
        <v>15</v>
      </c>
      <c r="R1951" s="2" t="s">
        <v>4438</v>
      </c>
      <c r="S1951" s="5" t="str">
        <f t="shared" si="36"/>
        <v>CVE</v>
      </c>
      <c r="T1951" s="2" t="s">
        <v>4474</v>
      </c>
    </row>
    <row r="1952" spans="1:20" x14ac:dyDescent="0.3">
      <c r="A1952" s="1" t="s">
        <v>2815</v>
      </c>
      <c r="B1952" s="1" t="s">
        <v>1879</v>
      </c>
      <c r="C1952" s="1" t="s">
        <v>5217</v>
      </c>
      <c r="D1952" s="1" t="s">
        <v>15</v>
      </c>
      <c r="E1952" s="2">
        <v>3</v>
      </c>
      <c r="F1952" s="1" t="s">
        <v>1613</v>
      </c>
      <c r="H1952" s="1" t="s">
        <v>15</v>
      </c>
      <c r="I1952" s="1" t="s">
        <v>15</v>
      </c>
      <c r="J1952" s="1" t="s">
        <v>15</v>
      </c>
      <c r="K1952" s="1" t="s">
        <v>15</v>
      </c>
      <c r="L1952" s="1" t="s">
        <v>15</v>
      </c>
      <c r="R1952" s="2" t="s">
        <v>4438</v>
      </c>
      <c r="S1952" s="5" t="str">
        <f t="shared" si="36"/>
        <v>CVE</v>
      </c>
      <c r="T1952" s="2" t="s">
        <v>4474</v>
      </c>
    </row>
    <row r="1953" spans="1:20" x14ac:dyDescent="0.3">
      <c r="A1953" s="1" t="s">
        <v>2816</v>
      </c>
      <c r="B1953" s="1" t="s">
        <v>1882</v>
      </c>
      <c r="C1953" s="1" t="s">
        <v>5218</v>
      </c>
      <c r="D1953" s="1" t="s">
        <v>15</v>
      </c>
      <c r="E1953" s="2">
        <v>3</v>
      </c>
      <c r="F1953" s="1" t="s">
        <v>1613</v>
      </c>
      <c r="H1953" s="1" t="s">
        <v>15</v>
      </c>
      <c r="I1953" s="1" t="s">
        <v>15</v>
      </c>
      <c r="J1953" s="1" t="s">
        <v>15</v>
      </c>
      <c r="K1953" s="1" t="s">
        <v>15</v>
      </c>
      <c r="L1953" s="1" t="s">
        <v>15</v>
      </c>
      <c r="R1953" s="2" t="s">
        <v>4438</v>
      </c>
      <c r="S1953" s="5" t="str">
        <f t="shared" si="36"/>
        <v>CVE</v>
      </c>
      <c r="T1953" s="2" t="s">
        <v>4474</v>
      </c>
    </row>
    <row r="1954" spans="1:20" x14ac:dyDescent="0.3">
      <c r="A1954" s="1" t="s">
        <v>5118</v>
      </c>
      <c r="B1954" s="1" t="s">
        <v>1968</v>
      </c>
      <c r="C1954" s="1" t="s">
        <v>2751</v>
      </c>
      <c r="D1954" s="1" t="s">
        <v>15</v>
      </c>
      <c r="E1954" s="2">
        <v>3</v>
      </c>
      <c r="F1954" s="1" t="s">
        <v>1613</v>
      </c>
      <c r="H1954" s="1" t="s">
        <v>15</v>
      </c>
      <c r="I1954" s="1" t="s">
        <v>15</v>
      </c>
      <c r="J1954" s="1" t="s">
        <v>15</v>
      </c>
      <c r="K1954" s="1" t="s">
        <v>15</v>
      </c>
      <c r="L1954" s="1" t="s">
        <v>15</v>
      </c>
      <c r="R1954" s="2" t="s">
        <v>4438</v>
      </c>
      <c r="S1954" s="5" t="str">
        <f t="shared" si="36"/>
        <v>CVE</v>
      </c>
      <c r="T1954" s="2" t="s">
        <v>4474</v>
      </c>
    </row>
    <row r="1955" spans="1:20" x14ac:dyDescent="0.3">
      <c r="A1955" s="1" t="s">
        <v>5119</v>
      </c>
      <c r="B1955" s="1" t="s">
        <v>1971</v>
      </c>
      <c r="C1955" s="1" t="s">
        <v>2753</v>
      </c>
      <c r="D1955" s="1" t="s">
        <v>15</v>
      </c>
      <c r="E1955" s="2">
        <v>3</v>
      </c>
      <c r="F1955" s="1" t="s">
        <v>1613</v>
      </c>
      <c r="H1955" s="1" t="s">
        <v>15</v>
      </c>
      <c r="I1955" s="1" t="s">
        <v>15</v>
      </c>
      <c r="J1955" s="1" t="s">
        <v>15</v>
      </c>
      <c r="K1955" s="1" t="s">
        <v>15</v>
      </c>
      <c r="L1955" s="1" t="s">
        <v>15</v>
      </c>
      <c r="R1955" s="2" t="s">
        <v>4438</v>
      </c>
      <c r="S1955" s="5" t="str">
        <f t="shared" ref="S1955:S2018" si="37">+F1955</f>
        <v>CVE</v>
      </c>
      <c r="T1955" s="2" t="s">
        <v>4474</v>
      </c>
    </row>
    <row r="1956" spans="1:20" x14ac:dyDescent="0.3">
      <c r="A1956" s="1" t="s">
        <v>5120</v>
      </c>
      <c r="B1956" s="1" t="s">
        <v>1974</v>
      </c>
      <c r="C1956" s="1" t="s">
        <v>2755</v>
      </c>
      <c r="D1956" s="1" t="s">
        <v>15</v>
      </c>
      <c r="E1956" s="2">
        <v>3</v>
      </c>
      <c r="F1956" s="1" t="s">
        <v>1613</v>
      </c>
      <c r="H1956" s="1" t="s">
        <v>15</v>
      </c>
      <c r="I1956" s="1" t="s">
        <v>15</v>
      </c>
      <c r="J1956" s="1" t="s">
        <v>15</v>
      </c>
      <c r="K1956" s="1" t="s">
        <v>15</v>
      </c>
      <c r="L1956" s="1" t="s">
        <v>15</v>
      </c>
      <c r="R1956" s="2" t="s">
        <v>4438</v>
      </c>
      <c r="S1956" s="5" t="str">
        <f t="shared" si="37"/>
        <v>CVE</v>
      </c>
      <c r="T1956" s="2" t="s">
        <v>4474</v>
      </c>
    </row>
    <row r="1957" spans="1:20" x14ac:dyDescent="0.3">
      <c r="A1957" s="1" t="s">
        <v>2817</v>
      </c>
      <c r="B1957" s="1" t="s">
        <v>1885</v>
      </c>
      <c r="C1957" s="1" t="s">
        <v>5219</v>
      </c>
      <c r="D1957" s="1" t="s">
        <v>15</v>
      </c>
      <c r="E1957" s="2">
        <v>3</v>
      </c>
      <c r="F1957" s="1" t="s">
        <v>1613</v>
      </c>
      <c r="H1957" s="1" t="s">
        <v>15</v>
      </c>
      <c r="I1957" s="1" t="s">
        <v>15</v>
      </c>
      <c r="J1957" s="1" t="s">
        <v>15</v>
      </c>
      <c r="K1957" s="1" t="s">
        <v>15</v>
      </c>
      <c r="L1957" s="1" t="s">
        <v>15</v>
      </c>
      <c r="R1957" s="2" t="s">
        <v>4438</v>
      </c>
      <c r="S1957" s="5" t="str">
        <f t="shared" si="37"/>
        <v>CVE</v>
      </c>
      <c r="T1957" s="2" t="s">
        <v>4474</v>
      </c>
    </row>
    <row r="1958" spans="1:20" x14ac:dyDescent="0.3">
      <c r="A1958" s="1" t="s">
        <v>5121</v>
      </c>
      <c r="B1958" s="1" t="s">
        <v>1977</v>
      </c>
      <c r="C1958" s="1" t="s">
        <v>2757</v>
      </c>
      <c r="D1958" s="1" t="s">
        <v>15</v>
      </c>
      <c r="E1958" s="2">
        <v>3</v>
      </c>
      <c r="F1958" s="1" t="s">
        <v>1613</v>
      </c>
      <c r="H1958" s="1" t="s">
        <v>15</v>
      </c>
      <c r="I1958" s="1" t="s">
        <v>15</v>
      </c>
      <c r="J1958" s="1" t="s">
        <v>15</v>
      </c>
      <c r="K1958" s="1" t="s">
        <v>15</v>
      </c>
      <c r="L1958" s="1" t="s">
        <v>15</v>
      </c>
      <c r="R1958" s="2" t="s">
        <v>4438</v>
      </c>
      <c r="S1958" s="5" t="str">
        <f t="shared" si="37"/>
        <v>CVE</v>
      </c>
      <c r="T1958" s="2" t="s">
        <v>4474</v>
      </c>
    </row>
    <row r="1959" spans="1:20" x14ac:dyDescent="0.3">
      <c r="A1959" s="1" t="s">
        <v>5122</v>
      </c>
      <c r="B1959" s="1" t="s">
        <v>1980</v>
      </c>
      <c r="C1959" s="1" t="s">
        <v>2759</v>
      </c>
      <c r="D1959" s="1" t="s">
        <v>15</v>
      </c>
      <c r="E1959" s="2">
        <v>3</v>
      </c>
      <c r="F1959" s="1" t="s">
        <v>1613</v>
      </c>
      <c r="H1959" s="1" t="s">
        <v>15</v>
      </c>
      <c r="I1959" s="1" t="s">
        <v>15</v>
      </c>
      <c r="J1959" s="1" t="s">
        <v>15</v>
      </c>
      <c r="K1959" s="1" t="s">
        <v>15</v>
      </c>
      <c r="L1959" s="1" t="s">
        <v>15</v>
      </c>
      <c r="R1959" s="2" t="s">
        <v>4438</v>
      </c>
      <c r="S1959" s="5" t="str">
        <f t="shared" si="37"/>
        <v>CVE</v>
      </c>
      <c r="T1959" s="2" t="s">
        <v>4474</v>
      </c>
    </row>
    <row r="1960" spans="1:20" x14ac:dyDescent="0.3">
      <c r="A1960" s="1" t="s">
        <v>5123</v>
      </c>
      <c r="B1960" s="1" t="s">
        <v>1983</v>
      </c>
      <c r="C1960" s="1" t="s">
        <v>2761</v>
      </c>
      <c r="D1960" s="1" t="s">
        <v>15</v>
      </c>
      <c r="E1960" s="2">
        <v>3</v>
      </c>
      <c r="F1960" s="1" t="s">
        <v>1613</v>
      </c>
      <c r="H1960" s="1" t="s">
        <v>15</v>
      </c>
      <c r="I1960" s="1" t="s">
        <v>15</v>
      </c>
      <c r="J1960" s="1" t="s">
        <v>15</v>
      </c>
      <c r="K1960" s="1" t="s">
        <v>15</v>
      </c>
      <c r="L1960" s="1" t="s">
        <v>15</v>
      </c>
      <c r="R1960" s="2" t="s">
        <v>4438</v>
      </c>
      <c r="S1960" s="5" t="str">
        <f t="shared" si="37"/>
        <v>CVE</v>
      </c>
      <c r="T1960" s="2" t="s">
        <v>4474</v>
      </c>
    </row>
    <row r="1961" spans="1:20" x14ac:dyDescent="0.3">
      <c r="A1961" s="1" t="s">
        <v>5124</v>
      </c>
      <c r="B1961" s="1" t="s">
        <v>1986</v>
      </c>
      <c r="C1961" s="1" t="s">
        <v>2763</v>
      </c>
      <c r="D1961" s="1" t="s">
        <v>15</v>
      </c>
      <c r="E1961" s="2">
        <v>3</v>
      </c>
      <c r="F1961" s="1" t="s">
        <v>1613</v>
      </c>
      <c r="H1961" s="1" t="s">
        <v>15</v>
      </c>
      <c r="I1961" s="1" t="s">
        <v>15</v>
      </c>
      <c r="J1961" s="1" t="s">
        <v>15</v>
      </c>
      <c r="K1961" s="1" t="s">
        <v>15</v>
      </c>
      <c r="L1961" s="1" t="s">
        <v>15</v>
      </c>
      <c r="R1961" s="2" t="s">
        <v>4438</v>
      </c>
      <c r="S1961" s="5" t="str">
        <f t="shared" si="37"/>
        <v>CVE</v>
      </c>
      <c r="T1961" s="2" t="s">
        <v>4474</v>
      </c>
    </row>
    <row r="1962" spans="1:20" x14ac:dyDescent="0.3">
      <c r="A1962" s="1" t="s">
        <v>5125</v>
      </c>
      <c r="B1962" s="1" t="s">
        <v>1989</v>
      </c>
      <c r="C1962" s="1" t="s">
        <v>2765</v>
      </c>
      <c r="D1962" s="1" t="s">
        <v>15</v>
      </c>
      <c r="E1962" s="2">
        <v>3</v>
      </c>
      <c r="F1962" s="1" t="s">
        <v>1613</v>
      </c>
      <c r="H1962" s="1" t="s">
        <v>15</v>
      </c>
      <c r="I1962" s="1" t="s">
        <v>15</v>
      </c>
      <c r="J1962" s="1" t="s">
        <v>15</v>
      </c>
      <c r="K1962" s="1" t="s">
        <v>15</v>
      </c>
      <c r="L1962" s="1" t="s">
        <v>15</v>
      </c>
      <c r="R1962" s="2" t="s">
        <v>4438</v>
      </c>
      <c r="S1962" s="5" t="str">
        <f t="shared" si="37"/>
        <v>CVE</v>
      </c>
      <c r="T1962" s="2" t="s">
        <v>4474</v>
      </c>
    </row>
    <row r="1963" spans="1:20" x14ac:dyDescent="0.3">
      <c r="A1963" s="1" t="s">
        <v>5126</v>
      </c>
      <c r="B1963" s="1" t="s">
        <v>1992</v>
      </c>
      <c r="C1963" s="1" t="s">
        <v>2767</v>
      </c>
      <c r="D1963" s="1" t="s">
        <v>15</v>
      </c>
      <c r="E1963" s="2">
        <v>3</v>
      </c>
      <c r="F1963" s="1" t="s">
        <v>1613</v>
      </c>
      <c r="H1963" s="1" t="s">
        <v>15</v>
      </c>
      <c r="I1963" s="1" t="s">
        <v>15</v>
      </c>
      <c r="J1963" s="1" t="s">
        <v>15</v>
      </c>
      <c r="K1963" s="1" t="s">
        <v>15</v>
      </c>
      <c r="L1963" s="1" t="s">
        <v>15</v>
      </c>
      <c r="R1963" s="2" t="s">
        <v>4438</v>
      </c>
      <c r="S1963" s="5" t="str">
        <f t="shared" si="37"/>
        <v>CVE</v>
      </c>
      <c r="T1963" s="2" t="s">
        <v>4474</v>
      </c>
    </row>
    <row r="1964" spans="1:20" x14ac:dyDescent="0.3">
      <c r="A1964" s="1" t="s">
        <v>5127</v>
      </c>
      <c r="B1964" s="1" t="s">
        <v>1995</v>
      </c>
      <c r="C1964" s="1" t="s">
        <v>2769</v>
      </c>
      <c r="D1964" s="1" t="s">
        <v>15</v>
      </c>
      <c r="E1964" s="2">
        <v>3</v>
      </c>
      <c r="F1964" s="1" t="s">
        <v>1613</v>
      </c>
      <c r="H1964" s="1" t="s">
        <v>15</v>
      </c>
      <c r="I1964" s="1" t="s">
        <v>15</v>
      </c>
      <c r="J1964" s="1" t="s">
        <v>15</v>
      </c>
      <c r="K1964" s="1" t="s">
        <v>15</v>
      </c>
      <c r="L1964" s="1" t="s">
        <v>15</v>
      </c>
      <c r="R1964" s="2" t="s">
        <v>4438</v>
      </c>
      <c r="S1964" s="5" t="str">
        <f t="shared" si="37"/>
        <v>CVE</v>
      </c>
      <c r="T1964" s="2" t="s">
        <v>4474</v>
      </c>
    </row>
    <row r="1965" spans="1:20" x14ac:dyDescent="0.3">
      <c r="A1965" s="1" t="s">
        <v>5128</v>
      </c>
      <c r="B1965" s="1" t="s">
        <v>1998</v>
      </c>
      <c r="C1965" s="1" t="s">
        <v>2771</v>
      </c>
      <c r="D1965" s="1" t="s">
        <v>15</v>
      </c>
      <c r="E1965" s="2">
        <v>3</v>
      </c>
      <c r="F1965" s="1" t="s">
        <v>1613</v>
      </c>
      <c r="H1965" s="1" t="s">
        <v>15</v>
      </c>
      <c r="I1965" s="1" t="s">
        <v>15</v>
      </c>
      <c r="J1965" s="1" t="s">
        <v>15</v>
      </c>
      <c r="K1965" s="1" t="s">
        <v>15</v>
      </c>
      <c r="L1965" s="1" t="s">
        <v>15</v>
      </c>
      <c r="R1965" s="2" t="s">
        <v>4438</v>
      </c>
      <c r="S1965" s="5" t="str">
        <f t="shared" si="37"/>
        <v>CVE</v>
      </c>
      <c r="T1965" s="2" t="s">
        <v>4474</v>
      </c>
    </row>
    <row r="1966" spans="1:20" x14ac:dyDescent="0.3">
      <c r="A1966" s="1" t="s">
        <v>5129</v>
      </c>
      <c r="B1966" s="1" t="s">
        <v>2001</v>
      </c>
      <c r="C1966" s="1" t="s">
        <v>2773</v>
      </c>
      <c r="D1966" s="1" t="s">
        <v>15</v>
      </c>
      <c r="E1966" s="2">
        <v>3</v>
      </c>
      <c r="F1966" s="1" t="s">
        <v>1613</v>
      </c>
      <c r="H1966" s="1" t="s">
        <v>15</v>
      </c>
      <c r="I1966" s="1" t="s">
        <v>15</v>
      </c>
      <c r="J1966" s="1" t="s">
        <v>15</v>
      </c>
      <c r="K1966" s="1" t="s">
        <v>15</v>
      </c>
      <c r="L1966" s="1" t="s">
        <v>15</v>
      </c>
      <c r="R1966" s="2" t="s">
        <v>4438</v>
      </c>
      <c r="S1966" s="5" t="str">
        <f t="shared" si="37"/>
        <v>CVE</v>
      </c>
      <c r="T1966" s="2" t="s">
        <v>4474</v>
      </c>
    </row>
    <row r="1967" spans="1:20" x14ac:dyDescent="0.3">
      <c r="A1967" s="1" t="s">
        <v>5130</v>
      </c>
      <c r="B1967" s="1" t="s">
        <v>2032</v>
      </c>
      <c r="C1967" s="1" t="s">
        <v>2775</v>
      </c>
      <c r="D1967" s="1" t="s">
        <v>15</v>
      </c>
      <c r="E1967" s="2">
        <v>3</v>
      </c>
      <c r="F1967" s="1" t="s">
        <v>1613</v>
      </c>
      <c r="H1967" s="1" t="s">
        <v>15</v>
      </c>
      <c r="I1967" s="1" t="s">
        <v>15</v>
      </c>
      <c r="J1967" s="1" t="s">
        <v>15</v>
      </c>
      <c r="K1967" s="1" t="s">
        <v>15</v>
      </c>
      <c r="L1967" s="1" t="s">
        <v>15</v>
      </c>
      <c r="R1967" s="2" t="s">
        <v>4438</v>
      </c>
      <c r="S1967" s="5" t="str">
        <f t="shared" si="37"/>
        <v>CVE</v>
      </c>
      <c r="T1967" s="2" t="s">
        <v>4474</v>
      </c>
    </row>
    <row r="1968" spans="1:20" x14ac:dyDescent="0.3">
      <c r="A1968" s="1" t="s">
        <v>5131</v>
      </c>
      <c r="B1968" s="1" t="s">
        <v>2010</v>
      </c>
      <c r="C1968" s="1" t="s">
        <v>2777</v>
      </c>
      <c r="D1968" s="1" t="s">
        <v>15</v>
      </c>
      <c r="E1968" s="2">
        <v>3</v>
      </c>
      <c r="F1968" s="1" t="s">
        <v>1613</v>
      </c>
      <c r="H1968" s="1" t="s">
        <v>15</v>
      </c>
      <c r="I1968" s="1" t="s">
        <v>15</v>
      </c>
      <c r="J1968" s="1" t="s">
        <v>15</v>
      </c>
      <c r="K1968" s="1" t="s">
        <v>15</v>
      </c>
      <c r="L1968" s="1" t="s">
        <v>15</v>
      </c>
      <c r="R1968" s="2" t="s">
        <v>4438</v>
      </c>
      <c r="S1968" s="5" t="str">
        <f t="shared" si="37"/>
        <v>CVE</v>
      </c>
      <c r="T1968" s="2" t="s">
        <v>4474</v>
      </c>
    </row>
    <row r="1969" spans="1:20" x14ac:dyDescent="0.3">
      <c r="A1969" s="1" t="s">
        <v>5132</v>
      </c>
      <c r="B1969" s="1" t="s">
        <v>2013</v>
      </c>
      <c r="C1969" s="1" t="s">
        <v>2779</v>
      </c>
      <c r="D1969" s="1" t="s">
        <v>15</v>
      </c>
      <c r="E1969" s="2">
        <v>3</v>
      </c>
      <c r="F1969" s="1" t="s">
        <v>1613</v>
      </c>
      <c r="H1969" s="1" t="s">
        <v>15</v>
      </c>
      <c r="I1969" s="1" t="s">
        <v>15</v>
      </c>
      <c r="J1969" s="1" t="s">
        <v>15</v>
      </c>
      <c r="K1969" s="1" t="s">
        <v>15</v>
      </c>
      <c r="L1969" s="1" t="s">
        <v>15</v>
      </c>
      <c r="R1969" s="2" t="s">
        <v>4438</v>
      </c>
      <c r="S1969" s="5" t="str">
        <f t="shared" si="37"/>
        <v>CVE</v>
      </c>
      <c r="T1969" s="2" t="s">
        <v>4474</v>
      </c>
    </row>
    <row r="1970" spans="1:20" x14ac:dyDescent="0.3">
      <c r="A1970" s="1" t="s">
        <v>2818</v>
      </c>
      <c r="B1970" s="1" t="s">
        <v>1888</v>
      </c>
      <c r="C1970" s="1" t="s">
        <v>5220</v>
      </c>
      <c r="D1970" s="1" t="s">
        <v>15</v>
      </c>
      <c r="E1970" s="2">
        <v>3</v>
      </c>
      <c r="F1970" s="1" t="s">
        <v>1613</v>
      </c>
      <c r="H1970" s="1" t="s">
        <v>15</v>
      </c>
      <c r="I1970" s="1" t="s">
        <v>15</v>
      </c>
      <c r="J1970" s="1" t="s">
        <v>15</v>
      </c>
      <c r="K1970" s="1" t="s">
        <v>15</v>
      </c>
      <c r="L1970" s="1" t="s">
        <v>15</v>
      </c>
      <c r="R1970" s="2" t="s">
        <v>4438</v>
      </c>
      <c r="S1970" s="5" t="str">
        <f t="shared" si="37"/>
        <v>CVE</v>
      </c>
      <c r="T1970" s="2" t="s">
        <v>4474</v>
      </c>
    </row>
    <row r="1971" spans="1:20" x14ac:dyDescent="0.3">
      <c r="A1971" s="1" t="s">
        <v>5133</v>
      </c>
      <c r="B1971" s="1" t="s">
        <v>2016</v>
      </c>
      <c r="C1971" s="1" t="s">
        <v>2781</v>
      </c>
      <c r="D1971" s="1" t="s">
        <v>15</v>
      </c>
      <c r="E1971" s="2">
        <v>3</v>
      </c>
      <c r="F1971" s="1" t="s">
        <v>1613</v>
      </c>
      <c r="H1971" s="1" t="s">
        <v>15</v>
      </c>
      <c r="I1971" s="1" t="s">
        <v>15</v>
      </c>
      <c r="J1971" s="1" t="s">
        <v>15</v>
      </c>
      <c r="K1971" s="1" t="s">
        <v>15</v>
      </c>
      <c r="L1971" s="1" t="s">
        <v>15</v>
      </c>
      <c r="R1971" s="2" t="s">
        <v>4438</v>
      </c>
      <c r="S1971" s="5" t="str">
        <f t="shared" si="37"/>
        <v>CVE</v>
      </c>
      <c r="T1971" s="2" t="s">
        <v>4474</v>
      </c>
    </row>
    <row r="1972" spans="1:20" x14ac:dyDescent="0.3">
      <c r="A1972" s="1" t="s">
        <v>5134</v>
      </c>
      <c r="B1972" s="1" t="s">
        <v>2019</v>
      </c>
      <c r="C1972" s="1" t="s">
        <v>2783</v>
      </c>
      <c r="D1972" s="1" t="s">
        <v>15</v>
      </c>
      <c r="E1972" s="2">
        <v>3</v>
      </c>
      <c r="F1972" s="1" t="s">
        <v>1613</v>
      </c>
      <c r="H1972" s="1" t="s">
        <v>15</v>
      </c>
      <c r="I1972" s="1" t="s">
        <v>15</v>
      </c>
      <c r="J1972" s="1" t="s">
        <v>15</v>
      </c>
      <c r="K1972" s="1" t="s">
        <v>15</v>
      </c>
      <c r="L1972" s="1" t="s">
        <v>15</v>
      </c>
      <c r="R1972" s="2" t="s">
        <v>4438</v>
      </c>
      <c r="S1972" s="5" t="str">
        <f t="shared" si="37"/>
        <v>CVE</v>
      </c>
      <c r="T1972" s="2" t="s">
        <v>4474</v>
      </c>
    </row>
    <row r="1973" spans="1:20" x14ac:dyDescent="0.3">
      <c r="A1973" s="1" t="s">
        <v>5229</v>
      </c>
      <c r="B1973" s="1" t="s">
        <v>2035</v>
      </c>
      <c r="C1973" s="1" t="s">
        <v>2790</v>
      </c>
      <c r="D1973" s="1" t="s">
        <v>15</v>
      </c>
      <c r="E1973" s="2">
        <v>3</v>
      </c>
      <c r="F1973" s="1" t="s">
        <v>1613</v>
      </c>
      <c r="H1973" s="1" t="s">
        <v>15</v>
      </c>
      <c r="I1973" s="1" t="s">
        <v>15</v>
      </c>
      <c r="J1973" s="1" t="s">
        <v>15</v>
      </c>
      <c r="K1973" s="1" t="s">
        <v>15</v>
      </c>
      <c r="L1973" s="1" t="s">
        <v>15</v>
      </c>
      <c r="R1973" s="2" t="s">
        <v>4438</v>
      </c>
      <c r="S1973" s="5" t="str">
        <f t="shared" si="37"/>
        <v>CVE</v>
      </c>
      <c r="T1973" s="2" t="s">
        <v>4474</v>
      </c>
    </row>
    <row r="1974" spans="1:20" x14ac:dyDescent="0.3">
      <c r="A1974" s="1" t="s">
        <v>5135</v>
      </c>
      <c r="B1974" s="1" t="s">
        <v>2022</v>
      </c>
      <c r="C1974" s="1" t="s">
        <v>2785</v>
      </c>
      <c r="D1974" s="1" t="s">
        <v>15</v>
      </c>
      <c r="E1974" s="2">
        <v>3</v>
      </c>
      <c r="F1974" s="1" t="s">
        <v>1613</v>
      </c>
      <c r="H1974" s="1" t="s">
        <v>15</v>
      </c>
      <c r="I1974" s="1" t="s">
        <v>15</v>
      </c>
      <c r="J1974" s="1" t="s">
        <v>15</v>
      </c>
      <c r="K1974" s="1" t="s">
        <v>15</v>
      </c>
      <c r="L1974" s="1" t="s">
        <v>15</v>
      </c>
      <c r="R1974" s="2" t="s">
        <v>4438</v>
      </c>
      <c r="S1974" s="5" t="str">
        <f t="shared" si="37"/>
        <v>CVE</v>
      </c>
      <c r="T1974" s="2" t="s">
        <v>4474</v>
      </c>
    </row>
    <row r="1975" spans="1:20" x14ac:dyDescent="0.3">
      <c r="A1975" s="1" t="s">
        <v>5230</v>
      </c>
      <c r="B1975" s="1" t="s">
        <v>5168</v>
      </c>
      <c r="C1975" s="1" t="s">
        <v>2793</v>
      </c>
      <c r="D1975" s="1" t="s">
        <v>15</v>
      </c>
      <c r="E1975" s="2">
        <v>3</v>
      </c>
      <c r="F1975" s="1" t="s">
        <v>1613</v>
      </c>
      <c r="H1975" s="1" t="s">
        <v>15</v>
      </c>
      <c r="I1975" s="1" t="s">
        <v>15</v>
      </c>
      <c r="J1975" s="1" t="s">
        <v>15</v>
      </c>
      <c r="K1975" s="1" t="s">
        <v>15</v>
      </c>
      <c r="L1975" s="1" t="s">
        <v>15</v>
      </c>
      <c r="R1975" s="2" t="s">
        <v>4438</v>
      </c>
      <c r="S1975" s="5" t="str">
        <f t="shared" si="37"/>
        <v>CVE</v>
      </c>
      <c r="T1975" s="2" t="s">
        <v>4474</v>
      </c>
    </row>
    <row r="1976" spans="1:20" x14ac:dyDescent="0.3">
      <c r="A1976" s="1" t="s">
        <v>2819</v>
      </c>
      <c r="B1976" s="1" t="s">
        <v>2697</v>
      </c>
      <c r="C1976" s="1" t="s">
        <v>2698</v>
      </c>
      <c r="D1976" s="1" t="s">
        <v>15</v>
      </c>
      <c r="E1976" s="2">
        <v>3</v>
      </c>
      <c r="F1976" s="1" t="s">
        <v>1613</v>
      </c>
      <c r="H1976" s="1" t="s">
        <v>15</v>
      </c>
      <c r="I1976" s="1" t="s">
        <v>15</v>
      </c>
      <c r="J1976" s="1" t="s">
        <v>15</v>
      </c>
      <c r="K1976" s="1" t="s">
        <v>15</v>
      </c>
      <c r="L1976" s="1" t="s">
        <v>15</v>
      </c>
      <c r="R1976" s="2" t="s">
        <v>4438</v>
      </c>
      <c r="S1976" s="5" t="str">
        <f t="shared" si="37"/>
        <v>CVE</v>
      </c>
      <c r="T1976" s="2" t="s">
        <v>4474</v>
      </c>
    </row>
    <row r="1977" spans="1:20" x14ac:dyDescent="0.3">
      <c r="A1977" s="1" t="s">
        <v>2820</v>
      </c>
      <c r="B1977" s="1" t="s">
        <v>816</v>
      </c>
      <c r="C1977" s="1" t="s">
        <v>2624</v>
      </c>
      <c r="D1977" s="1" t="s">
        <v>15</v>
      </c>
      <c r="E1977" s="2">
        <v>2</v>
      </c>
      <c r="F1977" s="1" t="s">
        <v>1613</v>
      </c>
      <c r="H1977" s="1" t="s">
        <v>15</v>
      </c>
      <c r="I1977" s="1" t="s">
        <v>15</v>
      </c>
      <c r="J1977" s="1" t="s">
        <v>15</v>
      </c>
      <c r="K1977" s="1" t="s">
        <v>15</v>
      </c>
      <c r="L1977" s="1" t="s">
        <v>15</v>
      </c>
      <c r="R1977" s="2" t="s">
        <v>4438</v>
      </c>
      <c r="S1977" s="5" t="str">
        <f t="shared" si="37"/>
        <v>CVE</v>
      </c>
      <c r="T1977" s="2" t="s">
        <v>4474</v>
      </c>
    </row>
    <row r="1978" spans="1:20" x14ac:dyDescent="0.3">
      <c r="A1978" s="1" t="s">
        <v>5136</v>
      </c>
      <c r="B1978" s="1" t="s">
        <v>1773</v>
      </c>
      <c r="C1978" s="1" t="s">
        <v>2627</v>
      </c>
      <c r="D1978" s="1" t="s">
        <v>15</v>
      </c>
      <c r="E1978" s="2">
        <v>3</v>
      </c>
      <c r="F1978" s="1" t="s">
        <v>1613</v>
      </c>
      <c r="H1978" s="1" t="s">
        <v>15</v>
      </c>
      <c r="I1978" s="1" t="s">
        <v>15</v>
      </c>
      <c r="J1978" s="1" t="s">
        <v>15</v>
      </c>
      <c r="K1978" s="1" t="s">
        <v>15</v>
      </c>
      <c r="L1978" s="1" t="s">
        <v>15</v>
      </c>
      <c r="R1978" s="2" t="s">
        <v>4438</v>
      </c>
      <c r="S1978" s="5" t="str">
        <f t="shared" si="37"/>
        <v>CVE</v>
      </c>
      <c r="T1978" s="2" t="s">
        <v>4474</v>
      </c>
    </row>
    <row r="1979" spans="1:20" x14ac:dyDescent="0.3">
      <c r="A1979" s="1" t="s">
        <v>5137</v>
      </c>
      <c r="B1979" s="1" t="s">
        <v>1776</v>
      </c>
      <c r="C1979" s="1" t="s">
        <v>2629</v>
      </c>
      <c r="D1979" s="1" t="s">
        <v>15</v>
      </c>
      <c r="E1979" s="2">
        <v>3</v>
      </c>
      <c r="F1979" s="1" t="s">
        <v>1613</v>
      </c>
      <c r="H1979" s="1" t="s">
        <v>15</v>
      </c>
      <c r="I1979" s="1" t="s">
        <v>15</v>
      </c>
      <c r="J1979" s="1" t="s">
        <v>15</v>
      </c>
      <c r="K1979" s="1" t="s">
        <v>15</v>
      </c>
      <c r="L1979" s="1" t="s">
        <v>15</v>
      </c>
      <c r="R1979" s="2" t="s">
        <v>4438</v>
      </c>
      <c r="S1979" s="5" t="str">
        <f t="shared" si="37"/>
        <v>CVE</v>
      </c>
      <c r="T1979" s="2" t="s">
        <v>4474</v>
      </c>
    </row>
    <row r="1980" spans="1:20" x14ac:dyDescent="0.3">
      <c r="A1980" s="1" t="s">
        <v>5138</v>
      </c>
      <c r="B1980" s="1" t="s">
        <v>1779</v>
      </c>
      <c r="C1980" s="1" t="s">
        <v>2631</v>
      </c>
      <c r="D1980" s="1" t="s">
        <v>15</v>
      </c>
      <c r="E1980" s="2">
        <v>3</v>
      </c>
      <c r="F1980" s="1" t="s">
        <v>1613</v>
      </c>
      <c r="H1980" s="1" t="s">
        <v>15</v>
      </c>
      <c r="I1980" s="1" t="s">
        <v>15</v>
      </c>
      <c r="J1980" s="1" t="s">
        <v>15</v>
      </c>
      <c r="K1980" s="1" t="s">
        <v>15</v>
      </c>
      <c r="L1980" s="1" t="s">
        <v>15</v>
      </c>
      <c r="R1980" s="2" t="s">
        <v>4438</v>
      </c>
      <c r="S1980" s="5" t="str">
        <f t="shared" si="37"/>
        <v>CVE</v>
      </c>
      <c r="T1980" s="2" t="s">
        <v>4474</v>
      </c>
    </row>
    <row r="1981" spans="1:20" x14ac:dyDescent="0.3">
      <c r="A1981" s="1" t="s">
        <v>5139</v>
      </c>
      <c r="B1981" s="1" t="s">
        <v>1782</v>
      </c>
      <c r="C1981" s="1" t="s">
        <v>2633</v>
      </c>
      <c r="D1981" s="1" t="s">
        <v>15</v>
      </c>
      <c r="E1981" s="2">
        <v>3</v>
      </c>
      <c r="F1981" s="1" t="s">
        <v>1613</v>
      </c>
      <c r="H1981" s="1" t="s">
        <v>15</v>
      </c>
      <c r="I1981" s="1" t="s">
        <v>15</v>
      </c>
      <c r="J1981" s="1" t="s">
        <v>15</v>
      </c>
      <c r="K1981" s="1" t="s">
        <v>15</v>
      </c>
      <c r="L1981" s="1" t="s">
        <v>15</v>
      </c>
      <c r="R1981" s="2" t="s">
        <v>4438</v>
      </c>
      <c r="S1981" s="5" t="str">
        <f t="shared" si="37"/>
        <v>CVE</v>
      </c>
      <c r="T1981" s="2" t="s">
        <v>4474</v>
      </c>
    </row>
    <row r="1982" spans="1:20" x14ac:dyDescent="0.3">
      <c r="A1982" s="1" t="s">
        <v>5140</v>
      </c>
      <c r="B1982" s="1" t="s">
        <v>1785</v>
      </c>
      <c r="C1982" s="1" t="s">
        <v>2635</v>
      </c>
      <c r="D1982" s="1" t="s">
        <v>15</v>
      </c>
      <c r="E1982" s="2">
        <v>3</v>
      </c>
      <c r="F1982" s="1" t="s">
        <v>1613</v>
      </c>
      <c r="H1982" s="1" t="s">
        <v>15</v>
      </c>
      <c r="I1982" s="1" t="s">
        <v>15</v>
      </c>
      <c r="J1982" s="1" t="s">
        <v>15</v>
      </c>
      <c r="K1982" s="1" t="s">
        <v>15</v>
      </c>
      <c r="L1982" s="1" t="s">
        <v>15</v>
      </c>
      <c r="R1982" s="2" t="s">
        <v>4438</v>
      </c>
      <c r="S1982" s="5" t="str">
        <f t="shared" si="37"/>
        <v>CVE</v>
      </c>
      <c r="T1982" s="2" t="s">
        <v>4474</v>
      </c>
    </row>
    <row r="1983" spans="1:20" x14ac:dyDescent="0.3">
      <c r="A1983" s="1" t="s">
        <v>5141</v>
      </c>
      <c r="B1983" s="1" t="s">
        <v>1788</v>
      </c>
      <c r="C1983" s="1" t="s">
        <v>2637</v>
      </c>
      <c r="D1983" s="1" t="s">
        <v>15</v>
      </c>
      <c r="E1983" s="2">
        <v>3</v>
      </c>
      <c r="F1983" s="1" t="s">
        <v>1613</v>
      </c>
      <c r="H1983" s="1" t="s">
        <v>15</v>
      </c>
      <c r="I1983" s="1" t="s">
        <v>15</v>
      </c>
      <c r="J1983" s="1" t="s">
        <v>15</v>
      </c>
      <c r="K1983" s="1" t="s">
        <v>15</v>
      </c>
      <c r="L1983" s="1" t="s">
        <v>15</v>
      </c>
      <c r="R1983" s="2" t="s">
        <v>4438</v>
      </c>
      <c r="S1983" s="5" t="str">
        <f t="shared" si="37"/>
        <v>CVE</v>
      </c>
      <c r="T1983" s="2" t="s">
        <v>4474</v>
      </c>
    </row>
    <row r="1984" spans="1:20" x14ac:dyDescent="0.3">
      <c r="A1984" s="1" t="s">
        <v>5142</v>
      </c>
      <c r="B1984" s="1" t="s">
        <v>1791</v>
      </c>
      <c r="C1984" s="1" t="s">
        <v>2639</v>
      </c>
      <c r="D1984" s="1" t="s">
        <v>15</v>
      </c>
      <c r="E1984" s="2">
        <v>3</v>
      </c>
      <c r="F1984" s="1" t="s">
        <v>1613</v>
      </c>
      <c r="H1984" s="1" t="s">
        <v>15</v>
      </c>
      <c r="I1984" s="1" t="s">
        <v>15</v>
      </c>
      <c r="J1984" s="1" t="s">
        <v>15</v>
      </c>
      <c r="K1984" s="1" t="s">
        <v>15</v>
      </c>
      <c r="L1984" s="1" t="s">
        <v>15</v>
      </c>
      <c r="R1984" s="2" t="s">
        <v>4438</v>
      </c>
      <c r="S1984" s="5" t="str">
        <f t="shared" si="37"/>
        <v>CVE</v>
      </c>
      <c r="T1984" s="2" t="s">
        <v>4474</v>
      </c>
    </row>
    <row r="1985" spans="1:20" x14ac:dyDescent="0.3">
      <c r="A1985" s="1" t="s">
        <v>5143</v>
      </c>
      <c r="B1985" s="1" t="s">
        <v>1794</v>
      </c>
      <c r="C1985" s="1" t="s">
        <v>2641</v>
      </c>
      <c r="D1985" s="1" t="s">
        <v>15</v>
      </c>
      <c r="E1985" s="2">
        <v>3</v>
      </c>
      <c r="F1985" s="1" t="s">
        <v>1613</v>
      </c>
      <c r="H1985" s="1" t="s">
        <v>15</v>
      </c>
      <c r="I1985" s="1" t="s">
        <v>15</v>
      </c>
      <c r="J1985" s="1" t="s">
        <v>15</v>
      </c>
      <c r="K1985" s="1" t="s">
        <v>15</v>
      </c>
      <c r="L1985" s="1" t="s">
        <v>15</v>
      </c>
      <c r="R1985" s="2" t="s">
        <v>4438</v>
      </c>
      <c r="S1985" s="5" t="str">
        <f t="shared" si="37"/>
        <v>CVE</v>
      </c>
      <c r="T1985" s="2" t="s">
        <v>4474</v>
      </c>
    </row>
    <row r="1986" spans="1:20" x14ac:dyDescent="0.3">
      <c r="A1986" s="1" t="s">
        <v>5144</v>
      </c>
      <c r="B1986" s="1" t="s">
        <v>1797</v>
      </c>
      <c r="C1986" s="1" t="s">
        <v>2643</v>
      </c>
      <c r="D1986" s="1" t="s">
        <v>15</v>
      </c>
      <c r="E1986" s="2">
        <v>3</v>
      </c>
      <c r="F1986" s="1" t="s">
        <v>1613</v>
      </c>
      <c r="H1986" s="1" t="s">
        <v>15</v>
      </c>
      <c r="I1986" s="1" t="s">
        <v>15</v>
      </c>
      <c r="J1986" s="1" t="s">
        <v>15</v>
      </c>
      <c r="K1986" s="1" t="s">
        <v>15</v>
      </c>
      <c r="L1986" s="1" t="s">
        <v>15</v>
      </c>
      <c r="R1986" s="2" t="s">
        <v>4438</v>
      </c>
      <c r="S1986" s="5" t="str">
        <f t="shared" si="37"/>
        <v>CVE</v>
      </c>
      <c r="T1986" s="2" t="s">
        <v>4474</v>
      </c>
    </row>
    <row r="1987" spans="1:20" x14ac:dyDescent="0.3">
      <c r="A1987" s="1" t="s">
        <v>5145</v>
      </c>
      <c r="B1987" s="1" t="s">
        <v>1800</v>
      </c>
      <c r="C1987" s="1" t="s">
        <v>2645</v>
      </c>
      <c r="D1987" s="1" t="s">
        <v>15</v>
      </c>
      <c r="E1987" s="2">
        <v>3</v>
      </c>
      <c r="F1987" s="1" t="s">
        <v>1613</v>
      </c>
      <c r="H1987" s="1" t="s">
        <v>15</v>
      </c>
      <c r="I1987" s="1" t="s">
        <v>15</v>
      </c>
      <c r="J1987" s="1" t="s">
        <v>15</v>
      </c>
      <c r="K1987" s="1" t="s">
        <v>15</v>
      </c>
      <c r="L1987" s="1" t="s">
        <v>15</v>
      </c>
      <c r="R1987" s="2" t="s">
        <v>4438</v>
      </c>
      <c r="S1987" s="5" t="str">
        <f t="shared" si="37"/>
        <v>CVE</v>
      </c>
      <c r="T1987" s="2" t="s">
        <v>4474</v>
      </c>
    </row>
    <row r="1988" spans="1:20" x14ac:dyDescent="0.3">
      <c r="A1988" s="1" t="s">
        <v>5146</v>
      </c>
      <c r="B1988" s="1" t="s">
        <v>1803</v>
      </c>
      <c r="C1988" s="1" t="s">
        <v>2647</v>
      </c>
      <c r="D1988" s="1" t="s">
        <v>15</v>
      </c>
      <c r="E1988" s="2">
        <v>3</v>
      </c>
      <c r="F1988" s="1" t="s">
        <v>1613</v>
      </c>
      <c r="H1988" s="1" t="s">
        <v>15</v>
      </c>
      <c r="I1988" s="1" t="s">
        <v>15</v>
      </c>
      <c r="J1988" s="1" t="s">
        <v>15</v>
      </c>
      <c r="K1988" s="1" t="s">
        <v>15</v>
      </c>
      <c r="L1988" s="1" t="s">
        <v>15</v>
      </c>
      <c r="R1988" s="2" t="s">
        <v>4438</v>
      </c>
      <c r="S1988" s="5" t="str">
        <f t="shared" si="37"/>
        <v>CVE</v>
      </c>
      <c r="T1988" s="2" t="s">
        <v>4474</v>
      </c>
    </row>
    <row r="1989" spans="1:20" x14ac:dyDescent="0.3">
      <c r="A1989" s="1" t="s">
        <v>5147</v>
      </c>
      <c r="B1989" s="1" t="s">
        <v>1806</v>
      </c>
      <c r="C1989" s="1" t="s">
        <v>2649</v>
      </c>
      <c r="D1989" s="1" t="s">
        <v>15</v>
      </c>
      <c r="E1989" s="2">
        <v>3</v>
      </c>
      <c r="F1989" s="1" t="s">
        <v>1613</v>
      </c>
      <c r="H1989" s="1" t="s">
        <v>15</v>
      </c>
      <c r="I1989" s="1" t="s">
        <v>15</v>
      </c>
      <c r="J1989" s="1" t="s">
        <v>15</v>
      </c>
      <c r="K1989" s="1" t="s">
        <v>15</v>
      </c>
      <c r="L1989" s="1" t="s">
        <v>15</v>
      </c>
      <c r="R1989" s="2" t="s">
        <v>4438</v>
      </c>
      <c r="S1989" s="5" t="str">
        <f t="shared" si="37"/>
        <v>CVE</v>
      </c>
      <c r="T1989" s="2" t="s">
        <v>4474</v>
      </c>
    </row>
    <row r="1990" spans="1:20" x14ac:dyDescent="0.3">
      <c r="A1990" s="1" t="s">
        <v>5148</v>
      </c>
      <c r="B1990" s="1" t="s">
        <v>1809</v>
      </c>
      <c r="C1990" s="1" t="s">
        <v>2651</v>
      </c>
      <c r="D1990" s="1" t="s">
        <v>15</v>
      </c>
      <c r="E1990" s="2">
        <v>3</v>
      </c>
      <c r="F1990" s="1" t="s">
        <v>1613</v>
      </c>
      <c r="H1990" s="1" t="s">
        <v>15</v>
      </c>
      <c r="I1990" s="1" t="s">
        <v>15</v>
      </c>
      <c r="J1990" s="1" t="s">
        <v>15</v>
      </c>
      <c r="K1990" s="1" t="s">
        <v>15</v>
      </c>
      <c r="L1990" s="1" t="s">
        <v>15</v>
      </c>
      <c r="R1990" s="2" t="s">
        <v>4438</v>
      </c>
      <c r="S1990" s="5" t="str">
        <f t="shared" si="37"/>
        <v>CVE</v>
      </c>
      <c r="T1990" s="2" t="s">
        <v>4474</v>
      </c>
    </row>
    <row r="1991" spans="1:20" x14ac:dyDescent="0.3">
      <c r="A1991" s="1" t="s">
        <v>5149</v>
      </c>
      <c r="B1991" s="1" t="s">
        <v>1812</v>
      </c>
      <c r="C1991" s="1" t="s">
        <v>2653</v>
      </c>
      <c r="D1991" s="1" t="s">
        <v>15</v>
      </c>
      <c r="E1991" s="2">
        <v>3</v>
      </c>
      <c r="F1991" s="1" t="s">
        <v>1613</v>
      </c>
      <c r="H1991" s="1" t="s">
        <v>15</v>
      </c>
      <c r="I1991" s="1" t="s">
        <v>15</v>
      </c>
      <c r="J1991" s="1" t="s">
        <v>15</v>
      </c>
      <c r="K1991" s="1" t="s">
        <v>15</v>
      </c>
      <c r="L1991" s="1" t="s">
        <v>15</v>
      </c>
      <c r="R1991" s="2" t="s">
        <v>4438</v>
      </c>
      <c r="S1991" s="5" t="str">
        <f t="shared" si="37"/>
        <v>CVE</v>
      </c>
      <c r="T1991" s="2" t="s">
        <v>4474</v>
      </c>
    </row>
    <row r="1992" spans="1:20" x14ac:dyDescent="0.3">
      <c r="A1992" s="1" t="s">
        <v>5150</v>
      </c>
      <c r="B1992" s="1" t="s">
        <v>1815</v>
      </c>
      <c r="C1992" s="1" t="s">
        <v>2655</v>
      </c>
      <c r="D1992" s="1" t="s">
        <v>15</v>
      </c>
      <c r="E1992" s="2">
        <v>3</v>
      </c>
      <c r="F1992" s="1" t="s">
        <v>1613</v>
      </c>
      <c r="H1992" s="1" t="s">
        <v>15</v>
      </c>
      <c r="I1992" s="1" t="s">
        <v>15</v>
      </c>
      <c r="J1992" s="1" t="s">
        <v>15</v>
      </c>
      <c r="K1992" s="1" t="s">
        <v>15</v>
      </c>
      <c r="L1992" s="1" t="s">
        <v>15</v>
      </c>
      <c r="R1992" s="2" t="s">
        <v>4438</v>
      </c>
      <c r="S1992" s="5" t="str">
        <f t="shared" si="37"/>
        <v>CVE</v>
      </c>
      <c r="T1992" s="2" t="s">
        <v>4474</v>
      </c>
    </row>
    <row r="1993" spans="1:20" x14ac:dyDescent="0.3">
      <c r="A1993" s="1" t="s">
        <v>5151</v>
      </c>
      <c r="B1993" s="1" t="s">
        <v>1818</v>
      </c>
      <c r="C1993" s="1" t="s">
        <v>2657</v>
      </c>
      <c r="D1993" s="1" t="s">
        <v>15</v>
      </c>
      <c r="E1993" s="2">
        <v>3</v>
      </c>
      <c r="F1993" s="1" t="s">
        <v>1613</v>
      </c>
      <c r="H1993" s="1" t="s">
        <v>15</v>
      </c>
      <c r="I1993" s="1" t="s">
        <v>15</v>
      </c>
      <c r="J1993" s="1" t="s">
        <v>15</v>
      </c>
      <c r="K1993" s="1" t="s">
        <v>15</v>
      </c>
      <c r="L1993" s="1" t="s">
        <v>15</v>
      </c>
      <c r="R1993" s="2" t="s">
        <v>4438</v>
      </c>
      <c r="S1993" s="5" t="str">
        <f t="shared" si="37"/>
        <v>CVE</v>
      </c>
      <c r="T1993" s="2" t="s">
        <v>4474</v>
      </c>
    </row>
    <row r="1994" spans="1:20" x14ac:dyDescent="0.3">
      <c r="A1994" s="1" t="s">
        <v>5152</v>
      </c>
      <c r="B1994" s="1" t="s">
        <v>1821</v>
      </c>
      <c r="C1994" s="1" t="s">
        <v>2659</v>
      </c>
      <c r="D1994" s="1" t="s">
        <v>15</v>
      </c>
      <c r="E1994" s="2">
        <v>3</v>
      </c>
      <c r="F1994" s="1" t="s">
        <v>1613</v>
      </c>
      <c r="H1994" s="1" t="s">
        <v>15</v>
      </c>
      <c r="I1994" s="1" t="s">
        <v>15</v>
      </c>
      <c r="J1994" s="1" t="s">
        <v>15</v>
      </c>
      <c r="K1994" s="1" t="s">
        <v>15</v>
      </c>
      <c r="L1994" s="1" t="s">
        <v>15</v>
      </c>
      <c r="R1994" s="2" t="s">
        <v>4438</v>
      </c>
      <c r="S1994" s="5" t="str">
        <f t="shared" si="37"/>
        <v>CVE</v>
      </c>
      <c r="T1994" s="2" t="s">
        <v>4474</v>
      </c>
    </row>
    <row r="1995" spans="1:20" x14ac:dyDescent="0.3">
      <c r="A1995" s="1" t="s">
        <v>5153</v>
      </c>
      <c r="B1995" s="1" t="s">
        <v>1824</v>
      </c>
      <c r="C1995" s="1" t="s">
        <v>2661</v>
      </c>
      <c r="D1995" s="1" t="s">
        <v>15</v>
      </c>
      <c r="E1995" s="2">
        <v>3</v>
      </c>
      <c r="F1995" s="1" t="s">
        <v>1613</v>
      </c>
      <c r="H1995" s="1" t="s">
        <v>15</v>
      </c>
      <c r="I1995" s="1" t="s">
        <v>15</v>
      </c>
      <c r="J1995" s="1" t="s">
        <v>15</v>
      </c>
      <c r="K1995" s="1" t="s">
        <v>15</v>
      </c>
      <c r="L1995" s="1" t="s">
        <v>15</v>
      </c>
      <c r="R1995" s="2" t="s">
        <v>4438</v>
      </c>
      <c r="S1995" s="5" t="str">
        <f t="shared" si="37"/>
        <v>CVE</v>
      </c>
      <c r="T1995" s="2" t="s">
        <v>4474</v>
      </c>
    </row>
    <row r="1996" spans="1:20" x14ac:dyDescent="0.3">
      <c r="A1996" s="1" t="s">
        <v>5154</v>
      </c>
      <c r="B1996" s="1" t="s">
        <v>1827</v>
      </c>
      <c r="C1996" s="1" t="s">
        <v>2663</v>
      </c>
      <c r="D1996" s="1" t="s">
        <v>15</v>
      </c>
      <c r="E1996" s="2">
        <v>3</v>
      </c>
      <c r="F1996" s="1" t="s">
        <v>1613</v>
      </c>
      <c r="H1996" s="1" t="s">
        <v>15</v>
      </c>
      <c r="I1996" s="1" t="s">
        <v>15</v>
      </c>
      <c r="J1996" s="1" t="s">
        <v>15</v>
      </c>
      <c r="K1996" s="1" t="s">
        <v>15</v>
      </c>
      <c r="L1996" s="1" t="s">
        <v>15</v>
      </c>
      <c r="R1996" s="2" t="s">
        <v>4438</v>
      </c>
      <c r="S1996" s="5" t="str">
        <f t="shared" si="37"/>
        <v>CVE</v>
      </c>
      <c r="T1996" s="2" t="s">
        <v>4474</v>
      </c>
    </row>
    <row r="1997" spans="1:20" x14ac:dyDescent="0.3">
      <c r="A1997" s="1" t="s">
        <v>5155</v>
      </c>
      <c r="B1997" s="1" t="s">
        <v>1830</v>
      </c>
      <c r="C1997" s="1" t="s">
        <v>2665</v>
      </c>
      <c r="D1997" s="1" t="s">
        <v>15</v>
      </c>
      <c r="E1997" s="2">
        <v>3</v>
      </c>
      <c r="F1997" s="1" t="s">
        <v>1613</v>
      </c>
      <c r="H1997" s="1" t="s">
        <v>15</v>
      </c>
      <c r="I1997" s="1" t="s">
        <v>15</v>
      </c>
      <c r="J1997" s="1" t="s">
        <v>15</v>
      </c>
      <c r="K1997" s="1" t="s">
        <v>15</v>
      </c>
      <c r="L1997" s="1" t="s">
        <v>15</v>
      </c>
      <c r="R1997" s="2" t="s">
        <v>4438</v>
      </c>
      <c r="S1997" s="5" t="str">
        <f t="shared" si="37"/>
        <v>CVE</v>
      </c>
      <c r="T1997" s="2" t="s">
        <v>4474</v>
      </c>
    </row>
    <row r="1998" spans="1:20" x14ac:dyDescent="0.3">
      <c r="A1998" s="1" t="s">
        <v>5156</v>
      </c>
      <c r="B1998" s="1" t="s">
        <v>1833</v>
      </c>
      <c r="C1998" s="1" t="s">
        <v>2667</v>
      </c>
      <c r="D1998" s="1" t="s">
        <v>15</v>
      </c>
      <c r="E1998" s="2">
        <v>3</v>
      </c>
      <c r="F1998" s="1" t="s">
        <v>1613</v>
      </c>
      <c r="H1998" s="1" t="s">
        <v>15</v>
      </c>
      <c r="I1998" s="1" t="s">
        <v>15</v>
      </c>
      <c r="J1998" s="1" t="s">
        <v>15</v>
      </c>
      <c r="K1998" s="1" t="s">
        <v>15</v>
      </c>
      <c r="L1998" s="1" t="s">
        <v>15</v>
      </c>
      <c r="R1998" s="2" t="s">
        <v>4438</v>
      </c>
      <c r="S1998" s="5" t="str">
        <f t="shared" si="37"/>
        <v>CVE</v>
      </c>
      <c r="T1998" s="2" t="s">
        <v>4474</v>
      </c>
    </row>
    <row r="1999" spans="1:20" x14ac:dyDescent="0.3">
      <c r="A1999" s="1" t="s">
        <v>5157</v>
      </c>
      <c r="B1999" s="1" t="s">
        <v>1836</v>
      </c>
      <c r="C1999" s="1" t="s">
        <v>2669</v>
      </c>
      <c r="D1999" s="1" t="s">
        <v>15</v>
      </c>
      <c r="E1999" s="2">
        <v>3</v>
      </c>
      <c r="F1999" s="1" t="s">
        <v>1613</v>
      </c>
      <c r="H1999" s="1" t="s">
        <v>15</v>
      </c>
      <c r="I1999" s="1" t="s">
        <v>15</v>
      </c>
      <c r="J1999" s="1" t="s">
        <v>15</v>
      </c>
      <c r="K1999" s="1" t="s">
        <v>15</v>
      </c>
      <c r="L1999" s="1" t="s">
        <v>15</v>
      </c>
      <c r="R1999" s="2" t="s">
        <v>4438</v>
      </c>
      <c r="S1999" s="5" t="str">
        <f t="shared" si="37"/>
        <v>CVE</v>
      </c>
      <c r="T1999" s="2" t="s">
        <v>4474</v>
      </c>
    </row>
    <row r="2000" spans="1:20" x14ac:dyDescent="0.3">
      <c r="A2000" s="1" t="s">
        <v>5158</v>
      </c>
      <c r="B2000" s="1" t="s">
        <v>1839</v>
      </c>
      <c r="C2000" s="1" t="s">
        <v>2671</v>
      </c>
      <c r="D2000" s="1" t="s">
        <v>15</v>
      </c>
      <c r="E2000" s="2">
        <v>3</v>
      </c>
      <c r="F2000" s="1" t="s">
        <v>1613</v>
      </c>
      <c r="H2000" s="1" t="s">
        <v>15</v>
      </c>
      <c r="I2000" s="1" t="s">
        <v>15</v>
      </c>
      <c r="J2000" s="1" t="s">
        <v>15</v>
      </c>
      <c r="K2000" s="1" t="s">
        <v>15</v>
      </c>
      <c r="L2000" s="1" t="s">
        <v>15</v>
      </c>
      <c r="R2000" s="2" t="s">
        <v>4438</v>
      </c>
      <c r="S2000" s="5" t="str">
        <f t="shared" si="37"/>
        <v>CVE</v>
      </c>
      <c r="T2000" s="2" t="s">
        <v>4474</v>
      </c>
    </row>
    <row r="2001" spans="1:20" x14ac:dyDescent="0.3">
      <c r="A2001" s="1" t="s">
        <v>5159</v>
      </c>
      <c r="B2001" s="1" t="s">
        <v>1842</v>
      </c>
      <c r="C2001" s="1" t="s">
        <v>2673</v>
      </c>
      <c r="D2001" s="1" t="s">
        <v>15</v>
      </c>
      <c r="E2001" s="2">
        <v>3</v>
      </c>
      <c r="F2001" s="1" t="s">
        <v>1613</v>
      </c>
      <c r="H2001" s="1" t="s">
        <v>15</v>
      </c>
      <c r="I2001" s="1" t="s">
        <v>15</v>
      </c>
      <c r="J2001" s="1" t="s">
        <v>15</v>
      </c>
      <c r="K2001" s="1" t="s">
        <v>15</v>
      </c>
      <c r="L2001" s="1" t="s">
        <v>15</v>
      </c>
      <c r="R2001" s="2" t="s">
        <v>4438</v>
      </c>
      <c r="S2001" s="5" t="str">
        <f t="shared" si="37"/>
        <v>CVE</v>
      </c>
      <c r="T2001" s="2" t="s">
        <v>4474</v>
      </c>
    </row>
    <row r="2002" spans="1:20" x14ac:dyDescent="0.3">
      <c r="A2002" s="1" t="s">
        <v>5160</v>
      </c>
      <c r="B2002" s="1" t="s">
        <v>1845</v>
      </c>
      <c r="C2002" s="1" t="s">
        <v>2675</v>
      </c>
      <c r="D2002" s="1" t="s">
        <v>15</v>
      </c>
      <c r="E2002" s="2">
        <v>3</v>
      </c>
      <c r="F2002" s="1" t="s">
        <v>1613</v>
      </c>
      <c r="H2002" s="1" t="s">
        <v>15</v>
      </c>
      <c r="I2002" s="1" t="s">
        <v>15</v>
      </c>
      <c r="J2002" s="1" t="s">
        <v>15</v>
      </c>
      <c r="K2002" s="1" t="s">
        <v>15</v>
      </c>
      <c r="L2002" s="1" t="s">
        <v>15</v>
      </c>
      <c r="R2002" s="2" t="s">
        <v>4438</v>
      </c>
      <c r="S2002" s="5" t="str">
        <f t="shared" si="37"/>
        <v>CVE</v>
      </c>
      <c r="T2002" s="2" t="s">
        <v>4474</v>
      </c>
    </row>
    <row r="2003" spans="1:20" x14ac:dyDescent="0.3">
      <c r="A2003" s="1" t="s">
        <v>5161</v>
      </c>
      <c r="B2003" s="1" t="s">
        <v>1848</v>
      </c>
      <c r="C2003" s="1" t="s">
        <v>2677</v>
      </c>
      <c r="D2003" s="1" t="s">
        <v>15</v>
      </c>
      <c r="E2003" s="2">
        <v>3</v>
      </c>
      <c r="F2003" s="1" t="s">
        <v>1613</v>
      </c>
      <c r="H2003" s="1" t="s">
        <v>15</v>
      </c>
      <c r="I2003" s="1" t="s">
        <v>15</v>
      </c>
      <c r="J2003" s="1" t="s">
        <v>15</v>
      </c>
      <c r="K2003" s="1" t="s">
        <v>15</v>
      </c>
      <c r="L2003" s="1" t="s">
        <v>15</v>
      </c>
      <c r="R2003" s="2" t="s">
        <v>4438</v>
      </c>
      <c r="S2003" s="5" t="str">
        <f t="shared" si="37"/>
        <v>CVE</v>
      </c>
      <c r="T2003" s="2" t="s">
        <v>4474</v>
      </c>
    </row>
    <row r="2004" spans="1:20" x14ac:dyDescent="0.3">
      <c r="A2004" s="1" t="s">
        <v>5162</v>
      </c>
      <c r="B2004" s="1" t="s">
        <v>1855</v>
      </c>
      <c r="C2004" s="1" t="s">
        <v>2679</v>
      </c>
      <c r="D2004" s="1" t="s">
        <v>15</v>
      </c>
      <c r="E2004" s="2">
        <v>3</v>
      </c>
      <c r="F2004" s="1" t="s">
        <v>1613</v>
      </c>
      <c r="H2004" s="1" t="s">
        <v>15</v>
      </c>
      <c r="I2004" s="1" t="s">
        <v>15</v>
      </c>
      <c r="J2004" s="1" t="s">
        <v>15</v>
      </c>
      <c r="K2004" s="1" t="s">
        <v>15</v>
      </c>
      <c r="L2004" s="1" t="s">
        <v>15</v>
      </c>
      <c r="R2004" s="2" t="s">
        <v>4438</v>
      </c>
      <c r="S2004" s="5" t="str">
        <f t="shared" si="37"/>
        <v>CVE</v>
      </c>
      <c r="T2004" s="2" t="s">
        <v>4474</v>
      </c>
    </row>
    <row r="2005" spans="1:20" x14ac:dyDescent="0.3">
      <c r="A2005" s="1" t="s">
        <v>5163</v>
      </c>
      <c r="B2005" s="1" t="s">
        <v>1858</v>
      </c>
      <c r="C2005" s="1" t="s">
        <v>2681</v>
      </c>
      <c r="D2005" s="1" t="s">
        <v>15</v>
      </c>
      <c r="E2005" s="2">
        <v>3</v>
      </c>
      <c r="F2005" s="1" t="s">
        <v>1613</v>
      </c>
      <c r="H2005" s="1" t="s">
        <v>15</v>
      </c>
      <c r="I2005" s="1" t="s">
        <v>15</v>
      </c>
      <c r="J2005" s="1" t="s">
        <v>15</v>
      </c>
      <c r="K2005" s="1" t="s">
        <v>15</v>
      </c>
      <c r="L2005" s="1" t="s">
        <v>15</v>
      </c>
      <c r="R2005" s="2" t="s">
        <v>4438</v>
      </c>
      <c r="S2005" s="5" t="str">
        <f t="shared" si="37"/>
        <v>CVE</v>
      </c>
      <c r="T2005" s="2" t="s">
        <v>4474</v>
      </c>
    </row>
    <row r="2006" spans="1:20" x14ac:dyDescent="0.3">
      <c r="A2006" s="1" t="s">
        <v>5164</v>
      </c>
      <c r="B2006" s="1" t="s">
        <v>1861</v>
      </c>
      <c r="C2006" s="1" t="s">
        <v>2683</v>
      </c>
      <c r="D2006" s="1" t="s">
        <v>15</v>
      </c>
      <c r="E2006" s="2">
        <v>3</v>
      </c>
      <c r="F2006" s="1" t="s">
        <v>1613</v>
      </c>
      <c r="H2006" s="1" t="s">
        <v>15</v>
      </c>
      <c r="I2006" s="1" t="s">
        <v>15</v>
      </c>
      <c r="J2006" s="1" t="s">
        <v>15</v>
      </c>
      <c r="K2006" s="1" t="s">
        <v>15</v>
      </c>
      <c r="L2006" s="1" t="s">
        <v>15</v>
      </c>
      <c r="R2006" s="2" t="s">
        <v>4438</v>
      </c>
      <c r="S2006" s="5" t="str">
        <f t="shared" si="37"/>
        <v>CVE</v>
      </c>
      <c r="T2006" s="2" t="s">
        <v>4474</v>
      </c>
    </row>
    <row r="2007" spans="1:20" x14ac:dyDescent="0.3">
      <c r="A2007" s="1" t="s">
        <v>5165</v>
      </c>
      <c r="B2007" s="1" t="s">
        <v>1864</v>
      </c>
      <c r="C2007" s="1" t="s">
        <v>2685</v>
      </c>
      <c r="D2007" s="1" t="s">
        <v>15</v>
      </c>
      <c r="E2007" s="2">
        <v>3</v>
      </c>
      <c r="F2007" s="1" t="s">
        <v>1613</v>
      </c>
      <c r="H2007" s="1" t="s">
        <v>15</v>
      </c>
      <c r="I2007" s="1" t="s">
        <v>15</v>
      </c>
      <c r="J2007" s="1" t="s">
        <v>15</v>
      </c>
      <c r="K2007" s="1" t="s">
        <v>15</v>
      </c>
      <c r="L2007" s="1" t="s">
        <v>15</v>
      </c>
      <c r="R2007" s="2" t="s">
        <v>4438</v>
      </c>
      <c r="S2007" s="5" t="str">
        <f t="shared" si="37"/>
        <v>CVE</v>
      </c>
      <c r="T2007" s="2" t="s">
        <v>4474</v>
      </c>
    </row>
    <row r="2008" spans="1:20" x14ac:dyDescent="0.3">
      <c r="A2008" s="1" t="s">
        <v>5166</v>
      </c>
      <c r="B2008" s="1" t="s">
        <v>1867</v>
      </c>
      <c r="C2008" s="1" t="s">
        <v>2687</v>
      </c>
      <c r="D2008" s="1" t="s">
        <v>15</v>
      </c>
      <c r="E2008" s="2">
        <v>3</v>
      </c>
      <c r="F2008" s="1" t="s">
        <v>1613</v>
      </c>
      <c r="H2008" s="1" t="s">
        <v>15</v>
      </c>
      <c r="I2008" s="1" t="s">
        <v>15</v>
      </c>
      <c r="J2008" s="1" t="s">
        <v>15</v>
      </c>
      <c r="K2008" s="1" t="s">
        <v>15</v>
      </c>
      <c r="L2008" s="1" t="s">
        <v>15</v>
      </c>
      <c r="R2008" s="2" t="s">
        <v>4438</v>
      </c>
      <c r="S2008" s="5" t="str">
        <f t="shared" si="37"/>
        <v>CVE</v>
      </c>
      <c r="T2008" s="2" t="s">
        <v>4474</v>
      </c>
    </row>
    <row r="2009" spans="1:20" x14ac:dyDescent="0.3">
      <c r="A2009" s="1" t="s">
        <v>2821</v>
      </c>
      <c r="B2009" s="1" t="s">
        <v>1895</v>
      </c>
      <c r="C2009" s="1" t="s">
        <v>2701</v>
      </c>
      <c r="D2009" s="1" t="s">
        <v>15</v>
      </c>
      <c r="E2009" s="2">
        <v>3</v>
      </c>
      <c r="F2009" s="1" t="s">
        <v>1613</v>
      </c>
      <c r="H2009" s="1" t="s">
        <v>15</v>
      </c>
      <c r="I2009" s="1" t="s">
        <v>15</v>
      </c>
      <c r="J2009" s="1" t="s">
        <v>15</v>
      </c>
      <c r="K2009" s="1" t="s">
        <v>15</v>
      </c>
      <c r="L2009" s="1" t="s">
        <v>15</v>
      </c>
      <c r="R2009" s="2" t="s">
        <v>4438</v>
      </c>
      <c r="S2009" s="5" t="str">
        <f t="shared" si="37"/>
        <v>CVE</v>
      </c>
      <c r="T2009" s="2" t="s">
        <v>4474</v>
      </c>
    </row>
    <row r="2010" spans="1:20" x14ac:dyDescent="0.3">
      <c r="A2010" s="1" t="s">
        <v>2822</v>
      </c>
      <c r="B2010" s="1" t="s">
        <v>1898</v>
      </c>
      <c r="C2010" s="1" t="s">
        <v>2703</v>
      </c>
      <c r="D2010" s="1" t="s">
        <v>15</v>
      </c>
      <c r="E2010" s="2">
        <v>3</v>
      </c>
      <c r="F2010" s="1" t="s">
        <v>1613</v>
      </c>
      <c r="H2010" s="1" t="s">
        <v>15</v>
      </c>
      <c r="I2010" s="1" t="s">
        <v>15</v>
      </c>
      <c r="J2010" s="1" t="s">
        <v>15</v>
      </c>
      <c r="K2010" s="1" t="s">
        <v>15</v>
      </c>
      <c r="L2010" s="1" t="s">
        <v>15</v>
      </c>
      <c r="R2010" s="2" t="s">
        <v>4438</v>
      </c>
      <c r="S2010" s="5" t="str">
        <f t="shared" si="37"/>
        <v>CVE</v>
      </c>
      <c r="T2010" s="2" t="s">
        <v>4474</v>
      </c>
    </row>
    <row r="2011" spans="1:20" x14ac:dyDescent="0.3">
      <c r="A2011" s="1" t="s">
        <v>2823</v>
      </c>
      <c r="B2011" s="1" t="s">
        <v>1901</v>
      </c>
      <c r="C2011" s="1" t="s">
        <v>2705</v>
      </c>
      <c r="D2011" s="1" t="s">
        <v>15</v>
      </c>
      <c r="E2011" s="2">
        <v>3</v>
      </c>
      <c r="F2011" s="1" t="s">
        <v>1613</v>
      </c>
      <c r="H2011" s="1" t="s">
        <v>15</v>
      </c>
      <c r="I2011" s="1" t="s">
        <v>15</v>
      </c>
      <c r="J2011" s="1" t="s">
        <v>15</v>
      </c>
      <c r="K2011" s="1" t="s">
        <v>15</v>
      </c>
      <c r="L2011" s="1" t="s">
        <v>15</v>
      </c>
      <c r="R2011" s="2" t="s">
        <v>4438</v>
      </c>
      <c r="S2011" s="5" t="str">
        <f t="shared" si="37"/>
        <v>CVE</v>
      </c>
      <c r="T2011" s="2" t="s">
        <v>4474</v>
      </c>
    </row>
    <row r="2012" spans="1:20" x14ac:dyDescent="0.3">
      <c r="A2012" s="1" t="s">
        <v>2824</v>
      </c>
      <c r="B2012" s="1" t="s">
        <v>1904</v>
      </c>
      <c r="C2012" s="1" t="s">
        <v>2707</v>
      </c>
      <c r="D2012" s="1" t="s">
        <v>15</v>
      </c>
      <c r="E2012" s="2">
        <v>3</v>
      </c>
      <c r="F2012" s="1" t="s">
        <v>1613</v>
      </c>
      <c r="H2012" s="1" t="s">
        <v>15</v>
      </c>
      <c r="I2012" s="1" t="s">
        <v>15</v>
      </c>
      <c r="J2012" s="1" t="s">
        <v>15</v>
      </c>
      <c r="K2012" s="1" t="s">
        <v>15</v>
      </c>
      <c r="L2012" s="1" t="s">
        <v>15</v>
      </c>
      <c r="R2012" s="2" t="s">
        <v>4438</v>
      </c>
      <c r="S2012" s="5" t="str">
        <f t="shared" si="37"/>
        <v>CVE</v>
      </c>
      <c r="T2012" s="2" t="s">
        <v>4474</v>
      </c>
    </row>
    <row r="2013" spans="1:20" x14ac:dyDescent="0.3">
      <c r="A2013" s="1" t="s">
        <v>2825</v>
      </c>
      <c r="B2013" s="1" t="s">
        <v>1907</v>
      </c>
      <c r="C2013" s="1" t="s">
        <v>2709</v>
      </c>
      <c r="D2013" s="1" t="s">
        <v>15</v>
      </c>
      <c r="E2013" s="2">
        <v>3</v>
      </c>
      <c r="F2013" s="1" t="s">
        <v>1613</v>
      </c>
      <c r="H2013" s="1" t="s">
        <v>15</v>
      </c>
      <c r="I2013" s="1" t="s">
        <v>15</v>
      </c>
      <c r="J2013" s="1" t="s">
        <v>15</v>
      </c>
      <c r="K2013" s="1" t="s">
        <v>15</v>
      </c>
      <c r="L2013" s="1" t="s">
        <v>15</v>
      </c>
      <c r="R2013" s="2" t="s">
        <v>4438</v>
      </c>
      <c r="S2013" s="5" t="str">
        <f t="shared" si="37"/>
        <v>CVE</v>
      </c>
      <c r="T2013" s="2" t="s">
        <v>4474</v>
      </c>
    </row>
    <row r="2014" spans="1:20" x14ac:dyDescent="0.3">
      <c r="A2014" s="1" t="s">
        <v>2826</v>
      </c>
      <c r="B2014" s="1" t="s">
        <v>1910</v>
      </c>
      <c r="C2014" s="1" t="s">
        <v>2711</v>
      </c>
      <c r="D2014" s="1" t="s">
        <v>15</v>
      </c>
      <c r="E2014" s="2">
        <v>3</v>
      </c>
      <c r="F2014" s="1" t="s">
        <v>1613</v>
      </c>
      <c r="H2014" s="1" t="s">
        <v>15</v>
      </c>
      <c r="I2014" s="1" t="s">
        <v>15</v>
      </c>
      <c r="J2014" s="1" t="s">
        <v>15</v>
      </c>
      <c r="K2014" s="1" t="s">
        <v>15</v>
      </c>
      <c r="L2014" s="1" t="s">
        <v>15</v>
      </c>
      <c r="R2014" s="2" t="s">
        <v>4438</v>
      </c>
      <c r="S2014" s="5" t="str">
        <f t="shared" si="37"/>
        <v>CVE</v>
      </c>
      <c r="T2014" s="2" t="s">
        <v>4474</v>
      </c>
    </row>
    <row r="2015" spans="1:20" x14ac:dyDescent="0.3">
      <c r="A2015" s="1" t="s">
        <v>2827</v>
      </c>
      <c r="B2015" s="1" t="s">
        <v>1913</v>
      </c>
      <c r="C2015" s="1" t="s">
        <v>2713</v>
      </c>
      <c r="D2015" s="1" t="s">
        <v>15</v>
      </c>
      <c r="E2015" s="2">
        <v>3</v>
      </c>
      <c r="F2015" s="1" t="s">
        <v>1613</v>
      </c>
      <c r="H2015" s="1" t="s">
        <v>15</v>
      </c>
      <c r="I2015" s="1" t="s">
        <v>15</v>
      </c>
      <c r="J2015" s="1" t="s">
        <v>15</v>
      </c>
      <c r="K2015" s="1" t="s">
        <v>15</v>
      </c>
      <c r="L2015" s="1" t="s">
        <v>15</v>
      </c>
      <c r="R2015" s="2" t="s">
        <v>4438</v>
      </c>
      <c r="S2015" s="5" t="str">
        <f t="shared" si="37"/>
        <v>CVE</v>
      </c>
      <c r="T2015" s="2" t="s">
        <v>4474</v>
      </c>
    </row>
    <row r="2016" spans="1:20" x14ac:dyDescent="0.3">
      <c r="A2016" s="1" t="s">
        <v>2828</v>
      </c>
      <c r="B2016" s="1" t="s">
        <v>1916</v>
      </c>
      <c r="C2016" s="1" t="s">
        <v>2715</v>
      </c>
      <c r="D2016" s="1" t="s">
        <v>15</v>
      </c>
      <c r="E2016" s="2">
        <v>3</v>
      </c>
      <c r="F2016" s="1" t="s">
        <v>1613</v>
      </c>
      <c r="H2016" s="1" t="s">
        <v>15</v>
      </c>
      <c r="I2016" s="1" t="s">
        <v>15</v>
      </c>
      <c r="J2016" s="1" t="s">
        <v>15</v>
      </c>
      <c r="K2016" s="1" t="s">
        <v>15</v>
      </c>
      <c r="L2016" s="1" t="s">
        <v>15</v>
      </c>
      <c r="R2016" s="2" t="s">
        <v>4438</v>
      </c>
      <c r="S2016" s="5" t="str">
        <f t="shared" si="37"/>
        <v>CVE</v>
      </c>
      <c r="T2016" s="2" t="s">
        <v>4474</v>
      </c>
    </row>
    <row r="2017" spans="1:20" x14ac:dyDescent="0.3">
      <c r="A2017" s="1" t="s">
        <v>2829</v>
      </c>
      <c r="B2017" s="1" t="s">
        <v>1919</v>
      </c>
      <c r="C2017" s="1" t="s">
        <v>2717</v>
      </c>
      <c r="D2017" s="1" t="s">
        <v>15</v>
      </c>
      <c r="E2017" s="2">
        <v>3</v>
      </c>
      <c r="F2017" s="1" t="s">
        <v>1613</v>
      </c>
      <c r="H2017" s="1" t="s">
        <v>15</v>
      </c>
      <c r="I2017" s="1" t="s">
        <v>15</v>
      </c>
      <c r="J2017" s="1" t="s">
        <v>15</v>
      </c>
      <c r="K2017" s="1" t="s">
        <v>15</v>
      </c>
      <c r="L2017" s="1" t="s">
        <v>15</v>
      </c>
      <c r="R2017" s="2" t="s">
        <v>4438</v>
      </c>
      <c r="S2017" s="5" t="str">
        <f t="shared" si="37"/>
        <v>CVE</v>
      </c>
      <c r="T2017" s="2" t="s">
        <v>4474</v>
      </c>
    </row>
    <row r="2018" spans="1:20" x14ac:dyDescent="0.3">
      <c r="A2018" s="1" t="s">
        <v>2830</v>
      </c>
      <c r="B2018" s="1" t="s">
        <v>1922</v>
      </c>
      <c r="C2018" s="1" t="s">
        <v>2719</v>
      </c>
      <c r="D2018" s="1" t="s">
        <v>15</v>
      </c>
      <c r="E2018" s="2">
        <v>3</v>
      </c>
      <c r="F2018" s="1" t="s">
        <v>1613</v>
      </c>
      <c r="H2018" s="1" t="s">
        <v>15</v>
      </c>
      <c r="I2018" s="1" t="s">
        <v>15</v>
      </c>
      <c r="J2018" s="1" t="s">
        <v>15</v>
      </c>
      <c r="K2018" s="1" t="s">
        <v>15</v>
      </c>
      <c r="L2018" s="1" t="s">
        <v>15</v>
      </c>
      <c r="R2018" s="2" t="s">
        <v>4438</v>
      </c>
      <c r="S2018" s="5" t="str">
        <f t="shared" si="37"/>
        <v>CVE</v>
      </c>
      <c r="T2018" s="2" t="s">
        <v>4474</v>
      </c>
    </row>
    <row r="2019" spans="1:20" x14ac:dyDescent="0.3">
      <c r="A2019" s="1" t="s">
        <v>2831</v>
      </c>
      <c r="B2019" s="1" t="s">
        <v>1925</v>
      </c>
      <c r="C2019" s="1" t="s">
        <v>2721</v>
      </c>
      <c r="D2019" s="1" t="s">
        <v>15</v>
      </c>
      <c r="E2019" s="2">
        <v>3</v>
      </c>
      <c r="F2019" s="1" t="s">
        <v>1613</v>
      </c>
      <c r="H2019" s="1" t="s">
        <v>15</v>
      </c>
      <c r="I2019" s="1" t="s">
        <v>15</v>
      </c>
      <c r="J2019" s="1" t="s">
        <v>15</v>
      </c>
      <c r="K2019" s="1" t="s">
        <v>15</v>
      </c>
      <c r="L2019" s="1" t="s">
        <v>15</v>
      </c>
      <c r="R2019" s="2" t="s">
        <v>4438</v>
      </c>
      <c r="S2019" s="5" t="str">
        <f t="shared" ref="S2019:S2103" si="38">+F2019</f>
        <v>CVE</v>
      </c>
      <c r="T2019" s="2" t="s">
        <v>4474</v>
      </c>
    </row>
    <row r="2020" spans="1:20" x14ac:dyDescent="0.3">
      <c r="A2020" s="1" t="s">
        <v>2832</v>
      </c>
      <c r="B2020" s="1" t="s">
        <v>1928</v>
      </c>
      <c r="C2020" s="1" t="s">
        <v>2723</v>
      </c>
      <c r="D2020" s="1" t="s">
        <v>15</v>
      </c>
      <c r="E2020" s="2">
        <v>3</v>
      </c>
      <c r="F2020" s="1" t="s">
        <v>1613</v>
      </c>
      <c r="H2020" s="1" t="s">
        <v>15</v>
      </c>
      <c r="I2020" s="1" t="s">
        <v>15</v>
      </c>
      <c r="J2020" s="1" t="s">
        <v>15</v>
      </c>
      <c r="K2020" s="1" t="s">
        <v>15</v>
      </c>
      <c r="L2020" s="1" t="s">
        <v>15</v>
      </c>
      <c r="R2020" s="2" t="s">
        <v>4438</v>
      </c>
      <c r="S2020" s="5" t="str">
        <f t="shared" si="38"/>
        <v>CVE</v>
      </c>
      <c r="T2020" s="2" t="s">
        <v>4474</v>
      </c>
    </row>
    <row r="2021" spans="1:20" x14ac:dyDescent="0.3">
      <c r="A2021" s="1" t="s">
        <v>2833</v>
      </c>
      <c r="B2021" s="1" t="s">
        <v>1931</v>
      </c>
      <c r="C2021" s="1" t="s">
        <v>2725</v>
      </c>
      <c r="D2021" s="1" t="s">
        <v>15</v>
      </c>
      <c r="E2021" s="2">
        <v>3</v>
      </c>
      <c r="F2021" s="1" t="s">
        <v>1613</v>
      </c>
      <c r="H2021" s="1" t="s">
        <v>15</v>
      </c>
      <c r="I2021" s="1" t="s">
        <v>15</v>
      </c>
      <c r="J2021" s="1" t="s">
        <v>15</v>
      </c>
      <c r="K2021" s="1" t="s">
        <v>15</v>
      </c>
      <c r="L2021" s="1" t="s">
        <v>15</v>
      </c>
      <c r="R2021" s="2" t="s">
        <v>4438</v>
      </c>
      <c r="S2021" s="5" t="str">
        <f t="shared" si="38"/>
        <v>CVE</v>
      </c>
      <c r="T2021" s="2" t="s">
        <v>4474</v>
      </c>
    </row>
    <row r="2022" spans="1:20" x14ac:dyDescent="0.3">
      <c r="A2022" s="1" t="s">
        <v>2834</v>
      </c>
      <c r="B2022" s="1" t="s">
        <v>1934</v>
      </c>
      <c r="C2022" s="1" t="s">
        <v>2727</v>
      </c>
      <c r="D2022" s="1" t="s">
        <v>15</v>
      </c>
      <c r="E2022" s="2">
        <v>3</v>
      </c>
      <c r="F2022" s="1" t="s">
        <v>1613</v>
      </c>
      <c r="H2022" s="1" t="s">
        <v>15</v>
      </c>
      <c r="I2022" s="1" t="s">
        <v>15</v>
      </c>
      <c r="J2022" s="1" t="s">
        <v>15</v>
      </c>
      <c r="K2022" s="1" t="s">
        <v>15</v>
      </c>
      <c r="L2022" s="1" t="s">
        <v>15</v>
      </c>
      <c r="R2022" s="2" t="s">
        <v>4438</v>
      </c>
      <c r="S2022" s="5" t="str">
        <f t="shared" si="38"/>
        <v>CVE</v>
      </c>
      <c r="T2022" s="2" t="s">
        <v>4474</v>
      </c>
    </row>
    <row r="2023" spans="1:20" x14ac:dyDescent="0.3">
      <c r="A2023" s="1" t="s">
        <v>2835</v>
      </c>
      <c r="B2023" s="1" t="s">
        <v>1937</v>
      </c>
      <c r="C2023" s="1" t="s">
        <v>2729</v>
      </c>
      <c r="D2023" s="1" t="s">
        <v>15</v>
      </c>
      <c r="E2023" s="2">
        <v>3</v>
      </c>
      <c r="F2023" s="1" t="s">
        <v>1613</v>
      </c>
      <c r="H2023" s="1" t="s">
        <v>15</v>
      </c>
      <c r="I2023" s="1" t="s">
        <v>15</v>
      </c>
      <c r="J2023" s="1" t="s">
        <v>15</v>
      </c>
      <c r="K2023" s="1" t="s">
        <v>15</v>
      </c>
      <c r="L2023" s="1" t="s">
        <v>15</v>
      </c>
      <c r="R2023" s="2" t="s">
        <v>4438</v>
      </c>
      <c r="S2023" s="5" t="str">
        <f t="shared" si="38"/>
        <v>CVE</v>
      </c>
      <c r="T2023" s="2" t="s">
        <v>4474</v>
      </c>
    </row>
    <row r="2024" spans="1:20" x14ac:dyDescent="0.3">
      <c r="A2024" s="1" t="s">
        <v>2836</v>
      </c>
      <c r="B2024" s="1" t="s">
        <v>1940</v>
      </c>
      <c r="C2024" s="1" t="s">
        <v>2731</v>
      </c>
      <c r="D2024" s="1" t="s">
        <v>15</v>
      </c>
      <c r="E2024" s="2">
        <v>3</v>
      </c>
      <c r="F2024" s="1" t="s">
        <v>1613</v>
      </c>
      <c r="H2024" s="1" t="s">
        <v>15</v>
      </c>
      <c r="I2024" s="1" t="s">
        <v>15</v>
      </c>
      <c r="J2024" s="1" t="s">
        <v>15</v>
      </c>
      <c r="K2024" s="1" t="s">
        <v>15</v>
      </c>
      <c r="L2024" s="1" t="s">
        <v>15</v>
      </c>
      <c r="R2024" s="2" t="s">
        <v>4438</v>
      </c>
      <c r="S2024" s="5" t="str">
        <f t="shared" si="38"/>
        <v>CVE</v>
      </c>
      <c r="T2024" s="2" t="s">
        <v>4474</v>
      </c>
    </row>
    <row r="2025" spans="1:20" x14ac:dyDescent="0.3">
      <c r="A2025" s="1" t="s">
        <v>2837</v>
      </c>
      <c r="B2025" s="1" t="s">
        <v>1943</v>
      </c>
      <c r="C2025" s="1" t="s">
        <v>2733</v>
      </c>
      <c r="D2025" s="1" t="s">
        <v>15</v>
      </c>
      <c r="E2025" s="2">
        <v>3</v>
      </c>
      <c r="F2025" s="1" t="s">
        <v>1613</v>
      </c>
      <c r="H2025" s="1" t="s">
        <v>15</v>
      </c>
      <c r="I2025" s="1" t="s">
        <v>15</v>
      </c>
      <c r="J2025" s="1" t="s">
        <v>15</v>
      </c>
      <c r="K2025" s="1" t="s">
        <v>15</v>
      </c>
      <c r="L2025" s="1" t="s">
        <v>15</v>
      </c>
      <c r="R2025" s="2" t="s">
        <v>4438</v>
      </c>
      <c r="S2025" s="5" t="str">
        <f t="shared" si="38"/>
        <v>CVE</v>
      </c>
      <c r="T2025" s="2" t="s">
        <v>4474</v>
      </c>
    </row>
    <row r="2026" spans="1:20" x14ac:dyDescent="0.3">
      <c r="A2026" s="1" t="s">
        <v>2838</v>
      </c>
      <c r="B2026" s="1" t="s">
        <v>1945</v>
      </c>
      <c r="C2026" s="1" t="s">
        <v>2735</v>
      </c>
      <c r="D2026" s="1" t="s">
        <v>15</v>
      </c>
      <c r="E2026" s="2">
        <v>3</v>
      </c>
      <c r="F2026" s="1" t="s">
        <v>1613</v>
      </c>
      <c r="H2026" s="1" t="s">
        <v>15</v>
      </c>
      <c r="I2026" s="1" t="s">
        <v>15</v>
      </c>
      <c r="J2026" s="1" t="s">
        <v>15</v>
      </c>
      <c r="K2026" s="1" t="s">
        <v>15</v>
      </c>
      <c r="L2026" s="1" t="s">
        <v>15</v>
      </c>
      <c r="R2026" s="2" t="s">
        <v>4438</v>
      </c>
      <c r="S2026" s="5" t="str">
        <f t="shared" si="38"/>
        <v>CVE</v>
      </c>
      <c r="T2026" s="2" t="s">
        <v>4474</v>
      </c>
    </row>
    <row r="2027" spans="1:20" x14ac:dyDescent="0.3">
      <c r="A2027" s="1" t="s">
        <v>2839</v>
      </c>
      <c r="B2027" s="1" t="s">
        <v>1948</v>
      </c>
      <c r="C2027" s="1" t="s">
        <v>2737</v>
      </c>
      <c r="D2027" s="1" t="s">
        <v>15</v>
      </c>
      <c r="E2027" s="2">
        <v>3</v>
      </c>
      <c r="F2027" s="1" t="s">
        <v>1613</v>
      </c>
      <c r="H2027" s="1" t="s">
        <v>15</v>
      </c>
      <c r="I2027" s="1" t="s">
        <v>15</v>
      </c>
      <c r="J2027" s="1" t="s">
        <v>15</v>
      </c>
      <c r="K2027" s="1" t="s">
        <v>15</v>
      </c>
      <c r="L2027" s="1" t="s">
        <v>15</v>
      </c>
      <c r="R2027" s="2" t="s">
        <v>4438</v>
      </c>
      <c r="S2027" s="5" t="str">
        <f t="shared" si="38"/>
        <v>CVE</v>
      </c>
      <c r="T2027" s="2" t="s">
        <v>4474</v>
      </c>
    </row>
    <row r="2028" spans="1:20" x14ac:dyDescent="0.3">
      <c r="A2028" s="1" t="s">
        <v>2840</v>
      </c>
      <c r="B2028" s="1" t="s">
        <v>1873</v>
      </c>
      <c r="C2028" s="1" t="s">
        <v>2689</v>
      </c>
      <c r="D2028" s="1" t="s">
        <v>15</v>
      </c>
      <c r="E2028" s="2">
        <v>3</v>
      </c>
      <c r="F2028" s="1" t="s">
        <v>1613</v>
      </c>
      <c r="H2028" s="1" t="s">
        <v>15</v>
      </c>
      <c r="I2028" s="1" t="s">
        <v>15</v>
      </c>
      <c r="J2028" s="1" t="s">
        <v>15</v>
      </c>
      <c r="K2028" s="1" t="s">
        <v>15</v>
      </c>
      <c r="L2028" s="1" t="s">
        <v>15</v>
      </c>
      <c r="R2028" s="2" t="s">
        <v>4438</v>
      </c>
      <c r="S2028" s="5" t="str">
        <f t="shared" si="38"/>
        <v>CVE</v>
      </c>
      <c r="T2028" s="2" t="s">
        <v>4474</v>
      </c>
    </row>
    <row r="2029" spans="1:20" x14ac:dyDescent="0.3">
      <c r="A2029" s="1" t="s">
        <v>2841</v>
      </c>
      <c r="B2029" s="1" t="s">
        <v>1876</v>
      </c>
      <c r="C2029" s="1" t="s">
        <v>2691</v>
      </c>
      <c r="D2029" s="1" t="s">
        <v>15</v>
      </c>
      <c r="E2029" s="2">
        <v>3</v>
      </c>
      <c r="F2029" s="1" t="s">
        <v>1613</v>
      </c>
      <c r="H2029" s="1" t="s">
        <v>15</v>
      </c>
      <c r="I2029" s="1" t="s">
        <v>15</v>
      </c>
      <c r="J2029" s="1" t="s">
        <v>15</v>
      </c>
      <c r="K2029" s="1" t="s">
        <v>15</v>
      </c>
      <c r="L2029" s="1" t="s">
        <v>15</v>
      </c>
      <c r="R2029" s="2" t="s">
        <v>4438</v>
      </c>
      <c r="S2029" s="5" t="str">
        <f t="shared" si="38"/>
        <v>CVE</v>
      </c>
      <c r="T2029" s="2" t="s">
        <v>4474</v>
      </c>
    </row>
    <row r="2030" spans="1:20" x14ac:dyDescent="0.3">
      <c r="A2030" s="1" t="s">
        <v>2842</v>
      </c>
      <c r="B2030" s="1" t="s">
        <v>1953</v>
      </c>
      <c r="C2030" s="1" t="s">
        <v>2741</v>
      </c>
      <c r="D2030" s="1" t="s">
        <v>15</v>
      </c>
      <c r="E2030" s="2">
        <v>3</v>
      </c>
      <c r="F2030" s="1" t="s">
        <v>1613</v>
      </c>
      <c r="H2030" s="1" t="s">
        <v>15</v>
      </c>
      <c r="I2030" s="1" t="s">
        <v>15</v>
      </c>
      <c r="J2030" s="1" t="s">
        <v>15</v>
      </c>
      <c r="K2030" s="1" t="s">
        <v>15</v>
      </c>
      <c r="L2030" s="1" t="s">
        <v>15</v>
      </c>
      <c r="R2030" s="2" t="s">
        <v>4438</v>
      </c>
      <c r="S2030" s="5" t="str">
        <f t="shared" si="38"/>
        <v>CVE</v>
      </c>
      <c r="T2030" s="2" t="s">
        <v>4474</v>
      </c>
    </row>
    <row r="2031" spans="1:20" x14ac:dyDescent="0.3">
      <c r="A2031" s="1" t="s">
        <v>2843</v>
      </c>
      <c r="B2031" s="1" t="s">
        <v>1956</v>
      </c>
      <c r="C2031" s="1" t="s">
        <v>2743</v>
      </c>
      <c r="D2031" s="1" t="s">
        <v>15</v>
      </c>
      <c r="E2031" s="2">
        <v>3</v>
      </c>
      <c r="F2031" s="1" t="s">
        <v>1613</v>
      </c>
      <c r="H2031" s="1" t="s">
        <v>15</v>
      </c>
      <c r="I2031" s="1" t="s">
        <v>15</v>
      </c>
      <c r="J2031" s="1" t="s">
        <v>15</v>
      </c>
      <c r="K2031" s="1" t="s">
        <v>15</v>
      </c>
      <c r="L2031" s="1" t="s">
        <v>15</v>
      </c>
      <c r="R2031" s="2" t="s">
        <v>4438</v>
      </c>
      <c r="S2031" s="5" t="str">
        <f t="shared" si="38"/>
        <v>CVE</v>
      </c>
      <c r="T2031" s="2" t="s">
        <v>4474</v>
      </c>
    </row>
    <row r="2032" spans="1:20" x14ac:dyDescent="0.3">
      <c r="A2032" s="1" t="s">
        <v>2844</v>
      </c>
      <c r="B2032" s="1" t="s">
        <v>1959</v>
      </c>
      <c r="C2032" s="1" t="s">
        <v>2745</v>
      </c>
      <c r="D2032" s="1" t="s">
        <v>15</v>
      </c>
      <c r="E2032" s="2">
        <v>3</v>
      </c>
      <c r="F2032" s="1" t="s">
        <v>1613</v>
      </c>
      <c r="H2032" s="1" t="s">
        <v>15</v>
      </c>
      <c r="I2032" s="1" t="s">
        <v>15</v>
      </c>
      <c r="J2032" s="1" t="s">
        <v>15</v>
      </c>
      <c r="K2032" s="1" t="s">
        <v>15</v>
      </c>
      <c r="L2032" s="1" t="s">
        <v>15</v>
      </c>
      <c r="R2032" s="2" t="s">
        <v>4438</v>
      </c>
      <c r="S2032" s="5" t="str">
        <f t="shared" si="38"/>
        <v>CVE</v>
      </c>
      <c r="T2032" s="2" t="s">
        <v>4474</v>
      </c>
    </row>
    <row r="2033" spans="1:20" x14ac:dyDescent="0.3">
      <c r="A2033" s="1" t="s">
        <v>2845</v>
      </c>
      <c r="B2033" s="1" t="s">
        <v>1962</v>
      </c>
      <c r="C2033" s="1" t="s">
        <v>2747</v>
      </c>
      <c r="D2033" s="1" t="s">
        <v>15</v>
      </c>
      <c r="E2033" s="2">
        <v>3</v>
      </c>
      <c r="F2033" s="1" t="s">
        <v>1613</v>
      </c>
      <c r="H2033" s="1" t="s">
        <v>15</v>
      </c>
      <c r="I2033" s="1" t="s">
        <v>15</v>
      </c>
      <c r="J2033" s="1" t="s">
        <v>15</v>
      </c>
      <c r="K2033" s="1" t="s">
        <v>15</v>
      </c>
      <c r="L2033" s="1" t="s">
        <v>15</v>
      </c>
      <c r="R2033" s="2" t="s">
        <v>4438</v>
      </c>
      <c r="S2033" s="5" t="str">
        <f t="shared" si="38"/>
        <v>CVE</v>
      </c>
      <c r="T2033" s="2" t="s">
        <v>4474</v>
      </c>
    </row>
    <row r="2034" spans="1:20" x14ac:dyDescent="0.3">
      <c r="A2034" s="1" t="s">
        <v>2846</v>
      </c>
      <c r="B2034" s="1" t="s">
        <v>1965</v>
      </c>
      <c r="C2034" s="1" t="s">
        <v>2749</v>
      </c>
      <c r="D2034" s="1" t="s">
        <v>15</v>
      </c>
      <c r="E2034" s="2">
        <v>3</v>
      </c>
      <c r="F2034" s="1" t="s">
        <v>1613</v>
      </c>
      <c r="H2034" s="1" t="s">
        <v>15</v>
      </c>
      <c r="I2034" s="1" t="s">
        <v>15</v>
      </c>
      <c r="J2034" s="1" t="s">
        <v>15</v>
      </c>
      <c r="K2034" s="1" t="s">
        <v>15</v>
      </c>
      <c r="L2034" s="1" t="s">
        <v>15</v>
      </c>
      <c r="R2034" s="2" t="s">
        <v>4438</v>
      </c>
      <c r="S2034" s="5" t="str">
        <f t="shared" si="38"/>
        <v>CVE</v>
      </c>
      <c r="T2034" s="2" t="s">
        <v>4474</v>
      </c>
    </row>
    <row r="2035" spans="1:20" x14ac:dyDescent="0.3">
      <c r="A2035" s="1" t="s">
        <v>5231</v>
      </c>
      <c r="B2035" s="1" t="s">
        <v>1879</v>
      </c>
      <c r="C2035" s="1" t="s">
        <v>5217</v>
      </c>
      <c r="D2035" s="1" t="s">
        <v>15</v>
      </c>
      <c r="E2035" s="2">
        <v>3</v>
      </c>
      <c r="F2035" s="1" t="s">
        <v>1613</v>
      </c>
      <c r="H2035" s="1" t="s">
        <v>15</v>
      </c>
      <c r="I2035" s="1" t="s">
        <v>15</v>
      </c>
      <c r="J2035" s="1" t="s">
        <v>15</v>
      </c>
      <c r="K2035" s="1" t="s">
        <v>15</v>
      </c>
      <c r="L2035" s="1" t="s">
        <v>15</v>
      </c>
      <c r="R2035" s="2" t="s">
        <v>4438</v>
      </c>
      <c r="S2035" s="5" t="str">
        <f t="shared" si="38"/>
        <v>CVE</v>
      </c>
      <c r="T2035" s="2" t="s">
        <v>4474</v>
      </c>
    </row>
    <row r="2036" spans="1:20" x14ac:dyDescent="0.3">
      <c r="A2036" s="1" t="s">
        <v>5232</v>
      </c>
      <c r="B2036" s="1" t="s">
        <v>1882</v>
      </c>
      <c r="C2036" s="1" t="s">
        <v>5218</v>
      </c>
      <c r="D2036" s="1" t="s">
        <v>15</v>
      </c>
      <c r="E2036" s="2">
        <v>3</v>
      </c>
      <c r="F2036" s="1" t="s">
        <v>1613</v>
      </c>
      <c r="H2036" s="1" t="s">
        <v>15</v>
      </c>
      <c r="I2036" s="1" t="s">
        <v>15</v>
      </c>
      <c r="J2036" s="1" t="s">
        <v>15</v>
      </c>
      <c r="K2036" s="1" t="s">
        <v>15</v>
      </c>
      <c r="L2036" s="1" t="s">
        <v>15</v>
      </c>
      <c r="R2036" s="2" t="s">
        <v>4438</v>
      </c>
      <c r="S2036" s="5" t="str">
        <f t="shared" si="38"/>
        <v>CVE</v>
      </c>
      <c r="T2036" s="2" t="s">
        <v>4474</v>
      </c>
    </row>
    <row r="2037" spans="1:20" x14ac:dyDescent="0.3">
      <c r="A2037" s="1" t="s">
        <v>2847</v>
      </c>
      <c r="B2037" s="1" t="s">
        <v>1968</v>
      </c>
      <c r="C2037" s="1" t="s">
        <v>2751</v>
      </c>
      <c r="D2037" s="1" t="s">
        <v>15</v>
      </c>
      <c r="E2037" s="2">
        <v>3</v>
      </c>
      <c r="F2037" s="1" t="s">
        <v>1613</v>
      </c>
      <c r="H2037" s="1" t="s">
        <v>15</v>
      </c>
      <c r="I2037" s="1" t="s">
        <v>15</v>
      </c>
      <c r="J2037" s="1" t="s">
        <v>15</v>
      </c>
      <c r="K2037" s="1" t="s">
        <v>15</v>
      </c>
      <c r="L2037" s="1" t="s">
        <v>15</v>
      </c>
      <c r="R2037" s="2" t="s">
        <v>4438</v>
      </c>
      <c r="S2037" s="5" t="str">
        <f t="shared" si="38"/>
        <v>CVE</v>
      </c>
      <c r="T2037" s="2" t="s">
        <v>4474</v>
      </c>
    </row>
    <row r="2038" spans="1:20" x14ac:dyDescent="0.3">
      <c r="A2038" s="1" t="s">
        <v>2848</v>
      </c>
      <c r="B2038" s="1" t="s">
        <v>1971</v>
      </c>
      <c r="C2038" s="1" t="s">
        <v>2753</v>
      </c>
      <c r="D2038" s="1" t="s">
        <v>15</v>
      </c>
      <c r="E2038" s="2">
        <v>3</v>
      </c>
      <c r="F2038" s="1" t="s">
        <v>1613</v>
      </c>
      <c r="H2038" s="1" t="s">
        <v>15</v>
      </c>
      <c r="I2038" s="1" t="s">
        <v>15</v>
      </c>
      <c r="J2038" s="1" t="s">
        <v>15</v>
      </c>
      <c r="K2038" s="1" t="s">
        <v>15</v>
      </c>
      <c r="L2038" s="1" t="s">
        <v>15</v>
      </c>
      <c r="R2038" s="2" t="s">
        <v>4438</v>
      </c>
      <c r="S2038" s="5" t="str">
        <f t="shared" si="38"/>
        <v>CVE</v>
      </c>
      <c r="T2038" s="2" t="s">
        <v>4474</v>
      </c>
    </row>
    <row r="2039" spans="1:20" x14ac:dyDescent="0.3">
      <c r="A2039" s="1" t="s">
        <v>2849</v>
      </c>
      <c r="B2039" s="1" t="s">
        <v>1974</v>
      </c>
      <c r="C2039" s="1" t="s">
        <v>2755</v>
      </c>
      <c r="D2039" s="1" t="s">
        <v>15</v>
      </c>
      <c r="E2039" s="2">
        <v>3</v>
      </c>
      <c r="F2039" s="1" t="s">
        <v>1613</v>
      </c>
      <c r="H2039" s="1" t="s">
        <v>15</v>
      </c>
      <c r="I2039" s="1" t="s">
        <v>15</v>
      </c>
      <c r="J2039" s="1" t="s">
        <v>15</v>
      </c>
      <c r="K2039" s="1" t="s">
        <v>15</v>
      </c>
      <c r="L2039" s="1" t="s">
        <v>15</v>
      </c>
      <c r="R2039" s="2" t="s">
        <v>4438</v>
      </c>
      <c r="S2039" s="5" t="str">
        <f t="shared" si="38"/>
        <v>CVE</v>
      </c>
      <c r="T2039" s="2" t="s">
        <v>4474</v>
      </c>
    </row>
    <row r="2040" spans="1:20" x14ac:dyDescent="0.3">
      <c r="A2040" s="1" t="s">
        <v>5233</v>
      </c>
      <c r="B2040" s="1" t="s">
        <v>1885</v>
      </c>
      <c r="C2040" s="1" t="s">
        <v>5219</v>
      </c>
      <c r="D2040" s="1" t="s">
        <v>15</v>
      </c>
      <c r="E2040" s="2">
        <v>3</v>
      </c>
      <c r="F2040" s="1" t="s">
        <v>1613</v>
      </c>
      <c r="H2040" s="1" t="s">
        <v>15</v>
      </c>
      <c r="I2040" s="1" t="s">
        <v>15</v>
      </c>
      <c r="J2040" s="1" t="s">
        <v>15</v>
      </c>
      <c r="K2040" s="1" t="s">
        <v>15</v>
      </c>
      <c r="L2040" s="1" t="s">
        <v>15</v>
      </c>
      <c r="R2040" s="2" t="s">
        <v>4438</v>
      </c>
      <c r="S2040" s="5" t="str">
        <f t="shared" si="38"/>
        <v>CVE</v>
      </c>
      <c r="T2040" s="2" t="s">
        <v>4474</v>
      </c>
    </row>
    <row r="2041" spans="1:20" x14ac:dyDescent="0.3">
      <c r="A2041" s="1" t="s">
        <v>2850</v>
      </c>
      <c r="B2041" s="1" t="s">
        <v>1977</v>
      </c>
      <c r="C2041" s="1" t="s">
        <v>2757</v>
      </c>
      <c r="D2041" s="1" t="s">
        <v>15</v>
      </c>
      <c r="E2041" s="2">
        <v>3</v>
      </c>
      <c r="F2041" s="1" t="s">
        <v>1613</v>
      </c>
      <c r="H2041" s="1" t="s">
        <v>15</v>
      </c>
      <c r="I2041" s="1" t="s">
        <v>15</v>
      </c>
      <c r="J2041" s="1" t="s">
        <v>15</v>
      </c>
      <c r="K2041" s="1" t="s">
        <v>15</v>
      </c>
      <c r="L2041" s="1" t="s">
        <v>15</v>
      </c>
      <c r="R2041" s="2" t="s">
        <v>4438</v>
      </c>
      <c r="S2041" s="5" t="str">
        <f t="shared" si="38"/>
        <v>CVE</v>
      </c>
      <c r="T2041" s="2" t="s">
        <v>4474</v>
      </c>
    </row>
    <row r="2042" spans="1:20" x14ac:dyDescent="0.3">
      <c r="A2042" s="1" t="s">
        <v>2851</v>
      </c>
      <c r="B2042" s="1" t="s">
        <v>1980</v>
      </c>
      <c r="C2042" s="1" t="s">
        <v>2759</v>
      </c>
      <c r="D2042" s="1" t="s">
        <v>15</v>
      </c>
      <c r="E2042" s="2">
        <v>3</v>
      </c>
      <c r="F2042" s="1" t="s">
        <v>1613</v>
      </c>
      <c r="H2042" s="1" t="s">
        <v>15</v>
      </c>
      <c r="I2042" s="1" t="s">
        <v>15</v>
      </c>
      <c r="J2042" s="1" t="s">
        <v>15</v>
      </c>
      <c r="K2042" s="1" t="s">
        <v>15</v>
      </c>
      <c r="L2042" s="1" t="s">
        <v>15</v>
      </c>
      <c r="R2042" s="2" t="s">
        <v>4438</v>
      </c>
      <c r="S2042" s="5" t="str">
        <f t="shared" si="38"/>
        <v>CVE</v>
      </c>
      <c r="T2042" s="2" t="s">
        <v>4474</v>
      </c>
    </row>
    <row r="2043" spans="1:20" x14ac:dyDescent="0.3">
      <c r="A2043" s="1" t="s">
        <v>2852</v>
      </c>
      <c r="B2043" s="1" t="s">
        <v>1983</v>
      </c>
      <c r="C2043" s="1" t="s">
        <v>2761</v>
      </c>
      <c r="D2043" s="1" t="s">
        <v>15</v>
      </c>
      <c r="E2043" s="2">
        <v>3</v>
      </c>
      <c r="F2043" s="1" t="s">
        <v>1613</v>
      </c>
      <c r="H2043" s="1" t="s">
        <v>15</v>
      </c>
      <c r="I2043" s="1" t="s">
        <v>15</v>
      </c>
      <c r="J2043" s="1" t="s">
        <v>15</v>
      </c>
      <c r="K2043" s="1" t="s">
        <v>15</v>
      </c>
      <c r="L2043" s="1" t="s">
        <v>15</v>
      </c>
      <c r="R2043" s="2" t="s">
        <v>4438</v>
      </c>
      <c r="S2043" s="5" t="str">
        <f t="shared" si="38"/>
        <v>CVE</v>
      </c>
      <c r="T2043" s="2" t="s">
        <v>4474</v>
      </c>
    </row>
    <row r="2044" spans="1:20" x14ac:dyDescent="0.3">
      <c r="A2044" s="1" t="s">
        <v>2853</v>
      </c>
      <c r="B2044" s="1" t="s">
        <v>1986</v>
      </c>
      <c r="C2044" s="1" t="s">
        <v>2763</v>
      </c>
      <c r="D2044" s="1" t="s">
        <v>15</v>
      </c>
      <c r="E2044" s="2">
        <v>3</v>
      </c>
      <c r="F2044" s="1" t="s">
        <v>1613</v>
      </c>
      <c r="H2044" s="1" t="s">
        <v>15</v>
      </c>
      <c r="I2044" s="1" t="s">
        <v>15</v>
      </c>
      <c r="J2044" s="1" t="s">
        <v>15</v>
      </c>
      <c r="K2044" s="1" t="s">
        <v>15</v>
      </c>
      <c r="L2044" s="1" t="s">
        <v>15</v>
      </c>
      <c r="R2044" s="2" t="s">
        <v>4438</v>
      </c>
      <c r="S2044" s="5" t="str">
        <f t="shared" si="38"/>
        <v>CVE</v>
      </c>
      <c r="T2044" s="2" t="s">
        <v>4474</v>
      </c>
    </row>
    <row r="2045" spans="1:20" x14ac:dyDescent="0.3">
      <c r="A2045" s="1" t="s">
        <v>2854</v>
      </c>
      <c r="B2045" s="1" t="s">
        <v>1989</v>
      </c>
      <c r="C2045" s="1" t="s">
        <v>2765</v>
      </c>
      <c r="D2045" s="1" t="s">
        <v>15</v>
      </c>
      <c r="E2045" s="2">
        <v>3</v>
      </c>
      <c r="F2045" s="1" t="s">
        <v>1613</v>
      </c>
      <c r="H2045" s="1" t="s">
        <v>15</v>
      </c>
      <c r="I2045" s="1" t="s">
        <v>15</v>
      </c>
      <c r="J2045" s="1" t="s">
        <v>15</v>
      </c>
      <c r="K2045" s="1" t="s">
        <v>15</v>
      </c>
      <c r="L2045" s="1" t="s">
        <v>15</v>
      </c>
      <c r="R2045" s="2" t="s">
        <v>4438</v>
      </c>
      <c r="S2045" s="5" t="str">
        <f t="shared" si="38"/>
        <v>CVE</v>
      </c>
      <c r="T2045" s="2" t="s">
        <v>4474</v>
      </c>
    </row>
    <row r="2046" spans="1:20" x14ac:dyDescent="0.3">
      <c r="A2046" s="1" t="s">
        <v>2855</v>
      </c>
      <c r="B2046" s="1" t="s">
        <v>1992</v>
      </c>
      <c r="C2046" s="1" t="s">
        <v>2767</v>
      </c>
      <c r="D2046" s="1" t="s">
        <v>15</v>
      </c>
      <c r="E2046" s="2">
        <v>3</v>
      </c>
      <c r="F2046" s="1" t="s">
        <v>1613</v>
      </c>
      <c r="H2046" s="1" t="s">
        <v>15</v>
      </c>
      <c r="I2046" s="1" t="s">
        <v>15</v>
      </c>
      <c r="J2046" s="1" t="s">
        <v>15</v>
      </c>
      <c r="K2046" s="1" t="s">
        <v>15</v>
      </c>
      <c r="L2046" s="1" t="s">
        <v>15</v>
      </c>
      <c r="R2046" s="2" t="s">
        <v>4438</v>
      </c>
      <c r="S2046" s="5" t="str">
        <f t="shared" si="38"/>
        <v>CVE</v>
      </c>
      <c r="T2046" s="2" t="s">
        <v>4474</v>
      </c>
    </row>
    <row r="2047" spans="1:20" x14ac:dyDescent="0.3">
      <c r="A2047" s="1" t="s">
        <v>2856</v>
      </c>
      <c r="B2047" s="1" t="s">
        <v>1995</v>
      </c>
      <c r="C2047" s="1" t="s">
        <v>2769</v>
      </c>
      <c r="D2047" s="1" t="s">
        <v>15</v>
      </c>
      <c r="E2047" s="2">
        <v>3</v>
      </c>
      <c r="F2047" s="1" t="s">
        <v>1613</v>
      </c>
      <c r="H2047" s="1" t="s">
        <v>15</v>
      </c>
      <c r="I2047" s="1" t="s">
        <v>15</v>
      </c>
      <c r="J2047" s="1" t="s">
        <v>15</v>
      </c>
      <c r="K2047" s="1" t="s">
        <v>15</v>
      </c>
      <c r="L2047" s="1" t="s">
        <v>15</v>
      </c>
      <c r="R2047" s="2" t="s">
        <v>4438</v>
      </c>
      <c r="S2047" s="5" t="str">
        <f t="shared" si="38"/>
        <v>CVE</v>
      </c>
      <c r="T2047" s="2" t="s">
        <v>4474</v>
      </c>
    </row>
    <row r="2048" spans="1:20" x14ac:dyDescent="0.3">
      <c r="A2048" s="1" t="s">
        <v>2857</v>
      </c>
      <c r="B2048" s="1" t="s">
        <v>1998</v>
      </c>
      <c r="C2048" s="1" t="s">
        <v>2771</v>
      </c>
      <c r="D2048" s="1" t="s">
        <v>15</v>
      </c>
      <c r="E2048" s="2">
        <v>3</v>
      </c>
      <c r="F2048" s="1" t="s">
        <v>1613</v>
      </c>
      <c r="H2048" s="1" t="s">
        <v>15</v>
      </c>
      <c r="I2048" s="1" t="s">
        <v>15</v>
      </c>
      <c r="J2048" s="1" t="s">
        <v>15</v>
      </c>
      <c r="K2048" s="1" t="s">
        <v>15</v>
      </c>
      <c r="L2048" s="1" t="s">
        <v>15</v>
      </c>
      <c r="R2048" s="2" t="s">
        <v>4438</v>
      </c>
      <c r="S2048" s="5" t="str">
        <f t="shared" si="38"/>
        <v>CVE</v>
      </c>
      <c r="T2048" s="2" t="s">
        <v>4474</v>
      </c>
    </row>
    <row r="2049" spans="1:20" x14ac:dyDescent="0.3">
      <c r="A2049" s="1" t="s">
        <v>2858</v>
      </c>
      <c r="B2049" s="1" t="s">
        <v>2001</v>
      </c>
      <c r="C2049" s="1" t="s">
        <v>2773</v>
      </c>
      <c r="D2049" s="1" t="s">
        <v>15</v>
      </c>
      <c r="E2049" s="2">
        <v>3</v>
      </c>
      <c r="F2049" s="1" t="s">
        <v>1613</v>
      </c>
      <c r="H2049" s="1" t="s">
        <v>15</v>
      </c>
      <c r="I2049" s="1" t="s">
        <v>15</v>
      </c>
      <c r="J2049" s="1" t="s">
        <v>15</v>
      </c>
      <c r="K2049" s="1" t="s">
        <v>15</v>
      </c>
      <c r="L2049" s="1" t="s">
        <v>15</v>
      </c>
      <c r="R2049" s="2" t="s">
        <v>4438</v>
      </c>
      <c r="S2049" s="5" t="str">
        <f t="shared" si="38"/>
        <v>CVE</v>
      </c>
      <c r="T2049" s="2" t="s">
        <v>4474</v>
      </c>
    </row>
    <row r="2050" spans="1:20" x14ac:dyDescent="0.3">
      <c r="A2050" s="1" t="s">
        <v>2859</v>
      </c>
      <c r="B2050" s="1" t="s">
        <v>2032</v>
      </c>
      <c r="C2050" s="1" t="s">
        <v>2775</v>
      </c>
      <c r="D2050" s="1" t="s">
        <v>15</v>
      </c>
      <c r="E2050" s="2">
        <v>3</v>
      </c>
      <c r="F2050" s="1" t="s">
        <v>1613</v>
      </c>
      <c r="H2050" s="1" t="s">
        <v>15</v>
      </c>
      <c r="I2050" s="1" t="s">
        <v>15</v>
      </c>
      <c r="J2050" s="1" t="s">
        <v>15</v>
      </c>
      <c r="K2050" s="1" t="s">
        <v>15</v>
      </c>
      <c r="L2050" s="1" t="s">
        <v>15</v>
      </c>
      <c r="R2050" s="2" t="s">
        <v>4438</v>
      </c>
      <c r="S2050" s="5" t="str">
        <f t="shared" si="38"/>
        <v>CVE</v>
      </c>
      <c r="T2050" s="2" t="s">
        <v>4474</v>
      </c>
    </row>
    <row r="2051" spans="1:20" x14ac:dyDescent="0.3">
      <c r="A2051" s="1" t="s">
        <v>2860</v>
      </c>
      <c r="B2051" s="1" t="s">
        <v>2010</v>
      </c>
      <c r="C2051" s="1" t="s">
        <v>2777</v>
      </c>
      <c r="D2051" s="1" t="s">
        <v>15</v>
      </c>
      <c r="E2051" s="2">
        <v>3</v>
      </c>
      <c r="F2051" s="1" t="s">
        <v>1613</v>
      </c>
      <c r="H2051" s="1" t="s">
        <v>15</v>
      </c>
      <c r="I2051" s="1" t="s">
        <v>15</v>
      </c>
      <c r="J2051" s="1" t="s">
        <v>15</v>
      </c>
      <c r="K2051" s="1" t="s">
        <v>15</v>
      </c>
      <c r="L2051" s="1" t="s">
        <v>15</v>
      </c>
      <c r="R2051" s="2" t="s">
        <v>4438</v>
      </c>
      <c r="S2051" s="5" t="str">
        <f t="shared" si="38"/>
        <v>CVE</v>
      </c>
      <c r="T2051" s="2" t="s">
        <v>4474</v>
      </c>
    </row>
    <row r="2052" spans="1:20" x14ac:dyDescent="0.3">
      <c r="A2052" s="1" t="s">
        <v>2861</v>
      </c>
      <c r="B2052" s="1" t="s">
        <v>2013</v>
      </c>
      <c r="C2052" s="1" t="s">
        <v>2779</v>
      </c>
      <c r="D2052" s="1" t="s">
        <v>15</v>
      </c>
      <c r="E2052" s="2">
        <v>3</v>
      </c>
      <c r="F2052" s="1" t="s">
        <v>1613</v>
      </c>
      <c r="H2052" s="1" t="s">
        <v>15</v>
      </c>
      <c r="I2052" s="1" t="s">
        <v>15</v>
      </c>
      <c r="J2052" s="1" t="s">
        <v>15</v>
      </c>
      <c r="K2052" s="1" t="s">
        <v>15</v>
      </c>
      <c r="L2052" s="1" t="s">
        <v>15</v>
      </c>
      <c r="R2052" s="2" t="s">
        <v>4438</v>
      </c>
      <c r="S2052" s="5" t="str">
        <f t="shared" si="38"/>
        <v>CVE</v>
      </c>
      <c r="T2052" s="2" t="s">
        <v>4474</v>
      </c>
    </row>
    <row r="2053" spans="1:20" x14ac:dyDescent="0.3">
      <c r="A2053" s="1" t="s">
        <v>5234</v>
      </c>
      <c r="B2053" s="1" t="s">
        <v>1888</v>
      </c>
      <c r="C2053" s="1" t="s">
        <v>5220</v>
      </c>
      <c r="D2053" s="1" t="s">
        <v>15</v>
      </c>
      <c r="E2053" s="2">
        <v>3</v>
      </c>
      <c r="F2053" s="1" t="s">
        <v>1613</v>
      </c>
      <c r="H2053" s="1" t="s">
        <v>15</v>
      </c>
      <c r="I2053" s="1" t="s">
        <v>15</v>
      </c>
      <c r="J2053" s="1" t="s">
        <v>15</v>
      </c>
      <c r="K2053" s="1" t="s">
        <v>15</v>
      </c>
      <c r="L2053" s="1" t="s">
        <v>15</v>
      </c>
      <c r="R2053" s="2" t="s">
        <v>4438</v>
      </c>
      <c r="S2053" s="5" t="str">
        <f t="shared" si="38"/>
        <v>CVE</v>
      </c>
      <c r="T2053" s="2" t="s">
        <v>4474</v>
      </c>
    </row>
    <row r="2054" spans="1:20" x14ac:dyDescent="0.3">
      <c r="A2054" s="1" t="s">
        <v>2862</v>
      </c>
      <c r="B2054" s="1" t="s">
        <v>2016</v>
      </c>
      <c r="C2054" s="1" t="s">
        <v>2781</v>
      </c>
      <c r="D2054" s="1" t="s">
        <v>15</v>
      </c>
      <c r="E2054" s="2">
        <v>3</v>
      </c>
      <c r="F2054" s="1" t="s">
        <v>1613</v>
      </c>
      <c r="H2054" s="1" t="s">
        <v>15</v>
      </c>
      <c r="I2054" s="1" t="s">
        <v>15</v>
      </c>
      <c r="J2054" s="1" t="s">
        <v>15</v>
      </c>
      <c r="K2054" s="1" t="s">
        <v>15</v>
      </c>
      <c r="L2054" s="1" t="s">
        <v>15</v>
      </c>
      <c r="R2054" s="2" t="s">
        <v>4438</v>
      </c>
      <c r="S2054" s="5" t="str">
        <f t="shared" si="38"/>
        <v>CVE</v>
      </c>
      <c r="T2054" s="2" t="s">
        <v>4474</v>
      </c>
    </row>
    <row r="2055" spans="1:20" x14ac:dyDescent="0.3">
      <c r="A2055" s="1" t="s">
        <v>2863</v>
      </c>
      <c r="B2055" s="1" t="s">
        <v>2019</v>
      </c>
      <c r="C2055" s="1" t="s">
        <v>2783</v>
      </c>
      <c r="D2055" s="1" t="s">
        <v>15</v>
      </c>
      <c r="E2055" s="2">
        <v>3</v>
      </c>
      <c r="F2055" s="1" t="s">
        <v>1613</v>
      </c>
      <c r="H2055" s="1" t="s">
        <v>15</v>
      </c>
      <c r="I2055" s="1" t="s">
        <v>15</v>
      </c>
      <c r="J2055" s="1" t="s">
        <v>15</v>
      </c>
      <c r="K2055" s="1" t="s">
        <v>15</v>
      </c>
      <c r="L2055" s="1" t="s">
        <v>15</v>
      </c>
      <c r="R2055" s="2" t="s">
        <v>4438</v>
      </c>
      <c r="S2055" s="5" t="str">
        <f t="shared" si="38"/>
        <v>CVE</v>
      </c>
      <c r="T2055" s="2" t="s">
        <v>4474</v>
      </c>
    </row>
    <row r="2056" spans="1:20" x14ac:dyDescent="0.3">
      <c r="A2056" s="1" t="s">
        <v>5235</v>
      </c>
      <c r="B2056" s="1" t="s">
        <v>2035</v>
      </c>
      <c r="C2056" s="1" t="s">
        <v>2790</v>
      </c>
      <c r="D2056" s="1" t="s">
        <v>15</v>
      </c>
      <c r="E2056" s="2">
        <v>3</v>
      </c>
      <c r="F2056" s="1" t="s">
        <v>1613</v>
      </c>
      <c r="H2056" s="1" t="s">
        <v>15</v>
      </c>
      <c r="I2056" s="1" t="s">
        <v>15</v>
      </c>
      <c r="J2056" s="1" t="s">
        <v>15</v>
      </c>
      <c r="K2056" s="1" t="s">
        <v>15</v>
      </c>
      <c r="L2056" s="1" t="s">
        <v>15</v>
      </c>
      <c r="R2056" s="2" t="s">
        <v>4438</v>
      </c>
      <c r="S2056" s="5" t="str">
        <f t="shared" si="38"/>
        <v>CVE</v>
      </c>
      <c r="T2056" s="2" t="s">
        <v>4474</v>
      </c>
    </row>
    <row r="2057" spans="1:20" x14ac:dyDescent="0.3">
      <c r="A2057" s="1" t="s">
        <v>2864</v>
      </c>
      <c r="B2057" s="1" t="s">
        <v>2022</v>
      </c>
      <c r="C2057" s="1" t="s">
        <v>2785</v>
      </c>
      <c r="D2057" s="1" t="s">
        <v>15</v>
      </c>
      <c r="E2057" s="2">
        <v>3</v>
      </c>
      <c r="F2057" s="1" t="s">
        <v>1613</v>
      </c>
      <c r="H2057" s="1" t="s">
        <v>15</v>
      </c>
      <c r="I2057" s="1" t="s">
        <v>15</v>
      </c>
      <c r="J2057" s="1" t="s">
        <v>15</v>
      </c>
      <c r="K2057" s="1" t="s">
        <v>15</v>
      </c>
      <c r="L2057" s="1" t="s">
        <v>15</v>
      </c>
      <c r="R2057" s="2" t="s">
        <v>4438</v>
      </c>
      <c r="S2057" s="5" t="str">
        <f t="shared" si="38"/>
        <v>CVE</v>
      </c>
      <c r="T2057" s="2" t="s">
        <v>4474</v>
      </c>
    </row>
    <row r="2058" spans="1:20" x14ac:dyDescent="0.3">
      <c r="A2058" s="1" t="s">
        <v>5236</v>
      </c>
      <c r="B2058" s="1" t="s">
        <v>5168</v>
      </c>
      <c r="C2058" s="1" t="s">
        <v>2793</v>
      </c>
      <c r="D2058" s="1" t="s">
        <v>15</v>
      </c>
      <c r="E2058" s="2">
        <v>3</v>
      </c>
      <c r="F2058" s="1" t="s">
        <v>1613</v>
      </c>
      <c r="H2058" s="1" t="s">
        <v>15</v>
      </c>
      <c r="I2058" s="1" t="s">
        <v>15</v>
      </c>
      <c r="J2058" s="1" t="s">
        <v>15</v>
      </c>
      <c r="K2058" s="1" t="s">
        <v>15</v>
      </c>
      <c r="L2058" s="1" t="s">
        <v>15</v>
      </c>
      <c r="R2058" s="2" t="s">
        <v>4438</v>
      </c>
      <c r="S2058" s="5" t="str">
        <f t="shared" si="38"/>
        <v>CVE</v>
      </c>
      <c r="T2058" s="2" t="s">
        <v>4474</v>
      </c>
    </row>
    <row r="2059" spans="1:20" x14ac:dyDescent="0.3">
      <c r="A2059" s="1" t="s">
        <v>2865</v>
      </c>
      <c r="B2059" s="1" t="s">
        <v>2697</v>
      </c>
      <c r="C2059" s="1" t="s">
        <v>2698</v>
      </c>
      <c r="D2059" s="1" t="s">
        <v>15</v>
      </c>
      <c r="E2059" s="2">
        <v>3</v>
      </c>
      <c r="F2059" s="1" t="s">
        <v>1613</v>
      </c>
      <c r="H2059" s="1" t="s">
        <v>15</v>
      </c>
      <c r="I2059" s="1" t="s">
        <v>15</v>
      </c>
      <c r="J2059" s="1" t="s">
        <v>15</v>
      </c>
      <c r="K2059" s="1" t="s">
        <v>15</v>
      </c>
      <c r="L2059" s="1" t="s">
        <v>15</v>
      </c>
      <c r="R2059" s="2" t="s">
        <v>4438</v>
      </c>
      <c r="S2059" s="5" t="str">
        <f t="shared" si="38"/>
        <v>CVE</v>
      </c>
      <c r="T2059" s="2" t="s">
        <v>4474</v>
      </c>
    </row>
    <row r="2060" spans="1:20" x14ac:dyDescent="0.3">
      <c r="A2060" s="1" t="s">
        <v>2866</v>
      </c>
      <c r="B2060" s="1" t="s">
        <v>2030</v>
      </c>
      <c r="C2060" s="1" t="s">
        <v>2624</v>
      </c>
      <c r="D2060" s="1" t="s">
        <v>15</v>
      </c>
      <c r="E2060" s="2">
        <v>2</v>
      </c>
      <c r="F2060" s="1" t="s">
        <v>1613</v>
      </c>
      <c r="H2060" s="1" t="s">
        <v>15</v>
      </c>
      <c r="I2060" s="1" t="s">
        <v>15</v>
      </c>
      <c r="J2060" s="1" t="s">
        <v>15</v>
      </c>
      <c r="K2060" s="1" t="s">
        <v>15</v>
      </c>
      <c r="L2060" s="1" t="s">
        <v>15</v>
      </c>
      <c r="R2060" s="2" t="s">
        <v>4438</v>
      </c>
      <c r="S2060" s="5" t="str">
        <f t="shared" si="38"/>
        <v>CVE</v>
      </c>
      <c r="T2060" s="2" t="s">
        <v>4474</v>
      </c>
    </row>
    <row r="2061" spans="1:20" x14ac:dyDescent="0.3">
      <c r="A2061" s="1" t="s">
        <v>2867</v>
      </c>
      <c r="B2061" s="1" t="s">
        <v>2032</v>
      </c>
      <c r="C2061" s="1" t="s">
        <v>2775</v>
      </c>
      <c r="D2061" s="1" t="s">
        <v>15</v>
      </c>
      <c r="E2061" s="2">
        <v>3</v>
      </c>
      <c r="F2061" s="1" t="s">
        <v>1613</v>
      </c>
      <c r="H2061" s="1" t="s">
        <v>15</v>
      </c>
      <c r="I2061" s="1" t="s">
        <v>15</v>
      </c>
      <c r="J2061" s="1" t="s">
        <v>15</v>
      </c>
      <c r="K2061" s="1" t="s">
        <v>15</v>
      </c>
      <c r="L2061" s="1" t="s">
        <v>15</v>
      </c>
      <c r="R2061" s="2" t="s">
        <v>4438</v>
      </c>
      <c r="S2061" s="5" t="str">
        <f t="shared" si="38"/>
        <v>CVE</v>
      </c>
      <c r="T2061" s="2" t="s">
        <v>4474</v>
      </c>
    </row>
    <row r="2062" spans="1:20" x14ac:dyDescent="0.3">
      <c r="A2062" s="1" t="s">
        <v>2868</v>
      </c>
      <c r="B2062" s="1" t="s">
        <v>2035</v>
      </c>
      <c r="C2062" s="1" t="s">
        <v>2790</v>
      </c>
      <c r="D2062" s="1" t="s">
        <v>15</v>
      </c>
      <c r="E2062" s="2">
        <v>3</v>
      </c>
      <c r="F2062" s="1" t="s">
        <v>1613</v>
      </c>
      <c r="H2062" s="1" t="s">
        <v>15</v>
      </c>
      <c r="I2062" s="1" t="s">
        <v>15</v>
      </c>
      <c r="J2062" s="1" t="s">
        <v>15</v>
      </c>
      <c r="K2062" s="1" t="s">
        <v>15</v>
      </c>
      <c r="L2062" s="1" t="s">
        <v>15</v>
      </c>
      <c r="R2062" s="2" t="s">
        <v>4438</v>
      </c>
      <c r="S2062" s="5" t="str">
        <f t="shared" si="38"/>
        <v>CVE</v>
      </c>
      <c r="T2062" s="2" t="s">
        <v>4474</v>
      </c>
    </row>
    <row r="2063" spans="1:20" x14ac:dyDescent="0.3">
      <c r="A2063" s="1" t="s">
        <v>2869</v>
      </c>
      <c r="B2063" s="1" t="s">
        <v>2038</v>
      </c>
      <c r="C2063" s="1" t="s">
        <v>2624</v>
      </c>
      <c r="D2063" s="1" t="s">
        <v>15</v>
      </c>
      <c r="E2063" s="2">
        <v>2</v>
      </c>
      <c r="F2063" s="1" t="s">
        <v>1613</v>
      </c>
      <c r="H2063" s="1" t="s">
        <v>15</v>
      </c>
      <c r="I2063" s="1" t="s">
        <v>15</v>
      </c>
      <c r="J2063" s="1" t="s">
        <v>15</v>
      </c>
      <c r="K2063" s="1" t="s">
        <v>15</v>
      </c>
      <c r="L2063" s="1" t="s">
        <v>15</v>
      </c>
      <c r="R2063" s="2" t="s">
        <v>4438</v>
      </c>
      <c r="S2063" s="5" t="str">
        <f t="shared" si="38"/>
        <v>CVE</v>
      </c>
      <c r="T2063" s="2" t="s">
        <v>4474</v>
      </c>
    </row>
    <row r="2064" spans="1:20" x14ac:dyDescent="0.3">
      <c r="A2064" s="1" t="s">
        <v>2870</v>
      </c>
      <c r="B2064" s="1" t="s">
        <v>2041</v>
      </c>
      <c r="C2064" s="1" t="s">
        <v>2793</v>
      </c>
      <c r="D2064" s="1" t="s">
        <v>15</v>
      </c>
      <c r="E2064" s="2">
        <v>3</v>
      </c>
      <c r="F2064" s="1" t="s">
        <v>1613</v>
      </c>
      <c r="H2064" s="1" t="s">
        <v>15</v>
      </c>
      <c r="I2064" s="1" t="s">
        <v>15</v>
      </c>
      <c r="J2064" s="1" t="s">
        <v>15</v>
      </c>
      <c r="K2064" s="1" t="s">
        <v>15</v>
      </c>
      <c r="L2064" s="1" t="s">
        <v>15</v>
      </c>
      <c r="R2064" s="2" t="s">
        <v>4438</v>
      </c>
      <c r="S2064" s="5" t="str">
        <f t="shared" si="38"/>
        <v>CVE</v>
      </c>
      <c r="T2064" s="2" t="s">
        <v>4474</v>
      </c>
    </row>
    <row r="2065" spans="1:20" x14ac:dyDescent="0.3">
      <c r="A2065" s="1" t="s">
        <v>2871</v>
      </c>
      <c r="B2065" s="1" t="s">
        <v>2872</v>
      </c>
      <c r="C2065" s="1" t="s">
        <v>2873</v>
      </c>
      <c r="D2065" s="1" t="s">
        <v>15</v>
      </c>
      <c r="E2065" s="2">
        <v>1</v>
      </c>
      <c r="F2065" s="1" t="s">
        <v>1613</v>
      </c>
      <c r="H2065" s="1" t="s">
        <v>15</v>
      </c>
      <c r="I2065" s="1" t="s">
        <v>15</v>
      </c>
      <c r="J2065" s="1" t="s">
        <v>15</v>
      </c>
      <c r="K2065" s="1" t="s">
        <v>15</v>
      </c>
      <c r="L2065" s="1" t="s">
        <v>15</v>
      </c>
      <c r="R2065" s="2" t="s">
        <v>4438</v>
      </c>
      <c r="S2065" s="5" t="str">
        <f t="shared" si="38"/>
        <v>CVE</v>
      </c>
      <c r="T2065" s="5"/>
    </row>
    <row r="2066" spans="1:20" x14ac:dyDescent="0.3">
      <c r="A2066" s="1" t="s">
        <v>2874</v>
      </c>
      <c r="B2066" s="1" t="s">
        <v>2875</v>
      </c>
      <c r="C2066" s="1" t="s">
        <v>2873</v>
      </c>
      <c r="D2066" s="1" t="s">
        <v>15</v>
      </c>
      <c r="E2066" s="2">
        <v>2</v>
      </c>
      <c r="F2066" s="1" t="s">
        <v>1613</v>
      </c>
      <c r="H2066" s="1" t="s">
        <v>15</v>
      </c>
      <c r="I2066" s="1" t="s">
        <v>15</v>
      </c>
      <c r="J2066" s="1" t="s">
        <v>15</v>
      </c>
      <c r="K2066" s="1" t="s">
        <v>15</v>
      </c>
      <c r="L2066" s="1" t="s">
        <v>15</v>
      </c>
      <c r="R2066" s="2" t="s">
        <v>4438</v>
      </c>
      <c r="S2066" s="5" t="str">
        <f t="shared" si="38"/>
        <v>CVE</v>
      </c>
      <c r="T2066" s="5"/>
    </row>
    <row r="2067" spans="1:20" x14ac:dyDescent="0.3">
      <c r="A2067" s="1" t="s">
        <v>2876</v>
      </c>
      <c r="B2067" s="1" t="s">
        <v>2877</v>
      </c>
      <c r="C2067" s="1" t="s">
        <v>2878</v>
      </c>
      <c r="D2067" s="1" t="s">
        <v>15</v>
      </c>
      <c r="E2067" s="2">
        <v>3</v>
      </c>
      <c r="F2067" s="1" t="s">
        <v>1613</v>
      </c>
      <c r="H2067" s="1" t="s">
        <v>15</v>
      </c>
      <c r="I2067" s="1" t="s">
        <v>15</v>
      </c>
      <c r="J2067" s="1" t="s">
        <v>15</v>
      </c>
      <c r="K2067" s="1" t="s">
        <v>15</v>
      </c>
      <c r="L2067" s="1" t="s">
        <v>15</v>
      </c>
      <c r="R2067" s="2" t="s">
        <v>4438</v>
      </c>
      <c r="S2067" s="5" t="str">
        <f t="shared" si="38"/>
        <v>CVE</v>
      </c>
      <c r="T2067" s="5"/>
    </row>
    <row r="2068" spans="1:20" x14ac:dyDescent="0.3">
      <c r="A2068" s="1" t="s">
        <v>2879</v>
      </c>
      <c r="B2068" s="1" t="s">
        <v>2880</v>
      </c>
      <c r="C2068" s="1" t="s">
        <v>2881</v>
      </c>
      <c r="D2068" s="1" t="s">
        <v>15</v>
      </c>
      <c r="E2068" s="2">
        <v>3</v>
      </c>
      <c r="F2068" s="1" t="s">
        <v>1613</v>
      </c>
      <c r="H2068" s="1" t="s">
        <v>15</v>
      </c>
      <c r="I2068" s="1" t="s">
        <v>15</v>
      </c>
      <c r="J2068" s="1" t="s">
        <v>15</v>
      </c>
      <c r="K2068" s="1" t="s">
        <v>15</v>
      </c>
      <c r="L2068" s="1" t="s">
        <v>15</v>
      </c>
      <c r="R2068" s="2" t="s">
        <v>4438</v>
      </c>
      <c r="S2068" s="5" t="str">
        <f t="shared" si="38"/>
        <v>CVE</v>
      </c>
      <c r="T2068" s="5"/>
    </row>
    <row r="2069" spans="1:20" x14ac:dyDescent="0.3">
      <c r="A2069" s="1" t="s">
        <v>2882</v>
      </c>
      <c r="B2069" s="1" t="s">
        <v>1776</v>
      </c>
      <c r="C2069" s="1" t="s">
        <v>2883</v>
      </c>
      <c r="D2069" s="1" t="s">
        <v>15</v>
      </c>
      <c r="E2069" s="2">
        <v>3</v>
      </c>
      <c r="F2069" s="1" t="s">
        <v>1613</v>
      </c>
      <c r="H2069" s="1" t="s">
        <v>15</v>
      </c>
      <c r="I2069" s="1" t="s">
        <v>15</v>
      </c>
      <c r="J2069" s="1" t="s">
        <v>15</v>
      </c>
      <c r="K2069" s="1" t="s">
        <v>15</v>
      </c>
      <c r="L2069" s="1" t="s">
        <v>15</v>
      </c>
      <c r="R2069" s="2" t="s">
        <v>4438</v>
      </c>
      <c r="S2069" s="5" t="str">
        <f t="shared" si="38"/>
        <v>CVE</v>
      </c>
      <c r="T2069" s="5"/>
    </row>
    <row r="2070" spans="1:20" x14ac:dyDescent="0.3">
      <c r="A2070" s="1" t="s">
        <v>2884</v>
      </c>
      <c r="B2070" s="1" t="s">
        <v>1779</v>
      </c>
      <c r="C2070" s="1" t="s">
        <v>2885</v>
      </c>
      <c r="D2070" s="1" t="s">
        <v>15</v>
      </c>
      <c r="E2070" s="2">
        <v>3</v>
      </c>
      <c r="F2070" s="1" t="s">
        <v>1613</v>
      </c>
      <c r="H2070" s="1" t="s">
        <v>15</v>
      </c>
      <c r="I2070" s="1" t="s">
        <v>15</v>
      </c>
      <c r="J2070" s="1" t="s">
        <v>15</v>
      </c>
      <c r="K2070" s="1" t="s">
        <v>15</v>
      </c>
      <c r="L2070" s="1" t="s">
        <v>15</v>
      </c>
      <c r="R2070" s="2" t="s">
        <v>4438</v>
      </c>
      <c r="S2070" s="5" t="str">
        <f t="shared" si="38"/>
        <v>CVE</v>
      </c>
      <c r="T2070" s="5"/>
    </row>
    <row r="2071" spans="1:20" x14ac:dyDescent="0.3">
      <c r="A2071" s="1" t="s">
        <v>2886</v>
      </c>
      <c r="B2071" s="1" t="s">
        <v>1782</v>
      </c>
      <c r="C2071" s="1" t="s">
        <v>2887</v>
      </c>
      <c r="D2071" s="1" t="s">
        <v>15</v>
      </c>
      <c r="E2071" s="2">
        <v>3</v>
      </c>
      <c r="F2071" s="1" t="s">
        <v>1613</v>
      </c>
      <c r="H2071" s="1" t="s">
        <v>15</v>
      </c>
      <c r="I2071" s="1" t="s">
        <v>15</v>
      </c>
      <c r="J2071" s="1" t="s">
        <v>15</v>
      </c>
      <c r="K2071" s="1" t="s">
        <v>15</v>
      </c>
      <c r="L2071" s="1" t="s">
        <v>15</v>
      </c>
      <c r="R2071" s="2" t="s">
        <v>4438</v>
      </c>
      <c r="S2071" s="5" t="str">
        <f t="shared" si="38"/>
        <v>CVE</v>
      </c>
      <c r="T2071" s="5"/>
    </row>
    <row r="2072" spans="1:20" x14ac:dyDescent="0.3">
      <c r="A2072" s="1" t="s">
        <v>2888</v>
      </c>
      <c r="B2072" s="1" t="s">
        <v>1785</v>
      </c>
      <c r="C2072" s="1" t="s">
        <v>2889</v>
      </c>
      <c r="D2072" s="1" t="s">
        <v>15</v>
      </c>
      <c r="E2072" s="2">
        <v>3</v>
      </c>
      <c r="F2072" s="1" t="s">
        <v>1613</v>
      </c>
      <c r="H2072" s="1" t="s">
        <v>15</v>
      </c>
      <c r="I2072" s="1" t="s">
        <v>15</v>
      </c>
      <c r="J2072" s="1" t="s">
        <v>15</v>
      </c>
      <c r="K2072" s="1" t="s">
        <v>15</v>
      </c>
      <c r="L2072" s="1" t="s">
        <v>15</v>
      </c>
      <c r="R2072" s="2" t="s">
        <v>4438</v>
      </c>
      <c r="S2072" s="5" t="str">
        <f t="shared" si="38"/>
        <v>CVE</v>
      </c>
      <c r="T2072" s="5"/>
    </row>
    <row r="2073" spans="1:20" x14ac:dyDescent="0.3">
      <c r="A2073" s="1" t="s">
        <v>2890</v>
      </c>
      <c r="B2073" s="1" t="s">
        <v>1788</v>
      </c>
      <c r="C2073" s="1" t="s">
        <v>2891</v>
      </c>
      <c r="D2073" s="1" t="s">
        <v>15</v>
      </c>
      <c r="E2073" s="2">
        <v>3</v>
      </c>
      <c r="F2073" s="1" t="s">
        <v>1613</v>
      </c>
      <c r="H2073" s="1" t="s">
        <v>15</v>
      </c>
      <c r="I2073" s="1" t="s">
        <v>15</v>
      </c>
      <c r="J2073" s="1" t="s">
        <v>15</v>
      </c>
      <c r="K2073" s="1" t="s">
        <v>15</v>
      </c>
      <c r="L2073" s="1" t="s">
        <v>15</v>
      </c>
      <c r="R2073" s="2" t="s">
        <v>4438</v>
      </c>
      <c r="S2073" s="5" t="str">
        <f t="shared" si="38"/>
        <v>CVE</v>
      </c>
      <c r="T2073" s="5"/>
    </row>
    <row r="2074" spans="1:20" x14ac:dyDescent="0.3">
      <c r="A2074" s="1" t="s">
        <v>2892</v>
      </c>
      <c r="B2074" s="1" t="s">
        <v>1791</v>
      </c>
      <c r="C2074" s="1" t="s">
        <v>2893</v>
      </c>
      <c r="D2074" s="1" t="s">
        <v>15</v>
      </c>
      <c r="E2074" s="2">
        <v>3</v>
      </c>
      <c r="F2074" s="1" t="s">
        <v>1613</v>
      </c>
      <c r="H2074" s="1" t="s">
        <v>15</v>
      </c>
      <c r="I2074" s="1" t="s">
        <v>15</v>
      </c>
      <c r="J2074" s="1" t="s">
        <v>15</v>
      </c>
      <c r="K2074" s="1" t="s">
        <v>15</v>
      </c>
      <c r="L2074" s="1" t="s">
        <v>15</v>
      </c>
      <c r="R2074" s="2" t="s">
        <v>4438</v>
      </c>
      <c r="S2074" s="5" t="str">
        <f t="shared" si="38"/>
        <v>CVE</v>
      </c>
      <c r="T2074" s="5"/>
    </row>
    <row r="2075" spans="1:20" x14ac:dyDescent="0.3">
      <c r="A2075" s="1" t="s">
        <v>2894</v>
      </c>
      <c r="B2075" s="1" t="s">
        <v>1794</v>
      </c>
      <c r="C2075" s="1" t="s">
        <v>2895</v>
      </c>
      <c r="D2075" s="1" t="s">
        <v>15</v>
      </c>
      <c r="E2075" s="2">
        <v>3</v>
      </c>
      <c r="F2075" s="1" t="s">
        <v>1613</v>
      </c>
      <c r="H2075" s="1" t="s">
        <v>15</v>
      </c>
      <c r="I2075" s="1" t="s">
        <v>15</v>
      </c>
      <c r="J2075" s="1" t="s">
        <v>15</v>
      </c>
      <c r="K2075" s="1" t="s">
        <v>15</v>
      </c>
      <c r="L2075" s="1" t="s">
        <v>15</v>
      </c>
      <c r="R2075" s="2" t="s">
        <v>4438</v>
      </c>
      <c r="S2075" s="5" t="str">
        <f t="shared" si="38"/>
        <v>CVE</v>
      </c>
      <c r="T2075" s="5"/>
    </row>
    <row r="2076" spans="1:20" x14ac:dyDescent="0.3">
      <c r="A2076" s="1" t="s">
        <v>2896</v>
      </c>
      <c r="B2076" s="1" t="s">
        <v>1797</v>
      </c>
      <c r="C2076" s="1" t="s">
        <v>2897</v>
      </c>
      <c r="D2076" s="1" t="s">
        <v>15</v>
      </c>
      <c r="E2076" s="2">
        <v>3</v>
      </c>
      <c r="F2076" s="1" t="s">
        <v>1613</v>
      </c>
      <c r="H2076" s="1" t="s">
        <v>15</v>
      </c>
      <c r="I2076" s="1" t="s">
        <v>15</v>
      </c>
      <c r="J2076" s="1" t="s">
        <v>15</v>
      </c>
      <c r="K2076" s="1" t="s">
        <v>15</v>
      </c>
      <c r="L2076" s="1" t="s">
        <v>15</v>
      </c>
      <c r="R2076" s="2" t="s">
        <v>4438</v>
      </c>
      <c r="S2076" s="5" t="str">
        <f t="shared" si="38"/>
        <v>CVE</v>
      </c>
      <c r="T2076" s="5"/>
    </row>
    <row r="2077" spans="1:20" x14ac:dyDescent="0.3">
      <c r="A2077" s="1" t="s">
        <v>2898</v>
      </c>
      <c r="B2077" s="1" t="s">
        <v>1800</v>
      </c>
      <c r="C2077" s="1" t="s">
        <v>2899</v>
      </c>
      <c r="D2077" s="1" t="s">
        <v>15</v>
      </c>
      <c r="E2077" s="2">
        <v>3</v>
      </c>
      <c r="F2077" s="1" t="s">
        <v>1613</v>
      </c>
      <c r="H2077" s="1" t="s">
        <v>15</v>
      </c>
      <c r="I2077" s="1" t="s">
        <v>15</v>
      </c>
      <c r="J2077" s="1" t="s">
        <v>15</v>
      </c>
      <c r="K2077" s="1" t="s">
        <v>15</v>
      </c>
      <c r="L2077" s="1" t="s">
        <v>15</v>
      </c>
      <c r="R2077" s="2" t="s">
        <v>4438</v>
      </c>
      <c r="S2077" s="5" t="str">
        <f t="shared" si="38"/>
        <v>CVE</v>
      </c>
      <c r="T2077" s="5"/>
    </row>
    <row r="2078" spans="1:20" x14ac:dyDescent="0.3">
      <c r="A2078" s="1" t="s">
        <v>2900</v>
      </c>
      <c r="B2078" s="1" t="s">
        <v>1803</v>
      </c>
      <c r="C2078" s="1" t="s">
        <v>2901</v>
      </c>
      <c r="D2078" s="1" t="s">
        <v>15</v>
      </c>
      <c r="E2078" s="2">
        <v>3</v>
      </c>
      <c r="F2078" s="1" t="s">
        <v>1613</v>
      </c>
      <c r="H2078" s="1" t="s">
        <v>15</v>
      </c>
      <c r="I2078" s="1" t="s">
        <v>15</v>
      </c>
      <c r="J2078" s="1" t="s">
        <v>15</v>
      </c>
      <c r="K2078" s="1" t="s">
        <v>15</v>
      </c>
      <c r="L2078" s="1" t="s">
        <v>15</v>
      </c>
      <c r="R2078" s="2" t="s">
        <v>4438</v>
      </c>
      <c r="S2078" s="5" t="str">
        <f t="shared" si="38"/>
        <v>CVE</v>
      </c>
      <c r="T2078" s="5"/>
    </row>
    <row r="2079" spans="1:20" x14ac:dyDescent="0.3">
      <c r="A2079" s="1" t="s">
        <v>2902</v>
      </c>
      <c r="B2079" s="1" t="s">
        <v>1806</v>
      </c>
      <c r="C2079" s="1" t="s">
        <v>2903</v>
      </c>
      <c r="D2079" s="1" t="s">
        <v>15</v>
      </c>
      <c r="E2079" s="2">
        <v>3</v>
      </c>
      <c r="F2079" s="1" t="s">
        <v>1613</v>
      </c>
      <c r="H2079" s="1" t="s">
        <v>15</v>
      </c>
      <c r="I2079" s="1" t="s">
        <v>15</v>
      </c>
      <c r="J2079" s="1" t="s">
        <v>15</v>
      </c>
      <c r="K2079" s="1" t="s">
        <v>15</v>
      </c>
      <c r="L2079" s="1" t="s">
        <v>15</v>
      </c>
      <c r="R2079" s="2" t="s">
        <v>4438</v>
      </c>
      <c r="S2079" s="5" t="str">
        <f t="shared" si="38"/>
        <v>CVE</v>
      </c>
      <c r="T2079" s="5"/>
    </row>
    <row r="2080" spans="1:20" x14ac:dyDescent="0.3">
      <c r="A2080" s="1" t="s">
        <v>2904</v>
      </c>
      <c r="B2080" s="1" t="s">
        <v>1809</v>
      </c>
      <c r="C2080" s="1" t="s">
        <v>2905</v>
      </c>
      <c r="D2080" s="1" t="s">
        <v>15</v>
      </c>
      <c r="E2080" s="2">
        <v>3</v>
      </c>
      <c r="F2080" s="1" t="s">
        <v>1613</v>
      </c>
      <c r="H2080" s="1" t="s">
        <v>15</v>
      </c>
      <c r="I2080" s="1" t="s">
        <v>15</v>
      </c>
      <c r="J2080" s="1" t="s">
        <v>15</v>
      </c>
      <c r="K2080" s="1" t="s">
        <v>15</v>
      </c>
      <c r="L2080" s="1" t="s">
        <v>15</v>
      </c>
      <c r="R2080" s="2" t="s">
        <v>4438</v>
      </c>
      <c r="S2080" s="5" t="str">
        <f t="shared" si="38"/>
        <v>CVE</v>
      </c>
      <c r="T2080" s="5"/>
    </row>
    <row r="2081" spans="1:20" x14ac:dyDescent="0.3">
      <c r="A2081" s="1" t="s">
        <v>2906</v>
      </c>
      <c r="B2081" s="1" t="s">
        <v>1812</v>
      </c>
      <c r="C2081" s="1" t="s">
        <v>2907</v>
      </c>
      <c r="D2081" s="1" t="s">
        <v>15</v>
      </c>
      <c r="E2081" s="2">
        <v>3</v>
      </c>
      <c r="F2081" s="1" t="s">
        <v>1613</v>
      </c>
      <c r="H2081" s="1" t="s">
        <v>15</v>
      </c>
      <c r="I2081" s="1" t="s">
        <v>15</v>
      </c>
      <c r="J2081" s="1" t="s">
        <v>15</v>
      </c>
      <c r="K2081" s="1" t="s">
        <v>15</v>
      </c>
      <c r="L2081" s="1" t="s">
        <v>15</v>
      </c>
      <c r="R2081" s="2" t="s">
        <v>4438</v>
      </c>
      <c r="S2081" s="5" t="str">
        <f t="shared" si="38"/>
        <v>CVE</v>
      </c>
      <c r="T2081" s="5"/>
    </row>
    <row r="2082" spans="1:20" x14ac:dyDescent="0.3">
      <c r="A2082" s="1" t="s">
        <v>2908</v>
      </c>
      <c r="B2082" s="1" t="s">
        <v>1815</v>
      </c>
      <c r="C2082" s="1" t="s">
        <v>2909</v>
      </c>
      <c r="D2082" s="1" t="s">
        <v>15</v>
      </c>
      <c r="E2082" s="2">
        <v>3</v>
      </c>
      <c r="F2082" s="1" t="s">
        <v>1613</v>
      </c>
      <c r="H2082" s="1" t="s">
        <v>15</v>
      </c>
      <c r="I2082" s="1" t="s">
        <v>15</v>
      </c>
      <c r="J2082" s="1" t="s">
        <v>15</v>
      </c>
      <c r="K2082" s="1" t="s">
        <v>15</v>
      </c>
      <c r="L2082" s="1" t="s">
        <v>15</v>
      </c>
      <c r="R2082" s="2" t="s">
        <v>4438</v>
      </c>
      <c r="S2082" s="5" t="str">
        <f t="shared" si="38"/>
        <v>CVE</v>
      </c>
      <c r="T2082" s="5"/>
    </row>
    <row r="2083" spans="1:20" x14ac:dyDescent="0.3">
      <c r="A2083" s="1" t="s">
        <v>2910</v>
      </c>
      <c r="B2083" s="1" t="s">
        <v>1818</v>
      </c>
      <c r="C2083" s="1" t="s">
        <v>2911</v>
      </c>
      <c r="D2083" s="1" t="s">
        <v>15</v>
      </c>
      <c r="E2083" s="2">
        <v>3</v>
      </c>
      <c r="F2083" s="1" t="s">
        <v>1613</v>
      </c>
      <c r="H2083" s="1" t="s">
        <v>15</v>
      </c>
      <c r="I2083" s="1" t="s">
        <v>15</v>
      </c>
      <c r="J2083" s="1" t="s">
        <v>15</v>
      </c>
      <c r="K2083" s="1" t="s">
        <v>15</v>
      </c>
      <c r="L2083" s="1" t="s">
        <v>15</v>
      </c>
      <c r="R2083" s="2" t="s">
        <v>4438</v>
      </c>
      <c r="S2083" s="5" t="str">
        <f t="shared" si="38"/>
        <v>CVE</v>
      </c>
      <c r="T2083" s="5"/>
    </row>
    <row r="2084" spans="1:20" x14ac:dyDescent="0.3">
      <c r="A2084" s="1" t="s">
        <v>2912</v>
      </c>
      <c r="B2084" s="1" t="s">
        <v>1821</v>
      </c>
      <c r="C2084" s="1" t="s">
        <v>2913</v>
      </c>
      <c r="D2084" s="1" t="s">
        <v>15</v>
      </c>
      <c r="E2084" s="2">
        <v>3</v>
      </c>
      <c r="F2084" s="1" t="s">
        <v>1613</v>
      </c>
      <c r="H2084" s="1" t="s">
        <v>15</v>
      </c>
      <c r="I2084" s="1" t="s">
        <v>15</v>
      </c>
      <c r="J2084" s="1" t="s">
        <v>15</v>
      </c>
      <c r="K2084" s="1" t="s">
        <v>15</v>
      </c>
      <c r="L2084" s="1" t="s">
        <v>15</v>
      </c>
      <c r="R2084" s="2" t="s">
        <v>4438</v>
      </c>
      <c r="S2084" s="5" t="str">
        <f t="shared" si="38"/>
        <v>CVE</v>
      </c>
      <c r="T2084" s="5"/>
    </row>
    <row r="2085" spans="1:20" x14ac:dyDescent="0.3">
      <c r="A2085" s="1" t="s">
        <v>2914</v>
      </c>
      <c r="B2085" s="1" t="s">
        <v>1824</v>
      </c>
      <c r="C2085" s="1" t="s">
        <v>2915</v>
      </c>
      <c r="D2085" s="1" t="s">
        <v>15</v>
      </c>
      <c r="E2085" s="2">
        <v>3</v>
      </c>
      <c r="F2085" s="1" t="s">
        <v>1613</v>
      </c>
      <c r="H2085" s="1" t="s">
        <v>15</v>
      </c>
      <c r="I2085" s="1" t="s">
        <v>15</v>
      </c>
      <c r="J2085" s="1" t="s">
        <v>15</v>
      </c>
      <c r="K2085" s="1" t="s">
        <v>15</v>
      </c>
      <c r="L2085" s="1" t="s">
        <v>15</v>
      </c>
      <c r="R2085" s="2" t="s">
        <v>4438</v>
      </c>
      <c r="S2085" s="5" t="str">
        <f t="shared" si="38"/>
        <v>CVE</v>
      </c>
      <c r="T2085" s="5"/>
    </row>
    <row r="2086" spans="1:20" x14ac:dyDescent="0.3">
      <c r="A2086" s="1" t="s">
        <v>2916</v>
      </c>
      <c r="B2086" s="1" t="s">
        <v>1827</v>
      </c>
      <c r="C2086" s="1" t="s">
        <v>2917</v>
      </c>
      <c r="D2086" s="1" t="s">
        <v>15</v>
      </c>
      <c r="E2086" s="2">
        <v>3</v>
      </c>
      <c r="F2086" s="1" t="s">
        <v>1613</v>
      </c>
      <c r="H2086" s="1" t="s">
        <v>15</v>
      </c>
      <c r="I2086" s="1" t="s">
        <v>15</v>
      </c>
      <c r="J2086" s="1" t="s">
        <v>15</v>
      </c>
      <c r="K2086" s="1" t="s">
        <v>15</v>
      </c>
      <c r="L2086" s="1" t="s">
        <v>15</v>
      </c>
      <c r="R2086" s="2" t="s">
        <v>4438</v>
      </c>
      <c r="S2086" s="5" t="str">
        <f t="shared" si="38"/>
        <v>CVE</v>
      </c>
      <c r="T2086" s="5"/>
    </row>
    <row r="2087" spans="1:20" x14ac:dyDescent="0.3">
      <c r="A2087" s="1" t="s">
        <v>2918</v>
      </c>
      <c r="B2087" s="1" t="s">
        <v>1830</v>
      </c>
      <c r="C2087" s="1" t="s">
        <v>2919</v>
      </c>
      <c r="D2087" s="1" t="s">
        <v>15</v>
      </c>
      <c r="E2087" s="2">
        <v>3</v>
      </c>
      <c r="F2087" s="1" t="s">
        <v>1613</v>
      </c>
      <c r="H2087" s="1" t="s">
        <v>15</v>
      </c>
      <c r="I2087" s="1" t="s">
        <v>15</v>
      </c>
      <c r="J2087" s="1" t="s">
        <v>15</v>
      </c>
      <c r="K2087" s="1" t="s">
        <v>15</v>
      </c>
      <c r="L2087" s="1" t="s">
        <v>15</v>
      </c>
      <c r="R2087" s="2" t="s">
        <v>4438</v>
      </c>
      <c r="S2087" s="5" t="str">
        <f t="shared" si="38"/>
        <v>CVE</v>
      </c>
      <c r="T2087" s="5"/>
    </row>
    <row r="2088" spans="1:20" x14ac:dyDescent="0.3">
      <c r="A2088" s="1" t="s">
        <v>2920</v>
      </c>
      <c r="B2088" s="1" t="s">
        <v>1833</v>
      </c>
      <c r="C2088" s="1" t="s">
        <v>2921</v>
      </c>
      <c r="D2088" s="1" t="s">
        <v>15</v>
      </c>
      <c r="E2088" s="2">
        <v>3</v>
      </c>
      <c r="F2088" s="1" t="s">
        <v>1613</v>
      </c>
      <c r="H2088" s="1" t="s">
        <v>15</v>
      </c>
      <c r="I2088" s="1" t="s">
        <v>15</v>
      </c>
      <c r="J2088" s="1" t="s">
        <v>15</v>
      </c>
      <c r="K2088" s="1" t="s">
        <v>15</v>
      </c>
      <c r="L2088" s="1" t="s">
        <v>15</v>
      </c>
      <c r="R2088" s="2" t="s">
        <v>4438</v>
      </c>
      <c r="S2088" s="5" t="str">
        <f t="shared" si="38"/>
        <v>CVE</v>
      </c>
      <c r="T2088" s="5"/>
    </row>
    <row r="2089" spans="1:20" x14ac:dyDescent="0.3">
      <c r="A2089" s="1" t="s">
        <v>2922</v>
      </c>
      <c r="B2089" s="1" t="s">
        <v>1836</v>
      </c>
      <c r="C2089" s="1" t="s">
        <v>2923</v>
      </c>
      <c r="D2089" s="1" t="s">
        <v>15</v>
      </c>
      <c r="E2089" s="2">
        <v>3</v>
      </c>
      <c r="F2089" s="1" t="s">
        <v>1613</v>
      </c>
      <c r="H2089" s="1" t="s">
        <v>15</v>
      </c>
      <c r="I2089" s="1" t="s">
        <v>15</v>
      </c>
      <c r="J2089" s="1" t="s">
        <v>15</v>
      </c>
      <c r="K2089" s="1" t="s">
        <v>15</v>
      </c>
      <c r="L2089" s="1" t="s">
        <v>15</v>
      </c>
      <c r="R2089" s="2" t="s">
        <v>4438</v>
      </c>
      <c r="S2089" s="5" t="str">
        <f t="shared" si="38"/>
        <v>CVE</v>
      </c>
      <c r="T2089" s="5"/>
    </row>
    <row r="2090" spans="1:20" x14ac:dyDescent="0.3">
      <c r="A2090" s="1" t="s">
        <v>2924</v>
      </c>
      <c r="B2090" s="1" t="s">
        <v>1839</v>
      </c>
      <c r="C2090" s="1" t="s">
        <v>2925</v>
      </c>
      <c r="D2090" s="1" t="s">
        <v>15</v>
      </c>
      <c r="E2090" s="2">
        <v>3</v>
      </c>
      <c r="F2090" s="1" t="s">
        <v>1613</v>
      </c>
      <c r="H2090" s="1" t="s">
        <v>15</v>
      </c>
      <c r="I2090" s="1" t="s">
        <v>15</v>
      </c>
      <c r="J2090" s="1" t="s">
        <v>15</v>
      </c>
      <c r="K2090" s="1" t="s">
        <v>15</v>
      </c>
      <c r="L2090" s="1" t="s">
        <v>15</v>
      </c>
      <c r="R2090" s="2" t="s">
        <v>4438</v>
      </c>
      <c r="S2090" s="5" t="str">
        <f t="shared" si="38"/>
        <v>CVE</v>
      </c>
      <c r="T2090" s="5"/>
    </row>
    <row r="2091" spans="1:20" x14ac:dyDescent="0.3">
      <c r="A2091" s="1" t="s">
        <v>2926</v>
      </c>
      <c r="B2091" s="1" t="s">
        <v>1842</v>
      </c>
      <c r="C2091" s="1" t="s">
        <v>2927</v>
      </c>
      <c r="D2091" s="1" t="s">
        <v>15</v>
      </c>
      <c r="E2091" s="2">
        <v>3</v>
      </c>
      <c r="F2091" s="1" t="s">
        <v>1613</v>
      </c>
      <c r="H2091" s="1" t="s">
        <v>15</v>
      </c>
      <c r="I2091" s="1" t="s">
        <v>15</v>
      </c>
      <c r="J2091" s="1" t="s">
        <v>15</v>
      </c>
      <c r="K2091" s="1" t="s">
        <v>15</v>
      </c>
      <c r="L2091" s="1" t="s">
        <v>15</v>
      </c>
      <c r="R2091" s="2" t="s">
        <v>4438</v>
      </c>
      <c r="S2091" s="5" t="str">
        <f t="shared" si="38"/>
        <v>CVE</v>
      </c>
      <c r="T2091" s="5"/>
    </row>
    <row r="2092" spans="1:20" x14ac:dyDescent="0.3">
      <c r="A2092" s="1" t="s">
        <v>2928</v>
      </c>
      <c r="B2092" s="1" t="s">
        <v>1845</v>
      </c>
      <c r="C2092" s="1" t="s">
        <v>2929</v>
      </c>
      <c r="D2092" s="1" t="s">
        <v>15</v>
      </c>
      <c r="E2092" s="2">
        <v>3</v>
      </c>
      <c r="F2092" s="1" t="s">
        <v>1613</v>
      </c>
      <c r="H2092" s="1" t="s">
        <v>15</v>
      </c>
      <c r="I2092" s="1" t="s">
        <v>15</v>
      </c>
      <c r="J2092" s="1" t="s">
        <v>15</v>
      </c>
      <c r="K2092" s="1" t="s">
        <v>15</v>
      </c>
      <c r="L2092" s="1" t="s">
        <v>15</v>
      </c>
      <c r="R2092" s="2" t="s">
        <v>4438</v>
      </c>
      <c r="S2092" s="5" t="str">
        <f t="shared" si="38"/>
        <v>CVE</v>
      </c>
      <c r="T2092" s="5"/>
    </row>
    <row r="2093" spans="1:20" x14ac:dyDescent="0.3">
      <c r="A2093" s="1" t="s">
        <v>2930</v>
      </c>
      <c r="B2093" s="1" t="s">
        <v>1867</v>
      </c>
      <c r="C2093" s="1" t="s">
        <v>2931</v>
      </c>
      <c r="D2093" s="1" t="s">
        <v>15</v>
      </c>
      <c r="E2093" s="2">
        <v>3</v>
      </c>
      <c r="F2093" s="1" t="s">
        <v>1613</v>
      </c>
      <c r="H2093" s="1" t="s">
        <v>15</v>
      </c>
      <c r="I2093" s="1" t="s">
        <v>15</v>
      </c>
      <c r="J2093" s="1" t="s">
        <v>15</v>
      </c>
      <c r="K2093" s="1" t="s">
        <v>15</v>
      </c>
      <c r="L2093" s="1" t="s">
        <v>15</v>
      </c>
      <c r="R2093" s="2" t="s">
        <v>4438</v>
      </c>
      <c r="S2093" s="5" t="str">
        <f t="shared" si="38"/>
        <v>CVE</v>
      </c>
      <c r="T2093" s="5"/>
    </row>
    <row r="2094" spans="1:20" x14ac:dyDescent="0.3">
      <c r="A2094" s="1" t="s">
        <v>2932</v>
      </c>
      <c r="B2094" s="1" t="s">
        <v>1848</v>
      </c>
      <c r="C2094" s="1" t="s">
        <v>2933</v>
      </c>
      <c r="D2094" s="1" t="s">
        <v>15</v>
      </c>
      <c r="E2094" s="2">
        <v>3</v>
      </c>
      <c r="F2094" s="1" t="s">
        <v>1613</v>
      </c>
      <c r="H2094" s="1" t="s">
        <v>15</v>
      </c>
      <c r="I2094" s="1" t="s">
        <v>15</v>
      </c>
      <c r="J2094" s="1" t="s">
        <v>15</v>
      </c>
      <c r="K2094" s="1" t="s">
        <v>15</v>
      </c>
      <c r="L2094" s="1" t="s">
        <v>15</v>
      </c>
      <c r="R2094" s="2" t="s">
        <v>4438</v>
      </c>
      <c r="S2094" s="5" t="str">
        <f t="shared" si="38"/>
        <v>CVE</v>
      </c>
      <c r="T2094" s="5"/>
    </row>
    <row r="2095" spans="1:20" x14ac:dyDescent="0.3">
      <c r="A2095" s="1" t="s">
        <v>2934</v>
      </c>
      <c r="B2095" s="1" t="s">
        <v>1855</v>
      </c>
      <c r="C2095" s="1" t="s">
        <v>2935</v>
      </c>
      <c r="D2095" s="1" t="s">
        <v>15</v>
      </c>
      <c r="E2095" s="2">
        <v>3</v>
      </c>
      <c r="F2095" s="1" t="s">
        <v>1613</v>
      </c>
      <c r="H2095" s="1" t="s">
        <v>15</v>
      </c>
      <c r="I2095" s="1" t="s">
        <v>15</v>
      </c>
      <c r="J2095" s="1" t="s">
        <v>15</v>
      </c>
      <c r="K2095" s="1" t="s">
        <v>15</v>
      </c>
      <c r="L2095" s="1" t="s">
        <v>15</v>
      </c>
      <c r="R2095" s="2" t="s">
        <v>4438</v>
      </c>
      <c r="S2095" s="5" t="str">
        <f t="shared" si="38"/>
        <v>CVE</v>
      </c>
      <c r="T2095" s="5"/>
    </row>
    <row r="2096" spans="1:20" x14ac:dyDescent="0.3">
      <c r="A2096" s="1" t="s">
        <v>2936</v>
      </c>
      <c r="B2096" s="1" t="s">
        <v>1858</v>
      </c>
      <c r="C2096" s="1" t="s">
        <v>2937</v>
      </c>
      <c r="D2096" s="1" t="s">
        <v>15</v>
      </c>
      <c r="E2096" s="2">
        <v>3</v>
      </c>
      <c r="F2096" s="1" t="s">
        <v>1613</v>
      </c>
      <c r="H2096" s="1" t="s">
        <v>15</v>
      </c>
      <c r="I2096" s="1" t="s">
        <v>15</v>
      </c>
      <c r="J2096" s="1" t="s">
        <v>15</v>
      </c>
      <c r="K2096" s="1" t="s">
        <v>15</v>
      </c>
      <c r="L2096" s="1" t="s">
        <v>15</v>
      </c>
      <c r="R2096" s="2" t="s">
        <v>4438</v>
      </c>
      <c r="S2096" s="5" t="str">
        <f t="shared" si="38"/>
        <v>CVE</v>
      </c>
      <c r="T2096" s="5"/>
    </row>
    <row r="2097" spans="1:20" x14ac:dyDescent="0.3">
      <c r="A2097" s="1" t="s">
        <v>2938</v>
      </c>
      <c r="B2097" s="1" t="s">
        <v>2939</v>
      </c>
      <c r="C2097" s="1" t="s">
        <v>2940</v>
      </c>
      <c r="D2097" s="1" t="s">
        <v>15</v>
      </c>
      <c r="E2097" s="2">
        <v>3</v>
      </c>
      <c r="F2097" s="1" t="s">
        <v>1613</v>
      </c>
      <c r="H2097" s="1" t="s">
        <v>15</v>
      </c>
      <c r="I2097" s="1" t="s">
        <v>15</v>
      </c>
      <c r="J2097" s="1" t="s">
        <v>15</v>
      </c>
      <c r="K2097" s="1" t="s">
        <v>15</v>
      </c>
      <c r="L2097" s="1" t="s">
        <v>15</v>
      </c>
      <c r="R2097" s="2" t="s">
        <v>4438</v>
      </c>
      <c r="S2097" s="5" t="str">
        <f t="shared" si="38"/>
        <v>CVE</v>
      </c>
      <c r="T2097" s="5"/>
    </row>
    <row r="2098" spans="1:20" x14ac:dyDescent="0.3">
      <c r="A2098" s="1" t="s">
        <v>2941</v>
      </c>
      <c r="B2098" s="1" t="s">
        <v>2942</v>
      </c>
      <c r="C2098" s="1" t="s">
        <v>2943</v>
      </c>
      <c r="D2098" s="1" t="s">
        <v>15</v>
      </c>
      <c r="E2098" s="2">
        <v>1</v>
      </c>
      <c r="F2098" s="1" t="s">
        <v>2944</v>
      </c>
      <c r="H2098" s="1" t="s">
        <v>15</v>
      </c>
      <c r="I2098" s="1" t="s">
        <v>15</v>
      </c>
      <c r="J2098" s="1" t="s">
        <v>15</v>
      </c>
      <c r="K2098" s="1" t="s">
        <v>15</v>
      </c>
      <c r="L2098" s="1" t="s">
        <v>15</v>
      </c>
      <c r="R2098" s="2" t="s">
        <v>4438</v>
      </c>
      <c r="S2098" s="5" t="str">
        <f t="shared" si="38"/>
        <v>OGS</v>
      </c>
      <c r="T2098" s="5"/>
    </row>
    <row r="2099" spans="1:20" x14ac:dyDescent="0.3">
      <c r="A2099" s="1" t="s">
        <v>2945</v>
      </c>
      <c r="B2099" s="1" t="s">
        <v>2946</v>
      </c>
      <c r="C2099" s="1" t="s">
        <v>2947</v>
      </c>
      <c r="D2099" s="1" t="s">
        <v>15</v>
      </c>
      <c r="E2099" s="2">
        <v>2</v>
      </c>
      <c r="F2099" s="1" t="s">
        <v>2944</v>
      </c>
      <c r="H2099" s="1" t="s">
        <v>15</v>
      </c>
      <c r="I2099" s="1" t="s">
        <v>15</v>
      </c>
      <c r="J2099" s="1" t="s">
        <v>15</v>
      </c>
      <c r="K2099" s="1" t="s">
        <v>15</v>
      </c>
      <c r="L2099" s="1" t="s">
        <v>15</v>
      </c>
      <c r="R2099" s="2" t="s">
        <v>4438</v>
      </c>
      <c r="S2099" s="5" t="str">
        <f t="shared" si="38"/>
        <v>OGS</v>
      </c>
      <c r="T2099" s="5"/>
    </row>
    <row r="2100" spans="1:20" x14ac:dyDescent="0.3">
      <c r="A2100" s="1" t="s">
        <v>2948</v>
      </c>
      <c r="B2100" s="1" t="s">
        <v>2949</v>
      </c>
      <c r="C2100" s="1" t="s">
        <v>2950</v>
      </c>
      <c r="D2100" s="1" t="s">
        <v>15</v>
      </c>
      <c r="E2100" s="2">
        <v>1</v>
      </c>
      <c r="F2100" s="1" t="s">
        <v>2944</v>
      </c>
      <c r="H2100" s="1" t="s">
        <v>15</v>
      </c>
      <c r="I2100" s="1" t="s">
        <v>15</v>
      </c>
      <c r="J2100" s="1" t="s">
        <v>15</v>
      </c>
      <c r="K2100" s="1" t="s">
        <v>15</v>
      </c>
      <c r="L2100" s="1" t="s">
        <v>15</v>
      </c>
      <c r="R2100" s="2" t="s">
        <v>4438</v>
      </c>
      <c r="S2100" s="5" t="str">
        <f t="shared" si="38"/>
        <v>OGS</v>
      </c>
      <c r="T2100" s="5"/>
    </row>
    <row r="2101" spans="1:20" x14ac:dyDescent="0.3">
      <c r="A2101" s="1" t="s">
        <v>2951</v>
      </c>
      <c r="B2101" s="1" t="s">
        <v>2952</v>
      </c>
      <c r="C2101" s="1" t="s">
        <v>2953</v>
      </c>
      <c r="D2101" s="1" t="s">
        <v>15</v>
      </c>
      <c r="E2101" s="2">
        <v>2</v>
      </c>
      <c r="F2101" s="1" t="s">
        <v>2944</v>
      </c>
      <c r="H2101" s="1" t="s">
        <v>15</v>
      </c>
      <c r="I2101" s="1" t="s">
        <v>15</v>
      </c>
      <c r="J2101" s="1" t="s">
        <v>15</v>
      </c>
      <c r="K2101" s="1" t="s">
        <v>15</v>
      </c>
      <c r="L2101" s="1" t="s">
        <v>15</v>
      </c>
      <c r="R2101" s="2" t="s">
        <v>4438</v>
      </c>
      <c r="S2101" s="5" t="str">
        <f t="shared" si="38"/>
        <v>OGS</v>
      </c>
      <c r="T2101" s="5"/>
    </row>
    <row r="2102" spans="1:20" x14ac:dyDescent="0.3">
      <c r="A2102" s="1" t="s">
        <v>2954</v>
      </c>
      <c r="B2102" s="1" t="s">
        <v>2955</v>
      </c>
      <c r="C2102" s="1" t="s">
        <v>2956</v>
      </c>
      <c r="D2102" s="1" t="s">
        <v>15</v>
      </c>
      <c r="E2102" s="2">
        <v>1</v>
      </c>
      <c r="F2102" s="1" t="s">
        <v>2944</v>
      </c>
      <c r="H2102" s="1" t="s">
        <v>15</v>
      </c>
      <c r="I2102" s="1" t="s">
        <v>15</v>
      </c>
      <c r="J2102" s="1" t="s">
        <v>15</v>
      </c>
      <c r="K2102" s="1" t="s">
        <v>15</v>
      </c>
      <c r="L2102" s="1" t="s">
        <v>15</v>
      </c>
      <c r="R2102" s="2" t="s">
        <v>4438</v>
      </c>
      <c r="S2102" s="5" t="str">
        <f t="shared" si="38"/>
        <v>OGS</v>
      </c>
      <c r="T2102" s="5"/>
    </row>
    <row r="2103" spans="1:20" x14ac:dyDescent="0.3">
      <c r="A2103" s="1" t="s">
        <v>2957</v>
      </c>
      <c r="B2103" s="1" t="s">
        <v>2958</v>
      </c>
      <c r="C2103" s="1" t="s">
        <v>2959</v>
      </c>
      <c r="D2103" s="1" t="s">
        <v>15</v>
      </c>
      <c r="E2103" s="2">
        <v>2</v>
      </c>
      <c r="F2103" s="1" t="s">
        <v>2944</v>
      </c>
      <c r="H2103" s="1" t="s">
        <v>15</v>
      </c>
      <c r="I2103" s="1" t="s">
        <v>15</v>
      </c>
      <c r="J2103" s="1" t="s">
        <v>15</v>
      </c>
      <c r="K2103" s="1" t="s">
        <v>15</v>
      </c>
      <c r="L2103" s="1" t="s">
        <v>15</v>
      </c>
      <c r="R2103" s="2" t="s">
        <v>4438</v>
      </c>
      <c r="S2103" s="5" t="str">
        <f t="shared" si="38"/>
        <v>OGS</v>
      </c>
      <c r="T2103" s="5"/>
    </row>
    <row r="2104" spans="1:20" x14ac:dyDescent="0.3">
      <c r="A2104" s="1" t="s">
        <v>2960</v>
      </c>
      <c r="B2104" s="1" t="s">
        <v>2961</v>
      </c>
      <c r="C2104" s="1" t="s">
        <v>2962</v>
      </c>
      <c r="D2104" s="1" t="s">
        <v>15</v>
      </c>
      <c r="E2104" s="2">
        <v>1</v>
      </c>
      <c r="F2104" s="1" t="s">
        <v>2944</v>
      </c>
      <c r="H2104" s="1" t="s">
        <v>15</v>
      </c>
      <c r="I2104" s="1" t="s">
        <v>15</v>
      </c>
      <c r="J2104" s="1" t="s">
        <v>15</v>
      </c>
      <c r="K2104" s="1" t="s">
        <v>15</v>
      </c>
      <c r="L2104" s="1" t="s">
        <v>15</v>
      </c>
      <c r="R2104" s="2" t="s">
        <v>4438</v>
      </c>
      <c r="S2104" s="5" t="str">
        <f t="shared" ref="S2104:S2182" si="39">+F2104</f>
        <v>OGS</v>
      </c>
      <c r="T2104" s="5"/>
    </row>
    <row r="2105" spans="1:20" x14ac:dyDescent="0.3">
      <c r="A2105" s="1" t="s">
        <v>2963</v>
      </c>
      <c r="B2105" s="1" t="s">
        <v>2964</v>
      </c>
      <c r="C2105" s="1" t="s">
        <v>2965</v>
      </c>
      <c r="D2105" s="1" t="s">
        <v>15</v>
      </c>
      <c r="E2105" s="2">
        <v>2</v>
      </c>
      <c r="F2105" s="1" t="s">
        <v>2944</v>
      </c>
      <c r="H2105" s="1" t="s">
        <v>15</v>
      </c>
      <c r="I2105" s="1" t="s">
        <v>15</v>
      </c>
      <c r="J2105" s="1" t="s">
        <v>15</v>
      </c>
      <c r="K2105" s="1" t="s">
        <v>15</v>
      </c>
      <c r="L2105" s="1" t="s">
        <v>15</v>
      </c>
      <c r="R2105" s="2" t="s">
        <v>4438</v>
      </c>
      <c r="S2105" s="5" t="str">
        <f t="shared" si="39"/>
        <v>OGS</v>
      </c>
      <c r="T2105" s="5"/>
    </row>
    <row r="2106" spans="1:20" x14ac:dyDescent="0.3">
      <c r="A2106" s="1" t="s">
        <v>2966</v>
      </c>
      <c r="B2106" s="1" t="s">
        <v>2967</v>
      </c>
      <c r="C2106" s="1" t="s">
        <v>2968</v>
      </c>
      <c r="D2106" s="1" t="s">
        <v>15</v>
      </c>
      <c r="E2106" s="2">
        <v>1</v>
      </c>
      <c r="F2106" s="1" t="s">
        <v>2944</v>
      </c>
      <c r="H2106" s="1" t="s">
        <v>15</v>
      </c>
      <c r="I2106" s="1" t="s">
        <v>15</v>
      </c>
      <c r="J2106" s="1" t="s">
        <v>15</v>
      </c>
      <c r="K2106" s="1" t="s">
        <v>15</v>
      </c>
      <c r="L2106" s="1" t="s">
        <v>15</v>
      </c>
      <c r="R2106" s="2" t="s">
        <v>4438</v>
      </c>
      <c r="S2106" s="5" t="str">
        <f t="shared" si="39"/>
        <v>OGS</v>
      </c>
      <c r="T2106" s="5"/>
    </row>
    <row r="2107" spans="1:20" x14ac:dyDescent="0.3">
      <c r="A2107" s="1" t="s">
        <v>2969</v>
      </c>
      <c r="B2107" s="1" t="s">
        <v>2970</v>
      </c>
      <c r="C2107" s="1" t="s">
        <v>2971</v>
      </c>
      <c r="D2107" s="1" t="s">
        <v>15</v>
      </c>
      <c r="E2107" s="2">
        <v>2</v>
      </c>
      <c r="F2107" s="1" t="s">
        <v>2944</v>
      </c>
      <c r="H2107" s="1" t="s">
        <v>15</v>
      </c>
      <c r="I2107" s="1" t="s">
        <v>15</v>
      </c>
      <c r="J2107" s="1" t="s">
        <v>15</v>
      </c>
      <c r="K2107" s="1" t="s">
        <v>15</v>
      </c>
      <c r="L2107" s="1" t="s">
        <v>15</v>
      </c>
      <c r="R2107" s="2" t="s">
        <v>4438</v>
      </c>
      <c r="S2107" s="5" t="str">
        <f t="shared" si="39"/>
        <v>OGS</v>
      </c>
      <c r="T2107" s="5"/>
    </row>
    <row r="2108" spans="1:20" x14ac:dyDescent="0.3">
      <c r="A2108" s="1" t="s">
        <v>2972</v>
      </c>
      <c r="B2108" s="1" t="s">
        <v>2973</v>
      </c>
      <c r="C2108" s="1" t="s">
        <v>2974</v>
      </c>
      <c r="D2108" s="1" t="s">
        <v>15</v>
      </c>
      <c r="E2108" s="2">
        <v>1</v>
      </c>
      <c r="F2108" s="1" t="s">
        <v>2944</v>
      </c>
      <c r="H2108" s="1" t="s">
        <v>15</v>
      </c>
      <c r="I2108" s="1" t="s">
        <v>15</v>
      </c>
      <c r="J2108" s="1" t="s">
        <v>15</v>
      </c>
      <c r="K2108" s="1" t="s">
        <v>15</v>
      </c>
      <c r="L2108" s="1" t="s">
        <v>15</v>
      </c>
      <c r="R2108" s="2" t="s">
        <v>4438</v>
      </c>
      <c r="S2108" s="5" t="str">
        <f t="shared" si="39"/>
        <v>OGS</v>
      </c>
      <c r="T2108" s="5"/>
    </row>
    <row r="2109" spans="1:20" x14ac:dyDescent="0.3">
      <c r="A2109" s="1" t="s">
        <v>2975</v>
      </c>
      <c r="B2109" s="1" t="s">
        <v>2976</v>
      </c>
      <c r="C2109" s="1" t="s">
        <v>2977</v>
      </c>
      <c r="D2109" s="1" t="s">
        <v>15</v>
      </c>
      <c r="E2109" s="2">
        <v>2</v>
      </c>
      <c r="F2109" s="1" t="s">
        <v>2944</v>
      </c>
      <c r="H2109" s="1" t="s">
        <v>15</v>
      </c>
      <c r="I2109" s="1" t="s">
        <v>15</v>
      </c>
      <c r="J2109" s="1" t="s">
        <v>15</v>
      </c>
      <c r="K2109" s="1" t="s">
        <v>15</v>
      </c>
      <c r="L2109" s="1" t="s">
        <v>15</v>
      </c>
      <c r="R2109" s="2" t="s">
        <v>4438</v>
      </c>
      <c r="S2109" s="5" t="str">
        <f t="shared" si="39"/>
        <v>OGS</v>
      </c>
      <c r="T2109" s="5"/>
    </row>
    <row r="2110" spans="1:20" x14ac:dyDescent="0.3">
      <c r="A2110" s="1" t="s">
        <v>2978</v>
      </c>
      <c r="B2110" s="1" t="s">
        <v>2979</v>
      </c>
      <c r="C2110" s="1" t="s">
        <v>2980</v>
      </c>
      <c r="D2110" s="1" t="s">
        <v>15</v>
      </c>
      <c r="E2110" s="2">
        <v>2</v>
      </c>
      <c r="F2110" s="1" t="s">
        <v>2944</v>
      </c>
      <c r="H2110" s="1" t="s">
        <v>15</v>
      </c>
      <c r="I2110" s="1" t="s">
        <v>15</v>
      </c>
      <c r="J2110" s="1" t="s">
        <v>15</v>
      </c>
      <c r="K2110" s="1" t="s">
        <v>15</v>
      </c>
      <c r="L2110" s="1" t="s">
        <v>15</v>
      </c>
      <c r="R2110" s="2" t="s">
        <v>4438</v>
      </c>
      <c r="S2110" s="5" t="str">
        <f t="shared" si="39"/>
        <v>OGS</v>
      </c>
      <c r="T2110" s="5"/>
    </row>
    <row r="2111" spans="1:20" x14ac:dyDescent="0.3">
      <c r="A2111" s="1" t="s">
        <v>2981</v>
      </c>
      <c r="B2111" s="1" t="s">
        <v>2982</v>
      </c>
      <c r="C2111" s="1" t="s">
        <v>2983</v>
      </c>
      <c r="D2111" s="1" t="s">
        <v>15</v>
      </c>
      <c r="E2111" s="2">
        <v>1</v>
      </c>
      <c r="F2111" s="1" t="s">
        <v>2944</v>
      </c>
      <c r="H2111" s="1" t="s">
        <v>15</v>
      </c>
      <c r="I2111" s="1" t="s">
        <v>15</v>
      </c>
      <c r="J2111" s="1" t="s">
        <v>15</v>
      </c>
      <c r="K2111" s="1" t="s">
        <v>15</v>
      </c>
      <c r="L2111" s="1" t="s">
        <v>15</v>
      </c>
      <c r="R2111" s="2" t="s">
        <v>4438</v>
      </c>
      <c r="S2111" s="5" t="str">
        <f t="shared" si="39"/>
        <v>OGS</v>
      </c>
      <c r="T2111" s="2" t="s">
        <v>4475</v>
      </c>
    </row>
    <row r="2112" spans="1:20" x14ac:dyDescent="0.3">
      <c r="A2112" s="1" t="s">
        <v>2984</v>
      </c>
      <c r="B2112" s="1" t="s">
        <v>2985</v>
      </c>
      <c r="C2112" s="1" t="s">
        <v>2986</v>
      </c>
      <c r="D2112" s="1" t="s">
        <v>15</v>
      </c>
      <c r="E2112" s="2">
        <v>2</v>
      </c>
      <c r="F2112" s="1" t="s">
        <v>2944</v>
      </c>
      <c r="H2112" s="1" t="s">
        <v>15</v>
      </c>
      <c r="I2112" s="1" t="s">
        <v>15</v>
      </c>
      <c r="J2112" s="1" t="s">
        <v>15</v>
      </c>
      <c r="K2112" s="1" t="s">
        <v>15</v>
      </c>
      <c r="L2112" s="1" t="s">
        <v>15</v>
      </c>
      <c r="R2112" s="2" t="s">
        <v>4438</v>
      </c>
      <c r="S2112" s="5" t="str">
        <f t="shared" si="39"/>
        <v>OGS</v>
      </c>
      <c r="T2112" s="2" t="s">
        <v>4475</v>
      </c>
    </row>
    <row r="2113" spans="1:20" x14ac:dyDescent="0.3">
      <c r="A2113" s="1" t="s">
        <v>4493</v>
      </c>
      <c r="B2113" s="2" t="s">
        <v>4494</v>
      </c>
      <c r="C2113" s="1" t="s">
        <v>2986</v>
      </c>
      <c r="D2113" s="1" t="s">
        <v>15</v>
      </c>
      <c r="E2113" s="2">
        <v>3</v>
      </c>
      <c r="F2113" s="1" t="s">
        <v>2944</v>
      </c>
      <c r="H2113" s="1" t="s">
        <v>15</v>
      </c>
      <c r="I2113" s="1" t="s">
        <v>15</v>
      </c>
      <c r="J2113" s="1" t="s">
        <v>15</v>
      </c>
      <c r="K2113" s="1" t="s">
        <v>15</v>
      </c>
      <c r="L2113" s="1" t="s">
        <v>15</v>
      </c>
      <c r="R2113" s="2" t="s">
        <v>4438</v>
      </c>
      <c r="S2113" s="5" t="str">
        <f t="shared" si="39"/>
        <v>OGS</v>
      </c>
      <c r="T2113" s="2" t="s">
        <v>4475</v>
      </c>
    </row>
    <row r="2114" spans="1:20" x14ac:dyDescent="0.3">
      <c r="A2114" s="1" t="s">
        <v>2987</v>
      </c>
      <c r="B2114" s="1" t="s">
        <v>2988</v>
      </c>
      <c r="C2114" s="1" t="s">
        <v>2989</v>
      </c>
      <c r="D2114" s="1" t="s">
        <v>15</v>
      </c>
      <c r="E2114" s="2">
        <v>1</v>
      </c>
      <c r="F2114" s="1" t="s">
        <v>2944</v>
      </c>
      <c r="H2114" s="1" t="s">
        <v>15</v>
      </c>
      <c r="I2114" s="1" t="s">
        <v>15</v>
      </c>
      <c r="J2114" s="1" t="s">
        <v>15</v>
      </c>
      <c r="K2114" s="1" t="s">
        <v>15</v>
      </c>
      <c r="L2114" s="1" t="s">
        <v>15</v>
      </c>
      <c r="R2114" s="2" t="s">
        <v>4438</v>
      </c>
      <c r="S2114" s="5" t="str">
        <f t="shared" si="39"/>
        <v>OGS</v>
      </c>
      <c r="T2114" s="5"/>
    </row>
    <row r="2115" spans="1:20" x14ac:dyDescent="0.3">
      <c r="A2115" s="1" t="s">
        <v>2990</v>
      </c>
      <c r="B2115" s="1" t="s">
        <v>1702</v>
      </c>
      <c r="C2115" s="1" t="s">
        <v>2991</v>
      </c>
      <c r="D2115" s="1" t="s">
        <v>15</v>
      </c>
      <c r="E2115" s="2">
        <v>2</v>
      </c>
      <c r="F2115" s="1" t="s">
        <v>2944</v>
      </c>
      <c r="H2115" s="1" t="s">
        <v>15</v>
      </c>
      <c r="I2115" s="1" t="s">
        <v>15</v>
      </c>
      <c r="J2115" s="1" t="s">
        <v>15</v>
      </c>
      <c r="K2115" s="1" t="s">
        <v>15</v>
      </c>
      <c r="L2115" s="1" t="s">
        <v>15</v>
      </c>
      <c r="R2115" s="2" t="s">
        <v>4438</v>
      </c>
      <c r="S2115" s="5" t="str">
        <f t="shared" si="39"/>
        <v>OGS</v>
      </c>
      <c r="T2115" s="5"/>
    </row>
    <row r="2116" spans="1:20" x14ac:dyDescent="0.3">
      <c r="A2116" s="1" t="s">
        <v>2992</v>
      </c>
      <c r="B2116" s="1" t="s">
        <v>1705</v>
      </c>
      <c r="C2116" s="1" t="s">
        <v>2993</v>
      </c>
      <c r="D2116" s="1" t="s">
        <v>15</v>
      </c>
      <c r="E2116" s="2">
        <v>2</v>
      </c>
      <c r="F2116" s="1" t="s">
        <v>2944</v>
      </c>
      <c r="H2116" s="1" t="s">
        <v>15</v>
      </c>
      <c r="I2116" s="1" t="s">
        <v>15</v>
      </c>
      <c r="J2116" s="1" t="s">
        <v>15</v>
      </c>
      <c r="K2116" s="1" t="s">
        <v>15</v>
      </c>
      <c r="L2116" s="1" t="s">
        <v>15</v>
      </c>
      <c r="R2116" s="2" t="s">
        <v>4438</v>
      </c>
      <c r="S2116" s="5" t="str">
        <f t="shared" si="39"/>
        <v>OGS</v>
      </c>
      <c r="T2116" s="5"/>
    </row>
    <row r="2117" spans="1:20" x14ac:dyDescent="0.3">
      <c r="A2117" s="1" t="s">
        <v>2994</v>
      </c>
      <c r="B2117" s="1" t="s">
        <v>521</v>
      </c>
      <c r="C2117" s="1" t="s">
        <v>2995</v>
      </c>
      <c r="D2117" s="1" t="s">
        <v>15</v>
      </c>
      <c r="E2117" s="2">
        <v>2</v>
      </c>
      <c r="F2117" s="1" t="s">
        <v>2944</v>
      </c>
      <c r="H2117" s="1" t="s">
        <v>15</v>
      </c>
      <c r="I2117" s="1" t="s">
        <v>15</v>
      </c>
      <c r="J2117" s="1" t="s">
        <v>15</v>
      </c>
      <c r="K2117" s="1" t="s">
        <v>15</v>
      </c>
      <c r="L2117" s="1" t="s">
        <v>15</v>
      </c>
      <c r="R2117" s="2" t="s">
        <v>4438</v>
      </c>
      <c r="S2117" s="5" t="str">
        <f t="shared" si="39"/>
        <v>OGS</v>
      </c>
      <c r="T2117" s="5"/>
    </row>
    <row r="2118" spans="1:20" x14ac:dyDescent="0.3">
      <c r="A2118" s="1" t="s">
        <v>2996</v>
      </c>
      <c r="B2118" s="1" t="s">
        <v>524</v>
      </c>
      <c r="C2118" s="1" t="s">
        <v>2997</v>
      </c>
      <c r="D2118" s="1" t="s">
        <v>15</v>
      </c>
      <c r="E2118" s="2">
        <v>2</v>
      </c>
      <c r="F2118" s="1" t="s">
        <v>2944</v>
      </c>
      <c r="H2118" s="1" t="s">
        <v>15</v>
      </c>
      <c r="I2118" s="1" t="s">
        <v>15</v>
      </c>
      <c r="J2118" s="1" t="s">
        <v>15</v>
      </c>
      <c r="K2118" s="1" t="s">
        <v>15</v>
      </c>
      <c r="L2118" s="1" t="s">
        <v>15</v>
      </c>
      <c r="R2118" s="2" t="s">
        <v>4438</v>
      </c>
      <c r="S2118" s="5" t="str">
        <f t="shared" si="39"/>
        <v>OGS</v>
      </c>
      <c r="T2118" s="5"/>
    </row>
    <row r="2119" spans="1:20" x14ac:dyDescent="0.3">
      <c r="A2119" s="1" t="s">
        <v>2998</v>
      </c>
      <c r="B2119" s="1" t="s">
        <v>2999</v>
      </c>
      <c r="C2119" s="1" t="s">
        <v>3000</v>
      </c>
      <c r="D2119" s="1" t="s">
        <v>15</v>
      </c>
      <c r="E2119" s="2">
        <v>2</v>
      </c>
      <c r="F2119" s="1" t="s">
        <v>2944</v>
      </c>
      <c r="H2119" s="1" t="s">
        <v>15</v>
      </c>
      <c r="I2119" s="1" t="s">
        <v>15</v>
      </c>
      <c r="J2119" s="1" t="s">
        <v>15</v>
      </c>
      <c r="K2119" s="1" t="s">
        <v>15</v>
      </c>
      <c r="L2119" s="1" t="s">
        <v>15</v>
      </c>
      <c r="R2119" s="2" t="s">
        <v>4438</v>
      </c>
      <c r="S2119" s="5" t="str">
        <f t="shared" si="39"/>
        <v>OGS</v>
      </c>
      <c r="T2119" s="5"/>
    </row>
    <row r="2120" spans="1:20" x14ac:dyDescent="0.3">
      <c r="A2120" s="1" t="s">
        <v>3001</v>
      </c>
      <c r="B2120" s="1" t="s">
        <v>530</v>
      </c>
      <c r="C2120" s="1" t="s">
        <v>3002</v>
      </c>
      <c r="D2120" s="1" t="s">
        <v>15</v>
      </c>
      <c r="E2120" s="2">
        <v>2</v>
      </c>
      <c r="F2120" s="1" t="s">
        <v>2944</v>
      </c>
      <c r="H2120" s="1" t="s">
        <v>15</v>
      </c>
      <c r="I2120" s="1" t="s">
        <v>15</v>
      </c>
      <c r="J2120" s="1" t="s">
        <v>15</v>
      </c>
      <c r="K2120" s="1" t="s">
        <v>15</v>
      </c>
      <c r="L2120" s="1" t="s">
        <v>15</v>
      </c>
      <c r="R2120" s="2" t="s">
        <v>4438</v>
      </c>
      <c r="S2120" s="5" t="str">
        <f t="shared" si="39"/>
        <v>OGS</v>
      </c>
      <c r="T2120" s="5"/>
    </row>
    <row r="2121" spans="1:20" x14ac:dyDescent="0.3">
      <c r="A2121" s="1" t="s">
        <v>3003</v>
      </c>
      <c r="B2121" s="1" t="s">
        <v>533</v>
      </c>
      <c r="C2121" s="1" t="s">
        <v>3004</v>
      </c>
      <c r="D2121" s="1" t="s">
        <v>15</v>
      </c>
      <c r="E2121" s="2">
        <v>2</v>
      </c>
      <c r="F2121" s="1" t="s">
        <v>2944</v>
      </c>
      <c r="H2121" s="1" t="s">
        <v>15</v>
      </c>
      <c r="I2121" s="1" t="s">
        <v>15</v>
      </c>
      <c r="J2121" s="1" t="s">
        <v>15</v>
      </c>
      <c r="K2121" s="1" t="s">
        <v>15</v>
      </c>
      <c r="L2121" s="1" t="s">
        <v>15</v>
      </c>
      <c r="R2121" s="2" t="s">
        <v>4438</v>
      </c>
      <c r="S2121" s="5" t="str">
        <f t="shared" si="39"/>
        <v>OGS</v>
      </c>
      <c r="T2121" s="5"/>
    </row>
    <row r="2122" spans="1:20" x14ac:dyDescent="0.3">
      <c r="A2122" s="1" t="s">
        <v>3005</v>
      </c>
      <c r="B2122" s="1" t="s">
        <v>1723</v>
      </c>
      <c r="C2122" s="1" t="s">
        <v>3006</v>
      </c>
      <c r="D2122" s="1" t="s">
        <v>15</v>
      </c>
      <c r="E2122" s="2">
        <v>2</v>
      </c>
      <c r="F2122" s="1" t="s">
        <v>2944</v>
      </c>
      <c r="H2122" s="1" t="s">
        <v>15</v>
      </c>
      <c r="I2122" s="1" t="s">
        <v>15</v>
      </c>
      <c r="J2122" s="1" t="s">
        <v>15</v>
      </c>
      <c r="K2122" s="1" t="s">
        <v>15</v>
      </c>
      <c r="L2122" s="1" t="s">
        <v>15</v>
      </c>
      <c r="R2122" s="2" t="s">
        <v>4438</v>
      </c>
      <c r="S2122" s="5" t="str">
        <f t="shared" si="39"/>
        <v>OGS</v>
      </c>
      <c r="T2122" s="5"/>
    </row>
    <row r="2123" spans="1:20" x14ac:dyDescent="0.3">
      <c r="A2123" s="1" t="s">
        <v>3007</v>
      </c>
      <c r="B2123" s="1" t="s">
        <v>1726</v>
      </c>
      <c r="C2123" s="1" t="s">
        <v>3008</v>
      </c>
      <c r="D2123" s="1" t="s">
        <v>15</v>
      </c>
      <c r="E2123" s="2">
        <v>2</v>
      </c>
      <c r="F2123" s="1" t="s">
        <v>2944</v>
      </c>
      <c r="H2123" s="1" t="s">
        <v>15</v>
      </c>
      <c r="I2123" s="1" t="s">
        <v>15</v>
      </c>
      <c r="J2123" s="1" t="s">
        <v>15</v>
      </c>
      <c r="K2123" s="1" t="s">
        <v>15</v>
      </c>
      <c r="L2123" s="1" t="s">
        <v>15</v>
      </c>
      <c r="R2123" s="2" t="s">
        <v>4438</v>
      </c>
      <c r="S2123" s="5" t="str">
        <f t="shared" si="39"/>
        <v>OGS</v>
      </c>
      <c r="T2123" s="5"/>
    </row>
    <row r="2124" spans="1:20" x14ac:dyDescent="0.3">
      <c r="A2124" s="1" t="s">
        <v>3009</v>
      </c>
      <c r="B2124" s="1" t="s">
        <v>1729</v>
      </c>
      <c r="C2124" s="1" t="s">
        <v>3010</v>
      </c>
      <c r="D2124" s="1" t="s">
        <v>15</v>
      </c>
      <c r="E2124" s="2">
        <v>2</v>
      </c>
      <c r="F2124" s="1" t="s">
        <v>2944</v>
      </c>
      <c r="H2124" s="1" t="s">
        <v>15</v>
      </c>
      <c r="I2124" s="1" t="s">
        <v>15</v>
      </c>
      <c r="J2124" s="1" t="s">
        <v>15</v>
      </c>
      <c r="K2124" s="1" t="s">
        <v>15</v>
      </c>
      <c r="L2124" s="1" t="s">
        <v>15</v>
      </c>
      <c r="R2124" s="2" t="s">
        <v>4438</v>
      </c>
      <c r="S2124" s="5" t="str">
        <f t="shared" si="39"/>
        <v>OGS</v>
      </c>
      <c r="T2124" s="5"/>
    </row>
    <row r="2125" spans="1:20" x14ac:dyDescent="0.3">
      <c r="A2125" s="1" t="s">
        <v>3011</v>
      </c>
      <c r="B2125" s="1" t="s">
        <v>1732</v>
      </c>
      <c r="C2125" s="1" t="s">
        <v>3012</v>
      </c>
      <c r="D2125" s="1" t="s">
        <v>15</v>
      </c>
      <c r="E2125" s="2">
        <v>2</v>
      </c>
      <c r="F2125" s="1" t="s">
        <v>2944</v>
      </c>
      <c r="H2125" s="1" t="s">
        <v>15</v>
      </c>
      <c r="I2125" s="1" t="s">
        <v>15</v>
      </c>
      <c r="J2125" s="1" t="s">
        <v>15</v>
      </c>
      <c r="K2125" s="1" t="s">
        <v>15</v>
      </c>
      <c r="L2125" s="1" t="s">
        <v>15</v>
      </c>
      <c r="R2125" s="2" t="s">
        <v>4438</v>
      </c>
      <c r="S2125" s="5" t="str">
        <f t="shared" si="39"/>
        <v>OGS</v>
      </c>
      <c r="T2125" s="5"/>
    </row>
    <row r="2126" spans="1:20" x14ac:dyDescent="0.3">
      <c r="A2126" s="1" t="s">
        <v>3013</v>
      </c>
      <c r="B2126" s="1" t="s">
        <v>548</v>
      </c>
      <c r="C2126" s="1" t="s">
        <v>3014</v>
      </c>
      <c r="D2126" s="1" t="s">
        <v>15</v>
      </c>
      <c r="E2126" s="2">
        <v>2</v>
      </c>
      <c r="F2126" s="1" t="s">
        <v>2944</v>
      </c>
      <c r="H2126" s="1" t="s">
        <v>15</v>
      </c>
      <c r="I2126" s="1" t="s">
        <v>15</v>
      </c>
      <c r="J2126" s="1" t="s">
        <v>15</v>
      </c>
      <c r="K2126" s="1" t="s">
        <v>15</v>
      </c>
      <c r="L2126" s="1" t="s">
        <v>15</v>
      </c>
      <c r="R2126" s="2" t="s">
        <v>4438</v>
      </c>
      <c r="S2126" s="5" t="str">
        <f t="shared" si="39"/>
        <v>OGS</v>
      </c>
      <c r="T2126" s="5"/>
    </row>
    <row r="2127" spans="1:20" x14ac:dyDescent="0.3">
      <c r="A2127" s="1" t="s">
        <v>3015</v>
      </c>
      <c r="B2127" s="1" t="s">
        <v>551</v>
      </c>
      <c r="C2127" s="1" t="s">
        <v>3016</v>
      </c>
      <c r="D2127" s="1" t="s">
        <v>15</v>
      </c>
      <c r="E2127" s="2">
        <v>2</v>
      </c>
      <c r="F2127" s="1" t="s">
        <v>2944</v>
      </c>
      <c r="H2127" s="1" t="s">
        <v>15</v>
      </c>
      <c r="I2127" s="1" t="s">
        <v>15</v>
      </c>
      <c r="J2127" s="1" t="s">
        <v>15</v>
      </c>
      <c r="K2127" s="1" t="s">
        <v>15</v>
      </c>
      <c r="L2127" s="1" t="s">
        <v>15</v>
      </c>
      <c r="R2127" s="2" t="s">
        <v>4438</v>
      </c>
      <c r="S2127" s="5" t="str">
        <f t="shared" si="39"/>
        <v>OGS</v>
      </c>
      <c r="T2127" s="5"/>
    </row>
    <row r="2128" spans="1:20" x14ac:dyDescent="0.3">
      <c r="A2128" s="1" t="s">
        <v>3017</v>
      </c>
      <c r="B2128" s="1" t="s">
        <v>554</v>
      </c>
      <c r="C2128" s="1" t="s">
        <v>3018</v>
      </c>
      <c r="D2128" s="1" t="s">
        <v>15</v>
      </c>
      <c r="E2128" s="2">
        <v>2</v>
      </c>
      <c r="F2128" s="1" t="s">
        <v>2944</v>
      </c>
      <c r="H2128" s="1" t="s">
        <v>15</v>
      </c>
      <c r="I2128" s="1" t="s">
        <v>15</v>
      </c>
      <c r="J2128" s="1" t="s">
        <v>15</v>
      </c>
      <c r="K2128" s="1" t="s">
        <v>15</v>
      </c>
      <c r="L2128" s="1" t="s">
        <v>15</v>
      </c>
      <c r="R2128" s="2" t="s">
        <v>4438</v>
      </c>
      <c r="S2128" s="5" t="str">
        <f t="shared" si="39"/>
        <v>OGS</v>
      </c>
      <c r="T2128" s="5"/>
    </row>
    <row r="2129" spans="1:20" x14ac:dyDescent="0.3">
      <c r="A2129" s="1" t="s">
        <v>3019</v>
      </c>
      <c r="B2129" s="1" t="s">
        <v>557</v>
      </c>
      <c r="C2129" s="1" t="s">
        <v>3020</v>
      </c>
      <c r="D2129" s="1" t="s">
        <v>15</v>
      </c>
      <c r="E2129" s="2">
        <v>2</v>
      </c>
      <c r="F2129" s="1" t="s">
        <v>2944</v>
      </c>
      <c r="H2129" s="1" t="s">
        <v>15</v>
      </c>
      <c r="I2129" s="1" t="s">
        <v>15</v>
      </c>
      <c r="J2129" s="1" t="s">
        <v>15</v>
      </c>
      <c r="K2129" s="1" t="s">
        <v>15</v>
      </c>
      <c r="L2129" s="1" t="s">
        <v>15</v>
      </c>
      <c r="R2129" s="2" t="s">
        <v>4438</v>
      </c>
      <c r="S2129" s="5" t="str">
        <f t="shared" si="39"/>
        <v>OGS</v>
      </c>
      <c r="T2129" s="5"/>
    </row>
    <row r="2130" spans="1:20" x14ac:dyDescent="0.3">
      <c r="A2130" s="1" t="s">
        <v>3021</v>
      </c>
      <c r="B2130" s="1" t="s">
        <v>560</v>
      </c>
      <c r="C2130" s="1" t="s">
        <v>3022</v>
      </c>
      <c r="D2130" s="1" t="s">
        <v>15</v>
      </c>
      <c r="E2130" s="2">
        <v>2</v>
      </c>
      <c r="F2130" s="1" t="s">
        <v>2944</v>
      </c>
      <c r="H2130" s="1" t="s">
        <v>15</v>
      </c>
      <c r="I2130" s="1" t="s">
        <v>15</v>
      </c>
      <c r="J2130" s="1" t="s">
        <v>15</v>
      </c>
      <c r="K2130" s="1" t="s">
        <v>15</v>
      </c>
      <c r="L2130" s="1" t="s">
        <v>15</v>
      </c>
      <c r="R2130" s="2" t="s">
        <v>4438</v>
      </c>
      <c r="S2130" s="5" t="str">
        <f t="shared" si="39"/>
        <v>OGS</v>
      </c>
      <c r="T2130" s="5"/>
    </row>
    <row r="2131" spans="1:20" x14ac:dyDescent="0.3">
      <c r="A2131" s="1" t="s">
        <v>3023</v>
      </c>
      <c r="B2131" s="1" t="s">
        <v>563</v>
      </c>
      <c r="C2131" s="1" t="s">
        <v>3024</v>
      </c>
      <c r="D2131" s="1" t="s">
        <v>15</v>
      </c>
      <c r="E2131" s="2">
        <v>2</v>
      </c>
      <c r="F2131" s="1" t="s">
        <v>2944</v>
      </c>
      <c r="H2131" s="1" t="s">
        <v>15</v>
      </c>
      <c r="I2131" s="1" t="s">
        <v>15</v>
      </c>
      <c r="J2131" s="1" t="s">
        <v>15</v>
      </c>
      <c r="K2131" s="1" t="s">
        <v>15</v>
      </c>
      <c r="L2131" s="1" t="s">
        <v>15</v>
      </c>
      <c r="R2131" s="2" t="s">
        <v>4438</v>
      </c>
      <c r="S2131" s="5" t="str">
        <f t="shared" si="39"/>
        <v>OGS</v>
      </c>
      <c r="T2131" s="5"/>
    </row>
    <row r="2132" spans="1:20" x14ac:dyDescent="0.3">
      <c r="A2132" s="1" t="s">
        <v>3025</v>
      </c>
      <c r="B2132" s="1" t="s">
        <v>566</v>
      </c>
      <c r="C2132" s="1" t="s">
        <v>3026</v>
      </c>
      <c r="D2132" s="1" t="s">
        <v>15</v>
      </c>
      <c r="E2132" s="2">
        <v>2</v>
      </c>
      <c r="F2132" s="1" t="s">
        <v>2944</v>
      </c>
      <c r="H2132" s="1" t="s">
        <v>15</v>
      </c>
      <c r="I2132" s="1" t="s">
        <v>15</v>
      </c>
      <c r="J2132" s="1" t="s">
        <v>15</v>
      </c>
      <c r="K2132" s="1" t="s">
        <v>15</v>
      </c>
      <c r="L2132" s="1" t="s">
        <v>15</v>
      </c>
      <c r="R2132" s="2" t="s">
        <v>4438</v>
      </c>
      <c r="S2132" s="5" t="str">
        <f t="shared" si="39"/>
        <v>OGS</v>
      </c>
      <c r="T2132" s="5"/>
    </row>
    <row r="2133" spans="1:20" x14ac:dyDescent="0.3">
      <c r="A2133" s="1" t="s">
        <v>3027</v>
      </c>
      <c r="B2133" s="1" t="s">
        <v>3028</v>
      </c>
      <c r="C2133" s="1" t="s">
        <v>3029</v>
      </c>
      <c r="D2133" s="1" t="s">
        <v>15</v>
      </c>
      <c r="E2133" s="2">
        <v>1</v>
      </c>
      <c r="F2133" s="1" t="s">
        <v>2944</v>
      </c>
      <c r="H2133" s="1" t="s">
        <v>15</v>
      </c>
      <c r="I2133" s="1" t="s">
        <v>15</v>
      </c>
      <c r="J2133" s="1" t="s">
        <v>15</v>
      </c>
      <c r="K2133" s="1" t="s">
        <v>15</v>
      </c>
      <c r="L2133" s="1" t="s">
        <v>15</v>
      </c>
      <c r="R2133" s="2" t="s">
        <v>4438</v>
      </c>
      <c r="S2133" s="5" t="str">
        <f t="shared" si="39"/>
        <v>OGS</v>
      </c>
      <c r="T2133" s="5"/>
    </row>
    <row r="2134" spans="1:20" x14ac:dyDescent="0.3">
      <c r="A2134" s="1" t="s">
        <v>3030</v>
      </c>
      <c r="B2134" s="1" t="s">
        <v>3031</v>
      </c>
      <c r="C2134" s="1" t="s">
        <v>3032</v>
      </c>
      <c r="D2134" s="1" t="s">
        <v>15</v>
      </c>
      <c r="E2134" s="2">
        <v>2</v>
      </c>
      <c r="F2134" s="1" t="s">
        <v>2944</v>
      </c>
      <c r="H2134" s="1" t="s">
        <v>15</v>
      </c>
      <c r="I2134" s="1" t="s">
        <v>15</v>
      </c>
      <c r="J2134" s="1" t="s">
        <v>15</v>
      </c>
      <c r="K2134" s="1" t="s">
        <v>15</v>
      </c>
      <c r="L2134" s="1" t="s">
        <v>15</v>
      </c>
      <c r="R2134" s="2" t="s">
        <v>4438</v>
      </c>
      <c r="S2134" s="5" t="str">
        <f t="shared" si="39"/>
        <v>OGS</v>
      </c>
      <c r="T2134" s="5"/>
    </row>
    <row r="2135" spans="1:20" x14ac:dyDescent="0.3">
      <c r="A2135" s="1" t="s">
        <v>3033</v>
      </c>
      <c r="B2135" s="1" t="s">
        <v>3034</v>
      </c>
      <c r="C2135" s="1" t="s">
        <v>3035</v>
      </c>
      <c r="D2135" s="1" t="s">
        <v>15</v>
      </c>
      <c r="E2135" s="2">
        <v>2</v>
      </c>
      <c r="F2135" s="1" t="s">
        <v>2944</v>
      </c>
      <c r="H2135" s="1" t="s">
        <v>15</v>
      </c>
      <c r="I2135" s="1" t="s">
        <v>15</v>
      </c>
      <c r="J2135" s="1" t="s">
        <v>15</v>
      </c>
      <c r="K2135" s="1" t="s">
        <v>15</v>
      </c>
      <c r="L2135" s="1" t="s">
        <v>15</v>
      </c>
      <c r="R2135" s="2" t="s">
        <v>4438</v>
      </c>
      <c r="S2135" s="5" t="str">
        <f t="shared" si="39"/>
        <v>OGS</v>
      </c>
      <c r="T2135" s="5"/>
    </row>
    <row r="2136" spans="1:20" x14ac:dyDescent="0.3">
      <c r="A2136" s="1" t="s">
        <v>3036</v>
      </c>
      <c r="B2136" s="1" t="s">
        <v>3037</v>
      </c>
      <c r="C2136" s="1" t="s">
        <v>3038</v>
      </c>
      <c r="D2136" s="1" t="s">
        <v>15</v>
      </c>
      <c r="E2136" s="2">
        <v>2</v>
      </c>
      <c r="F2136" s="1" t="s">
        <v>2944</v>
      </c>
      <c r="H2136" s="1" t="s">
        <v>15</v>
      </c>
      <c r="I2136" s="1" t="s">
        <v>15</v>
      </c>
      <c r="J2136" s="1" t="s">
        <v>15</v>
      </c>
      <c r="K2136" s="1" t="s">
        <v>15</v>
      </c>
      <c r="L2136" s="1" t="s">
        <v>15</v>
      </c>
      <c r="R2136" s="2" t="s">
        <v>4438</v>
      </c>
      <c r="S2136" s="5" t="str">
        <f t="shared" si="39"/>
        <v>OGS</v>
      </c>
      <c r="T2136" s="5"/>
    </row>
    <row r="2137" spans="1:20" x14ac:dyDescent="0.3">
      <c r="A2137" s="1" t="s">
        <v>3039</v>
      </c>
      <c r="B2137" s="1" t="s">
        <v>3040</v>
      </c>
      <c r="C2137" s="1" t="s">
        <v>3041</v>
      </c>
      <c r="D2137" s="1" t="s">
        <v>15</v>
      </c>
      <c r="E2137" s="2">
        <v>2</v>
      </c>
      <c r="F2137" s="1" t="s">
        <v>2944</v>
      </c>
      <c r="H2137" s="1" t="s">
        <v>15</v>
      </c>
      <c r="I2137" s="1" t="s">
        <v>15</v>
      </c>
      <c r="J2137" s="1" t="s">
        <v>15</v>
      </c>
      <c r="K2137" s="1" t="s">
        <v>15</v>
      </c>
      <c r="L2137" s="1" t="s">
        <v>15</v>
      </c>
      <c r="R2137" s="2" t="s">
        <v>4438</v>
      </c>
      <c r="S2137" s="5" t="str">
        <f t="shared" si="39"/>
        <v>OGS</v>
      </c>
      <c r="T2137" s="5"/>
    </row>
    <row r="2138" spans="1:20" x14ac:dyDescent="0.3">
      <c r="A2138" s="1" t="s">
        <v>3042</v>
      </c>
      <c r="B2138" s="1" t="s">
        <v>3043</v>
      </c>
      <c r="C2138" s="1" t="s">
        <v>3044</v>
      </c>
      <c r="D2138" s="1" t="s">
        <v>15</v>
      </c>
      <c r="E2138" s="2">
        <v>2</v>
      </c>
      <c r="F2138" s="1" t="s">
        <v>2944</v>
      </c>
      <c r="H2138" s="1" t="s">
        <v>15</v>
      </c>
      <c r="I2138" s="1" t="s">
        <v>15</v>
      </c>
      <c r="J2138" s="1" t="s">
        <v>15</v>
      </c>
      <c r="K2138" s="1" t="s">
        <v>15</v>
      </c>
      <c r="L2138" s="1" t="s">
        <v>15</v>
      </c>
      <c r="R2138" s="2" t="s">
        <v>4438</v>
      </c>
      <c r="S2138" s="5" t="str">
        <f t="shared" si="39"/>
        <v>OGS</v>
      </c>
      <c r="T2138" s="5"/>
    </row>
    <row r="2139" spans="1:20" x14ac:dyDescent="0.3">
      <c r="A2139" s="1" t="s">
        <v>3045</v>
      </c>
      <c r="B2139" s="1" t="s">
        <v>3046</v>
      </c>
      <c r="C2139" s="1" t="s">
        <v>3047</v>
      </c>
      <c r="D2139" s="1" t="s">
        <v>15</v>
      </c>
      <c r="E2139" s="2">
        <v>2</v>
      </c>
      <c r="F2139" s="1" t="s">
        <v>2944</v>
      </c>
      <c r="H2139" s="1" t="s">
        <v>15</v>
      </c>
      <c r="I2139" s="1" t="s">
        <v>15</v>
      </c>
      <c r="J2139" s="1" t="s">
        <v>15</v>
      </c>
      <c r="K2139" s="1" t="s">
        <v>15</v>
      </c>
      <c r="L2139" s="1" t="s">
        <v>15</v>
      </c>
      <c r="R2139" s="2" t="s">
        <v>4438</v>
      </c>
      <c r="S2139" s="5" t="str">
        <f t="shared" si="39"/>
        <v>OGS</v>
      </c>
      <c r="T2139" s="5"/>
    </row>
    <row r="2140" spans="1:20" x14ac:dyDescent="0.3">
      <c r="A2140" s="1" t="s">
        <v>3048</v>
      </c>
      <c r="B2140" s="1" t="s">
        <v>3049</v>
      </c>
      <c r="C2140" s="1" t="s">
        <v>3050</v>
      </c>
      <c r="D2140" s="1" t="s">
        <v>15</v>
      </c>
      <c r="E2140" s="2">
        <v>2</v>
      </c>
      <c r="F2140" s="1" t="s">
        <v>2944</v>
      </c>
      <c r="H2140" s="1" t="s">
        <v>15</v>
      </c>
      <c r="I2140" s="1" t="s">
        <v>15</v>
      </c>
      <c r="J2140" s="1" t="s">
        <v>15</v>
      </c>
      <c r="K2140" s="1" t="s">
        <v>15</v>
      </c>
      <c r="L2140" s="1" t="s">
        <v>15</v>
      </c>
      <c r="R2140" s="2" t="s">
        <v>4438</v>
      </c>
      <c r="S2140" s="5" t="str">
        <f t="shared" si="39"/>
        <v>OGS</v>
      </c>
      <c r="T2140" s="5"/>
    </row>
    <row r="2141" spans="1:20" x14ac:dyDescent="0.3">
      <c r="A2141" s="1" t="s">
        <v>3051</v>
      </c>
      <c r="B2141" s="1" t="s">
        <v>3052</v>
      </c>
      <c r="C2141" s="1" t="s">
        <v>3053</v>
      </c>
      <c r="D2141" s="1" t="s">
        <v>15</v>
      </c>
      <c r="E2141" s="2">
        <v>2</v>
      </c>
      <c r="F2141" s="1" t="s">
        <v>2944</v>
      </c>
      <c r="H2141" s="1" t="s">
        <v>15</v>
      </c>
      <c r="I2141" s="1" t="s">
        <v>15</v>
      </c>
      <c r="J2141" s="1" t="s">
        <v>15</v>
      </c>
      <c r="K2141" s="1" t="s">
        <v>15</v>
      </c>
      <c r="L2141" s="1" t="s">
        <v>15</v>
      </c>
      <c r="R2141" s="2" t="s">
        <v>4438</v>
      </c>
      <c r="S2141" s="5" t="str">
        <f t="shared" si="39"/>
        <v>OGS</v>
      </c>
      <c r="T2141" s="5"/>
    </row>
    <row r="2142" spans="1:20" x14ac:dyDescent="0.3">
      <c r="A2142" s="1" t="s">
        <v>3054</v>
      </c>
      <c r="B2142" s="1" t="s">
        <v>3055</v>
      </c>
      <c r="C2142" s="1" t="s">
        <v>3056</v>
      </c>
      <c r="D2142" s="1" t="s">
        <v>15</v>
      </c>
      <c r="E2142" s="2">
        <v>2</v>
      </c>
      <c r="F2142" s="1" t="s">
        <v>2944</v>
      </c>
      <c r="H2142" s="1" t="s">
        <v>15</v>
      </c>
      <c r="I2142" s="1" t="s">
        <v>15</v>
      </c>
      <c r="J2142" s="1" t="s">
        <v>15</v>
      </c>
      <c r="K2142" s="1" t="s">
        <v>15</v>
      </c>
      <c r="L2142" s="1" t="s">
        <v>15</v>
      </c>
      <c r="R2142" s="2" t="s">
        <v>4438</v>
      </c>
      <c r="S2142" s="5" t="str">
        <f t="shared" si="39"/>
        <v>OGS</v>
      </c>
      <c r="T2142" s="5"/>
    </row>
    <row r="2143" spans="1:20" x14ac:dyDescent="0.3">
      <c r="A2143" s="1" t="s">
        <v>3057</v>
      </c>
      <c r="B2143" s="1" t="s">
        <v>3058</v>
      </c>
      <c r="C2143" s="1" t="s">
        <v>3059</v>
      </c>
      <c r="D2143" s="1" t="s">
        <v>15</v>
      </c>
      <c r="E2143" s="2">
        <v>2</v>
      </c>
      <c r="F2143" s="1" t="s">
        <v>2944</v>
      </c>
      <c r="H2143" s="1" t="s">
        <v>15</v>
      </c>
      <c r="I2143" s="1" t="s">
        <v>15</v>
      </c>
      <c r="J2143" s="1" t="s">
        <v>15</v>
      </c>
      <c r="K2143" s="1" t="s">
        <v>15</v>
      </c>
      <c r="L2143" s="1" t="s">
        <v>15</v>
      </c>
      <c r="R2143" s="2" t="s">
        <v>4438</v>
      </c>
      <c r="S2143" s="5" t="str">
        <f t="shared" si="39"/>
        <v>OGS</v>
      </c>
      <c r="T2143" s="5"/>
    </row>
    <row r="2144" spans="1:20" x14ac:dyDescent="0.3">
      <c r="A2144" s="1" t="s">
        <v>3060</v>
      </c>
      <c r="B2144" s="1" t="s">
        <v>3061</v>
      </c>
      <c r="C2144" s="1" t="s">
        <v>3062</v>
      </c>
      <c r="D2144" s="1" t="s">
        <v>15</v>
      </c>
      <c r="E2144" s="2">
        <v>1</v>
      </c>
      <c r="F2144" s="1" t="s">
        <v>3063</v>
      </c>
      <c r="H2144" s="1" t="s">
        <v>15</v>
      </c>
      <c r="I2144" s="1" t="s">
        <v>15</v>
      </c>
      <c r="J2144" s="1" t="s">
        <v>15</v>
      </c>
      <c r="K2144" s="1" t="s">
        <v>15</v>
      </c>
      <c r="L2144" s="1" t="s">
        <v>15</v>
      </c>
      <c r="R2144" s="2" t="s">
        <v>4438</v>
      </c>
      <c r="S2144" s="5" t="str">
        <f t="shared" si="39"/>
        <v>GFI</v>
      </c>
      <c r="T2144" s="5" t="s">
        <v>3063</v>
      </c>
    </row>
    <row r="2145" spans="1:20" x14ac:dyDescent="0.3">
      <c r="A2145" s="1" t="s">
        <v>3064</v>
      </c>
      <c r="B2145" s="1" t="s">
        <v>3065</v>
      </c>
      <c r="C2145" s="1" t="s">
        <v>3066</v>
      </c>
      <c r="D2145" s="1" t="s">
        <v>15</v>
      </c>
      <c r="E2145" s="2">
        <v>2</v>
      </c>
      <c r="F2145" s="1" t="s">
        <v>3063</v>
      </c>
      <c r="H2145" s="1" t="s">
        <v>15</v>
      </c>
      <c r="I2145" s="1" t="s">
        <v>15</v>
      </c>
      <c r="J2145" s="1" t="s">
        <v>15</v>
      </c>
      <c r="K2145" s="1" t="s">
        <v>15</v>
      </c>
      <c r="L2145" s="1" t="s">
        <v>15</v>
      </c>
      <c r="R2145" s="2" t="s">
        <v>4438</v>
      </c>
      <c r="S2145" s="5" t="str">
        <f t="shared" si="39"/>
        <v>GFI</v>
      </c>
      <c r="T2145" s="5" t="s">
        <v>3063</v>
      </c>
    </row>
    <row r="2146" spans="1:20" x14ac:dyDescent="0.3">
      <c r="A2146" s="1" t="s">
        <v>3067</v>
      </c>
      <c r="B2146" s="1" t="s">
        <v>3068</v>
      </c>
      <c r="C2146" s="1" t="s">
        <v>3069</v>
      </c>
      <c r="D2146" s="1" t="s">
        <v>15</v>
      </c>
      <c r="E2146" s="2">
        <v>2</v>
      </c>
      <c r="F2146" s="1" t="s">
        <v>3063</v>
      </c>
      <c r="H2146" s="1" t="s">
        <v>15</v>
      </c>
      <c r="I2146" s="1" t="s">
        <v>15</v>
      </c>
      <c r="J2146" s="1" t="s">
        <v>15</v>
      </c>
      <c r="K2146" s="1" t="s">
        <v>15</v>
      </c>
      <c r="L2146" s="1" t="s">
        <v>15</v>
      </c>
      <c r="R2146" s="2" t="s">
        <v>4438</v>
      </c>
      <c r="S2146" s="5" t="str">
        <f t="shared" si="39"/>
        <v>GFI</v>
      </c>
      <c r="T2146" s="5" t="s">
        <v>3063</v>
      </c>
    </row>
    <row r="2147" spans="1:20" x14ac:dyDescent="0.3">
      <c r="A2147" s="1" t="s">
        <v>3070</v>
      </c>
      <c r="B2147" s="1" t="s">
        <v>3071</v>
      </c>
      <c r="C2147" s="1" t="s">
        <v>3072</v>
      </c>
      <c r="D2147" s="1" t="s">
        <v>15</v>
      </c>
      <c r="E2147" s="2">
        <v>2</v>
      </c>
      <c r="F2147" s="1" t="s">
        <v>3063</v>
      </c>
      <c r="H2147" s="1" t="s">
        <v>15</v>
      </c>
      <c r="I2147" s="1" t="s">
        <v>15</v>
      </c>
      <c r="J2147" s="1" t="s">
        <v>15</v>
      </c>
      <c r="K2147" s="1" t="s">
        <v>15</v>
      </c>
      <c r="L2147" s="1" t="s">
        <v>15</v>
      </c>
      <c r="R2147" s="2" t="s">
        <v>4438</v>
      </c>
      <c r="S2147" s="5" t="str">
        <f t="shared" si="39"/>
        <v>GFI</v>
      </c>
      <c r="T2147" s="5" t="s">
        <v>3063</v>
      </c>
    </row>
    <row r="2148" spans="1:20" x14ac:dyDescent="0.3">
      <c r="A2148" s="1" t="s">
        <v>3073</v>
      </c>
      <c r="B2148" s="1" t="s">
        <v>3074</v>
      </c>
      <c r="C2148" s="1" t="s">
        <v>3075</v>
      </c>
      <c r="D2148" s="1" t="s">
        <v>15</v>
      </c>
      <c r="E2148" s="2">
        <v>2</v>
      </c>
      <c r="F2148" s="1" t="s">
        <v>3063</v>
      </c>
      <c r="H2148" s="1" t="s">
        <v>15</v>
      </c>
      <c r="I2148" s="1" t="s">
        <v>15</v>
      </c>
      <c r="J2148" s="1" t="s">
        <v>15</v>
      </c>
      <c r="K2148" s="1" t="s">
        <v>15</v>
      </c>
      <c r="L2148" s="1" t="s">
        <v>15</v>
      </c>
      <c r="R2148" s="2" t="s">
        <v>4438</v>
      </c>
      <c r="S2148" s="5" t="str">
        <f t="shared" si="39"/>
        <v>GFI</v>
      </c>
      <c r="T2148" s="5" t="s">
        <v>3063</v>
      </c>
    </row>
    <row r="2149" spans="1:20" x14ac:dyDescent="0.3">
      <c r="A2149" s="1" t="s">
        <v>3076</v>
      </c>
      <c r="B2149" s="1" t="s">
        <v>2875</v>
      </c>
      <c r="C2149" s="1" t="s">
        <v>3075</v>
      </c>
      <c r="D2149" s="1" t="s">
        <v>15</v>
      </c>
      <c r="E2149" s="2">
        <v>3</v>
      </c>
      <c r="F2149" s="1" t="s">
        <v>3063</v>
      </c>
      <c r="H2149" s="1" t="s">
        <v>15</v>
      </c>
      <c r="I2149" s="1" t="s">
        <v>15</v>
      </c>
      <c r="J2149" s="1" t="s">
        <v>15</v>
      </c>
      <c r="K2149" s="1" t="s">
        <v>15</v>
      </c>
      <c r="L2149" s="1" t="s">
        <v>15</v>
      </c>
      <c r="R2149" s="2" t="s">
        <v>4438</v>
      </c>
      <c r="S2149" s="5" t="str">
        <f t="shared" si="39"/>
        <v>GFI</v>
      </c>
      <c r="T2149" s="5" t="s">
        <v>3063</v>
      </c>
    </row>
    <row r="2150" spans="1:20" x14ac:dyDescent="0.3">
      <c r="A2150" s="1" t="s">
        <v>3077</v>
      </c>
      <c r="B2150" s="1" t="s">
        <v>3078</v>
      </c>
      <c r="C2150" s="1" t="s">
        <v>3075</v>
      </c>
      <c r="D2150" s="1" t="s">
        <v>15</v>
      </c>
      <c r="E2150" s="2">
        <v>3</v>
      </c>
      <c r="F2150" s="1" t="s">
        <v>3063</v>
      </c>
      <c r="H2150" s="1" t="s">
        <v>15</v>
      </c>
      <c r="I2150" s="1" t="s">
        <v>15</v>
      </c>
      <c r="J2150" s="1" t="s">
        <v>15</v>
      </c>
      <c r="K2150" s="1" t="s">
        <v>15</v>
      </c>
      <c r="L2150" s="1" t="s">
        <v>15</v>
      </c>
      <c r="R2150" s="2" t="s">
        <v>4438</v>
      </c>
      <c r="S2150" s="5" t="str">
        <f t="shared" si="39"/>
        <v>GFI</v>
      </c>
      <c r="T2150" s="5" t="s">
        <v>3063</v>
      </c>
    </row>
    <row r="2151" spans="1:20" x14ac:dyDescent="0.3">
      <c r="A2151" s="1" t="s">
        <v>3079</v>
      </c>
      <c r="B2151" s="1" t="s">
        <v>3080</v>
      </c>
      <c r="C2151" s="1" t="s">
        <v>3081</v>
      </c>
      <c r="D2151" s="1" t="s">
        <v>15</v>
      </c>
      <c r="E2151" s="2">
        <v>2</v>
      </c>
      <c r="F2151" s="1" t="s">
        <v>3063</v>
      </c>
      <c r="H2151" s="1" t="s">
        <v>15</v>
      </c>
      <c r="I2151" s="1" t="s">
        <v>15</v>
      </c>
      <c r="J2151" s="1" t="s">
        <v>15</v>
      </c>
      <c r="K2151" s="1" t="s">
        <v>15</v>
      </c>
      <c r="L2151" s="1" t="s">
        <v>15</v>
      </c>
      <c r="R2151" s="2" t="s">
        <v>4438</v>
      </c>
      <c r="S2151" s="5" t="str">
        <f t="shared" si="39"/>
        <v>GFI</v>
      </c>
      <c r="T2151" s="5" t="s">
        <v>3063</v>
      </c>
    </row>
    <row r="2152" spans="1:20" x14ac:dyDescent="0.3">
      <c r="A2152" s="1" t="s">
        <v>3082</v>
      </c>
      <c r="B2152" s="1" t="s">
        <v>3083</v>
      </c>
      <c r="C2152" s="1" t="s">
        <v>3084</v>
      </c>
      <c r="D2152" s="1" t="s">
        <v>15</v>
      </c>
      <c r="E2152" s="2">
        <v>2</v>
      </c>
      <c r="F2152" s="1" t="s">
        <v>3063</v>
      </c>
      <c r="H2152" s="1" t="s">
        <v>15</v>
      </c>
      <c r="I2152" s="1" t="s">
        <v>15</v>
      </c>
      <c r="J2152" s="1" t="s">
        <v>15</v>
      </c>
      <c r="K2152" s="1" t="s">
        <v>15</v>
      </c>
      <c r="L2152" s="1" t="s">
        <v>15</v>
      </c>
      <c r="R2152" s="2" t="s">
        <v>4438</v>
      </c>
      <c r="S2152" s="5" t="str">
        <f t="shared" si="39"/>
        <v>GFI</v>
      </c>
      <c r="T2152" s="5" t="s">
        <v>3063</v>
      </c>
    </row>
    <row r="2153" spans="1:20" x14ac:dyDescent="0.3">
      <c r="A2153" s="1" t="s">
        <v>3085</v>
      </c>
      <c r="B2153" s="1" t="s">
        <v>3086</v>
      </c>
      <c r="C2153" s="1" t="s">
        <v>3087</v>
      </c>
      <c r="D2153" s="1" t="s">
        <v>15</v>
      </c>
      <c r="E2153" s="2">
        <v>2</v>
      </c>
      <c r="F2153" s="1" t="s">
        <v>3063</v>
      </c>
      <c r="H2153" s="1" t="s">
        <v>15</v>
      </c>
      <c r="I2153" s="1" t="s">
        <v>15</v>
      </c>
      <c r="J2153" s="1" t="s">
        <v>15</v>
      </c>
      <c r="K2153" s="1" t="s">
        <v>15</v>
      </c>
      <c r="L2153" s="1" t="s">
        <v>15</v>
      </c>
      <c r="R2153" s="2" t="s">
        <v>4438</v>
      </c>
      <c r="S2153" s="5" t="str">
        <f t="shared" si="39"/>
        <v>GFI</v>
      </c>
      <c r="T2153" s="5" t="s">
        <v>3063</v>
      </c>
    </row>
    <row r="2154" spans="1:20" x14ac:dyDescent="0.3">
      <c r="A2154" s="1" t="s">
        <v>3088</v>
      </c>
      <c r="B2154" s="1" t="s">
        <v>3089</v>
      </c>
      <c r="C2154" s="1" t="s">
        <v>3090</v>
      </c>
      <c r="D2154" s="1" t="s">
        <v>15</v>
      </c>
      <c r="E2154" s="2">
        <v>2</v>
      </c>
      <c r="F2154" s="1" t="s">
        <v>3063</v>
      </c>
      <c r="H2154" s="1" t="s">
        <v>15</v>
      </c>
      <c r="I2154" s="1" t="s">
        <v>15</v>
      </c>
      <c r="J2154" s="1" t="s">
        <v>15</v>
      </c>
      <c r="K2154" s="1" t="s">
        <v>15</v>
      </c>
      <c r="L2154" s="1" t="s">
        <v>15</v>
      </c>
      <c r="R2154" s="2" t="s">
        <v>4438</v>
      </c>
      <c r="S2154" s="5" t="str">
        <f t="shared" si="39"/>
        <v>GFI</v>
      </c>
      <c r="T2154" s="5" t="s">
        <v>3063</v>
      </c>
    </row>
    <row r="2155" spans="1:20" x14ac:dyDescent="0.3">
      <c r="A2155" s="1" t="s">
        <v>3091</v>
      </c>
      <c r="B2155" s="1" t="s">
        <v>3092</v>
      </c>
      <c r="C2155" s="1" t="s">
        <v>3093</v>
      </c>
      <c r="D2155" s="1" t="s">
        <v>15</v>
      </c>
      <c r="E2155" s="2">
        <v>2</v>
      </c>
      <c r="F2155" s="1" t="s">
        <v>3063</v>
      </c>
      <c r="H2155" s="1" t="s">
        <v>15</v>
      </c>
      <c r="I2155" s="1" t="s">
        <v>15</v>
      </c>
      <c r="J2155" s="1" t="s">
        <v>15</v>
      </c>
      <c r="K2155" s="1" t="s">
        <v>15</v>
      </c>
      <c r="L2155" s="1" t="s">
        <v>15</v>
      </c>
      <c r="R2155" s="2" t="s">
        <v>4438</v>
      </c>
      <c r="S2155" s="5" t="str">
        <f t="shared" si="39"/>
        <v>GFI</v>
      </c>
      <c r="T2155" s="5" t="s">
        <v>3063</v>
      </c>
    </row>
    <row r="2156" spans="1:20" x14ac:dyDescent="0.3">
      <c r="A2156" s="1" t="s">
        <v>3094</v>
      </c>
      <c r="B2156" s="1" t="s">
        <v>3095</v>
      </c>
      <c r="C2156" s="1" t="s">
        <v>3096</v>
      </c>
      <c r="D2156" s="1" t="s">
        <v>15</v>
      </c>
      <c r="E2156" s="2">
        <v>2</v>
      </c>
      <c r="F2156" s="1" t="s">
        <v>3063</v>
      </c>
      <c r="H2156" s="1" t="s">
        <v>15</v>
      </c>
      <c r="I2156" s="1" t="s">
        <v>15</v>
      </c>
      <c r="J2156" s="1" t="s">
        <v>15</v>
      </c>
      <c r="K2156" s="1" t="s">
        <v>15</v>
      </c>
      <c r="L2156" s="1" t="s">
        <v>15</v>
      </c>
      <c r="R2156" s="2" t="s">
        <v>4438</v>
      </c>
      <c r="S2156" s="5" t="str">
        <f t="shared" si="39"/>
        <v>GFI</v>
      </c>
      <c r="T2156" s="5" t="s">
        <v>3063</v>
      </c>
    </row>
    <row r="2157" spans="1:20" x14ac:dyDescent="0.3">
      <c r="A2157" s="1" t="s">
        <v>3097</v>
      </c>
      <c r="B2157" s="1" t="s">
        <v>3098</v>
      </c>
      <c r="C2157" s="1" t="s">
        <v>3099</v>
      </c>
      <c r="D2157" s="1" t="s">
        <v>15</v>
      </c>
      <c r="E2157" s="2">
        <v>2</v>
      </c>
      <c r="F2157" s="1" t="s">
        <v>3063</v>
      </c>
      <c r="H2157" s="1" t="s">
        <v>15</v>
      </c>
      <c r="I2157" s="1" t="s">
        <v>15</v>
      </c>
      <c r="J2157" s="1" t="s">
        <v>15</v>
      </c>
      <c r="K2157" s="1" t="s">
        <v>15</v>
      </c>
      <c r="L2157" s="1" t="s">
        <v>15</v>
      </c>
      <c r="R2157" s="2" t="s">
        <v>4438</v>
      </c>
      <c r="S2157" s="5" t="str">
        <f t="shared" si="39"/>
        <v>GFI</v>
      </c>
      <c r="T2157" s="5" t="s">
        <v>3063</v>
      </c>
    </row>
    <row r="2158" spans="1:20" x14ac:dyDescent="0.3">
      <c r="A2158" s="1" t="s">
        <v>5237</v>
      </c>
      <c r="B2158" s="1" t="s">
        <v>5251</v>
      </c>
      <c r="C2158" s="1" t="s">
        <v>3062</v>
      </c>
      <c r="D2158" s="1" t="s">
        <v>15</v>
      </c>
      <c r="E2158" s="2">
        <v>1</v>
      </c>
      <c r="F2158" s="1" t="s">
        <v>3063</v>
      </c>
      <c r="H2158" s="1" t="s">
        <v>15</v>
      </c>
      <c r="I2158" s="1" t="s">
        <v>15</v>
      </c>
      <c r="J2158" s="1" t="s">
        <v>15</v>
      </c>
      <c r="K2158" s="1" t="s">
        <v>15</v>
      </c>
      <c r="L2158" s="1" t="s">
        <v>15</v>
      </c>
      <c r="R2158" s="2" t="s">
        <v>4438</v>
      </c>
      <c r="S2158" s="5" t="str">
        <f t="shared" si="39"/>
        <v>GFI</v>
      </c>
      <c r="T2158" s="5" t="s">
        <v>4468</v>
      </c>
    </row>
    <row r="2159" spans="1:20" x14ac:dyDescent="0.3">
      <c r="A2159" s="1" t="s">
        <v>5238</v>
      </c>
      <c r="B2159" s="1" t="s">
        <v>3065</v>
      </c>
      <c r="C2159" s="1" t="s">
        <v>3066</v>
      </c>
      <c r="D2159" s="1" t="s">
        <v>15</v>
      </c>
      <c r="E2159" s="2">
        <v>2</v>
      </c>
      <c r="F2159" s="1" t="s">
        <v>3063</v>
      </c>
      <c r="H2159" s="1" t="s">
        <v>15</v>
      </c>
      <c r="I2159" s="1" t="s">
        <v>15</v>
      </c>
      <c r="J2159" s="1" t="s">
        <v>15</v>
      </c>
      <c r="K2159" s="1" t="s">
        <v>15</v>
      </c>
      <c r="L2159" s="1" t="s">
        <v>15</v>
      </c>
      <c r="R2159" s="2" t="s">
        <v>4438</v>
      </c>
      <c r="S2159" s="5" t="str">
        <f t="shared" si="39"/>
        <v>GFI</v>
      </c>
      <c r="T2159" s="5" t="s">
        <v>4468</v>
      </c>
    </row>
    <row r="2160" spans="1:20" x14ac:dyDescent="0.3">
      <c r="A2160" s="1" t="s">
        <v>5239</v>
      </c>
      <c r="B2160" s="1" t="s">
        <v>3068</v>
      </c>
      <c r="C2160" s="1" t="s">
        <v>3069</v>
      </c>
      <c r="D2160" s="1" t="s">
        <v>15</v>
      </c>
      <c r="E2160" s="2">
        <v>2</v>
      </c>
      <c r="F2160" s="1" t="s">
        <v>3063</v>
      </c>
      <c r="H2160" s="1" t="s">
        <v>15</v>
      </c>
      <c r="I2160" s="1" t="s">
        <v>15</v>
      </c>
      <c r="J2160" s="1" t="s">
        <v>15</v>
      </c>
      <c r="K2160" s="1" t="s">
        <v>15</v>
      </c>
      <c r="L2160" s="1" t="s">
        <v>15</v>
      </c>
      <c r="R2160" s="2" t="s">
        <v>4438</v>
      </c>
      <c r="S2160" s="5" t="str">
        <f t="shared" si="39"/>
        <v>GFI</v>
      </c>
      <c r="T2160" s="5" t="s">
        <v>4468</v>
      </c>
    </row>
    <row r="2161" spans="1:20" x14ac:dyDescent="0.3">
      <c r="A2161" s="1" t="s">
        <v>5240</v>
      </c>
      <c r="B2161" s="1" t="s">
        <v>3071</v>
      </c>
      <c r="C2161" s="1" t="s">
        <v>3072</v>
      </c>
      <c r="D2161" s="1" t="s">
        <v>15</v>
      </c>
      <c r="E2161" s="2">
        <v>2</v>
      </c>
      <c r="F2161" s="1" t="s">
        <v>3063</v>
      </c>
      <c r="H2161" s="1" t="s">
        <v>15</v>
      </c>
      <c r="I2161" s="1" t="s">
        <v>15</v>
      </c>
      <c r="J2161" s="1" t="s">
        <v>15</v>
      </c>
      <c r="K2161" s="1" t="s">
        <v>15</v>
      </c>
      <c r="L2161" s="1" t="s">
        <v>15</v>
      </c>
      <c r="R2161" s="2" t="s">
        <v>4438</v>
      </c>
      <c r="S2161" s="5" t="str">
        <f t="shared" si="39"/>
        <v>GFI</v>
      </c>
      <c r="T2161" s="5" t="s">
        <v>4468</v>
      </c>
    </row>
    <row r="2162" spans="1:20" x14ac:dyDescent="0.3">
      <c r="A2162" s="1" t="s">
        <v>5241</v>
      </c>
      <c r="B2162" s="1" t="s">
        <v>3074</v>
      </c>
      <c r="C2162" s="1" t="s">
        <v>3075</v>
      </c>
      <c r="D2162" s="1" t="s">
        <v>15</v>
      </c>
      <c r="E2162" s="2">
        <v>2</v>
      </c>
      <c r="F2162" s="1" t="s">
        <v>3063</v>
      </c>
      <c r="H2162" s="1" t="s">
        <v>15</v>
      </c>
      <c r="I2162" s="1" t="s">
        <v>15</v>
      </c>
      <c r="J2162" s="1" t="s">
        <v>15</v>
      </c>
      <c r="K2162" s="1" t="s">
        <v>15</v>
      </c>
      <c r="L2162" s="1" t="s">
        <v>15</v>
      </c>
      <c r="R2162" s="2" t="s">
        <v>4438</v>
      </c>
      <c r="S2162" s="5" t="str">
        <f t="shared" si="39"/>
        <v>GFI</v>
      </c>
      <c r="T2162" s="5" t="s">
        <v>4468</v>
      </c>
    </row>
    <row r="2163" spans="1:20" x14ac:dyDescent="0.3">
      <c r="A2163" s="1" t="s">
        <v>5242</v>
      </c>
      <c r="B2163" s="1" t="s">
        <v>2875</v>
      </c>
      <c r="C2163" s="1" t="s">
        <v>3075</v>
      </c>
      <c r="D2163" s="1" t="s">
        <v>15</v>
      </c>
      <c r="E2163" s="2">
        <v>3</v>
      </c>
      <c r="F2163" s="1" t="s">
        <v>3063</v>
      </c>
      <c r="H2163" s="1" t="s">
        <v>15</v>
      </c>
      <c r="I2163" s="1" t="s">
        <v>15</v>
      </c>
      <c r="J2163" s="1" t="s">
        <v>15</v>
      </c>
      <c r="K2163" s="1" t="s">
        <v>15</v>
      </c>
      <c r="L2163" s="1" t="s">
        <v>15</v>
      </c>
      <c r="R2163" s="2" t="s">
        <v>4438</v>
      </c>
      <c r="S2163" s="5" t="str">
        <f t="shared" si="39"/>
        <v>GFI</v>
      </c>
      <c r="T2163" s="5" t="s">
        <v>4468</v>
      </c>
    </row>
    <row r="2164" spans="1:20" x14ac:dyDescent="0.3">
      <c r="A2164" s="1" t="s">
        <v>5243</v>
      </c>
      <c r="B2164" s="1" t="s">
        <v>3078</v>
      </c>
      <c r="C2164" s="1" t="s">
        <v>3075</v>
      </c>
      <c r="D2164" s="1" t="s">
        <v>15</v>
      </c>
      <c r="E2164" s="2">
        <v>3</v>
      </c>
      <c r="F2164" s="1" t="s">
        <v>3063</v>
      </c>
      <c r="H2164" s="1" t="s">
        <v>15</v>
      </c>
      <c r="I2164" s="1" t="s">
        <v>15</v>
      </c>
      <c r="J2164" s="1" t="s">
        <v>15</v>
      </c>
      <c r="K2164" s="1" t="s">
        <v>15</v>
      </c>
      <c r="L2164" s="1" t="s">
        <v>15</v>
      </c>
      <c r="R2164" s="2" t="s">
        <v>4438</v>
      </c>
      <c r="S2164" s="5" t="str">
        <f t="shared" si="39"/>
        <v>GFI</v>
      </c>
      <c r="T2164" s="5" t="s">
        <v>4468</v>
      </c>
    </row>
    <row r="2165" spans="1:20" x14ac:dyDescent="0.3">
      <c r="A2165" s="1" t="s">
        <v>5244</v>
      </c>
      <c r="B2165" s="1" t="s">
        <v>3080</v>
      </c>
      <c r="C2165" s="1" t="s">
        <v>3081</v>
      </c>
      <c r="D2165" s="1" t="s">
        <v>15</v>
      </c>
      <c r="E2165" s="2">
        <v>2</v>
      </c>
      <c r="F2165" s="1" t="s">
        <v>3063</v>
      </c>
      <c r="H2165" s="1" t="s">
        <v>15</v>
      </c>
      <c r="I2165" s="1" t="s">
        <v>15</v>
      </c>
      <c r="J2165" s="1" t="s">
        <v>15</v>
      </c>
      <c r="K2165" s="1" t="s">
        <v>15</v>
      </c>
      <c r="L2165" s="1" t="s">
        <v>15</v>
      </c>
      <c r="R2165" s="2" t="s">
        <v>4438</v>
      </c>
      <c r="S2165" s="5" t="str">
        <f t="shared" si="39"/>
        <v>GFI</v>
      </c>
      <c r="T2165" s="5" t="s">
        <v>4468</v>
      </c>
    </row>
    <row r="2166" spans="1:20" x14ac:dyDescent="0.3">
      <c r="A2166" s="1" t="s">
        <v>5245</v>
      </c>
      <c r="B2166" s="1" t="s">
        <v>3083</v>
      </c>
      <c r="C2166" s="1" t="s">
        <v>3084</v>
      </c>
      <c r="D2166" s="1" t="s">
        <v>15</v>
      </c>
      <c r="E2166" s="2">
        <v>2</v>
      </c>
      <c r="F2166" s="1" t="s">
        <v>3063</v>
      </c>
      <c r="H2166" s="1" t="s">
        <v>15</v>
      </c>
      <c r="I2166" s="1" t="s">
        <v>15</v>
      </c>
      <c r="J2166" s="1" t="s">
        <v>15</v>
      </c>
      <c r="K2166" s="1" t="s">
        <v>15</v>
      </c>
      <c r="L2166" s="1" t="s">
        <v>15</v>
      </c>
      <c r="R2166" s="2" t="s">
        <v>4438</v>
      </c>
      <c r="S2166" s="5" t="str">
        <f t="shared" si="39"/>
        <v>GFI</v>
      </c>
      <c r="T2166" s="5" t="s">
        <v>4468</v>
      </c>
    </row>
    <row r="2167" spans="1:20" x14ac:dyDescent="0.3">
      <c r="A2167" s="1" t="s">
        <v>5246</v>
      </c>
      <c r="B2167" s="1" t="s">
        <v>3086</v>
      </c>
      <c r="C2167" s="1" t="s">
        <v>3087</v>
      </c>
      <c r="D2167" s="1" t="s">
        <v>15</v>
      </c>
      <c r="E2167" s="2">
        <v>2</v>
      </c>
      <c r="F2167" s="1" t="s">
        <v>3063</v>
      </c>
      <c r="H2167" s="1" t="s">
        <v>15</v>
      </c>
      <c r="I2167" s="1" t="s">
        <v>15</v>
      </c>
      <c r="J2167" s="1" t="s">
        <v>15</v>
      </c>
      <c r="K2167" s="1" t="s">
        <v>15</v>
      </c>
      <c r="L2167" s="1" t="s">
        <v>15</v>
      </c>
      <c r="R2167" s="2" t="s">
        <v>4438</v>
      </c>
      <c r="S2167" s="5" t="str">
        <f t="shared" si="39"/>
        <v>GFI</v>
      </c>
      <c r="T2167" s="5" t="s">
        <v>4468</v>
      </c>
    </row>
    <row r="2168" spans="1:20" x14ac:dyDescent="0.3">
      <c r="A2168" s="1" t="s">
        <v>5247</v>
      </c>
      <c r="B2168" s="1" t="s">
        <v>3089</v>
      </c>
      <c r="C2168" s="1" t="s">
        <v>3090</v>
      </c>
      <c r="D2168" s="1" t="s">
        <v>15</v>
      </c>
      <c r="E2168" s="2">
        <v>2</v>
      </c>
      <c r="F2168" s="1" t="s">
        <v>3063</v>
      </c>
      <c r="H2168" s="1" t="s">
        <v>15</v>
      </c>
      <c r="I2168" s="1" t="s">
        <v>15</v>
      </c>
      <c r="J2168" s="1" t="s">
        <v>15</v>
      </c>
      <c r="K2168" s="1" t="s">
        <v>15</v>
      </c>
      <c r="L2168" s="1" t="s">
        <v>15</v>
      </c>
      <c r="R2168" s="2" t="s">
        <v>4438</v>
      </c>
      <c r="S2168" s="5" t="str">
        <f t="shared" si="39"/>
        <v>GFI</v>
      </c>
      <c r="T2168" s="5" t="s">
        <v>4468</v>
      </c>
    </row>
    <row r="2169" spans="1:20" x14ac:dyDescent="0.3">
      <c r="A2169" s="1" t="s">
        <v>5248</v>
      </c>
      <c r="B2169" s="1" t="s">
        <v>3092</v>
      </c>
      <c r="C2169" s="1" t="s">
        <v>3093</v>
      </c>
      <c r="D2169" s="1" t="s">
        <v>15</v>
      </c>
      <c r="E2169" s="2">
        <v>2</v>
      </c>
      <c r="F2169" s="1" t="s">
        <v>3063</v>
      </c>
      <c r="H2169" s="1" t="s">
        <v>15</v>
      </c>
      <c r="I2169" s="1" t="s">
        <v>15</v>
      </c>
      <c r="J2169" s="1" t="s">
        <v>15</v>
      </c>
      <c r="K2169" s="1" t="s">
        <v>15</v>
      </c>
      <c r="L2169" s="1" t="s">
        <v>15</v>
      </c>
      <c r="R2169" s="2" t="s">
        <v>4438</v>
      </c>
      <c r="S2169" s="5" t="str">
        <f t="shared" si="39"/>
        <v>GFI</v>
      </c>
      <c r="T2169" s="5" t="s">
        <v>4468</v>
      </c>
    </row>
    <row r="2170" spans="1:20" x14ac:dyDescent="0.3">
      <c r="A2170" s="1" t="s">
        <v>5249</v>
      </c>
      <c r="B2170" s="1" t="s">
        <v>3095</v>
      </c>
      <c r="C2170" s="1" t="s">
        <v>3096</v>
      </c>
      <c r="D2170" s="1" t="s">
        <v>15</v>
      </c>
      <c r="E2170" s="2">
        <v>2</v>
      </c>
      <c r="F2170" s="1" t="s">
        <v>3063</v>
      </c>
      <c r="H2170" s="1" t="s">
        <v>15</v>
      </c>
      <c r="I2170" s="1" t="s">
        <v>15</v>
      </c>
      <c r="J2170" s="1" t="s">
        <v>15</v>
      </c>
      <c r="K2170" s="1" t="s">
        <v>15</v>
      </c>
      <c r="L2170" s="1" t="s">
        <v>15</v>
      </c>
      <c r="R2170" s="2" t="s">
        <v>4438</v>
      </c>
      <c r="S2170" s="5" t="str">
        <f t="shared" si="39"/>
        <v>GFI</v>
      </c>
      <c r="T2170" s="5" t="s">
        <v>4468</v>
      </c>
    </row>
    <row r="2171" spans="1:20" x14ac:dyDescent="0.3">
      <c r="A2171" s="1" t="s">
        <v>5250</v>
      </c>
      <c r="B2171" s="1" t="s">
        <v>3098</v>
      </c>
      <c r="C2171" s="1" t="s">
        <v>3099</v>
      </c>
      <c r="D2171" s="1" t="s">
        <v>15</v>
      </c>
      <c r="E2171" s="2">
        <v>2</v>
      </c>
      <c r="F2171" s="1" t="s">
        <v>3063</v>
      </c>
      <c r="H2171" s="1" t="s">
        <v>15</v>
      </c>
      <c r="I2171" s="1" t="s">
        <v>15</v>
      </c>
      <c r="J2171" s="1" t="s">
        <v>15</v>
      </c>
      <c r="K2171" s="1" t="s">
        <v>15</v>
      </c>
      <c r="L2171" s="1" t="s">
        <v>15</v>
      </c>
      <c r="R2171" s="2" t="s">
        <v>4438</v>
      </c>
      <c r="S2171" s="5" t="str">
        <f t="shared" si="39"/>
        <v>GFI</v>
      </c>
      <c r="T2171" s="5" t="s">
        <v>4468</v>
      </c>
    </row>
    <row r="2172" spans="1:20" x14ac:dyDescent="0.3">
      <c r="A2172" s="1" t="s">
        <v>3100</v>
      </c>
      <c r="B2172" s="1" t="s">
        <v>3101</v>
      </c>
      <c r="C2172" s="1" t="s">
        <v>3102</v>
      </c>
      <c r="D2172" s="1" t="s">
        <v>15</v>
      </c>
      <c r="E2172" s="2">
        <v>1</v>
      </c>
      <c r="F2172" s="1" t="s">
        <v>3103</v>
      </c>
      <c r="H2172" s="1" t="s">
        <v>15</v>
      </c>
      <c r="I2172" s="1" t="s">
        <v>15</v>
      </c>
      <c r="J2172" s="1" t="s">
        <v>15</v>
      </c>
      <c r="K2172" s="1" t="s">
        <v>15</v>
      </c>
      <c r="L2172" s="1" t="s">
        <v>15</v>
      </c>
      <c r="R2172" s="2" t="s">
        <v>4439</v>
      </c>
      <c r="S2172" s="5" t="str">
        <f t="shared" si="39"/>
        <v>PFI</v>
      </c>
      <c r="T2172" s="5"/>
    </row>
    <row r="2173" spans="1:20" x14ac:dyDescent="0.3">
      <c r="A2173" s="1" t="s">
        <v>3104</v>
      </c>
      <c r="B2173" s="1" t="s">
        <v>3105</v>
      </c>
      <c r="C2173" s="1" t="s">
        <v>3106</v>
      </c>
      <c r="D2173" s="1" t="s">
        <v>15</v>
      </c>
      <c r="E2173" s="2">
        <v>2</v>
      </c>
      <c r="F2173" s="1" t="s">
        <v>3103</v>
      </c>
      <c r="H2173" s="1" t="s">
        <v>15</v>
      </c>
      <c r="I2173" s="1" t="s">
        <v>15</v>
      </c>
      <c r="J2173" s="1" t="s">
        <v>15</v>
      </c>
      <c r="K2173" s="1" t="s">
        <v>15</v>
      </c>
      <c r="L2173" s="1" t="s">
        <v>15</v>
      </c>
      <c r="R2173" s="2" t="s">
        <v>4439</v>
      </c>
      <c r="S2173" s="5" t="str">
        <f t="shared" si="39"/>
        <v>PFI</v>
      </c>
      <c r="T2173" s="5"/>
    </row>
    <row r="2174" spans="1:20" x14ac:dyDescent="0.3">
      <c r="A2174" s="1" t="s">
        <v>3107</v>
      </c>
      <c r="B2174" s="1" t="s">
        <v>3108</v>
      </c>
      <c r="C2174" s="1" t="s">
        <v>3109</v>
      </c>
      <c r="D2174" s="1" t="s">
        <v>15</v>
      </c>
      <c r="E2174" s="2">
        <v>2</v>
      </c>
      <c r="F2174" s="1" t="s">
        <v>3103</v>
      </c>
      <c r="H2174" s="1" t="s">
        <v>15</v>
      </c>
      <c r="I2174" s="1" t="s">
        <v>15</v>
      </c>
      <c r="J2174" s="1" t="s">
        <v>15</v>
      </c>
      <c r="K2174" s="1" t="s">
        <v>15</v>
      </c>
      <c r="L2174" s="1" t="s">
        <v>15</v>
      </c>
      <c r="R2174" s="2" t="s">
        <v>4439</v>
      </c>
      <c r="S2174" s="5" t="str">
        <f t="shared" si="39"/>
        <v>PFI</v>
      </c>
      <c r="T2174" s="5"/>
    </row>
    <row r="2175" spans="1:20" x14ac:dyDescent="0.3">
      <c r="A2175" s="1" t="s">
        <v>3110</v>
      </c>
      <c r="B2175" s="1" t="s">
        <v>3111</v>
      </c>
      <c r="C2175" s="1" t="s">
        <v>3112</v>
      </c>
      <c r="D2175" s="1" t="s">
        <v>15</v>
      </c>
      <c r="E2175" s="2">
        <v>2</v>
      </c>
      <c r="F2175" s="1" t="s">
        <v>3103</v>
      </c>
      <c r="H2175" s="1" t="s">
        <v>15</v>
      </c>
      <c r="I2175" s="1" t="s">
        <v>15</v>
      </c>
      <c r="J2175" s="1" t="s">
        <v>15</v>
      </c>
      <c r="K2175" s="1" t="s">
        <v>15</v>
      </c>
      <c r="L2175" s="1" t="s">
        <v>15</v>
      </c>
      <c r="R2175" s="2" t="s">
        <v>4439</v>
      </c>
      <c r="S2175" s="5" t="str">
        <f t="shared" si="39"/>
        <v>PFI</v>
      </c>
      <c r="T2175" s="5"/>
    </row>
    <row r="2176" spans="1:20" x14ac:dyDescent="0.3">
      <c r="A2176" s="1" t="s">
        <v>3113</v>
      </c>
      <c r="B2176" s="1" t="s">
        <v>3114</v>
      </c>
      <c r="C2176" s="1" t="s">
        <v>3115</v>
      </c>
      <c r="D2176" s="1" t="s">
        <v>15</v>
      </c>
      <c r="E2176" s="2">
        <v>2</v>
      </c>
      <c r="F2176" s="1" t="s">
        <v>3103</v>
      </c>
      <c r="H2176" s="1" t="s">
        <v>15</v>
      </c>
      <c r="I2176" s="1" t="s">
        <v>15</v>
      </c>
      <c r="J2176" s="1" t="s">
        <v>15</v>
      </c>
      <c r="K2176" s="1" t="s">
        <v>15</v>
      </c>
      <c r="L2176" s="1" t="s">
        <v>15</v>
      </c>
      <c r="R2176" s="2" t="s">
        <v>4439</v>
      </c>
      <c r="S2176" s="5" t="str">
        <f t="shared" si="39"/>
        <v>PFI</v>
      </c>
      <c r="T2176" s="5"/>
    </row>
    <row r="2177" spans="1:20" x14ac:dyDescent="0.3">
      <c r="A2177" s="1" t="s">
        <v>3116</v>
      </c>
      <c r="B2177" s="1" t="s">
        <v>3117</v>
      </c>
      <c r="C2177" s="1" t="s">
        <v>3118</v>
      </c>
      <c r="D2177" s="1" t="s">
        <v>15</v>
      </c>
      <c r="E2177" s="2">
        <v>2</v>
      </c>
      <c r="F2177" s="1" t="s">
        <v>3103</v>
      </c>
      <c r="H2177" s="1" t="s">
        <v>15</v>
      </c>
      <c r="I2177" s="1" t="s">
        <v>15</v>
      </c>
      <c r="J2177" s="1" t="s">
        <v>15</v>
      </c>
      <c r="K2177" s="1" t="s">
        <v>15</v>
      </c>
      <c r="L2177" s="1" t="s">
        <v>15</v>
      </c>
      <c r="R2177" s="2" t="s">
        <v>4439</v>
      </c>
      <c r="S2177" s="5" t="str">
        <f t="shared" si="39"/>
        <v>PFI</v>
      </c>
      <c r="T2177" s="5"/>
    </row>
    <row r="2178" spans="1:20" x14ac:dyDescent="0.3">
      <c r="A2178" s="1" t="s">
        <v>3119</v>
      </c>
      <c r="B2178" s="1" t="s">
        <v>3120</v>
      </c>
      <c r="C2178" s="1" t="s">
        <v>3121</v>
      </c>
      <c r="D2178" s="1" t="s">
        <v>15</v>
      </c>
      <c r="E2178" s="2">
        <v>2</v>
      </c>
      <c r="F2178" s="1" t="s">
        <v>3103</v>
      </c>
      <c r="H2178" s="1" t="s">
        <v>15</v>
      </c>
      <c r="I2178" s="1" t="s">
        <v>15</v>
      </c>
      <c r="J2178" s="1" t="s">
        <v>15</v>
      </c>
      <c r="K2178" s="1" t="s">
        <v>15</v>
      </c>
      <c r="L2178" s="1" t="s">
        <v>15</v>
      </c>
      <c r="R2178" s="2" t="s">
        <v>4439</v>
      </c>
      <c r="S2178" s="5" t="str">
        <f t="shared" si="39"/>
        <v>PFI</v>
      </c>
      <c r="T2178" s="5"/>
    </row>
    <row r="2179" spans="1:20" x14ac:dyDescent="0.3">
      <c r="A2179" s="1" t="s">
        <v>3122</v>
      </c>
      <c r="B2179" s="1" t="s">
        <v>3123</v>
      </c>
      <c r="C2179" s="1" t="s">
        <v>3124</v>
      </c>
      <c r="D2179" s="1" t="s">
        <v>15</v>
      </c>
      <c r="E2179" s="2">
        <v>2</v>
      </c>
      <c r="F2179" s="1" t="s">
        <v>3103</v>
      </c>
      <c r="H2179" s="1" t="s">
        <v>15</v>
      </c>
      <c r="I2179" s="1" t="s">
        <v>15</v>
      </c>
      <c r="J2179" s="1" t="s">
        <v>15</v>
      </c>
      <c r="K2179" s="1" t="s">
        <v>15</v>
      </c>
      <c r="L2179" s="1" t="s">
        <v>15</v>
      </c>
      <c r="R2179" s="2" t="s">
        <v>4439</v>
      </c>
      <c r="S2179" s="5" t="str">
        <f t="shared" si="39"/>
        <v>PFI</v>
      </c>
      <c r="T2179" s="5"/>
    </row>
    <row r="2180" spans="1:20" x14ac:dyDescent="0.3">
      <c r="A2180" s="1" t="s">
        <v>3125</v>
      </c>
      <c r="B2180" s="1" t="s">
        <v>3126</v>
      </c>
      <c r="C2180" s="1" t="s">
        <v>3127</v>
      </c>
      <c r="D2180" s="1" t="s">
        <v>15</v>
      </c>
      <c r="E2180" s="2">
        <v>2</v>
      </c>
      <c r="F2180" s="1" t="s">
        <v>3103</v>
      </c>
      <c r="H2180" s="1" t="s">
        <v>15</v>
      </c>
      <c r="I2180" s="1" t="s">
        <v>15</v>
      </c>
      <c r="J2180" s="1" t="s">
        <v>15</v>
      </c>
      <c r="K2180" s="1" t="s">
        <v>15</v>
      </c>
      <c r="L2180" s="1" t="s">
        <v>15</v>
      </c>
      <c r="R2180" s="2" t="s">
        <v>4439</v>
      </c>
      <c r="S2180" s="5" t="str">
        <f t="shared" si="39"/>
        <v>PFI</v>
      </c>
      <c r="T2180" s="5"/>
    </row>
    <row r="2181" spans="1:20" x14ac:dyDescent="0.3">
      <c r="A2181" s="1" t="s">
        <v>3128</v>
      </c>
      <c r="B2181" s="1" t="s">
        <v>3129</v>
      </c>
      <c r="C2181" s="1" t="s">
        <v>3130</v>
      </c>
      <c r="D2181" s="1" t="s">
        <v>15</v>
      </c>
      <c r="E2181" s="2">
        <v>2</v>
      </c>
      <c r="F2181" s="1" t="s">
        <v>3103</v>
      </c>
      <c r="H2181" s="1" t="s">
        <v>15</v>
      </c>
      <c r="I2181" s="1" t="s">
        <v>15</v>
      </c>
      <c r="J2181" s="1" t="s">
        <v>15</v>
      </c>
      <c r="K2181" s="1" t="s">
        <v>15</v>
      </c>
      <c r="L2181" s="1" t="s">
        <v>15</v>
      </c>
      <c r="R2181" s="2" t="s">
        <v>4439</v>
      </c>
      <c r="S2181" s="5" t="str">
        <f t="shared" si="39"/>
        <v>PFI</v>
      </c>
      <c r="T2181" s="5"/>
    </row>
    <row r="2182" spans="1:20" x14ac:dyDescent="0.3">
      <c r="A2182" s="1" t="s">
        <v>3131</v>
      </c>
      <c r="B2182" s="1" t="s">
        <v>3132</v>
      </c>
      <c r="C2182" s="1" t="s">
        <v>3133</v>
      </c>
      <c r="D2182" s="1" t="s">
        <v>15</v>
      </c>
      <c r="E2182" s="2">
        <v>2</v>
      </c>
      <c r="F2182" s="1" t="s">
        <v>3103</v>
      </c>
      <c r="H2182" s="1" t="s">
        <v>15</v>
      </c>
      <c r="I2182" s="1" t="s">
        <v>15</v>
      </c>
      <c r="J2182" s="1" t="s">
        <v>15</v>
      </c>
      <c r="K2182" s="1" t="s">
        <v>15</v>
      </c>
      <c r="L2182" s="1" t="s">
        <v>15</v>
      </c>
      <c r="R2182" s="2" t="s">
        <v>4439</v>
      </c>
      <c r="S2182" s="5" t="str">
        <f t="shared" si="39"/>
        <v>PFI</v>
      </c>
      <c r="T2182" s="5"/>
    </row>
    <row r="2183" spans="1:20" x14ac:dyDescent="0.3">
      <c r="A2183" s="1" t="s">
        <v>3134</v>
      </c>
      <c r="B2183" s="1" t="s">
        <v>3135</v>
      </c>
      <c r="C2183" s="1" t="s">
        <v>3136</v>
      </c>
      <c r="D2183" s="1" t="s">
        <v>15</v>
      </c>
      <c r="E2183" s="2">
        <v>1</v>
      </c>
      <c r="F2183" s="1" t="s">
        <v>2944</v>
      </c>
      <c r="H2183" s="1" t="s">
        <v>15</v>
      </c>
      <c r="I2183" s="1" t="s">
        <v>15</v>
      </c>
      <c r="J2183" s="1" t="s">
        <v>15</v>
      </c>
      <c r="K2183" s="1" t="s">
        <v>15</v>
      </c>
      <c r="L2183" s="1" t="s">
        <v>15</v>
      </c>
      <c r="R2183" s="2" t="s">
        <v>4438</v>
      </c>
      <c r="S2183" s="5" t="str">
        <f t="shared" ref="S2183:S2246" si="40">+F2183</f>
        <v>OGS</v>
      </c>
      <c r="T2183" s="5"/>
    </row>
    <row r="2184" spans="1:20" x14ac:dyDescent="0.3">
      <c r="A2184" s="1" t="s">
        <v>3137</v>
      </c>
      <c r="B2184" s="1" t="s">
        <v>3138</v>
      </c>
      <c r="C2184" s="1" t="s">
        <v>3139</v>
      </c>
      <c r="D2184" s="1" t="s">
        <v>15</v>
      </c>
      <c r="E2184" s="2">
        <v>2</v>
      </c>
      <c r="F2184" s="1" t="s">
        <v>2944</v>
      </c>
      <c r="H2184" s="1" t="s">
        <v>15</v>
      </c>
      <c r="I2184" s="1" t="s">
        <v>15</v>
      </c>
      <c r="J2184" s="1" t="s">
        <v>15</v>
      </c>
      <c r="K2184" s="1" t="s">
        <v>15</v>
      </c>
      <c r="L2184" s="1" t="s">
        <v>15</v>
      </c>
      <c r="R2184" s="2" t="s">
        <v>4438</v>
      </c>
      <c r="S2184" s="5" t="str">
        <f t="shared" si="40"/>
        <v>OGS</v>
      </c>
      <c r="T2184" s="5"/>
    </row>
    <row r="2185" spans="1:20" x14ac:dyDescent="0.3">
      <c r="A2185" s="1" t="s">
        <v>3140</v>
      </c>
      <c r="B2185" s="1" t="s">
        <v>3141</v>
      </c>
      <c r="C2185" s="1" t="s">
        <v>3142</v>
      </c>
      <c r="D2185" s="1" t="s">
        <v>15</v>
      </c>
      <c r="E2185" s="2">
        <v>2</v>
      </c>
      <c r="F2185" s="1" t="s">
        <v>2944</v>
      </c>
      <c r="H2185" s="1" t="s">
        <v>15</v>
      </c>
      <c r="I2185" s="1" t="s">
        <v>15</v>
      </c>
      <c r="J2185" s="1" t="s">
        <v>15</v>
      </c>
      <c r="K2185" s="1" t="s">
        <v>15</v>
      </c>
      <c r="L2185" s="1" t="s">
        <v>15</v>
      </c>
      <c r="R2185" s="2" t="s">
        <v>4438</v>
      </c>
      <c r="S2185" s="5" t="str">
        <f t="shared" si="40"/>
        <v>OGS</v>
      </c>
      <c r="T2185" s="5"/>
    </row>
    <row r="2186" spans="1:20" x14ac:dyDescent="0.3">
      <c r="A2186" s="1" t="s">
        <v>3143</v>
      </c>
      <c r="B2186" s="1" t="s">
        <v>3144</v>
      </c>
      <c r="C2186" s="1" t="s">
        <v>3145</v>
      </c>
      <c r="D2186" s="1" t="s">
        <v>15</v>
      </c>
      <c r="E2186" s="2">
        <v>2</v>
      </c>
      <c r="F2186" s="1" t="s">
        <v>2944</v>
      </c>
      <c r="H2186" s="1" t="s">
        <v>15</v>
      </c>
      <c r="I2186" s="1" t="s">
        <v>15</v>
      </c>
      <c r="J2186" s="1" t="s">
        <v>15</v>
      </c>
      <c r="K2186" s="1" t="s">
        <v>15</v>
      </c>
      <c r="L2186" s="1" t="s">
        <v>15</v>
      </c>
      <c r="R2186" s="2" t="s">
        <v>4438</v>
      </c>
      <c r="S2186" s="5" t="str">
        <f t="shared" si="40"/>
        <v>OGS</v>
      </c>
      <c r="T2186" s="5"/>
    </row>
    <row r="2187" spans="1:20" x14ac:dyDescent="0.3">
      <c r="A2187" s="1" t="s">
        <v>3146</v>
      </c>
      <c r="B2187" s="1" t="s">
        <v>3147</v>
      </c>
      <c r="C2187" s="1" t="s">
        <v>3148</v>
      </c>
      <c r="D2187" s="1" t="s">
        <v>15</v>
      </c>
      <c r="E2187" s="2">
        <v>2</v>
      </c>
      <c r="F2187" s="1" t="s">
        <v>2944</v>
      </c>
      <c r="H2187" s="1" t="s">
        <v>15</v>
      </c>
      <c r="I2187" s="1" t="s">
        <v>15</v>
      </c>
      <c r="J2187" s="1" t="s">
        <v>15</v>
      </c>
      <c r="K2187" s="1" t="s">
        <v>15</v>
      </c>
      <c r="L2187" s="1" t="s">
        <v>15</v>
      </c>
      <c r="R2187" s="2" t="s">
        <v>4438</v>
      </c>
      <c r="S2187" s="5" t="str">
        <f t="shared" si="40"/>
        <v>OGS</v>
      </c>
      <c r="T2187" s="5"/>
    </row>
    <row r="2188" spans="1:20" x14ac:dyDescent="0.3">
      <c r="A2188" s="1" t="s">
        <v>3149</v>
      </c>
      <c r="B2188" s="1" t="s">
        <v>3150</v>
      </c>
      <c r="C2188" s="1" t="s">
        <v>3151</v>
      </c>
      <c r="D2188" s="1" t="s">
        <v>15</v>
      </c>
      <c r="E2188" s="2">
        <v>2</v>
      </c>
      <c r="F2188" s="1" t="s">
        <v>2944</v>
      </c>
      <c r="H2188" s="1" t="s">
        <v>15</v>
      </c>
      <c r="I2188" s="1" t="s">
        <v>15</v>
      </c>
      <c r="J2188" s="1" t="s">
        <v>15</v>
      </c>
      <c r="K2188" s="1" t="s">
        <v>15</v>
      </c>
      <c r="L2188" s="1" t="s">
        <v>15</v>
      </c>
      <c r="R2188" s="2" t="s">
        <v>4438</v>
      </c>
      <c r="S2188" s="5" t="str">
        <f t="shared" si="40"/>
        <v>OGS</v>
      </c>
      <c r="T2188" s="5"/>
    </row>
    <row r="2189" spans="1:20" x14ac:dyDescent="0.3">
      <c r="A2189" s="1" t="s">
        <v>3152</v>
      </c>
      <c r="B2189" s="1" t="s">
        <v>3153</v>
      </c>
      <c r="C2189" s="1" t="s">
        <v>3154</v>
      </c>
      <c r="D2189" s="1" t="s">
        <v>15</v>
      </c>
      <c r="E2189" s="2">
        <v>2</v>
      </c>
      <c r="F2189" s="1" t="s">
        <v>2944</v>
      </c>
      <c r="H2189" s="1" t="s">
        <v>15</v>
      </c>
      <c r="I2189" s="1" t="s">
        <v>15</v>
      </c>
      <c r="J2189" s="1" t="s">
        <v>15</v>
      </c>
      <c r="K2189" s="1" t="s">
        <v>15</v>
      </c>
      <c r="L2189" s="1" t="s">
        <v>15</v>
      </c>
      <c r="R2189" s="2" t="s">
        <v>4438</v>
      </c>
      <c r="S2189" s="5" t="str">
        <f t="shared" si="40"/>
        <v>OGS</v>
      </c>
      <c r="T2189" s="5"/>
    </row>
    <row r="2190" spans="1:20" x14ac:dyDescent="0.3">
      <c r="A2190" s="1" t="s">
        <v>3155</v>
      </c>
      <c r="B2190" s="1" t="s">
        <v>3156</v>
      </c>
      <c r="C2190" s="1" t="s">
        <v>3157</v>
      </c>
      <c r="D2190" s="1" t="s">
        <v>15</v>
      </c>
      <c r="E2190" s="2">
        <v>2</v>
      </c>
      <c r="F2190" s="1" t="s">
        <v>2944</v>
      </c>
      <c r="H2190" s="1" t="s">
        <v>15</v>
      </c>
      <c r="I2190" s="1" t="s">
        <v>15</v>
      </c>
      <c r="J2190" s="1" t="s">
        <v>15</v>
      </c>
      <c r="K2190" s="1" t="s">
        <v>15</v>
      </c>
      <c r="L2190" s="1" t="s">
        <v>15</v>
      </c>
      <c r="R2190" s="2" t="s">
        <v>4438</v>
      </c>
      <c r="S2190" s="5" t="str">
        <f t="shared" si="40"/>
        <v>OGS</v>
      </c>
      <c r="T2190" s="5"/>
    </row>
    <row r="2191" spans="1:20" x14ac:dyDescent="0.3">
      <c r="A2191" s="1" t="s">
        <v>3158</v>
      </c>
      <c r="B2191" s="1" t="s">
        <v>3159</v>
      </c>
      <c r="C2191" s="1" t="s">
        <v>3160</v>
      </c>
      <c r="D2191" s="1" t="s">
        <v>15</v>
      </c>
      <c r="E2191" s="2">
        <v>2</v>
      </c>
      <c r="F2191" s="1" t="s">
        <v>2944</v>
      </c>
      <c r="H2191" s="1" t="s">
        <v>15</v>
      </c>
      <c r="I2191" s="1" t="s">
        <v>15</v>
      </c>
      <c r="J2191" s="1" t="s">
        <v>15</v>
      </c>
      <c r="K2191" s="1" t="s">
        <v>15</v>
      </c>
      <c r="L2191" s="1" t="s">
        <v>15</v>
      </c>
      <c r="R2191" s="2" t="s">
        <v>4438</v>
      </c>
      <c r="S2191" s="5" t="str">
        <f t="shared" si="40"/>
        <v>OGS</v>
      </c>
      <c r="T2191" s="5"/>
    </row>
    <row r="2192" spans="1:20" x14ac:dyDescent="0.3">
      <c r="A2192" s="1" t="s">
        <v>3161</v>
      </c>
      <c r="B2192" s="1" t="s">
        <v>3162</v>
      </c>
      <c r="C2192" s="1" t="s">
        <v>3163</v>
      </c>
      <c r="D2192" s="1" t="s">
        <v>15</v>
      </c>
      <c r="E2192" s="2">
        <v>2</v>
      </c>
      <c r="F2192" s="1" t="s">
        <v>2944</v>
      </c>
      <c r="H2192" s="1" t="s">
        <v>15</v>
      </c>
      <c r="I2192" s="1" t="s">
        <v>15</v>
      </c>
      <c r="J2192" s="1" t="s">
        <v>15</v>
      </c>
      <c r="K2192" s="1" t="s">
        <v>15</v>
      </c>
      <c r="L2192" s="1" t="s">
        <v>15</v>
      </c>
      <c r="R2192" s="2" t="s">
        <v>4438</v>
      </c>
      <c r="S2192" s="5" t="str">
        <f t="shared" si="40"/>
        <v>OGS</v>
      </c>
      <c r="T2192" s="5"/>
    </row>
    <row r="2193" spans="1:20" x14ac:dyDescent="0.3">
      <c r="A2193" s="1" t="s">
        <v>3164</v>
      </c>
      <c r="B2193" s="1" t="s">
        <v>3165</v>
      </c>
      <c r="C2193" s="1" t="s">
        <v>3166</v>
      </c>
      <c r="D2193" s="1" t="s">
        <v>15</v>
      </c>
      <c r="E2193" s="2">
        <v>2</v>
      </c>
      <c r="F2193" s="1" t="s">
        <v>2944</v>
      </c>
      <c r="H2193" s="1" t="s">
        <v>15</v>
      </c>
      <c r="I2193" s="1" t="s">
        <v>15</v>
      </c>
      <c r="J2193" s="1" t="s">
        <v>15</v>
      </c>
      <c r="K2193" s="1" t="s">
        <v>15</v>
      </c>
      <c r="L2193" s="1" t="s">
        <v>15</v>
      </c>
      <c r="R2193" s="2" t="s">
        <v>4438</v>
      </c>
      <c r="S2193" s="5" t="str">
        <f t="shared" si="40"/>
        <v>OGS</v>
      </c>
      <c r="T2193" s="5"/>
    </row>
    <row r="2194" spans="1:20" x14ac:dyDescent="0.3">
      <c r="A2194" s="1" t="s">
        <v>3167</v>
      </c>
      <c r="B2194" s="1" t="s">
        <v>3168</v>
      </c>
      <c r="C2194" s="1" t="s">
        <v>3169</v>
      </c>
      <c r="D2194" s="1" t="s">
        <v>22</v>
      </c>
      <c r="E2194" s="2">
        <v>2</v>
      </c>
      <c r="F2194" s="1" t="s">
        <v>2944</v>
      </c>
      <c r="H2194" s="1" t="s">
        <v>15</v>
      </c>
      <c r="I2194" s="1" t="s">
        <v>15</v>
      </c>
      <c r="J2194" s="1" t="s">
        <v>15</v>
      </c>
      <c r="K2194" s="1" t="s">
        <v>15</v>
      </c>
      <c r="L2194" s="1" t="s">
        <v>15</v>
      </c>
      <c r="R2194" s="2" t="s">
        <v>4438</v>
      </c>
      <c r="S2194" s="5" t="str">
        <f t="shared" si="40"/>
        <v>OGS</v>
      </c>
      <c r="T2194" s="5"/>
    </row>
    <row r="2195" spans="1:20" x14ac:dyDescent="0.3">
      <c r="A2195" s="1" t="s">
        <v>3170</v>
      </c>
      <c r="B2195" s="1" t="s">
        <v>3171</v>
      </c>
      <c r="C2195" s="1" t="s">
        <v>3172</v>
      </c>
      <c r="D2195" s="1" t="s">
        <v>15</v>
      </c>
      <c r="E2195" s="2">
        <v>2</v>
      </c>
      <c r="F2195" s="1" t="s">
        <v>2944</v>
      </c>
      <c r="H2195" s="1" t="s">
        <v>15</v>
      </c>
      <c r="I2195" s="1" t="s">
        <v>15</v>
      </c>
      <c r="J2195" s="1" t="s">
        <v>15</v>
      </c>
      <c r="K2195" s="1" t="s">
        <v>15</v>
      </c>
      <c r="L2195" s="1" t="s">
        <v>15</v>
      </c>
      <c r="R2195" s="2" t="s">
        <v>4438</v>
      </c>
      <c r="S2195" s="5" t="str">
        <f t="shared" si="40"/>
        <v>OGS</v>
      </c>
      <c r="T2195" s="5"/>
    </row>
    <row r="2196" spans="1:20" x14ac:dyDescent="0.3">
      <c r="A2196" s="1" t="s">
        <v>3173</v>
      </c>
      <c r="B2196" s="1" t="s">
        <v>3174</v>
      </c>
      <c r="C2196" s="1" t="s">
        <v>3175</v>
      </c>
      <c r="D2196" s="1" t="s">
        <v>15</v>
      </c>
      <c r="E2196" s="2">
        <v>2</v>
      </c>
      <c r="F2196" s="1" t="s">
        <v>2944</v>
      </c>
      <c r="H2196" s="1" t="s">
        <v>15</v>
      </c>
      <c r="I2196" s="1" t="s">
        <v>15</v>
      </c>
      <c r="J2196" s="1" t="s">
        <v>15</v>
      </c>
      <c r="K2196" s="1" t="s">
        <v>15</v>
      </c>
      <c r="L2196" s="1" t="s">
        <v>15</v>
      </c>
      <c r="R2196" s="2" t="s">
        <v>4438</v>
      </c>
      <c r="S2196" s="5" t="str">
        <f t="shared" si="40"/>
        <v>OGS</v>
      </c>
      <c r="T2196" s="5"/>
    </row>
    <row r="2197" spans="1:20" x14ac:dyDescent="0.3">
      <c r="A2197" s="1" t="s">
        <v>3176</v>
      </c>
      <c r="B2197" s="1" t="s">
        <v>3177</v>
      </c>
      <c r="C2197" s="1" t="s">
        <v>3178</v>
      </c>
      <c r="D2197" s="1" t="s">
        <v>15</v>
      </c>
      <c r="E2197" s="2">
        <v>2</v>
      </c>
      <c r="F2197" s="1" t="s">
        <v>2944</v>
      </c>
      <c r="H2197" s="1" t="s">
        <v>15</v>
      </c>
      <c r="I2197" s="1" t="s">
        <v>15</v>
      </c>
      <c r="J2197" s="1" t="s">
        <v>15</v>
      </c>
      <c r="K2197" s="1" t="s">
        <v>15</v>
      </c>
      <c r="L2197" s="1" t="s">
        <v>15</v>
      </c>
      <c r="R2197" s="2" t="s">
        <v>4438</v>
      </c>
      <c r="S2197" s="5" t="str">
        <f t="shared" si="40"/>
        <v>OGS</v>
      </c>
      <c r="T2197" s="5"/>
    </row>
    <row r="2198" spans="1:20" x14ac:dyDescent="0.3">
      <c r="A2198" s="1" t="s">
        <v>3179</v>
      </c>
      <c r="B2198" s="1" t="s">
        <v>3180</v>
      </c>
      <c r="C2198" s="1" t="s">
        <v>3181</v>
      </c>
      <c r="D2198" s="1" t="s">
        <v>15</v>
      </c>
      <c r="E2198" s="2">
        <v>2</v>
      </c>
      <c r="F2198" s="1" t="s">
        <v>2944</v>
      </c>
      <c r="H2198" s="1" t="s">
        <v>15</v>
      </c>
      <c r="I2198" s="1" t="s">
        <v>15</v>
      </c>
      <c r="J2198" s="1" t="s">
        <v>15</v>
      </c>
      <c r="K2198" s="1" t="s">
        <v>15</v>
      </c>
      <c r="L2198" s="1" t="s">
        <v>15</v>
      </c>
      <c r="R2198" s="2" t="s">
        <v>4438</v>
      </c>
      <c r="S2198" s="5" t="str">
        <f t="shared" si="40"/>
        <v>OGS</v>
      </c>
      <c r="T2198" s="5"/>
    </row>
    <row r="2199" spans="1:20" x14ac:dyDescent="0.3">
      <c r="A2199" s="1" t="s">
        <v>3182</v>
      </c>
      <c r="B2199" s="1" t="s">
        <v>3183</v>
      </c>
      <c r="C2199" s="1" t="s">
        <v>3184</v>
      </c>
      <c r="D2199" s="1" t="s">
        <v>15</v>
      </c>
      <c r="E2199" s="2">
        <v>2</v>
      </c>
      <c r="F2199" s="1" t="s">
        <v>2944</v>
      </c>
      <c r="H2199" s="1" t="s">
        <v>15</v>
      </c>
      <c r="I2199" s="1" t="s">
        <v>15</v>
      </c>
      <c r="J2199" s="1" t="s">
        <v>15</v>
      </c>
      <c r="K2199" s="1" t="s">
        <v>15</v>
      </c>
      <c r="L2199" s="1" t="s">
        <v>15</v>
      </c>
      <c r="R2199" s="2" t="s">
        <v>4438</v>
      </c>
      <c r="S2199" s="5" t="str">
        <f t="shared" si="40"/>
        <v>OGS</v>
      </c>
      <c r="T2199" s="5"/>
    </row>
    <row r="2200" spans="1:20" x14ac:dyDescent="0.3">
      <c r="A2200" s="1" t="s">
        <v>3185</v>
      </c>
      <c r="B2200" s="1" t="s">
        <v>3186</v>
      </c>
      <c r="C2200" s="1" t="s">
        <v>3187</v>
      </c>
      <c r="D2200" s="1" t="s">
        <v>15</v>
      </c>
      <c r="E2200" s="2">
        <v>2</v>
      </c>
      <c r="F2200" s="1" t="s">
        <v>2944</v>
      </c>
      <c r="H2200" s="1" t="s">
        <v>15</v>
      </c>
      <c r="I2200" s="1" t="s">
        <v>15</v>
      </c>
      <c r="J2200" s="1" t="s">
        <v>15</v>
      </c>
      <c r="K2200" s="1" t="s">
        <v>15</v>
      </c>
      <c r="L2200" s="1" t="s">
        <v>15</v>
      </c>
      <c r="R2200" s="2" t="s">
        <v>4438</v>
      </c>
      <c r="S2200" s="5" t="str">
        <f t="shared" si="40"/>
        <v>OGS</v>
      </c>
      <c r="T2200" s="5"/>
    </row>
    <row r="2201" spans="1:20" x14ac:dyDescent="0.3">
      <c r="A2201" s="1" t="s">
        <v>3188</v>
      </c>
      <c r="B2201" s="1" t="s">
        <v>3189</v>
      </c>
      <c r="C2201" s="1" t="s">
        <v>3190</v>
      </c>
      <c r="D2201" s="1" t="s">
        <v>15</v>
      </c>
      <c r="E2201" s="2">
        <v>2</v>
      </c>
      <c r="F2201" s="1" t="s">
        <v>2944</v>
      </c>
      <c r="H2201" s="1" t="s">
        <v>15</v>
      </c>
      <c r="I2201" s="1" t="s">
        <v>15</v>
      </c>
      <c r="J2201" s="1" t="s">
        <v>15</v>
      </c>
      <c r="K2201" s="1" t="s">
        <v>15</v>
      </c>
      <c r="L2201" s="1" t="s">
        <v>15</v>
      </c>
      <c r="R2201" s="2" t="s">
        <v>4438</v>
      </c>
      <c r="S2201" s="5" t="str">
        <f t="shared" si="40"/>
        <v>OGS</v>
      </c>
      <c r="T2201" s="5"/>
    </row>
    <row r="2202" spans="1:20" x14ac:dyDescent="0.3">
      <c r="A2202" s="1" t="s">
        <v>3191</v>
      </c>
      <c r="B2202" s="1" t="s">
        <v>3192</v>
      </c>
      <c r="C2202" s="1" t="s">
        <v>3193</v>
      </c>
      <c r="D2202" s="1" t="s">
        <v>15</v>
      </c>
      <c r="E2202" s="2">
        <v>2</v>
      </c>
      <c r="F2202" s="1" t="s">
        <v>2944</v>
      </c>
      <c r="H2202" s="1" t="s">
        <v>15</v>
      </c>
      <c r="I2202" s="1" t="s">
        <v>15</v>
      </c>
      <c r="J2202" s="1" t="s">
        <v>15</v>
      </c>
      <c r="K2202" s="1" t="s">
        <v>15</v>
      </c>
      <c r="L2202" s="1" t="s">
        <v>15</v>
      </c>
      <c r="R2202" s="2" t="s">
        <v>4438</v>
      </c>
      <c r="S2202" s="5" t="str">
        <f t="shared" si="40"/>
        <v>OGS</v>
      </c>
      <c r="T2202" s="5"/>
    </row>
    <row r="2203" spans="1:20" x14ac:dyDescent="0.3">
      <c r="A2203" s="1" t="s">
        <v>3194</v>
      </c>
      <c r="B2203" s="1" t="s">
        <v>3195</v>
      </c>
      <c r="C2203" s="1" t="s">
        <v>3196</v>
      </c>
      <c r="D2203" s="1" t="s">
        <v>15</v>
      </c>
      <c r="E2203" s="2">
        <v>2</v>
      </c>
      <c r="F2203" s="1" t="s">
        <v>2944</v>
      </c>
      <c r="H2203" s="1" t="s">
        <v>15</v>
      </c>
      <c r="I2203" s="1" t="s">
        <v>15</v>
      </c>
      <c r="J2203" s="1" t="s">
        <v>15</v>
      </c>
      <c r="K2203" s="1" t="s">
        <v>15</v>
      </c>
      <c r="L2203" s="1" t="s">
        <v>15</v>
      </c>
      <c r="R2203" s="2" t="s">
        <v>4438</v>
      </c>
      <c r="S2203" s="5" t="str">
        <f t="shared" si="40"/>
        <v>OGS</v>
      </c>
      <c r="T2203" s="5"/>
    </row>
    <row r="2204" spans="1:20" x14ac:dyDescent="0.3">
      <c r="A2204" s="1" t="s">
        <v>3197</v>
      </c>
      <c r="B2204" s="1" t="s">
        <v>3198</v>
      </c>
      <c r="C2204" s="1" t="s">
        <v>3199</v>
      </c>
      <c r="D2204" s="1" t="s">
        <v>15</v>
      </c>
      <c r="E2204" s="2">
        <v>2</v>
      </c>
      <c r="F2204" s="1" t="s">
        <v>2944</v>
      </c>
      <c r="H2204" s="1" t="s">
        <v>15</v>
      </c>
      <c r="I2204" s="1" t="s">
        <v>15</v>
      </c>
      <c r="J2204" s="1" t="s">
        <v>15</v>
      </c>
      <c r="K2204" s="1" t="s">
        <v>15</v>
      </c>
      <c r="L2204" s="1" t="s">
        <v>15</v>
      </c>
      <c r="R2204" s="2" t="s">
        <v>4438</v>
      </c>
      <c r="S2204" s="5" t="str">
        <f t="shared" si="40"/>
        <v>OGS</v>
      </c>
      <c r="T2204" s="5"/>
    </row>
    <row r="2205" spans="1:20" x14ac:dyDescent="0.3">
      <c r="A2205" s="1" t="s">
        <v>3200</v>
      </c>
      <c r="B2205" s="1" t="s">
        <v>3201</v>
      </c>
      <c r="C2205" s="1" t="s">
        <v>3202</v>
      </c>
      <c r="D2205" s="1" t="s">
        <v>15</v>
      </c>
      <c r="E2205" s="2">
        <v>1</v>
      </c>
      <c r="F2205" s="1" t="s">
        <v>3203</v>
      </c>
      <c r="H2205" s="1" t="s">
        <v>15</v>
      </c>
      <c r="I2205" s="1" t="s">
        <v>15</v>
      </c>
      <c r="J2205" s="1" t="s">
        <v>15</v>
      </c>
      <c r="K2205" s="1" t="s">
        <v>15</v>
      </c>
      <c r="L2205" s="1" t="s">
        <v>15</v>
      </c>
      <c r="R2205" s="2" t="s">
        <v>4439</v>
      </c>
      <c r="S2205" s="5" t="str">
        <f t="shared" si="40"/>
        <v>OPR</v>
      </c>
      <c r="T2205" s="5"/>
    </row>
    <row r="2206" spans="1:20" x14ac:dyDescent="0.3">
      <c r="A2206" s="1" t="s">
        <v>3204</v>
      </c>
      <c r="B2206" s="1" t="s">
        <v>3205</v>
      </c>
      <c r="C2206" s="1" t="s">
        <v>3206</v>
      </c>
      <c r="D2206" s="1" t="s">
        <v>15</v>
      </c>
      <c r="E2206" s="2">
        <v>2</v>
      </c>
      <c r="F2206" s="1" t="s">
        <v>3203</v>
      </c>
      <c r="H2206" s="1" t="s">
        <v>15</v>
      </c>
      <c r="I2206" s="1" t="s">
        <v>15</v>
      </c>
      <c r="J2206" s="1" t="s">
        <v>15</v>
      </c>
      <c r="K2206" s="1" t="s">
        <v>15</v>
      </c>
      <c r="L2206" s="1" t="s">
        <v>15</v>
      </c>
      <c r="R2206" s="2" t="s">
        <v>4439</v>
      </c>
      <c r="S2206" s="5" t="str">
        <f t="shared" si="40"/>
        <v>OPR</v>
      </c>
      <c r="T2206" s="5"/>
    </row>
    <row r="2207" spans="1:20" x14ac:dyDescent="0.3">
      <c r="A2207" s="1" t="s">
        <v>3207</v>
      </c>
      <c r="B2207" s="1" t="s">
        <v>3208</v>
      </c>
      <c r="C2207" s="1" t="s">
        <v>3209</v>
      </c>
      <c r="D2207" s="1" t="s">
        <v>15</v>
      </c>
      <c r="E2207" s="2">
        <v>2</v>
      </c>
      <c r="F2207" s="1" t="s">
        <v>3203</v>
      </c>
      <c r="H2207" s="1" t="s">
        <v>15</v>
      </c>
      <c r="I2207" s="1" t="s">
        <v>15</v>
      </c>
      <c r="J2207" s="1" t="s">
        <v>15</v>
      </c>
      <c r="K2207" s="1" t="s">
        <v>15</v>
      </c>
      <c r="L2207" s="1" t="s">
        <v>15</v>
      </c>
      <c r="R2207" s="2" t="s">
        <v>4439</v>
      </c>
      <c r="S2207" s="5" t="str">
        <f t="shared" si="40"/>
        <v>OPR</v>
      </c>
      <c r="T2207" s="5"/>
    </row>
    <row r="2208" spans="1:20" x14ac:dyDescent="0.3">
      <c r="A2208" s="1" t="s">
        <v>3210</v>
      </c>
      <c r="B2208" s="1" t="s">
        <v>3211</v>
      </c>
      <c r="C2208" s="1" t="s">
        <v>3212</v>
      </c>
      <c r="D2208" s="1" t="s">
        <v>15</v>
      </c>
      <c r="E2208" s="2">
        <v>2</v>
      </c>
      <c r="F2208" s="1" t="s">
        <v>3203</v>
      </c>
      <c r="H2208" s="1" t="s">
        <v>15</v>
      </c>
      <c r="I2208" s="1" t="s">
        <v>15</v>
      </c>
      <c r="J2208" s="1" t="s">
        <v>15</v>
      </c>
      <c r="K2208" s="1" t="s">
        <v>15</v>
      </c>
      <c r="L2208" s="1" t="s">
        <v>15</v>
      </c>
      <c r="R2208" s="2" t="s">
        <v>4439</v>
      </c>
      <c r="S2208" s="5" t="str">
        <f t="shared" si="40"/>
        <v>OPR</v>
      </c>
      <c r="T2208" s="5"/>
    </row>
    <row r="2209" spans="1:20" x14ac:dyDescent="0.3">
      <c r="A2209" s="1" t="s">
        <v>3213</v>
      </c>
      <c r="B2209" s="1" t="s">
        <v>3214</v>
      </c>
      <c r="C2209" s="1" t="s">
        <v>3215</v>
      </c>
      <c r="D2209" s="1" t="s">
        <v>15</v>
      </c>
      <c r="E2209" s="2">
        <v>2</v>
      </c>
      <c r="F2209" s="1" t="s">
        <v>3203</v>
      </c>
      <c r="H2209" s="1" t="s">
        <v>15</v>
      </c>
      <c r="I2209" s="1" t="s">
        <v>15</v>
      </c>
      <c r="J2209" s="1" t="s">
        <v>15</v>
      </c>
      <c r="K2209" s="1" t="s">
        <v>15</v>
      </c>
      <c r="L2209" s="1" t="s">
        <v>15</v>
      </c>
      <c r="R2209" s="2" t="s">
        <v>4439</v>
      </c>
      <c r="S2209" s="5" t="str">
        <f t="shared" si="40"/>
        <v>OPR</v>
      </c>
      <c r="T2209" s="5"/>
    </row>
    <row r="2210" spans="1:20" x14ac:dyDescent="0.3">
      <c r="A2210" s="1" t="s">
        <v>3216</v>
      </c>
      <c r="B2210" s="1" t="s">
        <v>3217</v>
      </c>
      <c r="C2210" s="1" t="s">
        <v>3218</v>
      </c>
      <c r="D2210" s="1" t="s">
        <v>15</v>
      </c>
      <c r="E2210" s="2">
        <v>2</v>
      </c>
      <c r="F2210" s="1" t="s">
        <v>3203</v>
      </c>
      <c r="H2210" s="1" t="s">
        <v>15</v>
      </c>
      <c r="I2210" s="1" t="s">
        <v>15</v>
      </c>
      <c r="J2210" s="1" t="s">
        <v>15</v>
      </c>
      <c r="K2210" s="1" t="s">
        <v>15</v>
      </c>
      <c r="L2210" s="1" t="s">
        <v>15</v>
      </c>
      <c r="R2210" s="2" t="s">
        <v>4439</v>
      </c>
      <c r="S2210" s="5" t="str">
        <f t="shared" si="40"/>
        <v>OPR</v>
      </c>
      <c r="T2210" s="5"/>
    </row>
    <row r="2211" spans="1:20" x14ac:dyDescent="0.3">
      <c r="A2211" s="1" t="s">
        <v>3219</v>
      </c>
      <c r="B2211" s="1" t="s">
        <v>3220</v>
      </c>
      <c r="C2211" s="1" t="s">
        <v>3221</v>
      </c>
      <c r="D2211" s="1" t="s">
        <v>15</v>
      </c>
      <c r="E2211" s="2">
        <v>2</v>
      </c>
      <c r="F2211" s="1" t="s">
        <v>3203</v>
      </c>
      <c r="H2211" s="1" t="s">
        <v>15</v>
      </c>
      <c r="I2211" s="1" t="s">
        <v>15</v>
      </c>
      <c r="J2211" s="1" t="s">
        <v>15</v>
      </c>
      <c r="K2211" s="1" t="s">
        <v>15</v>
      </c>
      <c r="L2211" s="1" t="s">
        <v>15</v>
      </c>
      <c r="R2211" s="2" t="s">
        <v>4439</v>
      </c>
      <c r="S2211" s="5" t="str">
        <f t="shared" si="40"/>
        <v>OPR</v>
      </c>
      <c r="T2211" s="5"/>
    </row>
    <row r="2212" spans="1:20" x14ac:dyDescent="0.3">
      <c r="A2212" s="1" t="s">
        <v>3222</v>
      </c>
      <c r="B2212" s="1" t="s">
        <v>3223</v>
      </c>
      <c r="C2212" s="1" t="s">
        <v>3224</v>
      </c>
      <c r="D2212" s="1" t="s">
        <v>15</v>
      </c>
      <c r="E2212" s="2">
        <v>2</v>
      </c>
      <c r="F2212" s="1" t="s">
        <v>3203</v>
      </c>
      <c r="H2212" s="1" t="s">
        <v>15</v>
      </c>
      <c r="I2212" s="1" t="s">
        <v>15</v>
      </c>
      <c r="J2212" s="1" t="s">
        <v>15</v>
      </c>
      <c r="K2212" s="1" t="s">
        <v>15</v>
      </c>
      <c r="L2212" s="1" t="s">
        <v>15</v>
      </c>
      <c r="R2212" s="2" t="s">
        <v>4439</v>
      </c>
      <c r="S2212" s="5" t="str">
        <f t="shared" si="40"/>
        <v>OPR</v>
      </c>
      <c r="T2212" s="5"/>
    </row>
    <row r="2213" spans="1:20" x14ac:dyDescent="0.3">
      <c r="A2213" s="1" t="s">
        <v>3225</v>
      </c>
      <c r="B2213" s="1" t="s">
        <v>3226</v>
      </c>
      <c r="C2213" s="1" t="s">
        <v>3227</v>
      </c>
      <c r="D2213" s="1" t="s">
        <v>15</v>
      </c>
      <c r="E2213" s="2">
        <v>2</v>
      </c>
      <c r="F2213" s="1" t="s">
        <v>3203</v>
      </c>
      <c r="H2213" s="1" t="s">
        <v>15</v>
      </c>
      <c r="I2213" s="1" t="s">
        <v>15</v>
      </c>
      <c r="J2213" s="1" t="s">
        <v>15</v>
      </c>
      <c r="K2213" s="1" t="s">
        <v>15</v>
      </c>
      <c r="L2213" s="1" t="s">
        <v>15</v>
      </c>
      <c r="R2213" s="2" t="s">
        <v>4439</v>
      </c>
      <c r="S2213" s="5" t="str">
        <f t="shared" si="40"/>
        <v>OPR</v>
      </c>
      <c r="T2213" s="5"/>
    </row>
    <row r="2214" spans="1:20" x14ac:dyDescent="0.3">
      <c r="A2214" s="1" t="s">
        <v>3228</v>
      </c>
      <c r="B2214" s="1" t="s">
        <v>3229</v>
      </c>
      <c r="C2214" s="1" t="s">
        <v>3230</v>
      </c>
      <c r="D2214" s="1" t="s">
        <v>15</v>
      </c>
      <c r="E2214" s="2">
        <v>2</v>
      </c>
      <c r="F2214" s="1" t="s">
        <v>3203</v>
      </c>
      <c r="H2214" s="1" t="s">
        <v>15</v>
      </c>
      <c r="I2214" s="1" t="s">
        <v>15</v>
      </c>
      <c r="J2214" s="1" t="s">
        <v>15</v>
      </c>
      <c r="K2214" s="1" t="s">
        <v>15</v>
      </c>
      <c r="L2214" s="1" t="s">
        <v>15</v>
      </c>
      <c r="R2214" s="2" t="s">
        <v>4439</v>
      </c>
      <c r="S2214" s="5" t="str">
        <f t="shared" si="40"/>
        <v>OPR</v>
      </c>
      <c r="T2214" s="5"/>
    </row>
    <row r="2215" spans="1:20" x14ac:dyDescent="0.3">
      <c r="A2215" s="1" t="s">
        <v>3231</v>
      </c>
      <c r="B2215" s="1" t="s">
        <v>3232</v>
      </c>
      <c r="C2215" s="1" t="s">
        <v>3233</v>
      </c>
      <c r="D2215" s="1" t="s">
        <v>15</v>
      </c>
      <c r="E2215" s="2">
        <v>2</v>
      </c>
      <c r="F2215" s="1" t="s">
        <v>3203</v>
      </c>
      <c r="H2215" s="1" t="s">
        <v>15</v>
      </c>
      <c r="I2215" s="1" t="s">
        <v>15</v>
      </c>
      <c r="J2215" s="1" t="s">
        <v>15</v>
      </c>
      <c r="K2215" s="1" t="s">
        <v>15</v>
      </c>
      <c r="L2215" s="1" t="s">
        <v>15</v>
      </c>
      <c r="R2215" s="2" t="s">
        <v>4439</v>
      </c>
      <c r="S2215" s="5" t="str">
        <f t="shared" si="40"/>
        <v>OPR</v>
      </c>
      <c r="T2215" s="5"/>
    </row>
    <row r="2216" spans="1:20" x14ac:dyDescent="0.3">
      <c r="A2216" s="1" t="s">
        <v>3234</v>
      </c>
      <c r="B2216" s="1" t="s">
        <v>3235</v>
      </c>
      <c r="C2216" s="1" t="s">
        <v>3236</v>
      </c>
      <c r="D2216" s="1" t="s">
        <v>22</v>
      </c>
      <c r="E2216" s="2">
        <v>2</v>
      </c>
      <c r="F2216" s="1" t="s">
        <v>3203</v>
      </c>
      <c r="H2216" s="1" t="s">
        <v>15</v>
      </c>
      <c r="I2216" s="1" t="s">
        <v>15</v>
      </c>
      <c r="J2216" s="1" t="s">
        <v>15</v>
      </c>
      <c r="K2216" s="1" t="s">
        <v>15</v>
      </c>
      <c r="L2216" s="1" t="s">
        <v>15</v>
      </c>
      <c r="R2216" s="2" t="s">
        <v>4439</v>
      </c>
      <c r="S2216" s="5" t="str">
        <f t="shared" si="40"/>
        <v>OPR</v>
      </c>
      <c r="T2216" s="5"/>
    </row>
    <row r="2217" spans="1:20" x14ac:dyDescent="0.3">
      <c r="A2217" s="1" t="s">
        <v>3237</v>
      </c>
      <c r="B2217" s="1" t="s">
        <v>3238</v>
      </c>
      <c r="C2217" s="1" t="s">
        <v>3239</v>
      </c>
      <c r="D2217" s="1" t="s">
        <v>15</v>
      </c>
      <c r="E2217" s="2">
        <v>2</v>
      </c>
      <c r="F2217" s="1" t="s">
        <v>3203</v>
      </c>
      <c r="H2217" s="1" t="s">
        <v>15</v>
      </c>
      <c r="I2217" s="1" t="s">
        <v>15</v>
      </c>
      <c r="J2217" s="1" t="s">
        <v>15</v>
      </c>
      <c r="K2217" s="1" t="s">
        <v>15</v>
      </c>
      <c r="L2217" s="1" t="s">
        <v>15</v>
      </c>
      <c r="R2217" s="2" t="s">
        <v>4439</v>
      </c>
      <c r="S2217" s="5" t="str">
        <f t="shared" si="40"/>
        <v>OPR</v>
      </c>
      <c r="T2217" s="5"/>
    </row>
    <row r="2218" spans="1:20" x14ac:dyDescent="0.3">
      <c r="A2218" s="1" t="s">
        <v>3240</v>
      </c>
      <c r="B2218" s="1" t="s">
        <v>3241</v>
      </c>
      <c r="C2218" s="1" t="s">
        <v>3242</v>
      </c>
      <c r="D2218" s="1" t="s">
        <v>15</v>
      </c>
      <c r="E2218" s="2">
        <v>2</v>
      </c>
      <c r="F2218" s="1" t="s">
        <v>3203</v>
      </c>
      <c r="H2218" s="1" t="s">
        <v>15</v>
      </c>
      <c r="I2218" s="1" t="s">
        <v>15</v>
      </c>
      <c r="J2218" s="1" t="s">
        <v>15</v>
      </c>
      <c r="K2218" s="1" t="s">
        <v>15</v>
      </c>
      <c r="L2218" s="1" t="s">
        <v>15</v>
      </c>
      <c r="R2218" s="2" t="s">
        <v>4439</v>
      </c>
      <c r="S2218" s="5" t="str">
        <f t="shared" si="40"/>
        <v>OPR</v>
      </c>
      <c r="T2218" s="5"/>
    </row>
    <row r="2219" spans="1:20" x14ac:dyDescent="0.3">
      <c r="A2219" s="1" t="s">
        <v>3243</v>
      </c>
      <c r="B2219" s="1" t="s">
        <v>3244</v>
      </c>
      <c r="C2219" s="1" t="s">
        <v>3245</v>
      </c>
      <c r="D2219" s="1" t="s">
        <v>15</v>
      </c>
      <c r="E2219" s="2">
        <v>2</v>
      </c>
      <c r="F2219" s="1" t="s">
        <v>3203</v>
      </c>
      <c r="H2219" s="1" t="s">
        <v>15</v>
      </c>
      <c r="I2219" s="1" t="s">
        <v>15</v>
      </c>
      <c r="J2219" s="1" t="s">
        <v>15</v>
      </c>
      <c r="K2219" s="1" t="s">
        <v>15</v>
      </c>
      <c r="L2219" s="1" t="s">
        <v>15</v>
      </c>
      <c r="R2219" s="2" t="s">
        <v>4439</v>
      </c>
      <c r="S2219" s="5" t="str">
        <f t="shared" si="40"/>
        <v>OPR</v>
      </c>
      <c r="T2219" s="5"/>
    </row>
    <row r="2220" spans="1:20" x14ac:dyDescent="0.3">
      <c r="A2220" s="1" t="s">
        <v>3246</v>
      </c>
      <c r="B2220" s="1" t="s">
        <v>3247</v>
      </c>
      <c r="C2220" s="1" t="s">
        <v>3248</v>
      </c>
      <c r="D2220" s="1" t="s">
        <v>15</v>
      </c>
      <c r="E2220" s="2">
        <v>2</v>
      </c>
      <c r="F2220" s="1" t="s">
        <v>3203</v>
      </c>
      <c r="H2220" s="1" t="s">
        <v>15</v>
      </c>
      <c r="I2220" s="1" t="s">
        <v>15</v>
      </c>
      <c r="J2220" s="1" t="s">
        <v>15</v>
      </c>
      <c r="K2220" s="1" t="s">
        <v>15</v>
      </c>
      <c r="L2220" s="1" t="s">
        <v>15</v>
      </c>
      <c r="R2220" s="2" t="s">
        <v>4439</v>
      </c>
      <c r="S2220" s="5" t="str">
        <f t="shared" si="40"/>
        <v>OPR</v>
      </c>
      <c r="T2220" s="5"/>
    </row>
    <row r="2221" spans="1:20" x14ac:dyDescent="0.3">
      <c r="A2221" s="1" t="s">
        <v>3249</v>
      </c>
      <c r="B2221" s="1" t="s">
        <v>3250</v>
      </c>
      <c r="C2221" s="1" t="s">
        <v>3251</v>
      </c>
      <c r="D2221" s="1" t="s">
        <v>15</v>
      </c>
      <c r="E2221" s="2">
        <v>2</v>
      </c>
      <c r="F2221" s="1" t="s">
        <v>3203</v>
      </c>
      <c r="H2221" s="1" t="s">
        <v>15</v>
      </c>
      <c r="I2221" s="1" t="s">
        <v>15</v>
      </c>
      <c r="J2221" s="1" t="s">
        <v>15</v>
      </c>
      <c r="K2221" s="1" t="s">
        <v>15</v>
      </c>
      <c r="L2221" s="1" t="s">
        <v>15</v>
      </c>
      <c r="R2221" s="2" t="s">
        <v>4439</v>
      </c>
      <c r="S2221" s="5" t="str">
        <f t="shared" si="40"/>
        <v>OPR</v>
      </c>
      <c r="T2221" s="5"/>
    </row>
    <row r="2222" spans="1:20" x14ac:dyDescent="0.3">
      <c r="A2222" s="1" t="s">
        <v>3252</v>
      </c>
      <c r="B2222" s="1" t="s">
        <v>3253</v>
      </c>
      <c r="C2222" s="1" t="s">
        <v>3254</v>
      </c>
      <c r="D2222" s="1" t="s">
        <v>15</v>
      </c>
      <c r="E2222" s="2">
        <v>2</v>
      </c>
      <c r="F2222" s="1" t="s">
        <v>3203</v>
      </c>
      <c r="H2222" s="1" t="s">
        <v>15</v>
      </c>
      <c r="I2222" s="1" t="s">
        <v>15</v>
      </c>
      <c r="J2222" s="1" t="s">
        <v>15</v>
      </c>
      <c r="K2222" s="1" t="s">
        <v>15</v>
      </c>
      <c r="L2222" s="1" t="s">
        <v>15</v>
      </c>
      <c r="R2222" s="2" t="s">
        <v>4439</v>
      </c>
      <c r="S2222" s="5" t="str">
        <f t="shared" si="40"/>
        <v>OPR</v>
      </c>
      <c r="T2222" s="5"/>
    </row>
    <row r="2223" spans="1:20" x14ac:dyDescent="0.3">
      <c r="A2223" s="1" t="s">
        <v>3255</v>
      </c>
      <c r="B2223" s="1" t="s">
        <v>3256</v>
      </c>
      <c r="C2223" s="1" t="s">
        <v>3257</v>
      </c>
      <c r="D2223" s="1" t="s">
        <v>15</v>
      </c>
      <c r="E2223" s="2">
        <v>2</v>
      </c>
      <c r="F2223" s="1" t="s">
        <v>3203</v>
      </c>
      <c r="H2223" s="1" t="s">
        <v>15</v>
      </c>
      <c r="I2223" s="1" t="s">
        <v>15</v>
      </c>
      <c r="J2223" s="1" t="s">
        <v>15</v>
      </c>
      <c r="K2223" s="1" t="s">
        <v>15</v>
      </c>
      <c r="L2223" s="1" t="s">
        <v>15</v>
      </c>
      <c r="R2223" s="2" t="s">
        <v>4439</v>
      </c>
      <c r="S2223" s="5" t="str">
        <f t="shared" si="40"/>
        <v>OPR</v>
      </c>
      <c r="T2223" s="5"/>
    </row>
    <row r="2224" spans="1:20" x14ac:dyDescent="0.3">
      <c r="A2224" s="1" t="s">
        <v>3258</v>
      </c>
      <c r="B2224" s="1" t="s">
        <v>3259</v>
      </c>
      <c r="C2224" s="1" t="s">
        <v>3260</v>
      </c>
      <c r="D2224" s="1" t="s">
        <v>15</v>
      </c>
      <c r="E2224" s="2">
        <v>2</v>
      </c>
      <c r="F2224" s="1" t="s">
        <v>3203</v>
      </c>
      <c r="H2224" s="1" t="s">
        <v>15</v>
      </c>
      <c r="I2224" s="1" t="s">
        <v>15</v>
      </c>
      <c r="J2224" s="1" t="s">
        <v>15</v>
      </c>
      <c r="K2224" s="1" t="s">
        <v>15</v>
      </c>
      <c r="L2224" s="1" t="s">
        <v>15</v>
      </c>
      <c r="R2224" s="2" t="s">
        <v>4439</v>
      </c>
      <c r="S2224" s="5" t="str">
        <f t="shared" si="40"/>
        <v>OPR</v>
      </c>
      <c r="T2224" s="5"/>
    </row>
    <row r="2225" spans="1:20" x14ac:dyDescent="0.3">
      <c r="A2225" s="1" t="s">
        <v>3261</v>
      </c>
      <c r="B2225" s="1" t="s">
        <v>3262</v>
      </c>
      <c r="C2225" s="1" t="s">
        <v>3263</v>
      </c>
      <c r="D2225" s="1" t="s">
        <v>15</v>
      </c>
      <c r="E2225" s="2">
        <v>2</v>
      </c>
      <c r="F2225" s="1" t="s">
        <v>3203</v>
      </c>
      <c r="H2225" s="1" t="s">
        <v>15</v>
      </c>
      <c r="I2225" s="1" t="s">
        <v>15</v>
      </c>
      <c r="J2225" s="1" t="s">
        <v>15</v>
      </c>
      <c r="K2225" s="1" t="s">
        <v>15</v>
      </c>
      <c r="L2225" s="1" t="s">
        <v>15</v>
      </c>
      <c r="R2225" s="2" t="s">
        <v>4439</v>
      </c>
      <c r="S2225" s="5" t="str">
        <f t="shared" si="40"/>
        <v>OPR</v>
      </c>
      <c r="T2225" s="5"/>
    </row>
    <row r="2226" spans="1:20" x14ac:dyDescent="0.3">
      <c r="A2226" s="1" t="s">
        <v>3264</v>
      </c>
      <c r="B2226" s="1" t="s">
        <v>3265</v>
      </c>
      <c r="C2226" s="1" t="s">
        <v>3266</v>
      </c>
      <c r="D2226" s="1" t="s">
        <v>15</v>
      </c>
      <c r="E2226" s="2">
        <v>2</v>
      </c>
      <c r="F2226" s="1" t="s">
        <v>3203</v>
      </c>
      <c r="H2226" s="1" t="s">
        <v>15</v>
      </c>
      <c r="I2226" s="1" t="s">
        <v>15</v>
      </c>
      <c r="J2226" s="1" t="s">
        <v>15</v>
      </c>
      <c r="K2226" s="1" t="s">
        <v>15</v>
      </c>
      <c r="L2226" s="1" t="s">
        <v>15</v>
      </c>
      <c r="R2226" s="2" t="s">
        <v>4439</v>
      </c>
      <c r="S2226" s="5" t="str">
        <f t="shared" si="40"/>
        <v>OPR</v>
      </c>
      <c r="T2226" s="5"/>
    </row>
    <row r="2227" spans="1:20" x14ac:dyDescent="0.3">
      <c r="A2227" s="1" t="s">
        <v>3267</v>
      </c>
      <c r="B2227" s="1" t="s">
        <v>3268</v>
      </c>
      <c r="C2227" s="1" t="s">
        <v>3269</v>
      </c>
      <c r="D2227" s="1" t="s">
        <v>15</v>
      </c>
      <c r="E2227" s="2">
        <v>2</v>
      </c>
      <c r="F2227" s="1" t="s">
        <v>3203</v>
      </c>
      <c r="H2227" s="1" t="s">
        <v>15</v>
      </c>
      <c r="I2227" s="1" t="s">
        <v>15</v>
      </c>
      <c r="J2227" s="1" t="s">
        <v>15</v>
      </c>
      <c r="K2227" s="1" t="s">
        <v>15</v>
      </c>
      <c r="L2227" s="1" t="s">
        <v>15</v>
      </c>
      <c r="R2227" s="2" t="s">
        <v>4439</v>
      </c>
      <c r="S2227" s="5" t="str">
        <f t="shared" si="40"/>
        <v>OPR</v>
      </c>
      <c r="T2227" s="5"/>
    </row>
    <row r="2228" spans="1:20" x14ac:dyDescent="0.3">
      <c r="A2228" s="1" t="s">
        <v>3270</v>
      </c>
      <c r="B2228" s="1" t="s">
        <v>3271</v>
      </c>
      <c r="C2228" s="1" t="s">
        <v>3272</v>
      </c>
      <c r="D2228" s="1" t="s">
        <v>15</v>
      </c>
      <c r="E2228" s="2">
        <v>2</v>
      </c>
      <c r="F2228" s="1" t="s">
        <v>3203</v>
      </c>
      <c r="H2228" s="1" t="s">
        <v>15</v>
      </c>
      <c r="I2228" s="1" t="s">
        <v>15</v>
      </c>
      <c r="J2228" s="1" t="s">
        <v>15</v>
      </c>
      <c r="K2228" s="1" t="s">
        <v>15</v>
      </c>
      <c r="L2228" s="1" t="s">
        <v>15</v>
      </c>
      <c r="R2228" s="2" t="s">
        <v>4439</v>
      </c>
      <c r="S2228" s="5" t="str">
        <f t="shared" si="40"/>
        <v>OPR</v>
      </c>
      <c r="T2228" s="5"/>
    </row>
    <row r="2229" spans="1:20" x14ac:dyDescent="0.3">
      <c r="A2229" s="1" t="s">
        <v>3273</v>
      </c>
      <c r="B2229" s="1" t="s">
        <v>3274</v>
      </c>
      <c r="C2229" s="1" t="s">
        <v>3275</v>
      </c>
      <c r="D2229" s="1" t="s">
        <v>15</v>
      </c>
      <c r="E2229" s="2">
        <v>1</v>
      </c>
      <c r="F2229" s="1" t="s">
        <v>2293</v>
      </c>
      <c r="H2229" s="1" t="s">
        <v>15</v>
      </c>
      <c r="I2229" s="1" t="s">
        <v>15</v>
      </c>
      <c r="J2229" s="1" t="s">
        <v>15</v>
      </c>
      <c r="K2229" s="1" t="s">
        <v>15</v>
      </c>
      <c r="L2229" s="1" t="s">
        <v>15</v>
      </c>
      <c r="R2229" s="2" t="s">
        <v>4438</v>
      </c>
      <c r="S2229" s="5" t="str">
        <f t="shared" si="40"/>
        <v>ORB</v>
      </c>
      <c r="T2229" s="5"/>
    </row>
    <row r="2230" spans="1:20" x14ac:dyDescent="0.3">
      <c r="A2230" s="1" t="s">
        <v>3276</v>
      </c>
      <c r="B2230" s="1" t="s">
        <v>3277</v>
      </c>
      <c r="C2230" s="1" t="s">
        <v>3278</v>
      </c>
      <c r="D2230" s="1" t="s">
        <v>15</v>
      </c>
      <c r="E2230" s="2">
        <v>2</v>
      </c>
      <c r="F2230" s="1" t="s">
        <v>2293</v>
      </c>
      <c r="H2230" s="1" t="s">
        <v>15</v>
      </c>
      <c r="I2230" s="1" t="s">
        <v>15</v>
      </c>
      <c r="J2230" s="1" t="s">
        <v>15</v>
      </c>
      <c r="K2230" s="1" t="s">
        <v>15</v>
      </c>
      <c r="L2230" s="1" t="s">
        <v>15</v>
      </c>
      <c r="R2230" s="2" t="s">
        <v>4438</v>
      </c>
      <c r="S2230" s="5" t="str">
        <f t="shared" si="40"/>
        <v>ORB</v>
      </c>
      <c r="T2230" s="5"/>
    </row>
    <row r="2231" spans="1:20" x14ac:dyDescent="0.3">
      <c r="A2231" s="1" t="s">
        <v>3279</v>
      </c>
      <c r="B2231" s="1" t="s">
        <v>3280</v>
      </c>
      <c r="C2231" s="1" t="s">
        <v>3281</v>
      </c>
      <c r="D2231" s="1" t="s">
        <v>15</v>
      </c>
      <c r="E2231" s="2">
        <v>2</v>
      </c>
      <c r="F2231" s="1" t="s">
        <v>2293</v>
      </c>
      <c r="H2231" s="1" t="s">
        <v>15</v>
      </c>
      <c r="I2231" s="1" t="s">
        <v>15</v>
      </c>
      <c r="J2231" s="1" t="s">
        <v>15</v>
      </c>
      <c r="K2231" s="1" t="s">
        <v>15</v>
      </c>
      <c r="L2231" s="1" t="s">
        <v>15</v>
      </c>
      <c r="R2231" s="2" t="s">
        <v>4438</v>
      </c>
      <c r="S2231" s="5" t="str">
        <f t="shared" si="40"/>
        <v>ORB</v>
      </c>
      <c r="T2231" s="5"/>
    </row>
    <row r="2232" spans="1:20" x14ac:dyDescent="0.3">
      <c r="A2232" s="1" t="s">
        <v>3282</v>
      </c>
      <c r="B2232" s="1" t="s">
        <v>3283</v>
      </c>
      <c r="C2232" s="1" t="s">
        <v>3284</v>
      </c>
      <c r="D2232" s="1" t="s">
        <v>15</v>
      </c>
      <c r="E2232" s="2">
        <v>1</v>
      </c>
      <c r="F2232" s="1" t="s">
        <v>2293</v>
      </c>
      <c r="H2232" s="1" t="s">
        <v>15</v>
      </c>
      <c r="I2232" s="1" t="s">
        <v>15</v>
      </c>
      <c r="J2232" s="1" t="s">
        <v>15</v>
      </c>
      <c r="K2232" s="1" t="s">
        <v>15</v>
      </c>
      <c r="L2232" s="1" t="s">
        <v>15</v>
      </c>
      <c r="R2232" s="2" t="s">
        <v>4438</v>
      </c>
      <c r="S2232" s="5" t="str">
        <f t="shared" si="40"/>
        <v>ORB</v>
      </c>
      <c r="T2232" s="5"/>
    </row>
    <row r="2233" spans="1:20" x14ac:dyDescent="0.3">
      <c r="A2233" s="1" t="s">
        <v>3285</v>
      </c>
      <c r="B2233" s="1" t="s">
        <v>3286</v>
      </c>
      <c r="C2233" s="1" t="s">
        <v>3287</v>
      </c>
      <c r="D2233" s="1" t="s">
        <v>15</v>
      </c>
      <c r="E2233" s="2">
        <v>2</v>
      </c>
      <c r="F2233" s="1" t="s">
        <v>2293</v>
      </c>
      <c r="H2233" s="1" t="s">
        <v>15</v>
      </c>
      <c r="I2233" s="1" t="s">
        <v>15</v>
      </c>
      <c r="J2233" s="1" t="s">
        <v>15</v>
      </c>
      <c r="K2233" s="1" t="s">
        <v>15</v>
      </c>
      <c r="L2233" s="1" t="s">
        <v>15</v>
      </c>
      <c r="R2233" s="2" t="s">
        <v>4438</v>
      </c>
      <c r="S2233" s="5" t="str">
        <f t="shared" si="40"/>
        <v>ORB</v>
      </c>
      <c r="T2233" s="5"/>
    </row>
    <row r="2234" spans="1:20" x14ac:dyDescent="0.3">
      <c r="A2234" s="1" t="s">
        <v>3288</v>
      </c>
      <c r="B2234" s="1" t="s">
        <v>3289</v>
      </c>
      <c r="C2234" s="1" t="s">
        <v>3290</v>
      </c>
      <c r="D2234" s="1" t="s">
        <v>15</v>
      </c>
      <c r="E2234" s="2">
        <v>2</v>
      </c>
      <c r="F2234" s="1" t="s">
        <v>2293</v>
      </c>
      <c r="H2234" s="1" t="s">
        <v>15</v>
      </c>
      <c r="I2234" s="1" t="s">
        <v>15</v>
      </c>
      <c r="J2234" s="1" t="s">
        <v>15</v>
      </c>
      <c r="K2234" s="1" t="s">
        <v>15</v>
      </c>
      <c r="L2234" s="1" t="s">
        <v>15</v>
      </c>
      <c r="R2234" s="2" t="s">
        <v>4438</v>
      </c>
      <c r="S2234" s="5" t="str">
        <f t="shared" si="40"/>
        <v>ORB</v>
      </c>
      <c r="T2234" s="5"/>
    </row>
    <row r="2235" spans="1:20" x14ac:dyDescent="0.3">
      <c r="A2235" s="1" t="s">
        <v>3291</v>
      </c>
      <c r="B2235" s="1" t="s">
        <v>3292</v>
      </c>
      <c r="C2235" s="1" t="s">
        <v>3293</v>
      </c>
      <c r="D2235" s="1" t="s">
        <v>15</v>
      </c>
      <c r="E2235" s="2">
        <v>1</v>
      </c>
      <c r="F2235" s="1" t="s">
        <v>2293</v>
      </c>
      <c r="H2235" s="1" t="s">
        <v>15</v>
      </c>
      <c r="I2235" s="1" t="s">
        <v>15</v>
      </c>
      <c r="J2235" s="1" t="s">
        <v>15</v>
      </c>
      <c r="K2235" s="1" t="s">
        <v>15</v>
      </c>
      <c r="L2235" s="1" t="s">
        <v>15</v>
      </c>
      <c r="R2235" s="2" t="s">
        <v>4438</v>
      </c>
      <c r="S2235" s="5" t="str">
        <f t="shared" si="40"/>
        <v>ORB</v>
      </c>
      <c r="T2235" s="5"/>
    </row>
    <row r="2236" spans="1:20" x14ac:dyDescent="0.3">
      <c r="A2236" s="1" t="s">
        <v>3294</v>
      </c>
      <c r="B2236" s="1" t="s">
        <v>3295</v>
      </c>
      <c r="C2236" s="1" t="s">
        <v>3296</v>
      </c>
      <c r="D2236" s="1" t="s">
        <v>15</v>
      </c>
      <c r="E2236" s="2">
        <v>2</v>
      </c>
      <c r="F2236" s="1" t="s">
        <v>2293</v>
      </c>
      <c r="H2236" s="1" t="s">
        <v>15</v>
      </c>
      <c r="I2236" s="1" t="s">
        <v>15</v>
      </c>
      <c r="J2236" s="1" t="s">
        <v>15</v>
      </c>
      <c r="K2236" s="1" t="s">
        <v>15</v>
      </c>
      <c r="L2236" s="1" t="s">
        <v>15</v>
      </c>
      <c r="R2236" s="2" t="s">
        <v>4438</v>
      </c>
      <c r="S2236" s="5" t="str">
        <f t="shared" si="40"/>
        <v>ORB</v>
      </c>
      <c r="T2236" s="5"/>
    </row>
    <row r="2237" spans="1:20" x14ac:dyDescent="0.3">
      <c r="A2237" s="1" t="s">
        <v>3297</v>
      </c>
      <c r="B2237" s="1" t="s">
        <v>3298</v>
      </c>
      <c r="C2237" s="1" t="s">
        <v>3299</v>
      </c>
      <c r="D2237" s="1" t="s">
        <v>22</v>
      </c>
      <c r="E2237" s="2">
        <v>2</v>
      </c>
      <c r="F2237" s="1" t="s">
        <v>2293</v>
      </c>
      <c r="H2237" s="1" t="s">
        <v>15</v>
      </c>
      <c r="I2237" s="1" t="s">
        <v>15</v>
      </c>
      <c r="J2237" s="1" t="s">
        <v>15</v>
      </c>
      <c r="K2237" s="1" t="s">
        <v>15</v>
      </c>
      <c r="L2237" s="1" t="s">
        <v>15</v>
      </c>
      <c r="R2237" s="2" t="s">
        <v>4438</v>
      </c>
      <c r="S2237" s="5" t="str">
        <f t="shared" si="40"/>
        <v>ORB</v>
      </c>
      <c r="T2237" s="5"/>
    </row>
    <row r="2238" spans="1:20" x14ac:dyDescent="0.3">
      <c r="A2238" s="1" t="s">
        <v>3300</v>
      </c>
      <c r="B2238" s="1" t="s">
        <v>3301</v>
      </c>
      <c r="C2238" s="1" t="s">
        <v>3302</v>
      </c>
      <c r="D2238" s="1" t="s">
        <v>15</v>
      </c>
      <c r="E2238" s="2">
        <v>1</v>
      </c>
      <c r="F2238" s="1" t="s">
        <v>2293</v>
      </c>
      <c r="H2238" s="1" t="s">
        <v>15</v>
      </c>
      <c r="I2238" s="1" t="s">
        <v>15</v>
      </c>
      <c r="J2238" s="1" t="s">
        <v>15</v>
      </c>
      <c r="K2238" s="1" t="s">
        <v>15</v>
      </c>
      <c r="L2238" s="1" t="s">
        <v>15</v>
      </c>
      <c r="R2238" s="2" t="s">
        <v>4438</v>
      </c>
      <c r="S2238" s="5" t="str">
        <f t="shared" si="40"/>
        <v>ORB</v>
      </c>
      <c r="T2238" s="5"/>
    </row>
    <row r="2239" spans="1:20" x14ac:dyDescent="0.3">
      <c r="A2239" s="1" t="s">
        <v>3303</v>
      </c>
      <c r="B2239" s="1" t="s">
        <v>3304</v>
      </c>
      <c r="C2239" s="1" t="s">
        <v>3305</v>
      </c>
      <c r="D2239" s="1" t="s">
        <v>15</v>
      </c>
      <c r="E2239" s="2">
        <v>2</v>
      </c>
      <c r="F2239" s="1" t="s">
        <v>2293</v>
      </c>
      <c r="H2239" s="1" t="s">
        <v>15</v>
      </c>
      <c r="I2239" s="1" t="s">
        <v>15</v>
      </c>
      <c r="J2239" s="1" t="s">
        <v>15</v>
      </c>
      <c r="K2239" s="1" t="s">
        <v>15</v>
      </c>
      <c r="L2239" s="1" t="s">
        <v>15</v>
      </c>
      <c r="R2239" s="2" t="s">
        <v>4438</v>
      </c>
      <c r="S2239" s="5" t="str">
        <f t="shared" si="40"/>
        <v>ORB</v>
      </c>
      <c r="T2239" s="5"/>
    </row>
    <row r="2240" spans="1:20" x14ac:dyDescent="0.3">
      <c r="A2240" s="1" t="s">
        <v>3306</v>
      </c>
      <c r="B2240" s="1" t="s">
        <v>3307</v>
      </c>
      <c r="C2240" s="1" t="s">
        <v>3308</v>
      </c>
      <c r="D2240" s="1" t="s">
        <v>15</v>
      </c>
      <c r="E2240" s="2">
        <v>2</v>
      </c>
      <c r="F2240" s="1" t="s">
        <v>2293</v>
      </c>
      <c r="H2240" s="1" t="s">
        <v>15</v>
      </c>
      <c r="I2240" s="1" t="s">
        <v>15</v>
      </c>
      <c r="J2240" s="1" t="s">
        <v>15</v>
      </c>
      <c r="K2240" s="1" t="s">
        <v>15</v>
      </c>
      <c r="L2240" s="1" t="s">
        <v>15</v>
      </c>
      <c r="R2240" s="2" t="s">
        <v>4438</v>
      </c>
      <c r="S2240" s="5" t="str">
        <f t="shared" si="40"/>
        <v>ORB</v>
      </c>
      <c r="T2240" s="5"/>
    </row>
    <row r="2241" spans="1:20" x14ac:dyDescent="0.3">
      <c r="A2241" s="1" t="s">
        <v>3309</v>
      </c>
      <c r="B2241" s="1" t="s">
        <v>3310</v>
      </c>
      <c r="C2241" s="1" t="s">
        <v>3311</v>
      </c>
      <c r="D2241" s="1" t="s">
        <v>15</v>
      </c>
      <c r="E2241" s="2">
        <v>1</v>
      </c>
      <c r="F2241" s="1" t="s">
        <v>2293</v>
      </c>
      <c r="H2241" s="1" t="s">
        <v>15</v>
      </c>
      <c r="I2241" s="1" t="s">
        <v>15</v>
      </c>
      <c r="J2241" s="1" t="s">
        <v>15</v>
      </c>
      <c r="K2241" s="1" t="s">
        <v>15</v>
      </c>
      <c r="L2241" s="1" t="s">
        <v>15</v>
      </c>
      <c r="R2241" s="2" t="s">
        <v>4438</v>
      </c>
      <c r="S2241" s="5" t="str">
        <f t="shared" si="40"/>
        <v>ORB</v>
      </c>
      <c r="T2241" s="5"/>
    </row>
    <row r="2242" spans="1:20" x14ac:dyDescent="0.3">
      <c r="A2242" s="1" t="s">
        <v>3312</v>
      </c>
      <c r="B2242" s="1" t="s">
        <v>3313</v>
      </c>
      <c r="C2242" s="1" t="s">
        <v>3314</v>
      </c>
      <c r="D2242" s="1" t="s">
        <v>15</v>
      </c>
      <c r="E2242" s="2">
        <v>2</v>
      </c>
      <c r="F2242" s="1" t="s">
        <v>2293</v>
      </c>
      <c r="H2242" s="1" t="s">
        <v>15</v>
      </c>
      <c r="I2242" s="1" t="s">
        <v>15</v>
      </c>
      <c r="J2242" s="1" t="s">
        <v>15</v>
      </c>
      <c r="K2242" s="1" t="s">
        <v>15</v>
      </c>
      <c r="L2242" s="1" t="s">
        <v>15</v>
      </c>
      <c r="R2242" s="2" t="s">
        <v>4438</v>
      </c>
      <c r="S2242" s="5" t="str">
        <f t="shared" si="40"/>
        <v>ORB</v>
      </c>
      <c r="T2242" s="5"/>
    </row>
    <row r="2243" spans="1:20" x14ac:dyDescent="0.3">
      <c r="A2243" s="1" t="s">
        <v>3315</v>
      </c>
      <c r="B2243" s="1" t="s">
        <v>3316</v>
      </c>
      <c r="C2243" s="1" t="s">
        <v>3317</v>
      </c>
      <c r="D2243" s="1" t="s">
        <v>15</v>
      </c>
      <c r="E2243" s="2">
        <v>2</v>
      </c>
      <c r="F2243" s="1" t="s">
        <v>2293</v>
      </c>
      <c r="H2243" s="1" t="s">
        <v>15</v>
      </c>
      <c r="I2243" s="1" t="s">
        <v>15</v>
      </c>
      <c r="J2243" s="1" t="s">
        <v>15</v>
      </c>
      <c r="K2243" s="1" t="s">
        <v>15</v>
      </c>
      <c r="L2243" s="1" t="s">
        <v>15</v>
      </c>
      <c r="R2243" s="2" t="s">
        <v>4438</v>
      </c>
      <c r="S2243" s="5" t="str">
        <f t="shared" si="40"/>
        <v>ORB</v>
      </c>
      <c r="T2243" s="5"/>
    </row>
    <row r="2244" spans="1:20" x14ac:dyDescent="0.3">
      <c r="A2244" s="1" t="s">
        <v>3318</v>
      </c>
      <c r="B2244" s="1" t="s">
        <v>3319</v>
      </c>
      <c r="C2244" s="1" t="s">
        <v>3320</v>
      </c>
      <c r="D2244" s="1" t="s">
        <v>15</v>
      </c>
      <c r="E2244" s="2">
        <v>1</v>
      </c>
      <c r="F2244" s="1" t="s">
        <v>2293</v>
      </c>
      <c r="H2244" s="1" t="s">
        <v>15</v>
      </c>
      <c r="I2244" s="1" t="s">
        <v>15</v>
      </c>
      <c r="J2244" s="1" t="s">
        <v>15</v>
      </c>
      <c r="K2244" s="1" t="s">
        <v>15</v>
      </c>
      <c r="L2244" s="1" t="s">
        <v>15</v>
      </c>
      <c r="R2244" s="2" t="s">
        <v>4438</v>
      </c>
      <c r="S2244" s="5" t="str">
        <f t="shared" si="40"/>
        <v>ORB</v>
      </c>
      <c r="T2244" s="5"/>
    </row>
    <row r="2245" spans="1:20" x14ac:dyDescent="0.3">
      <c r="A2245" s="1" t="s">
        <v>3321</v>
      </c>
      <c r="B2245" s="1" t="s">
        <v>3322</v>
      </c>
      <c r="C2245" s="1" t="s">
        <v>3323</v>
      </c>
      <c r="D2245" s="1" t="s">
        <v>15</v>
      </c>
      <c r="E2245" s="2">
        <v>2</v>
      </c>
      <c r="F2245" s="1" t="s">
        <v>2293</v>
      </c>
      <c r="H2245" s="1" t="s">
        <v>15</v>
      </c>
      <c r="I2245" s="1" t="s">
        <v>15</v>
      </c>
      <c r="J2245" s="1" t="s">
        <v>15</v>
      </c>
      <c r="K2245" s="1" t="s">
        <v>15</v>
      </c>
      <c r="L2245" s="1" t="s">
        <v>15</v>
      </c>
      <c r="R2245" s="2" t="s">
        <v>4438</v>
      </c>
      <c r="S2245" s="5" t="str">
        <f t="shared" si="40"/>
        <v>ORB</v>
      </c>
      <c r="T2245" s="5"/>
    </row>
    <row r="2246" spans="1:20" x14ac:dyDescent="0.3">
      <c r="A2246" s="1" t="s">
        <v>3324</v>
      </c>
      <c r="B2246" s="1" t="s">
        <v>3325</v>
      </c>
      <c r="C2246" s="1" t="s">
        <v>3326</v>
      </c>
      <c r="D2246" s="1" t="s">
        <v>15</v>
      </c>
      <c r="E2246" s="2">
        <v>2</v>
      </c>
      <c r="F2246" s="1" t="s">
        <v>2293</v>
      </c>
      <c r="H2246" s="1" t="s">
        <v>15</v>
      </c>
      <c r="I2246" s="1" t="s">
        <v>15</v>
      </c>
      <c r="J2246" s="1" t="s">
        <v>15</v>
      </c>
      <c r="K2246" s="1" t="s">
        <v>15</v>
      </c>
      <c r="L2246" s="1" t="s">
        <v>15</v>
      </c>
      <c r="R2246" s="2" t="s">
        <v>4438</v>
      </c>
      <c r="S2246" s="5" t="str">
        <f t="shared" si="40"/>
        <v>ORB</v>
      </c>
      <c r="T2246" s="5"/>
    </row>
    <row r="2247" spans="1:20" x14ac:dyDescent="0.3">
      <c r="A2247" s="1" t="s">
        <v>3327</v>
      </c>
      <c r="B2247" s="1" t="s">
        <v>3328</v>
      </c>
      <c r="C2247" s="1" t="s">
        <v>3329</v>
      </c>
      <c r="D2247" s="1" t="s">
        <v>15</v>
      </c>
      <c r="E2247" s="2">
        <v>1</v>
      </c>
      <c r="F2247" s="1" t="s">
        <v>2293</v>
      </c>
      <c r="H2247" s="1" t="s">
        <v>15</v>
      </c>
      <c r="I2247" s="1" t="s">
        <v>15</v>
      </c>
      <c r="J2247" s="1" t="s">
        <v>15</v>
      </c>
      <c r="K2247" s="1" t="s">
        <v>15</v>
      </c>
      <c r="L2247" s="1" t="s">
        <v>15</v>
      </c>
      <c r="R2247" s="2" t="s">
        <v>4438</v>
      </c>
      <c r="S2247" s="5" t="str">
        <f t="shared" ref="S2247:S2310" si="41">+F2247</f>
        <v>ORB</v>
      </c>
      <c r="T2247" s="5"/>
    </row>
    <row r="2248" spans="1:20" x14ac:dyDescent="0.3">
      <c r="A2248" s="1" t="s">
        <v>3330</v>
      </c>
      <c r="B2248" s="1" t="s">
        <v>3331</v>
      </c>
      <c r="C2248" s="1" t="s">
        <v>3332</v>
      </c>
      <c r="D2248" s="1" t="s">
        <v>15</v>
      </c>
      <c r="E2248" s="2">
        <v>2</v>
      </c>
      <c r="F2248" s="1" t="s">
        <v>2293</v>
      </c>
      <c r="H2248" s="1" t="s">
        <v>15</v>
      </c>
      <c r="I2248" s="1" t="s">
        <v>15</v>
      </c>
      <c r="J2248" s="1" t="s">
        <v>15</v>
      </c>
      <c r="K2248" s="1" t="s">
        <v>15</v>
      </c>
      <c r="L2248" s="1" t="s">
        <v>15</v>
      </c>
      <c r="R2248" s="2" t="s">
        <v>4438</v>
      </c>
      <c r="S2248" s="5" t="str">
        <f t="shared" si="41"/>
        <v>ORB</v>
      </c>
      <c r="T2248" s="5"/>
    </row>
    <row r="2249" spans="1:20" x14ac:dyDescent="0.3">
      <c r="A2249" s="1" t="s">
        <v>3333</v>
      </c>
      <c r="B2249" s="1" t="s">
        <v>3334</v>
      </c>
      <c r="C2249" s="1" t="s">
        <v>3335</v>
      </c>
      <c r="D2249" s="1" t="s">
        <v>15</v>
      </c>
      <c r="E2249" s="2">
        <v>2</v>
      </c>
      <c r="F2249" s="1" t="s">
        <v>2293</v>
      </c>
      <c r="H2249" s="1" t="s">
        <v>15</v>
      </c>
      <c r="I2249" s="1" t="s">
        <v>15</v>
      </c>
      <c r="J2249" s="1" t="s">
        <v>15</v>
      </c>
      <c r="K2249" s="1" t="s">
        <v>15</v>
      </c>
      <c r="L2249" s="1" t="s">
        <v>15</v>
      </c>
      <c r="R2249" s="2" t="s">
        <v>4438</v>
      </c>
      <c r="S2249" s="5" t="str">
        <f t="shared" si="41"/>
        <v>ORB</v>
      </c>
      <c r="T2249" s="5"/>
    </row>
    <row r="2250" spans="1:20" x14ac:dyDescent="0.3">
      <c r="A2250" s="1" t="s">
        <v>3336</v>
      </c>
      <c r="B2250" s="1" t="s">
        <v>3337</v>
      </c>
      <c r="C2250" s="1" t="s">
        <v>3338</v>
      </c>
      <c r="D2250" s="1" t="s">
        <v>15</v>
      </c>
      <c r="E2250" s="2">
        <v>1</v>
      </c>
      <c r="F2250" s="1" t="s">
        <v>2293</v>
      </c>
      <c r="H2250" s="1" t="s">
        <v>15</v>
      </c>
      <c r="I2250" s="1" t="s">
        <v>15</v>
      </c>
      <c r="J2250" s="1" t="s">
        <v>15</v>
      </c>
      <c r="K2250" s="1" t="s">
        <v>15</v>
      </c>
      <c r="L2250" s="1" t="s">
        <v>15</v>
      </c>
      <c r="R2250" s="2" t="s">
        <v>4438</v>
      </c>
      <c r="S2250" s="5" t="str">
        <f t="shared" si="41"/>
        <v>ORB</v>
      </c>
      <c r="T2250" s="5"/>
    </row>
    <row r="2251" spans="1:20" x14ac:dyDescent="0.3">
      <c r="A2251" s="1" t="s">
        <v>3339</v>
      </c>
      <c r="B2251" s="1" t="s">
        <v>3340</v>
      </c>
      <c r="C2251" s="1" t="s">
        <v>3341</v>
      </c>
      <c r="D2251" s="1" t="s">
        <v>15</v>
      </c>
      <c r="E2251" s="2">
        <v>2</v>
      </c>
      <c r="F2251" s="1" t="s">
        <v>2293</v>
      </c>
      <c r="H2251" s="1" t="s">
        <v>15</v>
      </c>
      <c r="I2251" s="1" t="s">
        <v>15</v>
      </c>
      <c r="J2251" s="1" t="s">
        <v>15</v>
      </c>
      <c r="K2251" s="1" t="s">
        <v>15</v>
      </c>
      <c r="L2251" s="1" t="s">
        <v>15</v>
      </c>
      <c r="R2251" s="2" t="s">
        <v>4438</v>
      </c>
      <c r="S2251" s="5" t="str">
        <f t="shared" si="41"/>
        <v>ORB</v>
      </c>
      <c r="T2251" s="5"/>
    </row>
    <row r="2252" spans="1:20" x14ac:dyDescent="0.3">
      <c r="A2252" s="1" t="s">
        <v>3342</v>
      </c>
      <c r="B2252" s="1" t="s">
        <v>3343</v>
      </c>
      <c r="C2252" s="1" t="s">
        <v>3344</v>
      </c>
      <c r="D2252" s="1" t="s">
        <v>15</v>
      </c>
      <c r="E2252" s="2">
        <v>2</v>
      </c>
      <c r="F2252" s="1" t="s">
        <v>2293</v>
      </c>
      <c r="H2252" s="1" t="s">
        <v>15</v>
      </c>
      <c r="I2252" s="1" t="s">
        <v>15</v>
      </c>
      <c r="J2252" s="1" t="s">
        <v>15</v>
      </c>
      <c r="K2252" s="1" t="s">
        <v>15</v>
      </c>
      <c r="L2252" s="1" t="s">
        <v>15</v>
      </c>
      <c r="R2252" s="2" t="s">
        <v>4438</v>
      </c>
      <c r="S2252" s="5" t="str">
        <f t="shared" si="41"/>
        <v>ORB</v>
      </c>
      <c r="T2252" s="5"/>
    </row>
    <row r="2253" spans="1:20" x14ac:dyDescent="0.3">
      <c r="A2253" s="1" t="s">
        <v>3345</v>
      </c>
      <c r="B2253" s="1" t="s">
        <v>3346</v>
      </c>
      <c r="C2253" s="1" t="s">
        <v>3347</v>
      </c>
      <c r="D2253" s="1" t="s">
        <v>15</v>
      </c>
      <c r="E2253" s="2">
        <v>1</v>
      </c>
      <c r="F2253" s="1" t="s">
        <v>2293</v>
      </c>
      <c r="H2253" s="1" t="s">
        <v>15</v>
      </c>
      <c r="I2253" s="1" t="s">
        <v>15</v>
      </c>
      <c r="J2253" s="1" t="s">
        <v>15</v>
      </c>
      <c r="K2253" s="1" t="s">
        <v>15</v>
      </c>
      <c r="L2253" s="1" t="s">
        <v>15</v>
      </c>
      <c r="R2253" s="2" t="s">
        <v>4438</v>
      </c>
      <c r="S2253" s="5" t="str">
        <f t="shared" si="41"/>
        <v>ORB</v>
      </c>
      <c r="T2253" s="5"/>
    </row>
    <row r="2254" spans="1:20" x14ac:dyDescent="0.3">
      <c r="A2254" s="1" t="s">
        <v>3348</v>
      </c>
      <c r="B2254" s="1" t="s">
        <v>3349</v>
      </c>
      <c r="C2254" s="1" t="s">
        <v>3350</v>
      </c>
      <c r="D2254" s="1" t="s">
        <v>15</v>
      </c>
      <c r="E2254" s="2">
        <v>2</v>
      </c>
      <c r="F2254" s="1" t="s">
        <v>2293</v>
      </c>
      <c r="H2254" s="1" t="s">
        <v>15</v>
      </c>
      <c r="I2254" s="1" t="s">
        <v>15</v>
      </c>
      <c r="J2254" s="1" t="s">
        <v>15</v>
      </c>
      <c r="K2254" s="1" t="s">
        <v>15</v>
      </c>
      <c r="L2254" s="1" t="s">
        <v>15</v>
      </c>
      <c r="R2254" s="2" t="s">
        <v>4438</v>
      </c>
      <c r="S2254" s="5" t="str">
        <f t="shared" si="41"/>
        <v>ORB</v>
      </c>
      <c r="T2254" s="5"/>
    </row>
    <row r="2255" spans="1:20" x14ac:dyDescent="0.3">
      <c r="A2255" s="1" t="s">
        <v>3351</v>
      </c>
      <c r="B2255" s="1" t="s">
        <v>3352</v>
      </c>
      <c r="C2255" s="1" t="s">
        <v>3353</v>
      </c>
      <c r="D2255" s="1" t="s">
        <v>15</v>
      </c>
      <c r="E2255" s="2">
        <v>2</v>
      </c>
      <c r="F2255" s="1" t="s">
        <v>2293</v>
      </c>
      <c r="H2255" s="1" t="s">
        <v>15</v>
      </c>
      <c r="I2255" s="1" t="s">
        <v>15</v>
      </c>
      <c r="J2255" s="1" t="s">
        <v>15</v>
      </c>
      <c r="K2255" s="1" t="s">
        <v>15</v>
      </c>
      <c r="L2255" s="1" t="s">
        <v>15</v>
      </c>
      <c r="R2255" s="2" t="s">
        <v>4438</v>
      </c>
      <c r="S2255" s="5" t="str">
        <f t="shared" si="41"/>
        <v>ORB</v>
      </c>
      <c r="T2255" s="5"/>
    </row>
    <row r="2256" spans="1:20" x14ac:dyDescent="0.3">
      <c r="A2256" s="1" t="s">
        <v>3354</v>
      </c>
      <c r="B2256" s="1" t="s">
        <v>3355</v>
      </c>
      <c r="C2256" s="1" t="s">
        <v>3356</v>
      </c>
      <c r="D2256" s="1" t="s">
        <v>15</v>
      </c>
      <c r="E2256" s="2">
        <v>1</v>
      </c>
      <c r="F2256" s="1" t="s">
        <v>2293</v>
      </c>
      <c r="H2256" s="1" t="s">
        <v>15</v>
      </c>
      <c r="I2256" s="1" t="s">
        <v>15</v>
      </c>
      <c r="J2256" s="1" t="s">
        <v>15</v>
      </c>
      <c r="K2256" s="1" t="s">
        <v>15</v>
      </c>
      <c r="L2256" s="1" t="s">
        <v>15</v>
      </c>
      <c r="R2256" s="2" t="s">
        <v>4438</v>
      </c>
      <c r="S2256" s="5" t="str">
        <f t="shared" si="41"/>
        <v>ORB</v>
      </c>
      <c r="T2256" s="5"/>
    </row>
    <row r="2257" spans="1:20" x14ac:dyDescent="0.3">
      <c r="A2257" s="1" t="s">
        <v>3357</v>
      </c>
      <c r="B2257" s="1" t="s">
        <v>3358</v>
      </c>
      <c r="C2257" s="1" t="s">
        <v>3359</v>
      </c>
      <c r="D2257" s="1" t="s">
        <v>15</v>
      </c>
      <c r="E2257" s="2">
        <v>2</v>
      </c>
      <c r="F2257" s="1" t="s">
        <v>2293</v>
      </c>
      <c r="H2257" s="1" t="s">
        <v>15</v>
      </c>
      <c r="I2257" s="1" t="s">
        <v>15</v>
      </c>
      <c r="J2257" s="1" t="s">
        <v>15</v>
      </c>
      <c r="K2257" s="1" t="s">
        <v>15</v>
      </c>
      <c r="L2257" s="1" t="s">
        <v>15</v>
      </c>
      <c r="R2257" s="2" t="s">
        <v>4438</v>
      </c>
      <c r="S2257" s="5" t="str">
        <f t="shared" si="41"/>
        <v>ORB</v>
      </c>
      <c r="T2257" s="5"/>
    </row>
    <row r="2258" spans="1:20" x14ac:dyDescent="0.3">
      <c r="A2258" s="1" t="s">
        <v>3360</v>
      </c>
      <c r="B2258" s="1" t="s">
        <v>3361</v>
      </c>
      <c r="C2258" s="1" t="s">
        <v>3362</v>
      </c>
      <c r="D2258" s="1" t="s">
        <v>15</v>
      </c>
      <c r="E2258" s="2">
        <v>2</v>
      </c>
      <c r="F2258" s="1" t="s">
        <v>2293</v>
      </c>
      <c r="H2258" s="1" t="s">
        <v>15</v>
      </c>
      <c r="I2258" s="1" t="s">
        <v>15</v>
      </c>
      <c r="J2258" s="1" t="s">
        <v>15</v>
      </c>
      <c r="K2258" s="1" t="s">
        <v>15</v>
      </c>
      <c r="L2258" s="1" t="s">
        <v>15</v>
      </c>
      <c r="R2258" s="2" t="s">
        <v>4438</v>
      </c>
      <c r="S2258" s="5" t="str">
        <f t="shared" si="41"/>
        <v>ORB</v>
      </c>
      <c r="T2258" s="5"/>
    </row>
    <row r="2259" spans="1:20" x14ac:dyDescent="0.3">
      <c r="A2259" s="1" t="s">
        <v>3363</v>
      </c>
      <c r="B2259" s="1" t="s">
        <v>3364</v>
      </c>
      <c r="C2259" s="1" t="s">
        <v>3365</v>
      </c>
      <c r="D2259" s="1" t="s">
        <v>15</v>
      </c>
      <c r="E2259" s="2">
        <v>1</v>
      </c>
      <c r="F2259" s="1" t="s">
        <v>2293</v>
      </c>
      <c r="H2259" s="1" t="s">
        <v>15</v>
      </c>
      <c r="I2259" s="1" t="s">
        <v>15</v>
      </c>
      <c r="J2259" s="1" t="s">
        <v>15</v>
      </c>
      <c r="K2259" s="1" t="s">
        <v>15</v>
      </c>
      <c r="L2259" s="1" t="s">
        <v>15</v>
      </c>
      <c r="R2259" s="2" t="s">
        <v>4438</v>
      </c>
      <c r="S2259" s="5" t="str">
        <f t="shared" si="41"/>
        <v>ORB</v>
      </c>
      <c r="T2259" s="5"/>
    </row>
    <row r="2260" spans="1:20" x14ac:dyDescent="0.3">
      <c r="A2260" s="1" t="s">
        <v>3366</v>
      </c>
      <c r="B2260" s="1" t="s">
        <v>3367</v>
      </c>
      <c r="C2260" s="1" t="s">
        <v>3368</v>
      </c>
      <c r="D2260" s="1" t="s">
        <v>15</v>
      </c>
      <c r="E2260" s="2">
        <v>2</v>
      </c>
      <c r="F2260" s="1" t="s">
        <v>2293</v>
      </c>
      <c r="H2260" s="1" t="s">
        <v>15</v>
      </c>
      <c r="I2260" s="1" t="s">
        <v>15</v>
      </c>
      <c r="J2260" s="1" t="s">
        <v>15</v>
      </c>
      <c r="K2260" s="1" t="s">
        <v>15</v>
      </c>
      <c r="L2260" s="1" t="s">
        <v>15</v>
      </c>
      <c r="R2260" s="2" t="s">
        <v>4438</v>
      </c>
      <c r="S2260" s="5" t="str">
        <f t="shared" si="41"/>
        <v>ORB</v>
      </c>
      <c r="T2260" s="5"/>
    </row>
    <row r="2261" spans="1:20" x14ac:dyDescent="0.3">
      <c r="A2261" s="1" t="s">
        <v>3369</v>
      </c>
      <c r="B2261" s="1" t="s">
        <v>3370</v>
      </c>
      <c r="C2261" s="1" t="s">
        <v>3371</v>
      </c>
      <c r="D2261" s="1" t="s">
        <v>15</v>
      </c>
      <c r="E2261" s="2">
        <v>2</v>
      </c>
      <c r="F2261" s="1" t="s">
        <v>2293</v>
      </c>
      <c r="H2261" s="1" t="s">
        <v>15</v>
      </c>
      <c r="I2261" s="1" t="s">
        <v>15</v>
      </c>
      <c r="J2261" s="1" t="s">
        <v>15</v>
      </c>
      <c r="K2261" s="1" t="s">
        <v>15</v>
      </c>
      <c r="L2261" s="1" t="s">
        <v>15</v>
      </c>
      <c r="R2261" s="2" t="s">
        <v>4438</v>
      </c>
      <c r="S2261" s="5" t="str">
        <f t="shared" si="41"/>
        <v>ORB</v>
      </c>
      <c r="T2261" s="5"/>
    </row>
    <row r="2262" spans="1:20" x14ac:dyDescent="0.3">
      <c r="A2262" s="1" t="s">
        <v>3372</v>
      </c>
      <c r="B2262" s="1" t="s">
        <v>3373</v>
      </c>
      <c r="C2262" s="1" t="s">
        <v>3374</v>
      </c>
      <c r="D2262" s="1" t="s">
        <v>15</v>
      </c>
      <c r="E2262" s="2">
        <v>1</v>
      </c>
      <c r="F2262" s="1" t="s">
        <v>2293</v>
      </c>
      <c r="H2262" s="1" t="s">
        <v>15</v>
      </c>
      <c r="I2262" s="1" t="s">
        <v>15</v>
      </c>
      <c r="J2262" s="1" t="s">
        <v>15</v>
      </c>
      <c r="K2262" s="1" t="s">
        <v>15</v>
      </c>
      <c r="L2262" s="1" t="s">
        <v>15</v>
      </c>
      <c r="R2262" s="2" t="s">
        <v>4438</v>
      </c>
      <c r="S2262" s="5" t="str">
        <f t="shared" si="41"/>
        <v>ORB</v>
      </c>
      <c r="T2262" s="5"/>
    </row>
    <row r="2263" spans="1:20" x14ac:dyDescent="0.3">
      <c r="A2263" s="1" t="s">
        <v>3375</v>
      </c>
      <c r="B2263" s="1" t="s">
        <v>3376</v>
      </c>
      <c r="C2263" s="1" t="s">
        <v>3377</v>
      </c>
      <c r="D2263" s="1" t="s">
        <v>15</v>
      </c>
      <c r="E2263" s="2">
        <v>2</v>
      </c>
      <c r="F2263" s="1" t="s">
        <v>2293</v>
      </c>
      <c r="H2263" s="1" t="s">
        <v>15</v>
      </c>
      <c r="I2263" s="1" t="s">
        <v>15</v>
      </c>
      <c r="J2263" s="1" t="s">
        <v>15</v>
      </c>
      <c r="K2263" s="1" t="s">
        <v>15</v>
      </c>
      <c r="L2263" s="1" t="s">
        <v>15</v>
      </c>
      <c r="R2263" s="2" t="s">
        <v>4438</v>
      </c>
      <c r="S2263" s="5" t="str">
        <f t="shared" si="41"/>
        <v>ORB</v>
      </c>
      <c r="T2263" s="5"/>
    </row>
    <row r="2264" spans="1:20" x14ac:dyDescent="0.3">
      <c r="A2264" s="1" t="s">
        <v>3378</v>
      </c>
      <c r="B2264" s="1" t="s">
        <v>3379</v>
      </c>
      <c r="C2264" s="1" t="s">
        <v>3380</v>
      </c>
      <c r="D2264" s="1" t="s">
        <v>15</v>
      </c>
      <c r="E2264" s="2">
        <v>2</v>
      </c>
      <c r="F2264" s="1" t="s">
        <v>2293</v>
      </c>
      <c r="H2264" s="1" t="s">
        <v>15</v>
      </c>
      <c r="I2264" s="1" t="s">
        <v>15</v>
      </c>
      <c r="J2264" s="1" t="s">
        <v>15</v>
      </c>
      <c r="K2264" s="1" t="s">
        <v>15</v>
      </c>
      <c r="L2264" s="1" t="s">
        <v>15</v>
      </c>
      <c r="R2264" s="2" t="s">
        <v>4438</v>
      </c>
      <c r="S2264" s="5" t="str">
        <f t="shared" si="41"/>
        <v>ORB</v>
      </c>
      <c r="T2264" s="5"/>
    </row>
    <row r="2265" spans="1:20" x14ac:dyDescent="0.3">
      <c r="A2265" s="1" t="s">
        <v>3381</v>
      </c>
      <c r="B2265" s="1" t="s">
        <v>3382</v>
      </c>
      <c r="C2265" s="1" t="s">
        <v>3383</v>
      </c>
      <c r="D2265" s="1" t="s">
        <v>15</v>
      </c>
      <c r="E2265" s="2">
        <v>1</v>
      </c>
      <c r="F2265" s="1" t="s">
        <v>2293</v>
      </c>
      <c r="H2265" s="1" t="s">
        <v>15</v>
      </c>
      <c r="I2265" s="1" t="s">
        <v>15</v>
      </c>
      <c r="J2265" s="1" t="s">
        <v>15</v>
      </c>
      <c r="K2265" s="1" t="s">
        <v>15</v>
      </c>
      <c r="L2265" s="1" t="s">
        <v>15</v>
      </c>
      <c r="R2265" s="2" t="s">
        <v>4438</v>
      </c>
      <c r="S2265" s="5" t="str">
        <f t="shared" si="41"/>
        <v>ORB</v>
      </c>
      <c r="T2265" s="5"/>
    </row>
    <row r="2266" spans="1:20" x14ac:dyDescent="0.3">
      <c r="A2266" s="1" t="s">
        <v>3384</v>
      </c>
      <c r="B2266" s="1" t="s">
        <v>3385</v>
      </c>
      <c r="C2266" s="1" t="s">
        <v>3386</v>
      </c>
      <c r="D2266" s="1" t="s">
        <v>15</v>
      </c>
      <c r="E2266" s="2">
        <v>2</v>
      </c>
      <c r="F2266" s="1" t="s">
        <v>2293</v>
      </c>
      <c r="H2266" s="1" t="s">
        <v>15</v>
      </c>
      <c r="I2266" s="1" t="s">
        <v>15</v>
      </c>
      <c r="J2266" s="1" t="s">
        <v>15</v>
      </c>
      <c r="K2266" s="1" t="s">
        <v>15</v>
      </c>
      <c r="L2266" s="1" t="s">
        <v>15</v>
      </c>
      <c r="R2266" s="2" t="s">
        <v>4438</v>
      </c>
      <c r="S2266" s="5" t="str">
        <f t="shared" si="41"/>
        <v>ORB</v>
      </c>
      <c r="T2266" s="5"/>
    </row>
    <row r="2267" spans="1:20" x14ac:dyDescent="0.3">
      <c r="A2267" s="1" t="s">
        <v>3387</v>
      </c>
      <c r="B2267" s="1" t="s">
        <v>3388</v>
      </c>
      <c r="C2267" s="1" t="s">
        <v>3389</v>
      </c>
      <c r="D2267" s="1" t="s">
        <v>15</v>
      </c>
      <c r="E2267" s="2">
        <v>2</v>
      </c>
      <c r="F2267" s="1" t="s">
        <v>2293</v>
      </c>
      <c r="H2267" s="1" t="s">
        <v>15</v>
      </c>
      <c r="I2267" s="1" t="s">
        <v>15</v>
      </c>
      <c r="J2267" s="1" t="s">
        <v>15</v>
      </c>
      <c r="K2267" s="1" t="s">
        <v>15</v>
      </c>
      <c r="L2267" s="1" t="s">
        <v>15</v>
      </c>
      <c r="R2267" s="2" t="s">
        <v>4438</v>
      </c>
      <c r="S2267" s="5" t="str">
        <f t="shared" si="41"/>
        <v>ORB</v>
      </c>
      <c r="T2267" s="5"/>
    </row>
    <row r="2268" spans="1:20" x14ac:dyDescent="0.3">
      <c r="A2268" s="1" t="s">
        <v>3390</v>
      </c>
      <c r="B2268" s="1" t="s">
        <v>3391</v>
      </c>
      <c r="C2268" s="1" t="s">
        <v>3392</v>
      </c>
      <c r="D2268" s="1" t="s">
        <v>15</v>
      </c>
      <c r="E2268" s="2">
        <v>1</v>
      </c>
      <c r="F2268" s="1" t="s">
        <v>2293</v>
      </c>
      <c r="H2268" s="1" t="s">
        <v>15</v>
      </c>
      <c r="I2268" s="1" t="s">
        <v>15</v>
      </c>
      <c r="J2268" s="1" t="s">
        <v>15</v>
      </c>
      <c r="K2268" s="1" t="s">
        <v>15</v>
      </c>
      <c r="L2268" s="1" t="s">
        <v>15</v>
      </c>
      <c r="R2268" s="2" t="s">
        <v>4438</v>
      </c>
      <c r="S2268" s="5" t="str">
        <f t="shared" si="41"/>
        <v>ORB</v>
      </c>
      <c r="T2268" s="5"/>
    </row>
    <row r="2269" spans="1:20" x14ac:dyDescent="0.3">
      <c r="A2269" s="1" t="s">
        <v>3393</v>
      </c>
      <c r="B2269" s="1" t="s">
        <v>3394</v>
      </c>
      <c r="C2269" s="1" t="s">
        <v>3395</v>
      </c>
      <c r="D2269" s="1" t="s">
        <v>15</v>
      </c>
      <c r="E2269" s="2">
        <v>2</v>
      </c>
      <c r="F2269" s="1" t="s">
        <v>2293</v>
      </c>
      <c r="H2269" s="1" t="s">
        <v>15</v>
      </c>
      <c r="I2269" s="1" t="s">
        <v>15</v>
      </c>
      <c r="J2269" s="1" t="s">
        <v>15</v>
      </c>
      <c r="K2269" s="1" t="s">
        <v>15</v>
      </c>
      <c r="L2269" s="1" t="s">
        <v>15</v>
      </c>
      <c r="R2269" s="2" t="s">
        <v>4438</v>
      </c>
      <c r="S2269" s="5" t="str">
        <f t="shared" si="41"/>
        <v>ORB</v>
      </c>
      <c r="T2269" s="5"/>
    </row>
    <row r="2270" spans="1:20" x14ac:dyDescent="0.3">
      <c r="A2270" s="1" t="s">
        <v>3396</v>
      </c>
      <c r="B2270" s="1" t="s">
        <v>3397</v>
      </c>
      <c r="C2270" s="1" t="s">
        <v>3398</v>
      </c>
      <c r="D2270" s="1" t="s">
        <v>15</v>
      </c>
      <c r="E2270" s="2">
        <v>2</v>
      </c>
      <c r="F2270" s="1" t="s">
        <v>2293</v>
      </c>
      <c r="H2270" s="1" t="s">
        <v>15</v>
      </c>
      <c r="I2270" s="1" t="s">
        <v>15</v>
      </c>
      <c r="J2270" s="1" t="s">
        <v>15</v>
      </c>
      <c r="K2270" s="1" t="s">
        <v>15</v>
      </c>
      <c r="L2270" s="1" t="s">
        <v>15</v>
      </c>
      <c r="R2270" s="2" t="s">
        <v>4438</v>
      </c>
      <c r="S2270" s="5" t="str">
        <f t="shared" si="41"/>
        <v>ORB</v>
      </c>
      <c r="T2270" s="5"/>
    </row>
    <row r="2271" spans="1:20" x14ac:dyDescent="0.3">
      <c r="A2271" s="1" t="s">
        <v>3399</v>
      </c>
      <c r="B2271" s="1" t="s">
        <v>3400</v>
      </c>
      <c r="C2271" s="1" t="s">
        <v>3401</v>
      </c>
      <c r="D2271" s="1" t="s">
        <v>15</v>
      </c>
      <c r="E2271" s="2">
        <v>1</v>
      </c>
      <c r="F2271" s="1" t="s">
        <v>2293</v>
      </c>
      <c r="H2271" s="1" t="s">
        <v>15</v>
      </c>
      <c r="I2271" s="1" t="s">
        <v>15</v>
      </c>
      <c r="J2271" s="1" t="s">
        <v>15</v>
      </c>
      <c r="K2271" s="1" t="s">
        <v>15</v>
      </c>
      <c r="L2271" s="1" t="s">
        <v>15</v>
      </c>
      <c r="R2271" s="2" t="s">
        <v>4438</v>
      </c>
      <c r="S2271" s="5" t="str">
        <f t="shared" si="41"/>
        <v>ORB</v>
      </c>
      <c r="T2271" s="5"/>
    </row>
    <row r="2272" spans="1:20" x14ac:dyDescent="0.3">
      <c r="A2272" s="1" t="s">
        <v>3402</v>
      </c>
      <c r="B2272" s="1" t="s">
        <v>3403</v>
      </c>
      <c r="C2272" s="1" t="s">
        <v>3404</v>
      </c>
      <c r="D2272" s="1" t="s">
        <v>15</v>
      </c>
      <c r="E2272" s="2">
        <v>2</v>
      </c>
      <c r="F2272" s="1" t="s">
        <v>2293</v>
      </c>
      <c r="H2272" s="1" t="s">
        <v>15</v>
      </c>
      <c r="I2272" s="1" t="s">
        <v>15</v>
      </c>
      <c r="J2272" s="1" t="s">
        <v>15</v>
      </c>
      <c r="K2272" s="1" t="s">
        <v>15</v>
      </c>
      <c r="L2272" s="1" t="s">
        <v>15</v>
      </c>
      <c r="R2272" s="2" t="s">
        <v>4438</v>
      </c>
      <c r="S2272" s="5" t="str">
        <f t="shared" si="41"/>
        <v>ORB</v>
      </c>
      <c r="T2272" s="5"/>
    </row>
    <row r="2273" spans="1:20" x14ac:dyDescent="0.3">
      <c r="A2273" s="1" t="s">
        <v>3405</v>
      </c>
      <c r="B2273" s="1" t="s">
        <v>3406</v>
      </c>
      <c r="C2273" s="1" t="s">
        <v>3407</v>
      </c>
      <c r="D2273" s="1" t="s">
        <v>15</v>
      </c>
      <c r="E2273" s="2">
        <v>2</v>
      </c>
      <c r="F2273" s="1" t="s">
        <v>2293</v>
      </c>
      <c r="H2273" s="1" t="s">
        <v>15</v>
      </c>
      <c r="I2273" s="1" t="s">
        <v>15</v>
      </c>
      <c r="J2273" s="1" t="s">
        <v>15</v>
      </c>
      <c r="K2273" s="1" t="s">
        <v>15</v>
      </c>
      <c r="L2273" s="1" t="s">
        <v>15</v>
      </c>
      <c r="R2273" s="2" t="s">
        <v>4438</v>
      </c>
      <c r="S2273" s="5" t="str">
        <f t="shared" si="41"/>
        <v>ORB</v>
      </c>
      <c r="T2273" s="5"/>
    </row>
    <row r="2274" spans="1:20" x14ac:dyDescent="0.3">
      <c r="A2274" s="1" t="s">
        <v>3408</v>
      </c>
      <c r="B2274" s="1" t="s">
        <v>3409</v>
      </c>
      <c r="C2274" s="1" t="s">
        <v>3410</v>
      </c>
      <c r="D2274" s="1" t="s">
        <v>15</v>
      </c>
      <c r="E2274" s="2">
        <v>1</v>
      </c>
      <c r="F2274" s="1" t="s">
        <v>2293</v>
      </c>
      <c r="H2274" s="1" t="s">
        <v>15</v>
      </c>
      <c r="I2274" s="1" t="s">
        <v>15</v>
      </c>
      <c r="J2274" s="1" t="s">
        <v>15</v>
      </c>
      <c r="K2274" s="1" t="s">
        <v>15</v>
      </c>
      <c r="L2274" s="1" t="s">
        <v>15</v>
      </c>
      <c r="R2274" s="2" t="s">
        <v>4438</v>
      </c>
      <c r="S2274" s="5" t="str">
        <f t="shared" si="41"/>
        <v>ORB</v>
      </c>
      <c r="T2274" s="5"/>
    </row>
    <row r="2275" spans="1:20" x14ac:dyDescent="0.3">
      <c r="A2275" s="1" t="s">
        <v>3411</v>
      </c>
      <c r="B2275" s="1" t="s">
        <v>3412</v>
      </c>
      <c r="C2275" s="1" t="s">
        <v>3413</v>
      </c>
      <c r="D2275" s="1" t="s">
        <v>15</v>
      </c>
      <c r="E2275" s="2">
        <v>2</v>
      </c>
      <c r="F2275" s="1" t="s">
        <v>2293</v>
      </c>
      <c r="H2275" s="1" t="s">
        <v>15</v>
      </c>
      <c r="I2275" s="1" t="s">
        <v>15</v>
      </c>
      <c r="J2275" s="1" t="s">
        <v>15</v>
      </c>
      <c r="K2275" s="1" t="s">
        <v>15</v>
      </c>
      <c r="L2275" s="1" t="s">
        <v>15</v>
      </c>
      <c r="R2275" s="2" t="s">
        <v>4438</v>
      </c>
      <c r="S2275" s="5" t="str">
        <f t="shared" si="41"/>
        <v>ORB</v>
      </c>
      <c r="T2275" s="5"/>
    </row>
    <row r="2276" spans="1:20" x14ac:dyDescent="0.3">
      <c r="A2276" s="1" t="s">
        <v>3414</v>
      </c>
      <c r="B2276" s="1" t="s">
        <v>3415</v>
      </c>
      <c r="C2276" s="1" t="s">
        <v>3416</v>
      </c>
      <c r="D2276" s="1" t="s">
        <v>15</v>
      </c>
      <c r="E2276" s="2">
        <v>2</v>
      </c>
      <c r="F2276" s="1" t="s">
        <v>2293</v>
      </c>
      <c r="H2276" s="1" t="s">
        <v>15</v>
      </c>
      <c r="I2276" s="1" t="s">
        <v>15</v>
      </c>
      <c r="J2276" s="1" t="s">
        <v>15</v>
      </c>
      <c r="K2276" s="1" t="s">
        <v>15</v>
      </c>
      <c r="L2276" s="1" t="s">
        <v>15</v>
      </c>
      <c r="R2276" s="2" t="s">
        <v>4438</v>
      </c>
      <c r="S2276" s="5" t="str">
        <f t="shared" si="41"/>
        <v>ORB</v>
      </c>
      <c r="T2276" s="5"/>
    </row>
    <row r="2277" spans="1:20" x14ac:dyDescent="0.3">
      <c r="A2277" s="1" t="s">
        <v>3417</v>
      </c>
      <c r="B2277" s="1" t="s">
        <v>3418</v>
      </c>
      <c r="C2277" s="1" t="s">
        <v>3419</v>
      </c>
      <c r="D2277" s="1" t="s">
        <v>15</v>
      </c>
      <c r="E2277" s="2">
        <v>1</v>
      </c>
      <c r="F2277" s="1" t="s">
        <v>2293</v>
      </c>
      <c r="H2277" s="1" t="s">
        <v>15</v>
      </c>
      <c r="I2277" s="1" t="s">
        <v>15</v>
      </c>
      <c r="J2277" s="1" t="s">
        <v>15</v>
      </c>
      <c r="K2277" s="1" t="s">
        <v>15</v>
      </c>
      <c r="L2277" s="1" t="s">
        <v>15</v>
      </c>
      <c r="R2277" s="2" t="s">
        <v>4438</v>
      </c>
      <c r="S2277" s="5" t="str">
        <f t="shared" si="41"/>
        <v>ORB</v>
      </c>
      <c r="T2277" s="5"/>
    </row>
    <row r="2278" spans="1:20" x14ac:dyDescent="0.3">
      <c r="A2278" s="1" t="s">
        <v>3420</v>
      </c>
      <c r="B2278" s="1" t="s">
        <v>3421</v>
      </c>
      <c r="C2278" s="1" t="s">
        <v>3422</v>
      </c>
      <c r="D2278" s="1" t="s">
        <v>15</v>
      </c>
      <c r="E2278" s="2">
        <v>2</v>
      </c>
      <c r="F2278" s="1" t="s">
        <v>2293</v>
      </c>
      <c r="H2278" s="1" t="s">
        <v>15</v>
      </c>
      <c r="I2278" s="1" t="s">
        <v>15</v>
      </c>
      <c r="J2278" s="1" t="s">
        <v>15</v>
      </c>
      <c r="K2278" s="1" t="s">
        <v>15</v>
      </c>
      <c r="L2278" s="1" t="s">
        <v>15</v>
      </c>
      <c r="R2278" s="2" t="s">
        <v>4438</v>
      </c>
      <c r="S2278" s="5" t="str">
        <f t="shared" si="41"/>
        <v>ORB</v>
      </c>
      <c r="T2278" s="5"/>
    </row>
    <row r="2279" spans="1:20" x14ac:dyDescent="0.3">
      <c r="A2279" s="1" t="s">
        <v>3423</v>
      </c>
      <c r="B2279" s="1" t="s">
        <v>3424</v>
      </c>
      <c r="C2279" s="1" t="s">
        <v>3425</v>
      </c>
      <c r="D2279" s="1" t="s">
        <v>15</v>
      </c>
      <c r="E2279" s="2">
        <v>2</v>
      </c>
      <c r="F2279" s="1" t="s">
        <v>2293</v>
      </c>
      <c r="H2279" s="1" t="s">
        <v>15</v>
      </c>
      <c r="I2279" s="1" t="s">
        <v>15</v>
      </c>
      <c r="J2279" s="1" t="s">
        <v>15</v>
      </c>
      <c r="K2279" s="1" t="s">
        <v>15</v>
      </c>
      <c r="L2279" s="1" t="s">
        <v>15</v>
      </c>
      <c r="R2279" s="2" t="s">
        <v>4438</v>
      </c>
      <c r="S2279" s="5" t="str">
        <f t="shared" si="41"/>
        <v>ORB</v>
      </c>
      <c r="T2279" s="5"/>
    </row>
    <row r="2280" spans="1:20" x14ac:dyDescent="0.3">
      <c r="A2280" s="1" t="s">
        <v>3426</v>
      </c>
      <c r="B2280" s="1" t="s">
        <v>3427</v>
      </c>
      <c r="C2280" s="1" t="s">
        <v>3419</v>
      </c>
      <c r="D2280" s="1" t="s">
        <v>15</v>
      </c>
      <c r="E2280" s="2">
        <v>1</v>
      </c>
      <c r="F2280" s="1" t="s">
        <v>2293</v>
      </c>
      <c r="H2280" s="1" t="s">
        <v>15</v>
      </c>
      <c r="I2280" s="1" t="s">
        <v>15</v>
      </c>
      <c r="J2280" s="1" t="s">
        <v>15</v>
      </c>
      <c r="K2280" s="1" t="s">
        <v>15</v>
      </c>
      <c r="L2280" s="1" t="s">
        <v>15</v>
      </c>
      <c r="R2280" s="2" t="s">
        <v>4439</v>
      </c>
      <c r="S2280" s="5" t="str">
        <f t="shared" si="41"/>
        <v>ORB</v>
      </c>
      <c r="T2280" s="5"/>
    </row>
    <row r="2281" spans="1:20" x14ac:dyDescent="0.3">
      <c r="A2281" s="1" t="s">
        <v>3428</v>
      </c>
      <c r="B2281" s="1" t="s">
        <v>1434</v>
      </c>
      <c r="C2281" s="1" t="s">
        <v>3422</v>
      </c>
      <c r="D2281" s="1" t="s">
        <v>15</v>
      </c>
      <c r="E2281" s="2">
        <v>2</v>
      </c>
      <c r="F2281" s="1" t="s">
        <v>2293</v>
      </c>
      <c r="H2281" s="1" t="s">
        <v>15</v>
      </c>
      <c r="I2281" s="1" t="s">
        <v>15</v>
      </c>
      <c r="J2281" s="1" t="s">
        <v>15</v>
      </c>
      <c r="K2281" s="1" t="s">
        <v>15</v>
      </c>
      <c r="L2281" s="1" t="s">
        <v>15</v>
      </c>
      <c r="R2281" s="2" t="s">
        <v>4439</v>
      </c>
      <c r="S2281" s="5" t="str">
        <f t="shared" si="41"/>
        <v>ORB</v>
      </c>
      <c r="T2281" s="5"/>
    </row>
    <row r="2282" spans="1:20" x14ac:dyDescent="0.3">
      <c r="A2282" s="1" t="s">
        <v>3429</v>
      </c>
      <c r="B2282" s="1" t="s">
        <v>1437</v>
      </c>
      <c r="C2282" s="1" t="s">
        <v>3422</v>
      </c>
      <c r="D2282" s="1" t="s">
        <v>15</v>
      </c>
      <c r="E2282" s="2">
        <v>2</v>
      </c>
      <c r="F2282" s="1" t="s">
        <v>2293</v>
      </c>
      <c r="H2282" s="1" t="s">
        <v>15</v>
      </c>
      <c r="I2282" s="1" t="s">
        <v>15</v>
      </c>
      <c r="J2282" s="1" t="s">
        <v>15</v>
      </c>
      <c r="K2282" s="1" t="s">
        <v>15</v>
      </c>
      <c r="L2282" s="1" t="s">
        <v>15</v>
      </c>
      <c r="R2282" s="2" t="s">
        <v>4439</v>
      </c>
      <c r="S2282" s="5" t="str">
        <f t="shared" si="41"/>
        <v>ORB</v>
      </c>
      <c r="T2282" s="5"/>
    </row>
    <row r="2283" spans="1:20" x14ac:dyDescent="0.3">
      <c r="A2283" s="1" t="s">
        <v>3430</v>
      </c>
      <c r="B2283" s="1" t="s">
        <v>1440</v>
      </c>
      <c r="C2283" s="1" t="s">
        <v>3422</v>
      </c>
      <c r="D2283" s="1" t="s">
        <v>15</v>
      </c>
      <c r="E2283" s="2">
        <v>2</v>
      </c>
      <c r="F2283" s="1" t="s">
        <v>2293</v>
      </c>
      <c r="H2283" s="1" t="s">
        <v>15</v>
      </c>
      <c r="I2283" s="1" t="s">
        <v>15</v>
      </c>
      <c r="J2283" s="1" t="s">
        <v>15</v>
      </c>
      <c r="K2283" s="1" t="s">
        <v>15</v>
      </c>
      <c r="L2283" s="1" t="s">
        <v>15</v>
      </c>
      <c r="R2283" s="2" t="s">
        <v>4439</v>
      </c>
      <c r="S2283" s="5" t="str">
        <f t="shared" si="41"/>
        <v>ORB</v>
      </c>
      <c r="T2283" s="5"/>
    </row>
    <row r="2284" spans="1:20" x14ac:dyDescent="0.3">
      <c r="A2284" s="1" t="s">
        <v>3431</v>
      </c>
      <c r="B2284" s="1" t="s">
        <v>1443</v>
      </c>
      <c r="C2284" s="1" t="s">
        <v>3422</v>
      </c>
      <c r="D2284" s="1" t="s">
        <v>15</v>
      </c>
      <c r="E2284" s="2">
        <v>2</v>
      </c>
      <c r="F2284" s="1" t="s">
        <v>2293</v>
      </c>
      <c r="H2284" s="1" t="s">
        <v>15</v>
      </c>
      <c r="I2284" s="1" t="s">
        <v>15</v>
      </c>
      <c r="J2284" s="1" t="s">
        <v>15</v>
      </c>
      <c r="K2284" s="1" t="s">
        <v>15</v>
      </c>
      <c r="L2284" s="1" t="s">
        <v>15</v>
      </c>
      <c r="R2284" s="2" t="s">
        <v>4439</v>
      </c>
      <c r="S2284" s="5" t="str">
        <f t="shared" si="41"/>
        <v>ORB</v>
      </c>
      <c r="T2284" s="5"/>
    </row>
    <row r="2285" spans="1:20" x14ac:dyDescent="0.3">
      <c r="A2285" s="1" t="s">
        <v>3432</v>
      </c>
      <c r="B2285" s="1" t="s">
        <v>1446</v>
      </c>
      <c r="C2285" s="1" t="s">
        <v>3422</v>
      </c>
      <c r="D2285" s="1" t="s">
        <v>15</v>
      </c>
      <c r="E2285" s="2">
        <v>2</v>
      </c>
      <c r="F2285" s="1" t="s">
        <v>2293</v>
      </c>
      <c r="H2285" s="1" t="s">
        <v>15</v>
      </c>
      <c r="I2285" s="1" t="s">
        <v>15</v>
      </c>
      <c r="J2285" s="1" t="s">
        <v>15</v>
      </c>
      <c r="K2285" s="1" t="s">
        <v>15</v>
      </c>
      <c r="L2285" s="1" t="s">
        <v>15</v>
      </c>
      <c r="R2285" s="2" t="s">
        <v>4439</v>
      </c>
      <c r="S2285" s="5" t="str">
        <f t="shared" si="41"/>
        <v>ORB</v>
      </c>
      <c r="T2285" s="5"/>
    </row>
    <row r="2286" spans="1:20" x14ac:dyDescent="0.3">
      <c r="A2286" s="1" t="s">
        <v>3433</v>
      </c>
      <c r="B2286" s="1" t="s">
        <v>1449</v>
      </c>
      <c r="C2286" s="1" t="s">
        <v>3422</v>
      </c>
      <c r="D2286" s="1" t="s">
        <v>15</v>
      </c>
      <c r="E2286" s="2">
        <v>2</v>
      </c>
      <c r="F2286" s="1" t="s">
        <v>2293</v>
      </c>
      <c r="H2286" s="1" t="s">
        <v>15</v>
      </c>
      <c r="I2286" s="1" t="s">
        <v>15</v>
      </c>
      <c r="J2286" s="1" t="s">
        <v>15</v>
      </c>
      <c r="K2286" s="1" t="s">
        <v>15</v>
      </c>
      <c r="L2286" s="1" t="s">
        <v>15</v>
      </c>
      <c r="R2286" s="2" t="s">
        <v>4439</v>
      </c>
      <c r="S2286" s="5" t="str">
        <f t="shared" si="41"/>
        <v>ORB</v>
      </c>
      <c r="T2286" s="5"/>
    </row>
    <row r="2287" spans="1:20" x14ac:dyDescent="0.3">
      <c r="A2287" s="1" t="s">
        <v>3434</v>
      </c>
      <c r="B2287" s="1" t="s">
        <v>1452</v>
      </c>
      <c r="C2287" s="1" t="s">
        <v>3422</v>
      </c>
      <c r="D2287" s="1" t="s">
        <v>15</v>
      </c>
      <c r="E2287" s="2">
        <v>2</v>
      </c>
      <c r="F2287" s="1" t="s">
        <v>2293</v>
      </c>
      <c r="H2287" s="1" t="s">
        <v>15</v>
      </c>
      <c r="I2287" s="1" t="s">
        <v>15</v>
      </c>
      <c r="J2287" s="1" t="s">
        <v>15</v>
      </c>
      <c r="K2287" s="1" t="s">
        <v>15</v>
      </c>
      <c r="L2287" s="1" t="s">
        <v>15</v>
      </c>
      <c r="R2287" s="2" t="s">
        <v>4439</v>
      </c>
      <c r="S2287" s="5" t="str">
        <f t="shared" si="41"/>
        <v>ORB</v>
      </c>
      <c r="T2287" s="5"/>
    </row>
    <row r="2288" spans="1:20" x14ac:dyDescent="0.3">
      <c r="A2288" s="1" t="s">
        <v>3435</v>
      </c>
      <c r="B2288" s="1" t="s">
        <v>1455</v>
      </c>
      <c r="C2288" s="1" t="s">
        <v>3422</v>
      </c>
      <c r="D2288" s="1" t="s">
        <v>15</v>
      </c>
      <c r="E2288" s="2">
        <v>2</v>
      </c>
      <c r="F2288" s="1" t="s">
        <v>2293</v>
      </c>
      <c r="H2288" s="1" t="s">
        <v>15</v>
      </c>
      <c r="I2288" s="1" t="s">
        <v>15</v>
      </c>
      <c r="J2288" s="1" t="s">
        <v>15</v>
      </c>
      <c r="K2288" s="1" t="s">
        <v>15</v>
      </c>
      <c r="L2288" s="1" t="s">
        <v>15</v>
      </c>
      <c r="R2288" s="2" t="s">
        <v>4439</v>
      </c>
      <c r="S2288" s="5" t="str">
        <f t="shared" si="41"/>
        <v>ORB</v>
      </c>
      <c r="T2288" s="5"/>
    </row>
    <row r="2289" spans="1:20" x14ac:dyDescent="0.3">
      <c r="A2289" s="1" t="s">
        <v>3436</v>
      </c>
      <c r="B2289" s="1" t="s">
        <v>1458</v>
      </c>
      <c r="C2289" s="1" t="s">
        <v>3422</v>
      </c>
      <c r="D2289" s="1" t="s">
        <v>15</v>
      </c>
      <c r="E2289" s="2">
        <v>2</v>
      </c>
      <c r="F2289" s="1" t="s">
        <v>2293</v>
      </c>
      <c r="H2289" s="1" t="s">
        <v>15</v>
      </c>
      <c r="I2289" s="1" t="s">
        <v>15</v>
      </c>
      <c r="J2289" s="1" t="s">
        <v>15</v>
      </c>
      <c r="K2289" s="1" t="s">
        <v>15</v>
      </c>
      <c r="L2289" s="1" t="s">
        <v>15</v>
      </c>
      <c r="R2289" s="2" t="s">
        <v>4439</v>
      </c>
      <c r="S2289" s="5" t="str">
        <f t="shared" si="41"/>
        <v>ORB</v>
      </c>
      <c r="T2289" s="5"/>
    </row>
    <row r="2290" spans="1:20" x14ac:dyDescent="0.3">
      <c r="A2290" s="1" t="s">
        <v>3437</v>
      </c>
      <c r="B2290" s="1" t="s">
        <v>1461</v>
      </c>
      <c r="C2290" s="1" t="s">
        <v>3422</v>
      </c>
      <c r="D2290" s="1" t="s">
        <v>15</v>
      </c>
      <c r="E2290" s="2">
        <v>2</v>
      </c>
      <c r="F2290" s="1" t="s">
        <v>2293</v>
      </c>
      <c r="H2290" s="1" t="s">
        <v>15</v>
      </c>
      <c r="I2290" s="1" t="s">
        <v>15</v>
      </c>
      <c r="J2290" s="1" t="s">
        <v>15</v>
      </c>
      <c r="K2290" s="1" t="s">
        <v>15</v>
      </c>
      <c r="L2290" s="1" t="s">
        <v>15</v>
      </c>
      <c r="R2290" s="2" t="s">
        <v>4439</v>
      </c>
      <c r="S2290" s="5" t="str">
        <f t="shared" si="41"/>
        <v>ORB</v>
      </c>
      <c r="T2290" s="5"/>
    </row>
    <row r="2291" spans="1:20" x14ac:dyDescent="0.3">
      <c r="A2291" s="1" t="s">
        <v>3438</v>
      </c>
      <c r="B2291" s="1" t="s">
        <v>1464</v>
      </c>
      <c r="C2291" s="1" t="s">
        <v>3422</v>
      </c>
      <c r="D2291" s="1" t="s">
        <v>15</v>
      </c>
      <c r="E2291" s="2">
        <v>2</v>
      </c>
      <c r="F2291" s="1" t="s">
        <v>2293</v>
      </c>
      <c r="H2291" s="1" t="s">
        <v>15</v>
      </c>
      <c r="I2291" s="1" t="s">
        <v>15</v>
      </c>
      <c r="J2291" s="1" t="s">
        <v>15</v>
      </c>
      <c r="K2291" s="1" t="s">
        <v>15</v>
      </c>
      <c r="L2291" s="1" t="s">
        <v>15</v>
      </c>
      <c r="R2291" s="2" t="s">
        <v>4439</v>
      </c>
      <c r="S2291" s="5" t="str">
        <f t="shared" si="41"/>
        <v>ORB</v>
      </c>
      <c r="T2291" s="5"/>
    </row>
    <row r="2292" spans="1:20" x14ac:dyDescent="0.3">
      <c r="A2292" s="1" t="s">
        <v>3439</v>
      </c>
      <c r="B2292" s="1" t="s">
        <v>1467</v>
      </c>
      <c r="C2292" s="1" t="s">
        <v>3422</v>
      </c>
      <c r="D2292" s="1" t="s">
        <v>15</v>
      </c>
      <c r="E2292" s="2">
        <v>2</v>
      </c>
      <c r="F2292" s="1" t="s">
        <v>2293</v>
      </c>
      <c r="H2292" s="1" t="s">
        <v>15</v>
      </c>
      <c r="I2292" s="1" t="s">
        <v>15</v>
      </c>
      <c r="J2292" s="1" t="s">
        <v>15</v>
      </c>
      <c r="K2292" s="1" t="s">
        <v>15</v>
      </c>
      <c r="L2292" s="1" t="s">
        <v>15</v>
      </c>
      <c r="R2292" s="2" t="s">
        <v>4439</v>
      </c>
      <c r="S2292" s="5" t="str">
        <f t="shared" si="41"/>
        <v>ORB</v>
      </c>
      <c r="T2292" s="5"/>
    </row>
    <row r="2293" spans="1:20" x14ac:dyDescent="0.3">
      <c r="A2293" s="1" t="s">
        <v>3440</v>
      </c>
      <c r="B2293" s="1" t="s">
        <v>1470</v>
      </c>
      <c r="C2293" s="1" t="s">
        <v>3422</v>
      </c>
      <c r="D2293" s="1" t="s">
        <v>15</v>
      </c>
      <c r="E2293" s="2">
        <v>2</v>
      </c>
      <c r="F2293" s="1" t="s">
        <v>2293</v>
      </c>
      <c r="H2293" s="1" t="s">
        <v>15</v>
      </c>
      <c r="I2293" s="1" t="s">
        <v>15</v>
      </c>
      <c r="J2293" s="1" t="s">
        <v>15</v>
      </c>
      <c r="K2293" s="1" t="s">
        <v>15</v>
      </c>
      <c r="L2293" s="1" t="s">
        <v>15</v>
      </c>
      <c r="R2293" s="2" t="s">
        <v>4439</v>
      </c>
      <c r="S2293" s="5" t="str">
        <f t="shared" si="41"/>
        <v>ORB</v>
      </c>
      <c r="T2293" s="5"/>
    </row>
    <row r="2294" spans="1:20" x14ac:dyDescent="0.3">
      <c r="A2294" s="1" t="s">
        <v>3441</v>
      </c>
      <c r="B2294" s="1" t="s">
        <v>1473</v>
      </c>
      <c r="C2294" s="1" t="s">
        <v>3422</v>
      </c>
      <c r="D2294" s="1" t="s">
        <v>15</v>
      </c>
      <c r="E2294" s="2">
        <v>2</v>
      </c>
      <c r="F2294" s="1" t="s">
        <v>2293</v>
      </c>
      <c r="H2294" s="1" t="s">
        <v>15</v>
      </c>
      <c r="I2294" s="1" t="s">
        <v>15</v>
      </c>
      <c r="J2294" s="1" t="s">
        <v>15</v>
      </c>
      <c r="K2294" s="1" t="s">
        <v>15</v>
      </c>
      <c r="L2294" s="1" t="s">
        <v>15</v>
      </c>
      <c r="R2294" s="2" t="s">
        <v>4439</v>
      </c>
      <c r="S2294" s="5" t="str">
        <f t="shared" si="41"/>
        <v>ORB</v>
      </c>
      <c r="T2294" s="5"/>
    </row>
    <row r="2295" spans="1:20" x14ac:dyDescent="0.3">
      <c r="A2295" s="1" t="s">
        <v>3442</v>
      </c>
      <c r="B2295" s="1" t="s">
        <v>1476</v>
      </c>
      <c r="C2295" s="1" t="s">
        <v>3422</v>
      </c>
      <c r="D2295" s="1" t="s">
        <v>15</v>
      </c>
      <c r="E2295" s="2">
        <v>2</v>
      </c>
      <c r="F2295" s="1" t="s">
        <v>2293</v>
      </c>
      <c r="H2295" s="1" t="s">
        <v>15</v>
      </c>
      <c r="I2295" s="1" t="s">
        <v>15</v>
      </c>
      <c r="J2295" s="1" t="s">
        <v>15</v>
      </c>
      <c r="K2295" s="1" t="s">
        <v>15</v>
      </c>
      <c r="L2295" s="1" t="s">
        <v>15</v>
      </c>
      <c r="R2295" s="2" t="s">
        <v>4439</v>
      </c>
      <c r="S2295" s="5" t="str">
        <f t="shared" si="41"/>
        <v>ORB</v>
      </c>
      <c r="T2295" s="5"/>
    </row>
    <row r="2296" spans="1:20" x14ac:dyDescent="0.3">
      <c r="A2296" s="1" t="s">
        <v>3443</v>
      </c>
      <c r="B2296" s="1" t="s">
        <v>1479</v>
      </c>
      <c r="C2296" s="1" t="s">
        <v>3422</v>
      </c>
      <c r="D2296" s="1" t="s">
        <v>15</v>
      </c>
      <c r="E2296" s="2">
        <v>2</v>
      </c>
      <c r="F2296" s="1" t="s">
        <v>2293</v>
      </c>
      <c r="H2296" s="1" t="s">
        <v>15</v>
      </c>
      <c r="I2296" s="1" t="s">
        <v>15</v>
      </c>
      <c r="J2296" s="1" t="s">
        <v>15</v>
      </c>
      <c r="K2296" s="1" t="s">
        <v>15</v>
      </c>
      <c r="L2296" s="1" t="s">
        <v>15</v>
      </c>
      <c r="R2296" s="2" t="s">
        <v>4439</v>
      </c>
      <c r="S2296" s="5" t="str">
        <f t="shared" si="41"/>
        <v>ORB</v>
      </c>
      <c r="T2296" s="5"/>
    </row>
    <row r="2297" spans="1:20" x14ac:dyDescent="0.3">
      <c r="A2297" s="1" t="s">
        <v>3444</v>
      </c>
      <c r="B2297" s="1" t="s">
        <v>1482</v>
      </c>
      <c r="C2297" s="1" t="s">
        <v>3422</v>
      </c>
      <c r="D2297" s="1" t="s">
        <v>15</v>
      </c>
      <c r="E2297" s="2">
        <v>2</v>
      </c>
      <c r="F2297" s="1" t="s">
        <v>2293</v>
      </c>
      <c r="H2297" s="1" t="s">
        <v>15</v>
      </c>
      <c r="I2297" s="1" t="s">
        <v>15</v>
      </c>
      <c r="J2297" s="1" t="s">
        <v>15</v>
      </c>
      <c r="K2297" s="1" t="s">
        <v>15</v>
      </c>
      <c r="L2297" s="1" t="s">
        <v>15</v>
      </c>
      <c r="R2297" s="2" t="s">
        <v>4439</v>
      </c>
      <c r="S2297" s="5" t="str">
        <f t="shared" si="41"/>
        <v>ORB</v>
      </c>
      <c r="T2297" s="5"/>
    </row>
    <row r="2298" spans="1:20" x14ac:dyDescent="0.3">
      <c r="A2298" s="1" t="s">
        <v>3445</v>
      </c>
      <c r="B2298" s="1" t="s">
        <v>1485</v>
      </c>
      <c r="C2298" s="1" t="s">
        <v>3422</v>
      </c>
      <c r="D2298" s="1" t="s">
        <v>15</v>
      </c>
      <c r="E2298" s="2">
        <v>2</v>
      </c>
      <c r="F2298" s="1" t="s">
        <v>2293</v>
      </c>
      <c r="H2298" s="1" t="s">
        <v>15</v>
      </c>
      <c r="I2298" s="1" t="s">
        <v>15</v>
      </c>
      <c r="J2298" s="1" t="s">
        <v>15</v>
      </c>
      <c r="K2298" s="1" t="s">
        <v>15</v>
      </c>
      <c r="L2298" s="1" t="s">
        <v>15</v>
      </c>
      <c r="R2298" s="2" t="s">
        <v>4439</v>
      </c>
      <c r="S2298" s="5" t="str">
        <f t="shared" si="41"/>
        <v>ORB</v>
      </c>
      <c r="T2298" s="5"/>
    </row>
    <row r="2299" spans="1:20" x14ac:dyDescent="0.3">
      <c r="A2299" s="1" t="s">
        <v>3446</v>
      </c>
      <c r="B2299" s="1" t="s">
        <v>1488</v>
      </c>
      <c r="C2299" s="1" t="s">
        <v>3422</v>
      </c>
      <c r="D2299" s="1" t="s">
        <v>15</v>
      </c>
      <c r="E2299" s="2">
        <v>2</v>
      </c>
      <c r="F2299" s="1" t="s">
        <v>2293</v>
      </c>
      <c r="H2299" s="1" t="s">
        <v>15</v>
      </c>
      <c r="I2299" s="1" t="s">
        <v>15</v>
      </c>
      <c r="J2299" s="1" t="s">
        <v>15</v>
      </c>
      <c r="K2299" s="1" t="s">
        <v>15</v>
      </c>
      <c r="L2299" s="1" t="s">
        <v>15</v>
      </c>
      <c r="R2299" s="2" t="s">
        <v>4439</v>
      </c>
      <c r="S2299" s="5" t="str">
        <f t="shared" si="41"/>
        <v>ORB</v>
      </c>
      <c r="T2299" s="5"/>
    </row>
    <row r="2300" spans="1:20" x14ac:dyDescent="0.3">
      <c r="A2300" s="1" t="s">
        <v>3447</v>
      </c>
      <c r="B2300" s="1" t="s">
        <v>1491</v>
      </c>
      <c r="C2300" s="1" t="s">
        <v>3422</v>
      </c>
      <c r="D2300" s="1" t="s">
        <v>15</v>
      </c>
      <c r="E2300" s="2">
        <v>2</v>
      </c>
      <c r="F2300" s="1" t="s">
        <v>2293</v>
      </c>
      <c r="H2300" s="1" t="s">
        <v>15</v>
      </c>
      <c r="I2300" s="1" t="s">
        <v>15</v>
      </c>
      <c r="J2300" s="1" t="s">
        <v>15</v>
      </c>
      <c r="K2300" s="1" t="s">
        <v>15</v>
      </c>
      <c r="L2300" s="1" t="s">
        <v>15</v>
      </c>
      <c r="R2300" s="2" t="s">
        <v>4439</v>
      </c>
      <c r="S2300" s="5" t="str">
        <f t="shared" si="41"/>
        <v>ORB</v>
      </c>
      <c r="T2300" s="5"/>
    </row>
    <row r="2301" spans="1:20" x14ac:dyDescent="0.3">
      <c r="A2301" s="1" t="s">
        <v>3448</v>
      </c>
      <c r="B2301" s="1" t="s">
        <v>1494</v>
      </c>
      <c r="C2301" s="1" t="s">
        <v>3422</v>
      </c>
      <c r="D2301" s="1" t="s">
        <v>22</v>
      </c>
      <c r="E2301" s="2">
        <v>2</v>
      </c>
      <c r="F2301" s="1" t="s">
        <v>2293</v>
      </c>
      <c r="H2301" s="1" t="s">
        <v>15</v>
      </c>
      <c r="I2301" s="1" t="s">
        <v>15</v>
      </c>
      <c r="J2301" s="1" t="s">
        <v>15</v>
      </c>
      <c r="K2301" s="1" t="s">
        <v>15</v>
      </c>
      <c r="L2301" s="1" t="s">
        <v>15</v>
      </c>
      <c r="R2301" s="2" t="s">
        <v>4439</v>
      </c>
      <c r="S2301" s="5" t="str">
        <f t="shared" si="41"/>
        <v>ORB</v>
      </c>
      <c r="T2301" s="5"/>
    </row>
    <row r="2302" spans="1:20" x14ac:dyDescent="0.3">
      <c r="A2302" s="1" t="s">
        <v>3449</v>
      </c>
      <c r="B2302" s="1" t="s">
        <v>1497</v>
      </c>
      <c r="C2302" s="1" t="s">
        <v>3422</v>
      </c>
      <c r="D2302" s="1" t="s">
        <v>22</v>
      </c>
      <c r="E2302" s="2">
        <v>2</v>
      </c>
      <c r="F2302" s="1" t="s">
        <v>2293</v>
      </c>
      <c r="H2302" s="1" t="s">
        <v>15</v>
      </c>
      <c r="I2302" s="1" t="s">
        <v>15</v>
      </c>
      <c r="J2302" s="1" t="s">
        <v>15</v>
      </c>
      <c r="K2302" s="1" t="s">
        <v>15</v>
      </c>
      <c r="L2302" s="1" t="s">
        <v>15</v>
      </c>
      <c r="R2302" s="2" t="s">
        <v>4439</v>
      </c>
      <c r="S2302" s="5" t="str">
        <f t="shared" si="41"/>
        <v>ORB</v>
      </c>
      <c r="T2302" s="5"/>
    </row>
    <row r="2303" spans="1:20" x14ac:dyDescent="0.3">
      <c r="A2303" s="1" t="s">
        <v>3450</v>
      </c>
      <c r="B2303" s="1" t="s">
        <v>1500</v>
      </c>
      <c r="C2303" s="1" t="s">
        <v>3422</v>
      </c>
      <c r="D2303" s="1" t="s">
        <v>22</v>
      </c>
      <c r="E2303" s="2">
        <v>2</v>
      </c>
      <c r="F2303" s="1" t="s">
        <v>2293</v>
      </c>
      <c r="H2303" s="1" t="s">
        <v>15</v>
      </c>
      <c r="I2303" s="1" t="s">
        <v>15</v>
      </c>
      <c r="J2303" s="1" t="s">
        <v>15</v>
      </c>
      <c r="K2303" s="1" t="s">
        <v>15</v>
      </c>
      <c r="L2303" s="1" t="s">
        <v>15</v>
      </c>
      <c r="R2303" s="2" t="s">
        <v>4439</v>
      </c>
      <c r="S2303" s="5" t="str">
        <f t="shared" si="41"/>
        <v>ORB</v>
      </c>
      <c r="T2303" s="5"/>
    </row>
    <row r="2304" spans="1:20" x14ac:dyDescent="0.3">
      <c r="A2304" s="1" t="s">
        <v>3451</v>
      </c>
      <c r="B2304" s="1" t="s">
        <v>1503</v>
      </c>
      <c r="C2304" s="1" t="s">
        <v>3422</v>
      </c>
      <c r="D2304" s="1" t="s">
        <v>22</v>
      </c>
      <c r="E2304" s="2">
        <v>2</v>
      </c>
      <c r="F2304" s="1" t="s">
        <v>2293</v>
      </c>
      <c r="H2304" s="1" t="s">
        <v>15</v>
      </c>
      <c r="I2304" s="1" t="s">
        <v>15</v>
      </c>
      <c r="J2304" s="1" t="s">
        <v>15</v>
      </c>
      <c r="K2304" s="1" t="s">
        <v>15</v>
      </c>
      <c r="L2304" s="1" t="s">
        <v>15</v>
      </c>
      <c r="R2304" s="2" t="s">
        <v>4439</v>
      </c>
      <c r="S2304" s="5" t="str">
        <f t="shared" si="41"/>
        <v>ORB</v>
      </c>
      <c r="T2304" s="5"/>
    </row>
    <row r="2305" spans="1:20" x14ac:dyDescent="0.3">
      <c r="A2305" s="1" t="s">
        <v>3452</v>
      </c>
      <c r="B2305" s="1" t="s">
        <v>1506</v>
      </c>
      <c r="C2305" s="1" t="s">
        <v>3422</v>
      </c>
      <c r="D2305" s="1" t="s">
        <v>22</v>
      </c>
      <c r="E2305" s="2">
        <v>2</v>
      </c>
      <c r="F2305" s="1" t="s">
        <v>2293</v>
      </c>
      <c r="H2305" s="1" t="s">
        <v>15</v>
      </c>
      <c r="I2305" s="1" t="s">
        <v>15</v>
      </c>
      <c r="J2305" s="1" t="s">
        <v>15</v>
      </c>
      <c r="K2305" s="1" t="s">
        <v>15</v>
      </c>
      <c r="L2305" s="1" t="s">
        <v>15</v>
      </c>
      <c r="R2305" s="2" t="s">
        <v>4439</v>
      </c>
      <c r="S2305" s="5" t="str">
        <f t="shared" si="41"/>
        <v>ORB</v>
      </c>
      <c r="T2305" s="5"/>
    </row>
    <row r="2306" spans="1:20" x14ac:dyDescent="0.3">
      <c r="A2306" s="1" t="s">
        <v>3453</v>
      </c>
      <c r="B2306" s="1" t="s">
        <v>1509</v>
      </c>
      <c r="C2306" s="1" t="s">
        <v>3422</v>
      </c>
      <c r="D2306" s="1" t="s">
        <v>22</v>
      </c>
      <c r="E2306" s="2">
        <v>2</v>
      </c>
      <c r="F2306" s="1" t="s">
        <v>2293</v>
      </c>
      <c r="H2306" s="1" t="s">
        <v>15</v>
      </c>
      <c r="I2306" s="1" t="s">
        <v>15</v>
      </c>
      <c r="J2306" s="1" t="s">
        <v>15</v>
      </c>
      <c r="K2306" s="1" t="s">
        <v>15</v>
      </c>
      <c r="L2306" s="1" t="s">
        <v>15</v>
      </c>
      <c r="R2306" s="2" t="s">
        <v>4439</v>
      </c>
      <c r="S2306" s="5" t="str">
        <f t="shared" si="41"/>
        <v>ORB</v>
      </c>
      <c r="T2306" s="5"/>
    </row>
    <row r="2307" spans="1:20" x14ac:dyDescent="0.3">
      <c r="A2307" s="1" t="s">
        <v>3454</v>
      </c>
      <c r="B2307" s="1" t="s">
        <v>1512</v>
      </c>
      <c r="C2307" s="1" t="s">
        <v>3422</v>
      </c>
      <c r="D2307" s="1" t="s">
        <v>22</v>
      </c>
      <c r="E2307" s="2">
        <v>2</v>
      </c>
      <c r="F2307" s="1" t="s">
        <v>2293</v>
      </c>
      <c r="H2307" s="1" t="s">
        <v>15</v>
      </c>
      <c r="I2307" s="1" t="s">
        <v>15</v>
      </c>
      <c r="J2307" s="1" t="s">
        <v>15</v>
      </c>
      <c r="K2307" s="1" t="s">
        <v>15</v>
      </c>
      <c r="L2307" s="1" t="s">
        <v>15</v>
      </c>
      <c r="R2307" s="2" t="s">
        <v>4439</v>
      </c>
      <c r="S2307" s="5" t="str">
        <f t="shared" si="41"/>
        <v>ORB</v>
      </c>
      <c r="T2307" s="5"/>
    </row>
    <row r="2308" spans="1:20" x14ac:dyDescent="0.3">
      <c r="A2308" s="1" t="s">
        <v>3455</v>
      </c>
      <c r="B2308" s="1" t="s">
        <v>1515</v>
      </c>
      <c r="C2308" s="1" t="s">
        <v>3422</v>
      </c>
      <c r="D2308" s="1" t="s">
        <v>22</v>
      </c>
      <c r="E2308" s="2">
        <v>2</v>
      </c>
      <c r="F2308" s="1" t="s">
        <v>2293</v>
      </c>
      <c r="H2308" s="1" t="s">
        <v>15</v>
      </c>
      <c r="I2308" s="1" t="s">
        <v>15</v>
      </c>
      <c r="J2308" s="1" t="s">
        <v>15</v>
      </c>
      <c r="K2308" s="1" t="s">
        <v>15</v>
      </c>
      <c r="L2308" s="1" t="s">
        <v>15</v>
      </c>
      <c r="R2308" s="2" t="s">
        <v>4439</v>
      </c>
      <c r="S2308" s="5" t="str">
        <f t="shared" si="41"/>
        <v>ORB</v>
      </c>
      <c r="T2308" s="5"/>
    </row>
    <row r="2309" spans="1:20" x14ac:dyDescent="0.3">
      <c r="A2309" s="1" t="s">
        <v>3456</v>
      </c>
      <c r="B2309" s="1" t="s">
        <v>1518</v>
      </c>
      <c r="C2309" s="1" t="s">
        <v>3422</v>
      </c>
      <c r="D2309" s="1" t="s">
        <v>22</v>
      </c>
      <c r="E2309" s="2">
        <v>2</v>
      </c>
      <c r="F2309" s="1" t="s">
        <v>2293</v>
      </c>
      <c r="H2309" s="1" t="s">
        <v>15</v>
      </c>
      <c r="I2309" s="1" t="s">
        <v>15</v>
      </c>
      <c r="J2309" s="1" t="s">
        <v>15</v>
      </c>
      <c r="K2309" s="1" t="s">
        <v>15</v>
      </c>
      <c r="L2309" s="1" t="s">
        <v>15</v>
      </c>
      <c r="R2309" s="2" t="s">
        <v>4439</v>
      </c>
      <c r="S2309" s="5" t="str">
        <f t="shared" si="41"/>
        <v>ORB</v>
      </c>
      <c r="T2309" s="5"/>
    </row>
    <row r="2310" spans="1:20" x14ac:dyDescent="0.3">
      <c r="A2310" s="1" t="s">
        <v>3457</v>
      </c>
      <c r="B2310" s="1" t="s">
        <v>1521</v>
      </c>
      <c r="C2310" s="1" t="s">
        <v>3422</v>
      </c>
      <c r="D2310" s="1" t="s">
        <v>22</v>
      </c>
      <c r="E2310" s="2">
        <v>2</v>
      </c>
      <c r="F2310" s="1" t="s">
        <v>2293</v>
      </c>
      <c r="H2310" s="1" t="s">
        <v>15</v>
      </c>
      <c r="I2310" s="1" t="s">
        <v>15</v>
      </c>
      <c r="J2310" s="1" t="s">
        <v>15</v>
      </c>
      <c r="K2310" s="1" t="s">
        <v>15</v>
      </c>
      <c r="L2310" s="1" t="s">
        <v>15</v>
      </c>
      <c r="R2310" s="2" t="s">
        <v>4439</v>
      </c>
      <c r="S2310" s="5" t="str">
        <f t="shared" si="41"/>
        <v>ORB</v>
      </c>
      <c r="T2310" s="5"/>
    </row>
    <row r="2311" spans="1:20" x14ac:dyDescent="0.3">
      <c r="A2311" s="1" t="s">
        <v>3458</v>
      </c>
      <c r="B2311" s="1" t="s">
        <v>1524</v>
      </c>
      <c r="C2311" s="1" t="s">
        <v>3422</v>
      </c>
      <c r="D2311" s="1" t="s">
        <v>22</v>
      </c>
      <c r="E2311" s="2">
        <v>2</v>
      </c>
      <c r="F2311" s="1" t="s">
        <v>2293</v>
      </c>
      <c r="H2311" s="1" t="s">
        <v>15</v>
      </c>
      <c r="I2311" s="1" t="s">
        <v>15</v>
      </c>
      <c r="J2311" s="1" t="s">
        <v>15</v>
      </c>
      <c r="K2311" s="1" t="s">
        <v>15</v>
      </c>
      <c r="L2311" s="1" t="s">
        <v>15</v>
      </c>
      <c r="R2311" s="2" t="s">
        <v>4439</v>
      </c>
      <c r="S2311" s="5" t="str">
        <f t="shared" ref="S2311:S2374" si="42">+F2311</f>
        <v>ORB</v>
      </c>
      <c r="T2311" s="5"/>
    </row>
    <row r="2312" spans="1:20" x14ac:dyDescent="0.3">
      <c r="A2312" s="1" t="s">
        <v>3459</v>
      </c>
      <c r="B2312" s="1" t="s">
        <v>1527</v>
      </c>
      <c r="C2312" s="1" t="s">
        <v>3422</v>
      </c>
      <c r="D2312" s="1" t="s">
        <v>22</v>
      </c>
      <c r="E2312" s="2">
        <v>2</v>
      </c>
      <c r="F2312" s="1" t="s">
        <v>2293</v>
      </c>
      <c r="H2312" s="1" t="s">
        <v>15</v>
      </c>
      <c r="I2312" s="1" t="s">
        <v>15</v>
      </c>
      <c r="J2312" s="1" t="s">
        <v>15</v>
      </c>
      <c r="K2312" s="1" t="s">
        <v>15</v>
      </c>
      <c r="L2312" s="1" t="s">
        <v>15</v>
      </c>
      <c r="R2312" s="2" t="s">
        <v>4439</v>
      </c>
      <c r="S2312" s="5" t="str">
        <f t="shared" si="42"/>
        <v>ORB</v>
      </c>
      <c r="T2312" s="5"/>
    </row>
    <row r="2313" spans="1:20" x14ac:dyDescent="0.3">
      <c r="A2313" s="1" t="s">
        <v>3460</v>
      </c>
      <c r="B2313" s="1" t="s">
        <v>1530</v>
      </c>
      <c r="C2313" s="1" t="s">
        <v>3422</v>
      </c>
      <c r="D2313" s="1" t="s">
        <v>22</v>
      </c>
      <c r="E2313" s="2">
        <v>2</v>
      </c>
      <c r="F2313" s="1" t="s">
        <v>2293</v>
      </c>
      <c r="H2313" s="1" t="s">
        <v>15</v>
      </c>
      <c r="I2313" s="1" t="s">
        <v>15</v>
      </c>
      <c r="J2313" s="1" t="s">
        <v>15</v>
      </c>
      <c r="K2313" s="1" t="s">
        <v>15</v>
      </c>
      <c r="L2313" s="1" t="s">
        <v>15</v>
      </c>
      <c r="R2313" s="2" t="s">
        <v>4439</v>
      </c>
      <c r="S2313" s="5" t="str">
        <f t="shared" si="42"/>
        <v>ORB</v>
      </c>
      <c r="T2313" s="5"/>
    </row>
    <row r="2314" spans="1:20" x14ac:dyDescent="0.3">
      <c r="A2314" s="1" t="s">
        <v>3461</v>
      </c>
      <c r="B2314" s="1" t="s">
        <v>1533</v>
      </c>
      <c r="C2314" s="1" t="s">
        <v>3422</v>
      </c>
      <c r="D2314" s="1" t="s">
        <v>22</v>
      </c>
      <c r="E2314" s="2">
        <v>2</v>
      </c>
      <c r="F2314" s="1" t="s">
        <v>2293</v>
      </c>
      <c r="H2314" s="1" t="s">
        <v>15</v>
      </c>
      <c r="I2314" s="1" t="s">
        <v>15</v>
      </c>
      <c r="J2314" s="1" t="s">
        <v>15</v>
      </c>
      <c r="K2314" s="1" t="s">
        <v>15</v>
      </c>
      <c r="L2314" s="1" t="s">
        <v>15</v>
      </c>
      <c r="R2314" s="2" t="s">
        <v>4439</v>
      </c>
      <c r="S2314" s="5" t="str">
        <f t="shared" si="42"/>
        <v>ORB</v>
      </c>
      <c r="T2314" s="5"/>
    </row>
    <row r="2315" spans="1:20" x14ac:dyDescent="0.3">
      <c r="A2315" s="1" t="s">
        <v>3462</v>
      </c>
      <c r="B2315" s="1" t="s">
        <v>1536</v>
      </c>
      <c r="C2315" s="1" t="s">
        <v>3422</v>
      </c>
      <c r="D2315" s="1" t="s">
        <v>22</v>
      </c>
      <c r="E2315" s="2">
        <v>2</v>
      </c>
      <c r="F2315" s="1" t="s">
        <v>2293</v>
      </c>
      <c r="H2315" s="1" t="s">
        <v>15</v>
      </c>
      <c r="I2315" s="1" t="s">
        <v>15</v>
      </c>
      <c r="J2315" s="1" t="s">
        <v>15</v>
      </c>
      <c r="K2315" s="1" t="s">
        <v>15</v>
      </c>
      <c r="L2315" s="1" t="s">
        <v>15</v>
      </c>
      <c r="R2315" s="2" t="s">
        <v>4439</v>
      </c>
      <c r="S2315" s="5" t="str">
        <f t="shared" si="42"/>
        <v>ORB</v>
      </c>
      <c r="T2315" s="5"/>
    </row>
    <row r="2316" spans="1:20" x14ac:dyDescent="0.3">
      <c r="A2316" s="1" t="s">
        <v>3463</v>
      </c>
      <c r="B2316" s="1" t="s">
        <v>1539</v>
      </c>
      <c r="C2316" s="1" t="s">
        <v>3422</v>
      </c>
      <c r="D2316" s="1" t="s">
        <v>22</v>
      </c>
      <c r="E2316" s="2">
        <v>2</v>
      </c>
      <c r="F2316" s="1" t="s">
        <v>2293</v>
      </c>
      <c r="H2316" s="1" t="s">
        <v>15</v>
      </c>
      <c r="I2316" s="1" t="s">
        <v>15</v>
      </c>
      <c r="J2316" s="1" t="s">
        <v>15</v>
      </c>
      <c r="K2316" s="1" t="s">
        <v>15</v>
      </c>
      <c r="L2316" s="1" t="s">
        <v>15</v>
      </c>
      <c r="R2316" s="2" t="s">
        <v>4439</v>
      </c>
      <c r="S2316" s="5" t="str">
        <f t="shared" si="42"/>
        <v>ORB</v>
      </c>
      <c r="T2316" s="5"/>
    </row>
    <row r="2317" spans="1:20" x14ac:dyDescent="0.3">
      <c r="A2317" s="1" t="s">
        <v>3464</v>
      </c>
      <c r="B2317" s="1" t="s">
        <v>1542</v>
      </c>
      <c r="C2317" s="1" t="s">
        <v>3422</v>
      </c>
      <c r="D2317" s="1" t="s">
        <v>22</v>
      </c>
      <c r="E2317" s="2">
        <v>2</v>
      </c>
      <c r="F2317" s="1" t="s">
        <v>2293</v>
      </c>
      <c r="H2317" s="1" t="s">
        <v>15</v>
      </c>
      <c r="I2317" s="1" t="s">
        <v>15</v>
      </c>
      <c r="J2317" s="1" t="s">
        <v>15</v>
      </c>
      <c r="K2317" s="1" t="s">
        <v>15</v>
      </c>
      <c r="L2317" s="1" t="s">
        <v>15</v>
      </c>
      <c r="R2317" s="2" t="s">
        <v>4439</v>
      </c>
      <c r="S2317" s="5" t="str">
        <f t="shared" si="42"/>
        <v>ORB</v>
      </c>
      <c r="T2317" s="5"/>
    </row>
    <row r="2318" spans="1:20" x14ac:dyDescent="0.3">
      <c r="A2318" s="1" t="s">
        <v>3465</v>
      </c>
      <c r="B2318" s="1" t="s">
        <v>1545</v>
      </c>
      <c r="C2318" s="1" t="s">
        <v>3422</v>
      </c>
      <c r="D2318" s="1" t="s">
        <v>15</v>
      </c>
      <c r="E2318" s="2">
        <v>2</v>
      </c>
      <c r="F2318" s="1" t="s">
        <v>2293</v>
      </c>
      <c r="H2318" s="1" t="s">
        <v>15</v>
      </c>
      <c r="I2318" s="1" t="s">
        <v>15</v>
      </c>
      <c r="J2318" s="1" t="s">
        <v>15</v>
      </c>
      <c r="K2318" s="1" t="s">
        <v>15</v>
      </c>
      <c r="L2318" s="1" t="s">
        <v>15</v>
      </c>
      <c r="R2318" s="2" t="s">
        <v>4439</v>
      </c>
      <c r="S2318" s="5" t="str">
        <f t="shared" si="42"/>
        <v>ORB</v>
      </c>
      <c r="T2318" s="5"/>
    </row>
    <row r="2319" spans="1:20" x14ac:dyDescent="0.3">
      <c r="A2319" s="1" t="s">
        <v>3466</v>
      </c>
      <c r="B2319" s="1" t="s">
        <v>3467</v>
      </c>
      <c r="C2319" s="1" t="s">
        <v>3419</v>
      </c>
      <c r="D2319" s="1" t="s">
        <v>15</v>
      </c>
      <c r="E2319" s="2">
        <v>1</v>
      </c>
      <c r="F2319" s="1" t="s">
        <v>2293</v>
      </c>
      <c r="H2319" s="1" t="s">
        <v>15</v>
      </c>
      <c r="I2319" s="1" t="s">
        <v>15</v>
      </c>
      <c r="J2319" s="1" t="s">
        <v>15</v>
      </c>
      <c r="K2319" s="1" t="s">
        <v>15</v>
      </c>
      <c r="L2319" s="1" t="s">
        <v>15</v>
      </c>
      <c r="R2319" s="2" t="s">
        <v>4439</v>
      </c>
      <c r="S2319" s="5" t="str">
        <f t="shared" si="42"/>
        <v>ORB</v>
      </c>
      <c r="T2319" s="5"/>
    </row>
    <row r="2320" spans="1:20" x14ac:dyDescent="0.3">
      <c r="A2320" s="1" t="s">
        <v>3468</v>
      </c>
      <c r="B2320" s="1" t="s">
        <v>3469</v>
      </c>
      <c r="C2320" s="1" t="s">
        <v>3425</v>
      </c>
      <c r="D2320" s="1" t="s">
        <v>22</v>
      </c>
      <c r="E2320" s="2">
        <v>2</v>
      </c>
      <c r="F2320" s="1" t="s">
        <v>2293</v>
      </c>
      <c r="H2320" s="1" t="s">
        <v>15</v>
      </c>
      <c r="I2320" s="1" t="s">
        <v>15</v>
      </c>
      <c r="J2320" s="1" t="s">
        <v>15</v>
      </c>
      <c r="K2320" s="1" t="s">
        <v>15</v>
      </c>
      <c r="L2320" s="1" t="s">
        <v>15</v>
      </c>
      <c r="R2320" s="2" t="s">
        <v>4439</v>
      </c>
      <c r="S2320" s="5" t="str">
        <f t="shared" si="42"/>
        <v>ORB</v>
      </c>
      <c r="T2320" s="5"/>
    </row>
    <row r="2321" spans="1:20" x14ac:dyDescent="0.3">
      <c r="A2321" s="1" t="s">
        <v>3470</v>
      </c>
      <c r="B2321" s="1" t="s">
        <v>3471</v>
      </c>
      <c r="C2321" s="1" t="s">
        <v>3419</v>
      </c>
      <c r="D2321" s="1" t="s">
        <v>15</v>
      </c>
      <c r="E2321" s="2">
        <v>1</v>
      </c>
      <c r="F2321" s="1" t="s">
        <v>2293</v>
      </c>
      <c r="H2321" s="1" t="s">
        <v>15</v>
      </c>
      <c r="I2321" s="1" t="s">
        <v>15</v>
      </c>
      <c r="J2321" s="1" t="s">
        <v>15</v>
      </c>
      <c r="K2321" s="1" t="s">
        <v>15</v>
      </c>
      <c r="L2321" s="1" t="s">
        <v>15</v>
      </c>
      <c r="R2321" s="2" t="s">
        <v>4438</v>
      </c>
      <c r="S2321" s="5" t="str">
        <f t="shared" si="42"/>
        <v>ORB</v>
      </c>
      <c r="T2321" s="5"/>
    </row>
    <row r="2322" spans="1:20" x14ac:dyDescent="0.3">
      <c r="A2322" s="1" t="s">
        <v>3472</v>
      </c>
      <c r="B2322" s="1" t="s">
        <v>1642</v>
      </c>
      <c r="C2322" s="1" t="s">
        <v>3422</v>
      </c>
      <c r="D2322" s="1" t="s">
        <v>15</v>
      </c>
      <c r="E2322" s="2">
        <v>2</v>
      </c>
      <c r="F2322" s="1" t="s">
        <v>2293</v>
      </c>
      <c r="H2322" s="1" t="s">
        <v>15</v>
      </c>
      <c r="I2322" s="1" t="s">
        <v>15</v>
      </c>
      <c r="J2322" s="1" t="s">
        <v>15</v>
      </c>
      <c r="K2322" s="1" t="s">
        <v>15</v>
      </c>
      <c r="L2322" s="1" t="s">
        <v>15</v>
      </c>
      <c r="R2322" s="2" t="s">
        <v>4438</v>
      </c>
      <c r="S2322" s="5" t="str">
        <f t="shared" si="42"/>
        <v>ORB</v>
      </c>
      <c r="T2322" s="5"/>
    </row>
    <row r="2323" spans="1:20" x14ac:dyDescent="0.3">
      <c r="A2323" s="1" t="s">
        <v>3473</v>
      </c>
      <c r="B2323" s="1" t="s">
        <v>812</v>
      </c>
      <c r="C2323" s="1" t="s">
        <v>3422</v>
      </c>
      <c r="D2323" s="1" t="s">
        <v>15</v>
      </c>
      <c r="E2323" s="2">
        <v>3</v>
      </c>
      <c r="F2323" s="1" t="s">
        <v>2293</v>
      </c>
      <c r="H2323" s="1" t="s">
        <v>15</v>
      </c>
      <c r="I2323" s="1" t="s">
        <v>15</v>
      </c>
      <c r="J2323" s="1" t="s">
        <v>15</v>
      </c>
      <c r="K2323" s="1" t="s">
        <v>15</v>
      </c>
      <c r="L2323" s="1" t="s">
        <v>15</v>
      </c>
      <c r="R2323" s="2" t="s">
        <v>4438</v>
      </c>
      <c r="S2323" s="5" t="str">
        <f t="shared" si="42"/>
        <v>ORB</v>
      </c>
      <c r="T2323" s="5"/>
    </row>
    <row r="2324" spans="1:20" x14ac:dyDescent="0.3">
      <c r="A2324" s="1" t="s">
        <v>3474</v>
      </c>
      <c r="B2324" s="1" t="s">
        <v>814</v>
      </c>
      <c r="C2324" s="1" t="s">
        <v>3422</v>
      </c>
      <c r="D2324" s="1" t="s">
        <v>15</v>
      </c>
      <c r="E2324" s="2">
        <v>3</v>
      </c>
      <c r="F2324" s="1" t="s">
        <v>2293</v>
      </c>
      <c r="H2324" s="1" t="s">
        <v>15</v>
      </c>
      <c r="I2324" s="1" t="s">
        <v>15</v>
      </c>
      <c r="J2324" s="1" t="s">
        <v>15</v>
      </c>
      <c r="K2324" s="1" t="s">
        <v>15</v>
      </c>
      <c r="L2324" s="1" t="s">
        <v>15</v>
      </c>
      <c r="R2324" s="2" t="s">
        <v>4438</v>
      </c>
      <c r="S2324" s="5" t="str">
        <f t="shared" si="42"/>
        <v>ORB</v>
      </c>
      <c r="T2324" s="5"/>
    </row>
    <row r="2325" spans="1:20" x14ac:dyDescent="0.3">
      <c r="A2325" s="1" t="s">
        <v>3475</v>
      </c>
      <c r="B2325" s="1" t="s">
        <v>816</v>
      </c>
      <c r="C2325" s="1" t="s">
        <v>3422</v>
      </c>
      <c r="D2325" s="1" t="s">
        <v>15</v>
      </c>
      <c r="E2325" s="2">
        <v>3</v>
      </c>
      <c r="F2325" s="1" t="s">
        <v>2293</v>
      </c>
      <c r="H2325" s="1" t="s">
        <v>15</v>
      </c>
      <c r="I2325" s="1" t="s">
        <v>15</v>
      </c>
      <c r="J2325" s="1" t="s">
        <v>15</v>
      </c>
      <c r="K2325" s="1" t="s">
        <v>15</v>
      </c>
      <c r="L2325" s="1" t="s">
        <v>15</v>
      </c>
      <c r="R2325" s="2" t="s">
        <v>4438</v>
      </c>
      <c r="S2325" s="5" t="str">
        <f t="shared" si="42"/>
        <v>ORB</v>
      </c>
      <c r="T2325" s="5"/>
    </row>
    <row r="2326" spans="1:20" x14ac:dyDescent="0.3">
      <c r="A2326" s="1" t="s">
        <v>3476</v>
      </c>
      <c r="B2326" s="1" t="s">
        <v>1648</v>
      </c>
      <c r="C2326" s="1" t="s">
        <v>3422</v>
      </c>
      <c r="D2326" s="1" t="s">
        <v>15</v>
      </c>
      <c r="E2326" s="2">
        <v>2</v>
      </c>
      <c r="F2326" s="1" t="s">
        <v>2293</v>
      </c>
      <c r="H2326" s="1" t="s">
        <v>15</v>
      </c>
      <c r="I2326" s="1" t="s">
        <v>15</v>
      </c>
      <c r="J2326" s="1" t="s">
        <v>15</v>
      </c>
      <c r="K2326" s="1" t="s">
        <v>15</v>
      </c>
      <c r="L2326" s="1" t="s">
        <v>15</v>
      </c>
      <c r="R2326" s="2" t="s">
        <v>4438</v>
      </c>
      <c r="S2326" s="5" t="str">
        <f t="shared" si="42"/>
        <v>ORB</v>
      </c>
      <c r="T2326" s="5"/>
    </row>
    <row r="2327" spans="1:20" x14ac:dyDescent="0.3">
      <c r="A2327" s="1" t="s">
        <v>3477</v>
      </c>
      <c r="B2327" s="1" t="s">
        <v>812</v>
      </c>
      <c r="C2327" s="1" t="s">
        <v>3422</v>
      </c>
      <c r="D2327" s="1" t="s">
        <v>15</v>
      </c>
      <c r="E2327" s="2">
        <v>3</v>
      </c>
      <c r="F2327" s="1" t="s">
        <v>2293</v>
      </c>
      <c r="H2327" s="1" t="s">
        <v>15</v>
      </c>
      <c r="I2327" s="1" t="s">
        <v>15</v>
      </c>
      <c r="J2327" s="1" t="s">
        <v>15</v>
      </c>
      <c r="K2327" s="1" t="s">
        <v>15</v>
      </c>
      <c r="L2327" s="1" t="s">
        <v>15</v>
      </c>
      <c r="R2327" s="2" t="s">
        <v>4438</v>
      </c>
      <c r="S2327" s="5" t="str">
        <f t="shared" si="42"/>
        <v>ORB</v>
      </c>
      <c r="T2327" s="5"/>
    </row>
    <row r="2328" spans="1:20" x14ac:dyDescent="0.3">
      <c r="A2328" s="1" t="s">
        <v>3478</v>
      </c>
      <c r="B2328" s="1" t="s">
        <v>814</v>
      </c>
      <c r="C2328" s="1" t="s">
        <v>3422</v>
      </c>
      <c r="D2328" s="1" t="s">
        <v>15</v>
      </c>
      <c r="E2328" s="2">
        <v>3</v>
      </c>
      <c r="F2328" s="1" t="s">
        <v>2293</v>
      </c>
      <c r="H2328" s="1" t="s">
        <v>15</v>
      </c>
      <c r="I2328" s="1" t="s">
        <v>15</v>
      </c>
      <c r="J2328" s="1" t="s">
        <v>15</v>
      </c>
      <c r="K2328" s="1" t="s">
        <v>15</v>
      </c>
      <c r="L2328" s="1" t="s">
        <v>15</v>
      </c>
      <c r="R2328" s="2" t="s">
        <v>4438</v>
      </c>
      <c r="S2328" s="5" t="str">
        <f t="shared" si="42"/>
        <v>ORB</v>
      </c>
      <c r="T2328" s="5"/>
    </row>
    <row r="2329" spans="1:20" x14ac:dyDescent="0.3">
      <c r="A2329" s="1" t="s">
        <v>3479</v>
      </c>
      <c r="B2329" s="1" t="s">
        <v>816</v>
      </c>
      <c r="C2329" s="1" t="s">
        <v>3422</v>
      </c>
      <c r="D2329" s="1" t="s">
        <v>15</v>
      </c>
      <c r="E2329" s="2">
        <v>3</v>
      </c>
      <c r="F2329" s="1" t="s">
        <v>2293</v>
      </c>
      <c r="H2329" s="1" t="s">
        <v>15</v>
      </c>
      <c r="I2329" s="1" t="s">
        <v>15</v>
      </c>
      <c r="J2329" s="1" t="s">
        <v>15</v>
      </c>
      <c r="K2329" s="1" t="s">
        <v>15</v>
      </c>
      <c r="L2329" s="1" t="s">
        <v>15</v>
      </c>
      <c r="R2329" s="2" t="s">
        <v>4438</v>
      </c>
      <c r="S2329" s="5" t="str">
        <f t="shared" si="42"/>
        <v>ORB</v>
      </c>
      <c r="T2329" s="5"/>
    </row>
    <row r="2330" spans="1:20" x14ac:dyDescent="0.3">
      <c r="A2330" s="1" t="s">
        <v>3480</v>
      </c>
      <c r="B2330" s="1" t="s">
        <v>1654</v>
      </c>
      <c r="C2330" s="1" t="s">
        <v>3422</v>
      </c>
      <c r="D2330" s="1" t="s">
        <v>15</v>
      </c>
      <c r="E2330" s="2">
        <v>2</v>
      </c>
      <c r="F2330" s="1" t="s">
        <v>2293</v>
      </c>
      <c r="H2330" s="1" t="s">
        <v>15</v>
      </c>
      <c r="I2330" s="1" t="s">
        <v>15</v>
      </c>
      <c r="J2330" s="1" t="s">
        <v>15</v>
      </c>
      <c r="K2330" s="1" t="s">
        <v>15</v>
      </c>
      <c r="L2330" s="1" t="s">
        <v>15</v>
      </c>
      <c r="R2330" s="2" t="s">
        <v>4438</v>
      </c>
      <c r="S2330" s="5" t="str">
        <f t="shared" si="42"/>
        <v>ORB</v>
      </c>
      <c r="T2330" s="5"/>
    </row>
    <row r="2331" spans="1:20" x14ac:dyDescent="0.3">
      <c r="A2331" s="1" t="s">
        <v>3481</v>
      </c>
      <c r="B2331" s="1" t="s">
        <v>1657</v>
      </c>
      <c r="C2331" s="1" t="s">
        <v>3422</v>
      </c>
      <c r="D2331" s="1" t="s">
        <v>15</v>
      </c>
      <c r="E2331" s="2">
        <v>2</v>
      </c>
      <c r="F2331" s="1" t="s">
        <v>2293</v>
      </c>
      <c r="H2331" s="1" t="s">
        <v>15</v>
      </c>
      <c r="I2331" s="1" t="s">
        <v>15</v>
      </c>
      <c r="J2331" s="1" t="s">
        <v>15</v>
      </c>
      <c r="K2331" s="1" t="s">
        <v>15</v>
      </c>
      <c r="L2331" s="1" t="s">
        <v>15</v>
      </c>
      <c r="R2331" s="2" t="s">
        <v>4438</v>
      </c>
      <c r="S2331" s="5" t="str">
        <f t="shared" si="42"/>
        <v>ORB</v>
      </c>
      <c r="T2331" s="5"/>
    </row>
    <row r="2332" spans="1:20" x14ac:dyDescent="0.3">
      <c r="A2332" s="1" t="s">
        <v>3482</v>
      </c>
      <c r="B2332" s="1" t="s">
        <v>3483</v>
      </c>
      <c r="C2332" s="1" t="s">
        <v>3419</v>
      </c>
      <c r="D2332" s="1" t="s">
        <v>15</v>
      </c>
      <c r="E2332" s="2">
        <v>1</v>
      </c>
      <c r="F2332" s="1" t="s">
        <v>2293</v>
      </c>
      <c r="H2332" s="1" t="s">
        <v>15</v>
      </c>
      <c r="I2332" s="1" t="s">
        <v>15</v>
      </c>
      <c r="J2332" s="1" t="s">
        <v>15</v>
      </c>
      <c r="K2332" s="1" t="s">
        <v>15</v>
      </c>
      <c r="L2332" s="1" t="s">
        <v>15</v>
      </c>
      <c r="R2332" s="2" t="s">
        <v>4439</v>
      </c>
      <c r="S2332" s="5" t="str">
        <f t="shared" si="42"/>
        <v>ORB</v>
      </c>
      <c r="T2332" s="5"/>
    </row>
    <row r="2333" spans="1:20" x14ac:dyDescent="0.3">
      <c r="A2333" s="1" t="s">
        <v>3484</v>
      </c>
      <c r="B2333" s="1" t="s">
        <v>3485</v>
      </c>
      <c r="C2333" s="1" t="s">
        <v>3425</v>
      </c>
      <c r="D2333" s="1" t="s">
        <v>15</v>
      </c>
      <c r="E2333" s="2">
        <v>2</v>
      </c>
      <c r="F2333" s="1" t="s">
        <v>2293</v>
      </c>
      <c r="H2333" s="1" t="s">
        <v>15</v>
      </c>
      <c r="I2333" s="1" t="s">
        <v>15</v>
      </c>
      <c r="J2333" s="1" t="s">
        <v>15</v>
      </c>
      <c r="K2333" s="1" t="s">
        <v>15</v>
      </c>
      <c r="L2333" s="1" t="s">
        <v>15</v>
      </c>
      <c r="R2333" s="2" t="s">
        <v>4439</v>
      </c>
      <c r="S2333" s="5" t="str">
        <f t="shared" si="42"/>
        <v>ORB</v>
      </c>
      <c r="T2333" s="5"/>
    </row>
    <row r="2334" spans="1:20" x14ac:dyDescent="0.3">
      <c r="A2334" s="1" t="s">
        <v>3486</v>
      </c>
      <c r="B2334" s="1" t="s">
        <v>1642</v>
      </c>
      <c r="C2334" s="1" t="s">
        <v>3425</v>
      </c>
      <c r="D2334" s="1" t="s">
        <v>15</v>
      </c>
      <c r="E2334" s="2">
        <v>3</v>
      </c>
      <c r="F2334" s="1" t="s">
        <v>2293</v>
      </c>
      <c r="H2334" s="1" t="s">
        <v>15</v>
      </c>
      <c r="I2334" s="1" t="s">
        <v>15</v>
      </c>
      <c r="J2334" s="1" t="s">
        <v>15</v>
      </c>
      <c r="K2334" s="1" t="s">
        <v>15</v>
      </c>
      <c r="L2334" s="1" t="s">
        <v>15</v>
      </c>
      <c r="R2334" s="2" t="s">
        <v>4439</v>
      </c>
      <c r="S2334" s="5" t="str">
        <f t="shared" si="42"/>
        <v>ORB</v>
      </c>
      <c r="T2334" s="5"/>
    </row>
    <row r="2335" spans="1:20" x14ac:dyDescent="0.3">
      <c r="A2335" s="1" t="s">
        <v>3487</v>
      </c>
      <c r="B2335" s="1" t="s">
        <v>812</v>
      </c>
      <c r="C2335" s="1" t="s">
        <v>3425</v>
      </c>
      <c r="D2335" s="1" t="s">
        <v>22</v>
      </c>
      <c r="E2335" s="2">
        <v>4</v>
      </c>
      <c r="F2335" s="1" t="s">
        <v>2293</v>
      </c>
      <c r="H2335" s="1" t="s">
        <v>15</v>
      </c>
      <c r="I2335" s="1" t="s">
        <v>15</v>
      </c>
      <c r="J2335" s="1" t="s">
        <v>15</v>
      </c>
      <c r="K2335" s="1" t="s">
        <v>15</v>
      </c>
      <c r="L2335" s="1" t="s">
        <v>15</v>
      </c>
      <c r="R2335" s="2" t="s">
        <v>4439</v>
      </c>
      <c r="S2335" s="5" t="str">
        <f t="shared" si="42"/>
        <v>ORB</v>
      </c>
      <c r="T2335" s="5"/>
    </row>
    <row r="2336" spans="1:20" x14ac:dyDescent="0.3">
      <c r="A2336" s="1" t="s">
        <v>3488</v>
      </c>
      <c r="B2336" s="1" t="s">
        <v>814</v>
      </c>
      <c r="C2336" s="1" t="s">
        <v>3425</v>
      </c>
      <c r="D2336" s="1" t="s">
        <v>22</v>
      </c>
      <c r="E2336" s="2">
        <v>4</v>
      </c>
      <c r="F2336" s="1" t="s">
        <v>2293</v>
      </c>
      <c r="H2336" s="1" t="s">
        <v>15</v>
      </c>
      <c r="I2336" s="1" t="s">
        <v>15</v>
      </c>
      <c r="J2336" s="1" t="s">
        <v>15</v>
      </c>
      <c r="K2336" s="1" t="s">
        <v>15</v>
      </c>
      <c r="L2336" s="1" t="s">
        <v>15</v>
      </c>
      <c r="R2336" s="2" t="s">
        <v>4439</v>
      </c>
      <c r="S2336" s="5" t="str">
        <f t="shared" si="42"/>
        <v>ORB</v>
      </c>
      <c r="T2336" s="5"/>
    </row>
    <row r="2337" spans="1:20" x14ac:dyDescent="0.3">
      <c r="A2337" s="1" t="s">
        <v>3489</v>
      </c>
      <c r="B2337" s="1" t="s">
        <v>816</v>
      </c>
      <c r="C2337" s="1" t="s">
        <v>3425</v>
      </c>
      <c r="D2337" s="1" t="s">
        <v>22</v>
      </c>
      <c r="E2337" s="2">
        <v>4</v>
      </c>
      <c r="F2337" s="1" t="s">
        <v>2293</v>
      </c>
      <c r="H2337" s="1" t="s">
        <v>15</v>
      </c>
      <c r="I2337" s="1" t="s">
        <v>15</v>
      </c>
      <c r="J2337" s="1" t="s">
        <v>15</v>
      </c>
      <c r="K2337" s="1" t="s">
        <v>15</v>
      </c>
      <c r="L2337" s="1" t="s">
        <v>15</v>
      </c>
      <c r="R2337" s="2" t="s">
        <v>4439</v>
      </c>
      <c r="S2337" s="5" t="str">
        <f t="shared" si="42"/>
        <v>ORB</v>
      </c>
      <c r="T2337" s="5"/>
    </row>
    <row r="2338" spans="1:20" x14ac:dyDescent="0.3">
      <c r="A2338" s="1" t="s">
        <v>3490</v>
      </c>
      <c r="B2338" s="1" t="s">
        <v>1648</v>
      </c>
      <c r="C2338" s="1" t="s">
        <v>3425</v>
      </c>
      <c r="D2338" s="1" t="s">
        <v>15</v>
      </c>
      <c r="E2338" s="2">
        <v>3</v>
      </c>
      <c r="F2338" s="1" t="s">
        <v>2293</v>
      </c>
      <c r="H2338" s="1" t="s">
        <v>15</v>
      </c>
      <c r="I2338" s="1" t="s">
        <v>15</v>
      </c>
      <c r="J2338" s="1" t="s">
        <v>15</v>
      </c>
      <c r="K2338" s="1" t="s">
        <v>15</v>
      </c>
      <c r="L2338" s="1" t="s">
        <v>15</v>
      </c>
      <c r="R2338" s="2" t="s">
        <v>4439</v>
      </c>
      <c r="S2338" s="5" t="str">
        <f t="shared" si="42"/>
        <v>ORB</v>
      </c>
      <c r="T2338" s="5"/>
    </row>
    <row r="2339" spans="1:20" x14ac:dyDescent="0.3">
      <c r="A2339" s="1" t="s">
        <v>3491</v>
      </c>
      <c r="B2339" s="1" t="s">
        <v>812</v>
      </c>
      <c r="C2339" s="1" t="s">
        <v>3425</v>
      </c>
      <c r="D2339" s="1" t="s">
        <v>15</v>
      </c>
      <c r="E2339" s="2">
        <v>4</v>
      </c>
      <c r="F2339" s="1" t="s">
        <v>2293</v>
      </c>
      <c r="H2339" s="1" t="s">
        <v>15</v>
      </c>
      <c r="I2339" s="1" t="s">
        <v>15</v>
      </c>
      <c r="J2339" s="1" t="s">
        <v>15</v>
      </c>
      <c r="K2339" s="1" t="s">
        <v>15</v>
      </c>
      <c r="L2339" s="1" t="s">
        <v>15</v>
      </c>
      <c r="R2339" s="2" t="s">
        <v>4439</v>
      </c>
      <c r="S2339" s="5" t="str">
        <f t="shared" si="42"/>
        <v>ORB</v>
      </c>
      <c r="T2339" s="5"/>
    </row>
    <row r="2340" spans="1:20" x14ac:dyDescent="0.3">
      <c r="A2340" s="1" t="s">
        <v>3492</v>
      </c>
      <c r="B2340" s="1" t="s">
        <v>814</v>
      </c>
      <c r="C2340" s="1" t="s">
        <v>3425</v>
      </c>
      <c r="D2340" s="1" t="s">
        <v>15</v>
      </c>
      <c r="E2340" s="2">
        <v>4</v>
      </c>
      <c r="F2340" s="1" t="s">
        <v>2293</v>
      </c>
      <c r="H2340" s="1" t="s">
        <v>15</v>
      </c>
      <c r="I2340" s="1" t="s">
        <v>15</v>
      </c>
      <c r="J2340" s="1" t="s">
        <v>15</v>
      </c>
      <c r="K2340" s="1" t="s">
        <v>15</v>
      </c>
      <c r="L2340" s="1" t="s">
        <v>15</v>
      </c>
      <c r="R2340" s="2" t="s">
        <v>4439</v>
      </c>
      <c r="S2340" s="5" t="str">
        <f t="shared" si="42"/>
        <v>ORB</v>
      </c>
      <c r="T2340" s="5"/>
    </row>
    <row r="2341" spans="1:20" x14ac:dyDescent="0.3">
      <c r="A2341" s="1" t="s">
        <v>3493</v>
      </c>
      <c r="B2341" s="1" t="s">
        <v>816</v>
      </c>
      <c r="C2341" s="1" t="s">
        <v>3425</v>
      </c>
      <c r="D2341" s="1" t="s">
        <v>15</v>
      </c>
      <c r="E2341" s="2">
        <v>4</v>
      </c>
      <c r="F2341" s="1" t="s">
        <v>2293</v>
      </c>
      <c r="H2341" s="1" t="s">
        <v>15</v>
      </c>
      <c r="I2341" s="1" t="s">
        <v>15</v>
      </c>
      <c r="J2341" s="1" t="s">
        <v>15</v>
      </c>
      <c r="K2341" s="1" t="s">
        <v>15</v>
      </c>
      <c r="L2341" s="1" t="s">
        <v>15</v>
      </c>
      <c r="R2341" s="2" t="s">
        <v>4439</v>
      </c>
      <c r="S2341" s="5" t="str">
        <f t="shared" si="42"/>
        <v>ORB</v>
      </c>
      <c r="T2341" s="5"/>
    </row>
    <row r="2342" spans="1:20" x14ac:dyDescent="0.3">
      <c r="A2342" s="1" t="s">
        <v>3494</v>
      </c>
      <c r="B2342" s="1" t="s">
        <v>1654</v>
      </c>
      <c r="C2342" s="1" t="s">
        <v>3425</v>
      </c>
      <c r="D2342" s="1" t="s">
        <v>15</v>
      </c>
      <c r="E2342" s="2">
        <v>3</v>
      </c>
      <c r="F2342" s="1" t="s">
        <v>2293</v>
      </c>
      <c r="H2342" s="1" t="s">
        <v>15</v>
      </c>
      <c r="I2342" s="1" t="s">
        <v>15</v>
      </c>
      <c r="J2342" s="1" t="s">
        <v>15</v>
      </c>
      <c r="K2342" s="1" t="s">
        <v>15</v>
      </c>
      <c r="L2342" s="1" t="s">
        <v>15</v>
      </c>
      <c r="R2342" s="2" t="s">
        <v>4439</v>
      </c>
      <c r="S2342" s="5" t="str">
        <f t="shared" si="42"/>
        <v>ORB</v>
      </c>
      <c r="T2342" s="5"/>
    </row>
    <row r="2343" spans="1:20" x14ac:dyDescent="0.3">
      <c r="A2343" s="1" t="s">
        <v>3495</v>
      </c>
      <c r="B2343" s="1" t="s">
        <v>1657</v>
      </c>
      <c r="C2343" s="1" t="s">
        <v>3425</v>
      </c>
      <c r="D2343" s="1" t="s">
        <v>15</v>
      </c>
      <c r="E2343" s="2">
        <v>3</v>
      </c>
      <c r="F2343" s="1" t="s">
        <v>2293</v>
      </c>
      <c r="H2343" s="1" t="s">
        <v>15</v>
      </c>
      <c r="I2343" s="1" t="s">
        <v>15</v>
      </c>
      <c r="J2343" s="1" t="s">
        <v>15</v>
      </c>
      <c r="K2343" s="1" t="s">
        <v>15</v>
      </c>
      <c r="L2343" s="1" t="s">
        <v>15</v>
      </c>
      <c r="R2343" s="2" t="s">
        <v>4439</v>
      </c>
      <c r="S2343" s="5" t="str">
        <f t="shared" si="42"/>
        <v>ORB</v>
      </c>
      <c r="T2343" s="5"/>
    </row>
    <row r="2344" spans="1:20" x14ac:dyDescent="0.3">
      <c r="A2344" s="1" t="s">
        <v>3496</v>
      </c>
      <c r="B2344" s="1" t="s">
        <v>3497</v>
      </c>
      <c r="C2344" s="1" t="s">
        <v>3425</v>
      </c>
      <c r="D2344" s="1" t="s">
        <v>15</v>
      </c>
      <c r="E2344" s="2">
        <v>2</v>
      </c>
      <c r="F2344" s="1" t="s">
        <v>2293</v>
      </c>
      <c r="H2344" s="1" t="s">
        <v>15</v>
      </c>
      <c r="I2344" s="1" t="s">
        <v>15</v>
      </c>
      <c r="J2344" s="1" t="s">
        <v>15</v>
      </c>
      <c r="K2344" s="1" t="s">
        <v>15</v>
      </c>
      <c r="L2344" s="1" t="s">
        <v>15</v>
      </c>
      <c r="R2344" s="2" t="s">
        <v>4439</v>
      </c>
      <c r="S2344" s="5" t="str">
        <f t="shared" si="42"/>
        <v>ORB</v>
      </c>
      <c r="T2344" s="5"/>
    </row>
    <row r="2345" spans="1:20" x14ac:dyDescent="0.3">
      <c r="A2345" s="1" t="s">
        <v>3498</v>
      </c>
      <c r="B2345" s="1" t="s">
        <v>1642</v>
      </c>
      <c r="C2345" s="1" t="s">
        <v>3425</v>
      </c>
      <c r="D2345" s="1" t="s">
        <v>15</v>
      </c>
      <c r="E2345" s="2">
        <v>3</v>
      </c>
      <c r="F2345" s="1" t="s">
        <v>2293</v>
      </c>
      <c r="H2345" s="1" t="s">
        <v>15</v>
      </c>
      <c r="I2345" s="1" t="s">
        <v>15</v>
      </c>
      <c r="J2345" s="1" t="s">
        <v>15</v>
      </c>
      <c r="K2345" s="1" t="s">
        <v>15</v>
      </c>
      <c r="L2345" s="1" t="s">
        <v>15</v>
      </c>
      <c r="R2345" s="2" t="s">
        <v>4439</v>
      </c>
      <c r="S2345" s="5" t="str">
        <f t="shared" si="42"/>
        <v>ORB</v>
      </c>
      <c r="T2345" s="5"/>
    </row>
    <row r="2346" spans="1:20" x14ac:dyDescent="0.3">
      <c r="A2346" s="1" t="s">
        <v>3499</v>
      </c>
      <c r="B2346" s="1" t="s">
        <v>812</v>
      </c>
      <c r="C2346" s="1" t="s">
        <v>3425</v>
      </c>
      <c r="D2346" s="1" t="s">
        <v>22</v>
      </c>
      <c r="E2346" s="2">
        <v>4</v>
      </c>
      <c r="F2346" s="1" t="s">
        <v>2293</v>
      </c>
      <c r="H2346" s="1" t="s">
        <v>15</v>
      </c>
      <c r="I2346" s="1" t="s">
        <v>15</v>
      </c>
      <c r="J2346" s="1" t="s">
        <v>15</v>
      </c>
      <c r="K2346" s="1" t="s">
        <v>15</v>
      </c>
      <c r="L2346" s="1" t="s">
        <v>15</v>
      </c>
      <c r="R2346" s="2" t="s">
        <v>4439</v>
      </c>
      <c r="S2346" s="5" t="str">
        <f t="shared" si="42"/>
        <v>ORB</v>
      </c>
      <c r="T2346" s="5"/>
    </row>
    <row r="2347" spans="1:20" x14ac:dyDescent="0.3">
      <c r="A2347" s="1" t="s">
        <v>3500</v>
      </c>
      <c r="B2347" s="1" t="s">
        <v>814</v>
      </c>
      <c r="C2347" s="1" t="s">
        <v>3425</v>
      </c>
      <c r="D2347" s="1" t="s">
        <v>22</v>
      </c>
      <c r="E2347" s="2">
        <v>4</v>
      </c>
      <c r="F2347" s="1" t="s">
        <v>2293</v>
      </c>
      <c r="H2347" s="1" t="s">
        <v>15</v>
      </c>
      <c r="I2347" s="1" t="s">
        <v>15</v>
      </c>
      <c r="J2347" s="1" t="s">
        <v>15</v>
      </c>
      <c r="K2347" s="1" t="s">
        <v>15</v>
      </c>
      <c r="L2347" s="1" t="s">
        <v>15</v>
      </c>
      <c r="R2347" s="2" t="s">
        <v>4439</v>
      </c>
      <c r="S2347" s="5" t="str">
        <f t="shared" si="42"/>
        <v>ORB</v>
      </c>
      <c r="T2347" s="5"/>
    </row>
    <row r="2348" spans="1:20" x14ac:dyDescent="0.3">
      <c r="A2348" s="1" t="s">
        <v>3501</v>
      </c>
      <c r="B2348" s="1" t="s">
        <v>816</v>
      </c>
      <c r="C2348" s="1" t="s">
        <v>3425</v>
      </c>
      <c r="D2348" s="1" t="s">
        <v>22</v>
      </c>
      <c r="E2348" s="2">
        <v>4</v>
      </c>
      <c r="F2348" s="1" t="s">
        <v>2293</v>
      </c>
      <c r="H2348" s="1" t="s">
        <v>15</v>
      </c>
      <c r="I2348" s="1" t="s">
        <v>15</v>
      </c>
      <c r="J2348" s="1" t="s">
        <v>15</v>
      </c>
      <c r="K2348" s="1" t="s">
        <v>15</v>
      </c>
      <c r="L2348" s="1" t="s">
        <v>15</v>
      </c>
      <c r="R2348" s="2" t="s">
        <v>4439</v>
      </c>
      <c r="S2348" s="5" t="str">
        <f t="shared" si="42"/>
        <v>ORB</v>
      </c>
      <c r="T2348" s="5"/>
    </row>
    <row r="2349" spans="1:20" x14ac:dyDescent="0.3">
      <c r="A2349" s="1" t="s">
        <v>3502</v>
      </c>
      <c r="B2349" s="1" t="s">
        <v>1648</v>
      </c>
      <c r="C2349" s="1" t="s">
        <v>3425</v>
      </c>
      <c r="D2349" s="1" t="s">
        <v>15</v>
      </c>
      <c r="E2349" s="2">
        <v>3</v>
      </c>
      <c r="F2349" s="1" t="s">
        <v>2293</v>
      </c>
      <c r="H2349" s="1" t="s">
        <v>15</v>
      </c>
      <c r="I2349" s="1" t="s">
        <v>15</v>
      </c>
      <c r="J2349" s="1" t="s">
        <v>15</v>
      </c>
      <c r="K2349" s="1" t="s">
        <v>15</v>
      </c>
      <c r="L2349" s="1" t="s">
        <v>15</v>
      </c>
      <c r="R2349" s="2" t="s">
        <v>4439</v>
      </c>
      <c r="S2349" s="5" t="str">
        <f t="shared" si="42"/>
        <v>ORB</v>
      </c>
      <c r="T2349" s="5"/>
    </row>
    <row r="2350" spans="1:20" x14ac:dyDescent="0.3">
      <c r="A2350" s="1" t="s">
        <v>3503</v>
      </c>
      <c r="B2350" s="1" t="s">
        <v>812</v>
      </c>
      <c r="C2350" s="1" t="s">
        <v>3425</v>
      </c>
      <c r="D2350" s="1" t="s">
        <v>15</v>
      </c>
      <c r="E2350" s="2">
        <v>4</v>
      </c>
      <c r="F2350" s="1" t="s">
        <v>2293</v>
      </c>
      <c r="H2350" s="1" t="s">
        <v>15</v>
      </c>
      <c r="I2350" s="1" t="s">
        <v>15</v>
      </c>
      <c r="J2350" s="1" t="s">
        <v>15</v>
      </c>
      <c r="K2350" s="1" t="s">
        <v>15</v>
      </c>
      <c r="L2350" s="1" t="s">
        <v>15</v>
      </c>
      <c r="R2350" s="2" t="s">
        <v>4439</v>
      </c>
      <c r="S2350" s="5" t="str">
        <f t="shared" si="42"/>
        <v>ORB</v>
      </c>
      <c r="T2350" s="5"/>
    </row>
    <row r="2351" spans="1:20" x14ac:dyDescent="0.3">
      <c r="A2351" s="1" t="s">
        <v>3504</v>
      </c>
      <c r="B2351" s="1" t="s">
        <v>814</v>
      </c>
      <c r="C2351" s="1" t="s">
        <v>3425</v>
      </c>
      <c r="D2351" s="1" t="s">
        <v>15</v>
      </c>
      <c r="E2351" s="2">
        <v>4</v>
      </c>
      <c r="F2351" s="1" t="s">
        <v>2293</v>
      </c>
      <c r="H2351" s="1" t="s">
        <v>15</v>
      </c>
      <c r="I2351" s="1" t="s">
        <v>15</v>
      </c>
      <c r="J2351" s="1" t="s">
        <v>15</v>
      </c>
      <c r="K2351" s="1" t="s">
        <v>15</v>
      </c>
      <c r="L2351" s="1" t="s">
        <v>15</v>
      </c>
      <c r="R2351" s="2" t="s">
        <v>4439</v>
      </c>
      <c r="S2351" s="5" t="str">
        <f t="shared" si="42"/>
        <v>ORB</v>
      </c>
      <c r="T2351" s="5"/>
    </row>
    <row r="2352" spans="1:20" x14ac:dyDescent="0.3">
      <c r="A2352" s="1" t="s">
        <v>3505</v>
      </c>
      <c r="B2352" s="1" t="s">
        <v>816</v>
      </c>
      <c r="C2352" s="1" t="s">
        <v>3425</v>
      </c>
      <c r="D2352" s="1" t="s">
        <v>15</v>
      </c>
      <c r="E2352" s="2">
        <v>4</v>
      </c>
      <c r="F2352" s="1" t="s">
        <v>2293</v>
      </c>
      <c r="H2352" s="1" t="s">
        <v>15</v>
      </c>
      <c r="I2352" s="1" t="s">
        <v>15</v>
      </c>
      <c r="J2352" s="1" t="s">
        <v>15</v>
      </c>
      <c r="K2352" s="1" t="s">
        <v>15</v>
      </c>
      <c r="L2352" s="1" t="s">
        <v>15</v>
      </c>
      <c r="R2352" s="2" t="s">
        <v>4439</v>
      </c>
      <c r="S2352" s="5" t="str">
        <f t="shared" si="42"/>
        <v>ORB</v>
      </c>
      <c r="T2352" s="5"/>
    </row>
    <row r="2353" spans="1:20" x14ac:dyDescent="0.3">
      <c r="A2353" s="1" t="s">
        <v>3506</v>
      </c>
      <c r="B2353" s="1" t="s">
        <v>1654</v>
      </c>
      <c r="C2353" s="1" t="s">
        <v>3425</v>
      </c>
      <c r="D2353" s="1" t="s">
        <v>15</v>
      </c>
      <c r="E2353" s="2">
        <v>3</v>
      </c>
      <c r="F2353" s="1" t="s">
        <v>2293</v>
      </c>
      <c r="H2353" s="1" t="s">
        <v>15</v>
      </c>
      <c r="I2353" s="1" t="s">
        <v>15</v>
      </c>
      <c r="J2353" s="1" t="s">
        <v>15</v>
      </c>
      <c r="K2353" s="1" t="s">
        <v>15</v>
      </c>
      <c r="L2353" s="1" t="s">
        <v>15</v>
      </c>
      <c r="R2353" s="2" t="s">
        <v>4439</v>
      </c>
      <c r="S2353" s="5" t="str">
        <f t="shared" si="42"/>
        <v>ORB</v>
      </c>
      <c r="T2353" s="5"/>
    </row>
    <row r="2354" spans="1:20" x14ac:dyDescent="0.3">
      <c r="A2354" s="1" t="s">
        <v>3507</v>
      </c>
      <c r="B2354" s="1" t="s">
        <v>1657</v>
      </c>
      <c r="C2354" s="1" t="s">
        <v>3425</v>
      </c>
      <c r="D2354" s="1" t="s">
        <v>15</v>
      </c>
      <c r="E2354" s="2">
        <v>3</v>
      </c>
      <c r="F2354" s="1" t="s">
        <v>2293</v>
      </c>
      <c r="H2354" s="1" t="s">
        <v>15</v>
      </c>
      <c r="I2354" s="1" t="s">
        <v>15</v>
      </c>
      <c r="J2354" s="1" t="s">
        <v>15</v>
      </c>
      <c r="K2354" s="1" t="s">
        <v>15</v>
      </c>
      <c r="L2354" s="1" t="s">
        <v>15</v>
      </c>
      <c r="R2354" s="2" t="s">
        <v>4439</v>
      </c>
      <c r="S2354" s="5" t="str">
        <f t="shared" si="42"/>
        <v>ORB</v>
      </c>
      <c r="T2354" s="5"/>
    </row>
    <row r="2355" spans="1:20" x14ac:dyDescent="0.3">
      <c r="A2355" s="1" t="s">
        <v>3508</v>
      </c>
      <c r="B2355" s="1" t="s">
        <v>3509</v>
      </c>
      <c r="C2355" s="1" t="s">
        <v>3419</v>
      </c>
      <c r="D2355" s="1" t="s">
        <v>15</v>
      </c>
      <c r="E2355" s="2">
        <v>1</v>
      </c>
      <c r="F2355" s="1" t="s">
        <v>2293</v>
      </c>
      <c r="H2355" s="1" t="s">
        <v>15</v>
      </c>
      <c r="I2355" s="1" t="s">
        <v>15</v>
      </c>
      <c r="J2355" s="1" t="s">
        <v>15</v>
      </c>
      <c r="K2355" s="1" t="s">
        <v>15</v>
      </c>
      <c r="L2355" s="1" t="s">
        <v>15</v>
      </c>
      <c r="R2355" s="2" t="s">
        <v>4438</v>
      </c>
      <c r="S2355" s="5" t="str">
        <f t="shared" si="42"/>
        <v>ORB</v>
      </c>
      <c r="T2355" s="5"/>
    </row>
    <row r="2356" spans="1:20" x14ac:dyDescent="0.3">
      <c r="A2356" s="1" t="s">
        <v>3510</v>
      </c>
      <c r="B2356" s="1" t="s">
        <v>812</v>
      </c>
      <c r="C2356" s="1" t="s">
        <v>3422</v>
      </c>
      <c r="D2356" s="1" t="s">
        <v>15</v>
      </c>
      <c r="E2356" s="2">
        <v>2</v>
      </c>
      <c r="F2356" s="1" t="s">
        <v>2293</v>
      </c>
      <c r="H2356" s="1" t="s">
        <v>15</v>
      </c>
      <c r="I2356" s="1" t="s">
        <v>15</v>
      </c>
      <c r="J2356" s="1" t="s">
        <v>15</v>
      </c>
      <c r="K2356" s="1" t="s">
        <v>15</v>
      </c>
      <c r="L2356" s="1" t="s">
        <v>15</v>
      </c>
      <c r="R2356" s="2" t="s">
        <v>4438</v>
      </c>
      <c r="S2356" s="5" t="str">
        <f t="shared" si="42"/>
        <v>ORB</v>
      </c>
      <c r="T2356" s="5"/>
    </row>
    <row r="2357" spans="1:20" x14ac:dyDescent="0.3">
      <c r="A2357" s="1" t="s">
        <v>3511</v>
      </c>
      <c r="B2357" s="1" t="s">
        <v>1853</v>
      </c>
      <c r="C2357" s="1" t="s">
        <v>3422</v>
      </c>
      <c r="D2357" s="1" t="s">
        <v>22</v>
      </c>
      <c r="E2357" s="2">
        <v>3</v>
      </c>
      <c r="F2357" s="1" t="s">
        <v>2293</v>
      </c>
      <c r="H2357" s="1" t="s">
        <v>15</v>
      </c>
      <c r="I2357" s="1" t="s">
        <v>15</v>
      </c>
      <c r="J2357" s="1" t="s">
        <v>15</v>
      </c>
      <c r="K2357" s="1" t="s">
        <v>15</v>
      </c>
      <c r="L2357" s="1" t="s">
        <v>15</v>
      </c>
      <c r="R2357" s="2" t="s">
        <v>4438</v>
      </c>
      <c r="S2357" s="5" t="str">
        <f t="shared" si="42"/>
        <v>ORB</v>
      </c>
      <c r="T2357" s="5"/>
    </row>
    <row r="2358" spans="1:20" x14ac:dyDescent="0.3">
      <c r="A2358" s="1" t="s">
        <v>3512</v>
      </c>
      <c r="B2358" s="1" t="s">
        <v>1848</v>
      </c>
      <c r="C2358" s="1" t="s">
        <v>3422</v>
      </c>
      <c r="D2358" s="1" t="s">
        <v>22</v>
      </c>
      <c r="E2358" s="2">
        <v>3</v>
      </c>
      <c r="F2358" s="1" t="s">
        <v>2293</v>
      </c>
      <c r="H2358" s="1" t="s">
        <v>15</v>
      </c>
      <c r="I2358" s="1" t="s">
        <v>15</v>
      </c>
      <c r="J2358" s="1" t="s">
        <v>15</v>
      </c>
      <c r="K2358" s="1" t="s">
        <v>15</v>
      </c>
      <c r="L2358" s="1" t="s">
        <v>15</v>
      </c>
      <c r="R2358" s="2" t="s">
        <v>4438</v>
      </c>
      <c r="S2358" s="5" t="str">
        <f t="shared" si="42"/>
        <v>ORB</v>
      </c>
      <c r="T2358" s="5"/>
    </row>
    <row r="2359" spans="1:20" x14ac:dyDescent="0.3">
      <c r="A2359" s="1" t="s">
        <v>3513</v>
      </c>
      <c r="B2359" s="1" t="s">
        <v>1855</v>
      </c>
      <c r="C2359" s="1" t="s">
        <v>3422</v>
      </c>
      <c r="D2359" s="1" t="s">
        <v>22</v>
      </c>
      <c r="E2359" s="2">
        <v>3</v>
      </c>
      <c r="F2359" s="1" t="s">
        <v>2293</v>
      </c>
      <c r="H2359" s="1" t="s">
        <v>15</v>
      </c>
      <c r="I2359" s="1" t="s">
        <v>15</v>
      </c>
      <c r="J2359" s="1" t="s">
        <v>15</v>
      </c>
      <c r="K2359" s="1" t="s">
        <v>15</v>
      </c>
      <c r="L2359" s="1" t="s">
        <v>15</v>
      </c>
      <c r="R2359" s="2" t="s">
        <v>4438</v>
      </c>
      <c r="S2359" s="5" t="str">
        <f t="shared" si="42"/>
        <v>ORB</v>
      </c>
      <c r="T2359" s="5"/>
    </row>
    <row r="2360" spans="1:20" x14ac:dyDescent="0.3">
      <c r="A2360" s="1" t="s">
        <v>3514</v>
      </c>
      <c r="B2360" s="1" t="s">
        <v>1858</v>
      </c>
      <c r="C2360" s="1" t="s">
        <v>3422</v>
      </c>
      <c r="D2360" s="1" t="s">
        <v>22</v>
      </c>
      <c r="E2360" s="2">
        <v>3</v>
      </c>
      <c r="F2360" s="1" t="s">
        <v>2293</v>
      </c>
      <c r="H2360" s="1" t="s">
        <v>15</v>
      </c>
      <c r="I2360" s="1" t="s">
        <v>15</v>
      </c>
      <c r="J2360" s="1" t="s">
        <v>15</v>
      </c>
      <c r="K2360" s="1" t="s">
        <v>15</v>
      </c>
      <c r="L2360" s="1" t="s">
        <v>15</v>
      </c>
      <c r="R2360" s="2" t="s">
        <v>4438</v>
      </c>
      <c r="S2360" s="5" t="str">
        <f t="shared" si="42"/>
        <v>ORB</v>
      </c>
      <c r="T2360" s="5"/>
    </row>
    <row r="2361" spans="1:20" x14ac:dyDescent="0.3">
      <c r="A2361" s="1" t="s">
        <v>3515</v>
      </c>
      <c r="B2361" s="1" t="s">
        <v>1861</v>
      </c>
      <c r="C2361" s="1" t="s">
        <v>3422</v>
      </c>
      <c r="D2361" s="1" t="s">
        <v>22</v>
      </c>
      <c r="E2361" s="2">
        <v>3</v>
      </c>
      <c r="F2361" s="1" t="s">
        <v>2293</v>
      </c>
      <c r="H2361" s="1" t="s">
        <v>15</v>
      </c>
      <c r="I2361" s="1" t="s">
        <v>15</v>
      </c>
      <c r="J2361" s="1" t="s">
        <v>15</v>
      </c>
      <c r="K2361" s="1" t="s">
        <v>15</v>
      </c>
      <c r="L2361" s="1" t="s">
        <v>15</v>
      </c>
      <c r="R2361" s="2" t="s">
        <v>4438</v>
      </c>
      <c r="S2361" s="5" t="str">
        <f t="shared" si="42"/>
        <v>ORB</v>
      </c>
      <c r="T2361" s="5"/>
    </row>
    <row r="2362" spans="1:20" x14ac:dyDescent="0.3">
      <c r="A2362" s="1" t="s">
        <v>3516</v>
      </c>
      <c r="B2362" s="1" t="s">
        <v>1864</v>
      </c>
      <c r="C2362" s="1" t="s">
        <v>3422</v>
      </c>
      <c r="D2362" s="1" t="s">
        <v>22</v>
      </c>
      <c r="E2362" s="2">
        <v>3</v>
      </c>
      <c r="F2362" s="1" t="s">
        <v>2293</v>
      </c>
      <c r="H2362" s="1" t="s">
        <v>15</v>
      </c>
      <c r="I2362" s="1" t="s">
        <v>15</v>
      </c>
      <c r="J2362" s="1" t="s">
        <v>15</v>
      </c>
      <c r="K2362" s="1" t="s">
        <v>15</v>
      </c>
      <c r="L2362" s="1" t="s">
        <v>15</v>
      </c>
      <c r="R2362" s="2" t="s">
        <v>4438</v>
      </c>
      <c r="S2362" s="5" t="str">
        <f t="shared" si="42"/>
        <v>ORB</v>
      </c>
      <c r="T2362" s="5"/>
    </row>
    <row r="2363" spans="1:20" x14ac:dyDescent="0.3">
      <c r="A2363" s="1" t="s">
        <v>3517</v>
      </c>
      <c r="B2363" s="1" t="s">
        <v>1867</v>
      </c>
      <c r="C2363" s="1" t="s">
        <v>3422</v>
      </c>
      <c r="D2363" s="1" t="s">
        <v>22</v>
      </c>
      <c r="E2363" s="2">
        <v>3</v>
      </c>
      <c r="F2363" s="1" t="s">
        <v>2293</v>
      </c>
      <c r="H2363" s="1" t="s">
        <v>15</v>
      </c>
      <c r="I2363" s="1" t="s">
        <v>15</v>
      </c>
      <c r="J2363" s="1" t="s">
        <v>15</v>
      </c>
      <c r="K2363" s="1" t="s">
        <v>15</v>
      </c>
      <c r="L2363" s="1" t="s">
        <v>15</v>
      </c>
      <c r="R2363" s="2" t="s">
        <v>4438</v>
      </c>
      <c r="S2363" s="5" t="str">
        <f t="shared" si="42"/>
        <v>ORB</v>
      </c>
      <c r="T2363" s="5"/>
    </row>
    <row r="2364" spans="1:20" x14ac:dyDescent="0.3">
      <c r="A2364" s="1" t="s">
        <v>4495</v>
      </c>
      <c r="B2364" s="2" t="s">
        <v>1870</v>
      </c>
      <c r="C2364" s="1" t="s">
        <v>3422</v>
      </c>
      <c r="D2364" s="1" t="s">
        <v>22</v>
      </c>
      <c r="E2364" s="2">
        <v>3</v>
      </c>
      <c r="F2364" s="1" t="s">
        <v>2293</v>
      </c>
      <c r="H2364" s="1" t="s">
        <v>15</v>
      </c>
      <c r="I2364" s="1" t="s">
        <v>15</v>
      </c>
      <c r="J2364" s="1" t="s">
        <v>15</v>
      </c>
      <c r="K2364" s="1" t="s">
        <v>15</v>
      </c>
      <c r="L2364" s="1" t="s">
        <v>15</v>
      </c>
      <c r="R2364" s="2" t="s">
        <v>4438</v>
      </c>
      <c r="S2364" s="5" t="str">
        <f t="shared" si="42"/>
        <v>ORB</v>
      </c>
      <c r="T2364" s="5"/>
    </row>
    <row r="2365" spans="1:20" x14ac:dyDescent="0.3">
      <c r="A2365" s="1" t="s">
        <v>3518</v>
      </c>
      <c r="B2365" s="1" t="s">
        <v>1873</v>
      </c>
      <c r="C2365" s="1" t="s">
        <v>3422</v>
      </c>
      <c r="D2365" s="1" t="s">
        <v>22</v>
      </c>
      <c r="E2365" s="2">
        <v>3</v>
      </c>
      <c r="F2365" s="1" t="s">
        <v>2293</v>
      </c>
      <c r="H2365" s="1" t="s">
        <v>15</v>
      </c>
      <c r="I2365" s="1" t="s">
        <v>15</v>
      </c>
      <c r="J2365" s="1" t="s">
        <v>15</v>
      </c>
      <c r="K2365" s="1" t="s">
        <v>15</v>
      </c>
      <c r="L2365" s="1" t="s">
        <v>15</v>
      </c>
      <c r="R2365" s="2" t="s">
        <v>4438</v>
      </c>
      <c r="S2365" s="5" t="str">
        <f t="shared" si="42"/>
        <v>ORB</v>
      </c>
      <c r="T2365" s="5"/>
    </row>
    <row r="2366" spans="1:20" x14ac:dyDescent="0.3">
      <c r="A2366" s="1" t="s">
        <v>3519</v>
      </c>
      <c r="B2366" s="1" t="s">
        <v>1876</v>
      </c>
      <c r="C2366" s="1" t="s">
        <v>3422</v>
      </c>
      <c r="D2366" s="1" t="s">
        <v>22</v>
      </c>
      <c r="E2366" s="2">
        <v>3</v>
      </c>
      <c r="F2366" s="1" t="s">
        <v>2293</v>
      </c>
      <c r="H2366" s="1" t="s">
        <v>15</v>
      </c>
      <c r="I2366" s="1" t="s">
        <v>15</v>
      </c>
      <c r="J2366" s="1" t="s">
        <v>15</v>
      </c>
      <c r="K2366" s="1" t="s">
        <v>15</v>
      </c>
      <c r="L2366" s="1" t="s">
        <v>15</v>
      </c>
      <c r="R2366" s="2" t="s">
        <v>4438</v>
      </c>
      <c r="S2366" s="5" t="str">
        <f t="shared" si="42"/>
        <v>ORB</v>
      </c>
      <c r="T2366" s="5"/>
    </row>
    <row r="2367" spans="1:20" x14ac:dyDescent="0.3">
      <c r="A2367" s="1" t="s">
        <v>4496</v>
      </c>
      <c r="B2367" s="2" t="s">
        <v>4497</v>
      </c>
      <c r="C2367" s="1" t="s">
        <v>3422</v>
      </c>
      <c r="D2367" s="1" t="s">
        <v>22</v>
      </c>
      <c r="E2367" s="2">
        <v>3</v>
      </c>
      <c r="F2367" s="1" t="s">
        <v>2293</v>
      </c>
      <c r="H2367" s="1" t="s">
        <v>15</v>
      </c>
      <c r="I2367" s="1" t="s">
        <v>15</v>
      </c>
      <c r="J2367" s="1" t="s">
        <v>15</v>
      </c>
      <c r="K2367" s="1" t="s">
        <v>15</v>
      </c>
      <c r="L2367" s="1" t="s">
        <v>15</v>
      </c>
      <c r="R2367" s="2" t="s">
        <v>4438</v>
      </c>
      <c r="S2367" s="5" t="str">
        <f t="shared" si="42"/>
        <v>ORB</v>
      </c>
      <c r="T2367" s="5"/>
    </row>
    <row r="2368" spans="1:20" x14ac:dyDescent="0.3">
      <c r="A2368" s="1" t="s">
        <v>3520</v>
      </c>
      <c r="B2368" s="1" t="s">
        <v>1879</v>
      </c>
      <c r="C2368" s="1" t="s">
        <v>3422</v>
      </c>
      <c r="D2368" s="1" t="s">
        <v>22</v>
      </c>
      <c r="E2368" s="2">
        <v>3</v>
      </c>
      <c r="F2368" s="1" t="s">
        <v>2293</v>
      </c>
      <c r="H2368" s="1" t="s">
        <v>15</v>
      </c>
      <c r="I2368" s="1" t="s">
        <v>15</v>
      </c>
      <c r="J2368" s="1" t="s">
        <v>15</v>
      </c>
      <c r="K2368" s="1" t="s">
        <v>15</v>
      </c>
      <c r="L2368" s="1" t="s">
        <v>15</v>
      </c>
      <c r="R2368" s="2" t="s">
        <v>4438</v>
      </c>
      <c r="S2368" s="5" t="str">
        <f t="shared" si="42"/>
        <v>ORB</v>
      </c>
      <c r="T2368" s="5"/>
    </row>
    <row r="2369" spans="1:20" x14ac:dyDescent="0.3">
      <c r="A2369" s="1" t="s">
        <v>3521</v>
      </c>
      <c r="B2369" s="1" t="s">
        <v>1882</v>
      </c>
      <c r="C2369" s="1" t="s">
        <v>3422</v>
      </c>
      <c r="D2369" s="1" t="s">
        <v>22</v>
      </c>
      <c r="E2369" s="2">
        <v>3</v>
      </c>
      <c r="F2369" s="1" t="s">
        <v>2293</v>
      </c>
      <c r="H2369" s="1" t="s">
        <v>15</v>
      </c>
      <c r="I2369" s="1" t="s">
        <v>15</v>
      </c>
      <c r="J2369" s="1" t="s">
        <v>15</v>
      </c>
      <c r="K2369" s="1" t="s">
        <v>15</v>
      </c>
      <c r="L2369" s="1" t="s">
        <v>15</v>
      </c>
      <c r="R2369" s="2" t="s">
        <v>4438</v>
      </c>
      <c r="S2369" s="5" t="str">
        <f t="shared" si="42"/>
        <v>ORB</v>
      </c>
      <c r="T2369" s="5"/>
    </row>
    <row r="2370" spans="1:20" x14ac:dyDescent="0.3">
      <c r="A2370" s="1" t="s">
        <v>3522</v>
      </c>
      <c r="B2370" s="1" t="s">
        <v>1885</v>
      </c>
      <c r="C2370" s="1" t="s">
        <v>3422</v>
      </c>
      <c r="D2370" s="1" t="s">
        <v>22</v>
      </c>
      <c r="E2370" s="2">
        <v>3</v>
      </c>
      <c r="F2370" s="1" t="s">
        <v>2293</v>
      </c>
      <c r="H2370" s="1" t="s">
        <v>15</v>
      </c>
      <c r="I2370" s="1" t="s">
        <v>15</v>
      </c>
      <c r="J2370" s="1" t="s">
        <v>15</v>
      </c>
      <c r="K2370" s="1" t="s">
        <v>15</v>
      </c>
      <c r="L2370" s="1" t="s">
        <v>15</v>
      </c>
      <c r="R2370" s="2" t="s">
        <v>4438</v>
      </c>
      <c r="S2370" s="5" t="str">
        <f t="shared" si="42"/>
        <v>ORB</v>
      </c>
      <c r="T2370" s="5"/>
    </row>
    <row r="2371" spans="1:20" x14ac:dyDescent="0.3">
      <c r="A2371" s="1" t="s">
        <v>3523</v>
      </c>
      <c r="B2371" s="1" t="s">
        <v>1888</v>
      </c>
      <c r="C2371" s="1" t="s">
        <v>3422</v>
      </c>
      <c r="D2371" s="1" t="s">
        <v>22</v>
      </c>
      <c r="E2371" s="2">
        <v>3</v>
      </c>
      <c r="F2371" s="1" t="s">
        <v>2293</v>
      </c>
      <c r="H2371" s="1" t="s">
        <v>15</v>
      </c>
      <c r="I2371" s="1" t="s">
        <v>15</v>
      </c>
      <c r="J2371" s="1" t="s">
        <v>15</v>
      </c>
      <c r="K2371" s="1" t="s">
        <v>15</v>
      </c>
      <c r="L2371" s="1" t="s">
        <v>15</v>
      </c>
      <c r="R2371" s="2" t="s">
        <v>4438</v>
      </c>
      <c r="S2371" s="5" t="str">
        <f t="shared" si="42"/>
        <v>ORB</v>
      </c>
      <c r="T2371" s="5"/>
    </row>
    <row r="2372" spans="1:20" x14ac:dyDescent="0.3">
      <c r="A2372" s="1" t="s">
        <v>3524</v>
      </c>
      <c r="B2372" s="1" t="s">
        <v>1891</v>
      </c>
      <c r="C2372" s="1" t="s">
        <v>3422</v>
      </c>
      <c r="D2372" s="1" t="s">
        <v>22</v>
      </c>
      <c r="E2372" s="2">
        <v>3</v>
      </c>
      <c r="F2372" s="1" t="s">
        <v>2293</v>
      </c>
      <c r="H2372" s="1" t="s">
        <v>15</v>
      </c>
      <c r="I2372" s="1" t="s">
        <v>15</v>
      </c>
      <c r="J2372" s="1" t="s">
        <v>15</v>
      </c>
      <c r="K2372" s="1" t="s">
        <v>15</v>
      </c>
      <c r="L2372" s="1" t="s">
        <v>15</v>
      </c>
      <c r="R2372" s="2" t="s">
        <v>4438</v>
      </c>
      <c r="S2372" s="5" t="str">
        <f t="shared" si="42"/>
        <v>ORB</v>
      </c>
      <c r="T2372" s="5"/>
    </row>
    <row r="2373" spans="1:20" x14ac:dyDescent="0.3">
      <c r="A2373" s="1" t="s">
        <v>3525</v>
      </c>
      <c r="B2373" s="1" t="s">
        <v>816</v>
      </c>
      <c r="C2373" s="1" t="s">
        <v>3422</v>
      </c>
      <c r="D2373" s="1" t="s">
        <v>15</v>
      </c>
      <c r="E2373" s="2">
        <v>2</v>
      </c>
      <c r="F2373" s="1" t="s">
        <v>2293</v>
      </c>
      <c r="H2373" s="1" t="s">
        <v>15</v>
      </c>
      <c r="I2373" s="1" t="s">
        <v>15</v>
      </c>
      <c r="J2373" s="1" t="s">
        <v>15</v>
      </c>
      <c r="K2373" s="1" t="s">
        <v>15</v>
      </c>
      <c r="L2373" s="1" t="s">
        <v>15</v>
      </c>
      <c r="R2373" s="2" t="s">
        <v>4438</v>
      </c>
      <c r="S2373" s="5" t="str">
        <f t="shared" si="42"/>
        <v>ORB</v>
      </c>
      <c r="T2373" s="5"/>
    </row>
    <row r="2374" spans="1:20" x14ac:dyDescent="0.3">
      <c r="A2374" s="1" t="s">
        <v>3526</v>
      </c>
      <c r="B2374" s="1" t="s">
        <v>1895</v>
      </c>
      <c r="C2374" s="1" t="s">
        <v>3422</v>
      </c>
      <c r="D2374" s="1" t="s">
        <v>22</v>
      </c>
      <c r="E2374" s="2">
        <v>3</v>
      </c>
      <c r="F2374" s="1" t="s">
        <v>2293</v>
      </c>
      <c r="H2374" s="1" t="s">
        <v>15</v>
      </c>
      <c r="I2374" s="1" t="s">
        <v>15</v>
      </c>
      <c r="J2374" s="1" t="s">
        <v>15</v>
      </c>
      <c r="K2374" s="1" t="s">
        <v>15</v>
      </c>
      <c r="L2374" s="1" t="s">
        <v>15</v>
      </c>
      <c r="R2374" s="2" t="s">
        <v>4438</v>
      </c>
      <c r="S2374" s="5" t="str">
        <f t="shared" si="42"/>
        <v>ORB</v>
      </c>
      <c r="T2374" s="5"/>
    </row>
    <row r="2375" spans="1:20" x14ac:dyDescent="0.3">
      <c r="A2375" s="1" t="s">
        <v>3527</v>
      </c>
      <c r="B2375" s="1" t="s">
        <v>1898</v>
      </c>
      <c r="C2375" s="1" t="s">
        <v>3422</v>
      </c>
      <c r="D2375" s="1" t="s">
        <v>22</v>
      </c>
      <c r="E2375" s="2">
        <v>3</v>
      </c>
      <c r="F2375" s="1" t="s">
        <v>2293</v>
      </c>
      <c r="H2375" s="1" t="s">
        <v>15</v>
      </c>
      <c r="I2375" s="1" t="s">
        <v>15</v>
      </c>
      <c r="J2375" s="1" t="s">
        <v>15</v>
      </c>
      <c r="K2375" s="1" t="s">
        <v>15</v>
      </c>
      <c r="L2375" s="1" t="s">
        <v>15</v>
      </c>
      <c r="R2375" s="2" t="s">
        <v>4438</v>
      </c>
      <c r="S2375" s="5" t="str">
        <f t="shared" ref="S2375:S2442" si="43">+F2375</f>
        <v>ORB</v>
      </c>
      <c r="T2375" s="5"/>
    </row>
    <row r="2376" spans="1:20" x14ac:dyDescent="0.3">
      <c r="A2376" s="1" t="s">
        <v>3528</v>
      </c>
      <c r="B2376" s="1" t="s">
        <v>1901</v>
      </c>
      <c r="C2376" s="1" t="s">
        <v>3422</v>
      </c>
      <c r="D2376" s="1" t="s">
        <v>22</v>
      </c>
      <c r="E2376" s="2">
        <v>3</v>
      </c>
      <c r="F2376" s="1" t="s">
        <v>2293</v>
      </c>
      <c r="H2376" s="1" t="s">
        <v>15</v>
      </c>
      <c r="I2376" s="1" t="s">
        <v>15</v>
      </c>
      <c r="J2376" s="1" t="s">
        <v>15</v>
      </c>
      <c r="K2376" s="1" t="s">
        <v>15</v>
      </c>
      <c r="L2376" s="1" t="s">
        <v>15</v>
      </c>
      <c r="R2376" s="2" t="s">
        <v>4438</v>
      </c>
      <c r="S2376" s="5" t="str">
        <f t="shared" si="43"/>
        <v>ORB</v>
      </c>
      <c r="T2376" s="5"/>
    </row>
    <row r="2377" spans="1:20" x14ac:dyDescent="0.3">
      <c r="A2377" s="1" t="s">
        <v>3529</v>
      </c>
      <c r="B2377" s="1" t="s">
        <v>1904</v>
      </c>
      <c r="C2377" s="1" t="s">
        <v>3422</v>
      </c>
      <c r="D2377" s="1" t="s">
        <v>22</v>
      </c>
      <c r="E2377" s="2">
        <v>3</v>
      </c>
      <c r="F2377" s="1" t="s">
        <v>2293</v>
      </c>
      <c r="H2377" s="1" t="s">
        <v>15</v>
      </c>
      <c r="I2377" s="1" t="s">
        <v>15</v>
      </c>
      <c r="J2377" s="1" t="s">
        <v>15</v>
      </c>
      <c r="K2377" s="1" t="s">
        <v>15</v>
      </c>
      <c r="L2377" s="1" t="s">
        <v>15</v>
      </c>
      <c r="R2377" s="2" t="s">
        <v>4438</v>
      </c>
      <c r="S2377" s="5" t="str">
        <f t="shared" si="43"/>
        <v>ORB</v>
      </c>
      <c r="T2377" s="5"/>
    </row>
    <row r="2378" spans="1:20" x14ac:dyDescent="0.3">
      <c r="A2378" s="1" t="s">
        <v>3530</v>
      </c>
      <c r="B2378" s="1" t="s">
        <v>1907</v>
      </c>
      <c r="C2378" s="1" t="s">
        <v>3422</v>
      </c>
      <c r="D2378" s="1" t="s">
        <v>22</v>
      </c>
      <c r="E2378" s="2">
        <v>3</v>
      </c>
      <c r="F2378" s="1" t="s">
        <v>2293</v>
      </c>
      <c r="H2378" s="1" t="s">
        <v>15</v>
      </c>
      <c r="I2378" s="1" t="s">
        <v>15</v>
      </c>
      <c r="J2378" s="1" t="s">
        <v>15</v>
      </c>
      <c r="K2378" s="1" t="s">
        <v>15</v>
      </c>
      <c r="L2378" s="1" t="s">
        <v>15</v>
      </c>
      <c r="R2378" s="2" t="s">
        <v>4438</v>
      </c>
      <c r="S2378" s="5" t="str">
        <f t="shared" si="43"/>
        <v>ORB</v>
      </c>
      <c r="T2378" s="5"/>
    </row>
    <row r="2379" spans="1:20" x14ac:dyDescent="0.3">
      <c r="A2379" s="1" t="s">
        <v>3531</v>
      </c>
      <c r="B2379" s="1" t="s">
        <v>1910</v>
      </c>
      <c r="C2379" s="1" t="s">
        <v>3422</v>
      </c>
      <c r="D2379" s="1" t="s">
        <v>22</v>
      </c>
      <c r="E2379" s="2">
        <v>3</v>
      </c>
      <c r="F2379" s="1" t="s">
        <v>2293</v>
      </c>
      <c r="H2379" s="1" t="s">
        <v>15</v>
      </c>
      <c r="I2379" s="1" t="s">
        <v>15</v>
      </c>
      <c r="J2379" s="1" t="s">
        <v>15</v>
      </c>
      <c r="K2379" s="1" t="s">
        <v>15</v>
      </c>
      <c r="L2379" s="1" t="s">
        <v>15</v>
      </c>
      <c r="R2379" s="2" t="s">
        <v>4438</v>
      </c>
      <c r="S2379" s="5" t="str">
        <f t="shared" si="43"/>
        <v>ORB</v>
      </c>
      <c r="T2379" s="5"/>
    </row>
    <row r="2380" spans="1:20" x14ac:dyDescent="0.3">
      <c r="A2380" s="1" t="s">
        <v>3532</v>
      </c>
      <c r="B2380" s="1" t="s">
        <v>1913</v>
      </c>
      <c r="C2380" s="1" t="s">
        <v>3422</v>
      </c>
      <c r="D2380" s="1" t="s">
        <v>22</v>
      </c>
      <c r="E2380" s="2">
        <v>3</v>
      </c>
      <c r="F2380" s="1" t="s">
        <v>2293</v>
      </c>
      <c r="H2380" s="1" t="s">
        <v>15</v>
      </c>
      <c r="I2380" s="1" t="s">
        <v>15</v>
      </c>
      <c r="J2380" s="1" t="s">
        <v>15</v>
      </c>
      <c r="K2380" s="1" t="s">
        <v>15</v>
      </c>
      <c r="L2380" s="1" t="s">
        <v>15</v>
      </c>
      <c r="R2380" s="2" t="s">
        <v>4438</v>
      </c>
      <c r="S2380" s="5" t="str">
        <f t="shared" si="43"/>
        <v>ORB</v>
      </c>
      <c r="T2380" s="5"/>
    </row>
    <row r="2381" spans="1:20" x14ac:dyDescent="0.3">
      <c r="A2381" s="1" t="s">
        <v>3533</v>
      </c>
      <c r="B2381" s="1" t="s">
        <v>1916</v>
      </c>
      <c r="C2381" s="1" t="s">
        <v>3422</v>
      </c>
      <c r="D2381" s="1" t="s">
        <v>22</v>
      </c>
      <c r="E2381" s="2">
        <v>3</v>
      </c>
      <c r="F2381" s="1" t="s">
        <v>2293</v>
      </c>
      <c r="H2381" s="1" t="s">
        <v>15</v>
      </c>
      <c r="I2381" s="1" t="s">
        <v>15</v>
      </c>
      <c r="J2381" s="1" t="s">
        <v>15</v>
      </c>
      <c r="K2381" s="1" t="s">
        <v>15</v>
      </c>
      <c r="L2381" s="1" t="s">
        <v>15</v>
      </c>
      <c r="R2381" s="2" t="s">
        <v>4438</v>
      </c>
      <c r="S2381" s="5" t="str">
        <f t="shared" si="43"/>
        <v>ORB</v>
      </c>
      <c r="T2381" s="5"/>
    </row>
    <row r="2382" spans="1:20" x14ac:dyDescent="0.3">
      <c r="A2382" s="1" t="s">
        <v>3534</v>
      </c>
      <c r="B2382" s="1" t="s">
        <v>1919</v>
      </c>
      <c r="C2382" s="1" t="s">
        <v>3422</v>
      </c>
      <c r="D2382" s="1" t="s">
        <v>22</v>
      </c>
      <c r="E2382" s="2">
        <v>3</v>
      </c>
      <c r="F2382" s="1" t="s">
        <v>2293</v>
      </c>
      <c r="H2382" s="1" t="s">
        <v>15</v>
      </c>
      <c r="I2382" s="1" t="s">
        <v>15</v>
      </c>
      <c r="J2382" s="1" t="s">
        <v>15</v>
      </c>
      <c r="K2382" s="1" t="s">
        <v>15</v>
      </c>
      <c r="L2382" s="1" t="s">
        <v>15</v>
      </c>
      <c r="R2382" s="2" t="s">
        <v>4438</v>
      </c>
      <c r="S2382" s="5" t="str">
        <f t="shared" si="43"/>
        <v>ORB</v>
      </c>
      <c r="T2382" s="5"/>
    </row>
    <row r="2383" spans="1:20" x14ac:dyDescent="0.3">
      <c r="A2383" s="1" t="s">
        <v>3535</v>
      </c>
      <c r="B2383" s="1" t="s">
        <v>1922</v>
      </c>
      <c r="C2383" s="1" t="s">
        <v>3422</v>
      </c>
      <c r="D2383" s="1" t="s">
        <v>22</v>
      </c>
      <c r="E2383" s="2">
        <v>3</v>
      </c>
      <c r="F2383" s="1" t="s">
        <v>2293</v>
      </c>
      <c r="H2383" s="1" t="s">
        <v>15</v>
      </c>
      <c r="I2383" s="1" t="s">
        <v>15</v>
      </c>
      <c r="J2383" s="1" t="s">
        <v>15</v>
      </c>
      <c r="K2383" s="1" t="s">
        <v>15</v>
      </c>
      <c r="L2383" s="1" t="s">
        <v>15</v>
      </c>
      <c r="R2383" s="2" t="s">
        <v>4438</v>
      </c>
      <c r="S2383" s="5" t="str">
        <f t="shared" si="43"/>
        <v>ORB</v>
      </c>
      <c r="T2383" s="5"/>
    </row>
    <row r="2384" spans="1:20" x14ac:dyDescent="0.3">
      <c r="A2384" s="1" t="s">
        <v>3536</v>
      </c>
      <c r="B2384" s="1" t="s">
        <v>1925</v>
      </c>
      <c r="C2384" s="1" t="s">
        <v>3422</v>
      </c>
      <c r="D2384" s="1" t="s">
        <v>22</v>
      </c>
      <c r="E2384" s="2">
        <v>3</v>
      </c>
      <c r="F2384" s="1" t="s">
        <v>2293</v>
      </c>
      <c r="H2384" s="1" t="s">
        <v>15</v>
      </c>
      <c r="I2384" s="1" t="s">
        <v>15</v>
      </c>
      <c r="J2384" s="1" t="s">
        <v>15</v>
      </c>
      <c r="K2384" s="1" t="s">
        <v>15</v>
      </c>
      <c r="L2384" s="1" t="s">
        <v>15</v>
      </c>
      <c r="R2384" s="2" t="s">
        <v>4438</v>
      </c>
      <c r="S2384" s="5" t="str">
        <f t="shared" si="43"/>
        <v>ORB</v>
      </c>
      <c r="T2384" s="5"/>
    </row>
    <row r="2385" spans="1:20" x14ac:dyDescent="0.3">
      <c r="A2385" s="1" t="s">
        <v>3537</v>
      </c>
      <c r="B2385" s="1" t="s">
        <v>1928</v>
      </c>
      <c r="C2385" s="1" t="s">
        <v>3422</v>
      </c>
      <c r="D2385" s="1" t="s">
        <v>22</v>
      </c>
      <c r="E2385" s="2">
        <v>3</v>
      </c>
      <c r="F2385" s="1" t="s">
        <v>2293</v>
      </c>
      <c r="H2385" s="1" t="s">
        <v>15</v>
      </c>
      <c r="I2385" s="1" t="s">
        <v>15</v>
      </c>
      <c r="J2385" s="1" t="s">
        <v>15</v>
      </c>
      <c r="K2385" s="1" t="s">
        <v>15</v>
      </c>
      <c r="L2385" s="1" t="s">
        <v>15</v>
      </c>
      <c r="R2385" s="2" t="s">
        <v>4438</v>
      </c>
      <c r="S2385" s="5" t="str">
        <f t="shared" si="43"/>
        <v>ORB</v>
      </c>
      <c r="T2385" s="5"/>
    </row>
    <row r="2386" spans="1:20" x14ac:dyDescent="0.3">
      <c r="A2386" s="1" t="s">
        <v>3538</v>
      </c>
      <c r="B2386" s="1" t="s">
        <v>1931</v>
      </c>
      <c r="C2386" s="1" t="s">
        <v>3422</v>
      </c>
      <c r="D2386" s="1" t="s">
        <v>22</v>
      </c>
      <c r="E2386" s="2">
        <v>3</v>
      </c>
      <c r="F2386" s="1" t="s">
        <v>2293</v>
      </c>
      <c r="H2386" s="1" t="s">
        <v>15</v>
      </c>
      <c r="I2386" s="1" t="s">
        <v>15</v>
      </c>
      <c r="J2386" s="1" t="s">
        <v>15</v>
      </c>
      <c r="K2386" s="1" t="s">
        <v>15</v>
      </c>
      <c r="L2386" s="1" t="s">
        <v>15</v>
      </c>
      <c r="R2386" s="2" t="s">
        <v>4438</v>
      </c>
      <c r="S2386" s="5" t="str">
        <f t="shared" si="43"/>
        <v>ORB</v>
      </c>
      <c r="T2386" s="5"/>
    </row>
    <row r="2387" spans="1:20" x14ac:dyDescent="0.3">
      <c r="A2387" s="1" t="s">
        <v>3539</v>
      </c>
      <c r="B2387" s="1" t="s">
        <v>1934</v>
      </c>
      <c r="C2387" s="1" t="s">
        <v>3422</v>
      </c>
      <c r="D2387" s="1" t="s">
        <v>22</v>
      </c>
      <c r="E2387" s="2">
        <v>3</v>
      </c>
      <c r="F2387" s="1" t="s">
        <v>2293</v>
      </c>
      <c r="H2387" s="1" t="s">
        <v>15</v>
      </c>
      <c r="I2387" s="1" t="s">
        <v>15</v>
      </c>
      <c r="J2387" s="1" t="s">
        <v>15</v>
      </c>
      <c r="K2387" s="1" t="s">
        <v>15</v>
      </c>
      <c r="L2387" s="1" t="s">
        <v>15</v>
      </c>
      <c r="R2387" s="2" t="s">
        <v>4438</v>
      </c>
      <c r="S2387" s="5" t="str">
        <f t="shared" si="43"/>
        <v>ORB</v>
      </c>
      <c r="T2387" s="5"/>
    </row>
    <row r="2388" spans="1:20" x14ac:dyDescent="0.3">
      <c r="A2388" s="1" t="s">
        <v>3540</v>
      </c>
      <c r="B2388" s="1" t="s">
        <v>1937</v>
      </c>
      <c r="C2388" s="1" t="s">
        <v>3422</v>
      </c>
      <c r="D2388" s="1" t="s">
        <v>22</v>
      </c>
      <c r="E2388" s="2">
        <v>3</v>
      </c>
      <c r="F2388" s="1" t="s">
        <v>2293</v>
      </c>
      <c r="H2388" s="1" t="s">
        <v>15</v>
      </c>
      <c r="I2388" s="1" t="s">
        <v>15</v>
      </c>
      <c r="J2388" s="1" t="s">
        <v>15</v>
      </c>
      <c r="K2388" s="1" t="s">
        <v>15</v>
      </c>
      <c r="L2388" s="1" t="s">
        <v>15</v>
      </c>
      <c r="R2388" s="2" t="s">
        <v>4438</v>
      </c>
      <c r="S2388" s="5" t="str">
        <f t="shared" si="43"/>
        <v>ORB</v>
      </c>
      <c r="T2388" s="5"/>
    </row>
    <row r="2389" spans="1:20" x14ac:dyDescent="0.3">
      <c r="A2389" s="1" t="s">
        <v>3541</v>
      </c>
      <c r="B2389" s="1" t="s">
        <v>1940</v>
      </c>
      <c r="C2389" s="1" t="s">
        <v>3422</v>
      </c>
      <c r="D2389" s="1" t="s">
        <v>22</v>
      </c>
      <c r="E2389" s="2">
        <v>3</v>
      </c>
      <c r="F2389" s="1" t="s">
        <v>2293</v>
      </c>
      <c r="H2389" s="1" t="s">
        <v>15</v>
      </c>
      <c r="I2389" s="1" t="s">
        <v>15</v>
      </c>
      <c r="J2389" s="1" t="s">
        <v>15</v>
      </c>
      <c r="K2389" s="1" t="s">
        <v>15</v>
      </c>
      <c r="L2389" s="1" t="s">
        <v>15</v>
      </c>
      <c r="R2389" s="2" t="s">
        <v>4438</v>
      </c>
      <c r="S2389" s="5" t="str">
        <f t="shared" si="43"/>
        <v>ORB</v>
      </c>
      <c r="T2389" s="5"/>
    </row>
    <row r="2390" spans="1:20" x14ac:dyDescent="0.3">
      <c r="A2390" s="1" t="s">
        <v>3542</v>
      </c>
      <c r="B2390" s="1" t="s">
        <v>1943</v>
      </c>
      <c r="C2390" s="1" t="s">
        <v>3422</v>
      </c>
      <c r="D2390" s="1" t="s">
        <v>22</v>
      </c>
      <c r="E2390" s="2">
        <v>3</v>
      </c>
      <c r="F2390" s="1" t="s">
        <v>2293</v>
      </c>
      <c r="H2390" s="1" t="s">
        <v>15</v>
      </c>
      <c r="I2390" s="1" t="s">
        <v>15</v>
      </c>
      <c r="J2390" s="1" t="s">
        <v>15</v>
      </c>
      <c r="K2390" s="1" t="s">
        <v>15</v>
      </c>
      <c r="L2390" s="1" t="s">
        <v>15</v>
      </c>
      <c r="R2390" s="2" t="s">
        <v>4438</v>
      </c>
      <c r="S2390" s="5" t="str">
        <f t="shared" si="43"/>
        <v>ORB</v>
      </c>
      <c r="T2390" s="5"/>
    </row>
    <row r="2391" spans="1:20" x14ac:dyDescent="0.3">
      <c r="A2391" s="1" t="s">
        <v>3543</v>
      </c>
      <c r="B2391" s="1" t="s">
        <v>1945</v>
      </c>
      <c r="C2391" s="1" t="s">
        <v>3422</v>
      </c>
      <c r="D2391" s="1" t="s">
        <v>22</v>
      </c>
      <c r="E2391" s="2">
        <v>3</v>
      </c>
      <c r="F2391" s="1" t="s">
        <v>2293</v>
      </c>
      <c r="H2391" s="1" t="s">
        <v>15</v>
      </c>
      <c r="I2391" s="1" t="s">
        <v>15</v>
      </c>
      <c r="J2391" s="1" t="s">
        <v>15</v>
      </c>
      <c r="K2391" s="1" t="s">
        <v>15</v>
      </c>
      <c r="L2391" s="1" t="s">
        <v>15</v>
      </c>
      <c r="R2391" s="2" t="s">
        <v>4438</v>
      </c>
      <c r="S2391" s="5" t="str">
        <f t="shared" si="43"/>
        <v>ORB</v>
      </c>
      <c r="T2391" s="5"/>
    </row>
    <row r="2392" spans="1:20" x14ac:dyDescent="0.3">
      <c r="A2392" s="1" t="s">
        <v>3544</v>
      </c>
      <c r="B2392" s="1" t="s">
        <v>1948</v>
      </c>
      <c r="C2392" s="1" t="s">
        <v>3422</v>
      </c>
      <c r="D2392" s="1" t="s">
        <v>22</v>
      </c>
      <c r="E2392" s="2">
        <v>3</v>
      </c>
      <c r="F2392" s="1" t="s">
        <v>2293</v>
      </c>
      <c r="H2392" s="1" t="s">
        <v>15</v>
      </c>
      <c r="I2392" s="1" t="s">
        <v>15</v>
      </c>
      <c r="J2392" s="1" t="s">
        <v>15</v>
      </c>
      <c r="K2392" s="1" t="s">
        <v>15</v>
      </c>
      <c r="L2392" s="1" t="s">
        <v>15</v>
      </c>
      <c r="R2392" s="2" t="s">
        <v>4438</v>
      </c>
      <c r="S2392" s="5" t="str">
        <f t="shared" si="43"/>
        <v>ORB</v>
      </c>
      <c r="T2392" s="5"/>
    </row>
    <row r="2393" spans="1:20" x14ac:dyDescent="0.3">
      <c r="A2393" s="1" t="s">
        <v>3545</v>
      </c>
      <c r="B2393" s="1" t="s">
        <v>1873</v>
      </c>
      <c r="C2393" s="1" t="s">
        <v>3422</v>
      </c>
      <c r="D2393" s="1" t="s">
        <v>22</v>
      </c>
      <c r="E2393" s="2">
        <v>3</v>
      </c>
      <c r="F2393" s="1" t="s">
        <v>2293</v>
      </c>
      <c r="H2393" s="1" t="s">
        <v>15</v>
      </c>
      <c r="I2393" s="1" t="s">
        <v>15</v>
      </c>
      <c r="J2393" s="1" t="s">
        <v>15</v>
      </c>
      <c r="K2393" s="1" t="s">
        <v>15</v>
      </c>
      <c r="L2393" s="1" t="s">
        <v>15</v>
      </c>
      <c r="R2393" s="2" t="s">
        <v>4438</v>
      </c>
      <c r="S2393" s="5" t="str">
        <f t="shared" si="43"/>
        <v>ORB</v>
      </c>
      <c r="T2393" s="5"/>
    </row>
    <row r="2394" spans="1:20" x14ac:dyDescent="0.3">
      <c r="A2394" s="1" t="s">
        <v>3546</v>
      </c>
      <c r="B2394" s="1" t="s">
        <v>1876</v>
      </c>
      <c r="C2394" s="1" t="s">
        <v>3422</v>
      </c>
      <c r="D2394" s="1" t="s">
        <v>22</v>
      </c>
      <c r="E2394" s="2">
        <v>3</v>
      </c>
      <c r="F2394" s="1" t="s">
        <v>2293</v>
      </c>
      <c r="H2394" s="1" t="s">
        <v>15</v>
      </c>
      <c r="I2394" s="1" t="s">
        <v>15</v>
      </c>
      <c r="J2394" s="1" t="s">
        <v>15</v>
      </c>
      <c r="K2394" s="1" t="s">
        <v>15</v>
      </c>
      <c r="L2394" s="1" t="s">
        <v>15</v>
      </c>
      <c r="R2394" s="2" t="s">
        <v>4438</v>
      </c>
      <c r="S2394" s="5" t="str">
        <f t="shared" si="43"/>
        <v>ORB</v>
      </c>
      <c r="T2394" s="5"/>
    </row>
    <row r="2395" spans="1:20" x14ac:dyDescent="0.3">
      <c r="A2395" s="1" t="s">
        <v>3547</v>
      </c>
      <c r="B2395" s="1" t="s">
        <v>1953</v>
      </c>
      <c r="C2395" s="1" t="s">
        <v>3422</v>
      </c>
      <c r="D2395" s="1" t="s">
        <v>22</v>
      </c>
      <c r="E2395" s="2">
        <v>3</v>
      </c>
      <c r="F2395" s="1" t="s">
        <v>2293</v>
      </c>
      <c r="H2395" s="1" t="s">
        <v>15</v>
      </c>
      <c r="I2395" s="1" t="s">
        <v>15</v>
      </c>
      <c r="J2395" s="1" t="s">
        <v>15</v>
      </c>
      <c r="K2395" s="1" t="s">
        <v>15</v>
      </c>
      <c r="L2395" s="1" t="s">
        <v>15</v>
      </c>
      <c r="R2395" s="2" t="s">
        <v>4438</v>
      </c>
      <c r="S2395" s="5" t="str">
        <f t="shared" si="43"/>
        <v>ORB</v>
      </c>
      <c r="T2395" s="5"/>
    </row>
    <row r="2396" spans="1:20" x14ac:dyDescent="0.3">
      <c r="A2396" s="1" t="s">
        <v>3548</v>
      </c>
      <c r="B2396" s="1" t="s">
        <v>1956</v>
      </c>
      <c r="C2396" s="1" t="s">
        <v>3422</v>
      </c>
      <c r="D2396" s="1" t="s">
        <v>22</v>
      </c>
      <c r="E2396" s="2">
        <v>3</v>
      </c>
      <c r="F2396" s="1" t="s">
        <v>2293</v>
      </c>
      <c r="H2396" s="1" t="s">
        <v>15</v>
      </c>
      <c r="I2396" s="1" t="s">
        <v>15</v>
      </c>
      <c r="J2396" s="1" t="s">
        <v>15</v>
      </c>
      <c r="K2396" s="1" t="s">
        <v>15</v>
      </c>
      <c r="L2396" s="1" t="s">
        <v>15</v>
      </c>
      <c r="R2396" s="2" t="s">
        <v>4438</v>
      </c>
      <c r="S2396" s="5" t="str">
        <f t="shared" si="43"/>
        <v>ORB</v>
      </c>
      <c r="T2396" s="5"/>
    </row>
    <row r="2397" spans="1:20" x14ac:dyDescent="0.3">
      <c r="A2397" s="1" t="s">
        <v>3549</v>
      </c>
      <c r="B2397" s="1" t="s">
        <v>1959</v>
      </c>
      <c r="C2397" s="1" t="s">
        <v>3422</v>
      </c>
      <c r="D2397" s="1" t="s">
        <v>22</v>
      </c>
      <c r="E2397" s="2">
        <v>3</v>
      </c>
      <c r="F2397" s="1" t="s">
        <v>2293</v>
      </c>
      <c r="H2397" s="1" t="s">
        <v>15</v>
      </c>
      <c r="I2397" s="1" t="s">
        <v>15</v>
      </c>
      <c r="J2397" s="1" t="s">
        <v>15</v>
      </c>
      <c r="K2397" s="1" t="s">
        <v>15</v>
      </c>
      <c r="L2397" s="1" t="s">
        <v>15</v>
      </c>
      <c r="R2397" s="2" t="s">
        <v>4438</v>
      </c>
      <c r="S2397" s="5" t="str">
        <f t="shared" si="43"/>
        <v>ORB</v>
      </c>
      <c r="T2397" s="5"/>
    </row>
    <row r="2398" spans="1:20" x14ac:dyDescent="0.3">
      <c r="A2398" s="1" t="s">
        <v>3550</v>
      </c>
      <c r="B2398" s="1" t="s">
        <v>1962</v>
      </c>
      <c r="C2398" s="1" t="s">
        <v>3422</v>
      </c>
      <c r="D2398" s="1" t="s">
        <v>22</v>
      </c>
      <c r="E2398" s="2">
        <v>3</v>
      </c>
      <c r="F2398" s="1" t="s">
        <v>2293</v>
      </c>
      <c r="H2398" s="1" t="s">
        <v>15</v>
      </c>
      <c r="I2398" s="1" t="s">
        <v>15</v>
      </c>
      <c r="J2398" s="1" t="s">
        <v>15</v>
      </c>
      <c r="K2398" s="1" t="s">
        <v>15</v>
      </c>
      <c r="L2398" s="1" t="s">
        <v>15</v>
      </c>
      <c r="R2398" s="2" t="s">
        <v>4438</v>
      </c>
      <c r="S2398" s="5" t="str">
        <f t="shared" si="43"/>
        <v>ORB</v>
      </c>
      <c r="T2398" s="5"/>
    </row>
    <row r="2399" spans="1:20" x14ac:dyDescent="0.3">
      <c r="A2399" s="1" t="s">
        <v>3551</v>
      </c>
      <c r="B2399" s="1" t="s">
        <v>1965</v>
      </c>
      <c r="C2399" s="1" t="s">
        <v>3422</v>
      </c>
      <c r="D2399" s="1" t="s">
        <v>22</v>
      </c>
      <c r="E2399" s="2">
        <v>3</v>
      </c>
      <c r="F2399" s="1" t="s">
        <v>2293</v>
      </c>
      <c r="H2399" s="1" t="s">
        <v>15</v>
      </c>
      <c r="I2399" s="1" t="s">
        <v>15</v>
      </c>
      <c r="J2399" s="1" t="s">
        <v>15</v>
      </c>
      <c r="K2399" s="1" t="s">
        <v>15</v>
      </c>
      <c r="L2399" s="1" t="s">
        <v>15</v>
      </c>
      <c r="R2399" s="2" t="s">
        <v>4438</v>
      </c>
      <c r="S2399" s="5" t="str">
        <f t="shared" si="43"/>
        <v>ORB</v>
      </c>
      <c r="T2399" s="5"/>
    </row>
    <row r="2400" spans="1:20" x14ac:dyDescent="0.3">
      <c r="A2400" s="1" t="s">
        <v>4498</v>
      </c>
      <c r="B2400" s="2" t="s">
        <v>4499</v>
      </c>
      <c r="C2400" s="1" t="s">
        <v>3422</v>
      </c>
      <c r="D2400" s="1" t="s">
        <v>22</v>
      </c>
      <c r="E2400" s="2">
        <v>3</v>
      </c>
      <c r="F2400" s="1" t="s">
        <v>2293</v>
      </c>
      <c r="H2400" s="1" t="s">
        <v>15</v>
      </c>
      <c r="I2400" s="1" t="s">
        <v>15</v>
      </c>
      <c r="J2400" s="1" t="s">
        <v>15</v>
      </c>
      <c r="K2400" s="1" t="s">
        <v>15</v>
      </c>
      <c r="L2400" s="1" t="s">
        <v>15</v>
      </c>
      <c r="R2400" s="2" t="s">
        <v>4438</v>
      </c>
      <c r="S2400" s="5" t="str">
        <f t="shared" si="43"/>
        <v>ORB</v>
      </c>
      <c r="T2400" s="5"/>
    </row>
    <row r="2401" spans="1:20" x14ac:dyDescent="0.3">
      <c r="A2401" s="1" t="s">
        <v>3552</v>
      </c>
      <c r="B2401" s="1" t="s">
        <v>1968</v>
      </c>
      <c r="C2401" s="1" t="s">
        <v>3422</v>
      </c>
      <c r="D2401" s="1" t="s">
        <v>22</v>
      </c>
      <c r="E2401" s="2">
        <v>3</v>
      </c>
      <c r="F2401" s="1" t="s">
        <v>2293</v>
      </c>
      <c r="H2401" s="1" t="s">
        <v>15</v>
      </c>
      <c r="I2401" s="1" t="s">
        <v>15</v>
      </c>
      <c r="J2401" s="1" t="s">
        <v>15</v>
      </c>
      <c r="K2401" s="1" t="s">
        <v>15</v>
      </c>
      <c r="L2401" s="1" t="s">
        <v>15</v>
      </c>
      <c r="R2401" s="2" t="s">
        <v>4438</v>
      </c>
      <c r="S2401" s="5" t="str">
        <f t="shared" si="43"/>
        <v>ORB</v>
      </c>
      <c r="T2401" s="5"/>
    </row>
    <row r="2402" spans="1:20" x14ac:dyDescent="0.3">
      <c r="A2402" s="1" t="s">
        <v>3553</v>
      </c>
      <c r="B2402" s="1" t="s">
        <v>1971</v>
      </c>
      <c r="C2402" s="1" t="s">
        <v>3422</v>
      </c>
      <c r="D2402" s="1" t="s">
        <v>22</v>
      </c>
      <c r="E2402" s="2">
        <v>3</v>
      </c>
      <c r="F2402" s="1" t="s">
        <v>2293</v>
      </c>
      <c r="H2402" s="1" t="s">
        <v>15</v>
      </c>
      <c r="I2402" s="1" t="s">
        <v>15</v>
      </c>
      <c r="J2402" s="1" t="s">
        <v>15</v>
      </c>
      <c r="K2402" s="1" t="s">
        <v>15</v>
      </c>
      <c r="L2402" s="1" t="s">
        <v>15</v>
      </c>
      <c r="R2402" s="2" t="s">
        <v>4438</v>
      </c>
      <c r="S2402" s="5" t="str">
        <f t="shared" si="43"/>
        <v>ORB</v>
      </c>
      <c r="T2402" s="5"/>
    </row>
    <row r="2403" spans="1:20" x14ac:dyDescent="0.3">
      <c r="A2403" s="1" t="s">
        <v>3554</v>
      </c>
      <c r="B2403" s="1" t="s">
        <v>1974</v>
      </c>
      <c r="C2403" s="1" t="s">
        <v>3422</v>
      </c>
      <c r="D2403" s="1" t="s">
        <v>22</v>
      </c>
      <c r="E2403" s="2">
        <v>3</v>
      </c>
      <c r="F2403" s="1" t="s">
        <v>2293</v>
      </c>
      <c r="H2403" s="1" t="s">
        <v>15</v>
      </c>
      <c r="I2403" s="1" t="s">
        <v>15</v>
      </c>
      <c r="J2403" s="1" t="s">
        <v>15</v>
      </c>
      <c r="K2403" s="1" t="s">
        <v>15</v>
      </c>
      <c r="L2403" s="1" t="s">
        <v>15</v>
      </c>
      <c r="R2403" s="2" t="s">
        <v>4438</v>
      </c>
      <c r="S2403" s="5" t="str">
        <f t="shared" si="43"/>
        <v>ORB</v>
      </c>
      <c r="T2403" s="5"/>
    </row>
    <row r="2404" spans="1:20" x14ac:dyDescent="0.3">
      <c r="A2404" s="1" t="s">
        <v>3555</v>
      </c>
      <c r="B2404" s="1" t="s">
        <v>1977</v>
      </c>
      <c r="C2404" s="1" t="s">
        <v>3422</v>
      </c>
      <c r="D2404" s="1" t="s">
        <v>22</v>
      </c>
      <c r="E2404" s="2">
        <v>3</v>
      </c>
      <c r="F2404" s="1" t="s">
        <v>2293</v>
      </c>
      <c r="H2404" s="1" t="s">
        <v>15</v>
      </c>
      <c r="I2404" s="1" t="s">
        <v>15</v>
      </c>
      <c r="J2404" s="1" t="s">
        <v>15</v>
      </c>
      <c r="K2404" s="1" t="s">
        <v>15</v>
      </c>
      <c r="L2404" s="1" t="s">
        <v>15</v>
      </c>
      <c r="R2404" s="2" t="s">
        <v>4438</v>
      </c>
      <c r="S2404" s="5" t="str">
        <f t="shared" si="43"/>
        <v>ORB</v>
      </c>
      <c r="T2404" s="5"/>
    </row>
    <row r="2405" spans="1:20" x14ac:dyDescent="0.3">
      <c r="A2405" s="1" t="s">
        <v>3556</v>
      </c>
      <c r="B2405" s="1" t="s">
        <v>1980</v>
      </c>
      <c r="C2405" s="1" t="s">
        <v>3422</v>
      </c>
      <c r="D2405" s="1" t="s">
        <v>22</v>
      </c>
      <c r="E2405" s="2">
        <v>3</v>
      </c>
      <c r="F2405" s="1" t="s">
        <v>2293</v>
      </c>
      <c r="H2405" s="1" t="s">
        <v>15</v>
      </c>
      <c r="I2405" s="1" t="s">
        <v>15</v>
      </c>
      <c r="J2405" s="1" t="s">
        <v>15</v>
      </c>
      <c r="K2405" s="1" t="s">
        <v>15</v>
      </c>
      <c r="L2405" s="1" t="s">
        <v>15</v>
      </c>
      <c r="R2405" s="2" t="s">
        <v>4438</v>
      </c>
      <c r="S2405" s="5" t="str">
        <f t="shared" si="43"/>
        <v>ORB</v>
      </c>
      <c r="T2405" s="5"/>
    </row>
    <row r="2406" spans="1:20" x14ac:dyDescent="0.3">
      <c r="A2406" s="1" t="s">
        <v>3557</v>
      </c>
      <c r="B2406" s="1" t="s">
        <v>1983</v>
      </c>
      <c r="C2406" s="1" t="s">
        <v>3422</v>
      </c>
      <c r="D2406" s="1" t="s">
        <v>22</v>
      </c>
      <c r="E2406" s="2">
        <v>3</v>
      </c>
      <c r="F2406" s="1" t="s">
        <v>2293</v>
      </c>
      <c r="H2406" s="1" t="s">
        <v>15</v>
      </c>
      <c r="I2406" s="1" t="s">
        <v>15</v>
      </c>
      <c r="J2406" s="1" t="s">
        <v>15</v>
      </c>
      <c r="K2406" s="1" t="s">
        <v>15</v>
      </c>
      <c r="L2406" s="1" t="s">
        <v>15</v>
      </c>
      <c r="R2406" s="2" t="s">
        <v>4438</v>
      </c>
      <c r="S2406" s="5" t="str">
        <f t="shared" si="43"/>
        <v>ORB</v>
      </c>
      <c r="T2406" s="5"/>
    </row>
    <row r="2407" spans="1:20" x14ac:dyDescent="0.3">
      <c r="A2407" s="1" t="s">
        <v>3558</v>
      </c>
      <c r="B2407" s="1" t="s">
        <v>1986</v>
      </c>
      <c r="C2407" s="1" t="s">
        <v>3422</v>
      </c>
      <c r="D2407" s="1" t="s">
        <v>22</v>
      </c>
      <c r="E2407" s="2">
        <v>3</v>
      </c>
      <c r="F2407" s="1" t="s">
        <v>2293</v>
      </c>
      <c r="H2407" s="1" t="s">
        <v>15</v>
      </c>
      <c r="I2407" s="1" t="s">
        <v>15</v>
      </c>
      <c r="J2407" s="1" t="s">
        <v>15</v>
      </c>
      <c r="K2407" s="1" t="s">
        <v>15</v>
      </c>
      <c r="L2407" s="1" t="s">
        <v>15</v>
      </c>
      <c r="R2407" s="2" t="s">
        <v>4438</v>
      </c>
      <c r="S2407" s="5" t="str">
        <f t="shared" si="43"/>
        <v>ORB</v>
      </c>
      <c r="T2407" s="5"/>
    </row>
    <row r="2408" spans="1:20" x14ac:dyDescent="0.3">
      <c r="A2408" s="1" t="s">
        <v>3559</v>
      </c>
      <c r="B2408" s="1" t="s">
        <v>1989</v>
      </c>
      <c r="C2408" s="1" t="s">
        <v>3422</v>
      </c>
      <c r="D2408" s="1" t="s">
        <v>22</v>
      </c>
      <c r="E2408" s="2">
        <v>3</v>
      </c>
      <c r="F2408" s="1" t="s">
        <v>2293</v>
      </c>
      <c r="H2408" s="1" t="s">
        <v>15</v>
      </c>
      <c r="I2408" s="1" t="s">
        <v>15</v>
      </c>
      <c r="J2408" s="1" t="s">
        <v>15</v>
      </c>
      <c r="K2408" s="1" t="s">
        <v>15</v>
      </c>
      <c r="L2408" s="1" t="s">
        <v>15</v>
      </c>
      <c r="R2408" s="2" t="s">
        <v>4438</v>
      </c>
      <c r="S2408" s="5" t="str">
        <f t="shared" si="43"/>
        <v>ORB</v>
      </c>
      <c r="T2408" s="5"/>
    </row>
    <row r="2409" spans="1:20" x14ac:dyDescent="0.3">
      <c r="A2409" s="1" t="s">
        <v>3560</v>
      </c>
      <c r="B2409" s="1" t="s">
        <v>1992</v>
      </c>
      <c r="C2409" s="1" t="s">
        <v>3422</v>
      </c>
      <c r="D2409" s="1" t="s">
        <v>22</v>
      </c>
      <c r="E2409" s="2">
        <v>3</v>
      </c>
      <c r="F2409" s="1" t="s">
        <v>2293</v>
      </c>
      <c r="H2409" s="1" t="s">
        <v>15</v>
      </c>
      <c r="I2409" s="1" t="s">
        <v>15</v>
      </c>
      <c r="J2409" s="1" t="s">
        <v>15</v>
      </c>
      <c r="K2409" s="1" t="s">
        <v>15</v>
      </c>
      <c r="L2409" s="1" t="s">
        <v>15</v>
      </c>
      <c r="R2409" s="2" t="s">
        <v>4438</v>
      </c>
      <c r="S2409" s="5" t="str">
        <f t="shared" si="43"/>
        <v>ORB</v>
      </c>
      <c r="T2409" s="5"/>
    </row>
    <row r="2410" spans="1:20" x14ac:dyDescent="0.3">
      <c r="A2410" s="1" t="s">
        <v>3561</v>
      </c>
      <c r="B2410" s="1" t="s">
        <v>1995</v>
      </c>
      <c r="C2410" s="1" t="s">
        <v>3422</v>
      </c>
      <c r="D2410" s="1" t="s">
        <v>22</v>
      </c>
      <c r="E2410" s="2">
        <v>3</v>
      </c>
      <c r="F2410" s="1" t="s">
        <v>2293</v>
      </c>
      <c r="H2410" s="1" t="s">
        <v>15</v>
      </c>
      <c r="I2410" s="1" t="s">
        <v>15</v>
      </c>
      <c r="J2410" s="1" t="s">
        <v>15</v>
      </c>
      <c r="K2410" s="1" t="s">
        <v>15</v>
      </c>
      <c r="L2410" s="1" t="s">
        <v>15</v>
      </c>
      <c r="R2410" s="2" t="s">
        <v>4438</v>
      </c>
      <c r="S2410" s="5" t="str">
        <f t="shared" si="43"/>
        <v>ORB</v>
      </c>
      <c r="T2410" s="5"/>
    </row>
    <row r="2411" spans="1:20" x14ac:dyDescent="0.3">
      <c r="A2411" s="1" t="s">
        <v>3562</v>
      </c>
      <c r="B2411" s="1" t="s">
        <v>1998</v>
      </c>
      <c r="C2411" s="1" t="s">
        <v>3422</v>
      </c>
      <c r="D2411" s="1" t="s">
        <v>22</v>
      </c>
      <c r="E2411" s="2">
        <v>3</v>
      </c>
      <c r="F2411" s="1" t="s">
        <v>2293</v>
      </c>
      <c r="H2411" s="1" t="s">
        <v>15</v>
      </c>
      <c r="I2411" s="1" t="s">
        <v>15</v>
      </c>
      <c r="J2411" s="1" t="s">
        <v>15</v>
      </c>
      <c r="K2411" s="1" t="s">
        <v>15</v>
      </c>
      <c r="L2411" s="1" t="s">
        <v>15</v>
      </c>
      <c r="R2411" s="2" t="s">
        <v>4438</v>
      </c>
      <c r="S2411" s="5" t="str">
        <f t="shared" si="43"/>
        <v>ORB</v>
      </c>
      <c r="T2411" s="5"/>
    </row>
    <row r="2412" spans="1:20" x14ac:dyDescent="0.3">
      <c r="A2412" s="1" t="s">
        <v>3563</v>
      </c>
      <c r="B2412" s="1" t="s">
        <v>2001</v>
      </c>
      <c r="C2412" s="1" t="s">
        <v>3422</v>
      </c>
      <c r="D2412" s="1" t="s">
        <v>22</v>
      </c>
      <c r="E2412" s="2">
        <v>3</v>
      </c>
      <c r="F2412" s="1" t="s">
        <v>2293</v>
      </c>
      <c r="H2412" s="1" t="s">
        <v>15</v>
      </c>
      <c r="I2412" s="1" t="s">
        <v>15</v>
      </c>
      <c r="J2412" s="1" t="s">
        <v>15</v>
      </c>
      <c r="K2412" s="1" t="s">
        <v>15</v>
      </c>
      <c r="L2412" s="1" t="s">
        <v>15</v>
      </c>
      <c r="R2412" s="2" t="s">
        <v>4438</v>
      </c>
      <c r="S2412" s="5" t="str">
        <f t="shared" si="43"/>
        <v>ORB</v>
      </c>
      <c r="T2412" s="5"/>
    </row>
    <row r="2413" spans="1:20" x14ac:dyDescent="0.3">
      <c r="A2413" s="1" t="s">
        <v>3564</v>
      </c>
      <c r="B2413" s="1" t="s">
        <v>2032</v>
      </c>
      <c r="C2413" s="1" t="s">
        <v>3422</v>
      </c>
      <c r="D2413" s="1" t="s">
        <v>22</v>
      </c>
      <c r="E2413" s="2">
        <v>3</v>
      </c>
      <c r="F2413" s="1" t="s">
        <v>2293</v>
      </c>
      <c r="H2413" s="1" t="s">
        <v>15</v>
      </c>
      <c r="I2413" s="1" t="s">
        <v>15</v>
      </c>
      <c r="J2413" s="1" t="s">
        <v>15</v>
      </c>
      <c r="K2413" s="1" t="s">
        <v>15</v>
      </c>
      <c r="L2413" s="1" t="s">
        <v>15</v>
      </c>
      <c r="R2413" s="2" t="s">
        <v>4438</v>
      </c>
      <c r="S2413" s="5" t="str">
        <f t="shared" si="43"/>
        <v>ORB</v>
      </c>
      <c r="T2413" s="5"/>
    </row>
    <row r="2414" spans="1:20" x14ac:dyDescent="0.3">
      <c r="A2414" s="1" t="s">
        <v>3565</v>
      </c>
      <c r="B2414" s="1" t="s">
        <v>2004</v>
      </c>
      <c r="C2414" s="1" t="s">
        <v>3422</v>
      </c>
      <c r="D2414" s="1" t="s">
        <v>22</v>
      </c>
      <c r="E2414" s="2">
        <v>3</v>
      </c>
      <c r="F2414" s="1" t="s">
        <v>2293</v>
      </c>
      <c r="H2414" s="1" t="s">
        <v>15</v>
      </c>
      <c r="I2414" s="1" t="s">
        <v>15</v>
      </c>
      <c r="J2414" s="1" t="s">
        <v>15</v>
      </c>
      <c r="K2414" s="1" t="s">
        <v>15</v>
      </c>
      <c r="L2414" s="1" t="s">
        <v>15</v>
      </c>
      <c r="R2414" s="2" t="s">
        <v>4438</v>
      </c>
      <c r="S2414" s="5" t="str">
        <f t="shared" si="43"/>
        <v>ORB</v>
      </c>
      <c r="T2414" s="5"/>
    </row>
    <row r="2415" spans="1:20" x14ac:dyDescent="0.3">
      <c r="A2415" s="1" t="s">
        <v>3566</v>
      </c>
      <c r="B2415" s="1" t="s">
        <v>2007</v>
      </c>
      <c r="C2415" s="1" t="s">
        <v>3422</v>
      </c>
      <c r="D2415" s="1" t="s">
        <v>22</v>
      </c>
      <c r="E2415" s="2">
        <v>3</v>
      </c>
      <c r="F2415" s="1" t="s">
        <v>2293</v>
      </c>
      <c r="H2415" s="1" t="s">
        <v>15</v>
      </c>
      <c r="I2415" s="1" t="s">
        <v>15</v>
      </c>
      <c r="J2415" s="1" t="s">
        <v>15</v>
      </c>
      <c r="K2415" s="1" t="s">
        <v>15</v>
      </c>
      <c r="L2415" s="1" t="s">
        <v>15</v>
      </c>
      <c r="R2415" s="2" t="s">
        <v>4438</v>
      </c>
      <c r="S2415" s="5" t="str">
        <f t="shared" si="43"/>
        <v>ORB</v>
      </c>
      <c r="T2415" s="5"/>
    </row>
    <row r="2416" spans="1:20" x14ac:dyDescent="0.3">
      <c r="A2416" s="1" t="s">
        <v>3567</v>
      </c>
      <c r="B2416" s="1" t="s">
        <v>2010</v>
      </c>
      <c r="C2416" s="1" t="s">
        <v>3422</v>
      </c>
      <c r="D2416" s="1" t="s">
        <v>22</v>
      </c>
      <c r="E2416" s="2">
        <v>3</v>
      </c>
      <c r="F2416" s="1" t="s">
        <v>2293</v>
      </c>
      <c r="H2416" s="1" t="s">
        <v>15</v>
      </c>
      <c r="I2416" s="1" t="s">
        <v>15</v>
      </c>
      <c r="J2416" s="1" t="s">
        <v>15</v>
      </c>
      <c r="K2416" s="1" t="s">
        <v>15</v>
      </c>
      <c r="L2416" s="1" t="s">
        <v>15</v>
      </c>
      <c r="R2416" s="2" t="s">
        <v>4438</v>
      </c>
      <c r="S2416" s="5" t="str">
        <f t="shared" si="43"/>
        <v>ORB</v>
      </c>
      <c r="T2416" s="5"/>
    </row>
    <row r="2417" spans="1:20" x14ac:dyDescent="0.3">
      <c r="A2417" s="1" t="s">
        <v>3568</v>
      </c>
      <c r="B2417" s="1" t="s">
        <v>2013</v>
      </c>
      <c r="C2417" s="1" t="s">
        <v>3422</v>
      </c>
      <c r="D2417" s="1" t="s">
        <v>22</v>
      </c>
      <c r="E2417" s="2">
        <v>3</v>
      </c>
      <c r="F2417" s="1" t="s">
        <v>2293</v>
      </c>
      <c r="H2417" s="1" t="s">
        <v>15</v>
      </c>
      <c r="I2417" s="1" t="s">
        <v>15</v>
      </c>
      <c r="J2417" s="1" t="s">
        <v>15</v>
      </c>
      <c r="K2417" s="1" t="s">
        <v>15</v>
      </c>
      <c r="L2417" s="1" t="s">
        <v>15</v>
      </c>
      <c r="R2417" s="2" t="s">
        <v>4438</v>
      </c>
      <c r="S2417" s="5" t="str">
        <f t="shared" si="43"/>
        <v>ORB</v>
      </c>
      <c r="T2417" s="5"/>
    </row>
    <row r="2418" spans="1:20" x14ac:dyDescent="0.3">
      <c r="A2418" s="1" t="s">
        <v>3569</v>
      </c>
      <c r="B2418" s="1" t="s">
        <v>2016</v>
      </c>
      <c r="C2418" s="1" t="s">
        <v>3422</v>
      </c>
      <c r="D2418" s="1" t="s">
        <v>22</v>
      </c>
      <c r="E2418" s="2">
        <v>3</v>
      </c>
      <c r="F2418" s="1" t="s">
        <v>2293</v>
      </c>
      <c r="H2418" s="1" t="s">
        <v>15</v>
      </c>
      <c r="I2418" s="1" t="s">
        <v>15</v>
      </c>
      <c r="J2418" s="1" t="s">
        <v>15</v>
      </c>
      <c r="K2418" s="1" t="s">
        <v>15</v>
      </c>
      <c r="L2418" s="1" t="s">
        <v>15</v>
      </c>
      <c r="R2418" s="2" t="s">
        <v>4438</v>
      </c>
      <c r="S2418" s="5" t="str">
        <f t="shared" si="43"/>
        <v>ORB</v>
      </c>
      <c r="T2418" s="5"/>
    </row>
    <row r="2419" spans="1:20" x14ac:dyDescent="0.3">
      <c r="A2419" s="1" t="s">
        <v>3570</v>
      </c>
      <c r="B2419" s="1" t="s">
        <v>2019</v>
      </c>
      <c r="C2419" s="1" t="s">
        <v>3422</v>
      </c>
      <c r="D2419" s="1" t="s">
        <v>22</v>
      </c>
      <c r="E2419" s="2">
        <v>3</v>
      </c>
      <c r="F2419" s="1" t="s">
        <v>2293</v>
      </c>
      <c r="H2419" s="1" t="s">
        <v>15</v>
      </c>
      <c r="I2419" s="1" t="s">
        <v>15</v>
      </c>
      <c r="J2419" s="1" t="s">
        <v>15</v>
      </c>
      <c r="K2419" s="1" t="s">
        <v>15</v>
      </c>
      <c r="L2419" s="1" t="s">
        <v>15</v>
      </c>
      <c r="R2419" s="2" t="s">
        <v>4438</v>
      </c>
      <c r="S2419" s="5" t="str">
        <f t="shared" si="43"/>
        <v>ORB</v>
      </c>
      <c r="T2419" s="5"/>
    </row>
    <row r="2420" spans="1:20" x14ac:dyDescent="0.3">
      <c r="A2420" s="1" t="s">
        <v>3571</v>
      </c>
      <c r="B2420" s="1" t="s">
        <v>2035</v>
      </c>
      <c r="C2420" s="1" t="s">
        <v>3422</v>
      </c>
      <c r="D2420" s="1" t="s">
        <v>22</v>
      </c>
      <c r="E2420" s="2">
        <v>3</v>
      </c>
      <c r="F2420" s="1" t="s">
        <v>2293</v>
      </c>
      <c r="H2420" s="1" t="s">
        <v>15</v>
      </c>
      <c r="I2420" s="1" t="s">
        <v>15</v>
      </c>
      <c r="J2420" s="1" t="s">
        <v>15</v>
      </c>
      <c r="K2420" s="1" t="s">
        <v>15</v>
      </c>
      <c r="L2420" s="1" t="s">
        <v>15</v>
      </c>
      <c r="R2420" s="2" t="s">
        <v>4438</v>
      </c>
      <c r="S2420" s="5" t="str">
        <f t="shared" si="43"/>
        <v>ORB</v>
      </c>
      <c r="T2420" s="5"/>
    </row>
    <row r="2421" spans="1:20" x14ac:dyDescent="0.3">
      <c r="A2421" s="1" t="s">
        <v>3572</v>
      </c>
      <c r="B2421" s="1" t="s">
        <v>2022</v>
      </c>
      <c r="C2421" s="1" t="s">
        <v>3422</v>
      </c>
      <c r="D2421" s="1" t="s">
        <v>22</v>
      </c>
      <c r="E2421" s="2">
        <v>3</v>
      </c>
      <c r="F2421" s="1" t="s">
        <v>2293</v>
      </c>
      <c r="H2421" s="1" t="s">
        <v>15</v>
      </c>
      <c r="I2421" s="1" t="s">
        <v>15</v>
      </c>
      <c r="J2421" s="1" t="s">
        <v>15</v>
      </c>
      <c r="K2421" s="1" t="s">
        <v>15</v>
      </c>
      <c r="L2421" s="1" t="s">
        <v>15</v>
      </c>
      <c r="R2421" s="2" t="s">
        <v>4438</v>
      </c>
      <c r="S2421" s="5" t="str">
        <f t="shared" si="43"/>
        <v>ORB</v>
      </c>
      <c r="T2421" s="5"/>
    </row>
    <row r="2422" spans="1:20" x14ac:dyDescent="0.3">
      <c r="A2422" s="1" t="s">
        <v>3573</v>
      </c>
      <c r="B2422" s="1" t="s">
        <v>1891</v>
      </c>
      <c r="C2422" s="1" t="s">
        <v>3422</v>
      </c>
      <c r="D2422" s="1" t="s">
        <v>22</v>
      </c>
      <c r="E2422" s="2">
        <v>3</v>
      </c>
      <c r="F2422" s="1" t="s">
        <v>2293</v>
      </c>
      <c r="H2422" s="1" t="s">
        <v>15</v>
      </c>
      <c r="I2422" s="1" t="s">
        <v>15</v>
      </c>
      <c r="J2422" s="1" t="s">
        <v>15</v>
      </c>
      <c r="K2422" s="1" t="s">
        <v>15</v>
      </c>
      <c r="L2422" s="1" t="s">
        <v>15</v>
      </c>
      <c r="R2422" s="2" t="s">
        <v>4438</v>
      </c>
      <c r="S2422" s="5" t="str">
        <f t="shared" si="43"/>
        <v>ORB</v>
      </c>
      <c r="T2422" s="5"/>
    </row>
    <row r="2423" spans="1:20" x14ac:dyDescent="0.3">
      <c r="A2423" s="1" t="s">
        <v>4500</v>
      </c>
      <c r="B2423" s="2" t="s">
        <v>4491</v>
      </c>
      <c r="C2423" s="1" t="s">
        <v>3422</v>
      </c>
      <c r="D2423" s="1" t="s">
        <v>22</v>
      </c>
      <c r="E2423" s="2">
        <v>3</v>
      </c>
      <c r="F2423" s="1" t="s">
        <v>2293</v>
      </c>
      <c r="H2423" s="1" t="s">
        <v>15</v>
      </c>
      <c r="I2423" s="1" t="s">
        <v>15</v>
      </c>
      <c r="J2423" s="1" t="s">
        <v>15</v>
      </c>
      <c r="K2423" s="1" t="s">
        <v>15</v>
      </c>
      <c r="L2423" s="1" t="s">
        <v>15</v>
      </c>
      <c r="R2423" s="2" t="s">
        <v>4438</v>
      </c>
      <c r="S2423" s="5" t="str">
        <f t="shared" si="43"/>
        <v>ORB</v>
      </c>
      <c r="T2423" s="5"/>
    </row>
    <row r="2424" spans="1:20" x14ac:dyDescent="0.3">
      <c r="A2424" s="1" t="s">
        <v>3574</v>
      </c>
      <c r="B2424" s="1" t="s">
        <v>2030</v>
      </c>
      <c r="C2424" s="1" t="s">
        <v>3422</v>
      </c>
      <c r="D2424" s="1" t="s">
        <v>15</v>
      </c>
      <c r="E2424" s="2">
        <v>2</v>
      </c>
      <c r="F2424" s="1" t="s">
        <v>2293</v>
      </c>
      <c r="H2424" s="1" t="s">
        <v>15</v>
      </c>
      <c r="I2424" s="1" t="s">
        <v>15</v>
      </c>
      <c r="J2424" s="1" t="s">
        <v>15</v>
      </c>
      <c r="K2424" s="1" t="s">
        <v>15</v>
      </c>
      <c r="L2424" s="1" t="s">
        <v>15</v>
      </c>
      <c r="R2424" s="2" t="s">
        <v>4438</v>
      </c>
      <c r="S2424" s="5" t="str">
        <f t="shared" si="43"/>
        <v>ORB</v>
      </c>
      <c r="T2424" s="5"/>
    </row>
    <row r="2425" spans="1:20" x14ac:dyDescent="0.3">
      <c r="A2425" s="1" t="s">
        <v>3575</v>
      </c>
      <c r="B2425" s="1" t="s">
        <v>2032</v>
      </c>
      <c r="C2425" s="1" t="s">
        <v>3422</v>
      </c>
      <c r="D2425" s="1" t="s">
        <v>22</v>
      </c>
      <c r="E2425" s="2">
        <v>3</v>
      </c>
      <c r="F2425" s="1" t="s">
        <v>2293</v>
      </c>
      <c r="H2425" s="1" t="s">
        <v>15</v>
      </c>
      <c r="I2425" s="1" t="s">
        <v>15</v>
      </c>
      <c r="J2425" s="1" t="s">
        <v>15</v>
      </c>
      <c r="K2425" s="1" t="s">
        <v>15</v>
      </c>
      <c r="L2425" s="1" t="s">
        <v>15</v>
      </c>
      <c r="R2425" s="2" t="s">
        <v>4438</v>
      </c>
      <c r="S2425" s="5" t="str">
        <f t="shared" si="43"/>
        <v>ORB</v>
      </c>
      <c r="T2425" s="5"/>
    </row>
    <row r="2426" spans="1:20" x14ac:dyDescent="0.3">
      <c r="A2426" s="1" t="s">
        <v>3576</v>
      </c>
      <c r="B2426" s="1" t="s">
        <v>2035</v>
      </c>
      <c r="C2426" s="1" t="s">
        <v>3422</v>
      </c>
      <c r="D2426" s="1" t="s">
        <v>22</v>
      </c>
      <c r="E2426" s="2">
        <v>3</v>
      </c>
      <c r="F2426" s="1" t="s">
        <v>2293</v>
      </c>
      <c r="H2426" s="1" t="s">
        <v>15</v>
      </c>
      <c r="I2426" s="1" t="s">
        <v>15</v>
      </c>
      <c r="J2426" s="1" t="s">
        <v>15</v>
      </c>
      <c r="K2426" s="1" t="s">
        <v>15</v>
      </c>
      <c r="L2426" s="1" t="s">
        <v>15</v>
      </c>
      <c r="R2426" s="2" t="s">
        <v>4438</v>
      </c>
      <c r="S2426" s="5" t="str">
        <f t="shared" si="43"/>
        <v>ORB</v>
      </c>
      <c r="T2426" s="5"/>
    </row>
    <row r="2427" spans="1:20" x14ac:dyDescent="0.3">
      <c r="A2427" s="1" t="s">
        <v>3577</v>
      </c>
      <c r="B2427" s="1" t="s">
        <v>2038</v>
      </c>
      <c r="C2427" s="1" t="s">
        <v>3422</v>
      </c>
      <c r="D2427" s="1" t="s">
        <v>15</v>
      </c>
      <c r="E2427" s="2">
        <v>2</v>
      </c>
      <c r="F2427" s="1" t="s">
        <v>2293</v>
      </c>
      <c r="H2427" s="1" t="s">
        <v>15</v>
      </c>
      <c r="I2427" s="1" t="s">
        <v>15</v>
      </c>
      <c r="J2427" s="1" t="s">
        <v>15</v>
      </c>
      <c r="K2427" s="1" t="s">
        <v>15</v>
      </c>
      <c r="L2427" s="1" t="s">
        <v>15</v>
      </c>
      <c r="R2427" s="2" t="s">
        <v>4438</v>
      </c>
      <c r="S2427" s="5" t="str">
        <f t="shared" si="43"/>
        <v>ORB</v>
      </c>
      <c r="T2427" s="5"/>
    </row>
    <row r="2428" spans="1:20" x14ac:dyDescent="0.3">
      <c r="A2428" s="1" t="s">
        <v>3578</v>
      </c>
      <c r="B2428" s="1" t="s">
        <v>2041</v>
      </c>
      <c r="C2428" s="1" t="s">
        <v>3422</v>
      </c>
      <c r="D2428" s="1" t="s">
        <v>22</v>
      </c>
      <c r="E2428" s="2">
        <v>3</v>
      </c>
      <c r="F2428" s="1" t="s">
        <v>2293</v>
      </c>
      <c r="H2428" s="1" t="s">
        <v>15</v>
      </c>
      <c r="I2428" s="1" t="s">
        <v>15</v>
      </c>
      <c r="J2428" s="1" t="s">
        <v>15</v>
      </c>
      <c r="K2428" s="1" t="s">
        <v>15</v>
      </c>
      <c r="L2428" s="1" t="s">
        <v>15</v>
      </c>
      <c r="R2428" s="2" t="s">
        <v>4438</v>
      </c>
      <c r="S2428" s="5" t="str">
        <f t="shared" si="43"/>
        <v>ORB</v>
      </c>
      <c r="T2428" s="5"/>
    </row>
    <row r="2429" spans="1:20" x14ac:dyDescent="0.3">
      <c r="A2429" s="1" t="s">
        <v>3579</v>
      </c>
      <c r="B2429" s="1" t="s">
        <v>3580</v>
      </c>
      <c r="C2429" s="1" t="s">
        <v>3419</v>
      </c>
      <c r="D2429" s="1" t="s">
        <v>15</v>
      </c>
      <c r="E2429" s="2">
        <v>1</v>
      </c>
      <c r="F2429" s="1" t="s">
        <v>2293</v>
      </c>
      <c r="H2429" s="1" t="s">
        <v>15</v>
      </c>
      <c r="I2429" s="1" t="s">
        <v>15</v>
      </c>
      <c r="J2429" s="1" t="s">
        <v>15</v>
      </c>
      <c r="K2429" s="1" t="s">
        <v>15</v>
      </c>
      <c r="L2429" s="1" t="s">
        <v>15</v>
      </c>
      <c r="R2429" s="2" t="s">
        <v>4439</v>
      </c>
      <c r="S2429" s="5" t="str">
        <f t="shared" si="43"/>
        <v>ORB</v>
      </c>
      <c r="T2429" s="5"/>
    </row>
    <row r="2430" spans="1:20" x14ac:dyDescent="0.3">
      <c r="A2430" s="1" t="s">
        <v>3581</v>
      </c>
      <c r="B2430" s="1" t="s">
        <v>3582</v>
      </c>
      <c r="C2430" s="1" t="s">
        <v>3425</v>
      </c>
      <c r="D2430" s="1" t="s">
        <v>15</v>
      </c>
      <c r="E2430" s="2">
        <v>2</v>
      </c>
      <c r="F2430" s="1" t="s">
        <v>2293</v>
      </c>
      <c r="H2430" s="1" t="s">
        <v>15</v>
      </c>
      <c r="I2430" s="1" t="s">
        <v>15</v>
      </c>
      <c r="J2430" s="1" t="s">
        <v>15</v>
      </c>
      <c r="K2430" s="1" t="s">
        <v>15</v>
      </c>
      <c r="L2430" s="1" t="s">
        <v>15</v>
      </c>
      <c r="R2430" s="2" t="s">
        <v>4439</v>
      </c>
      <c r="S2430" s="5" t="str">
        <f t="shared" si="43"/>
        <v>ORB</v>
      </c>
      <c r="T2430" s="5"/>
    </row>
    <row r="2431" spans="1:20" x14ac:dyDescent="0.3">
      <c r="A2431" s="1" t="s">
        <v>3583</v>
      </c>
      <c r="B2431" s="1" t="s">
        <v>812</v>
      </c>
      <c r="C2431" s="1" t="s">
        <v>3425</v>
      </c>
      <c r="D2431" s="1" t="s">
        <v>15</v>
      </c>
      <c r="E2431" s="2">
        <v>3</v>
      </c>
      <c r="F2431" s="1" t="s">
        <v>2293</v>
      </c>
      <c r="H2431" s="1" t="s">
        <v>15</v>
      </c>
      <c r="I2431" s="1" t="s">
        <v>15</v>
      </c>
      <c r="J2431" s="1" t="s">
        <v>15</v>
      </c>
      <c r="K2431" s="1" t="s">
        <v>15</v>
      </c>
      <c r="L2431" s="1" t="s">
        <v>15</v>
      </c>
      <c r="R2431" s="2" t="s">
        <v>4439</v>
      </c>
      <c r="S2431" s="5" t="str">
        <f t="shared" si="43"/>
        <v>ORB</v>
      </c>
      <c r="T2431" s="5"/>
    </row>
    <row r="2432" spans="1:20" x14ac:dyDescent="0.3">
      <c r="A2432" s="1" t="s">
        <v>3584</v>
      </c>
      <c r="B2432" s="1" t="s">
        <v>1853</v>
      </c>
      <c r="C2432" s="1" t="s">
        <v>3425</v>
      </c>
      <c r="D2432" s="1" t="s">
        <v>22</v>
      </c>
      <c r="E2432" s="2">
        <v>4</v>
      </c>
      <c r="F2432" s="1" t="s">
        <v>2293</v>
      </c>
      <c r="H2432" s="1" t="s">
        <v>15</v>
      </c>
      <c r="I2432" s="1" t="s">
        <v>15</v>
      </c>
      <c r="J2432" s="1" t="s">
        <v>15</v>
      </c>
      <c r="K2432" s="1" t="s">
        <v>15</v>
      </c>
      <c r="L2432" s="1" t="s">
        <v>15</v>
      </c>
      <c r="R2432" s="2" t="s">
        <v>4439</v>
      </c>
      <c r="S2432" s="5" t="str">
        <f t="shared" si="43"/>
        <v>ORB</v>
      </c>
      <c r="T2432" s="5"/>
    </row>
    <row r="2433" spans="1:20" x14ac:dyDescent="0.3">
      <c r="A2433" s="1" t="s">
        <v>3585</v>
      </c>
      <c r="B2433" s="1" t="s">
        <v>1848</v>
      </c>
      <c r="C2433" s="1" t="s">
        <v>3425</v>
      </c>
      <c r="D2433" s="1" t="s">
        <v>22</v>
      </c>
      <c r="E2433" s="2">
        <v>4</v>
      </c>
      <c r="F2433" s="1" t="s">
        <v>2293</v>
      </c>
      <c r="H2433" s="1" t="s">
        <v>15</v>
      </c>
      <c r="I2433" s="1" t="s">
        <v>15</v>
      </c>
      <c r="J2433" s="1" t="s">
        <v>15</v>
      </c>
      <c r="K2433" s="1" t="s">
        <v>15</v>
      </c>
      <c r="L2433" s="1" t="s">
        <v>15</v>
      </c>
      <c r="R2433" s="2" t="s">
        <v>4439</v>
      </c>
      <c r="S2433" s="5" t="str">
        <f t="shared" si="43"/>
        <v>ORB</v>
      </c>
      <c r="T2433" s="5"/>
    </row>
    <row r="2434" spans="1:20" x14ac:dyDescent="0.3">
      <c r="A2434" s="1" t="s">
        <v>3586</v>
      </c>
      <c r="B2434" s="1" t="s">
        <v>1855</v>
      </c>
      <c r="C2434" s="1" t="s">
        <v>3425</v>
      </c>
      <c r="D2434" s="1" t="s">
        <v>22</v>
      </c>
      <c r="E2434" s="2">
        <v>4</v>
      </c>
      <c r="F2434" s="1" t="s">
        <v>2293</v>
      </c>
      <c r="H2434" s="1" t="s">
        <v>15</v>
      </c>
      <c r="I2434" s="1" t="s">
        <v>15</v>
      </c>
      <c r="J2434" s="1" t="s">
        <v>15</v>
      </c>
      <c r="K2434" s="1" t="s">
        <v>15</v>
      </c>
      <c r="L2434" s="1" t="s">
        <v>15</v>
      </c>
      <c r="R2434" s="2" t="s">
        <v>4439</v>
      </c>
      <c r="S2434" s="5" t="str">
        <f t="shared" si="43"/>
        <v>ORB</v>
      </c>
      <c r="T2434" s="5"/>
    </row>
    <row r="2435" spans="1:20" x14ac:dyDescent="0.3">
      <c r="A2435" s="1" t="s">
        <v>3587</v>
      </c>
      <c r="B2435" s="1" t="s">
        <v>1858</v>
      </c>
      <c r="C2435" s="1" t="s">
        <v>3425</v>
      </c>
      <c r="D2435" s="1" t="s">
        <v>22</v>
      </c>
      <c r="E2435" s="2">
        <v>4</v>
      </c>
      <c r="F2435" s="1" t="s">
        <v>2293</v>
      </c>
      <c r="H2435" s="1" t="s">
        <v>15</v>
      </c>
      <c r="I2435" s="1" t="s">
        <v>15</v>
      </c>
      <c r="J2435" s="1" t="s">
        <v>15</v>
      </c>
      <c r="K2435" s="1" t="s">
        <v>15</v>
      </c>
      <c r="L2435" s="1" t="s">
        <v>15</v>
      </c>
      <c r="R2435" s="2" t="s">
        <v>4439</v>
      </c>
      <c r="S2435" s="5" t="str">
        <f t="shared" si="43"/>
        <v>ORB</v>
      </c>
      <c r="T2435" s="5"/>
    </row>
    <row r="2436" spans="1:20" x14ac:dyDescent="0.3">
      <c r="A2436" s="1" t="s">
        <v>3588</v>
      </c>
      <c r="B2436" s="1" t="s">
        <v>1861</v>
      </c>
      <c r="C2436" s="1" t="s">
        <v>3425</v>
      </c>
      <c r="D2436" s="1" t="s">
        <v>22</v>
      </c>
      <c r="E2436" s="2">
        <v>4</v>
      </c>
      <c r="F2436" s="1" t="s">
        <v>2293</v>
      </c>
      <c r="H2436" s="1" t="s">
        <v>15</v>
      </c>
      <c r="I2436" s="1" t="s">
        <v>15</v>
      </c>
      <c r="J2436" s="1" t="s">
        <v>15</v>
      </c>
      <c r="K2436" s="1" t="s">
        <v>15</v>
      </c>
      <c r="L2436" s="1" t="s">
        <v>15</v>
      </c>
      <c r="R2436" s="2" t="s">
        <v>4439</v>
      </c>
      <c r="S2436" s="5" t="str">
        <f t="shared" si="43"/>
        <v>ORB</v>
      </c>
      <c r="T2436" s="5"/>
    </row>
    <row r="2437" spans="1:20" x14ac:dyDescent="0.3">
      <c r="A2437" s="1" t="s">
        <v>3589</v>
      </c>
      <c r="B2437" s="1" t="s">
        <v>1864</v>
      </c>
      <c r="C2437" s="1" t="s">
        <v>3425</v>
      </c>
      <c r="D2437" s="1" t="s">
        <v>22</v>
      </c>
      <c r="E2437" s="2">
        <v>4</v>
      </c>
      <c r="F2437" s="1" t="s">
        <v>2293</v>
      </c>
      <c r="H2437" s="1" t="s">
        <v>15</v>
      </c>
      <c r="I2437" s="1" t="s">
        <v>15</v>
      </c>
      <c r="J2437" s="1" t="s">
        <v>15</v>
      </c>
      <c r="K2437" s="1" t="s">
        <v>15</v>
      </c>
      <c r="L2437" s="1" t="s">
        <v>15</v>
      </c>
      <c r="R2437" s="2" t="s">
        <v>4439</v>
      </c>
      <c r="S2437" s="5" t="str">
        <f t="shared" si="43"/>
        <v>ORB</v>
      </c>
      <c r="T2437" s="5"/>
    </row>
    <row r="2438" spans="1:20" x14ac:dyDescent="0.3">
      <c r="A2438" s="1" t="s">
        <v>3590</v>
      </c>
      <c r="B2438" s="1" t="s">
        <v>1867</v>
      </c>
      <c r="C2438" s="1" t="s">
        <v>3425</v>
      </c>
      <c r="D2438" s="1" t="s">
        <v>22</v>
      </c>
      <c r="E2438" s="2">
        <v>4</v>
      </c>
      <c r="F2438" s="1" t="s">
        <v>2293</v>
      </c>
      <c r="H2438" s="1" t="s">
        <v>15</v>
      </c>
      <c r="I2438" s="1" t="s">
        <v>15</v>
      </c>
      <c r="J2438" s="1" t="s">
        <v>15</v>
      </c>
      <c r="K2438" s="1" t="s">
        <v>15</v>
      </c>
      <c r="L2438" s="1" t="s">
        <v>15</v>
      </c>
      <c r="R2438" s="2" t="s">
        <v>4439</v>
      </c>
      <c r="S2438" s="5" t="str">
        <f t="shared" si="43"/>
        <v>ORB</v>
      </c>
      <c r="T2438" s="5"/>
    </row>
    <row r="2439" spans="1:20" x14ac:dyDescent="0.3">
      <c r="A2439" s="1" t="s">
        <v>3591</v>
      </c>
      <c r="B2439" s="1" t="s">
        <v>1873</v>
      </c>
      <c r="C2439" s="1" t="s">
        <v>3425</v>
      </c>
      <c r="D2439" s="1" t="s">
        <v>22</v>
      </c>
      <c r="E2439" s="2">
        <v>4</v>
      </c>
      <c r="F2439" s="1" t="s">
        <v>2293</v>
      </c>
      <c r="H2439" s="1" t="s">
        <v>15</v>
      </c>
      <c r="I2439" s="1" t="s">
        <v>15</v>
      </c>
      <c r="J2439" s="1" t="s">
        <v>15</v>
      </c>
      <c r="K2439" s="1" t="s">
        <v>15</v>
      </c>
      <c r="L2439" s="1" t="s">
        <v>15</v>
      </c>
      <c r="R2439" s="2" t="s">
        <v>4439</v>
      </c>
      <c r="S2439" s="5" t="str">
        <f t="shared" si="43"/>
        <v>ORB</v>
      </c>
      <c r="T2439" s="5"/>
    </row>
    <row r="2440" spans="1:20" x14ac:dyDescent="0.3">
      <c r="A2440" s="1" t="s">
        <v>3592</v>
      </c>
      <c r="B2440" s="1" t="s">
        <v>1876</v>
      </c>
      <c r="C2440" s="1" t="s">
        <v>3425</v>
      </c>
      <c r="D2440" s="1" t="s">
        <v>22</v>
      </c>
      <c r="E2440" s="2">
        <v>4</v>
      </c>
      <c r="F2440" s="1" t="s">
        <v>2293</v>
      </c>
      <c r="H2440" s="1" t="s">
        <v>15</v>
      </c>
      <c r="I2440" s="1" t="s">
        <v>15</v>
      </c>
      <c r="J2440" s="1" t="s">
        <v>15</v>
      </c>
      <c r="K2440" s="1" t="s">
        <v>15</v>
      </c>
      <c r="L2440" s="1" t="s">
        <v>15</v>
      </c>
      <c r="R2440" s="2" t="s">
        <v>4439</v>
      </c>
      <c r="S2440" s="5" t="str">
        <f t="shared" si="43"/>
        <v>ORB</v>
      </c>
      <c r="T2440" s="5"/>
    </row>
    <row r="2441" spans="1:20" x14ac:dyDescent="0.3">
      <c r="A2441" s="1" t="s">
        <v>3593</v>
      </c>
      <c r="B2441" s="1" t="s">
        <v>1879</v>
      </c>
      <c r="C2441" s="1" t="s">
        <v>3425</v>
      </c>
      <c r="D2441" s="1" t="s">
        <v>22</v>
      </c>
      <c r="E2441" s="2">
        <v>4</v>
      </c>
      <c r="F2441" s="1" t="s">
        <v>2293</v>
      </c>
      <c r="H2441" s="1" t="s">
        <v>15</v>
      </c>
      <c r="I2441" s="1" t="s">
        <v>15</v>
      </c>
      <c r="J2441" s="1" t="s">
        <v>15</v>
      </c>
      <c r="K2441" s="1" t="s">
        <v>15</v>
      </c>
      <c r="L2441" s="1" t="s">
        <v>15</v>
      </c>
      <c r="R2441" s="2" t="s">
        <v>4439</v>
      </c>
      <c r="S2441" s="5" t="str">
        <f t="shared" si="43"/>
        <v>ORB</v>
      </c>
      <c r="T2441" s="5"/>
    </row>
    <row r="2442" spans="1:20" x14ac:dyDescent="0.3">
      <c r="A2442" s="1" t="s">
        <v>3594</v>
      </c>
      <c r="B2442" s="1" t="s">
        <v>1882</v>
      </c>
      <c r="C2442" s="1" t="s">
        <v>3425</v>
      </c>
      <c r="D2442" s="1" t="s">
        <v>22</v>
      </c>
      <c r="E2442" s="2">
        <v>4</v>
      </c>
      <c r="F2442" s="1" t="s">
        <v>2293</v>
      </c>
      <c r="H2442" s="1" t="s">
        <v>15</v>
      </c>
      <c r="I2442" s="1" t="s">
        <v>15</v>
      </c>
      <c r="J2442" s="1" t="s">
        <v>15</v>
      </c>
      <c r="K2442" s="1" t="s">
        <v>15</v>
      </c>
      <c r="L2442" s="1" t="s">
        <v>15</v>
      </c>
      <c r="R2442" s="2" t="s">
        <v>4439</v>
      </c>
      <c r="S2442" s="5" t="str">
        <f t="shared" si="43"/>
        <v>ORB</v>
      </c>
      <c r="T2442" s="5"/>
    </row>
    <row r="2443" spans="1:20" x14ac:dyDescent="0.3">
      <c r="A2443" s="1" t="s">
        <v>3595</v>
      </c>
      <c r="B2443" s="1" t="s">
        <v>1885</v>
      </c>
      <c r="C2443" s="1" t="s">
        <v>3425</v>
      </c>
      <c r="D2443" s="1" t="s">
        <v>22</v>
      </c>
      <c r="E2443" s="2">
        <v>4</v>
      </c>
      <c r="F2443" s="1" t="s">
        <v>2293</v>
      </c>
      <c r="H2443" s="1" t="s">
        <v>15</v>
      </c>
      <c r="I2443" s="1" t="s">
        <v>15</v>
      </c>
      <c r="J2443" s="1" t="s">
        <v>15</v>
      </c>
      <c r="K2443" s="1" t="s">
        <v>15</v>
      </c>
      <c r="L2443" s="1" t="s">
        <v>15</v>
      </c>
      <c r="R2443" s="2" t="s">
        <v>4439</v>
      </c>
      <c r="S2443" s="5" t="str">
        <f t="shared" ref="S2443:S2506" si="44">+F2443</f>
        <v>ORB</v>
      </c>
      <c r="T2443" s="5"/>
    </row>
    <row r="2444" spans="1:20" x14ac:dyDescent="0.3">
      <c r="A2444" s="1" t="s">
        <v>3596</v>
      </c>
      <c r="B2444" s="1" t="s">
        <v>1888</v>
      </c>
      <c r="C2444" s="1" t="s">
        <v>3425</v>
      </c>
      <c r="D2444" s="1" t="s">
        <v>22</v>
      </c>
      <c r="E2444" s="2">
        <v>4</v>
      </c>
      <c r="F2444" s="1" t="s">
        <v>2293</v>
      </c>
      <c r="H2444" s="1" t="s">
        <v>15</v>
      </c>
      <c r="I2444" s="1" t="s">
        <v>15</v>
      </c>
      <c r="J2444" s="1" t="s">
        <v>15</v>
      </c>
      <c r="K2444" s="1" t="s">
        <v>15</v>
      </c>
      <c r="L2444" s="1" t="s">
        <v>15</v>
      </c>
      <c r="R2444" s="2" t="s">
        <v>4439</v>
      </c>
      <c r="S2444" s="5" t="str">
        <f t="shared" si="44"/>
        <v>ORB</v>
      </c>
      <c r="T2444" s="5"/>
    </row>
    <row r="2445" spans="1:20" x14ac:dyDescent="0.3">
      <c r="A2445" s="1" t="s">
        <v>3597</v>
      </c>
      <c r="B2445" s="1" t="s">
        <v>1891</v>
      </c>
      <c r="C2445" s="1" t="s">
        <v>3425</v>
      </c>
      <c r="D2445" s="1" t="s">
        <v>22</v>
      </c>
      <c r="E2445" s="2">
        <v>4</v>
      </c>
      <c r="F2445" s="1" t="s">
        <v>2293</v>
      </c>
      <c r="H2445" s="1" t="s">
        <v>15</v>
      </c>
      <c r="I2445" s="1" t="s">
        <v>15</v>
      </c>
      <c r="J2445" s="1" t="s">
        <v>15</v>
      </c>
      <c r="K2445" s="1" t="s">
        <v>15</v>
      </c>
      <c r="L2445" s="1" t="s">
        <v>15</v>
      </c>
      <c r="R2445" s="2" t="s">
        <v>4439</v>
      </c>
      <c r="S2445" s="5" t="str">
        <f t="shared" si="44"/>
        <v>ORB</v>
      </c>
      <c r="T2445" s="5"/>
    </row>
    <row r="2446" spans="1:20" x14ac:dyDescent="0.3">
      <c r="A2446" s="1" t="s">
        <v>3598</v>
      </c>
      <c r="B2446" s="1" t="s">
        <v>816</v>
      </c>
      <c r="C2446" s="1" t="s">
        <v>3425</v>
      </c>
      <c r="D2446" s="1" t="s">
        <v>15</v>
      </c>
      <c r="E2446" s="2">
        <v>3</v>
      </c>
      <c r="F2446" s="1" t="s">
        <v>2293</v>
      </c>
      <c r="H2446" s="1" t="s">
        <v>15</v>
      </c>
      <c r="I2446" s="1" t="s">
        <v>15</v>
      </c>
      <c r="J2446" s="1" t="s">
        <v>15</v>
      </c>
      <c r="K2446" s="1" t="s">
        <v>15</v>
      </c>
      <c r="L2446" s="1" t="s">
        <v>15</v>
      </c>
      <c r="R2446" s="2" t="s">
        <v>4439</v>
      </c>
      <c r="S2446" s="5" t="str">
        <f t="shared" si="44"/>
        <v>ORB</v>
      </c>
      <c r="T2446" s="5"/>
    </row>
    <row r="2447" spans="1:20" x14ac:dyDescent="0.3">
      <c r="A2447" s="1" t="s">
        <v>3599</v>
      </c>
      <c r="B2447" s="1" t="s">
        <v>1895</v>
      </c>
      <c r="C2447" s="1" t="s">
        <v>3425</v>
      </c>
      <c r="D2447" s="1" t="s">
        <v>22</v>
      </c>
      <c r="E2447" s="2">
        <v>4</v>
      </c>
      <c r="F2447" s="1" t="s">
        <v>2293</v>
      </c>
      <c r="H2447" s="1" t="s">
        <v>15</v>
      </c>
      <c r="I2447" s="1" t="s">
        <v>15</v>
      </c>
      <c r="J2447" s="1" t="s">
        <v>15</v>
      </c>
      <c r="K2447" s="1" t="s">
        <v>15</v>
      </c>
      <c r="L2447" s="1" t="s">
        <v>15</v>
      </c>
      <c r="R2447" s="2" t="s">
        <v>4439</v>
      </c>
      <c r="S2447" s="5" t="str">
        <f t="shared" si="44"/>
        <v>ORB</v>
      </c>
      <c r="T2447" s="5"/>
    </row>
    <row r="2448" spans="1:20" x14ac:dyDescent="0.3">
      <c r="A2448" s="1" t="s">
        <v>3600</v>
      </c>
      <c r="B2448" s="1" t="s">
        <v>1898</v>
      </c>
      <c r="C2448" s="1" t="s">
        <v>3425</v>
      </c>
      <c r="D2448" s="1" t="s">
        <v>22</v>
      </c>
      <c r="E2448" s="2">
        <v>4</v>
      </c>
      <c r="F2448" s="1" t="s">
        <v>2293</v>
      </c>
      <c r="H2448" s="1" t="s">
        <v>15</v>
      </c>
      <c r="I2448" s="1" t="s">
        <v>15</v>
      </c>
      <c r="J2448" s="1" t="s">
        <v>15</v>
      </c>
      <c r="K2448" s="1" t="s">
        <v>15</v>
      </c>
      <c r="L2448" s="1" t="s">
        <v>15</v>
      </c>
      <c r="R2448" s="2" t="s">
        <v>4439</v>
      </c>
      <c r="S2448" s="5" t="str">
        <f t="shared" si="44"/>
        <v>ORB</v>
      </c>
      <c r="T2448" s="5"/>
    </row>
    <row r="2449" spans="1:20" x14ac:dyDescent="0.3">
      <c r="A2449" s="1" t="s">
        <v>3601</v>
      </c>
      <c r="B2449" s="1" t="s">
        <v>1901</v>
      </c>
      <c r="C2449" s="1" t="s">
        <v>3425</v>
      </c>
      <c r="D2449" s="1" t="s">
        <v>22</v>
      </c>
      <c r="E2449" s="2">
        <v>4</v>
      </c>
      <c r="F2449" s="1" t="s">
        <v>2293</v>
      </c>
      <c r="H2449" s="1" t="s">
        <v>15</v>
      </c>
      <c r="I2449" s="1" t="s">
        <v>15</v>
      </c>
      <c r="J2449" s="1" t="s">
        <v>15</v>
      </c>
      <c r="K2449" s="1" t="s">
        <v>15</v>
      </c>
      <c r="L2449" s="1" t="s">
        <v>15</v>
      </c>
      <c r="R2449" s="2" t="s">
        <v>4439</v>
      </c>
      <c r="S2449" s="5" t="str">
        <f t="shared" si="44"/>
        <v>ORB</v>
      </c>
      <c r="T2449" s="5"/>
    </row>
    <row r="2450" spans="1:20" x14ac:dyDescent="0.3">
      <c r="A2450" s="1" t="s">
        <v>3602</v>
      </c>
      <c r="B2450" s="1" t="s">
        <v>1904</v>
      </c>
      <c r="C2450" s="1" t="s">
        <v>3425</v>
      </c>
      <c r="D2450" s="1" t="s">
        <v>22</v>
      </c>
      <c r="E2450" s="2">
        <v>4</v>
      </c>
      <c r="F2450" s="1" t="s">
        <v>2293</v>
      </c>
      <c r="H2450" s="1" t="s">
        <v>15</v>
      </c>
      <c r="I2450" s="1" t="s">
        <v>15</v>
      </c>
      <c r="J2450" s="1" t="s">
        <v>15</v>
      </c>
      <c r="K2450" s="1" t="s">
        <v>15</v>
      </c>
      <c r="L2450" s="1" t="s">
        <v>15</v>
      </c>
      <c r="R2450" s="2" t="s">
        <v>4439</v>
      </c>
      <c r="S2450" s="5" t="str">
        <f t="shared" si="44"/>
        <v>ORB</v>
      </c>
      <c r="T2450" s="5"/>
    </row>
    <row r="2451" spans="1:20" x14ac:dyDescent="0.3">
      <c r="A2451" s="1" t="s">
        <v>3603</v>
      </c>
      <c r="B2451" s="1" t="s">
        <v>1907</v>
      </c>
      <c r="C2451" s="1" t="s">
        <v>3425</v>
      </c>
      <c r="D2451" s="1" t="s">
        <v>22</v>
      </c>
      <c r="E2451" s="2">
        <v>4</v>
      </c>
      <c r="F2451" s="1" t="s">
        <v>2293</v>
      </c>
      <c r="H2451" s="1" t="s">
        <v>15</v>
      </c>
      <c r="I2451" s="1" t="s">
        <v>15</v>
      </c>
      <c r="J2451" s="1" t="s">
        <v>15</v>
      </c>
      <c r="K2451" s="1" t="s">
        <v>15</v>
      </c>
      <c r="L2451" s="1" t="s">
        <v>15</v>
      </c>
      <c r="R2451" s="2" t="s">
        <v>4439</v>
      </c>
      <c r="S2451" s="5" t="str">
        <f t="shared" si="44"/>
        <v>ORB</v>
      </c>
      <c r="T2451" s="5"/>
    </row>
    <row r="2452" spans="1:20" x14ac:dyDescent="0.3">
      <c r="A2452" s="1" t="s">
        <v>3604</v>
      </c>
      <c r="B2452" s="1" t="s">
        <v>1910</v>
      </c>
      <c r="C2452" s="1" t="s">
        <v>3425</v>
      </c>
      <c r="D2452" s="1" t="s">
        <v>22</v>
      </c>
      <c r="E2452" s="2">
        <v>4</v>
      </c>
      <c r="F2452" s="1" t="s">
        <v>2293</v>
      </c>
      <c r="H2452" s="1" t="s">
        <v>15</v>
      </c>
      <c r="I2452" s="1" t="s">
        <v>15</v>
      </c>
      <c r="J2452" s="1" t="s">
        <v>15</v>
      </c>
      <c r="K2452" s="1" t="s">
        <v>15</v>
      </c>
      <c r="L2452" s="1" t="s">
        <v>15</v>
      </c>
      <c r="R2452" s="2" t="s">
        <v>4439</v>
      </c>
      <c r="S2452" s="5" t="str">
        <f t="shared" si="44"/>
        <v>ORB</v>
      </c>
      <c r="T2452" s="5"/>
    </row>
    <row r="2453" spans="1:20" x14ac:dyDescent="0.3">
      <c r="A2453" s="1" t="s">
        <v>3605</v>
      </c>
      <c r="B2453" s="1" t="s">
        <v>1913</v>
      </c>
      <c r="C2453" s="1" t="s">
        <v>3425</v>
      </c>
      <c r="D2453" s="1" t="s">
        <v>22</v>
      </c>
      <c r="E2453" s="2">
        <v>4</v>
      </c>
      <c r="F2453" s="1" t="s">
        <v>2293</v>
      </c>
      <c r="H2453" s="1" t="s">
        <v>15</v>
      </c>
      <c r="I2453" s="1" t="s">
        <v>15</v>
      </c>
      <c r="J2453" s="1" t="s">
        <v>15</v>
      </c>
      <c r="K2453" s="1" t="s">
        <v>15</v>
      </c>
      <c r="L2453" s="1" t="s">
        <v>15</v>
      </c>
      <c r="R2453" s="2" t="s">
        <v>4439</v>
      </c>
      <c r="S2453" s="5" t="str">
        <f t="shared" si="44"/>
        <v>ORB</v>
      </c>
      <c r="T2453" s="5"/>
    </row>
    <row r="2454" spans="1:20" x14ac:dyDescent="0.3">
      <c r="A2454" s="1" t="s">
        <v>3606</v>
      </c>
      <c r="B2454" s="1" t="s">
        <v>1916</v>
      </c>
      <c r="C2454" s="1" t="s">
        <v>3425</v>
      </c>
      <c r="D2454" s="1" t="s">
        <v>22</v>
      </c>
      <c r="E2454" s="2">
        <v>4</v>
      </c>
      <c r="F2454" s="1" t="s">
        <v>2293</v>
      </c>
      <c r="H2454" s="1" t="s">
        <v>15</v>
      </c>
      <c r="I2454" s="1" t="s">
        <v>15</v>
      </c>
      <c r="J2454" s="1" t="s">
        <v>15</v>
      </c>
      <c r="K2454" s="1" t="s">
        <v>15</v>
      </c>
      <c r="L2454" s="1" t="s">
        <v>15</v>
      </c>
      <c r="R2454" s="2" t="s">
        <v>4439</v>
      </c>
      <c r="S2454" s="5" t="str">
        <f t="shared" si="44"/>
        <v>ORB</v>
      </c>
      <c r="T2454" s="5"/>
    </row>
    <row r="2455" spans="1:20" x14ac:dyDescent="0.3">
      <c r="A2455" s="1" t="s">
        <v>3607</v>
      </c>
      <c r="B2455" s="1" t="s">
        <v>1919</v>
      </c>
      <c r="C2455" s="1" t="s">
        <v>3425</v>
      </c>
      <c r="D2455" s="1" t="s">
        <v>22</v>
      </c>
      <c r="E2455" s="2">
        <v>4</v>
      </c>
      <c r="F2455" s="1" t="s">
        <v>2293</v>
      </c>
      <c r="H2455" s="1" t="s">
        <v>15</v>
      </c>
      <c r="I2455" s="1" t="s">
        <v>15</v>
      </c>
      <c r="J2455" s="1" t="s">
        <v>15</v>
      </c>
      <c r="K2455" s="1" t="s">
        <v>15</v>
      </c>
      <c r="L2455" s="1" t="s">
        <v>15</v>
      </c>
      <c r="R2455" s="2" t="s">
        <v>4439</v>
      </c>
      <c r="S2455" s="5" t="str">
        <f t="shared" si="44"/>
        <v>ORB</v>
      </c>
      <c r="T2455" s="5"/>
    </row>
    <row r="2456" spans="1:20" x14ac:dyDescent="0.3">
      <c r="A2456" s="1" t="s">
        <v>3608</v>
      </c>
      <c r="B2456" s="1" t="s">
        <v>1922</v>
      </c>
      <c r="C2456" s="1" t="s">
        <v>3425</v>
      </c>
      <c r="D2456" s="1" t="s">
        <v>22</v>
      </c>
      <c r="E2456" s="2">
        <v>4</v>
      </c>
      <c r="F2456" s="1" t="s">
        <v>2293</v>
      </c>
      <c r="H2456" s="1" t="s">
        <v>15</v>
      </c>
      <c r="I2456" s="1" t="s">
        <v>15</v>
      </c>
      <c r="J2456" s="1" t="s">
        <v>15</v>
      </c>
      <c r="K2456" s="1" t="s">
        <v>15</v>
      </c>
      <c r="L2456" s="1" t="s">
        <v>15</v>
      </c>
      <c r="R2456" s="2" t="s">
        <v>4439</v>
      </c>
      <c r="S2456" s="5" t="str">
        <f t="shared" si="44"/>
        <v>ORB</v>
      </c>
      <c r="T2456" s="5"/>
    </row>
    <row r="2457" spans="1:20" x14ac:dyDescent="0.3">
      <c r="A2457" s="1" t="s">
        <v>3609</v>
      </c>
      <c r="B2457" s="1" t="s">
        <v>1925</v>
      </c>
      <c r="C2457" s="1" t="s">
        <v>3425</v>
      </c>
      <c r="D2457" s="1" t="s">
        <v>22</v>
      </c>
      <c r="E2457" s="2">
        <v>4</v>
      </c>
      <c r="F2457" s="1" t="s">
        <v>2293</v>
      </c>
      <c r="H2457" s="1" t="s">
        <v>15</v>
      </c>
      <c r="I2457" s="1" t="s">
        <v>15</v>
      </c>
      <c r="J2457" s="1" t="s">
        <v>15</v>
      </c>
      <c r="K2457" s="1" t="s">
        <v>15</v>
      </c>
      <c r="L2457" s="1" t="s">
        <v>15</v>
      </c>
      <c r="R2457" s="2" t="s">
        <v>4439</v>
      </c>
      <c r="S2457" s="5" t="str">
        <f t="shared" si="44"/>
        <v>ORB</v>
      </c>
      <c r="T2457" s="5"/>
    </row>
    <row r="2458" spans="1:20" x14ac:dyDescent="0.3">
      <c r="A2458" s="1" t="s">
        <v>3610</v>
      </c>
      <c r="B2458" s="1" t="s">
        <v>1928</v>
      </c>
      <c r="C2458" s="1" t="s">
        <v>3425</v>
      </c>
      <c r="D2458" s="1" t="s">
        <v>22</v>
      </c>
      <c r="E2458" s="2">
        <v>4</v>
      </c>
      <c r="F2458" s="1" t="s">
        <v>2293</v>
      </c>
      <c r="H2458" s="1" t="s">
        <v>15</v>
      </c>
      <c r="I2458" s="1" t="s">
        <v>15</v>
      </c>
      <c r="J2458" s="1" t="s">
        <v>15</v>
      </c>
      <c r="K2458" s="1" t="s">
        <v>15</v>
      </c>
      <c r="L2458" s="1" t="s">
        <v>15</v>
      </c>
      <c r="R2458" s="2" t="s">
        <v>4439</v>
      </c>
      <c r="S2458" s="5" t="str">
        <f t="shared" si="44"/>
        <v>ORB</v>
      </c>
      <c r="T2458" s="5"/>
    </row>
    <row r="2459" spans="1:20" x14ac:dyDescent="0.3">
      <c r="A2459" s="1" t="s">
        <v>3611</v>
      </c>
      <c r="B2459" s="1" t="s">
        <v>1931</v>
      </c>
      <c r="C2459" s="1" t="s">
        <v>3425</v>
      </c>
      <c r="D2459" s="1" t="s">
        <v>22</v>
      </c>
      <c r="E2459" s="2">
        <v>4</v>
      </c>
      <c r="F2459" s="1" t="s">
        <v>2293</v>
      </c>
      <c r="H2459" s="1" t="s">
        <v>15</v>
      </c>
      <c r="I2459" s="1" t="s">
        <v>15</v>
      </c>
      <c r="J2459" s="1" t="s">
        <v>15</v>
      </c>
      <c r="K2459" s="1" t="s">
        <v>15</v>
      </c>
      <c r="L2459" s="1" t="s">
        <v>15</v>
      </c>
      <c r="R2459" s="2" t="s">
        <v>4439</v>
      </c>
      <c r="S2459" s="5" t="str">
        <f t="shared" si="44"/>
        <v>ORB</v>
      </c>
      <c r="T2459" s="5"/>
    </row>
    <row r="2460" spans="1:20" x14ac:dyDescent="0.3">
      <c r="A2460" s="1" t="s">
        <v>3612</v>
      </c>
      <c r="B2460" s="1" t="s">
        <v>1934</v>
      </c>
      <c r="C2460" s="1" t="s">
        <v>3425</v>
      </c>
      <c r="D2460" s="1" t="s">
        <v>22</v>
      </c>
      <c r="E2460" s="2">
        <v>4</v>
      </c>
      <c r="F2460" s="1" t="s">
        <v>2293</v>
      </c>
      <c r="H2460" s="1" t="s">
        <v>15</v>
      </c>
      <c r="I2460" s="1" t="s">
        <v>15</v>
      </c>
      <c r="J2460" s="1" t="s">
        <v>15</v>
      </c>
      <c r="K2460" s="1" t="s">
        <v>15</v>
      </c>
      <c r="L2460" s="1" t="s">
        <v>15</v>
      </c>
      <c r="R2460" s="2" t="s">
        <v>4439</v>
      </c>
      <c r="S2460" s="5" t="str">
        <f t="shared" si="44"/>
        <v>ORB</v>
      </c>
      <c r="T2460" s="5"/>
    </row>
    <row r="2461" spans="1:20" x14ac:dyDescent="0.3">
      <c r="A2461" s="1" t="s">
        <v>3613</v>
      </c>
      <c r="B2461" s="1" t="s">
        <v>1937</v>
      </c>
      <c r="C2461" s="1" t="s">
        <v>3425</v>
      </c>
      <c r="D2461" s="1" t="s">
        <v>22</v>
      </c>
      <c r="E2461" s="2">
        <v>4</v>
      </c>
      <c r="F2461" s="1" t="s">
        <v>2293</v>
      </c>
      <c r="H2461" s="1" t="s">
        <v>15</v>
      </c>
      <c r="I2461" s="1" t="s">
        <v>15</v>
      </c>
      <c r="J2461" s="1" t="s">
        <v>15</v>
      </c>
      <c r="K2461" s="1" t="s">
        <v>15</v>
      </c>
      <c r="L2461" s="1" t="s">
        <v>15</v>
      </c>
      <c r="R2461" s="2" t="s">
        <v>4439</v>
      </c>
      <c r="S2461" s="5" t="str">
        <f t="shared" si="44"/>
        <v>ORB</v>
      </c>
      <c r="T2461" s="5"/>
    </row>
    <row r="2462" spans="1:20" x14ac:dyDescent="0.3">
      <c r="A2462" s="1" t="s">
        <v>3614</v>
      </c>
      <c r="B2462" s="1" t="s">
        <v>1940</v>
      </c>
      <c r="C2462" s="1" t="s">
        <v>3425</v>
      </c>
      <c r="D2462" s="1" t="s">
        <v>22</v>
      </c>
      <c r="E2462" s="2">
        <v>4</v>
      </c>
      <c r="F2462" s="1" t="s">
        <v>2293</v>
      </c>
      <c r="H2462" s="1" t="s">
        <v>15</v>
      </c>
      <c r="I2462" s="1" t="s">
        <v>15</v>
      </c>
      <c r="J2462" s="1" t="s">
        <v>15</v>
      </c>
      <c r="K2462" s="1" t="s">
        <v>15</v>
      </c>
      <c r="L2462" s="1" t="s">
        <v>15</v>
      </c>
      <c r="R2462" s="2" t="s">
        <v>4439</v>
      </c>
      <c r="S2462" s="5" t="str">
        <f t="shared" si="44"/>
        <v>ORB</v>
      </c>
      <c r="T2462" s="5"/>
    </row>
    <row r="2463" spans="1:20" x14ac:dyDescent="0.3">
      <c r="A2463" s="1" t="s">
        <v>3615</v>
      </c>
      <c r="B2463" s="1" t="s">
        <v>1943</v>
      </c>
      <c r="C2463" s="1" t="s">
        <v>3425</v>
      </c>
      <c r="D2463" s="1" t="s">
        <v>22</v>
      </c>
      <c r="E2463" s="2">
        <v>4</v>
      </c>
      <c r="F2463" s="1" t="s">
        <v>2293</v>
      </c>
      <c r="H2463" s="1" t="s">
        <v>15</v>
      </c>
      <c r="I2463" s="1" t="s">
        <v>15</v>
      </c>
      <c r="J2463" s="1" t="s">
        <v>15</v>
      </c>
      <c r="K2463" s="1" t="s">
        <v>15</v>
      </c>
      <c r="L2463" s="1" t="s">
        <v>15</v>
      </c>
      <c r="R2463" s="2" t="s">
        <v>4439</v>
      </c>
      <c r="S2463" s="5" t="str">
        <f t="shared" si="44"/>
        <v>ORB</v>
      </c>
      <c r="T2463" s="5"/>
    </row>
    <row r="2464" spans="1:20" x14ac:dyDescent="0.3">
      <c r="A2464" s="1" t="s">
        <v>3616</v>
      </c>
      <c r="B2464" s="1" t="s">
        <v>1945</v>
      </c>
      <c r="C2464" s="1" t="s">
        <v>3425</v>
      </c>
      <c r="D2464" s="1" t="s">
        <v>22</v>
      </c>
      <c r="E2464" s="2">
        <v>4</v>
      </c>
      <c r="F2464" s="1" t="s">
        <v>2293</v>
      </c>
      <c r="H2464" s="1" t="s">
        <v>15</v>
      </c>
      <c r="I2464" s="1" t="s">
        <v>15</v>
      </c>
      <c r="J2464" s="1" t="s">
        <v>15</v>
      </c>
      <c r="K2464" s="1" t="s">
        <v>15</v>
      </c>
      <c r="L2464" s="1" t="s">
        <v>15</v>
      </c>
      <c r="R2464" s="2" t="s">
        <v>4439</v>
      </c>
      <c r="S2464" s="5" t="str">
        <f t="shared" si="44"/>
        <v>ORB</v>
      </c>
      <c r="T2464" s="5"/>
    </row>
    <row r="2465" spans="1:20" x14ac:dyDescent="0.3">
      <c r="A2465" s="1" t="s">
        <v>3617</v>
      </c>
      <c r="B2465" s="1" t="s">
        <v>1948</v>
      </c>
      <c r="C2465" s="1" t="s">
        <v>3425</v>
      </c>
      <c r="D2465" s="1" t="s">
        <v>22</v>
      </c>
      <c r="E2465" s="2">
        <v>4</v>
      </c>
      <c r="F2465" s="1" t="s">
        <v>2293</v>
      </c>
      <c r="H2465" s="1" t="s">
        <v>15</v>
      </c>
      <c r="I2465" s="1" t="s">
        <v>15</v>
      </c>
      <c r="J2465" s="1" t="s">
        <v>15</v>
      </c>
      <c r="K2465" s="1" t="s">
        <v>15</v>
      </c>
      <c r="L2465" s="1" t="s">
        <v>15</v>
      </c>
      <c r="R2465" s="2" t="s">
        <v>4439</v>
      </c>
      <c r="S2465" s="5" t="str">
        <f t="shared" si="44"/>
        <v>ORB</v>
      </c>
      <c r="T2465" s="5"/>
    </row>
    <row r="2466" spans="1:20" x14ac:dyDescent="0.3">
      <c r="A2466" s="1" t="s">
        <v>3618</v>
      </c>
      <c r="B2466" s="1" t="s">
        <v>1873</v>
      </c>
      <c r="C2466" s="1" t="s">
        <v>3425</v>
      </c>
      <c r="D2466" s="1" t="s">
        <v>22</v>
      </c>
      <c r="E2466" s="2">
        <v>4</v>
      </c>
      <c r="F2466" s="1" t="s">
        <v>2293</v>
      </c>
      <c r="H2466" s="1" t="s">
        <v>15</v>
      </c>
      <c r="I2466" s="1" t="s">
        <v>15</v>
      </c>
      <c r="J2466" s="1" t="s">
        <v>15</v>
      </c>
      <c r="K2466" s="1" t="s">
        <v>15</v>
      </c>
      <c r="L2466" s="1" t="s">
        <v>15</v>
      </c>
      <c r="R2466" s="2" t="s">
        <v>4439</v>
      </c>
      <c r="S2466" s="5" t="str">
        <f t="shared" si="44"/>
        <v>ORB</v>
      </c>
      <c r="T2466" s="5"/>
    </row>
    <row r="2467" spans="1:20" x14ac:dyDescent="0.3">
      <c r="A2467" s="1" t="s">
        <v>3619</v>
      </c>
      <c r="B2467" s="1" t="s">
        <v>1876</v>
      </c>
      <c r="C2467" s="1" t="s">
        <v>3425</v>
      </c>
      <c r="D2467" s="1" t="s">
        <v>22</v>
      </c>
      <c r="E2467" s="2">
        <v>4</v>
      </c>
      <c r="F2467" s="1" t="s">
        <v>2293</v>
      </c>
      <c r="H2467" s="1" t="s">
        <v>15</v>
      </c>
      <c r="I2467" s="1" t="s">
        <v>15</v>
      </c>
      <c r="J2467" s="1" t="s">
        <v>15</v>
      </c>
      <c r="K2467" s="1" t="s">
        <v>15</v>
      </c>
      <c r="L2467" s="1" t="s">
        <v>15</v>
      </c>
      <c r="R2467" s="2" t="s">
        <v>4439</v>
      </c>
      <c r="S2467" s="5" t="str">
        <f t="shared" si="44"/>
        <v>ORB</v>
      </c>
      <c r="T2467" s="5"/>
    </row>
    <row r="2468" spans="1:20" x14ac:dyDescent="0.3">
      <c r="A2468" s="1" t="s">
        <v>3620</v>
      </c>
      <c r="B2468" s="1" t="s">
        <v>1953</v>
      </c>
      <c r="C2468" s="1" t="s">
        <v>3425</v>
      </c>
      <c r="D2468" s="1" t="s">
        <v>22</v>
      </c>
      <c r="E2468" s="2">
        <v>4</v>
      </c>
      <c r="F2468" s="1" t="s">
        <v>2293</v>
      </c>
      <c r="H2468" s="1" t="s">
        <v>15</v>
      </c>
      <c r="I2468" s="1" t="s">
        <v>15</v>
      </c>
      <c r="J2468" s="1" t="s">
        <v>15</v>
      </c>
      <c r="K2468" s="1" t="s">
        <v>15</v>
      </c>
      <c r="L2468" s="1" t="s">
        <v>15</v>
      </c>
      <c r="R2468" s="2" t="s">
        <v>4439</v>
      </c>
      <c r="S2468" s="5" t="str">
        <f t="shared" si="44"/>
        <v>ORB</v>
      </c>
      <c r="T2468" s="5"/>
    </row>
    <row r="2469" spans="1:20" x14ac:dyDescent="0.3">
      <c r="A2469" s="1" t="s">
        <v>3621</v>
      </c>
      <c r="B2469" s="1" t="s">
        <v>1956</v>
      </c>
      <c r="C2469" s="1" t="s">
        <v>3425</v>
      </c>
      <c r="D2469" s="1" t="s">
        <v>22</v>
      </c>
      <c r="E2469" s="2">
        <v>4</v>
      </c>
      <c r="F2469" s="1" t="s">
        <v>2293</v>
      </c>
      <c r="H2469" s="1" t="s">
        <v>15</v>
      </c>
      <c r="I2469" s="1" t="s">
        <v>15</v>
      </c>
      <c r="J2469" s="1" t="s">
        <v>15</v>
      </c>
      <c r="K2469" s="1" t="s">
        <v>15</v>
      </c>
      <c r="L2469" s="1" t="s">
        <v>15</v>
      </c>
      <c r="R2469" s="2" t="s">
        <v>4439</v>
      </c>
      <c r="S2469" s="5" t="str">
        <f t="shared" si="44"/>
        <v>ORB</v>
      </c>
      <c r="T2469" s="5"/>
    </row>
    <row r="2470" spans="1:20" x14ac:dyDescent="0.3">
      <c r="A2470" s="1" t="s">
        <v>3622</v>
      </c>
      <c r="B2470" s="1" t="s">
        <v>1959</v>
      </c>
      <c r="C2470" s="1" t="s">
        <v>3425</v>
      </c>
      <c r="D2470" s="1" t="s">
        <v>22</v>
      </c>
      <c r="E2470" s="2">
        <v>4</v>
      </c>
      <c r="F2470" s="1" t="s">
        <v>2293</v>
      </c>
      <c r="H2470" s="1" t="s">
        <v>15</v>
      </c>
      <c r="I2470" s="1" t="s">
        <v>15</v>
      </c>
      <c r="J2470" s="1" t="s">
        <v>15</v>
      </c>
      <c r="K2470" s="1" t="s">
        <v>15</v>
      </c>
      <c r="L2470" s="1" t="s">
        <v>15</v>
      </c>
      <c r="R2470" s="2" t="s">
        <v>4439</v>
      </c>
      <c r="S2470" s="5" t="str">
        <f t="shared" si="44"/>
        <v>ORB</v>
      </c>
      <c r="T2470" s="5"/>
    </row>
    <row r="2471" spans="1:20" x14ac:dyDescent="0.3">
      <c r="A2471" s="1" t="s">
        <v>3623</v>
      </c>
      <c r="B2471" s="1" t="s">
        <v>1962</v>
      </c>
      <c r="C2471" s="1" t="s">
        <v>3425</v>
      </c>
      <c r="D2471" s="1" t="s">
        <v>22</v>
      </c>
      <c r="E2471" s="2">
        <v>4</v>
      </c>
      <c r="F2471" s="1" t="s">
        <v>2293</v>
      </c>
      <c r="H2471" s="1" t="s">
        <v>15</v>
      </c>
      <c r="I2471" s="1" t="s">
        <v>15</v>
      </c>
      <c r="J2471" s="1" t="s">
        <v>15</v>
      </c>
      <c r="K2471" s="1" t="s">
        <v>15</v>
      </c>
      <c r="L2471" s="1" t="s">
        <v>15</v>
      </c>
      <c r="R2471" s="2" t="s">
        <v>4439</v>
      </c>
      <c r="S2471" s="5" t="str">
        <f t="shared" si="44"/>
        <v>ORB</v>
      </c>
      <c r="T2471" s="5"/>
    </row>
    <row r="2472" spans="1:20" x14ac:dyDescent="0.3">
      <c r="A2472" s="1" t="s">
        <v>3624</v>
      </c>
      <c r="B2472" s="1" t="s">
        <v>1965</v>
      </c>
      <c r="C2472" s="1" t="s">
        <v>3425</v>
      </c>
      <c r="D2472" s="1" t="s">
        <v>22</v>
      </c>
      <c r="E2472" s="2">
        <v>4</v>
      </c>
      <c r="F2472" s="1" t="s">
        <v>2293</v>
      </c>
      <c r="H2472" s="1" t="s">
        <v>15</v>
      </c>
      <c r="I2472" s="1" t="s">
        <v>15</v>
      </c>
      <c r="J2472" s="1" t="s">
        <v>15</v>
      </c>
      <c r="K2472" s="1" t="s">
        <v>15</v>
      </c>
      <c r="L2472" s="1" t="s">
        <v>15</v>
      </c>
      <c r="R2472" s="2" t="s">
        <v>4439</v>
      </c>
      <c r="S2472" s="5" t="str">
        <f t="shared" si="44"/>
        <v>ORB</v>
      </c>
      <c r="T2472" s="5"/>
    </row>
    <row r="2473" spans="1:20" x14ac:dyDescent="0.3">
      <c r="A2473" s="1" t="s">
        <v>3625</v>
      </c>
      <c r="B2473" s="1" t="s">
        <v>1968</v>
      </c>
      <c r="C2473" s="1" t="s">
        <v>3425</v>
      </c>
      <c r="D2473" s="1" t="s">
        <v>22</v>
      </c>
      <c r="E2473" s="2">
        <v>4</v>
      </c>
      <c r="F2473" s="1" t="s">
        <v>2293</v>
      </c>
      <c r="H2473" s="1" t="s">
        <v>15</v>
      </c>
      <c r="I2473" s="1" t="s">
        <v>15</v>
      </c>
      <c r="J2473" s="1" t="s">
        <v>15</v>
      </c>
      <c r="K2473" s="1" t="s">
        <v>15</v>
      </c>
      <c r="L2473" s="1" t="s">
        <v>15</v>
      </c>
      <c r="R2473" s="2" t="s">
        <v>4439</v>
      </c>
      <c r="S2473" s="5" t="str">
        <f t="shared" si="44"/>
        <v>ORB</v>
      </c>
      <c r="T2473" s="5"/>
    </row>
    <row r="2474" spans="1:20" x14ac:dyDescent="0.3">
      <c r="A2474" s="1" t="s">
        <v>3626</v>
      </c>
      <c r="B2474" s="1" t="s">
        <v>1971</v>
      </c>
      <c r="C2474" s="1" t="s">
        <v>3425</v>
      </c>
      <c r="D2474" s="1" t="s">
        <v>22</v>
      </c>
      <c r="E2474" s="2">
        <v>4</v>
      </c>
      <c r="F2474" s="1" t="s">
        <v>2293</v>
      </c>
      <c r="H2474" s="1" t="s">
        <v>15</v>
      </c>
      <c r="I2474" s="1" t="s">
        <v>15</v>
      </c>
      <c r="J2474" s="1" t="s">
        <v>15</v>
      </c>
      <c r="K2474" s="1" t="s">
        <v>15</v>
      </c>
      <c r="L2474" s="1" t="s">
        <v>15</v>
      </c>
      <c r="R2474" s="2" t="s">
        <v>4439</v>
      </c>
      <c r="S2474" s="5" t="str">
        <f t="shared" si="44"/>
        <v>ORB</v>
      </c>
      <c r="T2474" s="5"/>
    </row>
    <row r="2475" spans="1:20" x14ac:dyDescent="0.3">
      <c r="A2475" s="1" t="s">
        <v>3627</v>
      </c>
      <c r="B2475" s="1" t="s">
        <v>1974</v>
      </c>
      <c r="C2475" s="1" t="s">
        <v>3425</v>
      </c>
      <c r="D2475" s="1" t="s">
        <v>22</v>
      </c>
      <c r="E2475" s="2">
        <v>4</v>
      </c>
      <c r="F2475" s="1" t="s">
        <v>2293</v>
      </c>
      <c r="H2475" s="1" t="s">
        <v>15</v>
      </c>
      <c r="I2475" s="1" t="s">
        <v>15</v>
      </c>
      <c r="J2475" s="1" t="s">
        <v>15</v>
      </c>
      <c r="K2475" s="1" t="s">
        <v>15</v>
      </c>
      <c r="L2475" s="1" t="s">
        <v>15</v>
      </c>
      <c r="R2475" s="2" t="s">
        <v>4439</v>
      </c>
      <c r="S2475" s="5" t="str">
        <f t="shared" si="44"/>
        <v>ORB</v>
      </c>
      <c r="T2475" s="5"/>
    </row>
    <row r="2476" spans="1:20" x14ac:dyDescent="0.3">
      <c r="A2476" s="1" t="s">
        <v>3628</v>
      </c>
      <c r="B2476" s="1" t="s">
        <v>1977</v>
      </c>
      <c r="C2476" s="1" t="s">
        <v>3425</v>
      </c>
      <c r="D2476" s="1" t="s">
        <v>22</v>
      </c>
      <c r="E2476" s="2">
        <v>4</v>
      </c>
      <c r="F2476" s="1" t="s">
        <v>2293</v>
      </c>
      <c r="H2476" s="1" t="s">
        <v>15</v>
      </c>
      <c r="I2476" s="1" t="s">
        <v>15</v>
      </c>
      <c r="J2476" s="1" t="s">
        <v>15</v>
      </c>
      <c r="K2476" s="1" t="s">
        <v>15</v>
      </c>
      <c r="L2476" s="1" t="s">
        <v>15</v>
      </c>
      <c r="R2476" s="2" t="s">
        <v>4439</v>
      </c>
      <c r="S2476" s="5" t="str">
        <f t="shared" si="44"/>
        <v>ORB</v>
      </c>
      <c r="T2476" s="5"/>
    </row>
    <row r="2477" spans="1:20" x14ac:dyDescent="0.3">
      <c r="A2477" s="1" t="s">
        <v>3629</v>
      </c>
      <c r="B2477" s="1" t="s">
        <v>1980</v>
      </c>
      <c r="C2477" s="1" t="s">
        <v>3425</v>
      </c>
      <c r="D2477" s="1" t="s">
        <v>22</v>
      </c>
      <c r="E2477" s="2">
        <v>4</v>
      </c>
      <c r="F2477" s="1" t="s">
        <v>2293</v>
      </c>
      <c r="H2477" s="1" t="s">
        <v>15</v>
      </c>
      <c r="I2477" s="1" t="s">
        <v>15</v>
      </c>
      <c r="J2477" s="1" t="s">
        <v>15</v>
      </c>
      <c r="K2477" s="1" t="s">
        <v>15</v>
      </c>
      <c r="L2477" s="1" t="s">
        <v>15</v>
      </c>
      <c r="R2477" s="2" t="s">
        <v>4439</v>
      </c>
      <c r="S2477" s="5" t="str">
        <f t="shared" si="44"/>
        <v>ORB</v>
      </c>
      <c r="T2477" s="5"/>
    </row>
    <row r="2478" spans="1:20" x14ac:dyDescent="0.3">
      <c r="A2478" s="1" t="s">
        <v>3630</v>
      </c>
      <c r="B2478" s="1" t="s">
        <v>1983</v>
      </c>
      <c r="C2478" s="1" t="s">
        <v>3425</v>
      </c>
      <c r="D2478" s="1" t="s">
        <v>22</v>
      </c>
      <c r="E2478" s="2">
        <v>4</v>
      </c>
      <c r="F2478" s="1" t="s">
        <v>2293</v>
      </c>
      <c r="H2478" s="1" t="s">
        <v>15</v>
      </c>
      <c r="I2478" s="1" t="s">
        <v>15</v>
      </c>
      <c r="J2478" s="1" t="s">
        <v>15</v>
      </c>
      <c r="K2478" s="1" t="s">
        <v>15</v>
      </c>
      <c r="L2478" s="1" t="s">
        <v>15</v>
      </c>
      <c r="R2478" s="2" t="s">
        <v>4439</v>
      </c>
      <c r="S2478" s="5" t="str">
        <f t="shared" si="44"/>
        <v>ORB</v>
      </c>
      <c r="T2478" s="5"/>
    </row>
    <row r="2479" spans="1:20" x14ac:dyDescent="0.3">
      <c r="A2479" s="1" t="s">
        <v>3631</v>
      </c>
      <c r="B2479" s="1" t="s">
        <v>1986</v>
      </c>
      <c r="C2479" s="1" t="s">
        <v>3425</v>
      </c>
      <c r="D2479" s="1" t="s">
        <v>22</v>
      </c>
      <c r="E2479" s="2">
        <v>4</v>
      </c>
      <c r="F2479" s="1" t="s">
        <v>2293</v>
      </c>
      <c r="H2479" s="1" t="s">
        <v>15</v>
      </c>
      <c r="I2479" s="1" t="s">
        <v>15</v>
      </c>
      <c r="J2479" s="1" t="s">
        <v>15</v>
      </c>
      <c r="K2479" s="1" t="s">
        <v>15</v>
      </c>
      <c r="L2479" s="1" t="s">
        <v>15</v>
      </c>
      <c r="R2479" s="2" t="s">
        <v>4439</v>
      </c>
      <c r="S2479" s="5" t="str">
        <f t="shared" si="44"/>
        <v>ORB</v>
      </c>
      <c r="T2479" s="5"/>
    </row>
    <row r="2480" spans="1:20" x14ac:dyDescent="0.3">
      <c r="A2480" s="1" t="s">
        <v>3632</v>
      </c>
      <c r="B2480" s="1" t="s">
        <v>1989</v>
      </c>
      <c r="C2480" s="1" t="s">
        <v>3425</v>
      </c>
      <c r="D2480" s="1" t="s">
        <v>22</v>
      </c>
      <c r="E2480" s="2">
        <v>4</v>
      </c>
      <c r="F2480" s="1" t="s">
        <v>2293</v>
      </c>
      <c r="H2480" s="1" t="s">
        <v>15</v>
      </c>
      <c r="I2480" s="1" t="s">
        <v>15</v>
      </c>
      <c r="J2480" s="1" t="s">
        <v>15</v>
      </c>
      <c r="K2480" s="1" t="s">
        <v>15</v>
      </c>
      <c r="L2480" s="1" t="s">
        <v>15</v>
      </c>
      <c r="R2480" s="2" t="s">
        <v>4439</v>
      </c>
      <c r="S2480" s="5" t="str">
        <f t="shared" si="44"/>
        <v>ORB</v>
      </c>
      <c r="T2480" s="5"/>
    </row>
    <row r="2481" spans="1:20" x14ac:dyDescent="0.3">
      <c r="A2481" s="1" t="s">
        <v>3633</v>
      </c>
      <c r="B2481" s="1" t="s">
        <v>1992</v>
      </c>
      <c r="C2481" s="1" t="s">
        <v>3425</v>
      </c>
      <c r="D2481" s="1" t="s">
        <v>22</v>
      </c>
      <c r="E2481" s="2">
        <v>4</v>
      </c>
      <c r="F2481" s="1" t="s">
        <v>2293</v>
      </c>
      <c r="H2481" s="1" t="s">
        <v>15</v>
      </c>
      <c r="I2481" s="1" t="s">
        <v>15</v>
      </c>
      <c r="J2481" s="1" t="s">
        <v>15</v>
      </c>
      <c r="K2481" s="1" t="s">
        <v>15</v>
      </c>
      <c r="L2481" s="1" t="s">
        <v>15</v>
      </c>
      <c r="R2481" s="2" t="s">
        <v>4439</v>
      </c>
      <c r="S2481" s="5" t="str">
        <f t="shared" si="44"/>
        <v>ORB</v>
      </c>
      <c r="T2481" s="5"/>
    </row>
    <row r="2482" spans="1:20" x14ac:dyDescent="0.3">
      <c r="A2482" s="1" t="s">
        <v>3634</v>
      </c>
      <c r="B2482" s="1" t="s">
        <v>1995</v>
      </c>
      <c r="C2482" s="1" t="s">
        <v>3425</v>
      </c>
      <c r="D2482" s="1" t="s">
        <v>22</v>
      </c>
      <c r="E2482" s="2">
        <v>4</v>
      </c>
      <c r="F2482" s="1" t="s">
        <v>2293</v>
      </c>
      <c r="H2482" s="1" t="s">
        <v>15</v>
      </c>
      <c r="I2482" s="1" t="s">
        <v>15</v>
      </c>
      <c r="J2482" s="1" t="s">
        <v>15</v>
      </c>
      <c r="K2482" s="1" t="s">
        <v>15</v>
      </c>
      <c r="L2482" s="1" t="s">
        <v>15</v>
      </c>
      <c r="R2482" s="2" t="s">
        <v>4439</v>
      </c>
      <c r="S2482" s="5" t="str">
        <f t="shared" si="44"/>
        <v>ORB</v>
      </c>
      <c r="T2482" s="5"/>
    </row>
    <row r="2483" spans="1:20" x14ac:dyDescent="0.3">
      <c r="A2483" s="1" t="s">
        <v>3635</v>
      </c>
      <c r="B2483" s="1" t="s">
        <v>1998</v>
      </c>
      <c r="C2483" s="1" t="s">
        <v>3425</v>
      </c>
      <c r="D2483" s="1" t="s">
        <v>22</v>
      </c>
      <c r="E2483" s="2">
        <v>4</v>
      </c>
      <c r="F2483" s="1" t="s">
        <v>2293</v>
      </c>
      <c r="H2483" s="1" t="s">
        <v>15</v>
      </c>
      <c r="I2483" s="1" t="s">
        <v>15</v>
      </c>
      <c r="J2483" s="1" t="s">
        <v>15</v>
      </c>
      <c r="K2483" s="1" t="s">
        <v>15</v>
      </c>
      <c r="L2483" s="1" t="s">
        <v>15</v>
      </c>
      <c r="R2483" s="2" t="s">
        <v>4439</v>
      </c>
      <c r="S2483" s="5" t="str">
        <f t="shared" si="44"/>
        <v>ORB</v>
      </c>
      <c r="T2483" s="5"/>
    </row>
    <row r="2484" spans="1:20" x14ac:dyDescent="0.3">
      <c r="A2484" s="1" t="s">
        <v>3636</v>
      </c>
      <c r="B2484" s="1" t="s">
        <v>2001</v>
      </c>
      <c r="C2484" s="1" t="s">
        <v>3425</v>
      </c>
      <c r="D2484" s="1" t="s">
        <v>22</v>
      </c>
      <c r="E2484" s="2">
        <v>4</v>
      </c>
      <c r="F2484" s="1" t="s">
        <v>2293</v>
      </c>
      <c r="H2484" s="1" t="s">
        <v>15</v>
      </c>
      <c r="I2484" s="1" t="s">
        <v>15</v>
      </c>
      <c r="J2484" s="1" t="s">
        <v>15</v>
      </c>
      <c r="K2484" s="1" t="s">
        <v>15</v>
      </c>
      <c r="L2484" s="1" t="s">
        <v>15</v>
      </c>
      <c r="R2484" s="2" t="s">
        <v>4439</v>
      </c>
      <c r="S2484" s="5" t="str">
        <f t="shared" si="44"/>
        <v>ORB</v>
      </c>
      <c r="T2484" s="5"/>
    </row>
    <row r="2485" spans="1:20" x14ac:dyDescent="0.3">
      <c r="A2485" s="1" t="s">
        <v>3637</v>
      </c>
      <c r="B2485" s="1" t="s">
        <v>2032</v>
      </c>
      <c r="C2485" s="1" t="s">
        <v>3425</v>
      </c>
      <c r="D2485" s="1" t="s">
        <v>22</v>
      </c>
      <c r="E2485" s="2">
        <v>4</v>
      </c>
      <c r="F2485" s="1" t="s">
        <v>2293</v>
      </c>
      <c r="H2485" s="1" t="s">
        <v>15</v>
      </c>
      <c r="I2485" s="1" t="s">
        <v>15</v>
      </c>
      <c r="J2485" s="1" t="s">
        <v>15</v>
      </c>
      <c r="K2485" s="1" t="s">
        <v>15</v>
      </c>
      <c r="L2485" s="1" t="s">
        <v>15</v>
      </c>
      <c r="R2485" s="2" t="s">
        <v>4439</v>
      </c>
      <c r="S2485" s="5" t="str">
        <f t="shared" si="44"/>
        <v>ORB</v>
      </c>
      <c r="T2485" s="5"/>
    </row>
    <row r="2486" spans="1:20" x14ac:dyDescent="0.3">
      <c r="A2486" s="1" t="s">
        <v>3638</v>
      </c>
      <c r="B2486" s="1" t="s">
        <v>2004</v>
      </c>
      <c r="C2486" s="1" t="s">
        <v>3425</v>
      </c>
      <c r="D2486" s="1" t="s">
        <v>22</v>
      </c>
      <c r="E2486" s="2">
        <v>4</v>
      </c>
      <c r="F2486" s="1" t="s">
        <v>2293</v>
      </c>
      <c r="H2486" s="1" t="s">
        <v>15</v>
      </c>
      <c r="I2486" s="1" t="s">
        <v>15</v>
      </c>
      <c r="J2486" s="1" t="s">
        <v>15</v>
      </c>
      <c r="K2486" s="1" t="s">
        <v>15</v>
      </c>
      <c r="L2486" s="1" t="s">
        <v>15</v>
      </c>
      <c r="R2486" s="2" t="s">
        <v>4439</v>
      </c>
      <c r="S2486" s="5" t="str">
        <f t="shared" si="44"/>
        <v>ORB</v>
      </c>
      <c r="T2486" s="5"/>
    </row>
    <row r="2487" spans="1:20" x14ac:dyDescent="0.3">
      <c r="A2487" s="1" t="s">
        <v>3639</v>
      </c>
      <c r="B2487" s="1" t="s">
        <v>2007</v>
      </c>
      <c r="C2487" s="1" t="s">
        <v>3425</v>
      </c>
      <c r="D2487" s="1" t="s">
        <v>22</v>
      </c>
      <c r="E2487" s="2">
        <v>4</v>
      </c>
      <c r="F2487" s="1" t="s">
        <v>2293</v>
      </c>
      <c r="H2487" s="1" t="s">
        <v>15</v>
      </c>
      <c r="I2487" s="1" t="s">
        <v>15</v>
      </c>
      <c r="J2487" s="1" t="s">
        <v>15</v>
      </c>
      <c r="K2487" s="1" t="s">
        <v>15</v>
      </c>
      <c r="L2487" s="1" t="s">
        <v>15</v>
      </c>
      <c r="R2487" s="2" t="s">
        <v>4439</v>
      </c>
      <c r="S2487" s="5" t="str">
        <f t="shared" si="44"/>
        <v>ORB</v>
      </c>
      <c r="T2487" s="5"/>
    </row>
    <row r="2488" spans="1:20" x14ac:dyDescent="0.3">
      <c r="A2488" s="1" t="s">
        <v>3640</v>
      </c>
      <c r="B2488" s="1" t="s">
        <v>2010</v>
      </c>
      <c r="C2488" s="1" t="s">
        <v>3425</v>
      </c>
      <c r="D2488" s="1" t="s">
        <v>22</v>
      </c>
      <c r="E2488" s="2">
        <v>4</v>
      </c>
      <c r="F2488" s="1" t="s">
        <v>2293</v>
      </c>
      <c r="H2488" s="1" t="s">
        <v>15</v>
      </c>
      <c r="I2488" s="1" t="s">
        <v>15</v>
      </c>
      <c r="J2488" s="1" t="s">
        <v>15</v>
      </c>
      <c r="K2488" s="1" t="s">
        <v>15</v>
      </c>
      <c r="L2488" s="1" t="s">
        <v>15</v>
      </c>
      <c r="R2488" s="2" t="s">
        <v>4439</v>
      </c>
      <c r="S2488" s="5" t="str">
        <f t="shared" si="44"/>
        <v>ORB</v>
      </c>
      <c r="T2488" s="5"/>
    </row>
    <row r="2489" spans="1:20" x14ac:dyDescent="0.3">
      <c r="A2489" s="1" t="s">
        <v>3641</v>
      </c>
      <c r="B2489" s="1" t="s">
        <v>2013</v>
      </c>
      <c r="C2489" s="1" t="s">
        <v>3425</v>
      </c>
      <c r="D2489" s="1" t="s">
        <v>22</v>
      </c>
      <c r="E2489" s="2">
        <v>4</v>
      </c>
      <c r="F2489" s="1" t="s">
        <v>2293</v>
      </c>
      <c r="H2489" s="1" t="s">
        <v>15</v>
      </c>
      <c r="I2489" s="1" t="s">
        <v>15</v>
      </c>
      <c r="J2489" s="1" t="s">
        <v>15</v>
      </c>
      <c r="K2489" s="1" t="s">
        <v>15</v>
      </c>
      <c r="L2489" s="1" t="s">
        <v>15</v>
      </c>
      <c r="R2489" s="2" t="s">
        <v>4439</v>
      </c>
      <c r="S2489" s="5" t="str">
        <f t="shared" si="44"/>
        <v>ORB</v>
      </c>
      <c r="T2489" s="5"/>
    </row>
    <row r="2490" spans="1:20" x14ac:dyDescent="0.3">
      <c r="A2490" s="1" t="s">
        <v>3642</v>
      </c>
      <c r="B2490" s="1" t="s">
        <v>2016</v>
      </c>
      <c r="C2490" s="1" t="s">
        <v>3425</v>
      </c>
      <c r="D2490" s="1" t="s">
        <v>22</v>
      </c>
      <c r="E2490" s="2">
        <v>4</v>
      </c>
      <c r="F2490" s="1" t="s">
        <v>2293</v>
      </c>
      <c r="H2490" s="1" t="s">
        <v>15</v>
      </c>
      <c r="I2490" s="1" t="s">
        <v>15</v>
      </c>
      <c r="J2490" s="1" t="s">
        <v>15</v>
      </c>
      <c r="K2490" s="1" t="s">
        <v>15</v>
      </c>
      <c r="L2490" s="1" t="s">
        <v>15</v>
      </c>
      <c r="R2490" s="2" t="s">
        <v>4439</v>
      </c>
      <c r="S2490" s="5" t="str">
        <f t="shared" si="44"/>
        <v>ORB</v>
      </c>
      <c r="T2490" s="5"/>
    </row>
    <row r="2491" spans="1:20" x14ac:dyDescent="0.3">
      <c r="A2491" s="1" t="s">
        <v>3643</v>
      </c>
      <c r="B2491" s="1" t="s">
        <v>2019</v>
      </c>
      <c r="C2491" s="1" t="s">
        <v>3425</v>
      </c>
      <c r="D2491" s="1" t="s">
        <v>22</v>
      </c>
      <c r="E2491" s="2">
        <v>4</v>
      </c>
      <c r="F2491" s="1" t="s">
        <v>2293</v>
      </c>
      <c r="H2491" s="1" t="s">
        <v>15</v>
      </c>
      <c r="I2491" s="1" t="s">
        <v>15</v>
      </c>
      <c r="J2491" s="1" t="s">
        <v>15</v>
      </c>
      <c r="K2491" s="1" t="s">
        <v>15</v>
      </c>
      <c r="L2491" s="1" t="s">
        <v>15</v>
      </c>
      <c r="R2491" s="2" t="s">
        <v>4439</v>
      </c>
      <c r="S2491" s="5" t="str">
        <f t="shared" si="44"/>
        <v>ORB</v>
      </c>
      <c r="T2491" s="5"/>
    </row>
    <row r="2492" spans="1:20" x14ac:dyDescent="0.3">
      <c r="A2492" s="1" t="s">
        <v>3644</v>
      </c>
      <c r="B2492" s="1" t="s">
        <v>2035</v>
      </c>
      <c r="C2492" s="1" t="s">
        <v>3425</v>
      </c>
      <c r="D2492" s="1" t="s">
        <v>22</v>
      </c>
      <c r="E2492" s="2">
        <v>4</v>
      </c>
      <c r="F2492" s="1" t="s">
        <v>2293</v>
      </c>
      <c r="H2492" s="1" t="s">
        <v>15</v>
      </c>
      <c r="I2492" s="1" t="s">
        <v>15</v>
      </c>
      <c r="J2492" s="1" t="s">
        <v>15</v>
      </c>
      <c r="K2492" s="1" t="s">
        <v>15</v>
      </c>
      <c r="L2492" s="1" t="s">
        <v>15</v>
      </c>
      <c r="R2492" s="2" t="s">
        <v>4439</v>
      </c>
      <c r="S2492" s="5" t="str">
        <f t="shared" si="44"/>
        <v>ORB</v>
      </c>
      <c r="T2492" s="5"/>
    </row>
    <row r="2493" spans="1:20" x14ac:dyDescent="0.3">
      <c r="A2493" s="1" t="s">
        <v>3645</v>
      </c>
      <c r="B2493" s="1" t="s">
        <v>2022</v>
      </c>
      <c r="C2493" s="1" t="s">
        <v>3425</v>
      </c>
      <c r="D2493" s="1" t="s">
        <v>22</v>
      </c>
      <c r="E2493" s="2">
        <v>4</v>
      </c>
      <c r="F2493" s="1" t="s">
        <v>2293</v>
      </c>
      <c r="H2493" s="1" t="s">
        <v>15</v>
      </c>
      <c r="I2493" s="1" t="s">
        <v>15</v>
      </c>
      <c r="J2493" s="1" t="s">
        <v>15</v>
      </c>
      <c r="K2493" s="1" t="s">
        <v>15</v>
      </c>
      <c r="L2493" s="1" t="s">
        <v>15</v>
      </c>
      <c r="R2493" s="2" t="s">
        <v>4439</v>
      </c>
      <c r="S2493" s="5" t="str">
        <f t="shared" si="44"/>
        <v>ORB</v>
      </c>
      <c r="T2493" s="5"/>
    </row>
    <row r="2494" spans="1:20" x14ac:dyDescent="0.3">
      <c r="A2494" s="1" t="s">
        <v>3646</v>
      </c>
      <c r="B2494" s="1" t="s">
        <v>1891</v>
      </c>
      <c r="C2494" s="1" t="s">
        <v>3425</v>
      </c>
      <c r="D2494" s="1" t="s">
        <v>22</v>
      </c>
      <c r="E2494" s="2">
        <v>4</v>
      </c>
      <c r="F2494" s="1" t="s">
        <v>2293</v>
      </c>
      <c r="H2494" s="1" t="s">
        <v>15</v>
      </c>
      <c r="I2494" s="1" t="s">
        <v>15</v>
      </c>
      <c r="J2494" s="1" t="s">
        <v>15</v>
      </c>
      <c r="K2494" s="1" t="s">
        <v>15</v>
      </c>
      <c r="L2494" s="1" t="s">
        <v>15</v>
      </c>
      <c r="R2494" s="2" t="s">
        <v>4439</v>
      </c>
      <c r="S2494" s="5" t="str">
        <f t="shared" si="44"/>
        <v>ORB</v>
      </c>
      <c r="T2494" s="5"/>
    </row>
    <row r="2495" spans="1:20" x14ac:dyDescent="0.3">
      <c r="A2495" s="1" t="s">
        <v>3647</v>
      </c>
      <c r="B2495" s="1" t="s">
        <v>2030</v>
      </c>
      <c r="C2495" s="1" t="s">
        <v>3425</v>
      </c>
      <c r="D2495" s="1" t="s">
        <v>15</v>
      </c>
      <c r="E2495" s="2">
        <v>3</v>
      </c>
      <c r="F2495" s="1" t="s">
        <v>2293</v>
      </c>
      <c r="H2495" s="1" t="s">
        <v>15</v>
      </c>
      <c r="I2495" s="1" t="s">
        <v>15</v>
      </c>
      <c r="J2495" s="1" t="s">
        <v>15</v>
      </c>
      <c r="K2495" s="1" t="s">
        <v>15</v>
      </c>
      <c r="L2495" s="1" t="s">
        <v>15</v>
      </c>
      <c r="R2495" s="2" t="s">
        <v>4439</v>
      </c>
      <c r="S2495" s="5" t="str">
        <f t="shared" si="44"/>
        <v>ORB</v>
      </c>
      <c r="T2495" s="5"/>
    </row>
    <row r="2496" spans="1:20" x14ac:dyDescent="0.3">
      <c r="A2496" s="1" t="s">
        <v>3648</v>
      </c>
      <c r="B2496" s="1" t="s">
        <v>2032</v>
      </c>
      <c r="C2496" s="1" t="s">
        <v>3425</v>
      </c>
      <c r="D2496" s="1" t="s">
        <v>22</v>
      </c>
      <c r="E2496" s="2">
        <v>4</v>
      </c>
      <c r="F2496" s="1" t="s">
        <v>2293</v>
      </c>
      <c r="H2496" s="1" t="s">
        <v>15</v>
      </c>
      <c r="I2496" s="1" t="s">
        <v>15</v>
      </c>
      <c r="J2496" s="1" t="s">
        <v>15</v>
      </c>
      <c r="K2496" s="1" t="s">
        <v>15</v>
      </c>
      <c r="L2496" s="1" t="s">
        <v>15</v>
      </c>
      <c r="R2496" s="2" t="s">
        <v>4439</v>
      </c>
      <c r="S2496" s="5" t="str">
        <f t="shared" si="44"/>
        <v>ORB</v>
      </c>
      <c r="T2496" s="5"/>
    </row>
    <row r="2497" spans="1:20" x14ac:dyDescent="0.3">
      <c r="A2497" s="1" t="s">
        <v>3649</v>
      </c>
      <c r="B2497" s="1" t="s">
        <v>2035</v>
      </c>
      <c r="C2497" s="1" t="s">
        <v>3425</v>
      </c>
      <c r="D2497" s="1" t="s">
        <v>22</v>
      </c>
      <c r="E2497" s="2">
        <v>4</v>
      </c>
      <c r="F2497" s="1" t="s">
        <v>2293</v>
      </c>
      <c r="H2497" s="1" t="s">
        <v>15</v>
      </c>
      <c r="I2497" s="1" t="s">
        <v>15</v>
      </c>
      <c r="J2497" s="1" t="s">
        <v>15</v>
      </c>
      <c r="K2497" s="1" t="s">
        <v>15</v>
      </c>
      <c r="L2497" s="1" t="s">
        <v>15</v>
      </c>
      <c r="R2497" s="2" t="s">
        <v>4439</v>
      </c>
      <c r="S2497" s="5" t="str">
        <f t="shared" si="44"/>
        <v>ORB</v>
      </c>
      <c r="T2497" s="5"/>
    </row>
    <row r="2498" spans="1:20" x14ac:dyDescent="0.3">
      <c r="A2498" s="1" t="s">
        <v>3650</v>
      </c>
      <c r="B2498" s="1" t="s">
        <v>2038</v>
      </c>
      <c r="C2498" s="1" t="s">
        <v>3425</v>
      </c>
      <c r="D2498" s="1" t="s">
        <v>15</v>
      </c>
      <c r="E2498" s="2">
        <v>3</v>
      </c>
      <c r="F2498" s="1" t="s">
        <v>2293</v>
      </c>
      <c r="H2498" s="1" t="s">
        <v>15</v>
      </c>
      <c r="I2498" s="1" t="s">
        <v>15</v>
      </c>
      <c r="J2498" s="1" t="s">
        <v>15</v>
      </c>
      <c r="K2498" s="1" t="s">
        <v>15</v>
      </c>
      <c r="L2498" s="1" t="s">
        <v>15</v>
      </c>
      <c r="R2498" s="2" t="s">
        <v>4439</v>
      </c>
      <c r="S2498" s="5" t="str">
        <f t="shared" si="44"/>
        <v>ORB</v>
      </c>
      <c r="T2498" s="5"/>
    </row>
    <row r="2499" spans="1:20" x14ac:dyDescent="0.3">
      <c r="A2499" s="1" t="s">
        <v>3651</v>
      </c>
      <c r="B2499" s="1" t="s">
        <v>2041</v>
      </c>
      <c r="C2499" s="1" t="s">
        <v>3425</v>
      </c>
      <c r="D2499" s="1" t="s">
        <v>22</v>
      </c>
      <c r="E2499" s="2">
        <v>4</v>
      </c>
      <c r="F2499" s="1" t="s">
        <v>2293</v>
      </c>
      <c r="H2499" s="1" t="s">
        <v>15</v>
      </c>
      <c r="I2499" s="1" t="s">
        <v>15</v>
      </c>
      <c r="J2499" s="1" t="s">
        <v>15</v>
      </c>
      <c r="K2499" s="1" t="s">
        <v>15</v>
      </c>
      <c r="L2499" s="1" t="s">
        <v>15</v>
      </c>
      <c r="R2499" s="2" t="s">
        <v>4439</v>
      </c>
      <c r="S2499" s="5" t="str">
        <f t="shared" si="44"/>
        <v>ORB</v>
      </c>
      <c r="T2499" s="5"/>
    </row>
    <row r="2500" spans="1:20" x14ac:dyDescent="0.3">
      <c r="A2500" s="1" t="s">
        <v>3652</v>
      </c>
      <c r="B2500" s="1" t="s">
        <v>3653</v>
      </c>
      <c r="C2500" s="1" t="s">
        <v>3425</v>
      </c>
      <c r="D2500" s="1" t="s">
        <v>15</v>
      </c>
      <c r="E2500" s="2">
        <v>2</v>
      </c>
      <c r="F2500" s="1" t="s">
        <v>2293</v>
      </c>
      <c r="H2500" s="1" t="s">
        <v>15</v>
      </c>
      <c r="I2500" s="1" t="s">
        <v>15</v>
      </c>
      <c r="J2500" s="1" t="s">
        <v>15</v>
      </c>
      <c r="K2500" s="1" t="s">
        <v>15</v>
      </c>
      <c r="L2500" s="1" t="s">
        <v>15</v>
      </c>
      <c r="R2500" s="2" t="s">
        <v>4439</v>
      </c>
      <c r="S2500" s="5" t="str">
        <f t="shared" si="44"/>
        <v>ORB</v>
      </c>
      <c r="T2500" s="5"/>
    </row>
    <row r="2501" spans="1:20" x14ac:dyDescent="0.3">
      <c r="A2501" s="1" t="s">
        <v>3654</v>
      </c>
      <c r="B2501" s="1" t="s">
        <v>812</v>
      </c>
      <c r="C2501" s="1" t="s">
        <v>3425</v>
      </c>
      <c r="D2501" s="1" t="s">
        <v>15</v>
      </c>
      <c r="E2501" s="2">
        <v>3</v>
      </c>
      <c r="F2501" s="1" t="s">
        <v>2293</v>
      </c>
      <c r="H2501" s="1" t="s">
        <v>15</v>
      </c>
      <c r="I2501" s="1" t="s">
        <v>15</v>
      </c>
      <c r="J2501" s="1" t="s">
        <v>15</v>
      </c>
      <c r="K2501" s="1" t="s">
        <v>15</v>
      </c>
      <c r="L2501" s="1" t="s">
        <v>15</v>
      </c>
      <c r="R2501" s="2" t="s">
        <v>4439</v>
      </c>
      <c r="S2501" s="5" t="str">
        <f t="shared" si="44"/>
        <v>ORB</v>
      </c>
      <c r="T2501" s="5"/>
    </row>
    <row r="2502" spans="1:20" x14ac:dyDescent="0.3">
      <c r="A2502" s="1" t="s">
        <v>3655</v>
      </c>
      <c r="B2502" s="1" t="s">
        <v>1848</v>
      </c>
      <c r="C2502" s="1" t="s">
        <v>3425</v>
      </c>
      <c r="D2502" s="1" t="s">
        <v>22</v>
      </c>
      <c r="E2502" s="2">
        <v>4</v>
      </c>
      <c r="F2502" s="1" t="s">
        <v>2293</v>
      </c>
      <c r="H2502" s="1" t="s">
        <v>15</v>
      </c>
      <c r="I2502" s="1" t="s">
        <v>15</v>
      </c>
      <c r="J2502" s="1" t="s">
        <v>15</v>
      </c>
      <c r="K2502" s="1" t="s">
        <v>15</v>
      </c>
      <c r="L2502" s="1" t="s">
        <v>15</v>
      </c>
      <c r="R2502" s="2" t="s">
        <v>4439</v>
      </c>
      <c r="S2502" s="5" t="str">
        <f t="shared" si="44"/>
        <v>ORB</v>
      </c>
      <c r="T2502" s="5"/>
    </row>
    <row r="2503" spans="1:20" x14ac:dyDescent="0.3">
      <c r="A2503" s="1" t="s">
        <v>3656</v>
      </c>
      <c r="B2503" s="1" t="s">
        <v>1855</v>
      </c>
      <c r="C2503" s="1" t="s">
        <v>3425</v>
      </c>
      <c r="D2503" s="1" t="s">
        <v>22</v>
      </c>
      <c r="E2503" s="2">
        <v>4</v>
      </c>
      <c r="F2503" s="1" t="s">
        <v>2293</v>
      </c>
      <c r="H2503" s="1" t="s">
        <v>15</v>
      </c>
      <c r="I2503" s="1" t="s">
        <v>15</v>
      </c>
      <c r="J2503" s="1" t="s">
        <v>15</v>
      </c>
      <c r="K2503" s="1" t="s">
        <v>15</v>
      </c>
      <c r="L2503" s="1" t="s">
        <v>15</v>
      </c>
      <c r="R2503" s="2" t="s">
        <v>4439</v>
      </c>
      <c r="S2503" s="5" t="str">
        <f t="shared" si="44"/>
        <v>ORB</v>
      </c>
      <c r="T2503" s="5"/>
    </row>
    <row r="2504" spans="1:20" x14ac:dyDescent="0.3">
      <c r="A2504" s="1" t="s">
        <v>3657</v>
      </c>
      <c r="B2504" s="1" t="s">
        <v>1858</v>
      </c>
      <c r="C2504" s="1" t="s">
        <v>3425</v>
      </c>
      <c r="D2504" s="1" t="s">
        <v>22</v>
      </c>
      <c r="E2504" s="2">
        <v>4</v>
      </c>
      <c r="F2504" s="1" t="s">
        <v>2293</v>
      </c>
      <c r="H2504" s="1" t="s">
        <v>15</v>
      </c>
      <c r="I2504" s="1" t="s">
        <v>15</v>
      </c>
      <c r="J2504" s="1" t="s">
        <v>15</v>
      </c>
      <c r="K2504" s="1" t="s">
        <v>15</v>
      </c>
      <c r="L2504" s="1" t="s">
        <v>15</v>
      </c>
      <c r="R2504" s="2" t="s">
        <v>4439</v>
      </c>
      <c r="S2504" s="5" t="str">
        <f t="shared" si="44"/>
        <v>ORB</v>
      </c>
      <c r="T2504" s="5"/>
    </row>
    <row r="2505" spans="1:20" x14ac:dyDescent="0.3">
      <c r="A2505" s="1" t="s">
        <v>3658</v>
      </c>
      <c r="B2505" s="1" t="s">
        <v>1861</v>
      </c>
      <c r="C2505" s="1" t="s">
        <v>3425</v>
      </c>
      <c r="D2505" s="1" t="s">
        <v>22</v>
      </c>
      <c r="E2505" s="2">
        <v>4</v>
      </c>
      <c r="F2505" s="1" t="s">
        <v>2293</v>
      </c>
      <c r="H2505" s="1" t="s">
        <v>15</v>
      </c>
      <c r="I2505" s="1" t="s">
        <v>15</v>
      </c>
      <c r="J2505" s="1" t="s">
        <v>15</v>
      </c>
      <c r="K2505" s="1" t="s">
        <v>15</v>
      </c>
      <c r="L2505" s="1" t="s">
        <v>15</v>
      </c>
      <c r="R2505" s="2" t="s">
        <v>4439</v>
      </c>
      <c r="S2505" s="5" t="str">
        <f t="shared" si="44"/>
        <v>ORB</v>
      </c>
      <c r="T2505" s="5"/>
    </row>
    <row r="2506" spans="1:20" x14ac:dyDescent="0.3">
      <c r="A2506" s="1" t="s">
        <v>3659</v>
      </c>
      <c r="B2506" s="1" t="s">
        <v>1864</v>
      </c>
      <c r="C2506" s="1" t="s">
        <v>3425</v>
      </c>
      <c r="D2506" s="1" t="s">
        <v>22</v>
      </c>
      <c r="E2506" s="2">
        <v>4</v>
      </c>
      <c r="F2506" s="1" t="s">
        <v>2293</v>
      </c>
      <c r="H2506" s="1" t="s">
        <v>15</v>
      </c>
      <c r="I2506" s="1" t="s">
        <v>15</v>
      </c>
      <c r="J2506" s="1" t="s">
        <v>15</v>
      </c>
      <c r="K2506" s="1" t="s">
        <v>15</v>
      </c>
      <c r="L2506" s="1" t="s">
        <v>15</v>
      </c>
      <c r="R2506" s="2" t="s">
        <v>4439</v>
      </c>
      <c r="S2506" s="5" t="str">
        <f t="shared" si="44"/>
        <v>ORB</v>
      </c>
      <c r="T2506" s="5"/>
    </row>
    <row r="2507" spans="1:20" x14ac:dyDescent="0.3">
      <c r="A2507" s="1" t="s">
        <v>3660</v>
      </c>
      <c r="B2507" s="1" t="s">
        <v>1867</v>
      </c>
      <c r="C2507" s="1" t="s">
        <v>3425</v>
      </c>
      <c r="D2507" s="1" t="s">
        <v>22</v>
      </c>
      <c r="E2507" s="2">
        <v>4</v>
      </c>
      <c r="F2507" s="1" t="s">
        <v>2293</v>
      </c>
      <c r="H2507" s="1" t="s">
        <v>15</v>
      </c>
      <c r="I2507" s="1" t="s">
        <v>15</v>
      </c>
      <c r="J2507" s="1" t="s">
        <v>15</v>
      </c>
      <c r="K2507" s="1" t="s">
        <v>15</v>
      </c>
      <c r="L2507" s="1" t="s">
        <v>15</v>
      </c>
      <c r="R2507" s="2" t="s">
        <v>4439</v>
      </c>
      <c r="S2507" s="5" t="str">
        <f t="shared" ref="S2507:S2570" si="45">+F2507</f>
        <v>ORB</v>
      </c>
      <c r="T2507" s="5"/>
    </row>
    <row r="2508" spans="1:20" x14ac:dyDescent="0.3">
      <c r="A2508" s="1" t="s">
        <v>3661</v>
      </c>
      <c r="B2508" s="1" t="s">
        <v>1873</v>
      </c>
      <c r="C2508" s="1" t="s">
        <v>3425</v>
      </c>
      <c r="D2508" s="1" t="s">
        <v>22</v>
      </c>
      <c r="E2508" s="2">
        <v>4</v>
      </c>
      <c r="F2508" s="1" t="s">
        <v>2293</v>
      </c>
      <c r="H2508" s="1" t="s">
        <v>15</v>
      </c>
      <c r="I2508" s="1" t="s">
        <v>15</v>
      </c>
      <c r="J2508" s="1" t="s">
        <v>15</v>
      </c>
      <c r="K2508" s="1" t="s">
        <v>15</v>
      </c>
      <c r="L2508" s="1" t="s">
        <v>15</v>
      </c>
      <c r="R2508" s="2" t="s">
        <v>4439</v>
      </c>
      <c r="S2508" s="5" t="str">
        <f t="shared" si="45"/>
        <v>ORB</v>
      </c>
      <c r="T2508" s="5"/>
    </row>
    <row r="2509" spans="1:20" x14ac:dyDescent="0.3">
      <c r="A2509" s="1" t="s">
        <v>3662</v>
      </c>
      <c r="B2509" s="1" t="s">
        <v>1876</v>
      </c>
      <c r="C2509" s="1" t="s">
        <v>3425</v>
      </c>
      <c r="D2509" s="1" t="s">
        <v>22</v>
      </c>
      <c r="E2509" s="2">
        <v>4</v>
      </c>
      <c r="F2509" s="1" t="s">
        <v>2293</v>
      </c>
      <c r="H2509" s="1" t="s">
        <v>15</v>
      </c>
      <c r="I2509" s="1" t="s">
        <v>15</v>
      </c>
      <c r="J2509" s="1" t="s">
        <v>15</v>
      </c>
      <c r="K2509" s="1" t="s">
        <v>15</v>
      </c>
      <c r="L2509" s="1" t="s">
        <v>15</v>
      </c>
      <c r="R2509" s="2" t="s">
        <v>4439</v>
      </c>
      <c r="S2509" s="5" t="str">
        <f t="shared" si="45"/>
        <v>ORB</v>
      </c>
      <c r="T2509" s="5"/>
    </row>
    <row r="2510" spans="1:20" x14ac:dyDescent="0.3">
      <c r="A2510" s="1" t="s">
        <v>3663</v>
      </c>
      <c r="B2510" s="1" t="s">
        <v>1879</v>
      </c>
      <c r="C2510" s="1" t="s">
        <v>3425</v>
      </c>
      <c r="D2510" s="1" t="s">
        <v>22</v>
      </c>
      <c r="E2510" s="2">
        <v>4</v>
      </c>
      <c r="F2510" s="1" t="s">
        <v>2293</v>
      </c>
      <c r="H2510" s="1" t="s">
        <v>15</v>
      </c>
      <c r="I2510" s="1" t="s">
        <v>15</v>
      </c>
      <c r="J2510" s="1" t="s">
        <v>15</v>
      </c>
      <c r="K2510" s="1" t="s">
        <v>15</v>
      </c>
      <c r="L2510" s="1" t="s">
        <v>15</v>
      </c>
      <c r="R2510" s="2" t="s">
        <v>4439</v>
      </c>
      <c r="S2510" s="5" t="str">
        <f t="shared" si="45"/>
        <v>ORB</v>
      </c>
      <c r="T2510" s="5"/>
    </row>
    <row r="2511" spans="1:20" x14ac:dyDescent="0.3">
      <c r="A2511" s="1" t="s">
        <v>3664</v>
      </c>
      <c r="B2511" s="1" t="s">
        <v>1882</v>
      </c>
      <c r="C2511" s="1" t="s">
        <v>3425</v>
      </c>
      <c r="D2511" s="1" t="s">
        <v>22</v>
      </c>
      <c r="E2511" s="2">
        <v>4</v>
      </c>
      <c r="F2511" s="1" t="s">
        <v>2293</v>
      </c>
      <c r="H2511" s="1" t="s">
        <v>15</v>
      </c>
      <c r="I2511" s="1" t="s">
        <v>15</v>
      </c>
      <c r="J2511" s="1" t="s">
        <v>15</v>
      </c>
      <c r="K2511" s="1" t="s">
        <v>15</v>
      </c>
      <c r="L2511" s="1" t="s">
        <v>15</v>
      </c>
      <c r="R2511" s="2" t="s">
        <v>4439</v>
      </c>
      <c r="S2511" s="5" t="str">
        <f t="shared" si="45"/>
        <v>ORB</v>
      </c>
      <c r="T2511" s="5"/>
    </row>
    <row r="2512" spans="1:20" x14ac:dyDescent="0.3">
      <c r="A2512" s="1" t="s">
        <v>3665</v>
      </c>
      <c r="B2512" s="1" t="s">
        <v>1885</v>
      </c>
      <c r="C2512" s="1" t="s">
        <v>3425</v>
      </c>
      <c r="D2512" s="1" t="s">
        <v>22</v>
      </c>
      <c r="E2512" s="2">
        <v>4</v>
      </c>
      <c r="F2512" s="1" t="s">
        <v>2293</v>
      </c>
      <c r="H2512" s="1" t="s">
        <v>15</v>
      </c>
      <c r="I2512" s="1" t="s">
        <v>15</v>
      </c>
      <c r="J2512" s="1" t="s">
        <v>15</v>
      </c>
      <c r="K2512" s="1" t="s">
        <v>15</v>
      </c>
      <c r="L2512" s="1" t="s">
        <v>15</v>
      </c>
      <c r="R2512" s="2" t="s">
        <v>4439</v>
      </c>
      <c r="S2512" s="5" t="str">
        <f t="shared" si="45"/>
        <v>ORB</v>
      </c>
      <c r="T2512" s="5"/>
    </row>
    <row r="2513" spans="1:20" x14ac:dyDescent="0.3">
      <c r="A2513" s="1" t="s">
        <v>3666</v>
      </c>
      <c r="B2513" s="1" t="s">
        <v>1888</v>
      </c>
      <c r="C2513" s="1" t="s">
        <v>3425</v>
      </c>
      <c r="D2513" s="1" t="s">
        <v>22</v>
      </c>
      <c r="E2513" s="2">
        <v>4</v>
      </c>
      <c r="F2513" s="1" t="s">
        <v>2293</v>
      </c>
      <c r="H2513" s="1" t="s">
        <v>15</v>
      </c>
      <c r="I2513" s="1" t="s">
        <v>15</v>
      </c>
      <c r="J2513" s="1" t="s">
        <v>15</v>
      </c>
      <c r="K2513" s="1" t="s">
        <v>15</v>
      </c>
      <c r="L2513" s="1" t="s">
        <v>15</v>
      </c>
      <c r="R2513" s="2" t="s">
        <v>4439</v>
      </c>
      <c r="S2513" s="5" t="str">
        <f t="shared" si="45"/>
        <v>ORB</v>
      </c>
      <c r="T2513" s="5"/>
    </row>
    <row r="2514" spans="1:20" x14ac:dyDescent="0.3">
      <c r="A2514" s="1" t="s">
        <v>3667</v>
      </c>
      <c r="B2514" s="1" t="s">
        <v>1891</v>
      </c>
      <c r="C2514" s="1" t="s">
        <v>3425</v>
      </c>
      <c r="D2514" s="1" t="s">
        <v>22</v>
      </c>
      <c r="E2514" s="2">
        <v>4</v>
      </c>
      <c r="F2514" s="1" t="s">
        <v>2293</v>
      </c>
      <c r="H2514" s="1" t="s">
        <v>15</v>
      </c>
      <c r="I2514" s="1" t="s">
        <v>15</v>
      </c>
      <c r="J2514" s="1" t="s">
        <v>15</v>
      </c>
      <c r="K2514" s="1" t="s">
        <v>15</v>
      </c>
      <c r="L2514" s="1" t="s">
        <v>15</v>
      </c>
      <c r="R2514" s="2" t="s">
        <v>4439</v>
      </c>
      <c r="S2514" s="5" t="str">
        <f t="shared" si="45"/>
        <v>ORB</v>
      </c>
      <c r="T2514" s="5"/>
    </row>
    <row r="2515" spans="1:20" x14ac:dyDescent="0.3">
      <c r="A2515" s="1" t="s">
        <v>3668</v>
      </c>
      <c r="B2515" s="1" t="s">
        <v>816</v>
      </c>
      <c r="C2515" s="1" t="s">
        <v>3425</v>
      </c>
      <c r="D2515" s="1" t="s">
        <v>15</v>
      </c>
      <c r="E2515" s="2">
        <v>3</v>
      </c>
      <c r="F2515" s="1" t="s">
        <v>2293</v>
      </c>
      <c r="H2515" s="1" t="s">
        <v>15</v>
      </c>
      <c r="I2515" s="1" t="s">
        <v>15</v>
      </c>
      <c r="J2515" s="1" t="s">
        <v>15</v>
      </c>
      <c r="K2515" s="1" t="s">
        <v>15</v>
      </c>
      <c r="L2515" s="1" t="s">
        <v>15</v>
      </c>
      <c r="R2515" s="2" t="s">
        <v>4439</v>
      </c>
      <c r="S2515" s="5" t="str">
        <f t="shared" si="45"/>
        <v>ORB</v>
      </c>
      <c r="T2515" s="5"/>
    </row>
    <row r="2516" spans="1:20" x14ac:dyDescent="0.3">
      <c r="A2516" s="1" t="s">
        <v>3669</v>
      </c>
      <c r="B2516" s="1" t="s">
        <v>1895</v>
      </c>
      <c r="C2516" s="1" t="s">
        <v>3425</v>
      </c>
      <c r="D2516" s="1" t="s">
        <v>22</v>
      </c>
      <c r="E2516" s="2">
        <v>4</v>
      </c>
      <c r="F2516" s="1" t="s">
        <v>2293</v>
      </c>
      <c r="H2516" s="1" t="s">
        <v>15</v>
      </c>
      <c r="I2516" s="1" t="s">
        <v>15</v>
      </c>
      <c r="J2516" s="1" t="s">
        <v>15</v>
      </c>
      <c r="K2516" s="1" t="s">
        <v>15</v>
      </c>
      <c r="L2516" s="1" t="s">
        <v>15</v>
      </c>
      <c r="R2516" s="2" t="s">
        <v>4439</v>
      </c>
      <c r="S2516" s="5" t="str">
        <f t="shared" si="45"/>
        <v>ORB</v>
      </c>
      <c r="T2516" s="5"/>
    </row>
    <row r="2517" spans="1:20" x14ac:dyDescent="0.3">
      <c r="A2517" s="1" t="s">
        <v>3670</v>
      </c>
      <c r="B2517" s="1" t="s">
        <v>1898</v>
      </c>
      <c r="C2517" s="1" t="s">
        <v>3425</v>
      </c>
      <c r="D2517" s="1" t="s">
        <v>22</v>
      </c>
      <c r="E2517" s="2">
        <v>4</v>
      </c>
      <c r="F2517" s="1" t="s">
        <v>2293</v>
      </c>
      <c r="H2517" s="1" t="s">
        <v>15</v>
      </c>
      <c r="I2517" s="1" t="s">
        <v>15</v>
      </c>
      <c r="J2517" s="1" t="s">
        <v>15</v>
      </c>
      <c r="K2517" s="1" t="s">
        <v>15</v>
      </c>
      <c r="L2517" s="1" t="s">
        <v>15</v>
      </c>
      <c r="R2517" s="2" t="s">
        <v>4439</v>
      </c>
      <c r="S2517" s="5" t="str">
        <f t="shared" si="45"/>
        <v>ORB</v>
      </c>
      <c r="T2517" s="5"/>
    </row>
    <row r="2518" spans="1:20" x14ac:dyDescent="0.3">
      <c r="A2518" s="1" t="s">
        <v>3671</v>
      </c>
      <c r="B2518" s="1" t="s">
        <v>1901</v>
      </c>
      <c r="C2518" s="1" t="s">
        <v>3425</v>
      </c>
      <c r="D2518" s="1" t="s">
        <v>22</v>
      </c>
      <c r="E2518" s="2">
        <v>4</v>
      </c>
      <c r="F2518" s="1" t="s">
        <v>2293</v>
      </c>
      <c r="H2518" s="1" t="s">
        <v>15</v>
      </c>
      <c r="I2518" s="1" t="s">
        <v>15</v>
      </c>
      <c r="J2518" s="1" t="s">
        <v>15</v>
      </c>
      <c r="K2518" s="1" t="s">
        <v>15</v>
      </c>
      <c r="L2518" s="1" t="s">
        <v>15</v>
      </c>
      <c r="R2518" s="2" t="s">
        <v>4439</v>
      </c>
      <c r="S2518" s="5" t="str">
        <f t="shared" si="45"/>
        <v>ORB</v>
      </c>
      <c r="T2518" s="5"/>
    </row>
    <row r="2519" spans="1:20" x14ac:dyDescent="0.3">
      <c r="A2519" s="1" t="s">
        <v>3672</v>
      </c>
      <c r="B2519" s="1" t="s">
        <v>1904</v>
      </c>
      <c r="C2519" s="1" t="s">
        <v>3425</v>
      </c>
      <c r="D2519" s="1" t="s">
        <v>22</v>
      </c>
      <c r="E2519" s="2">
        <v>4</v>
      </c>
      <c r="F2519" s="1" t="s">
        <v>2293</v>
      </c>
      <c r="H2519" s="1" t="s">
        <v>15</v>
      </c>
      <c r="I2519" s="1" t="s">
        <v>15</v>
      </c>
      <c r="J2519" s="1" t="s">
        <v>15</v>
      </c>
      <c r="K2519" s="1" t="s">
        <v>15</v>
      </c>
      <c r="L2519" s="1" t="s">
        <v>15</v>
      </c>
      <c r="R2519" s="2" t="s">
        <v>4439</v>
      </c>
      <c r="S2519" s="5" t="str">
        <f t="shared" si="45"/>
        <v>ORB</v>
      </c>
      <c r="T2519" s="5"/>
    </row>
    <row r="2520" spans="1:20" x14ac:dyDescent="0.3">
      <c r="A2520" s="1" t="s">
        <v>3673</v>
      </c>
      <c r="B2520" s="1" t="s">
        <v>1907</v>
      </c>
      <c r="C2520" s="1" t="s">
        <v>3425</v>
      </c>
      <c r="D2520" s="1" t="s">
        <v>22</v>
      </c>
      <c r="E2520" s="2">
        <v>4</v>
      </c>
      <c r="F2520" s="1" t="s">
        <v>2293</v>
      </c>
      <c r="H2520" s="1" t="s">
        <v>15</v>
      </c>
      <c r="I2520" s="1" t="s">
        <v>15</v>
      </c>
      <c r="J2520" s="1" t="s">
        <v>15</v>
      </c>
      <c r="K2520" s="1" t="s">
        <v>15</v>
      </c>
      <c r="L2520" s="1" t="s">
        <v>15</v>
      </c>
      <c r="R2520" s="2" t="s">
        <v>4439</v>
      </c>
      <c r="S2520" s="5" t="str">
        <f t="shared" si="45"/>
        <v>ORB</v>
      </c>
      <c r="T2520" s="5"/>
    </row>
    <row r="2521" spans="1:20" x14ac:dyDescent="0.3">
      <c r="A2521" s="1" t="s">
        <v>3674</v>
      </c>
      <c r="B2521" s="1" t="s">
        <v>1910</v>
      </c>
      <c r="C2521" s="1" t="s">
        <v>3425</v>
      </c>
      <c r="D2521" s="1" t="s">
        <v>22</v>
      </c>
      <c r="E2521" s="2">
        <v>4</v>
      </c>
      <c r="F2521" s="1" t="s">
        <v>2293</v>
      </c>
      <c r="H2521" s="1" t="s">
        <v>15</v>
      </c>
      <c r="I2521" s="1" t="s">
        <v>15</v>
      </c>
      <c r="J2521" s="1" t="s">
        <v>15</v>
      </c>
      <c r="K2521" s="1" t="s">
        <v>15</v>
      </c>
      <c r="L2521" s="1" t="s">
        <v>15</v>
      </c>
      <c r="R2521" s="2" t="s">
        <v>4439</v>
      </c>
      <c r="S2521" s="5" t="str">
        <f t="shared" si="45"/>
        <v>ORB</v>
      </c>
      <c r="T2521" s="5"/>
    </row>
    <row r="2522" spans="1:20" x14ac:dyDescent="0.3">
      <c r="A2522" s="1" t="s">
        <v>3675</v>
      </c>
      <c r="B2522" s="1" t="s">
        <v>1913</v>
      </c>
      <c r="C2522" s="1" t="s">
        <v>3425</v>
      </c>
      <c r="D2522" s="1" t="s">
        <v>22</v>
      </c>
      <c r="E2522" s="2">
        <v>4</v>
      </c>
      <c r="F2522" s="1" t="s">
        <v>2293</v>
      </c>
      <c r="H2522" s="1" t="s">
        <v>15</v>
      </c>
      <c r="I2522" s="1" t="s">
        <v>15</v>
      </c>
      <c r="J2522" s="1" t="s">
        <v>15</v>
      </c>
      <c r="K2522" s="1" t="s">
        <v>15</v>
      </c>
      <c r="L2522" s="1" t="s">
        <v>15</v>
      </c>
      <c r="R2522" s="2" t="s">
        <v>4439</v>
      </c>
      <c r="S2522" s="5" t="str">
        <f t="shared" si="45"/>
        <v>ORB</v>
      </c>
      <c r="T2522" s="5"/>
    </row>
    <row r="2523" spans="1:20" x14ac:dyDescent="0.3">
      <c r="A2523" s="1" t="s">
        <v>3676</v>
      </c>
      <c r="B2523" s="1" t="s">
        <v>1916</v>
      </c>
      <c r="C2523" s="1" t="s">
        <v>3425</v>
      </c>
      <c r="D2523" s="1" t="s">
        <v>22</v>
      </c>
      <c r="E2523" s="2">
        <v>4</v>
      </c>
      <c r="F2523" s="1" t="s">
        <v>2293</v>
      </c>
      <c r="H2523" s="1" t="s">
        <v>15</v>
      </c>
      <c r="I2523" s="1" t="s">
        <v>15</v>
      </c>
      <c r="J2523" s="1" t="s">
        <v>15</v>
      </c>
      <c r="K2523" s="1" t="s">
        <v>15</v>
      </c>
      <c r="L2523" s="1" t="s">
        <v>15</v>
      </c>
      <c r="R2523" s="2" t="s">
        <v>4439</v>
      </c>
      <c r="S2523" s="5" t="str">
        <f t="shared" si="45"/>
        <v>ORB</v>
      </c>
      <c r="T2523" s="5"/>
    </row>
    <row r="2524" spans="1:20" x14ac:dyDescent="0.3">
      <c r="A2524" s="1" t="s">
        <v>3677</v>
      </c>
      <c r="B2524" s="1" t="s">
        <v>1919</v>
      </c>
      <c r="C2524" s="1" t="s">
        <v>3425</v>
      </c>
      <c r="D2524" s="1" t="s">
        <v>22</v>
      </c>
      <c r="E2524" s="2">
        <v>4</v>
      </c>
      <c r="F2524" s="1" t="s">
        <v>2293</v>
      </c>
      <c r="H2524" s="1" t="s">
        <v>15</v>
      </c>
      <c r="I2524" s="1" t="s">
        <v>15</v>
      </c>
      <c r="J2524" s="1" t="s">
        <v>15</v>
      </c>
      <c r="K2524" s="1" t="s">
        <v>15</v>
      </c>
      <c r="L2524" s="1" t="s">
        <v>15</v>
      </c>
      <c r="R2524" s="2" t="s">
        <v>4439</v>
      </c>
      <c r="S2524" s="5" t="str">
        <f t="shared" si="45"/>
        <v>ORB</v>
      </c>
      <c r="T2524" s="5"/>
    </row>
    <row r="2525" spans="1:20" x14ac:dyDescent="0.3">
      <c r="A2525" s="1" t="s">
        <v>3678</v>
      </c>
      <c r="B2525" s="1" t="s">
        <v>1922</v>
      </c>
      <c r="C2525" s="1" t="s">
        <v>3425</v>
      </c>
      <c r="D2525" s="1" t="s">
        <v>22</v>
      </c>
      <c r="E2525" s="2">
        <v>4</v>
      </c>
      <c r="F2525" s="1" t="s">
        <v>2293</v>
      </c>
      <c r="H2525" s="1" t="s">
        <v>15</v>
      </c>
      <c r="I2525" s="1" t="s">
        <v>15</v>
      </c>
      <c r="J2525" s="1" t="s">
        <v>15</v>
      </c>
      <c r="K2525" s="1" t="s">
        <v>15</v>
      </c>
      <c r="L2525" s="1" t="s">
        <v>15</v>
      </c>
      <c r="R2525" s="2" t="s">
        <v>4439</v>
      </c>
      <c r="S2525" s="5" t="str">
        <f t="shared" si="45"/>
        <v>ORB</v>
      </c>
      <c r="T2525" s="5"/>
    </row>
    <row r="2526" spans="1:20" x14ac:dyDescent="0.3">
      <c r="A2526" s="1" t="s">
        <v>3679</v>
      </c>
      <c r="B2526" s="1" t="s">
        <v>1925</v>
      </c>
      <c r="C2526" s="1" t="s">
        <v>3425</v>
      </c>
      <c r="D2526" s="1" t="s">
        <v>22</v>
      </c>
      <c r="E2526" s="2">
        <v>4</v>
      </c>
      <c r="F2526" s="1" t="s">
        <v>2293</v>
      </c>
      <c r="H2526" s="1" t="s">
        <v>15</v>
      </c>
      <c r="I2526" s="1" t="s">
        <v>15</v>
      </c>
      <c r="J2526" s="1" t="s">
        <v>15</v>
      </c>
      <c r="K2526" s="1" t="s">
        <v>15</v>
      </c>
      <c r="L2526" s="1" t="s">
        <v>15</v>
      </c>
      <c r="R2526" s="2" t="s">
        <v>4439</v>
      </c>
      <c r="S2526" s="5" t="str">
        <f t="shared" si="45"/>
        <v>ORB</v>
      </c>
      <c r="T2526" s="5"/>
    </row>
    <row r="2527" spans="1:20" x14ac:dyDescent="0.3">
      <c r="A2527" s="1" t="s">
        <v>3680</v>
      </c>
      <c r="B2527" s="1" t="s">
        <v>1928</v>
      </c>
      <c r="C2527" s="1" t="s">
        <v>3425</v>
      </c>
      <c r="D2527" s="1" t="s">
        <v>22</v>
      </c>
      <c r="E2527" s="2">
        <v>4</v>
      </c>
      <c r="F2527" s="1" t="s">
        <v>2293</v>
      </c>
      <c r="H2527" s="1" t="s">
        <v>15</v>
      </c>
      <c r="I2527" s="1" t="s">
        <v>15</v>
      </c>
      <c r="J2527" s="1" t="s">
        <v>15</v>
      </c>
      <c r="K2527" s="1" t="s">
        <v>15</v>
      </c>
      <c r="L2527" s="1" t="s">
        <v>15</v>
      </c>
      <c r="R2527" s="2" t="s">
        <v>4439</v>
      </c>
      <c r="S2527" s="5" t="str">
        <f t="shared" si="45"/>
        <v>ORB</v>
      </c>
      <c r="T2527" s="5"/>
    </row>
    <row r="2528" spans="1:20" x14ac:dyDescent="0.3">
      <c r="A2528" s="1" t="s">
        <v>3681</v>
      </c>
      <c r="B2528" s="1" t="s">
        <v>1931</v>
      </c>
      <c r="C2528" s="1" t="s">
        <v>3425</v>
      </c>
      <c r="D2528" s="1" t="s">
        <v>22</v>
      </c>
      <c r="E2528" s="2">
        <v>4</v>
      </c>
      <c r="F2528" s="1" t="s">
        <v>2293</v>
      </c>
      <c r="H2528" s="1" t="s">
        <v>15</v>
      </c>
      <c r="I2528" s="1" t="s">
        <v>15</v>
      </c>
      <c r="J2528" s="1" t="s">
        <v>15</v>
      </c>
      <c r="K2528" s="1" t="s">
        <v>15</v>
      </c>
      <c r="L2528" s="1" t="s">
        <v>15</v>
      </c>
      <c r="R2528" s="2" t="s">
        <v>4439</v>
      </c>
      <c r="S2528" s="5" t="str">
        <f t="shared" si="45"/>
        <v>ORB</v>
      </c>
      <c r="T2528" s="5"/>
    </row>
    <row r="2529" spans="1:20" x14ac:dyDescent="0.3">
      <c r="A2529" s="1" t="s">
        <v>3682</v>
      </c>
      <c r="B2529" s="1" t="s">
        <v>1934</v>
      </c>
      <c r="C2529" s="1" t="s">
        <v>3425</v>
      </c>
      <c r="D2529" s="1" t="s">
        <v>22</v>
      </c>
      <c r="E2529" s="2">
        <v>4</v>
      </c>
      <c r="F2529" s="1" t="s">
        <v>2293</v>
      </c>
      <c r="H2529" s="1" t="s">
        <v>15</v>
      </c>
      <c r="I2529" s="1" t="s">
        <v>15</v>
      </c>
      <c r="J2529" s="1" t="s">
        <v>15</v>
      </c>
      <c r="K2529" s="1" t="s">
        <v>15</v>
      </c>
      <c r="L2529" s="1" t="s">
        <v>15</v>
      </c>
      <c r="R2529" s="2" t="s">
        <v>4439</v>
      </c>
      <c r="S2529" s="5" t="str">
        <f t="shared" si="45"/>
        <v>ORB</v>
      </c>
      <c r="T2529" s="5"/>
    </row>
    <row r="2530" spans="1:20" x14ac:dyDescent="0.3">
      <c r="A2530" s="1" t="s">
        <v>3683</v>
      </c>
      <c r="B2530" s="1" t="s">
        <v>1937</v>
      </c>
      <c r="C2530" s="1" t="s">
        <v>3425</v>
      </c>
      <c r="D2530" s="1" t="s">
        <v>22</v>
      </c>
      <c r="E2530" s="2">
        <v>4</v>
      </c>
      <c r="F2530" s="1" t="s">
        <v>2293</v>
      </c>
      <c r="H2530" s="1" t="s">
        <v>15</v>
      </c>
      <c r="I2530" s="1" t="s">
        <v>15</v>
      </c>
      <c r="J2530" s="1" t="s">
        <v>15</v>
      </c>
      <c r="K2530" s="1" t="s">
        <v>15</v>
      </c>
      <c r="L2530" s="1" t="s">
        <v>15</v>
      </c>
      <c r="R2530" s="2" t="s">
        <v>4439</v>
      </c>
      <c r="S2530" s="5" t="str">
        <f t="shared" si="45"/>
        <v>ORB</v>
      </c>
      <c r="T2530" s="5"/>
    </row>
    <row r="2531" spans="1:20" x14ac:dyDescent="0.3">
      <c r="A2531" s="1" t="s">
        <v>3684</v>
      </c>
      <c r="B2531" s="1" t="s">
        <v>1940</v>
      </c>
      <c r="C2531" s="1" t="s">
        <v>3425</v>
      </c>
      <c r="D2531" s="1" t="s">
        <v>22</v>
      </c>
      <c r="E2531" s="2">
        <v>4</v>
      </c>
      <c r="F2531" s="1" t="s">
        <v>2293</v>
      </c>
      <c r="H2531" s="1" t="s">
        <v>15</v>
      </c>
      <c r="I2531" s="1" t="s">
        <v>15</v>
      </c>
      <c r="J2531" s="1" t="s">
        <v>15</v>
      </c>
      <c r="K2531" s="1" t="s">
        <v>15</v>
      </c>
      <c r="L2531" s="1" t="s">
        <v>15</v>
      </c>
      <c r="R2531" s="2" t="s">
        <v>4439</v>
      </c>
      <c r="S2531" s="5" t="str">
        <f t="shared" si="45"/>
        <v>ORB</v>
      </c>
      <c r="T2531" s="5"/>
    </row>
    <row r="2532" spans="1:20" x14ac:dyDescent="0.3">
      <c r="A2532" s="1" t="s">
        <v>3685</v>
      </c>
      <c r="B2532" s="1" t="s">
        <v>1943</v>
      </c>
      <c r="C2532" s="1" t="s">
        <v>3425</v>
      </c>
      <c r="D2532" s="1" t="s">
        <v>22</v>
      </c>
      <c r="E2532" s="2">
        <v>4</v>
      </c>
      <c r="F2532" s="1" t="s">
        <v>2293</v>
      </c>
      <c r="H2532" s="1" t="s">
        <v>15</v>
      </c>
      <c r="I2532" s="1" t="s">
        <v>15</v>
      </c>
      <c r="J2532" s="1" t="s">
        <v>15</v>
      </c>
      <c r="K2532" s="1" t="s">
        <v>15</v>
      </c>
      <c r="L2532" s="1" t="s">
        <v>15</v>
      </c>
      <c r="R2532" s="2" t="s">
        <v>4439</v>
      </c>
      <c r="S2532" s="5" t="str">
        <f t="shared" si="45"/>
        <v>ORB</v>
      </c>
      <c r="T2532" s="5"/>
    </row>
    <row r="2533" spans="1:20" x14ac:dyDescent="0.3">
      <c r="A2533" s="1" t="s">
        <v>3686</v>
      </c>
      <c r="B2533" s="1" t="s">
        <v>1945</v>
      </c>
      <c r="C2533" s="1" t="s">
        <v>3425</v>
      </c>
      <c r="D2533" s="1" t="s">
        <v>22</v>
      </c>
      <c r="E2533" s="2">
        <v>4</v>
      </c>
      <c r="F2533" s="1" t="s">
        <v>2293</v>
      </c>
      <c r="H2533" s="1" t="s">
        <v>15</v>
      </c>
      <c r="I2533" s="1" t="s">
        <v>15</v>
      </c>
      <c r="J2533" s="1" t="s">
        <v>15</v>
      </c>
      <c r="K2533" s="1" t="s">
        <v>15</v>
      </c>
      <c r="L2533" s="1" t="s">
        <v>15</v>
      </c>
      <c r="R2533" s="2" t="s">
        <v>4439</v>
      </c>
      <c r="S2533" s="5" t="str">
        <f t="shared" si="45"/>
        <v>ORB</v>
      </c>
      <c r="T2533" s="5"/>
    </row>
    <row r="2534" spans="1:20" x14ac:dyDescent="0.3">
      <c r="A2534" s="1" t="s">
        <v>3687</v>
      </c>
      <c r="B2534" s="1" t="s">
        <v>1948</v>
      </c>
      <c r="C2534" s="1" t="s">
        <v>3425</v>
      </c>
      <c r="D2534" s="1" t="s">
        <v>22</v>
      </c>
      <c r="E2534" s="2">
        <v>4</v>
      </c>
      <c r="F2534" s="1" t="s">
        <v>2293</v>
      </c>
      <c r="H2534" s="1" t="s">
        <v>15</v>
      </c>
      <c r="I2534" s="1" t="s">
        <v>15</v>
      </c>
      <c r="J2534" s="1" t="s">
        <v>15</v>
      </c>
      <c r="K2534" s="1" t="s">
        <v>15</v>
      </c>
      <c r="L2534" s="1" t="s">
        <v>15</v>
      </c>
      <c r="R2534" s="2" t="s">
        <v>4439</v>
      </c>
      <c r="S2534" s="5" t="str">
        <f t="shared" si="45"/>
        <v>ORB</v>
      </c>
      <c r="T2534" s="5"/>
    </row>
    <row r="2535" spans="1:20" x14ac:dyDescent="0.3">
      <c r="A2535" s="1" t="s">
        <v>3688</v>
      </c>
      <c r="B2535" s="1" t="s">
        <v>1873</v>
      </c>
      <c r="C2535" s="1" t="s">
        <v>3425</v>
      </c>
      <c r="D2535" s="1" t="s">
        <v>22</v>
      </c>
      <c r="E2535" s="2">
        <v>4</v>
      </c>
      <c r="F2535" s="1" t="s">
        <v>2293</v>
      </c>
      <c r="H2535" s="1" t="s">
        <v>15</v>
      </c>
      <c r="I2535" s="1" t="s">
        <v>15</v>
      </c>
      <c r="J2535" s="1" t="s">
        <v>15</v>
      </c>
      <c r="K2535" s="1" t="s">
        <v>15</v>
      </c>
      <c r="L2535" s="1" t="s">
        <v>15</v>
      </c>
      <c r="R2535" s="2" t="s">
        <v>4439</v>
      </c>
      <c r="S2535" s="5" t="str">
        <f t="shared" si="45"/>
        <v>ORB</v>
      </c>
      <c r="T2535" s="5"/>
    </row>
    <row r="2536" spans="1:20" x14ac:dyDescent="0.3">
      <c r="A2536" s="1" t="s">
        <v>3689</v>
      </c>
      <c r="B2536" s="1" t="s">
        <v>1876</v>
      </c>
      <c r="C2536" s="1" t="s">
        <v>3425</v>
      </c>
      <c r="D2536" s="1" t="s">
        <v>22</v>
      </c>
      <c r="E2536" s="2">
        <v>4</v>
      </c>
      <c r="F2536" s="1" t="s">
        <v>2293</v>
      </c>
      <c r="H2536" s="1" t="s">
        <v>15</v>
      </c>
      <c r="I2536" s="1" t="s">
        <v>15</v>
      </c>
      <c r="J2536" s="1" t="s">
        <v>15</v>
      </c>
      <c r="K2536" s="1" t="s">
        <v>15</v>
      </c>
      <c r="L2536" s="1" t="s">
        <v>15</v>
      </c>
      <c r="R2536" s="2" t="s">
        <v>4439</v>
      </c>
      <c r="S2536" s="5" t="str">
        <f t="shared" si="45"/>
        <v>ORB</v>
      </c>
      <c r="T2536" s="5"/>
    </row>
    <row r="2537" spans="1:20" x14ac:dyDescent="0.3">
      <c r="A2537" s="1" t="s">
        <v>3690</v>
      </c>
      <c r="B2537" s="1" t="s">
        <v>1953</v>
      </c>
      <c r="C2537" s="1" t="s">
        <v>3425</v>
      </c>
      <c r="D2537" s="1" t="s">
        <v>22</v>
      </c>
      <c r="E2537" s="2">
        <v>4</v>
      </c>
      <c r="F2537" s="1" t="s">
        <v>2293</v>
      </c>
      <c r="H2537" s="1" t="s">
        <v>15</v>
      </c>
      <c r="I2537" s="1" t="s">
        <v>15</v>
      </c>
      <c r="J2537" s="1" t="s">
        <v>15</v>
      </c>
      <c r="K2537" s="1" t="s">
        <v>15</v>
      </c>
      <c r="L2537" s="1" t="s">
        <v>15</v>
      </c>
      <c r="R2537" s="2" t="s">
        <v>4439</v>
      </c>
      <c r="S2537" s="5" t="str">
        <f t="shared" si="45"/>
        <v>ORB</v>
      </c>
      <c r="T2537" s="5"/>
    </row>
    <row r="2538" spans="1:20" x14ac:dyDescent="0.3">
      <c r="A2538" s="1" t="s">
        <v>3691</v>
      </c>
      <c r="B2538" s="1" t="s">
        <v>1956</v>
      </c>
      <c r="C2538" s="1" t="s">
        <v>3425</v>
      </c>
      <c r="D2538" s="1" t="s">
        <v>22</v>
      </c>
      <c r="E2538" s="2">
        <v>4</v>
      </c>
      <c r="F2538" s="1" t="s">
        <v>2293</v>
      </c>
      <c r="H2538" s="1" t="s">
        <v>15</v>
      </c>
      <c r="I2538" s="1" t="s">
        <v>15</v>
      </c>
      <c r="J2538" s="1" t="s">
        <v>15</v>
      </c>
      <c r="K2538" s="1" t="s">
        <v>15</v>
      </c>
      <c r="L2538" s="1" t="s">
        <v>15</v>
      </c>
      <c r="R2538" s="2" t="s">
        <v>4439</v>
      </c>
      <c r="S2538" s="5" t="str">
        <f t="shared" si="45"/>
        <v>ORB</v>
      </c>
      <c r="T2538" s="5"/>
    </row>
    <row r="2539" spans="1:20" x14ac:dyDescent="0.3">
      <c r="A2539" s="1" t="s">
        <v>3692</v>
      </c>
      <c r="B2539" s="1" t="s">
        <v>1959</v>
      </c>
      <c r="C2539" s="1" t="s">
        <v>3425</v>
      </c>
      <c r="D2539" s="1" t="s">
        <v>22</v>
      </c>
      <c r="E2539" s="2">
        <v>4</v>
      </c>
      <c r="F2539" s="1" t="s">
        <v>2293</v>
      </c>
      <c r="H2539" s="1" t="s">
        <v>15</v>
      </c>
      <c r="I2539" s="1" t="s">
        <v>15</v>
      </c>
      <c r="J2539" s="1" t="s">
        <v>15</v>
      </c>
      <c r="K2539" s="1" t="s">
        <v>15</v>
      </c>
      <c r="L2539" s="1" t="s">
        <v>15</v>
      </c>
      <c r="R2539" s="2" t="s">
        <v>4439</v>
      </c>
      <c r="S2539" s="5" t="str">
        <f t="shared" si="45"/>
        <v>ORB</v>
      </c>
      <c r="T2539" s="5"/>
    </row>
    <row r="2540" spans="1:20" x14ac:dyDescent="0.3">
      <c r="A2540" s="1" t="s">
        <v>3693</v>
      </c>
      <c r="B2540" s="1" t="s">
        <v>1962</v>
      </c>
      <c r="C2540" s="1" t="s">
        <v>3425</v>
      </c>
      <c r="D2540" s="1" t="s">
        <v>22</v>
      </c>
      <c r="E2540" s="2">
        <v>4</v>
      </c>
      <c r="F2540" s="1" t="s">
        <v>2293</v>
      </c>
      <c r="H2540" s="1" t="s">
        <v>15</v>
      </c>
      <c r="I2540" s="1" t="s">
        <v>15</v>
      </c>
      <c r="J2540" s="1" t="s">
        <v>15</v>
      </c>
      <c r="K2540" s="1" t="s">
        <v>15</v>
      </c>
      <c r="L2540" s="1" t="s">
        <v>15</v>
      </c>
      <c r="R2540" s="2" t="s">
        <v>4439</v>
      </c>
      <c r="S2540" s="5" t="str">
        <f t="shared" si="45"/>
        <v>ORB</v>
      </c>
      <c r="T2540" s="5"/>
    </row>
    <row r="2541" spans="1:20" x14ac:dyDescent="0.3">
      <c r="A2541" s="1" t="s">
        <v>3694</v>
      </c>
      <c r="B2541" s="1" t="s">
        <v>1965</v>
      </c>
      <c r="C2541" s="1" t="s">
        <v>3425</v>
      </c>
      <c r="D2541" s="1" t="s">
        <v>22</v>
      </c>
      <c r="E2541" s="2">
        <v>4</v>
      </c>
      <c r="F2541" s="1" t="s">
        <v>2293</v>
      </c>
      <c r="H2541" s="1" t="s">
        <v>15</v>
      </c>
      <c r="I2541" s="1" t="s">
        <v>15</v>
      </c>
      <c r="J2541" s="1" t="s">
        <v>15</v>
      </c>
      <c r="K2541" s="1" t="s">
        <v>15</v>
      </c>
      <c r="L2541" s="1" t="s">
        <v>15</v>
      </c>
      <c r="R2541" s="2" t="s">
        <v>4439</v>
      </c>
      <c r="S2541" s="5" t="str">
        <f t="shared" si="45"/>
        <v>ORB</v>
      </c>
      <c r="T2541" s="5"/>
    </row>
    <row r="2542" spans="1:20" x14ac:dyDescent="0.3">
      <c r="A2542" s="1" t="s">
        <v>3695</v>
      </c>
      <c r="B2542" s="1" t="s">
        <v>1968</v>
      </c>
      <c r="C2542" s="1" t="s">
        <v>3425</v>
      </c>
      <c r="D2542" s="1" t="s">
        <v>22</v>
      </c>
      <c r="E2542" s="2">
        <v>4</v>
      </c>
      <c r="F2542" s="1" t="s">
        <v>2293</v>
      </c>
      <c r="H2542" s="1" t="s">
        <v>15</v>
      </c>
      <c r="I2542" s="1" t="s">
        <v>15</v>
      </c>
      <c r="J2542" s="1" t="s">
        <v>15</v>
      </c>
      <c r="K2542" s="1" t="s">
        <v>15</v>
      </c>
      <c r="L2542" s="1" t="s">
        <v>15</v>
      </c>
      <c r="R2542" s="2" t="s">
        <v>4439</v>
      </c>
      <c r="S2542" s="5" t="str">
        <f t="shared" si="45"/>
        <v>ORB</v>
      </c>
      <c r="T2542" s="5"/>
    </row>
    <row r="2543" spans="1:20" x14ac:dyDescent="0.3">
      <c r="A2543" s="1" t="s">
        <v>3696</v>
      </c>
      <c r="B2543" s="1" t="s">
        <v>1971</v>
      </c>
      <c r="C2543" s="1" t="s">
        <v>3425</v>
      </c>
      <c r="D2543" s="1" t="s">
        <v>22</v>
      </c>
      <c r="E2543" s="2">
        <v>4</v>
      </c>
      <c r="F2543" s="1" t="s">
        <v>2293</v>
      </c>
      <c r="H2543" s="1" t="s">
        <v>15</v>
      </c>
      <c r="I2543" s="1" t="s">
        <v>15</v>
      </c>
      <c r="J2543" s="1" t="s">
        <v>15</v>
      </c>
      <c r="K2543" s="1" t="s">
        <v>15</v>
      </c>
      <c r="L2543" s="1" t="s">
        <v>15</v>
      </c>
      <c r="R2543" s="2" t="s">
        <v>4439</v>
      </c>
      <c r="S2543" s="5" t="str">
        <f t="shared" si="45"/>
        <v>ORB</v>
      </c>
      <c r="T2543" s="5"/>
    </row>
    <row r="2544" spans="1:20" x14ac:dyDescent="0.3">
      <c r="A2544" s="1" t="s">
        <v>3697</v>
      </c>
      <c r="B2544" s="1" t="s">
        <v>1974</v>
      </c>
      <c r="C2544" s="1" t="s">
        <v>3425</v>
      </c>
      <c r="D2544" s="1" t="s">
        <v>22</v>
      </c>
      <c r="E2544" s="2">
        <v>4</v>
      </c>
      <c r="F2544" s="1" t="s">
        <v>2293</v>
      </c>
      <c r="H2544" s="1" t="s">
        <v>15</v>
      </c>
      <c r="I2544" s="1" t="s">
        <v>15</v>
      </c>
      <c r="J2544" s="1" t="s">
        <v>15</v>
      </c>
      <c r="K2544" s="1" t="s">
        <v>15</v>
      </c>
      <c r="L2544" s="1" t="s">
        <v>15</v>
      </c>
      <c r="R2544" s="2" t="s">
        <v>4439</v>
      </c>
      <c r="S2544" s="5" t="str">
        <f t="shared" si="45"/>
        <v>ORB</v>
      </c>
      <c r="T2544" s="5"/>
    </row>
    <row r="2545" spans="1:20" x14ac:dyDescent="0.3">
      <c r="A2545" s="1" t="s">
        <v>3698</v>
      </c>
      <c r="B2545" s="1" t="s">
        <v>1977</v>
      </c>
      <c r="C2545" s="1" t="s">
        <v>3425</v>
      </c>
      <c r="D2545" s="1" t="s">
        <v>22</v>
      </c>
      <c r="E2545" s="2">
        <v>4</v>
      </c>
      <c r="F2545" s="1" t="s">
        <v>2293</v>
      </c>
      <c r="H2545" s="1" t="s">
        <v>15</v>
      </c>
      <c r="I2545" s="1" t="s">
        <v>15</v>
      </c>
      <c r="J2545" s="1" t="s">
        <v>15</v>
      </c>
      <c r="K2545" s="1" t="s">
        <v>15</v>
      </c>
      <c r="L2545" s="1" t="s">
        <v>15</v>
      </c>
      <c r="R2545" s="2" t="s">
        <v>4439</v>
      </c>
      <c r="S2545" s="5" t="str">
        <f t="shared" si="45"/>
        <v>ORB</v>
      </c>
      <c r="T2545" s="5"/>
    </row>
    <row r="2546" spans="1:20" x14ac:dyDescent="0.3">
      <c r="A2546" s="1" t="s">
        <v>3699</v>
      </c>
      <c r="B2546" s="1" t="s">
        <v>1980</v>
      </c>
      <c r="C2546" s="1" t="s">
        <v>3425</v>
      </c>
      <c r="D2546" s="1" t="s">
        <v>22</v>
      </c>
      <c r="E2546" s="2">
        <v>4</v>
      </c>
      <c r="F2546" s="1" t="s">
        <v>2293</v>
      </c>
      <c r="H2546" s="1" t="s">
        <v>15</v>
      </c>
      <c r="I2546" s="1" t="s">
        <v>15</v>
      </c>
      <c r="J2546" s="1" t="s">
        <v>15</v>
      </c>
      <c r="K2546" s="1" t="s">
        <v>15</v>
      </c>
      <c r="L2546" s="1" t="s">
        <v>15</v>
      </c>
      <c r="R2546" s="2" t="s">
        <v>4439</v>
      </c>
      <c r="S2546" s="5" t="str">
        <f t="shared" si="45"/>
        <v>ORB</v>
      </c>
      <c r="T2546" s="5"/>
    </row>
    <row r="2547" spans="1:20" x14ac:dyDescent="0.3">
      <c r="A2547" s="1" t="s">
        <v>3700</v>
      </c>
      <c r="B2547" s="1" t="s">
        <v>1983</v>
      </c>
      <c r="C2547" s="1" t="s">
        <v>3425</v>
      </c>
      <c r="D2547" s="1" t="s">
        <v>22</v>
      </c>
      <c r="E2547" s="2">
        <v>4</v>
      </c>
      <c r="F2547" s="1" t="s">
        <v>2293</v>
      </c>
      <c r="H2547" s="1" t="s">
        <v>15</v>
      </c>
      <c r="I2547" s="1" t="s">
        <v>15</v>
      </c>
      <c r="J2547" s="1" t="s">
        <v>15</v>
      </c>
      <c r="K2547" s="1" t="s">
        <v>15</v>
      </c>
      <c r="L2547" s="1" t="s">
        <v>15</v>
      </c>
      <c r="R2547" s="2" t="s">
        <v>4439</v>
      </c>
      <c r="S2547" s="5" t="str">
        <f t="shared" si="45"/>
        <v>ORB</v>
      </c>
      <c r="T2547" s="5"/>
    </row>
    <row r="2548" spans="1:20" x14ac:dyDescent="0.3">
      <c r="A2548" s="1" t="s">
        <v>3701</v>
      </c>
      <c r="B2548" s="1" t="s">
        <v>1986</v>
      </c>
      <c r="C2548" s="1" t="s">
        <v>3425</v>
      </c>
      <c r="D2548" s="1" t="s">
        <v>22</v>
      </c>
      <c r="E2548" s="2">
        <v>4</v>
      </c>
      <c r="F2548" s="1" t="s">
        <v>2293</v>
      </c>
      <c r="H2548" s="1" t="s">
        <v>15</v>
      </c>
      <c r="I2548" s="1" t="s">
        <v>15</v>
      </c>
      <c r="J2548" s="1" t="s">
        <v>15</v>
      </c>
      <c r="K2548" s="1" t="s">
        <v>15</v>
      </c>
      <c r="L2548" s="1" t="s">
        <v>15</v>
      </c>
      <c r="R2548" s="2" t="s">
        <v>4439</v>
      </c>
      <c r="S2548" s="5" t="str">
        <f t="shared" si="45"/>
        <v>ORB</v>
      </c>
      <c r="T2548" s="5"/>
    </row>
    <row r="2549" spans="1:20" x14ac:dyDescent="0.3">
      <c r="A2549" s="1" t="s">
        <v>3702</v>
      </c>
      <c r="B2549" s="1" t="s">
        <v>1989</v>
      </c>
      <c r="C2549" s="1" t="s">
        <v>3425</v>
      </c>
      <c r="D2549" s="1" t="s">
        <v>22</v>
      </c>
      <c r="E2549" s="2">
        <v>4</v>
      </c>
      <c r="F2549" s="1" t="s">
        <v>2293</v>
      </c>
      <c r="H2549" s="1" t="s">
        <v>15</v>
      </c>
      <c r="I2549" s="1" t="s">
        <v>15</v>
      </c>
      <c r="J2549" s="1" t="s">
        <v>15</v>
      </c>
      <c r="K2549" s="1" t="s">
        <v>15</v>
      </c>
      <c r="L2549" s="1" t="s">
        <v>15</v>
      </c>
      <c r="R2549" s="2" t="s">
        <v>4439</v>
      </c>
      <c r="S2549" s="5" t="str">
        <f t="shared" si="45"/>
        <v>ORB</v>
      </c>
      <c r="T2549" s="5"/>
    </row>
    <row r="2550" spans="1:20" x14ac:dyDescent="0.3">
      <c r="A2550" s="1" t="s">
        <v>3703</v>
      </c>
      <c r="B2550" s="1" t="s">
        <v>1992</v>
      </c>
      <c r="C2550" s="1" t="s">
        <v>3425</v>
      </c>
      <c r="D2550" s="1" t="s">
        <v>22</v>
      </c>
      <c r="E2550" s="2">
        <v>4</v>
      </c>
      <c r="F2550" s="1" t="s">
        <v>2293</v>
      </c>
      <c r="H2550" s="1" t="s">
        <v>15</v>
      </c>
      <c r="I2550" s="1" t="s">
        <v>15</v>
      </c>
      <c r="J2550" s="1" t="s">
        <v>15</v>
      </c>
      <c r="K2550" s="1" t="s">
        <v>15</v>
      </c>
      <c r="L2550" s="1" t="s">
        <v>15</v>
      </c>
      <c r="R2550" s="2" t="s">
        <v>4439</v>
      </c>
      <c r="S2550" s="5" t="str">
        <f t="shared" si="45"/>
        <v>ORB</v>
      </c>
      <c r="T2550" s="5"/>
    </row>
    <row r="2551" spans="1:20" x14ac:dyDescent="0.3">
      <c r="A2551" s="1" t="s">
        <v>3704</v>
      </c>
      <c r="B2551" s="1" t="s">
        <v>1995</v>
      </c>
      <c r="C2551" s="1" t="s">
        <v>3425</v>
      </c>
      <c r="D2551" s="1" t="s">
        <v>22</v>
      </c>
      <c r="E2551" s="2">
        <v>4</v>
      </c>
      <c r="F2551" s="1" t="s">
        <v>2293</v>
      </c>
      <c r="H2551" s="1" t="s">
        <v>15</v>
      </c>
      <c r="I2551" s="1" t="s">
        <v>15</v>
      </c>
      <c r="J2551" s="1" t="s">
        <v>15</v>
      </c>
      <c r="K2551" s="1" t="s">
        <v>15</v>
      </c>
      <c r="L2551" s="1" t="s">
        <v>15</v>
      </c>
      <c r="R2551" s="2" t="s">
        <v>4439</v>
      </c>
      <c r="S2551" s="5" t="str">
        <f t="shared" si="45"/>
        <v>ORB</v>
      </c>
      <c r="T2551" s="5"/>
    </row>
    <row r="2552" spans="1:20" x14ac:dyDescent="0.3">
      <c r="A2552" s="1" t="s">
        <v>3705</v>
      </c>
      <c r="B2552" s="1" t="s">
        <v>1998</v>
      </c>
      <c r="C2552" s="1" t="s">
        <v>3425</v>
      </c>
      <c r="D2552" s="1" t="s">
        <v>22</v>
      </c>
      <c r="E2552" s="2">
        <v>4</v>
      </c>
      <c r="F2552" s="1" t="s">
        <v>2293</v>
      </c>
      <c r="H2552" s="1" t="s">
        <v>15</v>
      </c>
      <c r="I2552" s="1" t="s">
        <v>15</v>
      </c>
      <c r="J2552" s="1" t="s">
        <v>15</v>
      </c>
      <c r="K2552" s="1" t="s">
        <v>15</v>
      </c>
      <c r="L2552" s="1" t="s">
        <v>15</v>
      </c>
      <c r="R2552" s="2" t="s">
        <v>4439</v>
      </c>
      <c r="S2552" s="5" t="str">
        <f t="shared" si="45"/>
        <v>ORB</v>
      </c>
      <c r="T2552" s="5"/>
    </row>
    <row r="2553" spans="1:20" x14ac:dyDescent="0.3">
      <c r="A2553" s="1" t="s">
        <v>3706</v>
      </c>
      <c r="B2553" s="1" t="s">
        <v>2001</v>
      </c>
      <c r="C2553" s="1" t="s">
        <v>3425</v>
      </c>
      <c r="D2553" s="1" t="s">
        <v>22</v>
      </c>
      <c r="E2553" s="2">
        <v>4</v>
      </c>
      <c r="F2553" s="1" t="s">
        <v>2293</v>
      </c>
      <c r="H2553" s="1" t="s">
        <v>15</v>
      </c>
      <c r="I2553" s="1" t="s">
        <v>15</v>
      </c>
      <c r="J2553" s="1" t="s">
        <v>15</v>
      </c>
      <c r="K2553" s="1" t="s">
        <v>15</v>
      </c>
      <c r="L2553" s="1" t="s">
        <v>15</v>
      </c>
      <c r="R2553" s="2" t="s">
        <v>4439</v>
      </c>
      <c r="S2553" s="5" t="str">
        <f t="shared" si="45"/>
        <v>ORB</v>
      </c>
      <c r="T2553" s="5"/>
    </row>
    <row r="2554" spans="1:20" x14ac:dyDescent="0.3">
      <c r="A2554" s="1" t="s">
        <v>3707</v>
      </c>
      <c r="B2554" s="1" t="s">
        <v>2032</v>
      </c>
      <c r="C2554" s="1" t="s">
        <v>3425</v>
      </c>
      <c r="D2554" s="1" t="s">
        <v>22</v>
      </c>
      <c r="E2554" s="2">
        <v>4</v>
      </c>
      <c r="F2554" s="1" t="s">
        <v>2293</v>
      </c>
      <c r="H2554" s="1" t="s">
        <v>15</v>
      </c>
      <c r="I2554" s="1" t="s">
        <v>15</v>
      </c>
      <c r="J2554" s="1" t="s">
        <v>15</v>
      </c>
      <c r="K2554" s="1" t="s">
        <v>15</v>
      </c>
      <c r="L2554" s="1" t="s">
        <v>15</v>
      </c>
      <c r="R2554" s="2" t="s">
        <v>4439</v>
      </c>
      <c r="S2554" s="5" t="str">
        <f t="shared" si="45"/>
        <v>ORB</v>
      </c>
      <c r="T2554" s="5"/>
    </row>
    <row r="2555" spans="1:20" x14ac:dyDescent="0.3">
      <c r="A2555" s="1" t="s">
        <v>3708</v>
      </c>
      <c r="B2555" s="1" t="s">
        <v>2004</v>
      </c>
      <c r="C2555" s="1" t="s">
        <v>3425</v>
      </c>
      <c r="D2555" s="1" t="s">
        <v>22</v>
      </c>
      <c r="E2555" s="2">
        <v>4</v>
      </c>
      <c r="F2555" s="1" t="s">
        <v>2293</v>
      </c>
      <c r="H2555" s="1" t="s">
        <v>15</v>
      </c>
      <c r="I2555" s="1" t="s">
        <v>15</v>
      </c>
      <c r="J2555" s="1" t="s">
        <v>15</v>
      </c>
      <c r="K2555" s="1" t="s">
        <v>15</v>
      </c>
      <c r="L2555" s="1" t="s">
        <v>15</v>
      </c>
      <c r="R2555" s="2" t="s">
        <v>4439</v>
      </c>
      <c r="S2555" s="5" t="str">
        <f t="shared" si="45"/>
        <v>ORB</v>
      </c>
      <c r="T2555" s="5"/>
    </row>
    <row r="2556" spans="1:20" x14ac:dyDescent="0.3">
      <c r="A2556" s="1" t="s">
        <v>3709</v>
      </c>
      <c r="B2556" s="1" t="s">
        <v>2007</v>
      </c>
      <c r="C2556" s="1" t="s">
        <v>3425</v>
      </c>
      <c r="D2556" s="1" t="s">
        <v>22</v>
      </c>
      <c r="E2556" s="2">
        <v>4</v>
      </c>
      <c r="F2556" s="1" t="s">
        <v>2293</v>
      </c>
      <c r="H2556" s="1" t="s">
        <v>15</v>
      </c>
      <c r="I2556" s="1" t="s">
        <v>15</v>
      </c>
      <c r="J2556" s="1" t="s">
        <v>15</v>
      </c>
      <c r="K2556" s="1" t="s">
        <v>15</v>
      </c>
      <c r="L2556" s="1" t="s">
        <v>15</v>
      </c>
      <c r="R2556" s="2" t="s">
        <v>4439</v>
      </c>
      <c r="S2556" s="5" t="str">
        <f t="shared" si="45"/>
        <v>ORB</v>
      </c>
      <c r="T2556" s="5"/>
    </row>
    <row r="2557" spans="1:20" x14ac:dyDescent="0.3">
      <c r="A2557" s="1" t="s">
        <v>3710</v>
      </c>
      <c r="B2557" s="1" t="s">
        <v>2010</v>
      </c>
      <c r="C2557" s="1" t="s">
        <v>3425</v>
      </c>
      <c r="D2557" s="1" t="s">
        <v>22</v>
      </c>
      <c r="E2557" s="2">
        <v>4</v>
      </c>
      <c r="F2557" s="1" t="s">
        <v>2293</v>
      </c>
      <c r="H2557" s="1" t="s">
        <v>15</v>
      </c>
      <c r="I2557" s="1" t="s">
        <v>15</v>
      </c>
      <c r="J2557" s="1" t="s">
        <v>15</v>
      </c>
      <c r="K2557" s="1" t="s">
        <v>15</v>
      </c>
      <c r="L2557" s="1" t="s">
        <v>15</v>
      </c>
      <c r="R2557" s="2" t="s">
        <v>4439</v>
      </c>
      <c r="S2557" s="5" t="str">
        <f t="shared" si="45"/>
        <v>ORB</v>
      </c>
      <c r="T2557" s="5"/>
    </row>
    <row r="2558" spans="1:20" x14ac:dyDescent="0.3">
      <c r="A2558" s="1" t="s">
        <v>3711</v>
      </c>
      <c r="B2558" s="1" t="s">
        <v>2013</v>
      </c>
      <c r="C2558" s="1" t="s">
        <v>3425</v>
      </c>
      <c r="D2558" s="1" t="s">
        <v>22</v>
      </c>
      <c r="E2558" s="2">
        <v>4</v>
      </c>
      <c r="F2558" s="1" t="s">
        <v>2293</v>
      </c>
      <c r="H2558" s="1" t="s">
        <v>15</v>
      </c>
      <c r="I2558" s="1" t="s">
        <v>15</v>
      </c>
      <c r="J2558" s="1" t="s">
        <v>15</v>
      </c>
      <c r="K2558" s="1" t="s">
        <v>15</v>
      </c>
      <c r="L2558" s="1" t="s">
        <v>15</v>
      </c>
      <c r="R2558" s="2" t="s">
        <v>4439</v>
      </c>
      <c r="S2558" s="5" t="str">
        <f t="shared" si="45"/>
        <v>ORB</v>
      </c>
      <c r="T2558" s="5"/>
    </row>
    <row r="2559" spans="1:20" x14ac:dyDescent="0.3">
      <c r="A2559" s="1" t="s">
        <v>3712</v>
      </c>
      <c r="B2559" s="1" t="s">
        <v>2016</v>
      </c>
      <c r="C2559" s="1" t="s">
        <v>3425</v>
      </c>
      <c r="D2559" s="1" t="s">
        <v>22</v>
      </c>
      <c r="E2559" s="2">
        <v>4</v>
      </c>
      <c r="F2559" s="1" t="s">
        <v>2293</v>
      </c>
      <c r="H2559" s="1" t="s">
        <v>15</v>
      </c>
      <c r="I2559" s="1" t="s">
        <v>15</v>
      </c>
      <c r="J2559" s="1" t="s">
        <v>15</v>
      </c>
      <c r="K2559" s="1" t="s">
        <v>15</v>
      </c>
      <c r="L2559" s="1" t="s">
        <v>15</v>
      </c>
      <c r="R2559" s="2" t="s">
        <v>4439</v>
      </c>
      <c r="S2559" s="5" t="str">
        <f t="shared" si="45"/>
        <v>ORB</v>
      </c>
      <c r="T2559" s="5"/>
    </row>
    <row r="2560" spans="1:20" x14ac:dyDescent="0.3">
      <c r="A2560" s="1" t="s">
        <v>3713</v>
      </c>
      <c r="B2560" s="1" t="s">
        <v>2019</v>
      </c>
      <c r="C2560" s="1" t="s">
        <v>3425</v>
      </c>
      <c r="D2560" s="1" t="s">
        <v>22</v>
      </c>
      <c r="E2560" s="2">
        <v>4</v>
      </c>
      <c r="F2560" s="1" t="s">
        <v>2293</v>
      </c>
      <c r="H2560" s="1" t="s">
        <v>15</v>
      </c>
      <c r="I2560" s="1" t="s">
        <v>15</v>
      </c>
      <c r="J2560" s="1" t="s">
        <v>15</v>
      </c>
      <c r="K2560" s="1" t="s">
        <v>15</v>
      </c>
      <c r="L2560" s="1" t="s">
        <v>15</v>
      </c>
      <c r="R2560" s="2" t="s">
        <v>4439</v>
      </c>
      <c r="S2560" s="5" t="str">
        <f t="shared" si="45"/>
        <v>ORB</v>
      </c>
      <c r="T2560" s="5"/>
    </row>
    <row r="2561" spans="1:20" x14ac:dyDescent="0.3">
      <c r="A2561" s="1" t="s">
        <v>3714</v>
      </c>
      <c r="B2561" s="1" t="s">
        <v>2035</v>
      </c>
      <c r="C2561" s="1" t="s">
        <v>3425</v>
      </c>
      <c r="D2561" s="1" t="s">
        <v>22</v>
      </c>
      <c r="E2561" s="2">
        <v>4</v>
      </c>
      <c r="F2561" s="1" t="s">
        <v>2293</v>
      </c>
      <c r="H2561" s="1" t="s">
        <v>15</v>
      </c>
      <c r="I2561" s="1" t="s">
        <v>15</v>
      </c>
      <c r="J2561" s="1" t="s">
        <v>15</v>
      </c>
      <c r="K2561" s="1" t="s">
        <v>15</v>
      </c>
      <c r="L2561" s="1" t="s">
        <v>15</v>
      </c>
      <c r="R2561" s="2" t="s">
        <v>4439</v>
      </c>
      <c r="S2561" s="5" t="str">
        <f t="shared" si="45"/>
        <v>ORB</v>
      </c>
      <c r="T2561" s="5"/>
    </row>
    <row r="2562" spans="1:20" x14ac:dyDescent="0.3">
      <c r="A2562" s="1" t="s">
        <v>3715</v>
      </c>
      <c r="B2562" s="1" t="s">
        <v>2022</v>
      </c>
      <c r="C2562" s="1" t="s">
        <v>3425</v>
      </c>
      <c r="D2562" s="1" t="s">
        <v>22</v>
      </c>
      <c r="E2562" s="2">
        <v>4</v>
      </c>
      <c r="F2562" s="1" t="s">
        <v>2293</v>
      </c>
      <c r="H2562" s="1" t="s">
        <v>15</v>
      </c>
      <c r="I2562" s="1" t="s">
        <v>15</v>
      </c>
      <c r="J2562" s="1" t="s">
        <v>15</v>
      </c>
      <c r="K2562" s="1" t="s">
        <v>15</v>
      </c>
      <c r="L2562" s="1" t="s">
        <v>15</v>
      </c>
      <c r="R2562" s="2" t="s">
        <v>4439</v>
      </c>
      <c r="S2562" s="5" t="str">
        <f t="shared" si="45"/>
        <v>ORB</v>
      </c>
      <c r="T2562" s="5"/>
    </row>
    <row r="2563" spans="1:20" x14ac:dyDescent="0.3">
      <c r="A2563" s="1" t="s">
        <v>3716</v>
      </c>
      <c r="B2563" s="1" t="s">
        <v>1891</v>
      </c>
      <c r="C2563" s="1" t="s">
        <v>3425</v>
      </c>
      <c r="D2563" s="1" t="s">
        <v>22</v>
      </c>
      <c r="E2563" s="2">
        <v>4</v>
      </c>
      <c r="F2563" s="1" t="s">
        <v>2293</v>
      </c>
      <c r="H2563" s="1" t="s">
        <v>15</v>
      </c>
      <c r="I2563" s="1" t="s">
        <v>15</v>
      </c>
      <c r="J2563" s="1" t="s">
        <v>15</v>
      </c>
      <c r="K2563" s="1" t="s">
        <v>15</v>
      </c>
      <c r="L2563" s="1" t="s">
        <v>15</v>
      </c>
      <c r="R2563" s="2" t="s">
        <v>4439</v>
      </c>
      <c r="S2563" s="5" t="str">
        <f t="shared" si="45"/>
        <v>ORB</v>
      </c>
      <c r="T2563" s="5"/>
    </row>
    <row r="2564" spans="1:20" x14ac:dyDescent="0.3">
      <c r="A2564" s="1" t="s">
        <v>3717</v>
      </c>
      <c r="B2564" s="1" t="s">
        <v>2030</v>
      </c>
      <c r="C2564" s="1" t="s">
        <v>3425</v>
      </c>
      <c r="D2564" s="1" t="s">
        <v>15</v>
      </c>
      <c r="E2564" s="2">
        <v>3</v>
      </c>
      <c r="F2564" s="1" t="s">
        <v>2293</v>
      </c>
      <c r="H2564" s="1" t="s">
        <v>15</v>
      </c>
      <c r="I2564" s="1" t="s">
        <v>15</v>
      </c>
      <c r="J2564" s="1" t="s">
        <v>15</v>
      </c>
      <c r="K2564" s="1" t="s">
        <v>15</v>
      </c>
      <c r="L2564" s="1" t="s">
        <v>15</v>
      </c>
      <c r="R2564" s="2" t="s">
        <v>4439</v>
      </c>
      <c r="S2564" s="5" t="str">
        <f t="shared" si="45"/>
        <v>ORB</v>
      </c>
      <c r="T2564" s="5"/>
    </row>
    <row r="2565" spans="1:20" x14ac:dyDescent="0.3">
      <c r="A2565" s="1" t="s">
        <v>3718</v>
      </c>
      <c r="B2565" s="1" t="s">
        <v>2032</v>
      </c>
      <c r="C2565" s="1" t="s">
        <v>3425</v>
      </c>
      <c r="D2565" s="1" t="s">
        <v>22</v>
      </c>
      <c r="E2565" s="2">
        <v>4</v>
      </c>
      <c r="F2565" s="1" t="s">
        <v>2293</v>
      </c>
      <c r="H2565" s="1" t="s">
        <v>15</v>
      </c>
      <c r="I2565" s="1" t="s">
        <v>15</v>
      </c>
      <c r="J2565" s="1" t="s">
        <v>15</v>
      </c>
      <c r="K2565" s="1" t="s">
        <v>15</v>
      </c>
      <c r="L2565" s="1" t="s">
        <v>15</v>
      </c>
      <c r="R2565" s="2" t="s">
        <v>4439</v>
      </c>
      <c r="S2565" s="5" t="str">
        <f t="shared" si="45"/>
        <v>ORB</v>
      </c>
      <c r="T2565" s="5"/>
    </row>
    <row r="2566" spans="1:20" x14ac:dyDescent="0.3">
      <c r="A2566" s="1" t="s">
        <v>3719</v>
      </c>
      <c r="B2566" s="1" t="s">
        <v>2035</v>
      </c>
      <c r="C2566" s="1" t="s">
        <v>3425</v>
      </c>
      <c r="D2566" s="1" t="s">
        <v>22</v>
      </c>
      <c r="E2566" s="2">
        <v>4</v>
      </c>
      <c r="F2566" s="1" t="s">
        <v>2293</v>
      </c>
      <c r="H2566" s="1" t="s">
        <v>15</v>
      </c>
      <c r="I2566" s="1" t="s">
        <v>15</v>
      </c>
      <c r="J2566" s="1" t="s">
        <v>15</v>
      </c>
      <c r="K2566" s="1" t="s">
        <v>15</v>
      </c>
      <c r="L2566" s="1" t="s">
        <v>15</v>
      </c>
      <c r="R2566" s="2" t="s">
        <v>4439</v>
      </c>
      <c r="S2566" s="5" t="str">
        <f t="shared" si="45"/>
        <v>ORB</v>
      </c>
      <c r="T2566" s="5"/>
    </row>
    <row r="2567" spans="1:20" x14ac:dyDescent="0.3">
      <c r="A2567" s="1" t="s">
        <v>3720</v>
      </c>
      <c r="B2567" s="1" t="s">
        <v>2038</v>
      </c>
      <c r="C2567" s="1" t="s">
        <v>3425</v>
      </c>
      <c r="D2567" s="1" t="s">
        <v>15</v>
      </c>
      <c r="E2567" s="2">
        <v>3</v>
      </c>
      <c r="F2567" s="1" t="s">
        <v>2293</v>
      </c>
      <c r="H2567" s="1" t="s">
        <v>15</v>
      </c>
      <c r="I2567" s="1" t="s">
        <v>15</v>
      </c>
      <c r="J2567" s="1" t="s">
        <v>15</v>
      </c>
      <c r="K2567" s="1" t="s">
        <v>15</v>
      </c>
      <c r="L2567" s="1" t="s">
        <v>15</v>
      </c>
      <c r="R2567" s="2" t="s">
        <v>4439</v>
      </c>
      <c r="S2567" s="5" t="str">
        <f t="shared" si="45"/>
        <v>ORB</v>
      </c>
      <c r="T2567" s="5"/>
    </row>
    <row r="2568" spans="1:20" x14ac:dyDescent="0.3">
      <c r="A2568" s="1" t="s">
        <v>3721</v>
      </c>
      <c r="B2568" s="1" t="s">
        <v>2041</v>
      </c>
      <c r="C2568" s="1" t="s">
        <v>3425</v>
      </c>
      <c r="D2568" s="1" t="s">
        <v>22</v>
      </c>
      <c r="E2568" s="2">
        <v>4</v>
      </c>
      <c r="F2568" s="1" t="s">
        <v>2293</v>
      </c>
      <c r="H2568" s="1" t="s">
        <v>15</v>
      </c>
      <c r="I2568" s="1" t="s">
        <v>15</v>
      </c>
      <c r="J2568" s="1" t="s">
        <v>15</v>
      </c>
      <c r="K2568" s="1" t="s">
        <v>15</v>
      </c>
      <c r="L2568" s="1" t="s">
        <v>15</v>
      </c>
      <c r="R2568" s="2" t="s">
        <v>4439</v>
      </c>
      <c r="S2568" s="5" t="str">
        <f t="shared" si="45"/>
        <v>ORB</v>
      </c>
      <c r="T2568" s="5"/>
    </row>
    <row r="2569" spans="1:20" x14ac:dyDescent="0.3">
      <c r="A2569" s="1" t="s">
        <v>3722</v>
      </c>
      <c r="B2569" s="1" t="s">
        <v>3723</v>
      </c>
      <c r="C2569" s="1" t="s">
        <v>3419</v>
      </c>
      <c r="D2569" s="1" t="s">
        <v>15</v>
      </c>
      <c r="E2569" s="2">
        <v>1</v>
      </c>
      <c r="F2569" s="1" t="s">
        <v>2293</v>
      </c>
      <c r="H2569" s="1" t="s">
        <v>15</v>
      </c>
      <c r="I2569" s="1" t="s">
        <v>15</v>
      </c>
      <c r="J2569" s="1" t="s">
        <v>15</v>
      </c>
      <c r="K2569" s="1" t="s">
        <v>15</v>
      </c>
      <c r="L2569" s="1" t="s">
        <v>15</v>
      </c>
      <c r="R2569" s="2" t="s">
        <v>4438</v>
      </c>
      <c r="S2569" s="5" t="str">
        <f t="shared" si="45"/>
        <v>ORB</v>
      </c>
      <c r="T2569" s="5"/>
    </row>
    <row r="2570" spans="1:20" x14ac:dyDescent="0.3">
      <c r="A2570" s="1" t="s">
        <v>3724</v>
      </c>
      <c r="B2570" s="1" t="s">
        <v>812</v>
      </c>
      <c r="C2570" s="1" t="s">
        <v>3422</v>
      </c>
      <c r="D2570" s="1" t="s">
        <v>15</v>
      </c>
      <c r="E2570" s="2">
        <v>2</v>
      </c>
      <c r="F2570" s="1" t="s">
        <v>2293</v>
      </c>
      <c r="H2570" s="1" t="s">
        <v>15</v>
      </c>
      <c r="I2570" s="1" t="s">
        <v>15</v>
      </c>
      <c r="J2570" s="1" t="s">
        <v>15</v>
      </c>
      <c r="K2570" s="1" t="s">
        <v>15</v>
      </c>
      <c r="L2570" s="1" t="s">
        <v>15</v>
      </c>
      <c r="R2570" s="2" t="s">
        <v>4438</v>
      </c>
      <c r="S2570" s="5" t="str">
        <f t="shared" si="45"/>
        <v>ORB</v>
      </c>
      <c r="T2570" s="5"/>
    </row>
    <row r="2571" spans="1:20" x14ac:dyDescent="0.3">
      <c r="A2571" s="1" t="s">
        <v>3725</v>
      </c>
      <c r="B2571" s="1" t="s">
        <v>1818</v>
      </c>
      <c r="C2571" s="1" t="s">
        <v>3422</v>
      </c>
      <c r="D2571" s="1" t="s">
        <v>22</v>
      </c>
      <c r="E2571" s="2">
        <v>3</v>
      </c>
      <c r="F2571" s="1" t="s">
        <v>2293</v>
      </c>
      <c r="H2571" s="1" t="s">
        <v>15</v>
      </c>
      <c r="I2571" s="1" t="s">
        <v>15</v>
      </c>
      <c r="J2571" s="1" t="s">
        <v>15</v>
      </c>
      <c r="K2571" s="1" t="s">
        <v>15</v>
      </c>
      <c r="L2571" s="1" t="s">
        <v>15</v>
      </c>
      <c r="R2571" s="2" t="s">
        <v>4438</v>
      </c>
      <c r="S2571" s="5" t="str">
        <f t="shared" ref="S2571:S2634" si="46">+F2571</f>
        <v>ORB</v>
      </c>
      <c r="T2571" s="5"/>
    </row>
    <row r="2572" spans="1:20" x14ac:dyDescent="0.3">
      <c r="A2572" s="1" t="s">
        <v>3726</v>
      </c>
      <c r="B2572" s="1" t="s">
        <v>1821</v>
      </c>
      <c r="C2572" s="1" t="s">
        <v>3422</v>
      </c>
      <c r="D2572" s="1" t="s">
        <v>22</v>
      </c>
      <c r="E2572" s="2">
        <v>3</v>
      </c>
      <c r="F2572" s="1" t="s">
        <v>2293</v>
      </c>
      <c r="H2572" s="1" t="s">
        <v>15</v>
      </c>
      <c r="I2572" s="1" t="s">
        <v>15</v>
      </c>
      <c r="J2572" s="1" t="s">
        <v>15</v>
      </c>
      <c r="K2572" s="1" t="s">
        <v>15</v>
      </c>
      <c r="L2572" s="1" t="s">
        <v>15</v>
      </c>
      <c r="R2572" s="2" t="s">
        <v>4438</v>
      </c>
      <c r="S2572" s="5" t="str">
        <f t="shared" si="46"/>
        <v>ORB</v>
      </c>
      <c r="T2572" s="5"/>
    </row>
    <row r="2573" spans="1:20" x14ac:dyDescent="0.3">
      <c r="A2573" s="1" t="s">
        <v>3727</v>
      </c>
      <c r="B2573" s="1" t="s">
        <v>1824</v>
      </c>
      <c r="C2573" s="1" t="s">
        <v>3422</v>
      </c>
      <c r="D2573" s="1" t="s">
        <v>22</v>
      </c>
      <c r="E2573" s="2">
        <v>3</v>
      </c>
      <c r="F2573" s="1" t="s">
        <v>2293</v>
      </c>
      <c r="H2573" s="1" t="s">
        <v>15</v>
      </c>
      <c r="I2573" s="1" t="s">
        <v>15</v>
      </c>
      <c r="J2573" s="1" t="s">
        <v>15</v>
      </c>
      <c r="K2573" s="1" t="s">
        <v>15</v>
      </c>
      <c r="L2573" s="1" t="s">
        <v>15</v>
      </c>
      <c r="R2573" s="2" t="s">
        <v>4438</v>
      </c>
      <c r="S2573" s="5" t="str">
        <f t="shared" si="46"/>
        <v>ORB</v>
      </c>
      <c r="T2573" s="5"/>
    </row>
    <row r="2574" spans="1:20" x14ac:dyDescent="0.3">
      <c r="A2574" s="1" t="s">
        <v>3728</v>
      </c>
      <c r="B2574" s="1" t="s">
        <v>1827</v>
      </c>
      <c r="C2574" s="1" t="s">
        <v>3422</v>
      </c>
      <c r="D2574" s="1" t="s">
        <v>22</v>
      </c>
      <c r="E2574" s="2">
        <v>3</v>
      </c>
      <c r="F2574" s="1" t="s">
        <v>2293</v>
      </c>
      <c r="H2574" s="1" t="s">
        <v>15</v>
      </c>
      <c r="I2574" s="1" t="s">
        <v>15</v>
      </c>
      <c r="J2574" s="1" t="s">
        <v>15</v>
      </c>
      <c r="K2574" s="1" t="s">
        <v>15</v>
      </c>
      <c r="L2574" s="1" t="s">
        <v>15</v>
      </c>
      <c r="R2574" s="2" t="s">
        <v>4438</v>
      </c>
      <c r="S2574" s="5" t="str">
        <f t="shared" si="46"/>
        <v>ORB</v>
      </c>
      <c r="T2574" s="5"/>
    </row>
    <row r="2575" spans="1:20" x14ac:dyDescent="0.3">
      <c r="A2575" s="1" t="s">
        <v>3729</v>
      </c>
      <c r="B2575" s="1" t="s">
        <v>1830</v>
      </c>
      <c r="C2575" s="1" t="s">
        <v>3422</v>
      </c>
      <c r="D2575" s="1" t="s">
        <v>22</v>
      </c>
      <c r="E2575" s="2">
        <v>3</v>
      </c>
      <c r="F2575" s="1" t="s">
        <v>2293</v>
      </c>
      <c r="H2575" s="1" t="s">
        <v>15</v>
      </c>
      <c r="I2575" s="1" t="s">
        <v>15</v>
      </c>
      <c r="J2575" s="1" t="s">
        <v>15</v>
      </c>
      <c r="K2575" s="1" t="s">
        <v>15</v>
      </c>
      <c r="L2575" s="1" t="s">
        <v>15</v>
      </c>
      <c r="R2575" s="2" t="s">
        <v>4438</v>
      </c>
      <c r="S2575" s="5" t="str">
        <f t="shared" si="46"/>
        <v>ORB</v>
      </c>
      <c r="T2575" s="5"/>
    </row>
    <row r="2576" spans="1:20" x14ac:dyDescent="0.3">
      <c r="A2576" s="1" t="s">
        <v>3730</v>
      </c>
      <c r="B2576" s="1" t="s">
        <v>1833</v>
      </c>
      <c r="C2576" s="1" t="s">
        <v>3422</v>
      </c>
      <c r="D2576" s="1" t="s">
        <v>22</v>
      </c>
      <c r="E2576" s="2">
        <v>3</v>
      </c>
      <c r="F2576" s="1" t="s">
        <v>2293</v>
      </c>
      <c r="H2576" s="1" t="s">
        <v>15</v>
      </c>
      <c r="I2576" s="1" t="s">
        <v>15</v>
      </c>
      <c r="J2576" s="1" t="s">
        <v>15</v>
      </c>
      <c r="K2576" s="1" t="s">
        <v>15</v>
      </c>
      <c r="L2576" s="1" t="s">
        <v>15</v>
      </c>
      <c r="R2576" s="2" t="s">
        <v>4438</v>
      </c>
      <c r="S2576" s="5" t="str">
        <f t="shared" si="46"/>
        <v>ORB</v>
      </c>
      <c r="T2576" s="5"/>
    </row>
    <row r="2577" spans="1:20" x14ac:dyDescent="0.3">
      <c r="A2577" s="1" t="s">
        <v>3731</v>
      </c>
      <c r="B2577" s="1" t="s">
        <v>1836</v>
      </c>
      <c r="C2577" s="1" t="s">
        <v>3422</v>
      </c>
      <c r="D2577" s="1" t="s">
        <v>22</v>
      </c>
      <c r="E2577" s="2">
        <v>3</v>
      </c>
      <c r="F2577" s="1" t="s">
        <v>2293</v>
      </c>
      <c r="H2577" s="1" t="s">
        <v>15</v>
      </c>
      <c r="I2577" s="1" t="s">
        <v>15</v>
      </c>
      <c r="J2577" s="1" t="s">
        <v>15</v>
      </c>
      <c r="K2577" s="1" t="s">
        <v>15</v>
      </c>
      <c r="L2577" s="1" t="s">
        <v>15</v>
      </c>
      <c r="R2577" s="2" t="s">
        <v>4438</v>
      </c>
      <c r="S2577" s="5" t="str">
        <f t="shared" si="46"/>
        <v>ORB</v>
      </c>
      <c r="T2577" s="5"/>
    </row>
    <row r="2578" spans="1:20" x14ac:dyDescent="0.3">
      <c r="A2578" s="1" t="s">
        <v>3732</v>
      </c>
      <c r="B2578" s="1" t="s">
        <v>1839</v>
      </c>
      <c r="C2578" s="1" t="s">
        <v>3422</v>
      </c>
      <c r="D2578" s="1" t="s">
        <v>22</v>
      </c>
      <c r="E2578" s="2">
        <v>3</v>
      </c>
      <c r="F2578" s="1" t="s">
        <v>2293</v>
      </c>
      <c r="H2578" s="1" t="s">
        <v>15</v>
      </c>
      <c r="I2578" s="1" t="s">
        <v>15</v>
      </c>
      <c r="J2578" s="1" t="s">
        <v>15</v>
      </c>
      <c r="K2578" s="1" t="s">
        <v>15</v>
      </c>
      <c r="L2578" s="1" t="s">
        <v>15</v>
      </c>
      <c r="R2578" s="2" t="s">
        <v>4438</v>
      </c>
      <c r="S2578" s="5" t="str">
        <f t="shared" si="46"/>
        <v>ORB</v>
      </c>
      <c r="T2578" s="5"/>
    </row>
    <row r="2579" spans="1:20" x14ac:dyDescent="0.3">
      <c r="A2579" s="1" t="s">
        <v>3733</v>
      </c>
      <c r="B2579" s="1" t="s">
        <v>1842</v>
      </c>
      <c r="C2579" s="1" t="s">
        <v>3422</v>
      </c>
      <c r="D2579" s="1" t="s">
        <v>22</v>
      </c>
      <c r="E2579" s="2">
        <v>3</v>
      </c>
      <c r="F2579" s="1" t="s">
        <v>2293</v>
      </c>
      <c r="H2579" s="1" t="s">
        <v>15</v>
      </c>
      <c r="I2579" s="1" t="s">
        <v>15</v>
      </c>
      <c r="J2579" s="1" t="s">
        <v>15</v>
      </c>
      <c r="K2579" s="1" t="s">
        <v>15</v>
      </c>
      <c r="L2579" s="1" t="s">
        <v>15</v>
      </c>
      <c r="R2579" s="2" t="s">
        <v>4438</v>
      </c>
      <c r="S2579" s="5" t="str">
        <f t="shared" si="46"/>
        <v>ORB</v>
      </c>
      <c r="T2579" s="5"/>
    </row>
    <row r="2580" spans="1:20" x14ac:dyDescent="0.3">
      <c r="A2580" s="1" t="s">
        <v>3734</v>
      </c>
      <c r="B2580" s="1" t="s">
        <v>1845</v>
      </c>
      <c r="C2580" s="1" t="s">
        <v>3422</v>
      </c>
      <c r="D2580" s="1" t="s">
        <v>22</v>
      </c>
      <c r="E2580" s="2">
        <v>3</v>
      </c>
      <c r="F2580" s="1" t="s">
        <v>2293</v>
      </c>
      <c r="H2580" s="1" t="s">
        <v>15</v>
      </c>
      <c r="I2580" s="1" t="s">
        <v>15</v>
      </c>
      <c r="J2580" s="1" t="s">
        <v>15</v>
      </c>
      <c r="K2580" s="1" t="s">
        <v>15</v>
      </c>
      <c r="L2580" s="1" t="s">
        <v>15</v>
      </c>
      <c r="R2580" s="2" t="s">
        <v>4438</v>
      </c>
      <c r="S2580" s="5" t="str">
        <f t="shared" si="46"/>
        <v>ORB</v>
      </c>
      <c r="T2580" s="5"/>
    </row>
    <row r="2581" spans="1:20" x14ac:dyDescent="0.3">
      <c r="A2581" s="1" t="s">
        <v>3735</v>
      </c>
      <c r="B2581" s="1" t="s">
        <v>1848</v>
      </c>
      <c r="C2581" s="1" t="s">
        <v>3422</v>
      </c>
      <c r="D2581" s="1" t="s">
        <v>22</v>
      </c>
      <c r="E2581" s="2">
        <v>3</v>
      </c>
      <c r="F2581" s="1" t="s">
        <v>2293</v>
      </c>
      <c r="H2581" s="1" t="s">
        <v>15</v>
      </c>
      <c r="I2581" s="1" t="s">
        <v>15</v>
      </c>
      <c r="J2581" s="1" t="s">
        <v>15</v>
      </c>
      <c r="K2581" s="1" t="s">
        <v>15</v>
      </c>
      <c r="L2581" s="1" t="s">
        <v>15</v>
      </c>
      <c r="R2581" s="2" t="s">
        <v>4438</v>
      </c>
      <c r="S2581" s="5" t="str">
        <f t="shared" si="46"/>
        <v>ORB</v>
      </c>
      <c r="T2581" s="5"/>
    </row>
    <row r="2582" spans="1:20" x14ac:dyDescent="0.3">
      <c r="A2582" s="1" t="s">
        <v>3736</v>
      </c>
      <c r="B2582" s="1" t="s">
        <v>1855</v>
      </c>
      <c r="C2582" s="1" t="s">
        <v>3422</v>
      </c>
      <c r="D2582" s="1" t="s">
        <v>22</v>
      </c>
      <c r="E2582" s="2">
        <v>3</v>
      </c>
      <c r="F2582" s="1" t="s">
        <v>2293</v>
      </c>
      <c r="H2582" s="1" t="s">
        <v>15</v>
      </c>
      <c r="I2582" s="1" t="s">
        <v>15</v>
      </c>
      <c r="J2582" s="1" t="s">
        <v>15</v>
      </c>
      <c r="K2582" s="1" t="s">
        <v>15</v>
      </c>
      <c r="L2582" s="1" t="s">
        <v>15</v>
      </c>
      <c r="R2582" s="2" t="s">
        <v>4438</v>
      </c>
      <c r="S2582" s="5" t="str">
        <f t="shared" si="46"/>
        <v>ORB</v>
      </c>
      <c r="T2582" s="5"/>
    </row>
    <row r="2583" spans="1:20" x14ac:dyDescent="0.3">
      <c r="A2583" s="1" t="s">
        <v>3737</v>
      </c>
      <c r="B2583" s="1" t="s">
        <v>1858</v>
      </c>
      <c r="C2583" s="1" t="s">
        <v>3422</v>
      </c>
      <c r="D2583" s="1" t="s">
        <v>22</v>
      </c>
      <c r="E2583" s="2">
        <v>3</v>
      </c>
      <c r="F2583" s="1" t="s">
        <v>2293</v>
      </c>
      <c r="H2583" s="1" t="s">
        <v>15</v>
      </c>
      <c r="I2583" s="1" t="s">
        <v>15</v>
      </c>
      <c r="J2583" s="1" t="s">
        <v>15</v>
      </c>
      <c r="K2583" s="1" t="s">
        <v>15</v>
      </c>
      <c r="L2583" s="1" t="s">
        <v>15</v>
      </c>
      <c r="R2583" s="2" t="s">
        <v>4438</v>
      </c>
      <c r="S2583" s="5" t="str">
        <f t="shared" si="46"/>
        <v>ORB</v>
      </c>
      <c r="T2583" s="5"/>
    </row>
    <row r="2584" spans="1:20" x14ac:dyDescent="0.3">
      <c r="A2584" s="1" t="s">
        <v>3738</v>
      </c>
      <c r="B2584" s="1" t="s">
        <v>1861</v>
      </c>
      <c r="C2584" s="1" t="s">
        <v>3422</v>
      </c>
      <c r="D2584" s="1" t="s">
        <v>22</v>
      </c>
      <c r="E2584" s="2">
        <v>3</v>
      </c>
      <c r="F2584" s="1" t="s">
        <v>2293</v>
      </c>
      <c r="H2584" s="1" t="s">
        <v>15</v>
      </c>
      <c r="I2584" s="1" t="s">
        <v>15</v>
      </c>
      <c r="J2584" s="1" t="s">
        <v>15</v>
      </c>
      <c r="K2584" s="1" t="s">
        <v>15</v>
      </c>
      <c r="L2584" s="1" t="s">
        <v>15</v>
      </c>
      <c r="R2584" s="2" t="s">
        <v>4438</v>
      </c>
      <c r="S2584" s="5" t="str">
        <f t="shared" si="46"/>
        <v>ORB</v>
      </c>
      <c r="T2584" s="5"/>
    </row>
    <row r="2585" spans="1:20" x14ac:dyDescent="0.3">
      <c r="A2585" s="1" t="s">
        <v>3739</v>
      </c>
      <c r="B2585" s="1" t="s">
        <v>1864</v>
      </c>
      <c r="C2585" s="1" t="s">
        <v>3422</v>
      </c>
      <c r="D2585" s="1" t="s">
        <v>22</v>
      </c>
      <c r="E2585" s="2">
        <v>3</v>
      </c>
      <c r="F2585" s="1" t="s">
        <v>2293</v>
      </c>
      <c r="H2585" s="1" t="s">
        <v>15</v>
      </c>
      <c r="I2585" s="1" t="s">
        <v>15</v>
      </c>
      <c r="J2585" s="1" t="s">
        <v>15</v>
      </c>
      <c r="K2585" s="1" t="s">
        <v>15</v>
      </c>
      <c r="L2585" s="1" t="s">
        <v>15</v>
      </c>
      <c r="R2585" s="2" t="s">
        <v>4438</v>
      </c>
      <c r="S2585" s="5" t="str">
        <f t="shared" si="46"/>
        <v>ORB</v>
      </c>
      <c r="T2585" s="5"/>
    </row>
    <row r="2586" spans="1:20" x14ac:dyDescent="0.3">
      <c r="A2586" s="1" t="s">
        <v>3740</v>
      </c>
      <c r="B2586" s="1" t="s">
        <v>1867</v>
      </c>
      <c r="C2586" s="1" t="s">
        <v>3422</v>
      </c>
      <c r="D2586" s="1" t="s">
        <v>22</v>
      </c>
      <c r="E2586" s="2">
        <v>3</v>
      </c>
      <c r="F2586" s="1" t="s">
        <v>2293</v>
      </c>
      <c r="H2586" s="1" t="s">
        <v>15</v>
      </c>
      <c r="I2586" s="1" t="s">
        <v>15</v>
      </c>
      <c r="J2586" s="1" t="s">
        <v>15</v>
      </c>
      <c r="K2586" s="1" t="s">
        <v>15</v>
      </c>
      <c r="L2586" s="1" t="s">
        <v>15</v>
      </c>
      <c r="R2586" s="2" t="s">
        <v>4438</v>
      </c>
      <c r="S2586" s="5" t="str">
        <f t="shared" si="46"/>
        <v>ORB</v>
      </c>
      <c r="T2586" s="5"/>
    </row>
    <row r="2587" spans="1:20" x14ac:dyDescent="0.3">
      <c r="A2587" s="1" t="s">
        <v>3741</v>
      </c>
      <c r="B2587" s="1" t="s">
        <v>1873</v>
      </c>
      <c r="C2587" s="1" t="s">
        <v>3422</v>
      </c>
      <c r="D2587" s="1" t="s">
        <v>22</v>
      </c>
      <c r="E2587" s="2">
        <v>3</v>
      </c>
      <c r="F2587" s="1" t="s">
        <v>2293</v>
      </c>
      <c r="H2587" s="1" t="s">
        <v>15</v>
      </c>
      <c r="I2587" s="1" t="s">
        <v>15</v>
      </c>
      <c r="J2587" s="1" t="s">
        <v>15</v>
      </c>
      <c r="K2587" s="1" t="s">
        <v>15</v>
      </c>
      <c r="L2587" s="1" t="s">
        <v>15</v>
      </c>
      <c r="R2587" s="2" t="s">
        <v>4438</v>
      </c>
      <c r="S2587" s="5" t="str">
        <f t="shared" si="46"/>
        <v>ORB</v>
      </c>
      <c r="T2587" s="5"/>
    </row>
    <row r="2588" spans="1:20" x14ac:dyDescent="0.3">
      <c r="A2588" s="1" t="s">
        <v>3742</v>
      </c>
      <c r="B2588" s="1" t="s">
        <v>1876</v>
      </c>
      <c r="C2588" s="1" t="s">
        <v>3422</v>
      </c>
      <c r="D2588" s="1" t="s">
        <v>22</v>
      </c>
      <c r="E2588" s="2">
        <v>3</v>
      </c>
      <c r="F2588" s="1" t="s">
        <v>2293</v>
      </c>
      <c r="H2588" s="1" t="s">
        <v>15</v>
      </c>
      <c r="I2588" s="1" t="s">
        <v>15</v>
      </c>
      <c r="J2588" s="1" t="s">
        <v>15</v>
      </c>
      <c r="K2588" s="1" t="s">
        <v>15</v>
      </c>
      <c r="L2588" s="1" t="s">
        <v>15</v>
      </c>
      <c r="R2588" s="2" t="s">
        <v>4438</v>
      </c>
      <c r="S2588" s="5" t="str">
        <f t="shared" si="46"/>
        <v>ORB</v>
      </c>
      <c r="T2588" s="5"/>
    </row>
    <row r="2589" spans="1:20" x14ac:dyDescent="0.3">
      <c r="A2589" s="1" t="s">
        <v>3743</v>
      </c>
      <c r="B2589" s="1" t="s">
        <v>1879</v>
      </c>
      <c r="C2589" s="1" t="s">
        <v>3422</v>
      </c>
      <c r="D2589" s="1" t="s">
        <v>22</v>
      </c>
      <c r="E2589" s="2">
        <v>3</v>
      </c>
      <c r="F2589" s="1" t="s">
        <v>2293</v>
      </c>
      <c r="H2589" s="1" t="s">
        <v>15</v>
      </c>
      <c r="I2589" s="1" t="s">
        <v>15</v>
      </c>
      <c r="J2589" s="1" t="s">
        <v>15</v>
      </c>
      <c r="K2589" s="1" t="s">
        <v>15</v>
      </c>
      <c r="L2589" s="1" t="s">
        <v>15</v>
      </c>
      <c r="R2589" s="2" t="s">
        <v>4438</v>
      </c>
      <c r="S2589" s="5" t="str">
        <f t="shared" si="46"/>
        <v>ORB</v>
      </c>
      <c r="T2589" s="5"/>
    </row>
    <row r="2590" spans="1:20" x14ac:dyDescent="0.3">
      <c r="A2590" s="1" t="s">
        <v>3744</v>
      </c>
      <c r="B2590" s="1" t="s">
        <v>1882</v>
      </c>
      <c r="C2590" s="1" t="s">
        <v>3422</v>
      </c>
      <c r="D2590" s="1" t="s">
        <v>22</v>
      </c>
      <c r="E2590" s="2">
        <v>3</v>
      </c>
      <c r="F2590" s="1" t="s">
        <v>2293</v>
      </c>
      <c r="H2590" s="1" t="s">
        <v>15</v>
      </c>
      <c r="I2590" s="1" t="s">
        <v>15</v>
      </c>
      <c r="J2590" s="1" t="s">
        <v>15</v>
      </c>
      <c r="K2590" s="1" t="s">
        <v>15</v>
      </c>
      <c r="L2590" s="1" t="s">
        <v>15</v>
      </c>
      <c r="R2590" s="2" t="s">
        <v>4438</v>
      </c>
      <c r="S2590" s="5" t="str">
        <f t="shared" si="46"/>
        <v>ORB</v>
      </c>
      <c r="T2590" s="5"/>
    </row>
    <row r="2591" spans="1:20" x14ac:dyDescent="0.3">
      <c r="A2591" s="1" t="s">
        <v>3745</v>
      </c>
      <c r="B2591" s="1" t="s">
        <v>1885</v>
      </c>
      <c r="C2591" s="1" t="s">
        <v>3422</v>
      </c>
      <c r="D2591" s="1" t="s">
        <v>22</v>
      </c>
      <c r="E2591" s="2">
        <v>3</v>
      </c>
      <c r="F2591" s="1" t="s">
        <v>2293</v>
      </c>
      <c r="H2591" s="1" t="s">
        <v>15</v>
      </c>
      <c r="I2591" s="1" t="s">
        <v>15</v>
      </c>
      <c r="J2591" s="1" t="s">
        <v>15</v>
      </c>
      <c r="K2591" s="1" t="s">
        <v>15</v>
      </c>
      <c r="L2591" s="1" t="s">
        <v>15</v>
      </c>
      <c r="R2591" s="2" t="s">
        <v>4438</v>
      </c>
      <c r="S2591" s="5" t="str">
        <f t="shared" si="46"/>
        <v>ORB</v>
      </c>
      <c r="T2591" s="5"/>
    </row>
    <row r="2592" spans="1:20" x14ac:dyDescent="0.3">
      <c r="A2592" s="1" t="s">
        <v>3746</v>
      </c>
      <c r="B2592" s="1" t="s">
        <v>1888</v>
      </c>
      <c r="C2592" s="1" t="s">
        <v>3422</v>
      </c>
      <c r="D2592" s="1" t="s">
        <v>22</v>
      </c>
      <c r="E2592" s="2">
        <v>3</v>
      </c>
      <c r="F2592" s="1" t="s">
        <v>2293</v>
      </c>
      <c r="H2592" s="1" t="s">
        <v>15</v>
      </c>
      <c r="I2592" s="1" t="s">
        <v>15</v>
      </c>
      <c r="J2592" s="1" t="s">
        <v>15</v>
      </c>
      <c r="K2592" s="1" t="s">
        <v>15</v>
      </c>
      <c r="L2592" s="1" t="s">
        <v>15</v>
      </c>
      <c r="R2592" s="2" t="s">
        <v>4438</v>
      </c>
      <c r="S2592" s="5" t="str">
        <f t="shared" si="46"/>
        <v>ORB</v>
      </c>
      <c r="T2592" s="5"/>
    </row>
    <row r="2593" spans="1:20" x14ac:dyDescent="0.3">
      <c r="A2593" s="1" t="s">
        <v>3747</v>
      </c>
      <c r="B2593" s="1" t="s">
        <v>2190</v>
      </c>
      <c r="C2593" s="1" t="s">
        <v>3422</v>
      </c>
      <c r="D2593" s="1" t="s">
        <v>22</v>
      </c>
      <c r="E2593" s="2">
        <v>3</v>
      </c>
      <c r="F2593" s="1" t="s">
        <v>2293</v>
      </c>
      <c r="H2593" s="1" t="s">
        <v>15</v>
      </c>
      <c r="I2593" s="1" t="s">
        <v>15</v>
      </c>
      <c r="J2593" s="1" t="s">
        <v>15</v>
      </c>
      <c r="K2593" s="1" t="s">
        <v>15</v>
      </c>
      <c r="L2593" s="1" t="s">
        <v>15</v>
      </c>
      <c r="R2593" s="2" t="s">
        <v>4438</v>
      </c>
      <c r="S2593" s="5" t="str">
        <f t="shared" si="46"/>
        <v>ORB</v>
      </c>
      <c r="T2593" s="5"/>
    </row>
    <row r="2594" spans="1:20" x14ac:dyDescent="0.3">
      <c r="A2594" s="1" t="s">
        <v>3748</v>
      </c>
      <c r="B2594" s="1" t="s">
        <v>816</v>
      </c>
      <c r="C2594" s="1" t="s">
        <v>3422</v>
      </c>
      <c r="D2594" s="1" t="s">
        <v>15</v>
      </c>
      <c r="E2594" s="2">
        <v>2</v>
      </c>
      <c r="F2594" s="1" t="s">
        <v>2293</v>
      </c>
      <c r="H2594" s="1" t="s">
        <v>15</v>
      </c>
      <c r="I2594" s="1" t="s">
        <v>15</v>
      </c>
      <c r="J2594" s="1" t="s">
        <v>15</v>
      </c>
      <c r="K2594" s="1" t="s">
        <v>15</v>
      </c>
      <c r="L2594" s="1" t="s">
        <v>15</v>
      </c>
      <c r="R2594" s="2" t="s">
        <v>4438</v>
      </c>
      <c r="S2594" s="5" t="str">
        <f t="shared" si="46"/>
        <v>ORB</v>
      </c>
      <c r="T2594" s="5"/>
    </row>
    <row r="2595" spans="1:20" x14ac:dyDescent="0.3">
      <c r="A2595" s="1" t="s">
        <v>3749</v>
      </c>
      <c r="B2595" s="1" t="s">
        <v>1895</v>
      </c>
      <c r="C2595" s="1" t="s">
        <v>3422</v>
      </c>
      <c r="D2595" s="1" t="s">
        <v>22</v>
      </c>
      <c r="E2595" s="2">
        <v>3</v>
      </c>
      <c r="F2595" s="1" t="s">
        <v>2293</v>
      </c>
      <c r="H2595" s="1" t="s">
        <v>15</v>
      </c>
      <c r="I2595" s="1" t="s">
        <v>15</v>
      </c>
      <c r="J2595" s="1" t="s">
        <v>15</v>
      </c>
      <c r="K2595" s="1" t="s">
        <v>15</v>
      </c>
      <c r="L2595" s="1" t="s">
        <v>15</v>
      </c>
      <c r="R2595" s="2" t="s">
        <v>4438</v>
      </c>
      <c r="S2595" s="5" t="str">
        <f t="shared" si="46"/>
        <v>ORB</v>
      </c>
      <c r="T2595" s="5"/>
    </row>
    <row r="2596" spans="1:20" x14ac:dyDescent="0.3">
      <c r="A2596" s="1" t="s">
        <v>3750</v>
      </c>
      <c r="B2596" s="1" t="s">
        <v>1898</v>
      </c>
      <c r="C2596" s="1" t="s">
        <v>3422</v>
      </c>
      <c r="D2596" s="1" t="s">
        <v>22</v>
      </c>
      <c r="E2596" s="2">
        <v>3</v>
      </c>
      <c r="F2596" s="1" t="s">
        <v>2293</v>
      </c>
      <c r="H2596" s="1" t="s">
        <v>15</v>
      </c>
      <c r="I2596" s="1" t="s">
        <v>15</v>
      </c>
      <c r="J2596" s="1" t="s">
        <v>15</v>
      </c>
      <c r="K2596" s="1" t="s">
        <v>15</v>
      </c>
      <c r="L2596" s="1" t="s">
        <v>15</v>
      </c>
      <c r="R2596" s="2" t="s">
        <v>4438</v>
      </c>
      <c r="S2596" s="5" t="str">
        <f t="shared" si="46"/>
        <v>ORB</v>
      </c>
      <c r="T2596" s="5"/>
    </row>
    <row r="2597" spans="1:20" x14ac:dyDescent="0.3">
      <c r="A2597" s="1" t="s">
        <v>3751</v>
      </c>
      <c r="B2597" s="1" t="s">
        <v>1901</v>
      </c>
      <c r="C2597" s="1" t="s">
        <v>3422</v>
      </c>
      <c r="D2597" s="1" t="s">
        <v>22</v>
      </c>
      <c r="E2597" s="2">
        <v>3</v>
      </c>
      <c r="F2597" s="1" t="s">
        <v>2293</v>
      </c>
      <c r="H2597" s="1" t="s">
        <v>15</v>
      </c>
      <c r="I2597" s="1" t="s">
        <v>15</v>
      </c>
      <c r="J2597" s="1" t="s">
        <v>15</v>
      </c>
      <c r="K2597" s="1" t="s">
        <v>15</v>
      </c>
      <c r="L2597" s="1" t="s">
        <v>15</v>
      </c>
      <c r="R2597" s="2" t="s">
        <v>4438</v>
      </c>
      <c r="S2597" s="5" t="str">
        <f t="shared" si="46"/>
        <v>ORB</v>
      </c>
      <c r="T2597" s="5"/>
    </row>
    <row r="2598" spans="1:20" x14ac:dyDescent="0.3">
      <c r="A2598" s="1" t="s">
        <v>3752</v>
      </c>
      <c r="B2598" s="1" t="s">
        <v>1904</v>
      </c>
      <c r="C2598" s="1" t="s">
        <v>3422</v>
      </c>
      <c r="D2598" s="1" t="s">
        <v>22</v>
      </c>
      <c r="E2598" s="2">
        <v>3</v>
      </c>
      <c r="F2598" s="1" t="s">
        <v>2293</v>
      </c>
      <c r="H2598" s="1" t="s">
        <v>15</v>
      </c>
      <c r="I2598" s="1" t="s">
        <v>15</v>
      </c>
      <c r="J2598" s="1" t="s">
        <v>15</v>
      </c>
      <c r="K2598" s="1" t="s">
        <v>15</v>
      </c>
      <c r="L2598" s="1" t="s">
        <v>15</v>
      </c>
      <c r="R2598" s="2" t="s">
        <v>4438</v>
      </c>
      <c r="S2598" s="5" t="str">
        <f t="shared" si="46"/>
        <v>ORB</v>
      </c>
      <c r="T2598" s="5"/>
    </row>
    <row r="2599" spans="1:20" x14ac:dyDescent="0.3">
      <c r="A2599" s="1" t="s">
        <v>3753</v>
      </c>
      <c r="B2599" s="1" t="s">
        <v>1907</v>
      </c>
      <c r="C2599" s="1" t="s">
        <v>3422</v>
      </c>
      <c r="D2599" s="1" t="s">
        <v>22</v>
      </c>
      <c r="E2599" s="2">
        <v>3</v>
      </c>
      <c r="F2599" s="1" t="s">
        <v>2293</v>
      </c>
      <c r="H2599" s="1" t="s">
        <v>15</v>
      </c>
      <c r="I2599" s="1" t="s">
        <v>15</v>
      </c>
      <c r="J2599" s="1" t="s">
        <v>15</v>
      </c>
      <c r="K2599" s="1" t="s">
        <v>15</v>
      </c>
      <c r="L2599" s="1" t="s">
        <v>15</v>
      </c>
      <c r="R2599" s="2" t="s">
        <v>4438</v>
      </c>
      <c r="S2599" s="5" t="str">
        <f t="shared" si="46"/>
        <v>ORB</v>
      </c>
      <c r="T2599" s="5"/>
    </row>
    <row r="2600" spans="1:20" x14ac:dyDescent="0.3">
      <c r="A2600" s="1" t="s">
        <v>3754</v>
      </c>
      <c r="B2600" s="1" t="s">
        <v>1910</v>
      </c>
      <c r="C2600" s="1" t="s">
        <v>3422</v>
      </c>
      <c r="D2600" s="1" t="s">
        <v>22</v>
      </c>
      <c r="E2600" s="2">
        <v>3</v>
      </c>
      <c r="F2600" s="1" t="s">
        <v>2293</v>
      </c>
      <c r="H2600" s="1" t="s">
        <v>15</v>
      </c>
      <c r="I2600" s="1" t="s">
        <v>15</v>
      </c>
      <c r="J2600" s="1" t="s">
        <v>15</v>
      </c>
      <c r="K2600" s="1" t="s">
        <v>15</v>
      </c>
      <c r="L2600" s="1" t="s">
        <v>15</v>
      </c>
      <c r="R2600" s="2" t="s">
        <v>4438</v>
      </c>
      <c r="S2600" s="5" t="str">
        <f t="shared" si="46"/>
        <v>ORB</v>
      </c>
      <c r="T2600" s="5"/>
    </row>
    <row r="2601" spans="1:20" x14ac:dyDescent="0.3">
      <c r="A2601" s="1" t="s">
        <v>3755</v>
      </c>
      <c r="B2601" s="1" t="s">
        <v>1913</v>
      </c>
      <c r="C2601" s="1" t="s">
        <v>3422</v>
      </c>
      <c r="D2601" s="1" t="s">
        <v>22</v>
      </c>
      <c r="E2601" s="2">
        <v>3</v>
      </c>
      <c r="F2601" s="1" t="s">
        <v>2293</v>
      </c>
      <c r="H2601" s="1" t="s">
        <v>15</v>
      </c>
      <c r="I2601" s="1" t="s">
        <v>15</v>
      </c>
      <c r="J2601" s="1" t="s">
        <v>15</v>
      </c>
      <c r="K2601" s="1" t="s">
        <v>15</v>
      </c>
      <c r="L2601" s="1" t="s">
        <v>15</v>
      </c>
      <c r="R2601" s="2" t="s">
        <v>4438</v>
      </c>
      <c r="S2601" s="5" t="str">
        <f t="shared" si="46"/>
        <v>ORB</v>
      </c>
      <c r="T2601" s="5"/>
    </row>
    <row r="2602" spans="1:20" x14ac:dyDescent="0.3">
      <c r="A2602" s="1" t="s">
        <v>3756</v>
      </c>
      <c r="B2602" s="1" t="s">
        <v>1916</v>
      </c>
      <c r="C2602" s="1" t="s">
        <v>3422</v>
      </c>
      <c r="D2602" s="1" t="s">
        <v>22</v>
      </c>
      <c r="E2602" s="2">
        <v>3</v>
      </c>
      <c r="F2602" s="1" t="s">
        <v>2293</v>
      </c>
      <c r="H2602" s="1" t="s">
        <v>15</v>
      </c>
      <c r="I2602" s="1" t="s">
        <v>15</v>
      </c>
      <c r="J2602" s="1" t="s">
        <v>15</v>
      </c>
      <c r="K2602" s="1" t="s">
        <v>15</v>
      </c>
      <c r="L2602" s="1" t="s">
        <v>15</v>
      </c>
      <c r="R2602" s="2" t="s">
        <v>4438</v>
      </c>
      <c r="S2602" s="5" t="str">
        <f t="shared" si="46"/>
        <v>ORB</v>
      </c>
      <c r="T2602" s="5"/>
    </row>
    <row r="2603" spans="1:20" x14ac:dyDescent="0.3">
      <c r="A2603" s="1" t="s">
        <v>3757</v>
      </c>
      <c r="B2603" s="1" t="s">
        <v>1919</v>
      </c>
      <c r="C2603" s="1" t="s">
        <v>3422</v>
      </c>
      <c r="D2603" s="1" t="s">
        <v>22</v>
      </c>
      <c r="E2603" s="2">
        <v>3</v>
      </c>
      <c r="F2603" s="1" t="s">
        <v>2293</v>
      </c>
      <c r="H2603" s="1" t="s">
        <v>15</v>
      </c>
      <c r="I2603" s="1" t="s">
        <v>15</v>
      </c>
      <c r="J2603" s="1" t="s">
        <v>15</v>
      </c>
      <c r="K2603" s="1" t="s">
        <v>15</v>
      </c>
      <c r="L2603" s="1" t="s">
        <v>15</v>
      </c>
      <c r="R2603" s="2" t="s">
        <v>4438</v>
      </c>
      <c r="S2603" s="5" t="str">
        <f t="shared" si="46"/>
        <v>ORB</v>
      </c>
      <c r="T2603" s="5"/>
    </row>
    <row r="2604" spans="1:20" x14ac:dyDescent="0.3">
      <c r="A2604" s="1" t="s">
        <v>3758</v>
      </c>
      <c r="B2604" s="1" t="s">
        <v>1922</v>
      </c>
      <c r="C2604" s="1" t="s">
        <v>3422</v>
      </c>
      <c r="D2604" s="1" t="s">
        <v>22</v>
      </c>
      <c r="E2604" s="2">
        <v>3</v>
      </c>
      <c r="F2604" s="1" t="s">
        <v>2293</v>
      </c>
      <c r="H2604" s="1" t="s">
        <v>15</v>
      </c>
      <c r="I2604" s="1" t="s">
        <v>15</v>
      </c>
      <c r="J2604" s="1" t="s">
        <v>15</v>
      </c>
      <c r="K2604" s="1" t="s">
        <v>15</v>
      </c>
      <c r="L2604" s="1" t="s">
        <v>15</v>
      </c>
      <c r="R2604" s="2" t="s">
        <v>4438</v>
      </c>
      <c r="S2604" s="5" t="str">
        <f t="shared" si="46"/>
        <v>ORB</v>
      </c>
      <c r="T2604" s="5"/>
    </row>
    <row r="2605" spans="1:20" x14ac:dyDescent="0.3">
      <c r="A2605" s="1" t="s">
        <v>3759</v>
      </c>
      <c r="B2605" s="1" t="s">
        <v>1925</v>
      </c>
      <c r="C2605" s="1" t="s">
        <v>3422</v>
      </c>
      <c r="D2605" s="1" t="s">
        <v>22</v>
      </c>
      <c r="E2605" s="2">
        <v>3</v>
      </c>
      <c r="F2605" s="1" t="s">
        <v>2293</v>
      </c>
      <c r="H2605" s="1" t="s">
        <v>15</v>
      </c>
      <c r="I2605" s="1" t="s">
        <v>15</v>
      </c>
      <c r="J2605" s="1" t="s">
        <v>15</v>
      </c>
      <c r="K2605" s="1" t="s">
        <v>15</v>
      </c>
      <c r="L2605" s="1" t="s">
        <v>15</v>
      </c>
      <c r="R2605" s="2" t="s">
        <v>4438</v>
      </c>
      <c r="S2605" s="5" t="str">
        <f t="shared" si="46"/>
        <v>ORB</v>
      </c>
      <c r="T2605" s="5"/>
    </row>
    <row r="2606" spans="1:20" x14ac:dyDescent="0.3">
      <c r="A2606" s="1" t="s">
        <v>3760</v>
      </c>
      <c r="B2606" s="1" t="s">
        <v>1928</v>
      </c>
      <c r="C2606" s="1" t="s">
        <v>3422</v>
      </c>
      <c r="D2606" s="1" t="s">
        <v>22</v>
      </c>
      <c r="E2606" s="2">
        <v>3</v>
      </c>
      <c r="F2606" s="1" t="s">
        <v>2293</v>
      </c>
      <c r="H2606" s="1" t="s">
        <v>15</v>
      </c>
      <c r="I2606" s="1" t="s">
        <v>15</v>
      </c>
      <c r="J2606" s="1" t="s">
        <v>15</v>
      </c>
      <c r="K2606" s="1" t="s">
        <v>15</v>
      </c>
      <c r="L2606" s="1" t="s">
        <v>15</v>
      </c>
      <c r="R2606" s="2" t="s">
        <v>4438</v>
      </c>
      <c r="S2606" s="5" t="str">
        <f t="shared" si="46"/>
        <v>ORB</v>
      </c>
      <c r="T2606" s="5"/>
    </row>
    <row r="2607" spans="1:20" x14ac:dyDescent="0.3">
      <c r="A2607" s="1" t="s">
        <v>3761</v>
      </c>
      <c r="B2607" s="1" t="s">
        <v>1931</v>
      </c>
      <c r="C2607" s="1" t="s">
        <v>3422</v>
      </c>
      <c r="D2607" s="1" t="s">
        <v>22</v>
      </c>
      <c r="E2607" s="2">
        <v>3</v>
      </c>
      <c r="F2607" s="1" t="s">
        <v>2293</v>
      </c>
      <c r="H2607" s="1" t="s">
        <v>15</v>
      </c>
      <c r="I2607" s="1" t="s">
        <v>15</v>
      </c>
      <c r="J2607" s="1" t="s">
        <v>15</v>
      </c>
      <c r="K2607" s="1" t="s">
        <v>15</v>
      </c>
      <c r="L2607" s="1" t="s">
        <v>15</v>
      </c>
      <c r="R2607" s="2" t="s">
        <v>4438</v>
      </c>
      <c r="S2607" s="5" t="str">
        <f t="shared" si="46"/>
        <v>ORB</v>
      </c>
      <c r="T2607" s="5"/>
    </row>
    <row r="2608" spans="1:20" x14ac:dyDescent="0.3">
      <c r="A2608" s="1" t="s">
        <v>3762</v>
      </c>
      <c r="B2608" s="1" t="s">
        <v>1934</v>
      </c>
      <c r="C2608" s="1" t="s">
        <v>3422</v>
      </c>
      <c r="D2608" s="1" t="s">
        <v>22</v>
      </c>
      <c r="E2608" s="2">
        <v>3</v>
      </c>
      <c r="F2608" s="1" t="s">
        <v>2293</v>
      </c>
      <c r="H2608" s="1" t="s">
        <v>15</v>
      </c>
      <c r="I2608" s="1" t="s">
        <v>15</v>
      </c>
      <c r="J2608" s="1" t="s">
        <v>15</v>
      </c>
      <c r="K2608" s="1" t="s">
        <v>15</v>
      </c>
      <c r="L2608" s="1" t="s">
        <v>15</v>
      </c>
      <c r="R2608" s="2" t="s">
        <v>4438</v>
      </c>
      <c r="S2608" s="5" t="str">
        <f t="shared" si="46"/>
        <v>ORB</v>
      </c>
      <c r="T2608" s="5"/>
    </row>
    <row r="2609" spans="1:20" x14ac:dyDescent="0.3">
      <c r="A2609" s="1" t="s">
        <v>3763</v>
      </c>
      <c r="B2609" s="1" t="s">
        <v>1937</v>
      </c>
      <c r="C2609" s="1" t="s">
        <v>3422</v>
      </c>
      <c r="D2609" s="1" t="s">
        <v>22</v>
      </c>
      <c r="E2609" s="2">
        <v>3</v>
      </c>
      <c r="F2609" s="1" t="s">
        <v>2293</v>
      </c>
      <c r="H2609" s="1" t="s">
        <v>15</v>
      </c>
      <c r="I2609" s="1" t="s">
        <v>15</v>
      </c>
      <c r="J2609" s="1" t="s">
        <v>15</v>
      </c>
      <c r="K2609" s="1" t="s">
        <v>15</v>
      </c>
      <c r="L2609" s="1" t="s">
        <v>15</v>
      </c>
      <c r="R2609" s="2" t="s">
        <v>4438</v>
      </c>
      <c r="S2609" s="5" t="str">
        <f t="shared" si="46"/>
        <v>ORB</v>
      </c>
      <c r="T2609" s="5"/>
    </row>
    <row r="2610" spans="1:20" x14ac:dyDescent="0.3">
      <c r="A2610" s="1" t="s">
        <v>3764</v>
      </c>
      <c r="B2610" s="1" t="s">
        <v>1940</v>
      </c>
      <c r="C2610" s="1" t="s">
        <v>3422</v>
      </c>
      <c r="D2610" s="1" t="s">
        <v>22</v>
      </c>
      <c r="E2610" s="2">
        <v>3</v>
      </c>
      <c r="F2610" s="1" t="s">
        <v>2293</v>
      </c>
      <c r="H2610" s="1" t="s">
        <v>15</v>
      </c>
      <c r="I2610" s="1" t="s">
        <v>15</v>
      </c>
      <c r="J2610" s="1" t="s">
        <v>15</v>
      </c>
      <c r="K2610" s="1" t="s">
        <v>15</v>
      </c>
      <c r="L2610" s="1" t="s">
        <v>15</v>
      </c>
      <c r="R2610" s="2" t="s">
        <v>4438</v>
      </c>
      <c r="S2610" s="5" t="str">
        <f t="shared" si="46"/>
        <v>ORB</v>
      </c>
      <c r="T2610" s="5"/>
    </row>
    <row r="2611" spans="1:20" x14ac:dyDescent="0.3">
      <c r="A2611" s="1" t="s">
        <v>3765</v>
      </c>
      <c r="B2611" s="1" t="s">
        <v>1943</v>
      </c>
      <c r="C2611" s="1" t="s">
        <v>3422</v>
      </c>
      <c r="D2611" s="1" t="s">
        <v>22</v>
      </c>
      <c r="E2611" s="2">
        <v>3</v>
      </c>
      <c r="F2611" s="1" t="s">
        <v>2293</v>
      </c>
      <c r="H2611" s="1" t="s">
        <v>15</v>
      </c>
      <c r="I2611" s="1" t="s">
        <v>15</v>
      </c>
      <c r="J2611" s="1" t="s">
        <v>15</v>
      </c>
      <c r="K2611" s="1" t="s">
        <v>15</v>
      </c>
      <c r="L2611" s="1" t="s">
        <v>15</v>
      </c>
      <c r="R2611" s="2" t="s">
        <v>4438</v>
      </c>
      <c r="S2611" s="5" t="str">
        <f t="shared" si="46"/>
        <v>ORB</v>
      </c>
      <c r="T2611" s="5"/>
    </row>
    <row r="2612" spans="1:20" x14ac:dyDescent="0.3">
      <c r="A2612" s="1" t="s">
        <v>3766</v>
      </c>
      <c r="B2612" s="1" t="s">
        <v>1945</v>
      </c>
      <c r="C2612" s="1" t="s">
        <v>3422</v>
      </c>
      <c r="D2612" s="1" t="s">
        <v>22</v>
      </c>
      <c r="E2612" s="2">
        <v>3</v>
      </c>
      <c r="F2612" s="1" t="s">
        <v>2293</v>
      </c>
      <c r="H2612" s="1" t="s">
        <v>15</v>
      </c>
      <c r="I2612" s="1" t="s">
        <v>15</v>
      </c>
      <c r="J2612" s="1" t="s">
        <v>15</v>
      </c>
      <c r="K2612" s="1" t="s">
        <v>15</v>
      </c>
      <c r="L2612" s="1" t="s">
        <v>15</v>
      </c>
      <c r="R2612" s="2" t="s">
        <v>4438</v>
      </c>
      <c r="S2612" s="5" t="str">
        <f t="shared" si="46"/>
        <v>ORB</v>
      </c>
      <c r="T2612" s="5"/>
    </row>
    <row r="2613" spans="1:20" x14ac:dyDescent="0.3">
      <c r="A2613" s="1" t="s">
        <v>3767</v>
      </c>
      <c r="B2613" s="1" t="s">
        <v>1948</v>
      </c>
      <c r="C2613" s="1" t="s">
        <v>3422</v>
      </c>
      <c r="D2613" s="1" t="s">
        <v>22</v>
      </c>
      <c r="E2613" s="2">
        <v>3</v>
      </c>
      <c r="F2613" s="1" t="s">
        <v>2293</v>
      </c>
      <c r="H2613" s="1" t="s">
        <v>15</v>
      </c>
      <c r="I2613" s="1" t="s">
        <v>15</v>
      </c>
      <c r="J2613" s="1" t="s">
        <v>15</v>
      </c>
      <c r="K2613" s="1" t="s">
        <v>15</v>
      </c>
      <c r="L2613" s="1" t="s">
        <v>15</v>
      </c>
      <c r="R2613" s="2" t="s">
        <v>4438</v>
      </c>
      <c r="S2613" s="5" t="str">
        <f t="shared" si="46"/>
        <v>ORB</v>
      </c>
      <c r="T2613" s="5"/>
    </row>
    <row r="2614" spans="1:20" x14ac:dyDescent="0.3">
      <c r="A2614" s="1" t="s">
        <v>3768</v>
      </c>
      <c r="B2614" s="1" t="s">
        <v>1873</v>
      </c>
      <c r="C2614" s="1" t="s">
        <v>3422</v>
      </c>
      <c r="D2614" s="1" t="s">
        <v>22</v>
      </c>
      <c r="E2614" s="2">
        <v>3</v>
      </c>
      <c r="F2614" s="1" t="s">
        <v>2293</v>
      </c>
      <c r="H2614" s="1" t="s">
        <v>15</v>
      </c>
      <c r="I2614" s="1" t="s">
        <v>15</v>
      </c>
      <c r="J2614" s="1" t="s">
        <v>15</v>
      </c>
      <c r="K2614" s="1" t="s">
        <v>15</v>
      </c>
      <c r="L2614" s="1" t="s">
        <v>15</v>
      </c>
      <c r="R2614" s="2" t="s">
        <v>4438</v>
      </c>
      <c r="S2614" s="5" t="str">
        <f t="shared" si="46"/>
        <v>ORB</v>
      </c>
      <c r="T2614" s="5"/>
    </row>
    <row r="2615" spans="1:20" x14ac:dyDescent="0.3">
      <c r="A2615" s="1" t="s">
        <v>3769</v>
      </c>
      <c r="B2615" s="1" t="s">
        <v>1876</v>
      </c>
      <c r="C2615" s="1" t="s">
        <v>3422</v>
      </c>
      <c r="D2615" s="1" t="s">
        <v>22</v>
      </c>
      <c r="E2615" s="2">
        <v>3</v>
      </c>
      <c r="F2615" s="1" t="s">
        <v>2293</v>
      </c>
      <c r="H2615" s="1" t="s">
        <v>15</v>
      </c>
      <c r="I2615" s="1" t="s">
        <v>15</v>
      </c>
      <c r="J2615" s="1" t="s">
        <v>15</v>
      </c>
      <c r="K2615" s="1" t="s">
        <v>15</v>
      </c>
      <c r="L2615" s="1" t="s">
        <v>15</v>
      </c>
      <c r="R2615" s="2" t="s">
        <v>4438</v>
      </c>
      <c r="S2615" s="5" t="str">
        <f t="shared" si="46"/>
        <v>ORB</v>
      </c>
      <c r="T2615" s="5"/>
    </row>
    <row r="2616" spans="1:20" x14ac:dyDescent="0.3">
      <c r="A2616" s="1" t="s">
        <v>3770</v>
      </c>
      <c r="B2616" s="1" t="s">
        <v>1953</v>
      </c>
      <c r="C2616" s="1" t="s">
        <v>3422</v>
      </c>
      <c r="D2616" s="1" t="s">
        <v>22</v>
      </c>
      <c r="E2616" s="2">
        <v>3</v>
      </c>
      <c r="F2616" s="1" t="s">
        <v>2293</v>
      </c>
      <c r="H2616" s="1" t="s">
        <v>15</v>
      </c>
      <c r="I2616" s="1" t="s">
        <v>15</v>
      </c>
      <c r="J2616" s="1" t="s">
        <v>15</v>
      </c>
      <c r="K2616" s="1" t="s">
        <v>15</v>
      </c>
      <c r="L2616" s="1" t="s">
        <v>15</v>
      </c>
      <c r="R2616" s="2" t="s">
        <v>4438</v>
      </c>
      <c r="S2616" s="5" t="str">
        <f t="shared" si="46"/>
        <v>ORB</v>
      </c>
      <c r="T2616" s="5"/>
    </row>
    <row r="2617" spans="1:20" x14ac:dyDescent="0.3">
      <c r="A2617" s="1" t="s">
        <v>3771</v>
      </c>
      <c r="B2617" s="1" t="s">
        <v>1956</v>
      </c>
      <c r="C2617" s="1" t="s">
        <v>3422</v>
      </c>
      <c r="D2617" s="1" t="s">
        <v>22</v>
      </c>
      <c r="E2617" s="2">
        <v>3</v>
      </c>
      <c r="F2617" s="1" t="s">
        <v>2293</v>
      </c>
      <c r="H2617" s="1" t="s">
        <v>15</v>
      </c>
      <c r="I2617" s="1" t="s">
        <v>15</v>
      </c>
      <c r="J2617" s="1" t="s">
        <v>15</v>
      </c>
      <c r="K2617" s="1" t="s">
        <v>15</v>
      </c>
      <c r="L2617" s="1" t="s">
        <v>15</v>
      </c>
      <c r="R2617" s="2" t="s">
        <v>4438</v>
      </c>
      <c r="S2617" s="5" t="str">
        <f t="shared" si="46"/>
        <v>ORB</v>
      </c>
      <c r="T2617" s="5"/>
    </row>
    <row r="2618" spans="1:20" x14ac:dyDescent="0.3">
      <c r="A2618" s="1" t="s">
        <v>3772</v>
      </c>
      <c r="B2618" s="1" t="s">
        <v>1959</v>
      </c>
      <c r="C2618" s="1" t="s">
        <v>3422</v>
      </c>
      <c r="D2618" s="1" t="s">
        <v>22</v>
      </c>
      <c r="E2618" s="2">
        <v>3</v>
      </c>
      <c r="F2618" s="1" t="s">
        <v>2293</v>
      </c>
      <c r="H2618" s="1" t="s">
        <v>15</v>
      </c>
      <c r="I2618" s="1" t="s">
        <v>15</v>
      </c>
      <c r="J2618" s="1" t="s">
        <v>15</v>
      </c>
      <c r="K2618" s="1" t="s">
        <v>15</v>
      </c>
      <c r="L2618" s="1" t="s">
        <v>15</v>
      </c>
      <c r="R2618" s="2" t="s">
        <v>4438</v>
      </c>
      <c r="S2618" s="5" t="str">
        <f t="shared" si="46"/>
        <v>ORB</v>
      </c>
      <c r="T2618" s="5"/>
    </row>
    <row r="2619" spans="1:20" x14ac:dyDescent="0.3">
      <c r="A2619" s="1" t="s">
        <v>3773</v>
      </c>
      <c r="B2619" s="1" t="s">
        <v>1962</v>
      </c>
      <c r="C2619" s="1" t="s">
        <v>3422</v>
      </c>
      <c r="D2619" s="1" t="s">
        <v>22</v>
      </c>
      <c r="E2619" s="2">
        <v>3</v>
      </c>
      <c r="F2619" s="1" t="s">
        <v>2293</v>
      </c>
      <c r="H2619" s="1" t="s">
        <v>15</v>
      </c>
      <c r="I2619" s="1" t="s">
        <v>15</v>
      </c>
      <c r="J2619" s="1" t="s">
        <v>15</v>
      </c>
      <c r="K2619" s="1" t="s">
        <v>15</v>
      </c>
      <c r="L2619" s="1" t="s">
        <v>15</v>
      </c>
      <c r="R2619" s="2" t="s">
        <v>4438</v>
      </c>
      <c r="S2619" s="5" t="str">
        <f t="shared" si="46"/>
        <v>ORB</v>
      </c>
      <c r="T2619" s="5"/>
    </row>
    <row r="2620" spans="1:20" x14ac:dyDescent="0.3">
      <c r="A2620" s="1" t="s">
        <v>3774</v>
      </c>
      <c r="B2620" s="1" t="s">
        <v>1965</v>
      </c>
      <c r="C2620" s="1" t="s">
        <v>3422</v>
      </c>
      <c r="D2620" s="1" t="s">
        <v>22</v>
      </c>
      <c r="E2620" s="2">
        <v>3</v>
      </c>
      <c r="F2620" s="1" t="s">
        <v>2293</v>
      </c>
      <c r="H2620" s="1" t="s">
        <v>15</v>
      </c>
      <c r="I2620" s="1" t="s">
        <v>15</v>
      </c>
      <c r="J2620" s="1" t="s">
        <v>15</v>
      </c>
      <c r="K2620" s="1" t="s">
        <v>15</v>
      </c>
      <c r="L2620" s="1" t="s">
        <v>15</v>
      </c>
      <c r="R2620" s="2" t="s">
        <v>4438</v>
      </c>
      <c r="S2620" s="5" t="str">
        <f t="shared" si="46"/>
        <v>ORB</v>
      </c>
      <c r="T2620" s="5"/>
    </row>
    <row r="2621" spans="1:20" x14ac:dyDescent="0.3">
      <c r="A2621" s="1" t="s">
        <v>3775</v>
      </c>
      <c r="B2621" s="1" t="s">
        <v>1968</v>
      </c>
      <c r="C2621" s="1" t="s">
        <v>3422</v>
      </c>
      <c r="D2621" s="1" t="s">
        <v>22</v>
      </c>
      <c r="E2621" s="2">
        <v>3</v>
      </c>
      <c r="F2621" s="1" t="s">
        <v>2293</v>
      </c>
      <c r="H2621" s="1" t="s">
        <v>15</v>
      </c>
      <c r="I2621" s="1" t="s">
        <v>15</v>
      </c>
      <c r="J2621" s="1" t="s">
        <v>15</v>
      </c>
      <c r="K2621" s="1" t="s">
        <v>15</v>
      </c>
      <c r="L2621" s="1" t="s">
        <v>15</v>
      </c>
      <c r="R2621" s="2" t="s">
        <v>4438</v>
      </c>
      <c r="S2621" s="5" t="str">
        <f t="shared" si="46"/>
        <v>ORB</v>
      </c>
      <c r="T2621" s="5"/>
    </row>
    <row r="2622" spans="1:20" x14ac:dyDescent="0.3">
      <c r="A2622" s="1" t="s">
        <v>3776</v>
      </c>
      <c r="B2622" s="1" t="s">
        <v>1971</v>
      </c>
      <c r="C2622" s="1" t="s">
        <v>3422</v>
      </c>
      <c r="D2622" s="1" t="s">
        <v>22</v>
      </c>
      <c r="E2622" s="2">
        <v>3</v>
      </c>
      <c r="F2622" s="1" t="s">
        <v>2293</v>
      </c>
      <c r="H2622" s="1" t="s">
        <v>15</v>
      </c>
      <c r="I2622" s="1" t="s">
        <v>15</v>
      </c>
      <c r="J2622" s="1" t="s">
        <v>15</v>
      </c>
      <c r="K2622" s="1" t="s">
        <v>15</v>
      </c>
      <c r="L2622" s="1" t="s">
        <v>15</v>
      </c>
      <c r="R2622" s="2" t="s">
        <v>4438</v>
      </c>
      <c r="S2622" s="5" t="str">
        <f t="shared" si="46"/>
        <v>ORB</v>
      </c>
      <c r="T2622" s="5"/>
    </row>
    <row r="2623" spans="1:20" x14ac:dyDescent="0.3">
      <c r="A2623" s="1" t="s">
        <v>3777</v>
      </c>
      <c r="B2623" s="1" t="s">
        <v>1974</v>
      </c>
      <c r="C2623" s="1" t="s">
        <v>3422</v>
      </c>
      <c r="D2623" s="1" t="s">
        <v>22</v>
      </c>
      <c r="E2623" s="2">
        <v>3</v>
      </c>
      <c r="F2623" s="1" t="s">
        <v>2293</v>
      </c>
      <c r="H2623" s="1" t="s">
        <v>15</v>
      </c>
      <c r="I2623" s="1" t="s">
        <v>15</v>
      </c>
      <c r="J2623" s="1" t="s">
        <v>15</v>
      </c>
      <c r="K2623" s="1" t="s">
        <v>15</v>
      </c>
      <c r="L2623" s="1" t="s">
        <v>15</v>
      </c>
      <c r="R2623" s="2" t="s">
        <v>4438</v>
      </c>
      <c r="S2623" s="5" t="str">
        <f t="shared" si="46"/>
        <v>ORB</v>
      </c>
      <c r="T2623" s="5"/>
    </row>
    <row r="2624" spans="1:20" x14ac:dyDescent="0.3">
      <c r="A2624" s="1" t="s">
        <v>3778</v>
      </c>
      <c r="B2624" s="1" t="s">
        <v>1977</v>
      </c>
      <c r="C2624" s="1" t="s">
        <v>3422</v>
      </c>
      <c r="D2624" s="1" t="s">
        <v>22</v>
      </c>
      <c r="E2624" s="2">
        <v>3</v>
      </c>
      <c r="F2624" s="1" t="s">
        <v>2293</v>
      </c>
      <c r="H2624" s="1" t="s">
        <v>15</v>
      </c>
      <c r="I2624" s="1" t="s">
        <v>15</v>
      </c>
      <c r="J2624" s="1" t="s">
        <v>15</v>
      </c>
      <c r="K2624" s="1" t="s">
        <v>15</v>
      </c>
      <c r="L2624" s="1" t="s">
        <v>15</v>
      </c>
      <c r="R2624" s="2" t="s">
        <v>4438</v>
      </c>
      <c r="S2624" s="5" t="str">
        <f t="shared" si="46"/>
        <v>ORB</v>
      </c>
      <c r="T2624" s="5"/>
    </row>
    <row r="2625" spans="1:20" x14ac:dyDescent="0.3">
      <c r="A2625" s="1" t="s">
        <v>3779</v>
      </c>
      <c r="B2625" s="1" t="s">
        <v>1980</v>
      </c>
      <c r="C2625" s="1" t="s">
        <v>3422</v>
      </c>
      <c r="D2625" s="1" t="s">
        <v>22</v>
      </c>
      <c r="E2625" s="2">
        <v>3</v>
      </c>
      <c r="F2625" s="1" t="s">
        <v>2293</v>
      </c>
      <c r="H2625" s="1" t="s">
        <v>15</v>
      </c>
      <c r="I2625" s="1" t="s">
        <v>15</v>
      </c>
      <c r="J2625" s="1" t="s">
        <v>15</v>
      </c>
      <c r="K2625" s="1" t="s">
        <v>15</v>
      </c>
      <c r="L2625" s="1" t="s">
        <v>15</v>
      </c>
      <c r="R2625" s="2" t="s">
        <v>4438</v>
      </c>
      <c r="S2625" s="5" t="str">
        <f t="shared" si="46"/>
        <v>ORB</v>
      </c>
      <c r="T2625" s="5"/>
    </row>
    <row r="2626" spans="1:20" x14ac:dyDescent="0.3">
      <c r="A2626" s="1" t="s">
        <v>3780</v>
      </c>
      <c r="B2626" s="1" t="s">
        <v>1983</v>
      </c>
      <c r="C2626" s="1" t="s">
        <v>3422</v>
      </c>
      <c r="D2626" s="1" t="s">
        <v>22</v>
      </c>
      <c r="E2626" s="2">
        <v>3</v>
      </c>
      <c r="F2626" s="1" t="s">
        <v>2293</v>
      </c>
      <c r="H2626" s="1" t="s">
        <v>15</v>
      </c>
      <c r="I2626" s="1" t="s">
        <v>15</v>
      </c>
      <c r="J2626" s="1" t="s">
        <v>15</v>
      </c>
      <c r="K2626" s="1" t="s">
        <v>15</v>
      </c>
      <c r="L2626" s="1" t="s">
        <v>15</v>
      </c>
      <c r="R2626" s="2" t="s">
        <v>4438</v>
      </c>
      <c r="S2626" s="5" t="str">
        <f t="shared" si="46"/>
        <v>ORB</v>
      </c>
      <c r="T2626" s="5"/>
    </row>
    <row r="2627" spans="1:20" x14ac:dyDescent="0.3">
      <c r="A2627" s="1" t="s">
        <v>3781</v>
      </c>
      <c r="B2627" s="1" t="s">
        <v>1986</v>
      </c>
      <c r="C2627" s="1" t="s">
        <v>3422</v>
      </c>
      <c r="D2627" s="1" t="s">
        <v>22</v>
      </c>
      <c r="E2627" s="2">
        <v>3</v>
      </c>
      <c r="F2627" s="1" t="s">
        <v>2293</v>
      </c>
      <c r="H2627" s="1" t="s">
        <v>15</v>
      </c>
      <c r="I2627" s="1" t="s">
        <v>15</v>
      </c>
      <c r="J2627" s="1" t="s">
        <v>15</v>
      </c>
      <c r="K2627" s="1" t="s">
        <v>15</v>
      </c>
      <c r="L2627" s="1" t="s">
        <v>15</v>
      </c>
      <c r="R2627" s="2" t="s">
        <v>4438</v>
      </c>
      <c r="S2627" s="5" t="str">
        <f t="shared" si="46"/>
        <v>ORB</v>
      </c>
      <c r="T2627" s="5"/>
    </row>
    <row r="2628" spans="1:20" x14ac:dyDescent="0.3">
      <c r="A2628" s="1" t="s">
        <v>3782</v>
      </c>
      <c r="B2628" s="1" t="s">
        <v>1989</v>
      </c>
      <c r="C2628" s="1" t="s">
        <v>3422</v>
      </c>
      <c r="D2628" s="1" t="s">
        <v>22</v>
      </c>
      <c r="E2628" s="2">
        <v>3</v>
      </c>
      <c r="F2628" s="1" t="s">
        <v>2293</v>
      </c>
      <c r="H2628" s="1" t="s">
        <v>15</v>
      </c>
      <c r="I2628" s="1" t="s">
        <v>15</v>
      </c>
      <c r="J2628" s="1" t="s">
        <v>15</v>
      </c>
      <c r="K2628" s="1" t="s">
        <v>15</v>
      </c>
      <c r="L2628" s="1" t="s">
        <v>15</v>
      </c>
      <c r="R2628" s="2" t="s">
        <v>4438</v>
      </c>
      <c r="S2628" s="5" t="str">
        <f t="shared" si="46"/>
        <v>ORB</v>
      </c>
      <c r="T2628" s="5"/>
    </row>
    <row r="2629" spans="1:20" x14ac:dyDescent="0.3">
      <c r="A2629" s="1" t="s">
        <v>3783</v>
      </c>
      <c r="B2629" s="1" t="s">
        <v>1992</v>
      </c>
      <c r="C2629" s="1" t="s">
        <v>3422</v>
      </c>
      <c r="D2629" s="1" t="s">
        <v>22</v>
      </c>
      <c r="E2629" s="2">
        <v>3</v>
      </c>
      <c r="F2629" s="1" t="s">
        <v>2293</v>
      </c>
      <c r="H2629" s="1" t="s">
        <v>15</v>
      </c>
      <c r="I2629" s="1" t="s">
        <v>15</v>
      </c>
      <c r="J2629" s="1" t="s">
        <v>15</v>
      </c>
      <c r="K2629" s="1" t="s">
        <v>15</v>
      </c>
      <c r="L2629" s="1" t="s">
        <v>15</v>
      </c>
      <c r="R2629" s="2" t="s">
        <v>4438</v>
      </c>
      <c r="S2629" s="5" t="str">
        <f t="shared" si="46"/>
        <v>ORB</v>
      </c>
      <c r="T2629" s="5"/>
    </row>
    <row r="2630" spans="1:20" x14ac:dyDescent="0.3">
      <c r="A2630" s="1" t="s">
        <v>3784</v>
      </c>
      <c r="B2630" s="1" t="s">
        <v>1995</v>
      </c>
      <c r="C2630" s="1" t="s">
        <v>3422</v>
      </c>
      <c r="D2630" s="1" t="s">
        <v>22</v>
      </c>
      <c r="E2630" s="2">
        <v>3</v>
      </c>
      <c r="F2630" s="1" t="s">
        <v>2293</v>
      </c>
      <c r="H2630" s="1" t="s">
        <v>15</v>
      </c>
      <c r="I2630" s="1" t="s">
        <v>15</v>
      </c>
      <c r="J2630" s="1" t="s">
        <v>15</v>
      </c>
      <c r="K2630" s="1" t="s">
        <v>15</v>
      </c>
      <c r="L2630" s="1" t="s">
        <v>15</v>
      </c>
      <c r="R2630" s="2" t="s">
        <v>4438</v>
      </c>
      <c r="S2630" s="5" t="str">
        <f t="shared" si="46"/>
        <v>ORB</v>
      </c>
      <c r="T2630" s="5"/>
    </row>
    <row r="2631" spans="1:20" x14ac:dyDescent="0.3">
      <c r="A2631" s="1" t="s">
        <v>3785</v>
      </c>
      <c r="B2631" s="1" t="s">
        <v>1998</v>
      </c>
      <c r="C2631" s="1" t="s">
        <v>3422</v>
      </c>
      <c r="D2631" s="1" t="s">
        <v>22</v>
      </c>
      <c r="E2631" s="2">
        <v>3</v>
      </c>
      <c r="F2631" s="1" t="s">
        <v>2293</v>
      </c>
      <c r="H2631" s="1" t="s">
        <v>15</v>
      </c>
      <c r="I2631" s="1" t="s">
        <v>15</v>
      </c>
      <c r="J2631" s="1" t="s">
        <v>15</v>
      </c>
      <c r="K2631" s="1" t="s">
        <v>15</v>
      </c>
      <c r="L2631" s="1" t="s">
        <v>15</v>
      </c>
      <c r="R2631" s="2" t="s">
        <v>4438</v>
      </c>
      <c r="S2631" s="5" t="str">
        <f t="shared" si="46"/>
        <v>ORB</v>
      </c>
      <c r="T2631" s="5"/>
    </row>
    <row r="2632" spans="1:20" x14ac:dyDescent="0.3">
      <c r="A2632" s="1" t="s">
        <v>3786</v>
      </c>
      <c r="B2632" s="1" t="s">
        <v>2001</v>
      </c>
      <c r="C2632" s="1" t="s">
        <v>3422</v>
      </c>
      <c r="D2632" s="1" t="s">
        <v>22</v>
      </c>
      <c r="E2632" s="2">
        <v>3</v>
      </c>
      <c r="F2632" s="1" t="s">
        <v>2293</v>
      </c>
      <c r="H2632" s="1" t="s">
        <v>15</v>
      </c>
      <c r="I2632" s="1" t="s">
        <v>15</v>
      </c>
      <c r="J2632" s="1" t="s">
        <v>15</v>
      </c>
      <c r="K2632" s="1" t="s">
        <v>15</v>
      </c>
      <c r="L2632" s="1" t="s">
        <v>15</v>
      </c>
      <c r="R2632" s="2" t="s">
        <v>4438</v>
      </c>
      <c r="S2632" s="5" t="str">
        <f t="shared" si="46"/>
        <v>ORB</v>
      </c>
      <c r="T2632" s="5"/>
    </row>
    <row r="2633" spans="1:20" x14ac:dyDescent="0.3">
      <c r="A2633" s="1" t="s">
        <v>3787</v>
      </c>
      <c r="B2633" s="1" t="s">
        <v>2032</v>
      </c>
      <c r="C2633" s="1" t="s">
        <v>3422</v>
      </c>
      <c r="D2633" s="1" t="s">
        <v>22</v>
      </c>
      <c r="E2633" s="2">
        <v>3</v>
      </c>
      <c r="F2633" s="1" t="s">
        <v>2293</v>
      </c>
      <c r="H2633" s="1" t="s">
        <v>15</v>
      </c>
      <c r="I2633" s="1" t="s">
        <v>15</v>
      </c>
      <c r="J2633" s="1" t="s">
        <v>15</v>
      </c>
      <c r="K2633" s="1" t="s">
        <v>15</v>
      </c>
      <c r="L2633" s="1" t="s">
        <v>15</v>
      </c>
      <c r="R2633" s="2" t="s">
        <v>4438</v>
      </c>
      <c r="S2633" s="5" t="str">
        <f t="shared" si="46"/>
        <v>ORB</v>
      </c>
      <c r="T2633" s="5"/>
    </row>
    <row r="2634" spans="1:20" x14ac:dyDescent="0.3">
      <c r="A2634" s="1" t="s">
        <v>3788</v>
      </c>
      <c r="B2634" s="1" t="s">
        <v>2004</v>
      </c>
      <c r="C2634" s="1" t="s">
        <v>3422</v>
      </c>
      <c r="D2634" s="1" t="s">
        <v>22</v>
      </c>
      <c r="E2634" s="2">
        <v>3</v>
      </c>
      <c r="F2634" s="1" t="s">
        <v>2293</v>
      </c>
      <c r="H2634" s="1" t="s">
        <v>15</v>
      </c>
      <c r="I2634" s="1" t="s">
        <v>15</v>
      </c>
      <c r="J2634" s="1" t="s">
        <v>15</v>
      </c>
      <c r="K2634" s="1" t="s">
        <v>15</v>
      </c>
      <c r="L2634" s="1" t="s">
        <v>15</v>
      </c>
      <c r="R2634" s="2" t="s">
        <v>4438</v>
      </c>
      <c r="S2634" s="5" t="str">
        <f t="shared" si="46"/>
        <v>ORB</v>
      </c>
      <c r="T2634" s="5"/>
    </row>
    <row r="2635" spans="1:20" x14ac:dyDescent="0.3">
      <c r="A2635" s="1" t="s">
        <v>3789</v>
      </c>
      <c r="B2635" s="1" t="s">
        <v>2007</v>
      </c>
      <c r="C2635" s="1" t="s">
        <v>3422</v>
      </c>
      <c r="D2635" s="1" t="s">
        <v>22</v>
      </c>
      <c r="E2635" s="2">
        <v>3</v>
      </c>
      <c r="F2635" s="1" t="s">
        <v>2293</v>
      </c>
      <c r="H2635" s="1" t="s">
        <v>15</v>
      </c>
      <c r="I2635" s="1" t="s">
        <v>15</v>
      </c>
      <c r="J2635" s="1" t="s">
        <v>15</v>
      </c>
      <c r="K2635" s="1" t="s">
        <v>15</v>
      </c>
      <c r="L2635" s="1" t="s">
        <v>15</v>
      </c>
      <c r="R2635" s="2" t="s">
        <v>4438</v>
      </c>
      <c r="S2635" s="5" t="str">
        <f t="shared" ref="S2635:S2698" si="47">+F2635</f>
        <v>ORB</v>
      </c>
      <c r="T2635" s="5"/>
    </row>
    <row r="2636" spans="1:20" x14ac:dyDescent="0.3">
      <c r="A2636" s="1" t="s">
        <v>3790</v>
      </c>
      <c r="B2636" s="1" t="s">
        <v>2010</v>
      </c>
      <c r="C2636" s="1" t="s">
        <v>3422</v>
      </c>
      <c r="D2636" s="1" t="s">
        <v>22</v>
      </c>
      <c r="E2636" s="2">
        <v>3</v>
      </c>
      <c r="F2636" s="1" t="s">
        <v>2293</v>
      </c>
      <c r="H2636" s="1" t="s">
        <v>15</v>
      </c>
      <c r="I2636" s="1" t="s">
        <v>15</v>
      </c>
      <c r="J2636" s="1" t="s">
        <v>15</v>
      </c>
      <c r="K2636" s="1" t="s">
        <v>15</v>
      </c>
      <c r="L2636" s="1" t="s">
        <v>15</v>
      </c>
      <c r="R2636" s="2" t="s">
        <v>4438</v>
      </c>
      <c r="S2636" s="5" t="str">
        <f t="shared" si="47"/>
        <v>ORB</v>
      </c>
      <c r="T2636" s="5"/>
    </row>
    <row r="2637" spans="1:20" x14ac:dyDescent="0.3">
      <c r="A2637" s="1" t="s">
        <v>3791</v>
      </c>
      <c r="B2637" s="1" t="s">
        <v>2013</v>
      </c>
      <c r="C2637" s="1" t="s">
        <v>3422</v>
      </c>
      <c r="D2637" s="1" t="s">
        <v>22</v>
      </c>
      <c r="E2637" s="2">
        <v>3</v>
      </c>
      <c r="F2637" s="1" t="s">
        <v>2293</v>
      </c>
      <c r="H2637" s="1" t="s">
        <v>15</v>
      </c>
      <c r="I2637" s="1" t="s">
        <v>15</v>
      </c>
      <c r="J2637" s="1" t="s">
        <v>15</v>
      </c>
      <c r="K2637" s="1" t="s">
        <v>15</v>
      </c>
      <c r="L2637" s="1" t="s">
        <v>15</v>
      </c>
      <c r="R2637" s="2" t="s">
        <v>4438</v>
      </c>
      <c r="S2637" s="5" t="str">
        <f t="shared" si="47"/>
        <v>ORB</v>
      </c>
      <c r="T2637" s="5"/>
    </row>
    <row r="2638" spans="1:20" x14ac:dyDescent="0.3">
      <c r="A2638" s="1" t="s">
        <v>3792</v>
      </c>
      <c r="B2638" s="1" t="s">
        <v>2016</v>
      </c>
      <c r="C2638" s="1" t="s">
        <v>3422</v>
      </c>
      <c r="D2638" s="1" t="s">
        <v>22</v>
      </c>
      <c r="E2638" s="2">
        <v>3</v>
      </c>
      <c r="F2638" s="1" t="s">
        <v>2293</v>
      </c>
      <c r="H2638" s="1" t="s">
        <v>15</v>
      </c>
      <c r="I2638" s="1" t="s">
        <v>15</v>
      </c>
      <c r="J2638" s="1" t="s">
        <v>15</v>
      </c>
      <c r="K2638" s="1" t="s">
        <v>15</v>
      </c>
      <c r="L2638" s="1" t="s">
        <v>15</v>
      </c>
      <c r="R2638" s="2" t="s">
        <v>4438</v>
      </c>
      <c r="S2638" s="5" t="str">
        <f t="shared" si="47"/>
        <v>ORB</v>
      </c>
      <c r="T2638" s="5"/>
    </row>
    <row r="2639" spans="1:20" x14ac:dyDescent="0.3">
      <c r="A2639" s="1" t="s">
        <v>3793</v>
      </c>
      <c r="B2639" s="1" t="s">
        <v>2019</v>
      </c>
      <c r="C2639" s="1" t="s">
        <v>3422</v>
      </c>
      <c r="D2639" s="1" t="s">
        <v>22</v>
      </c>
      <c r="E2639" s="2">
        <v>3</v>
      </c>
      <c r="F2639" s="1" t="s">
        <v>2293</v>
      </c>
      <c r="H2639" s="1" t="s">
        <v>15</v>
      </c>
      <c r="I2639" s="1" t="s">
        <v>15</v>
      </c>
      <c r="J2639" s="1" t="s">
        <v>15</v>
      </c>
      <c r="K2639" s="1" t="s">
        <v>15</v>
      </c>
      <c r="L2639" s="1" t="s">
        <v>15</v>
      </c>
      <c r="R2639" s="2" t="s">
        <v>4438</v>
      </c>
      <c r="S2639" s="5" t="str">
        <f t="shared" si="47"/>
        <v>ORB</v>
      </c>
      <c r="T2639" s="5"/>
    </row>
    <row r="2640" spans="1:20" x14ac:dyDescent="0.3">
      <c r="A2640" s="1" t="s">
        <v>3794</v>
      </c>
      <c r="B2640" s="1" t="s">
        <v>2022</v>
      </c>
      <c r="C2640" s="1" t="s">
        <v>3422</v>
      </c>
      <c r="D2640" s="1" t="s">
        <v>22</v>
      </c>
      <c r="E2640" s="2">
        <v>3</v>
      </c>
      <c r="F2640" s="1" t="s">
        <v>2293</v>
      </c>
      <c r="H2640" s="1" t="s">
        <v>15</v>
      </c>
      <c r="I2640" s="1" t="s">
        <v>15</v>
      </c>
      <c r="J2640" s="1" t="s">
        <v>15</v>
      </c>
      <c r="K2640" s="1" t="s">
        <v>15</v>
      </c>
      <c r="L2640" s="1" t="s">
        <v>15</v>
      </c>
      <c r="R2640" s="2" t="s">
        <v>4438</v>
      </c>
      <c r="S2640" s="5" t="str">
        <f t="shared" si="47"/>
        <v>ORB</v>
      </c>
      <c r="T2640" s="5"/>
    </row>
    <row r="2641" spans="1:20" x14ac:dyDescent="0.3">
      <c r="A2641" s="1" t="s">
        <v>3795</v>
      </c>
      <c r="B2641" s="1" t="s">
        <v>2190</v>
      </c>
      <c r="C2641" s="1" t="s">
        <v>3422</v>
      </c>
      <c r="D2641" s="1" t="s">
        <v>22</v>
      </c>
      <c r="E2641" s="2">
        <v>3</v>
      </c>
      <c r="F2641" s="1" t="s">
        <v>2293</v>
      </c>
      <c r="H2641" s="1" t="s">
        <v>15</v>
      </c>
      <c r="I2641" s="1" t="s">
        <v>15</v>
      </c>
      <c r="J2641" s="1" t="s">
        <v>15</v>
      </c>
      <c r="K2641" s="1" t="s">
        <v>15</v>
      </c>
      <c r="L2641" s="1" t="s">
        <v>15</v>
      </c>
      <c r="R2641" s="2" t="s">
        <v>4438</v>
      </c>
      <c r="S2641" s="5" t="str">
        <f t="shared" si="47"/>
        <v>ORB</v>
      </c>
      <c r="T2641" s="5"/>
    </row>
    <row r="2642" spans="1:20" x14ac:dyDescent="0.3">
      <c r="A2642" s="1" t="s">
        <v>3796</v>
      </c>
      <c r="B2642" s="1" t="s">
        <v>2030</v>
      </c>
      <c r="C2642" s="1" t="s">
        <v>3422</v>
      </c>
      <c r="D2642" s="1" t="s">
        <v>15</v>
      </c>
      <c r="E2642" s="2">
        <v>2</v>
      </c>
      <c r="F2642" s="1" t="s">
        <v>2293</v>
      </c>
      <c r="H2642" s="1" t="s">
        <v>15</v>
      </c>
      <c r="I2642" s="1" t="s">
        <v>15</v>
      </c>
      <c r="J2642" s="1" t="s">
        <v>15</v>
      </c>
      <c r="K2642" s="1" t="s">
        <v>15</v>
      </c>
      <c r="L2642" s="1" t="s">
        <v>15</v>
      </c>
      <c r="R2642" s="2" t="s">
        <v>4438</v>
      </c>
      <c r="S2642" s="5" t="str">
        <f t="shared" si="47"/>
        <v>ORB</v>
      </c>
      <c r="T2642" s="5"/>
    </row>
    <row r="2643" spans="1:20" x14ac:dyDescent="0.3">
      <c r="A2643" s="1" t="s">
        <v>3797</v>
      </c>
      <c r="B2643" s="1" t="s">
        <v>2032</v>
      </c>
      <c r="C2643" s="1" t="s">
        <v>3422</v>
      </c>
      <c r="D2643" s="1" t="s">
        <v>22</v>
      </c>
      <c r="E2643" s="2">
        <v>3</v>
      </c>
      <c r="F2643" s="1" t="s">
        <v>2293</v>
      </c>
      <c r="H2643" s="1" t="s">
        <v>15</v>
      </c>
      <c r="I2643" s="1" t="s">
        <v>15</v>
      </c>
      <c r="J2643" s="1" t="s">
        <v>15</v>
      </c>
      <c r="K2643" s="1" t="s">
        <v>15</v>
      </c>
      <c r="L2643" s="1" t="s">
        <v>15</v>
      </c>
      <c r="R2643" s="2" t="s">
        <v>4438</v>
      </c>
      <c r="S2643" s="5" t="str">
        <f t="shared" si="47"/>
        <v>ORB</v>
      </c>
      <c r="T2643" s="5"/>
    </row>
    <row r="2644" spans="1:20" x14ac:dyDescent="0.3">
      <c r="A2644" s="1" t="s">
        <v>3798</v>
      </c>
      <c r="B2644" s="1" t="s">
        <v>2035</v>
      </c>
      <c r="C2644" s="1" t="s">
        <v>3422</v>
      </c>
      <c r="D2644" s="1" t="s">
        <v>22</v>
      </c>
      <c r="E2644" s="2">
        <v>3</v>
      </c>
      <c r="F2644" s="1" t="s">
        <v>2293</v>
      </c>
      <c r="H2644" s="1" t="s">
        <v>15</v>
      </c>
      <c r="I2644" s="1" t="s">
        <v>15</v>
      </c>
      <c r="J2644" s="1" t="s">
        <v>15</v>
      </c>
      <c r="K2644" s="1" t="s">
        <v>15</v>
      </c>
      <c r="L2644" s="1" t="s">
        <v>15</v>
      </c>
      <c r="R2644" s="2" t="s">
        <v>4438</v>
      </c>
      <c r="S2644" s="5" t="str">
        <f t="shared" si="47"/>
        <v>ORB</v>
      </c>
      <c r="T2644" s="5"/>
    </row>
    <row r="2645" spans="1:20" x14ac:dyDescent="0.3">
      <c r="A2645" s="1" t="s">
        <v>3799</v>
      </c>
      <c r="B2645" s="1" t="s">
        <v>2038</v>
      </c>
      <c r="C2645" s="1" t="s">
        <v>3422</v>
      </c>
      <c r="D2645" s="1" t="s">
        <v>15</v>
      </c>
      <c r="E2645" s="2">
        <v>2</v>
      </c>
      <c r="F2645" s="1" t="s">
        <v>2293</v>
      </c>
      <c r="H2645" s="1" t="s">
        <v>15</v>
      </c>
      <c r="I2645" s="1" t="s">
        <v>15</v>
      </c>
      <c r="J2645" s="1" t="s">
        <v>15</v>
      </c>
      <c r="K2645" s="1" t="s">
        <v>15</v>
      </c>
      <c r="L2645" s="1" t="s">
        <v>15</v>
      </c>
      <c r="R2645" s="2" t="s">
        <v>4438</v>
      </c>
      <c r="S2645" s="5" t="str">
        <f t="shared" si="47"/>
        <v>ORB</v>
      </c>
      <c r="T2645" s="5"/>
    </row>
    <row r="2646" spans="1:20" x14ac:dyDescent="0.3">
      <c r="A2646" s="1" t="s">
        <v>3800</v>
      </c>
      <c r="B2646" s="1" t="s">
        <v>2041</v>
      </c>
      <c r="C2646" s="1" t="s">
        <v>3422</v>
      </c>
      <c r="D2646" s="1" t="s">
        <v>22</v>
      </c>
      <c r="E2646" s="2">
        <v>3</v>
      </c>
      <c r="F2646" s="1" t="s">
        <v>2293</v>
      </c>
      <c r="H2646" s="1" t="s">
        <v>15</v>
      </c>
      <c r="I2646" s="1" t="s">
        <v>15</v>
      </c>
      <c r="J2646" s="1" t="s">
        <v>15</v>
      </c>
      <c r="K2646" s="1" t="s">
        <v>15</v>
      </c>
      <c r="L2646" s="1" t="s">
        <v>15</v>
      </c>
      <c r="R2646" s="2" t="s">
        <v>4438</v>
      </c>
      <c r="S2646" s="5" t="str">
        <f t="shared" si="47"/>
        <v>ORB</v>
      </c>
      <c r="T2646" s="5"/>
    </row>
    <row r="2647" spans="1:20" x14ac:dyDescent="0.3">
      <c r="A2647" s="1" t="s">
        <v>3801</v>
      </c>
      <c r="B2647" s="1" t="s">
        <v>3802</v>
      </c>
      <c r="C2647" s="1" t="s">
        <v>3419</v>
      </c>
      <c r="D2647" s="1" t="s">
        <v>15</v>
      </c>
      <c r="E2647" s="2">
        <v>1</v>
      </c>
      <c r="F2647" s="1" t="s">
        <v>2293</v>
      </c>
      <c r="H2647" s="1" t="s">
        <v>15</v>
      </c>
      <c r="I2647" s="1" t="s">
        <v>15</v>
      </c>
      <c r="J2647" s="1" t="s">
        <v>15</v>
      </c>
      <c r="K2647" s="1" t="s">
        <v>15</v>
      </c>
      <c r="L2647" s="1" t="s">
        <v>15</v>
      </c>
      <c r="R2647" s="2" t="s">
        <v>4438</v>
      </c>
      <c r="S2647" s="5" t="str">
        <f t="shared" si="47"/>
        <v>ORB</v>
      </c>
      <c r="T2647" s="5"/>
    </row>
    <row r="2648" spans="1:20" x14ac:dyDescent="0.3">
      <c r="A2648" s="1" t="s">
        <v>3803</v>
      </c>
      <c r="B2648" s="1" t="s">
        <v>3582</v>
      </c>
      <c r="C2648" s="1" t="s">
        <v>3425</v>
      </c>
      <c r="D2648" s="1" t="s">
        <v>15</v>
      </c>
      <c r="E2648" s="2">
        <v>2</v>
      </c>
      <c r="F2648" s="1" t="s">
        <v>2293</v>
      </c>
      <c r="H2648" s="1" t="s">
        <v>15</v>
      </c>
      <c r="I2648" s="1" t="s">
        <v>15</v>
      </c>
      <c r="J2648" s="1" t="s">
        <v>15</v>
      </c>
      <c r="K2648" s="1" t="s">
        <v>15</v>
      </c>
      <c r="L2648" s="1" t="s">
        <v>15</v>
      </c>
      <c r="R2648" s="2" t="s">
        <v>4438</v>
      </c>
      <c r="S2648" s="5" t="str">
        <f t="shared" si="47"/>
        <v>ORB</v>
      </c>
      <c r="T2648" s="5"/>
    </row>
    <row r="2649" spans="1:20" x14ac:dyDescent="0.3">
      <c r="A2649" s="1" t="s">
        <v>3804</v>
      </c>
      <c r="B2649" s="1" t="s">
        <v>812</v>
      </c>
      <c r="C2649" s="1" t="s">
        <v>3425</v>
      </c>
      <c r="D2649" s="1" t="s">
        <v>15</v>
      </c>
      <c r="E2649" s="2">
        <v>3</v>
      </c>
      <c r="F2649" s="1" t="s">
        <v>2293</v>
      </c>
      <c r="H2649" s="1" t="s">
        <v>15</v>
      </c>
      <c r="I2649" s="1" t="s">
        <v>15</v>
      </c>
      <c r="J2649" s="1" t="s">
        <v>15</v>
      </c>
      <c r="K2649" s="1" t="s">
        <v>15</v>
      </c>
      <c r="L2649" s="1" t="s">
        <v>15</v>
      </c>
      <c r="R2649" s="2" t="s">
        <v>4438</v>
      </c>
      <c r="S2649" s="5" t="str">
        <f t="shared" si="47"/>
        <v>ORB</v>
      </c>
      <c r="T2649" s="5"/>
    </row>
    <row r="2650" spans="1:20" x14ac:dyDescent="0.3">
      <c r="A2650" s="1" t="s">
        <v>3805</v>
      </c>
      <c r="B2650" s="1" t="s">
        <v>1818</v>
      </c>
      <c r="C2650" s="1" t="s">
        <v>3425</v>
      </c>
      <c r="D2650" s="1" t="s">
        <v>22</v>
      </c>
      <c r="E2650" s="2">
        <v>4</v>
      </c>
      <c r="F2650" s="1" t="s">
        <v>2293</v>
      </c>
      <c r="H2650" s="1" t="s">
        <v>15</v>
      </c>
      <c r="I2650" s="1" t="s">
        <v>15</v>
      </c>
      <c r="J2650" s="1" t="s">
        <v>15</v>
      </c>
      <c r="K2650" s="1" t="s">
        <v>15</v>
      </c>
      <c r="L2650" s="1" t="s">
        <v>15</v>
      </c>
      <c r="R2650" s="2" t="s">
        <v>4438</v>
      </c>
      <c r="S2650" s="5" t="str">
        <f t="shared" si="47"/>
        <v>ORB</v>
      </c>
      <c r="T2650" s="5"/>
    </row>
    <row r="2651" spans="1:20" x14ac:dyDescent="0.3">
      <c r="A2651" s="1" t="s">
        <v>3806</v>
      </c>
      <c r="B2651" s="1" t="s">
        <v>1821</v>
      </c>
      <c r="C2651" s="1" t="s">
        <v>3425</v>
      </c>
      <c r="D2651" s="1" t="s">
        <v>22</v>
      </c>
      <c r="E2651" s="2">
        <v>4</v>
      </c>
      <c r="F2651" s="1" t="s">
        <v>2293</v>
      </c>
      <c r="H2651" s="1" t="s">
        <v>15</v>
      </c>
      <c r="I2651" s="1" t="s">
        <v>15</v>
      </c>
      <c r="J2651" s="1" t="s">
        <v>15</v>
      </c>
      <c r="K2651" s="1" t="s">
        <v>15</v>
      </c>
      <c r="L2651" s="1" t="s">
        <v>15</v>
      </c>
      <c r="R2651" s="2" t="s">
        <v>4438</v>
      </c>
      <c r="S2651" s="5" t="str">
        <f t="shared" si="47"/>
        <v>ORB</v>
      </c>
      <c r="T2651" s="5"/>
    </row>
    <row r="2652" spans="1:20" x14ac:dyDescent="0.3">
      <c r="A2652" s="1" t="s">
        <v>3807</v>
      </c>
      <c r="B2652" s="1" t="s">
        <v>1824</v>
      </c>
      <c r="C2652" s="1" t="s">
        <v>3425</v>
      </c>
      <c r="D2652" s="1" t="s">
        <v>22</v>
      </c>
      <c r="E2652" s="2">
        <v>4</v>
      </c>
      <c r="F2652" s="1" t="s">
        <v>2293</v>
      </c>
      <c r="H2652" s="1" t="s">
        <v>15</v>
      </c>
      <c r="I2652" s="1" t="s">
        <v>15</v>
      </c>
      <c r="J2652" s="1" t="s">
        <v>15</v>
      </c>
      <c r="K2652" s="1" t="s">
        <v>15</v>
      </c>
      <c r="L2652" s="1" t="s">
        <v>15</v>
      </c>
      <c r="R2652" s="2" t="s">
        <v>4438</v>
      </c>
      <c r="S2652" s="5" t="str">
        <f t="shared" si="47"/>
        <v>ORB</v>
      </c>
      <c r="T2652" s="5"/>
    </row>
    <row r="2653" spans="1:20" x14ac:dyDescent="0.3">
      <c r="A2653" s="1" t="s">
        <v>3808</v>
      </c>
      <c r="B2653" s="1" t="s">
        <v>1827</v>
      </c>
      <c r="C2653" s="1" t="s">
        <v>3425</v>
      </c>
      <c r="D2653" s="1" t="s">
        <v>22</v>
      </c>
      <c r="E2653" s="2">
        <v>4</v>
      </c>
      <c r="F2653" s="1" t="s">
        <v>2293</v>
      </c>
      <c r="H2653" s="1" t="s">
        <v>15</v>
      </c>
      <c r="I2653" s="1" t="s">
        <v>15</v>
      </c>
      <c r="J2653" s="1" t="s">
        <v>15</v>
      </c>
      <c r="K2653" s="1" t="s">
        <v>15</v>
      </c>
      <c r="L2653" s="1" t="s">
        <v>15</v>
      </c>
      <c r="R2653" s="2" t="s">
        <v>4438</v>
      </c>
      <c r="S2653" s="5" t="str">
        <f t="shared" si="47"/>
        <v>ORB</v>
      </c>
      <c r="T2653" s="5"/>
    </row>
    <row r="2654" spans="1:20" x14ac:dyDescent="0.3">
      <c r="A2654" s="1" t="s">
        <v>3809</v>
      </c>
      <c r="B2654" s="1" t="s">
        <v>1830</v>
      </c>
      <c r="C2654" s="1" t="s">
        <v>3425</v>
      </c>
      <c r="D2654" s="1" t="s">
        <v>22</v>
      </c>
      <c r="E2654" s="2">
        <v>4</v>
      </c>
      <c r="F2654" s="1" t="s">
        <v>2293</v>
      </c>
      <c r="H2654" s="1" t="s">
        <v>15</v>
      </c>
      <c r="I2654" s="1" t="s">
        <v>15</v>
      </c>
      <c r="J2654" s="1" t="s">
        <v>15</v>
      </c>
      <c r="K2654" s="1" t="s">
        <v>15</v>
      </c>
      <c r="L2654" s="1" t="s">
        <v>15</v>
      </c>
      <c r="R2654" s="2" t="s">
        <v>4438</v>
      </c>
      <c r="S2654" s="5" t="str">
        <f t="shared" si="47"/>
        <v>ORB</v>
      </c>
      <c r="T2654" s="5"/>
    </row>
    <row r="2655" spans="1:20" x14ac:dyDescent="0.3">
      <c r="A2655" s="1" t="s">
        <v>3810</v>
      </c>
      <c r="B2655" s="1" t="s">
        <v>1833</v>
      </c>
      <c r="C2655" s="1" t="s">
        <v>3425</v>
      </c>
      <c r="D2655" s="1" t="s">
        <v>22</v>
      </c>
      <c r="E2655" s="2">
        <v>4</v>
      </c>
      <c r="F2655" s="1" t="s">
        <v>2293</v>
      </c>
      <c r="H2655" s="1" t="s">
        <v>15</v>
      </c>
      <c r="I2655" s="1" t="s">
        <v>15</v>
      </c>
      <c r="J2655" s="1" t="s">
        <v>15</v>
      </c>
      <c r="K2655" s="1" t="s">
        <v>15</v>
      </c>
      <c r="L2655" s="1" t="s">
        <v>15</v>
      </c>
      <c r="R2655" s="2" t="s">
        <v>4438</v>
      </c>
      <c r="S2655" s="5" t="str">
        <f t="shared" si="47"/>
        <v>ORB</v>
      </c>
      <c r="T2655" s="5"/>
    </row>
    <row r="2656" spans="1:20" x14ac:dyDescent="0.3">
      <c r="A2656" s="1" t="s">
        <v>3811</v>
      </c>
      <c r="B2656" s="1" t="s">
        <v>1836</v>
      </c>
      <c r="C2656" s="1" t="s">
        <v>3425</v>
      </c>
      <c r="D2656" s="1" t="s">
        <v>22</v>
      </c>
      <c r="E2656" s="2">
        <v>4</v>
      </c>
      <c r="F2656" s="1" t="s">
        <v>2293</v>
      </c>
      <c r="H2656" s="1" t="s">
        <v>15</v>
      </c>
      <c r="I2656" s="1" t="s">
        <v>15</v>
      </c>
      <c r="J2656" s="1" t="s">
        <v>15</v>
      </c>
      <c r="K2656" s="1" t="s">
        <v>15</v>
      </c>
      <c r="L2656" s="1" t="s">
        <v>15</v>
      </c>
      <c r="R2656" s="2" t="s">
        <v>4438</v>
      </c>
      <c r="S2656" s="5" t="str">
        <f t="shared" si="47"/>
        <v>ORB</v>
      </c>
      <c r="T2656" s="5"/>
    </row>
    <row r="2657" spans="1:20" x14ac:dyDescent="0.3">
      <c r="A2657" s="1" t="s">
        <v>3812</v>
      </c>
      <c r="B2657" s="1" t="s">
        <v>1839</v>
      </c>
      <c r="C2657" s="1" t="s">
        <v>3425</v>
      </c>
      <c r="D2657" s="1" t="s">
        <v>22</v>
      </c>
      <c r="E2657" s="2">
        <v>4</v>
      </c>
      <c r="F2657" s="1" t="s">
        <v>2293</v>
      </c>
      <c r="H2657" s="1" t="s">
        <v>15</v>
      </c>
      <c r="I2657" s="1" t="s">
        <v>15</v>
      </c>
      <c r="J2657" s="1" t="s">
        <v>15</v>
      </c>
      <c r="K2657" s="1" t="s">
        <v>15</v>
      </c>
      <c r="L2657" s="1" t="s">
        <v>15</v>
      </c>
      <c r="R2657" s="2" t="s">
        <v>4438</v>
      </c>
      <c r="S2657" s="5" t="str">
        <f t="shared" si="47"/>
        <v>ORB</v>
      </c>
      <c r="T2657" s="5"/>
    </row>
    <row r="2658" spans="1:20" x14ac:dyDescent="0.3">
      <c r="A2658" s="1" t="s">
        <v>3813</v>
      </c>
      <c r="B2658" s="1" t="s">
        <v>1842</v>
      </c>
      <c r="C2658" s="1" t="s">
        <v>3425</v>
      </c>
      <c r="D2658" s="1" t="s">
        <v>22</v>
      </c>
      <c r="E2658" s="2">
        <v>4</v>
      </c>
      <c r="F2658" s="1" t="s">
        <v>2293</v>
      </c>
      <c r="H2658" s="1" t="s">
        <v>15</v>
      </c>
      <c r="I2658" s="1" t="s">
        <v>15</v>
      </c>
      <c r="J2658" s="1" t="s">
        <v>15</v>
      </c>
      <c r="K2658" s="1" t="s">
        <v>15</v>
      </c>
      <c r="L2658" s="1" t="s">
        <v>15</v>
      </c>
      <c r="R2658" s="2" t="s">
        <v>4438</v>
      </c>
      <c r="S2658" s="5" t="str">
        <f t="shared" si="47"/>
        <v>ORB</v>
      </c>
      <c r="T2658" s="5"/>
    </row>
    <row r="2659" spans="1:20" x14ac:dyDescent="0.3">
      <c r="A2659" s="1" t="s">
        <v>3814</v>
      </c>
      <c r="B2659" s="1" t="s">
        <v>1845</v>
      </c>
      <c r="C2659" s="1" t="s">
        <v>3425</v>
      </c>
      <c r="D2659" s="1" t="s">
        <v>22</v>
      </c>
      <c r="E2659" s="2">
        <v>4</v>
      </c>
      <c r="F2659" s="1" t="s">
        <v>2293</v>
      </c>
      <c r="H2659" s="1" t="s">
        <v>15</v>
      </c>
      <c r="I2659" s="1" t="s">
        <v>15</v>
      </c>
      <c r="J2659" s="1" t="s">
        <v>15</v>
      </c>
      <c r="K2659" s="1" t="s">
        <v>15</v>
      </c>
      <c r="L2659" s="1" t="s">
        <v>15</v>
      </c>
      <c r="R2659" s="2" t="s">
        <v>4438</v>
      </c>
      <c r="S2659" s="5" t="str">
        <f t="shared" si="47"/>
        <v>ORB</v>
      </c>
      <c r="T2659" s="5"/>
    </row>
    <row r="2660" spans="1:20" x14ac:dyDescent="0.3">
      <c r="A2660" s="1" t="s">
        <v>3815</v>
      </c>
      <c r="B2660" s="1" t="s">
        <v>1848</v>
      </c>
      <c r="C2660" s="1" t="s">
        <v>3425</v>
      </c>
      <c r="D2660" s="1" t="s">
        <v>22</v>
      </c>
      <c r="E2660" s="2">
        <v>4</v>
      </c>
      <c r="F2660" s="1" t="s">
        <v>2293</v>
      </c>
      <c r="H2660" s="1" t="s">
        <v>15</v>
      </c>
      <c r="I2660" s="1" t="s">
        <v>15</v>
      </c>
      <c r="J2660" s="1" t="s">
        <v>15</v>
      </c>
      <c r="K2660" s="1" t="s">
        <v>15</v>
      </c>
      <c r="L2660" s="1" t="s">
        <v>15</v>
      </c>
      <c r="R2660" s="2" t="s">
        <v>4438</v>
      </c>
      <c r="S2660" s="5" t="str">
        <f t="shared" si="47"/>
        <v>ORB</v>
      </c>
      <c r="T2660" s="5"/>
    </row>
    <row r="2661" spans="1:20" x14ac:dyDescent="0.3">
      <c r="A2661" s="1" t="s">
        <v>3816</v>
      </c>
      <c r="B2661" s="1" t="s">
        <v>1855</v>
      </c>
      <c r="C2661" s="1" t="s">
        <v>3425</v>
      </c>
      <c r="D2661" s="1" t="s">
        <v>22</v>
      </c>
      <c r="E2661" s="2">
        <v>4</v>
      </c>
      <c r="F2661" s="1" t="s">
        <v>2293</v>
      </c>
      <c r="H2661" s="1" t="s">
        <v>15</v>
      </c>
      <c r="I2661" s="1" t="s">
        <v>15</v>
      </c>
      <c r="J2661" s="1" t="s">
        <v>15</v>
      </c>
      <c r="K2661" s="1" t="s">
        <v>15</v>
      </c>
      <c r="L2661" s="1" t="s">
        <v>15</v>
      </c>
      <c r="R2661" s="2" t="s">
        <v>4438</v>
      </c>
      <c r="S2661" s="5" t="str">
        <f t="shared" si="47"/>
        <v>ORB</v>
      </c>
      <c r="T2661" s="5"/>
    </row>
    <row r="2662" spans="1:20" x14ac:dyDescent="0.3">
      <c r="A2662" s="1" t="s">
        <v>3817</v>
      </c>
      <c r="B2662" s="1" t="s">
        <v>1858</v>
      </c>
      <c r="C2662" s="1" t="s">
        <v>3425</v>
      </c>
      <c r="D2662" s="1" t="s">
        <v>22</v>
      </c>
      <c r="E2662" s="2">
        <v>4</v>
      </c>
      <c r="F2662" s="1" t="s">
        <v>2293</v>
      </c>
      <c r="H2662" s="1" t="s">
        <v>15</v>
      </c>
      <c r="I2662" s="1" t="s">
        <v>15</v>
      </c>
      <c r="J2662" s="1" t="s">
        <v>15</v>
      </c>
      <c r="K2662" s="1" t="s">
        <v>15</v>
      </c>
      <c r="L2662" s="1" t="s">
        <v>15</v>
      </c>
      <c r="R2662" s="2" t="s">
        <v>4438</v>
      </c>
      <c r="S2662" s="5" t="str">
        <f t="shared" si="47"/>
        <v>ORB</v>
      </c>
      <c r="T2662" s="5"/>
    </row>
    <row r="2663" spans="1:20" x14ac:dyDescent="0.3">
      <c r="A2663" s="1" t="s">
        <v>3818</v>
      </c>
      <c r="B2663" s="1" t="s">
        <v>1861</v>
      </c>
      <c r="C2663" s="1" t="s">
        <v>3425</v>
      </c>
      <c r="D2663" s="1" t="s">
        <v>22</v>
      </c>
      <c r="E2663" s="2">
        <v>4</v>
      </c>
      <c r="F2663" s="1" t="s">
        <v>2293</v>
      </c>
      <c r="H2663" s="1" t="s">
        <v>15</v>
      </c>
      <c r="I2663" s="1" t="s">
        <v>15</v>
      </c>
      <c r="J2663" s="1" t="s">
        <v>15</v>
      </c>
      <c r="K2663" s="1" t="s">
        <v>15</v>
      </c>
      <c r="L2663" s="1" t="s">
        <v>15</v>
      </c>
      <c r="R2663" s="2" t="s">
        <v>4438</v>
      </c>
      <c r="S2663" s="5" t="str">
        <f t="shared" si="47"/>
        <v>ORB</v>
      </c>
      <c r="T2663" s="5"/>
    </row>
    <row r="2664" spans="1:20" x14ac:dyDescent="0.3">
      <c r="A2664" s="1" t="s">
        <v>3819</v>
      </c>
      <c r="B2664" s="1" t="s">
        <v>1864</v>
      </c>
      <c r="C2664" s="1" t="s">
        <v>3425</v>
      </c>
      <c r="D2664" s="1" t="s">
        <v>22</v>
      </c>
      <c r="E2664" s="2">
        <v>4</v>
      </c>
      <c r="F2664" s="1" t="s">
        <v>2293</v>
      </c>
      <c r="H2664" s="1" t="s">
        <v>15</v>
      </c>
      <c r="I2664" s="1" t="s">
        <v>15</v>
      </c>
      <c r="J2664" s="1" t="s">
        <v>15</v>
      </c>
      <c r="K2664" s="1" t="s">
        <v>15</v>
      </c>
      <c r="L2664" s="1" t="s">
        <v>15</v>
      </c>
      <c r="R2664" s="2" t="s">
        <v>4438</v>
      </c>
      <c r="S2664" s="5" t="str">
        <f t="shared" si="47"/>
        <v>ORB</v>
      </c>
      <c r="T2664" s="5"/>
    </row>
    <row r="2665" spans="1:20" x14ac:dyDescent="0.3">
      <c r="A2665" s="1" t="s">
        <v>3820</v>
      </c>
      <c r="B2665" s="1" t="s">
        <v>1867</v>
      </c>
      <c r="C2665" s="1" t="s">
        <v>3425</v>
      </c>
      <c r="D2665" s="1" t="s">
        <v>22</v>
      </c>
      <c r="E2665" s="2">
        <v>4</v>
      </c>
      <c r="F2665" s="1" t="s">
        <v>2293</v>
      </c>
      <c r="H2665" s="1" t="s">
        <v>15</v>
      </c>
      <c r="I2665" s="1" t="s">
        <v>15</v>
      </c>
      <c r="J2665" s="1" t="s">
        <v>15</v>
      </c>
      <c r="K2665" s="1" t="s">
        <v>15</v>
      </c>
      <c r="L2665" s="1" t="s">
        <v>15</v>
      </c>
      <c r="R2665" s="2" t="s">
        <v>4438</v>
      </c>
      <c r="S2665" s="5" t="str">
        <f t="shared" si="47"/>
        <v>ORB</v>
      </c>
      <c r="T2665" s="5"/>
    </row>
    <row r="2666" spans="1:20" x14ac:dyDescent="0.3">
      <c r="A2666" s="1" t="s">
        <v>3821</v>
      </c>
      <c r="B2666" s="1" t="s">
        <v>1873</v>
      </c>
      <c r="C2666" s="1" t="s">
        <v>3425</v>
      </c>
      <c r="D2666" s="1" t="s">
        <v>22</v>
      </c>
      <c r="E2666" s="2">
        <v>4</v>
      </c>
      <c r="F2666" s="1" t="s">
        <v>2293</v>
      </c>
      <c r="H2666" s="1" t="s">
        <v>15</v>
      </c>
      <c r="I2666" s="1" t="s">
        <v>15</v>
      </c>
      <c r="J2666" s="1" t="s">
        <v>15</v>
      </c>
      <c r="K2666" s="1" t="s">
        <v>15</v>
      </c>
      <c r="L2666" s="1" t="s">
        <v>15</v>
      </c>
      <c r="R2666" s="2" t="s">
        <v>4438</v>
      </c>
      <c r="S2666" s="5" t="str">
        <f t="shared" si="47"/>
        <v>ORB</v>
      </c>
      <c r="T2666" s="5"/>
    </row>
    <row r="2667" spans="1:20" x14ac:dyDescent="0.3">
      <c r="A2667" s="1" t="s">
        <v>3822</v>
      </c>
      <c r="B2667" s="1" t="s">
        <v>1876</v>
      </c>
      <c r="C2667" s="1" t="s">
        <v>3425</v>
      </c>
      <c r="D2667" s="1" t="s">
        <v>22</v>
      </c>
      <c r="E2667" s="2">
        <v>4</v>
      </c>
      <c r="F2667" s="1" t="s">
        <v>2293</v>
      </c>
      <c r="H2667" s="1" t="s">
        <v>15</v>
      </c>
      <c r="I2667" s="1" t="s">
        <v>15</v>
      </c>
      <c r="J2667" s="1" t="s">
        <v>15</v>
      </c>
      <c r="K2667" s="1" t="s">
        <v>15</v>
      </c>
      <c r="L2667" s="1" t="s">
        <v>15</v>
      </c>
      <c r="R2667" s="2" t="s">
        <v>4438</v>
      </c>
      <c r="S2667" s="5" t="str">
        <f t="shared" si="47"/>
        <v>ORB</v>
      </c>
      <c r="T2667" s="5"/>
    </row>
    <row r="2668" spans="1:20" x14ac:dyDescent="0.3">
      <c r="A2668" s="1" t="s">
        <v>3823</v>
      </c>
      <c r="B2668" s="1" t="s">
        <v>1879</v>
      </c>
      <c r="C2668" s="1" t="s">
        <v>3425</v>
      </c>
      <c r="D2668" s="1" t="s">
        <v>22</v>
      </c>
      <c r="E2668" s="2">
        <v>4</v>
      </c>
      <c r="F2668" s="1" t="s">
        <v>2293</v>
      </c>
      <c r="H2668" s="1" t="s">
        <v>15</v>
      </c>
      <c r="I2668" s="1" t="s">
        <v>15</v>
      </c>
      <c r="J2668" s="1" t="s">
        <v>15</v>
      </c>
      <c r="K2668" s="1" t="s">
        <v>15</v>
      </c>
      <c r="L2668" s="1" t="s">
        <v>15</v>
      </c>
      <c r="R2668" s="2" t="s">
        <v>4438</v>
      </c>
      <c r="S2668" s="5" t="str">
        <f t="shared" si="47"/>
        <v>ORB</v>
      </c>
      <c r="T2668" s="5"/>
    </row>
    <row r="2669" spans="1:20" x14ac:dyDescent="0.3">
      <c r="A2669" s="1" t="s">
        <v>3824</v>
      </c>
      <c r="B2669" s="1" t="s">
        <v>1882</v>
      </c>
      <c r="C2669" s="1" t="s">
        <v>3425</v>
      </c>
      <c r="D2669" s="1" t="s">
        <v>22</v>
      </c>
      <c r="E2669" s="2">
        <v>4</v>
      </c>
      <c r="F2669" s="1" t="s">
        <v>2293</v>
      </c>
      <c r="H2669" s="1" t="s">
        <v>15</v>
      </c>
      <c r="I2669" s="1" t="s">
        <v>15</v>
      </c>
      <c r="J2669" s="1" t="s">
        <v>15</v>
      </c>
      <c r="K2669" s="1" t="s">
        <v>15</v>
      </c>
      <c r="L2669" s="1" t="s">
        <v>15</v>
      </c>
      <c r="R2669" s="2" t="s">
        <v>4438</v>
      </c>
      <c r="S2669" s="5" t="str">
        <f t="shared" si="47"/>
        <v>ORB</v>
      </c>
      <c r="T2669" s="5"/>
    </row>
    <row r="2670" spans="1:20" x14ac:dyDescent="0.3">
      <c r="A2670" s="1" t="s">
        <v>3825</v>
      </c>
      <c r="B2670" s="1" t="s">
        <v>1885</v>
      </c>
      <c r="C2670" s="1" t="s">
        <v>3425</v>
      </c>
      <c r="D2670" s="1" t="s">
        <v>22</v>
      </c>
      <c r="E2670" s="2">
        <v>4</v>
      </c>
      <c r="F2670" s="1" t="s">
        <v>2293</v>
      </c>
      <c r="H2670" s="1" t="s">
        <v>15</v>
      </c>
      <c r="I2670" s="1" t="s">
        <v>15</v>
      </c>
      <c r="J2670" s="1" t="s">
        <v>15</v>
      </c>
      <c r="K2670" s="1" t="s">
        <v>15</v>
      </c>
      <c r="L2670" s="1" t="s">
        <v>15</v>
      </c>
      <c r="R2670" s="2" t="s">
        <v>4438</v>
      </c>
      <c r="S2670" s="5" t="str">
        <f t="shared" si="47"/>
        <v>ORB</v>
      </c>
      <c r="T2670" s="5"/>
    </row>
    <row r="2671" spans="1:20" x14ac:dyDescent="0.3">
      <c r="A2671" s="1" t="s">
        <v>3826</v>
      </c>
      <c r="B2671" s="1" t="s">
        <v>1888</v>
      </c>
      <c r="C2671" s="1" t="s">
        <v>3425</v>
      </c>
      <c r="D2671" s="1" t="s">
        <v>22</v>
      </c>
      <c r="E2671" s="2">
        <v>4</v>
      </c>
      <c r="F2671" s="1" t="s">
        <v>2293</v>
      </c>
      <c r="H2671" s="1" t="s">
        <v>15</v>
      </c>
      <c r="I2671" s="1" t="s">
        <v>15</v>
      </c>
      <c r="J2671" s="1" t="s">
        <v>15</v>
      </c>
      <c r="K2671" s="1" t="s">
        <v>15</v>
      </c>
      <c r="L2671" s="1" t="s">
        <v>15</v>
      </c>
      <c r="R2671" s="2" t="s">
        <v>4438</v>
      </c>
      <c r="S2671" s="5" t="str">
        <f t="shared" si="47"/>
        <v>ORB</v>
      </c>
      <c r="T2671" s="5"/>
    </row>
    <row r="2672" spans="1:20" x14ac:dyDescent="0.3">
      <c r="A2672" s="1" t="s">
        <v>3827</v>
      </c>
      <c r="B2672" s="1" t="s">
        <v>2190</v>
      </c>
      <c r="C2672" s="1" t="s">
        <v>3425</v>
      </c>
      <c r="D2672" s="1" t="s">
        <v>22</v>
      </c>
      <c r="E2672" s="2">
        <v>4</v>
      </c>
      <c r="F2672" s="1" t="s">
        <v>2293</v>
      </c>
      <c r="H2672" s="1" t="s">
        <v>15</v>
      </c>
      <c r="I2672" s="1" t="s">
        <v>15</v>
      </c>
      <c r="J2672" s="1" t="s">
        <v>15</v>
      </c>
      <c r="K2672" s="1" t="s">
        <v>15</v>
      </c>
      <c r="L2672" s="1" t="s">
        <v>15</v>
      </c>
      <c r="R2672" s="2" t="s">
        <v>4438</v>
      </c>
      <c r="S2672" s="5" t="str">
        <f t="shared" si="47"/>
        <v>ORB</v>
      </c>
      <c r="T2672" s="5"/>
    </row>
    <row r="2673" spans="1:20" x14ac:dyDescent="0.3">
      <c r="A2673" s="1" t="s">
        <v>3828</v>
      </c>
      <c r="B2673" s="1" t="s">
        <v>816</v>
      </c>
      <c r="C2673" s="1" t="s">
        <v>3425</v>
      </c>
      <c r="D2673" s="1" t="s">
        <v>15</v>
      </c>
      <c r="E2673" s="2">
        <v>3</v>
      </c>
      <c r="F2673" s="1" t="s">
        <v>2293</v>
      </c>
      <c r="H2673" s="1" t="s">
        <v>15</v>
      </c>
      <c r="I2673" s="1" t="s">
        <v>15</v>
      </c>
      <c r="J2673" s="1" t="s">
        <v>15</v>
      </c>
      <c r="K2673" s="1" t="s">
        <v>15</v>
      </c>
      <c r="L2673" s="1" t="s">
        <v>15</v>
      </c>
      <c r="R2673" s="2" t="s">
        <v>4438</v>
      </c>
      <c r="S2673" s="5" t="str">
        <f t="shared" si="47"/>
        <v>ORB</v>
      </c>
      <c r="T2673" s="5"/>
    </row>
    <row r="2674" spans="1:20" x14ac:dyDescent="0.3">
      <c r="A2674" s="1" t="s">
        <v>3829</v>
      </c>
      <c r="B2674" s="1" t="s">
        <v>1895</v>
      </c>
      <c r="C2674" s="1" t="s">
        <v>3425</v>
      </c>
      <c r="D2674" s="1" t="s">
        <v>22</v>
      </c>
      <c r="E2674" s="2">
        <v>4</v>
      </c>
      <c r="F2674" s="1" t="s">
        <v>2293</v>
      </c>
      <c r="H2674" s="1" t="s">
        <v>15</v>
      </c>
      <c r="I2674" s="1" t="s">
        <v>15</v>
      </c>
      <c r="J2674" s="1" t="s">
        <v>15</v>
      </c>
      <c r="K2674" s="1" t="s">
        <v>15</v>
      </c>
      <c r="L2674" s="1" t="s">
        <v>15</v>
      </c>
      <c r="R2674" s="2" t="s">
        <v>4438</v>
      </c>
      <c r="S2674" s="5" t="str">
        <f t="shared" si="47"/>
        <v>ORB</v>
      </c>
      <c r="T2674" s="5"/>
    </row>
    <row r="2675" spans="1:20" x14ac:dyDescent="0.3">
      <c r="A2675" s="1" t="s">
        <v>3830</v>
      </c>
      <c r="B2675" s="1" t="s">
        <v>1898</v>
      </c>
      <c r="C2675" s="1" t="s">
        <v>3425</v>
      </c>
      <c r="D2675" s="1" t="s">
        <v>22</v>
      </c>
      <c r="E2675" s="2">
        <v>4</v>
      </c>
      <c r="F2675" s="1" t="s">
        <v>2293</v>
      </c>
      <c r="H2675" s="1" t="s">
        <v>15</v>
      </c>
      <c r="I2675" s="1" t="s">
        <v>15</v>
      </c>
      <c r="J2675" s="1" t="s">
        <v>15</v>
      </c>
      <c r="K2675" s="1" t="s">
        <v>15</v>
      </c>
      <c r="L2675" s="1" t="s">
        <v>15</v>
      </c>
      <c r="R2675" s="2" t="s">
        <v>4438</v>
      </c>
      <c r="S2675" s="5" t="str">
        <f t="shared" si="47"/>
        <v>ORB</v>
      </c>
      <c r="T2675" s="5"/>
    </row>
    <row r="2676" spans="1:20" x14ac:dyDescent="0.3">
      <c r="A2676" s="1" t="s">
        <v>3831</v>
      </c>
      <c r="B2676" s="1" t="s">
        <v>1901</v>
      </c>
      <c r="C2676" s="1" t="s">
        <v>3425</v>
      </c>
      <c r="D2676" s="1" t="s">
        <v>22</v>
      </c>
      <c r="E2676" s="2">
        <v>4</v>
      </c>
      <c r="F2676" s="1" t="s">
        <v>2293</v>
      </c>
      <c r="H2676" s="1" t="s">
        <v>15</v>
      </c>
      <c r="I2676" s="1" t="s">
        <v>15</v>
      </c>
      <c r="J2676" s="1" t="s">
        <v>15</v>
      </c>
      <c r="K2676" s="1" t="s">
        <v>15</v>
      </c>
      <c r="L2676" s="1" t="s">
        <v>15</v>
      </c>
      <c r="R2676" s="2" t="s">
        <v>4438</v>
      </c>
      <c r="S2676" s="5" t="str">
        <f t="shared" si="47"/>
        <v>ORB</v>
      </c>
      <c r="T2676" s="5"/>
    </row>
    <row r="2677" spans="1:20" x14ac:dyDescent="0.3">
      <c r="A2677" s="1" t="s">
        <v>3832</v>
      </c>
      <c r="B2677" s="1" t="s">
        <v>1904</v>
      </c>
      <c r="C2677" s="1" t="s">
        <v>3425</v>
      </c>
      <c r="D2677" s="1" t="s">
        <v>22</v>
      </c>
      <c r="E2677" s="2">
        <v>4</v>
      </c>
      <c r="F2677" s="1" t="s">
        <v>2293</v>
      </c>
      <c r="H2677" s="1" t="s">
        <v>15</v>
      </c>
      <c r="I2677" s="1" t="s">
        <v>15</v>
      </c>
      <c r="J2677" s="1" t="s">
        <v>15</v>
      </c>
      <c r="K2677" s="1" t="s">
        <v>15</v>
      </c>
      <c r="L2677" s="1" t="s">
        <v>15</v>
      </c>
      <c r="R2677" s="2" t="s">
        <v>4438</v>
      </c>
      <c r="S2677" s="5" t="str">
        <f t="shared" si="47"/>
        <v>ORB</v>
      </c>
      <c r="T2677" s="5"/>
    </row>
    <row r="2678" spans="1:20" x14ac:dyDescent="0.3">
      <c r="A2678" s="1" t="s">
        <v>3833</v>
      </c>
      <c r="B2678" s="1" t="s">
        <v>1907</v>
      </c>
      <c r="C2678" s="1" t="s">
        <v>3425</v>
      </c>
      <c r="D2678" s="1" t="s">
        <v>22</v>
      </c>
      <c r="E2678" s="2">
        <v>4</v>
      </c>
      <c r="F2678" s="1" t="s">
        <v>2293</v>
      </c>
      <c r="H2678" s="1" t="s">
        <v>15</v>
      </c>
      <c r="I2678" s="1" t="s">
        <v>15</v>
      </c>
      <c r="J2678" s="1" t="s">
        <v>15</v>
      </c>
      <c r="K2678" s="1" t="s">
        <v>15</v>
      </c>
      <c r="L2678" s="1" t="s">
        <v>15</v>
      </c>
      <c r="R2678" s="2" t="s">
        <v>4438</v>
      </c>
      <c r="S2678" s="5" t="str">
        <f t="shared" si="47"/>
        <v>ORB</v>
      </c>
      <c r="T2678" s="5"/>
    </row>
    <row r="2679" spans="1:20" x14ac:dyDescent="0.3">
      <c r="A2679" s="1" t="s">
        <v>3834</v>
      </c>
      <c r="B2679" s="1" t="s">
        <v>1910</v>
      </c>
      <c r="C2679" s="1" t="s">
        <v>3425</v>
      </c>
      <c r="D2679" s="1" t="s">
        <v>22</v>
      </c>
      <c r="E2679" s="2">
        <v>4</v>
      </c>
      <c r="F2679" s="1" t="s">
        <v>2293</v>
      </c>
      <c r="H2679" s="1" t="s">
        <v>15</v>
      </c>
      <c r="I2679" s="1" t="s">
        <v>15</v>
      </c>
      <c r="J2679" s="1" t="s">
        <v>15</v>
      </c>
      <c r="K2679" s="1" t="s">
        <v>15</v>
      </c>
      <c r="L2679" s="1" t="s">
        <v>15</v>
      </c>
      <c r="R2679" s="2" t="s">
        <v>4438</v>
      </c>
      <c r="S2679" s="5" t="str">
        <f t="shared" si="47"/>
        <v>ORB</v>
      </c>
      <c r="T2679" s="5"/>
    </row>
    <row r="2680" spans="1:20" x14ac:dyDescent="0.3">
      <c r="A2680" s="1" t="s">
        <v>3835</v>
      </c>
      <c r="B2680" s="1" t="s">
        <v>1913</v>
      </c>
      <c r="C2680" s="1" t="s">
        <v>3425</v>
      </c>
      <c r="D2680" s="1" t="s">
        <v>22</v>
      </c>
      <c r="E2680" s="2">
        <v>4</v>
      </c>
      <c r="F2680" s="1" t="s">
        <v>2293</v>
      </c>
      <c r="H2680" s="1" t="s">
        <v>15</v>
      </c>
      <c r="I2680" s="1" t="s">
        <v>15</v>
      </c>
      <c r="J2680" s="1" t="s">
        <v>15</v>
      </c>
      <c r="K2680" s="1" t="s">
        <v>15</v>
      </c>
      <c r="L2680" s="1" t="s">
        <v>15</v>
      </c>
      <c r="R2680" s="2" t="s">
        <v>4438</v>
      </c>
      <c r="S2680" s="5" t="str">
        <f t="shared" si="47"/>
        <v>ORB</v>
      </c>
      <c r="T2680" s="5"/>
    </row>
    <row r="2681" spans="1:20" x14ac:dyDescent="0.3">
      <c r="A2681" s="1" t="s">
        <v>3836</v>
      </c>
      <c r="B2681" s="1" t="s">
        <v>1916</v>
      </c>
      <c r="C2681" s="1" t="s">
        <v>3425</v>
      </c>
      <c r="D2681" s="1" t="s">
        <v>22</v>
      </c>
      <c r="E2681" s="2">
        <v>4</v>
      </c>
      <c r="F2681" s="1" t="s">
        <v>2293</v>
      </c>
      <c r="H2681" s="1" t="s">
        <v>15</v>
      </c>
      <c r="I2681" s="1" t="s">
        <v>15</v>
      </c>
      <c r="J2681" s="1" t="s">
        <v>15</v>
      </c>
      <c r="K2681" s="1" t="s">
        <v>15</v>
      </c>
      <c r="L2681" s="1" t="s">
        <v>15</v>
      </c>
      <c r="R2681" s="2" t="s">
        <v>4438</v>
      </c>
      <c r="S2681" s="5" t="str">
        <f t="shared" si="47"/>
        <v>ORB</v>
      </c>
      <c r="T2681" s="5"/>
    </row>
    <row r="2682" spans="1:20" x14ac:dyDescent="0.3">
      <c r="A2682" s="1" t="s">
        <v>3837</v>
      </c>
      <c r="B2682" s="1" t="s">
        <v>1919</v>
      </c>
      <c r="C2682" s="1" t="s">
        <v>3425</v>
      </c>
      <c r="D2682" s="1" t="s">
        <v>22</v>
      </c>
      <c r="E2682" s="2">
        <v>4</v>
      </c>
      <c r="F2682" s="1" t="s">
        <v>2293</v>
      </c>
      <c r="H2682" s="1" t="s">
        <v>15</v>
      </c>
      <c r="I2682" s="1" t="s">
        <v>15</v>
      </c>
      <c r="J2682" s="1" t="s">
        <v>15</v>
      </c>
      <c r="K2682" s="1" t="s">
        <v>15</v>
      </c>
      <c r="L2682" s="1" t="s">
        <v>15</v>
      </c>
      <c r="R2682" s="2" t="s">
        <v>4438</v>
      </c>
      <c r="S2682" s="5" t="str">
        <f t="shared" si="47"/>
        <v>ORB</v>
      </c>
      <c r="T2682" s="5"/>
    </row>
    <row r="2683" spans="1:20" x14ac:dyDescent="0.3">
      <c r="A2683" s="1" t="s">
        <v>3838</v>
      </c>
      <c r="B2683" s="1" t="s">
        <v>1922</v>
      </c>
      <c r="C2683" s="1" t="s">
        <v>3425</v>
      </c>
      <c r="D2683" s="1" t="s">
        <v>22</v>
      </c>
      <c r="E2683" s="2">
        <v>4</v>
      </c>
      <c r="F2683" s="1" t="s">
        <v>2293</v>
      </c>
      <c r="H2683" s="1" t="s">
        <v>15</v>
      </c>
      <c r="I2683" s="1" t="s">
        <v>15</v>
      </c>
      <c r="J2683" s="1" t="s">
        <v>15</v>
      </c>
      <c r="K2683" s="1" t="s">
        <v>15</v>
      </c>
      <c r="L2683" s="1" t="s">
        <v>15</v>
      </c>
      <c r="R2683" s="2" t="s">
        <v>4438</v>
      </c>
      <c r="S2683" s="5" t="str">
        <f t="shared" si="47"/>
        <v>ORB</v>
      </c>
      <c r="T2683" s="5"/>
    </row>
    <row r="2684" spans="1:20" x14ac:dyDescent="0.3">
      <c r="A2684" s="1" t="s">
        <v>3839</v>
      </c>
      <c r="B2684" s="1" t="s">
        <v>1925</v>
      </c>
      <c r="C2684" s="1" t="s">
        <v>3425</v>
      </c>
      <c r="D2684" s="1" t="s">
        <v>22</v>
      </c>
      <c r="E2684" s="2">
        <v>4</v>
      </c>
      <c r="F2684" s="1" t="s">
        <v>2293</v>
      </c>
      <c r="H2684" s="1" t="s">
        <v>15</v>
      </c>
      <c r="I2684" s="1" t="s">
        <v>15</v>
      </c>
      <c r="J2684" s="1" t="s">
        <v>15</v>
      </c>
      <c r="K2684" s="1" t="s">
        <v>15</v>
      </c>
      <c r="L2684" s="1" t="s">
        <v>15</v>
      </c>
      <c r="R2684" s="2" t="s">
        <v>4438</v>
      </c>
      <c r="S2684" s="5" t="str">
        <f t="shared" si="47"/>
        <v>ORB</v>
      </c>
      <c r="T2684" s="5"/>
    </row>
    <row r="2685" spans="1:20" x14ac:dyDescent="0.3">
      <c r="A2685" s="1" t="s">
        <v>3840</v>
      </c>
      <c r="B2685" s="1" t="s">
        <v>1928</v>
      </c>
      <c r="C2685" s="1" t="s">
        <v>3425</v>
      </c>
      <c r="D2685" s="1" t="s">
        <v>22</v>
      </c>
      <c r="E2685" s="2">
        <v>4</v>
      </c>
      <c r="F2685" s="1" t="s">
        <v>2293</v>
      </c>
      <c r="H2685" s="1" t="s">
        <v>15</v>
      </c>
      <c r="I2685" s="1" t="s">
        <v>15</v>
      </c>
      <c r="J2685" s="1" t="s">
        <v>15</v>
      </c>
      <c r="K2685" s="1" t="s">
        <v>15</v>
      </c>
      <c r="L2685" s="1" t="s">
        <v>15</v>
      </c>
      <c r="R2685" s="2" t="s">
        <v>4438</v>
      </c>
      <c r="S2685" s="5" t="str">
        <f t="shared" si="47"/>
        <v>ORB</v>
      </c>
      <c r="T2685" s="5"/>
    </row>
    <row r="2686" spans="1:20" x14ac:dyDescent="0.3">
      <c r="A2686" s="1" t="s">
        <v>3841</v>
      </c>
      <c r="B2686" s="1" t="s">
        <v>1931</v>
      </c>
      <c r="C2686" s="1" t="s">
        <v>3425</v>
      </c>
      <c r="D2686" s="1" t="s">
        <v>22</v>
      </c>
      <c r="E2686" s="2">
        <v>4</v>
      </c>
      <c r="F2686" s="1" t="s">
        <v>2293</v>
      </c>
      <c r="H2686" s="1" t="s">
        <v>15</v>
      </c>
      <c r="I2686" s="1" t="s">
        <v>15</v>
      </c>
      <c r="J2686" s="1" t="s">
        <v>15</v>
      </c>
      <c r="K2686" s="1" t="s">
        <v>15</v>
      </c>
      <c r="L2686" s="1" t="s">
        <v>15</v>
      </c>
      <c r="R2686" s="2" t="s">
        <v>4438</v>
      </c>
      <c r="S2686" s="5" t="str">
        <f t="shared" si="47"/>
        <v>ORB</v>
      </c>
      <c r="T2686" s="5"/>
    </row>
    <row r="2687" spans="1:20" x14ac:dyDescent="0.3">
      <c r="A2687" s="1" t="s">
        <v>3842</v>
      </c>
      <c r="B2687" s="1" t="s">
        <v>1934</v>
      </c>
      <c r="C2687" s="1" t="s">
        <v>3425</v>
      </c>
      <c r="D2687" s="1" t="s">
        <v>22</v>
      </c>
      <c r="E2687" s="2">
        <v>4</v>
      </c>
      <c r="F2687" s="1" t="s">
        <v>2293</v>
      </c>
      <c r="H2687" s="1" t="s">
        <v>15</v>
      </c>
      <c r="I2687" s="1" t="s">
        <v>15</v>
      </c>
      <c r="J2687" s="1" t="s">
        <v>15</v>
      </c>
      <c r="K2687" s="1" t="s">
        <v>15</v>
      </c>
      <c r="L2687" s="1" t="s">
        <v>15</v>
      </c>
      <c r="R2687" s="2" t="s">
        <v>4438</v>
      </c>
      <c r="S2687" s="5" t="str">
        <f t="shared" si="47"/>
        <v>ORB</v>
      </c>
      <c r="T2687" s="5"/>
    </row>
    <row r="2688" spans="1:20" x14ac:dyDescent="0.3">
      <c r="A2688" s="1" t="s">
        <v>3843</v>
      </c>
      <c r="B2688" s="1" t="s">
        <v>1937</v>
      </c>
      <c r="C2688" s="1" t="s">
        <v>3425</v>
      </c>
      <c r="D2688" s="1" t="s">
        <v>22</v>
      </c>
      <c r="E2688" s="2">
        <v>4</v>
      </c>
      <c r="F2688" s="1" t="s">
        <v>2293</v>
      </c>
      <c r="H2688" s="1" t="s">
        <v>15</v>
      </c>
      <c r="I2688" s="1" t="s">
        <v>15</v>
      </c>
      <c r="J2688" s="1" t="s">
        <v>15</v>
      </c>
      <c r="K2688" s="1" t="s">
        <v>15</v>
      </c>
      <c r="L2688" s="1" t="s">
        <v>15</v>
      </c>
      <c r="R2688" s="2" t="s">
        <v>4438</v>
      </c>
      <c r="S2688" s="5" t="str">
        <f t="shared" si="47"/>
        <v>ORB</v>
      </c>
      <c r="T2688" s="5"/>
    </row>
    <row r="2689" spans="1:20" x14ac:dyDescent="0.3">
      <c r="A2689" s="1" t="s">
        <v>3844</v>
      </c>
      <c r="B2689" s="1" t="s">
        <v>1940</v>
      </c>
      <c r="C2689" s="1" t="s">
        <v>3425</v>
      </c>
      <c r="D2689" s="1" t="s">
        <v>22</v>
      </c>
      <c r="E2689" s="2">
        <v>4</v>
      </c>
      <c r="F2689" s="1" t="s">
        <v>2293</v>
      </c>
      <c r="H2689" s="1" t="s">
        <v>15</v>
      </c>
      <c r="I2689" s="1" t="s">
        <v>15</v>
      </c>
      <c r="J2689" s="1" t="s">
        <v>15</v>
      </c>
      <c r="K2689" s="1" t="s">
        <v>15</v>
      </c>
      <c r="L2689" s="1" t="s">
        <v>15</v>
      </c>
      <c r="R2689" s="2" t="s">
        <v>4438</v>
      </c>
      <c r="S2689" s="5" t="str">
        <f t="shared" si="47"/>
        <v>ORB</v>
      </c>
      <c r="T2689" s="5"/>
    </row>
    <row r="2690" spans="1:20" x14ac:dyDescent="0.3">
      <c r="A2690" s="1" t="s">
        <v>3845</v>
      </c>
      <c r="B2690" s="1" t="s">
        <v>1943</v>
      </c>
      <c r="C2690" s="1" t="s">
        <v>3425</v>
      </c>
      <c r="D2690" s="1" t="s">
        <v>22</v>
      </c>
      <c r="E2690" s="2">
        <v>4</v>
      </c>
      <c r="F2690" s="1" t="s">
        <v>2293</v>
      </c>
      <c r="H2690" s="1" t="s">
        <v>15</v>
      </c>
      <c r="I2690" s="1" t="s">
        <v>15</v>
      </c>
      <c r="J2690" s="1" t="s">
        <v>15</v>
      </c>
      <c r="K2690" s="1" t="s">
        <v>15</v>
      </c>
      <c r="L2690" s="1" t="s">
        <v>15</v>
      </c>
      <c r="R2690" s="2" t="s">
        <v>4438</v>
      </c>
      <c r="S2690" s="5" t="str">
        <f t="shared" si="47"/>
        <v>ORB</v>
      </c>
      <c r="T2690" s="5"/>
    </row>
    <row r="2691" spans="1:20" x14ac:dyDescent="0.3">
      <c r="A2691" s="1" t="s">
        <v>3846</v>
      </c>
      <c r="B2691" s="1" t="s">
        <v>1945</v>
      </c>
      <c r="C2691" s="1" t="s">
        <v>3425</v>
      </c>
      <c r="D2691" s="1" t="s">
        <v>22</v>
      </c>
      <c r="E2691" s="2">
        <v>4</v>
      </c>
      <c r="F2691" s="1" t="s">
        <v>2293</v>
      </c>
      <c r="H2691" s="1" t="s">
        <v>15</v>
      </c>
      <c r="I2691" s="1" t="s">
        <v>15</v>
      </c>
      <c r="J2691" s="1" t="s">
        <v>15</v>
      </c>
      <c r="K2691" s="1" t="s">
        <v>15</v>
      </c>
      <c r="L2691" s="1" t="s">
        <v>15</v>
      </c>
      <c r="R2691" s="2" t="s">
        <v>4438</v>
      </c>
      <c r="S2691" s="5" t="str">
        <f t="shared" si="47"/>
        <v>ORB</v>
      </c>
      <c r="T2691" s="5"/>
    </row>
    <row r="2692" spans="1:20" x14ac:dyDescent="0.3">
      <c r="A2692" s="1" t="s">
        <v>3847</v>
      </c>
      <c r="B2692" s="1" t="s">
        <v>1948</v>
      </c>
      <c r="C2692" s="1" t="s">
        <v>3425</v>
      </c>
      <c r="D2692" s="1" t="s">
        <v>22</v>
      </c>
      <c r="E2692" s="2">
        <v>4</v>
      </c>
      <c r="F2692" s="1" t="s">
        <v>2293</v>
      </c>
      <c r="H2692" s="1" t="s">
        <v>15</v>
      </c>
      <c r="I2692" s="1" t="s">
        <v>15</v>
      </c>
      <c r="J2692" s="1" t="s">
        <v>15</v>
      </c>
      <c r="K2692" s="1" t="s">
        <v>15</v>
      </c>
      <c r="L2692" s="1" t="s">
        <v>15</v>
      </c>
      <c r="R2692" s="2" t="s">
        <v>4438</v>
      </c>
      <c r="S2692" s="5" t="str">
        <f t="shared" si="47"/>
        <v>ORB</v>
      </c>
      <c r="T2692" s="5"/>
    </row>
    <row r="2693" spans="1:20" x14ac:dyDescent="0.3">
      <c r="A2693" s="1" t="s">
        <v>3848</v>
      </c>
      <c r="B2693" s="1" t="s">
        <v>1873</v>
      </c>
      <c r="C2693" s="1" t="s">
        <v>3425</v>
      </c>
      <c r="D2693" s="1" t="s">
        <v>22</v>
      </c>
      <c r="E2693" s="2">
        <v>4</v>
      </c>
      <c r="F2693" s="1" t="s">
        <v>2293</v>
      </c>
      <c r="H2693" s="1" t="s">
        <v>15</v>
      </c>
      <c r="I2693" s="1" t="s">
        <v>15</v>
      </c>
      <c r="J2693" s="1" t="s">
        <v>15</v>
      </c>
      <c r="K2693" s="1" t="s">
        <v>15</v>
      </c>
      <c r="L2693" s="1" t="s">
        <v>15</v>
      </c>
      <c r="R2693" s="2" t="s">
        <v>4438</v>
      </c>
      <c r="S2693" s="5" t="str">
        <f t="shared" si="47"/>
        <v>ORB</v>
      </c>
      <c r="T2693" s="5"/>
    </row>
    <row r="2694" spans="1:20" x14ac:dyDescent="0.3">
      <c r="A2694" s="1" t="s">
        <v>3849</v>
      </c>
      <c r="B2694" s="1" t="s">
        <v>1876</v>
      </c>
      <c r="C2694" s="1" t="s">
        <v>3425</v>
      </c>
      <c r="D2694" s="1" t="s">
        <v>22</v>
      </c>
      <c r="E2694" s="2">
        <v>4</v>
      </c>
      <c r="F2694" s="1" t="s">
        <v>2293</v>
      </c>
      <c r="H2694" s="1" t="s">
        <v>15</v>
      </c>
      <c r="I2694" s="1" t="s">
        <v>15</v>
      </c>
      <c r="J2694" s="1" t="s">
        <v>15</v>
      </c>
      <c r="K2694" s="1" t="s">
        <v>15</v>
      </c>
      <c r="L2694" s="1" t="s">
        <v>15</v>
      </c>
      <c r="R2694" s="2" t="s">
        <v>4438</v>
      </c>
      <c r="S2694" s="5" t="str">
        <f t="shared" si="47"/>
        <v>ORB</v>
      </c>
      <c r="T2694" s="5"/>
    </row>
    <row r="2695" spans="1:20" x14ac:dyDescent="0.3">
      <c r="A2695" s="1" t="s">
        <v>3850</v>
      </c>
      <c r="B2695" s="1" t="s">
        <v>1953</v>
      </c>
      <c r="C2695" s="1" t="s">
        <v>3425</v>
      </c>
      <c r="D2695" s="1" t="s">
        <v>22</v>
      </c>
      <c r="E2695" s="2">
        <v>4</v>
      </c>
      <c r="F2695" s="1" t="s">
        <v>2293</v>
      </c>
      <c r="H2695" s="1" t="s">
        <v>15</v>
      </c>
      <c r="I2695" s="1" t="s">
        <v>15</v>
      </c>
      <c r="J2695" s="1" t="s">
        <v>15</v>
      </c>
      <c r="K2695" s="1" t="s">
        <v>15</v>
      </c>
      <c r="L2695" s="1" t="s">
        <v>15</v>
      </c>
      <c r="R2695" s="2" t="s">
        <v>4438</v>
      </c>
      <c r="S2695" s="5" t="str">
        <f t="shared" si="47"/>
        <v>ORB</v>
      </c>
      <c r="T2695" s="5"/>
    </row>
    <row r="2696" spans="1:20" x14ac:dyDescent="0.3">
      <c r="A2696" s="1" t="s">
        <v>3851</v>
      </c>
      <c r="B2696" s="1" t="s">
        <v>1956</v>
      </c>
      <c r="C2696" s="1" t="s">
        <v>3425</v>
      </c>
      <c r="D2696" s="1" t="s">
        <v>22</v>
      </c>
      <c r="E2696" s="2">
        <v>4</v>
      </c>
      <c r="F2696" s="1" t="s">
        <v>2293</v>
      </c>
      <c r="H2696" s="1" t="s">
        <v>15</v>
      </c>
      <c r="I2696" s="1" t="s">
        <v>15</v>
      </c>
      <c r="J2696" s="1" t="s">
        <v>15</v>
      </c>
      <c r="K2696" s="1" t="s">
        <v>15</v>
      </c>
      <c r="L2696" s="1" t="s">
        <v>15</v>
      </c>
      <c r="R2696" s="2" t="s">
        <v>4438</v>
      </c>
      <c r="S2696" s="5" t="str">
        <f t="shared" si="47"/>
        <v>ORB</v>
      </c>
      <c r="T2696" s="5"/>
    </row>
    <row r="2697" spans="1:20" x14ac:dyDescent="0.3">
      <c r="A2697" s="1" t="s">
        <v>3852</v>
      </c>
      <c r="B2697" s="1" t="s">
        <v>1959</v>
      </c>
      <c r="C2697" s="1" t="s">
        <v>3425</v>
      </c>
      <c r="D2697" s="1" t="s">
        <v>22</v>
      </c>
      <c r="E2697" s="2">
        <v>4</v>
      </c>
      <c r="F2697" s="1" t="s">
        <v>2293</v>
      </c>
      <c r="H2697" s="1" t="s">
        <v>15</v>
      </c>
      <c r="I2697" s="1" t="s">
        <v>15</v>
      </c>
      <c r="J2697" s="1" t="s">
        <v>15</v>
      </c>
      <c r="K2697" s="1" t="s">
        <v>15</v>
      </c>
      <c r="L2697" s="1" t="s">
        <v>15</v>
      </c>
      <c r="R2697" s="2" t="s">
        <v>4438</v>
      </c>
      <c r="S2697" s="5" t="str">
        <f t="shared" si="47"/>
        <v>ORB</v>
      </c>
      <c r="T2697" s="5"/>
    </row>
    <row r="2698" spans="1:20" x14ac:dyDescent="0.3">
      <c r="A2698" s="1" t="s">
        <v>3853</v>
      </c>
      <c r="B2698" s="1" t="s">
        <v>1962</v>
      </c>
      <c r="C2698" s="1" t="s">
        <v>3425</v>
      </c>
      <c r="D2698" s="1" t="s">
        <v>22</v>
      </c>
      <c r="E2698" s="2">
        <v>4</v>
      </c>
      <c r="F2698" s="1" t="s">
        <v>2293</v>
      </c>
      <c r="H2698" s="1" t="s">
        <v>15</v>
      </c>
      <c r="I2698" s="1" t="s">
        <v>15</v>
      </c>
      <c r="J2698" s="1" t="s">
        <v>15</v>
      </c>
      <c r="K2698" s="1" t="s">
        <v>15</v>
      </c>
      <c r="L2698" s="1" t="s">
        <v>15</v>
      </c>
      <c r="R2698" s="2" t="s">
        <v>4438</v>
      </c>
      <c r="S2698" s="5" t="str">
        <f t="shared" si="47"/>
        <v>ORB</v>
      </c>
      <c r="T2698" s="5"/>
    </row>
    <row r="2699" spans="1:20" x14ac:dyDescent="0.3">
      <c r="A2699" s="1" t="s">
        <v>3854</v>
      </c>
      <c r="B2699" s="1" t="s">
        <v>1965</v>
      </c>
      <c r="C2699" s="1" t="s">
        <v>3425</v>
      </c>
      <c r="D2699" s="1" t="s">
        <v>22</v>
      </c>
      <c r="E2699" s="2">
        <v>4</v>
      </c>
      <c r="F2699" s="1" t="s">
        <v>2293</v>
      </c>
      <c r="H2699" s="1" t="s">
        <v>15</v>
      </c>
      <c r="I2699" s="1" t="s">
        <v>15</v>
      </c>
      <c r="J2699" s="1" t="s">
        <v>15</v>
      </c>
      <c r="K2699" s="1" t="s">
        <v>15</v>
      </c>
      <c r="L2699" s="1" t="s">
        <v>15</v>
      </c>
      <c r="R2699" s="2" t="s">
        <v>4438</v>
      </c>
      <c r="S2699" s="5" t="str">
        <f t="shared" ref="S2699:S2762" si="48">+F2699</f>
        <v>ORB</v>
      </c>
      <c r="T2699" s="5"/>
    </row>
    <row r="2700" spans="1:20" x14ac:dyDescent="0.3">
      <c r="A2700" s="1" t="s">
        <v>3855</v>
      </c>
      <c r="B2700" s="1" t="s">
        <v>1968</v>
      </c>
      <c r="C2700" s="1" t="s">
        <v>3425</v>
      </c>
      <c r="D2700" s="1" t="s">
        <v>22</v>
      </c>
      <c r="E2700" s="2">
        <v>4</v>
      </c>
      <c r="F2700" s="1" t="s">
        <v>2293</v>
      </c>
      <c r="H2700" s="1" t="s">
        <v>15</v>
      </c>
      <c r="I2700" s="1" t="s">
        <v>15</v>
      </c>
      <c r="J2700" s="1" t="s">
        <v>15</v>
      </c>
      <c r="K2700" s="1" t="s">
        <v>15</v>
      </c>
      <c r="L2700" s="1" t="s">
        <v>15</v>
      </c>
      <c r="R2700" s="2" t="s">
        <v>4438</v>
      </c>
      <c r="S2700" s="5" t="str">
        <f t="shared" si="48"/>
        <v>ORB</v>
      </c>
      <c r="T2700" s="5"/>
    </row>
    <row r="2701" spans="1:20" x14ac:dyDescent="0.3">
      <c r="A2701" s="1" t="s">
        <v>3856</v>
      </c>
      <c r="B2701" s="1" t="s">
        <v>1971</v>
      </c>
      <c r="C2701" s="1" t="s">
        <v>3425</v>
      </c>
      <c r="D2701" s="1" t="s">
        <v>22</v>
      </c>
      <c r="E2701" s="2">
        <v>4</v>
      </c>
      <c r="F2701" s="1" t="s">
        <v>2293</v>
      </c>
      <c r="H2701" s="1" t="s">
        <v>15</v>
      </c>
      <c r="I2701" s="1" t="s">
        <v>15</v>
      </c>
      <c r="J2701" s="1" t="s">
        <v>15</v>
      </c>
      <c r="K2701" s="1" t="s">
        <v>15</v>
      </c>
      <c r="L2701" s="1" t="s">
        <v>15</v>
      </c>
      <c r="R2701" s="2" t="s">
        <v>4438</v>
      </c>
      <c r="S2701" s="5" t="str">
        <f t="shared" si="48"/>
        <v>ORB</v>
      </c>
      <c r="T2701" s="5"/>
    </row>
    <row r="2702" spans="1:20" x14ac:dyDescent="0.3">
      <c r="A2702" s="1" t="s">
        <v>3857</v>
      </c>
      <c r="B2702" s="1" t="s">
        <v>1974</v>
      </c>
      <c r="C2702" s="1" t="s">
        <v>3425</v>
      </c>
      <c r="D2702" s="1" t="s">
        <v>22</v>
      </c>
      <c r="E2702" s="2">
        <v>4</v>
      </c>
      <c r="F2702" s="1" t="s">
        <v>2293</v>
      </c>
      <c r="H2702" s="1" t="s">
        <v>15</v>
      </c>
      <c r="I2702" s="1" t="s">
        <v>15</v>
      </c>
      <c r="J2702" s="1" t="s">
        <v>15</v>
      </c>
      <c r="K2702" s="1" t="s">
        <v>15</v>
      </c>
      <c r="L2702" s="1" t="s">
        <v>15</v>
      </c>
      <c r="R2702" s="2" t="s">
        <v>4438</v>
      </c>
      <c r="S2702" s="5" t="str">
        <f t="shared" si="48"/>
        <v>ORB</v>
      </c>
      <c r="T2702" s="5"/>
    </row>
    <row r="2703" spans="1:20" x14ac:dyDescent="0.3">
      <c r="A2703" s="1" t="s">
        <v>3858</v>
      </c>
      <c r="B2703" s="1" t="s">
        <v>1977</v>
      </c>
      <c r="C2703" s="1" t="s">
        <v>3425</v>
      </c>
      <c r="D2703" s="1" t="s">
        <v>22</v>
      </c>
      <c r="E2703" s="2">
        <v>4</v>
      </c>
      <c r="F2703" s="1" t="s">
        <v>2293</v>
      </c>
      <c r="H2703" s="1" t="s">
        <v>15</v>
      </c>
      <c r="I2703" s="1" t="s">
        <v>15</v>
      </c>
      <c r="J2703" s="1" t="s">
        <v>15</v>
      </c>
      <c r="K2703" s="1" t="s">
        <v>15</v>
      </c>
      <c r="L2703" s="1" t="s">
        <v>15</v>
      </c>
      <c r="R2703" s="2" t="s">
        <v>4438</v>
      </c>
      <c r="S2703" s="5" t="str">
        <f t="shared" si="48"/>
        <v>ORB</v>
      </c>
      <c r="T2703" s="5"/>
    </row>
    <row r="2704" spans="1:20" x14ac:dyDescent="0.3">
      <c r="A2704" s="1" t="s">
        <v>3859</v>
      </c>
      <c r="B2704" s="1" t="s">
        <v>1980</v>
      </c>
      <c r="C2704" s="1" t="s">
        <v>3425</v>
      </c>
      <c r="D2704" s="1" t="s">
        <v>22</v>
      </c>
      <c r="E2704" s="2">
        <v>4</v>
      </c>
      <c r="F2704" s="1" t="s">
        <v>2293</v>
      </c>
      <c r="H2704" s="1" t="s">
        <v>15</v>
      </c>
      <c r="I2704" s="1" t="s">
        <v>15</v>
      </c>
      <c r="J2704" s="1" t="s">
        <v>15</v>
      </c>
      <c r="K2704" s="1" t="s">
        <v>15</v>
      </c>
      <c r="L2704" s="1" t="s">
        <v>15</v>
      </c>
      <c r="R2704" s="2" t="s">
        <v>4438</v>
      </c>
      <c r="S2704" s="5" t="str">
        <f t="shared" si="48"/>
        <v>ORB</v>
      </c>
      <c r="T2704" s="5"/>
    </row>
    <row r="2705" spans="1:20" x14ac:dyDescent="0.3">
      <c r="A2705" s="1" t="s">
        <v>3860</v>
      </c>
      <c r="B2705" s="1" t="s">
        <v>1983</v>
      </c>
      <c r="C2705" s="1" t="s">
        <v>3425</v>
      </c>
      <c r="D2705" s="1" t="s">
        <v>22</v>
      </c>
      <c r="E2705" s="2">
        <v>4</v>
      </c>
      <c r="F2705" s="1" t="s">
        <v>2293</v>
      </c>
      <c r="H2705" s="1" t="s">
        <v>15</v>
      </c>
      <c r="I2705" s="1" t="s">
        <v>15</v>
      </c>
      <c r="J2705" s="1" t="s">
        <v>15</v>
      </c>
      <c r="K2705" s="1" t="s">
        <v>15</v>
      </c>
      <c r="L2705" s="1" t="s">
        <v>15</v>
      </c>
      <c r="R2705" s="2" t="s">
        <v>4438</v>
      </c>
      <c r="S2705" s="5" t="str">
        <f t="shared" si="48"/>
        <v>ORB</v>
      </c>
      <c r="T2705" s="5"/>
    </row>
    <row r="2706" spans="1:20" x14ac:dyDescent="0.3">
      <c r="A2706" s="1" t="s">
        <v>3861</v>
      </c>
      <c r="B2706" s="1" t="s">
        <v>1986</v>
      </c>
      <c r="C2706" s="1" t="s">
        <v>3425</v>
      </c>
      <c r="D2706" s="1" t="s">
        <v>22</v>
      </c>
      <c r="E2706" s="2">
        <v>4</v>
      </c>
      <c r="F2706" s="1" t="s">
        <v>2293</v>
      </c>
      <c r="H2706" s="1" t="s">
        <v>15</v>
      </c>
      <c r="I2706" s="1" t="s">
        <v>15</v>
      </c>
      <c r="J2706" s="1" t="s">
        <v>15</v>
      </c>
      <c r="K2706" s="1" t="s">
        <v>15</v>
      </c>
      <c r="L2706" s="1" t="s">
        <v>15</v>
      </c>
      <c r="R2706" s="2" t="s">
        <v>4438</v>
      </c>
      <c r="S2706" s="5" t="str">
        <f t="shared" si="48"/>
        <v>ORB</v>
      </c>
      <c r="T2706" s="5"/>
    </row>
    <row r="2707" spans="1:20" x14ac:dyDescent="0.3">
      <c r="A2707" s="1" t="s">
        <v>3862</v>
      </c>
      <c r="B2707" s="1" t="s">
        <v>1989</v>
      </c>
      <c r="C2707" s="1" t="s">
        <v>3425</v>
      </c>
      <c r="D2707" s="1" t="s">
        <v>22</v>
      </c>
      <c r="E2707" s="2">
        <v>4</v>
      </c>
      <c r="F2707" s="1" t="s">
        <v>2293</v>
      </c>
      <c r="H2707" s="1" t="s">
        <v>15</v>
      </c>
      <c r="I2707" s="1" t="s">
        <v>15</v>
      </c>
      <c r="J2707" s="1" t="s">
        <v>15</v>
      </c>
      <c r="K2707" s="1" t="s">
        <v>15</v>
      </c>
      <c r="L2707" s="1" t="s">
        <v>15</v>
      </c>
      <c r="R2707" s="2" t="s">
        <v>4438</v>
      </c>
      <c r="S2707" s="5" t="str">
        <f t="shared" si="48"/>
        <v>ORB</v>
      </c>
      <c r="T2707" s="5"/>
    </row>
    <row r="2708" spans="1:20" x14ac:dyDescent="0.3">
      <c r="A2708" s="1" t="s">
        <v>3863</v>
      </c>
      <c r="B2708" s="1" t="s">
        <v>1992</v>
      </c>
      <c r="C2708" s="1" t="s">
        <v>3425</v>
      </c>
      <c r="D2708" s="1" t="s">
        <v>22</v>
      </c>
      <c r="E2708" s="2">
        <v>4</v>
      </c>
      <c r="F2708" s="1" t="s">
        <v>2293</v>
      </c>
      <c r="H2708" s="1" t="s">
        <v>15</v>
      </c>
      <c r="I2708" s="1" t="s">
        <v>15</v>
      </c>
      <c r="J2708" s="1" t="s">
        <v>15</v>
      </c>
      <c r="K2708" s="1" t="s">
        <v>15</v>
      </c>
      <c r="L2708" s="1" t="s">
        <v>15</v>
      </c>
      <c r="R2708" s="2" t="s">
        <v>4438</v>
      </c>
      <c r="S2708" s="5" t="str">
        <f t="shared" si="48"/>
        <v>ORB</v>
      </c>
      <c r="T2708" s="5"/>
    </row>
    <row r="2709" spans="1:20" x14ac:dyDescent="0.3">
      <c r="A2709" s="1" t="s">
        <v>3864</v>
      </c>
      <c r="B2709" s="1" t="s">
        <v>1995</v>
      </c>
      <c r="C2709" s="1" t="s">
        <v>3425</v>
      </c>
      <c r="D2709" s="1" t="s">
        <v>22</v>
      </c>
      <c r="E2709" s="2">
        <v>4</v>
      </c>
      <c r="F2709" s="1" t="s">
        <v>2293</v>
      </c>
      <c r="H2709" s="1" t="s">
        <v>15</v>
      </c>
      <c r="I2709" s="1" t="s">
        <v>15</v>
      </c>
      <c r="J2709" s="1" t="s">
        <v>15</v>
      </c>
      <c r="K2709" s="1" t="s">
        <v>15</v>
      </c>
      <c r="L2709" s="1" t="s">
        <v>15</v>
      </c>
      <c r="R2709" s="2" t="s">
        <v>4438</v>
      </c>
      <c r="S2709" s="5" t="str">
        <f t="shared" si="48"/>
        <v>ORB</v>
      </c>
      <c r="T2709" s="5"/>
    </row>
    <row r="2710" spans="1:20" x14ac:dyDescent="0.3">
      <c r="A2710" s="1" t="s">
        <v>3865</v>
      </c>
      <c r="B2710" s="1" t="s">
        <v>1998</v>
      </c>
      <c r="C2710" s="1" t="s">
        <v>3425</v>
      </c>
      <c r="D2710" s="1" t="s">
        <v>22</v>
      </c>
      <c r="E2710" s="2">
        <v>4</v>
      </c>
      <c r="F2710" s="1" t="s">
        <v>2293</v>
      </c>
      <c r="H2710" s="1" t="s">
        <v>15</v>
      </c>
      <c r="I2710" s="1" t="s">
        <v>15</v>
      </c>
      <c r="J2710" s="1" t="s">
        <v>15</v>
      </c>
      <c r="K2710" s="1" t="s">
        <v>15</v>
      </c>
      <c r="L2710" s="1" t="s">
        <v>15</v>
      </c>
      <c r="R2710" s="2" t="s">
        <v>4438</v>
      </c>
      <c r="S2710" s="5" t="str">
        <f t="shared" si="48"/>
        <v>ORB</v>
      </c>
      <c r="T2710" s="5"/>
    </row>
    <row r="2711" spans="1:20" x14ac:dyDescent="0.3">
      <c r="A2711" s="1" t="s">
        <v>3866</v>
      </c>
      <c r="B2711" s="1" t="s">
        <v>2001</v>
      </c>
      <c r="C2711" s="1" t="s">
        <v>3425</v>
      </c>
      <c r="D2711" s="1" t="s">
        <v>22</v>
      </c>
      <c r="E2711" s="2">
        <v>4</v>
      </c>
      <c r="F2711" s="1" t="s">
        <v>2293</v>
      </c>
      <c r="H2711" s="1" t="s">
        <v>15</v>
      </c>
      <c r="I2711" s="1" t="s">
        <v>15</v>
      </c>
      <c r="J2711" s="1" t="s">
        <v>15</v>
      </c>
      <c r="K2711" s="1" t="s">
        <v>15</v>
      </c>
      <c r="L2711" s="1" t="s">
        <v>15</v>
      </c>
      <c r="R2711" s="2" t="s">
        <v>4438</v>
      </c>
      <c r="S2711" s="5" t="str">
        <f t="shared" si="48"/>
        <v>ORB</v>
      </c>
      <c r="T2711" s="5"/>
    </row>
    <row r="2712" spans="1:20" x14ac:dyDescent="0.3">
      <c r="A2712" s="1" t="s">
        <v>3867</v>
      </c>
      <c r="B2712" s="1" t="s">
        <v>2032</v>
      </c>
      <c r="C2712" s="1" t="s">
        <v>3425</v>
      </c>
      <c r="D2712" s="1" t="s">
        <v>22</v>
      </c>
      <c r="E2712" s="2">
        <v>4</v>
      </c>
      <c r="F2712" s="1" t="s">
        <v>2293</v>
      </c>
      <c r="H2712" s="1" t="s">
        <v>15</v>
      </c>
      <c r="I2712" s="1" t="s">
        <v>15</v>
      </c>
      <c r="J2712" s="1" t="s">
        <v>15</v>
      </c>
      <c r="K2712" s="1" t="s">
        <v>15</v>
      </c>
      <c r="L2712" s="1" t="s">
        <v>15</v>
      </c>
      <c r="R2712" s="2" t="s">
        <v>4438</v>
      </c>
      <c r="S2712" s="5" t="str">
        <f t="shared" si="48"/>
        <v>ORB</v>
      </c>
      <c r="T2712" s="5"/>
    </row>
    <row r="2713" spans="1:20" x14ac:dyDescent="0.3">
      <c r="A2713" s="1" t="s">
        <v>3868</v>
      </c>
      <c r="B2713" s="1" t="s">
        <v>2004</v>
      </c>
      <c r="C2713" s="1" t="s">
        <v>3425</v>
      </c>
      <c r="D2713" s="1" t="s">
        <v>22</v>
      </c>
      <c r="E2713" s="2">
        <v>4</v>
      </c>
      <c r="F2713" s="1" t="s">
        <v>2293</v>
      </c>
      <c r="H2713" s="1" t="s">
        <v>15</v>
      </c>
      <c r="I2713" s="1" t="s">
        <v>15</v>
      </c>
      <c r="J2713" s="1" t="s">
        <v>15</v>
      </c>
      <c r="K2713" s="1" t="s">
        <v>15</v>
      </c>
      <c r="L2713" s="1" t="s">
        <v>15</v>
      </c>
      <c r="R2713" s="2" t="s">
        <v>4438</v>
      </c>
      <c r="S2713" s="5" t="str">
        <f t="shared" si="48"/>
        <v>ORB</v>
      </c>
      <c r="T2713" s="5"/>
    </row>
    <row r="2714" spans="1:20" x14ac:dyDescent="0.3">
      <c r="A2714" s="1" t="s">
        <v>3869</v>
      </c>
      <c r="B2714" s="1" t="s">
        <v>2007</v>
      </c>
      <c r="C2714" s="1" t="s">
        <v>3425</v>
      </c>
      <c r="D2714" s="1" t="s">
        <v>22</v>
      </c>
      <c r="E2714" s="2">
        <v>4</v>
      </c>
      <c r="F2714" s="1" t="s">
        <v>2293</v>
      </c>
      <c r="H2714" s="1" t="s">
        <v>15</v>
      </c>
      <c r="I2714" s="1" t="s">
        <v>15</v>
      </c>
      <c r="J2714" s="1" t="s">
        <v>15</v>
      </c>
      <c r="K2714" s="1" t="s">
        <v>15</v>
      </c>
      <c r="L2714" s="1" t="s">
        <v>15</v>
      </c>
      <c r="R2714" s="2" t="s">
        <v>4438</v>
      </c>
      <c r="S2714" s="5" t="str">
        <f t="shared" si="48"/>
        <v>ORB</v>
      </c>
      <c r="T2714" s="5"/>
    </row>
    <row r="2715" spans="1:20" x14ac:dyDescent="0.3">
      <c r="A2715" s="1" t="s">
        <v>3870</v>
      </c>
      <c r="B2715" s="1" t="s">
        <v>2010</v>
      </c>
      <c r="C2715" s="1" t="s">
        <v>3425</v>
      </c>
      <c r="D2715" s="1" t="s">
        <v>22</v>
      </c>
      <c r="E2715" s="2">
        <v>4</v>
      </c>
      <c r="F2715" s="1" t="s">
        <v>2293</v>
      </c>
      <c r="H2715" s="1" t="s">
        <v>15</v>
      </c>
      <c r="I2715" s="1" t="s">
        <v>15</v>
      </c>
      <c r="J2715" s="1" t="s">
        <v>15</v>
      </c>
      <c r="K2715" s="1" t="s">
        <v>15</v>
      </c>
      <c r="L2715" s="1" t="s">
        <v>15</v>
      </c>
      <c r="R2715" s="2" t="s">
        <v>4438</v>
      </c>
      <c r="S2715" s="5" t="str">
        <f t="shared" si="48"/>
        <v>ORB</v>
      </c>
      <c r="T2715" s="5"/>
    </row>
    <row r="2716" spans="1:20" x14ac:dyDescent="0.3">
      <c r="A2716" s="1" t="s">
        <v>3871</v>
      </c>
      <c r="B2716" s="1" t="s">
        <v>2013</v>
      </c>
      <c r="C2716" s="1" t="s">
        <v>3425</v>
      </c>
      <c r="D2716" s="1" t="s">
        <v>22</v>
      </c>
      <c r="E2716" s="2">
        <v>4</v>
      </c>
      <c r="F2716" s="1" t="s">
        <v>2293</v>
      </c>
      <c r="H2716" s="1" t="s">
        <v>15</v>
      </c>
      <c r="I2716" s="1" t="s">
        <v>15</v>
      </c>
      <c r="J2716" s="1" t="s">
        <v>15</v>
      </c>
      <c r="K2716" s="1" t="s">
        <v>15</v>
      </c>
      <c r="L2716" s="1" t="s">
        <v>15</v>
      </c>
      <c r="R2716" s="2" t="s">
        <v>4438</v>
      </c>
      <c r="S2716" s="5" t="str">
        <f t="shared" si="48"/>
        <v>ORB</v>
      </c>
      <c r="T2716" s="5"/>
    </row>
    <row r="2717" spans="1:20" x14ac:dyDescent="0.3">
      <c r="A2717" s="1" t="s">
        <v>3872</v>
      </c>
      <c r="B2717" s="1" t="s">
        <v>2016</v>
      </c>
      <c r="C2717" s="1" t="s">
        <v>3425</v>
      </c>
      <c r="D2717" s="1" t="s">
        <v>22</v>
      </c>
      <c r="E2717" s="2">
        <v>4</v>
      </c>
      <c r="F2717" s="1" t="s">
        <v>2293</v>
      </c>
      <c r="H2717" s="1" t="s">
        <v>15</v>
      </c>
      <c r="I2717" s="1" t="s">
        <v>15</v>
      </c>
      <c r="J2717" s="1" t="s">
        <v>15</v>
      </c>
      <c r="K2717" s="1" t="s">
        <v>15</v>
      </c>
      <c r="L2717" s="1" t="s">
        <v>15</v>
      </c>
      <c r="R2717" s="2" t="s">
        <v>4438</v>
      </c>
      <c r="S2717" s="5" t="str">
        <f t="shared" si="48"/>
        <v>ORB</v>
      </c>
      <c r="T2717" s="5"/>
    </row>
    <row r="2718" spans="1:20" x14ac:dyDescent="0.3">
      <c r="A2718" s="1" t="s">
        <v>3873</v>
      </c>
      <c r="B2718" s="1" t="s">
        <v>2019</v>
      </c>
      <c r="C2718" s="1" t="s">
        <v>3425</v>
      </c>
      <c r="D2718" s="1" t="s">
        <v>22</v>
      </c>
      <c r="E2718" s="2">
        <v>4</v>
      </c>
      <c r="F2718" s="1" t="s">
        <v>2293</v>
      </c>
      <c r="H2718" s="1" t="s">
        <v>15</v>
      </c>
      <c r="I2718" s="1" t="s">
        <v>15</v>
      </c>
      <c r="J2718" s="1" t="s">
        <v>15</v>
      </c>
      <c r="K2718" s="1" t="s">
        <v>15</v>
      </c>
      <c r="L2718" s="1" t="s">
        <v>15</v>
      </c>
      <c r="R2718" s="2" t="s">
        <v>4438</v>
      </c>
      <c r="S2718" s="5" t="str">
        <f t="shared" si="48"/>
        <v>ORB</v>
      </c>
      <c r="T2718" s="5"/>
    </row>
    <row r="2719" spans="1:20" x14ac:dyDescent="0.3">
      <c r="A2719" s="1" t="s">
        <v>3874</v>
      </c>
      <c r="B2719" s="1" t="s">
        <v>2022</v>
      </c>
      <c r="C2719" s="1" t="s">
        <v>3425</v>
      </c>
      <c r="D2719" s="1" t="s">
        <v>22</v>
      </c>
      <c r="E2719" s="2">
        <v>4</v>
      </c>
      <c r="F2719" s="1" t="s">
        <v>2293</v>
      </c>
      <c r="H2719" s="1" t="s">
        <v>15</v>
      </c>
      <c r="I2719" s="1" t="s">
        <v>15</v>
      </c>
      <c r="J2719" s="1" t="s">
        <v>15</v>
      </c>
      <c r="K2719" s="1" t="s">
        <v>15</v>
      </c>
      <c r="L2719" s="1" t="s">
        <v>15</v>
      </c>
      <c r="R2719" s="2" t="s">
        <v>4438</v>
      </c>
      <c r="S2719" s="5" t="str">
        <f t="shared" si="48"/>
        <v>ORB</v>
      </c>
      <c r="T2719" s="5"/>
    </row>
    <row r="2720" spans="1:20" x14ac:dyDescent="0.3">
      <c r="A2720" s="1" t="s">
        <v>3875</v>
      </c>
      <c r="B2720" s="1" t="s">
        <v>2190</v>
      </c>
      <c r="C2720" s="1" t="s">
        <v>3425</v>
      </c>
      <c r="D2720" s="1" t="s">
        <v>22</v>
      </c>
      <c r="E2720" s="2">
        <v>4</v>
      </c>
      <c r="F2720" s="1" t="s">
        <v>2293</v>
      </c>
      <c r="H2720" s="1" t="s">
        <v>15</v>
      </c>
      <c r="I2720" s="1" t="s">
        <v>15</v>
      </c>
      <c r="J2720" s="1" t="s">
        <v>15</v>
      </c>
      <c r="K2720" s="1" t="s">
        <v>15</v>
      </c>
      <c r="L2720" s="1" t="s">
        <v>15</v>
      </c>
      <c r="R2720" s="2" t="s">
        <v>4438</v>
      </c>
      <c r="S2720" s="5" t="str">
        <f t="shared" si="48"/>
        <v>ORB</v>
      </c>
      <c r="T2720" s="5"/>
    </row>
    <row r="2721" spans="1:20" x14ac:dyDescent="0.3">
      <c r="A2721" s="1" t="s">
        <v>3876</v>
      </c>
      <c r="B2721" s="1" t="s">
        <v>2030</v>
      </c>
      <c r="C2721" s="1" t="s">
        <v>3425</v>
      </c>
      <c r="D2721" s="1" t="s">
        <v>15</v>
      </c>
      <c r="E2721" s="2">
        <v>3</v>
      </c>
      <c r="F2721" s="1" t="s">
        <v>2293</v>
      </c>
      <c r="H2721" s="1" t="s">
        <v>15</v>
      </c>
      <c r="I2721" s="1" t="s">
        <v>15</v>
      </c>
      <c r="J2721" s="1" t="s">
        <v>15</v>
      </c>
      <c r="K2721" s="1" t="s">
        <v>15</v>
      </c>
      <c r="L2721" s="1" t="s">
        <v>15</v>
      </c>
      <c r="R2721" s="2" t="s">
        <v>4438</v>
      </c>
      <c r="S2721" s="5" t="str">
        <f t="shared" si="48"/>
        <v>ORB</v>
      </c>
      <c r="T2721" s="5"/>
    </row>
    <row r="2722" spans="1:20" x14ac:dyDescent="0.3">
      <c r="A2722" s="1" t="s">
        <v>3877</v>
      </c>
      <c r="B2722" s="1" t="s">
        <v>2032</v>
      </c>
      <c r="C2722" s="1" t="s">
        <v>3425</v>
      </c>
      <c r="D2722" s="1" t="s">
        <v>22</v>
      </c>
      <c r="E2722" s="2">
        <v>4</v>
      </c>
      <c r="F2722" s="1" t="s">
        <v>2293</v>
      </c>
      <c r="H2722" s="1" t="s">
        <v>15</v>
      </c>
      <c r="I2722" s="1" t="s">
        <v>15</v>
      </c>
      <c r="J2722" s="1" t="s">
        <v>15</v>
      </c>
      <c r="K2722" s="1" t="s">
        <v>15</v>
      </c>
      <c r="L2722" s="1" t="s">
        <v>15</v>
      </c>
      <c r="R2722" s="2" t="s">
        <v>4438</v>
      </c>
      <c r="S2722" s="5" t="str">
        <f t="shared" si="48"/>
        <v>ORB</v>
      </c>
      <c r="T2722" s="5"/>
    </row>
    <row r="2723" spans="1:20" x14ac:dyDescent="0.3">
      <c r="A2723" s="1" t="s">
        <v>3878</v>
      </c>
      <c r="B2723" s="1" t="s">
        <v>2035</v>
      </c>
      <c r="C2723" s="1" t="s">
        <v>3425</v>
      </c>
      <c r="D2723" s="1" t="s">
        <v>22</v>
      </c>
      <c r="E2723" s="2">
        <v>4</v>
      </c>
      <c r="F2723" s="1" t="s">
        <v>2293</v>
      </c>
      <c r="H2723" s="1" t="s">
        <v>15</v>
      </c>
      <c r="I2723" s="1" t="s">
        <v>15</v>
      </c>
      <c r="J2723" s="1" t="s">
        <v>15</v>
      </c>
      <c r="K2723" s="1" t="s">
        <v>15</v>
      </c>
      <c r="L2723" s="1" t="s">
        <v>15</v>
      </c>
      <c r="R2723" s="2" t="s">
        <v>4438</v>
      </c>
      <c r="S2723" s="5" t="str">
        <f t="shared" si="48"/>
        <v>ORB</v>
      </c>
      <c r="T2723" s="5"/>
    </row>
    <row r="2724" spans="1:20" x14ac:dyDescent="0.3">
      <c r="A2724" s="1" t="s">
        <v>3879</v>
      </c>
      <c r="B2724" s="1" t="s">
        <v>2038</v>
      </c>
      <c r="C2724" s="1" t="s">
        <v>3425</v>
      </c>
      <c r="D2724" s="1" t="s">
        <v>15</v>
      </c>
      <c r="E2724" s="2">
        <v>3</v>
      </c>
      <c r="F2724" s="1" t="s">
        <v>2293</v>
      </c>
      <c r="H2724" s="1" t="s">
        <v>15</v>
      </c>
      <c r="I2724" s="1" t="s">
        <v>15</v>
      </c>
      <c r="J2724" s="1" t="s">
        <v>15</v>
      </c>
      <c r="K2724" s="1" t="s">
        <v>15</v>
      </c>
      <c r="L2724" s="1" t="s">
        <v>15</v>
      </c>
      <c r="R2724" s="2" t="s">
        <v>4438</v>
      </c>
      <c r="S2724" s="5" t="str">
        <f t="shared" si="48"/>
        <v>ORB</v>
      </c>
      <c r="T2724" s="5"/>
    </row>
    <row r="2725" spans="1:20" x14ac:dyDescent="0.3">
      <c r="A2725" s="1" t="s">
        <v>3880</v>
      </c>
      <c r="B2725" s="1" t="s">
        <v>2041</v>
      </c>
      <c r="C2725" s="1" t="s">
        <v>3425</v>
      </c>
      <c r="D2725" s="1" t="s">
        <v>22</v>
      </c>
      <c r="E2725" s="2">
        <v>4</v>
      </c>
      <c r="F2725" s="1" t="s">
        <v>2293</v>
      </c>
      <c r="H2725" s="1" t="s">
        <v>15</v>
      </c>
      <c r="I2725" s="1" t="s">
        <v>15</v>
      </c>
      <c r="J2725" s="1" t="s">
        <v>15</v>
      </c>
      <c r="K2725" s="1" t="s">
        <v>15</v>
      </c>
      <c r="L2725" s="1" t="s">
        <v>15</v>
      </c>
      <c r="R2725" s="2" t="s">
        <v>4438</v>
      </c>
      <c r="S2725" s="5" t="str">
        <f t="shared" si="48"/>
        <v>ORB</v>
      </c>
      <c r="T2725" s="5"/>
    </row>
    <row r="2726" spans="1:20" x14ac:dyDescent="0.3">
      <c r="A2726" s="1" t="s">
        <v>3881</v>
      </c>
      <c r="B2726" s="1" t="s">
        <v>3653</v>
      </c>
      <c r="C2726" s="1" t="s">
        <v>3425</v>
      </c>
      <c r="D2726" s="1" t="s">
        <v>15</v>
      </c>
      <c r="E2726" s="2">
        <v>2</v>
      </c>
      <c r="F2726" s="1" t="s">
        <v>2293</v>
      </c>
      <c r="H2726" s="1" t="s">
        <v>15</v>
      </c>
      <c r="I2726" s="1" t="s">
        <v>15</v>
      </c>
      <c r="J2726" s="1" t="s">
        <v>15</v>
      </c>
      <c r="K2726" s="1" t="s">
        <v>15</v>
      </c>
      <c r="L2726" s="1" t="s">
        <v>15</v>
      </c>
      <c r="R2726" s="2" t="s">
        <v>4438</v>
      </c>
      <c r="S2726" s="5" t="str">
        <f t="shared" si="48"/>
        <v>ORB</v>
      </c>
      <c r="T2726" s="5"/>
    </row>
    <row r="2727" spans="1:20" x14ac:dyDescent="0.3">
      <c r="A2727" s="1" t="s">
        <v>3882</v>
      </c>
      <c r="B2727" s="1" t="s">
        <v>812</v>
      </c>
      <c r="C2727" s="1" t="s">
        <v>3425</v>
      </c>
      <c r="D2727" s="1" t="s">
        <v>15</v>
      </c>
      <c r="E2727" s="2">
        <v>3</v>
      </c>
      <c r="F2727" s="1" t="s">
        <v>2293</v>
      </c>
      <c r="H2727" s="1" t="s">
        <v>15</v>
      </c>
      <c r="I2727" s="1" t="s">
        <v>15</v>
      </c>
      <c r="J2727" s="1" t="s">
        <v>15</v>
      </c>
      <c r="K2727" s="1" t="s">
        <v>15</v>
      </c>
      <c r="L2727" s="1" t="s">
        <v>15</v>
      </c>
      <c r="R2727" s="2" t="s">
        <v>4438</v>
      </c>
      <c r="S2727" s="5" t="str">
        <f t="shared" si="48"/>
        <v>ORB</v>
      </c>
      <c r="T2727" s="5"/>
    </row>
    <row r="2728" spans="1:20" x14ac:dyDescent="0.3">
      <c r="A2728" s="1" t="s">
        <v>3883</v>
      </c>
      <c r="B2728" s="1" t="s">
        <v>1818</v>
      </c>
      <c r="C2728" s="1" t="s">
        <v>3425</v>
      </c>
      <c r="D2728" s="1" t="s">
        <v>22</v>
      </c>
      <c r="E2728" s="2">
        <v>4</v>
      </c>
      <c r="F2728" s="1" t="s">
        <v>2293</v>
      </c>
      <c r="H2728" s="1" t="s">
        <v>15</v>
      </c>
      <c r="I2728" s="1" t="s">
        <v>15</v>
      </c>
      <c r="J2728" s="1" t="s">
        <v>15</v>
      </c>
      <c r="K2728" s="1" t="s">
        <v>15</v>
      </c>
      <c r="L2728" s="1" t="s">
        <v>15</v>
      </c>
      <c r="R2728" s="2" t="s">
        <v>4438</v>
      </c>
      <c r="S2728" s="5" t="str">
        <f t="shared" si="48"/>
        <v>ORB</v>
      </c>
      <c r="T2728" s="5"/>
    </row>
    <row r="2729" spans="1:20" x14ac:dyDescent="0.3">
      <c r="A2729" s="1" t="s">
        <v>3884</v>
      </c>
      <c r="B2729" s="1" t="s">
        <v>1821</v>
      </c>
      <c r="C2729" s="1" t="s">
        <v>3425</v>
      </c>
      <c r="D2729" s="1" t="s">
        <v>22</v>
      </c>
      <c r="E2729" s="2">
        <v>4</v>
      </c>
      <c r="F2729" s="1" t="s">
        <v>2293</v>
      </c>
      <c r="H2729" s="1" t="s">
        <v>15</v>
      </c>
      <c r="I2729" s="1" t="s">
        <v>15</v>
      </c>
      <c r="J2729" s="1" t="s">
        <v>15</v>
      </c>
      <c r="K2729" s="1" t="s">
        <v>15</v>
      </c>
      <c r="L2729" s="1" t="s">
        <v>15</v>
      </c>
      <c r="R2729" s="2" t="s">
        <v>4438</v>
      </c>
      <c r="S2729" s="5" t="str">
        <f t="shared" si="48"/>
        <v>ORB</v>
      </c>
      <c r="T2729" s="5"/>
    </row>
    <row r="2730" spans="1:20" x14ac:dyDescent="0.3">
      <c r="A2730" s="1" t="s">
        <v>3885</v>
      </c>
      <c r="B2730" s="1" t="s">
        <v>1824</v>
      </c>
      <c r="C2730" s="1" t="s">
        <v>3425</v>
      </c>
      <c r="D2730" s="1" t="s">
        <v>22</v>
      </c>
      <c r="E2730" s="2">
        <v>4</v>
      </c>
      <c r="F2730" s="1" t="s">
        <v>2293</v>
      </c>
      <c r="H2730" s="1" t="s">
        <v>15</v>
      </c>
      <c r="I2730" s="1" t="s">
        <v>15</v>
      </c>
      <c r="J2730" s="1" t="s">
        <v>15</v>
      </c>
      <c r="K2730" s="1" t="s">
        <v>15</v>
      </c>
      <c r="L2730" s="1" t="s">
        <v>15</v>
      </c>
      <c r="R2730" s="2" t="s">
        <v>4438</v>
      </c>
      <c r="S2730" s="5" t="str">
        <f t="shared" si="48"/>
        <v>ORB</v>
      </c>
      <c r="T2730" s="5"/>
    </row>
    <row r="2731" spans="1:20" x14ac:dyDescent="0.3">
      <c r="A2731" s="1" t="s">
        <v>3886</v>
      </c>
      <c r="B2731" s="1" t="s">
        <v>1827</v>
      </c>
      <c r="C2731" s="1" t="s">
        <v>3425</v>
      </c>
      <c r="D2731" s="1" t="s">
        <v>22</v>
      </c>
      <c r="E2731" s="2">
        <v>4</v>
      </c>
      <c r="F2731" s="1" t="s">
        <v>2293</v>
      </c>
      <c r="H2731" s="1" t="s">
        <v>15</v>
      </c>
      <c r="I2731" s="1" t="s">
        <v>15</v>
      </c>
      <c r="J2731" s="1" t="s">
        <v>15</v>
      </c>
      <c r="K2731" s="1" t="s">
        <v>15</v>
      </c>
      <c r="L2731" s="1" t="s">
        <v>15</v>
      </c>
      <c r="R2731" s="2" t="s">
        <v>4438</v>
      </c>
      <c r="S2731" s="5" t="str">
        <f t="shared" si="48"/>
        <v>ORB</v>
      </c>
      <c r="T2731" s="5"/>
    </row>
    <row r="2732" spans="1:20" x14ac:dyDescent="0.3">
      <c r="A2732" s="1" t="s">
        <v>3887</v>
      </c>
      <c r="B2732" s="1" t="s">
        <v>1830</v>
      </c>
      <c r="C2732" s="1" t="s">
        <v>3425</v>
      </c>
      <c r="D2732" s="1" t="s">
        <v>22</v>
      </c>
      <c r="E2732" s="2">
        <v>4</v>
      </c>
      <c r="F2732" s="1" t="s">
        <v>2293</v>
      </c>
      <c r="H2732" s="1" t="s">
        <v>15</v>
      </c>
      <c r="I2732" s="1" t="s">
        <v>15</v>
      </c>
      <c r="J2732" s="1" t="s">
        <v>15</v>
      </c>
      <c r="K2732" s="1" t="s">
        <v>15</v>
      </c>
      <c r="L2732" s="1" t="s">
        <v>15</v>
      </c>
      <c r="R2732" s="2" t="s">
        <v>4438</v>
      </c>
      <c r="S2732" s="5" t="str">
        <f t="shared" si="48"/>
        <v>ORB</v>
      </c>
      <c r="T2732" s="5"/>
    </row>
    <row r="2733" spans="1:20" x14ac:dyDescent="0.3">
      <c r="A2733" s="1" t="s">
        <v>3888</v>
      </c>
      <c r="B2733" s="1" t="s">
        <v>1833</v>
      </c>
      <c r="C2733" s="1" t="s">
        <v>3425</v>
      </c>
      <c r="D2733" s="1" t="s">
        <v>22</v>
      </c>
      <c r="E2733" s="2">
        <v>4</v>
      </c>
      <c r="F2733" s="1" t="s">
        <v>2293</v>
      </c>
      <c r="H2733" s="1" t="s">
        <v>15</v>
      </c>
      <c r="I2733" s="1" t="s">
        <v>15</v>
      </c>
      <c r="J2733" s="1" t="s">
        <v>15</v>
      </c>
      <c r="K2733" s="1" t="s">
        <v>15</v>
      </c>
      <c r="L2733" s="1" t="s">
        <v>15</v>
      </c>
      <c r="R2733" s="2" t="s">
        <v>4438</v>
      </c>
      <c r="S2733" s="5" t="str">
        <f t="shared" si="48"/>
        <v>ORB</v>
      </c>
      <c r="T2733" s="5"/>
    </row>
    <row r="2734" spans="1:20" x14ac:dyDescent="0.3">
      <c r="A2734" s="1" t="s">
        <v>3889</v>
      </c>
      <c r="B2734" s="1" t="s">
        <v>1836</v>
      </c>
      <c r="C2734" s="1" t="s">
        <v>3425</v>
      </c>
      <c r="D2734" s="1" t="s">
        <v>22</v>
      </c>
      <c r="E2734" s="2">
        <v>4</v>
      </c>
      <c r="F2734" s="1" t="s">
        <v>2293</v>
      </c>
      <c r="H2734" s="1" t="s">
        <v>15</v>
      </c>
      <c r="I2734" s="1" t="s">
        <v>15</v>
      </c>
      <c r="J2734" s="1" t="s">
        <v>15</v>
      </c>
      <c r="K2734" s="1" t="s">
        <v>15</v>
      </c>
      <c r="L2734" s="1" t="s">
        <v>15</v>
      </c>
      <c r="R2734" s="2" t="s">
        <v>4438</v>
      </c>
      <c r="S2734" s="5" t="str">
        <f t="shared" si="48"/>
        <v>ORB</v>
      </c>
      <c r="T2734" s="5"/>
    </row>
    <row r="2735" spans="1:20" x14ac:dyDescent="0.3">
      <c r="A2735" s="1" t="s">
        <v>3890</v>
      </c>
      <c r="B2735" s="1" t="s">
        <v>1839</v>
      </c>
      <c r="C2735" s="1" t="s">
        <v>3425</v>
      </c>
      <c r="D2735" s="1" t="s">
        <v>22</v>
      </c>
      <c r="E2735" s="2">
        <v>4</v>
      </c>
      <c r="F2735" s="1" t="s">
        <v>2293</v>
      </c>
      <c r="H2735" s="1" t="s">
        <v>15</v>
      </c>
      <c r="I2735" s="1" t="s">
        <v>15</v>
      </c>
      <c r="J2735" s="1" t="s">
        <v>15</v>
      </c>
      <c r="K2735" s="1" t="s">
        <v>15</v>
      </c>
      <c r="L2735" s="1" t="s">
        <v>15</v>
      </c>
      <c r="R2735" s="2" t="s">
        <v>4438</v>
      </c>
      <c r="S2735" s="5" t="str">
        <f t="shared" si="48"/>
        <v>ORB</v>
      </c>
      <c r="T2735" s="5"/>
    </row>
    <row r="2736" spans="1:20" x14ac:dyDescent="0.3">
      <c r="A2736" s="1" t="s">
        <v>3891</v>
      </c>
      <c r="B2736" s="1" t="s">
        <v>1842</v>
      </c>
      <c r="C2736" s="1" t="s">
        <v>3425</v>
      </c>
      <c r="D2736" s="1" t="s">
        <v>22</v>
      </c>
      <c r="E2736" s="2">
        <v>4</v>
      </c>
      <c r="F2736" s="1" t="s">
        <v>2293</v>
      </c>
      <c r="H2736" s="1" t="s">
        <v>15</v>
      </c>
      <c r="I2736" s="1" t="s">
        <v>15</v>
      </c>
      <c r="J2736" s="1" t="s">
        <v>15</v>
      </c>
      <c r="K2736" s="1" t="s">
        <v>15</v>
      </c>
      <c r="L2736" s="1" t="s">
        <v>15</v>
      </c>
      <c r="R2736" s="2" t="s">
        <v>4438</v>
      </c>
      <c r="S2736" s="5" t="str">
        <f t="shared" si="48"/>
        <v>ORB</v>
      </c>
      <c r="T2736" s="5"/>
    </row>
    <row r="2737" spans="1:20" x14ac:dyDescent="0.3">
      <c r="A2737" s="1" t="s">
        <v>3892</v>
      </c>
      <c r="B2737" s="1" t="s">
        <v>1845</v>
      </c>
      <c r="C2737" s="1" t="s">
        <v>3425</v>
      </c>
      <c r="D2737" s="1" t="s">
        <v>22</v>
      </c>
      <c r="E2737" s="2">
        <v>4</v>
      </c>
      <c r="F2737" s="1" t="s">
        <v>2293</v>
      </c>
      <c r="H2737" s="1" t="s">
        <v>15</v>
      </c>
      <c r="I2737" s="1" t="s">
        <v>15</v>
      </c>
      <c r="J2737" s="1" t="s">
        <v>15</v>
      </c>
      <c r="K2737" s="1" t="s">
        <v>15</v>
      </c>
      <c r="L2737" s="1" t="s">
        <v>15</v>
      </c>
      <c r="R2737" s="2" t="s">
        <v>4438</v>
      </c>
      <c r="S2737" s="5" t="str">
        <f t="shared" si="48"/>
        <v>ORB</v>
      </c>
      <c r="T2737" s="5"/>
    </row>
    <row r="2738" spans="1:20" x14ac:dyDescent="0.3">
      <c r="A2738" s="1" t="s">
        <v>3893</v>
      </c>
      <c r="B2738" s="1" t="s">
        <v>1848</v>
      </c>
      <c r="C2738" s="1" t="s">
        <v>3425</v>
      </c>
      <c r="D2738" s="1" t="s">
        <v>22</v>
      </c>
      <c r="E2738" s="2">
        <v>4</v>
      </c>
      <c r="F2738" s="1" t="s">
        <v>2293</v>
      </c>
      <c r="H2738" s="1" t="s">
        <v>15</v>
      </c>
      <c r="I2738" s="1" t="s">
        <v>15</v>
      </c>
      <c r="J2738" s="1" t="s">
        <v>15</v>
      </c>
      <c r="K2738" s="1" t="s">
        <v>15</v>
      </c>
      <c r="L2738" s="1" t="s">
        <v>15</v>
      </c>
      <c r="R2738" s="2" t="s">
        <v>4438</v>
      </c>
      <c r="S2738" s="5" t="str">
        <f t="shared" si="48"/>
        <v>ORB</v>
      </c>
      <c r="T2738" s="5"/>
    </row>
    <row r="2739" spans="1:20" x14ac:dyDescent="0.3">
      <c r="A2739" s="1" t="s">
        <v>3894</v>
      </c>
      <c r="B2739" s="1" t="s">
        <v>1855</v>
      </c>
      <c r="C2739" s="1" t="s">
        <v>3425</v>
      </c>
      <c r="D2739" s="1" t="s">
        <v>22</v>
      </c>
      <c r="E2739" s="2">
        <v>4</v>
      </c>
      <c r="F2739" s="1" t="s">
        <v>2293</v>
      </c>
      <c r="H2739" s="1" t="s">
        <v>15</v>
      </c>
      <c r="I2739" s="1" t="s">
        <v>15</v>
      </c>
      <c r="J2739" s="1" t="s">
        <v>15</v>
      </c>
      <c r="K2739" s="1" t="s">
        <v>15</v>
      </c>
      <c r="L2739" s="1" t="s">
        <v>15</v>
      </c>
      <c r="R2739" s="2" t="s">
        <v>4438</v>
      </c>
      <c r="S2739" s="5" t="str">
        <f t="shared" si="48"/>
        <v>ORB</v>
      </c>
      <c r="T2739" s="5"/>
    </row>
    <row r="2740" spans="1:20" x14ac:dyDescent="0.3">
      <c r="A2740" s="1" t="s">
        <v>3895</v>
      </c>
      <c r="B2740" s="1" t="s">
        <v>1858</v>
      </c>
      <c r="C2740" s="1" t="s">
        <v>3425</v>
      </c>
      <c r="D2740" s="1" t="s">
        <v>22</v>
      </c>
      <c r="E2740" s="2">
        <v>4</v>
      </c>
      <c r="F2740" s="1" t="s">
        <v>2293</v>
      </c>
      <c r="H2740" s="1" t="s">
        <v>15</v>
      </c>
      <c r="I2740" s="1" t="s">
        <v>15</v>
      </c>
      <c r="J2740" s="1" t="s">
        <v>15</v>
      </c>
      <c r="K2740" s="1" t="s">
        <v>15</v>
      </c>
      <c r="L2740" s="1" t="s">
        <v>15</v>
      </c>
      <c r="R2740" s="2" t="s">
        <v>4438</v>
      </c>
      <c r="S2740" s="5" t="str">
        <f t="shared" si="48"/>
        <v>ORB</v>
      </c>
      <c r="T2740" s="5"/>
    </row>
    <row r="2741" spans="1:20" x14ac:dyDescent="0.3">
      <c r="A2741" s="1" t="s">
        <v>3896</v>
      </c>
      <c r="B2741" s="1" t="s">
        <v>1861</v>
      </c>
      <c r="C2741" s="1" t="s">
        <v>3425</v>
      </c>
      <c r="D2741" s="1" t="s">
        <v>22</v>
      </c>
      <c r="E2741" s="2">
        <v>4</v>
      </c>
      <c r="F2741" s="1" t="s">
        <v>2293</v>
      </c>
      <c r="H2741" s="1" t="s">
        <v>15</v>
      </c>
      <c r="I2741" s="1" t="s">
        <v>15</v>
      </c>
      <c r="J2741" s="1" t="s">
        <v>15</v>
      </c>
      <c r="K2741" s="1" t="s">
        <v>15</v>
      </c>
      <c r="L2741" s="1" t="s">
        <v>15</v>
      </c>
      <c r="R2741" s="2" t="s">
        <v>4438</v>
      </c>
      <c r="S2741" s="5" t="str">
        <f t="shared" si="48"/>
        <v>ORB</v>
      </c>
      <c r="T2741" s="5"/>
    </row>
    <row r="2742" spans="1:20" x14ac:dyDescent="0.3">
      <c r="A2742" s="1" t="s">
        <v>3897</v>
      </c>
      <c r="B2742" s="1" t="s">
        <v>1864</v>
      </c>
      <c r="C2742" s="1" t="s">
        <v>3425</v>
      </c>
      <c r="D2742" s="1" t="s">
        <v>22</v>
      </c>
      <c r="E2742" s="2">
        <v>4</v>
      </c>
      <c r="F2742" s="1" t="s">
        <v>2293</v>
      </c>
      <c r="H2742" s="1" t="s">
        <v>15</v>
      </c>
      <c r="I2742" s="1" t="s">
        <v>15</v>
      </c>
      <c r="J2742" s="1" t="s">
        <v>15</v>
      </c>
      <c r="K2742" s="1" t="s">
        <v>15</v>
      </c>
      <c r="L2742" s="1" t="s">
        <v>15</v>
      </c>
      <c r="R2742" s="2" t="s">
        <v>4438</v>
      </c>
      <c r="S2742" s="5" t="str">
        <f t="shared" si="48"/>
        <v>ORB</v>
      </c>
      <c r="T2742" s="5"/>
    </row>
    <row r="2743" spans="1:20" x14ac:dyDescent="0.3">
      <c r="A2743" s="1" t="s">
        <v>3898</v>
      </c>
      <c r="B2743" s="1" t="s">
        <v>1867</v>
      </c>
      <c r="C2743" s="1" t="s">
        <v>3425</v>
      </c>
      <c r="D2743" s="1" t="s">
        <v>22</v>
      </c>
      <c r="E2743" s="2">
        <v>4</v>
      </c>
      <c r="F2743" s="1" t="s">
        <v>2293</v>
      </c>
      <c r="H2743" s="1" t="s">
        <v>15</v>
      </c>
      <c r="I2743" s="1" t="s">
        <v>15</v>
      </c>
      <c r="J2743" s="1" t="s">
        <v>15</v>
      </c>
      <c r="K2743" s="1" t="s">
        <v>15</v>
      </c>
      <c r="L2743" s="1" t="s">
        <v>15</v>
      </c>
      <c r="R2743" s="2" t="s">
        <v>4438</v>
      </c>
      <c r="S2743" s="5" t="str">
        <f t="shared" si="48"/>
        <v>ORB</v>
      </c>
      <c r="T2743" s="5"/>
    </row>
    <row r="2744" spans="1:20" x14ac:dyDescent="0.3">
      <c r="A2744" s="1" t="s">
        <v>3899</v>
      </c>
      <c r="B2744" s="1" t="s">
        <v>1873</v>
      </c>
      <c r="C2744" s="1" t="s">
        <v>3425</v>
      </c>
      <c r="D2744" s="1" t="s">
        <v>22</v>
      </c>
      <c r="E2744" s="2">
        <v>4</v>
      </c>
      <c r="F2744" s="1" t="s">
        <v>2293</v>
      </c>
      <c r="H2744" s="1" t="s">
        <v>15</v>
      </c>
      <c r="I2744" s="1" t="s">
        <v>15</v>
      </c>
      <c r="J2744" s="1" t="s">
        <v>15</v>
      </c>
      <c r="K2744" s="1" t="s">
        <v>15</v>
      </c>
      <c r="L2744" s="1" t="s">
        <v>15</v>
      </c>
      <c r="R2744" s="2" t="s">
        <v>4438</v>
      </c>
      <c r="S2744" s="5" t="str">
        <f t="shared" si="48"/>
        <v>ORB</v>
      </c>
      <c r="T2744" s="5"/>
    </row>
    <row r="2745" spans="1:20" x14ac:dyDescent="0.3">
      <c r="A2745" s="1" t="s">
        <v>3900</v>
      </c>
      <c r="B2745" s="1" t="s">
        <v>1876</v>
      </c>
      <c r="C2745" s="1" t="s">
        <v>3425</v>
      </c>
      <c r="D2745" s="1" t="s">
        <v>22</v>
      </c>
      <c r="E2745" s="2">
        <v>4</v>
      </c>
      <c r="F2745" s="1" t="s">
        <v>2293</v>
      </c>
      <c r="H2745" s="1" t="s">
        <v>15</v>
      </c>
      <c r="I2745" s="1" t="s">
        <v>15</v>
      </c>
      <c r="J2745" s="1" t="s">
        <v>15</v>
      </c>
      <c r="K2745" s="1" t="s">
        <v>15</v>
      </c>
      <c r="L2745" s="1" t="s">
        <v>15</v>
      </c>
      <c r="R2745" s="2" t="s">
        <v>4438</v>
      </c>
      <c r="S2745" s="5" t="str">
        <f t="shared" si="48"/>
        <v>ORB</v>
      </c>
      <c r="T2745" s="5"/>
    </row>
    <row r="2746" spans="1:20" x14ac:dyDescent="0.3">
      <c r="A2746" s="1" t="s">
        <v>3901</v>
      </c>
      <c r="B2746" s="1" t="s">
        <v>1879</v>
      </c>
      <c r="C2746" s="1" t="s">
        <v>3425</v>
      </c>
      <c r="D2746" s="1" t="s">
        <v>22</v>
      </c>
      <c r="E2746" s="2">
        <v>4</v>
      </c>
      <c r="F2746" s="1" t="s">
        <v>2293</v>
      </c>
      <c r="H2746" s="1" t="s">
        <v>15</v>
      </c>
      <c r="I2746" s="1" t="s">
        <v>15</v>
      </c>
      <c r="J2746" s="1" t="s">
        <v>15</v>
      </c>
      <c r="K2746" s="1" t="s">
        <v>15</v>
      </c>
      <c r="L2746" s="1" t="s">
        <v>15</v>
      </c>
      <c r="R2746" s="2" t="s">
        <v>4438</v>
      </c>
      <c r="S2746" s="5" t="str">
        <f t="shared" si="48"/>
        <v>ORB</v>
      </c>
      <c r="T2746" s="5"/>
    </row>
    <row r="2747" spans="1:20" x14ac:dyDescent="0.3">
      <c r="A2747" s="1" t="s">
        <v>3902</v>
      </c>
      <c r="B2747" s="1" t="s">
        <v>1882</v>
      </c>
      <c r="C2747" s="1" t="s">
        <v>3425</v>
      </c>
      <c r="D2747" s="1" t="s">
        <v>22</v>
      </c>
      <c r="E2747" s="2">
        <v>4</v>
      </c>
      <c r="F2747" s="1" t="s">
        <v>2293</v>
      </c>
      <c r="H2747" s="1" t="s">
        <v>15</v>
      </c>
      <c r="I2747" s="1" t="s">
        <v>15</v>
      </c>
      <c r="J2747" s="1" t="s">
        <v>15</v>
      </c>
      <c r="K2747" s="1" t="s">
        <v>15</v>
      </c>
      <c r="L2747" s="1" t="s">
        <v>15</v>
      </c>
      <c r="R2747" s="2" t="s">
        <v>4438</v>
      </c>
      <c r="S2747" s="5" t="str">
        <f t="shared" si="48"/>
        <v>ORB</v>
      </c>
      <c r="T2747" s="5"/>
    </row>
    <row r="2748" spans="1:20" x14ac:dyDescent="0.3">
      <c r="A2748" s="1" t="s">
        <v>3903</v>
      </c>
      <c r="B2748" s="1" t="s">
        <v>1885</v>
      </c>
      <c r="C2748" s="1" t="s">
        <v>3425</v>
      </c>
      <c r="D2748" s="1" t="s">
        <v>22</v>
      </c>
      <c r="E2748" s="2">
        <v>4</v>
      </c>
      <c r="F2748" s="1" t="s">
        <v>2293</v>
      </c>
      <c r="H2748" s="1" t="s">
        <v>15</v>
      </c>
      <c r="I2748" s="1" t="s">
        <v>15</v>
      </c>
      <c r="J2748" s="1" t="s">
        <v>15</v>
      </c>
      <c r="K2748" s="1" t="s">
        <v>15</v>
      </c>
      <c r="L2748" s="1" t="s">
        <v>15</v>
      </c>
      <c r="R2748" s="2" t="s">
        <v>4438</v>
      </c>
      <c r="S2748" s="5" t="str">
        <f t="shared" si="48"/>
        <v>ORB</v>
      </c>
      <c r="T2748" s="5"/>
    </row>
    <row r="2749" spans="1:20" x14ac:dyDescent="0.3">
      <c r="A2749" s="1" t="s">
        <v>3904</v>
      </c>
      <c r="B2749" s="1" t="s">
        <v>1888</v>
      </c>
      <c r="C2749" s="1" t="s">
        <v>3425</v>
      </c>
      <c r="D2749" s="1" t="s">
        <v>22</v>
      </c>
      <c r="E2749" s="2">
        <v>4</v>
      </c>
      <c r="F2749" s="1" t="s">
        <v>2293</v>
      </c>
      <c r="H2749" s="1" t="s">
        <v>15</v>
      </c>
      <c r="I2749" s="1" t="s">
        <v>15</v>
      </c>
      <c r="J2749" s="1" t="s">
        <v>15</v>
      </c>
      <c r="K2749" s="1" t="s">
        <v>15</v>
      </c>
      <c r="L2749" s="1" t="s">
        <v>15</v>
      </c>
      <c r="R2749" s="2" t="s">
        <v>4438</v>
      </c>
      <c r="S2749" s="5" t="str">
        <f t="shared" si="48"/>
        <v>ORB</v>
      </c>
      <c r="T2749" s="5"/>
    </row>
    <row r="2750" spans="1:20" x14ac:dyDescent="0.3">
      <c r="A2750" s="1" t="s">
        <v>3905</v>
      </c>
      <c r="B2750" s="1" t="s">
        <v>2190</v>
      </c>
      <c r="C2750" s="1" t="s">
        <v>3425</v>
      </c>
      <c r="D2750" s="1" t="s">
        <v>22</v>
      </c>
      <c r="E2750" s="2">
        <v>4</v>
      </c>
      <c r="F2750" s="1" t="s">
        <v>2293</v>
      </c>
      <c r="H2750" s="1" t="s">
        <v>15</v>
      </c>
      <c r="I2750" s="1" t="s">
        <v>15</v>
      </c>
      <c r="J2750" s="1" t="s">
        <v>15</v>
      </c>
      <c r="K2750" s="1" t="s">
        <v>15</v>
      </c>
      <c r="L2750" s="1" t="s">
        <v>15</v>
      </c>
      <c r="R2750" s="2" t="s">
        <v>4438</v>
      </c>
      <c r="S2750" s="5" t="str">
        <f t="shared" si="48"/>
        <v>ORB</v>
      </c>
      <c r="T2750" s="5"/>
    </row>
    <row r="2751" spans="1:20" x14ac:dyDescent="0.3">
      <c r="A2751" s="1" t="s">
        <v>3906</v>
      </c>
      <c r="B2751" s="1" t="s">
        <v>816</v>
      </c>
      <c r="C2751" s="1" t="s">
        <v>3425</v>
      </c>
      <c r="D2751" s="1" t="s">
        <v>15</v>
      </c>
      <c r="E2751" s="2">
        <v>3</v>
      </c>
      <c r="F2751" s="1" t="s">
        <v>2293</v>
      </c>
      <c r="H2751" s="1" t="s">
        <v>15</v>
      </c>
      <c r="I2751" s="1" t="s">
        <v>15</v>
      </c>
      <c r="J2751" s="1" t="s">
        <v>15</v>
      </c>
      <c r="K2751" s="1" t="s">
        <v>15</v>
      </c>
      <c r="L2751" s="1" t="s">
        <v>15</v>
      </c>
      <c r="R2751" s="2" t="s">
        <v>4438</v>
      </c>
      <c r="S2751" s="5" t="str">
        <f t="shared" si="48"/>
        <v>ORB</v>
      </c>
      <c r="T2751" s="5"/>
    </row>
    <row r="2752" spans="1:20" x14ac:dyDescent="0.3">
      <c r="A2752" s="1" t="s">
        <v>3907</v>
      </c>
      <c r="B2752" s="1" t="s">
        <v>1895</v>
      </c>
      <c r="C2752" s="1" t="s">
        <v>3425</v>
      </c>
      <c r="D2752" s="1" t="s">
        <v>22</v>
      </c>
      <c r="E2752" s="2">
        <v>4</v>
      </c>
      <c r="F2752" s="1" t="s">
        <v>2293</v>
      </c>
      <c r="H2752" s="1" t="s">
        <v>15</v>
      </c>
      <c r="I2752" s="1" t="s">
        <v>15</v>
      </c>
      <c r="J2752" s="1" t="s">
        <v>15</v>
      </c>
      <c r="K2752" s="1" t="s">
        <v>15</v>
      </c>
      <c r="L2752" s="1" t="s">
        <v>15</v>
      </c>
      <c r="R2752" s="2" t="s">
        <v>4438</v>
      </c>
      <c r="S2752" s="5" t="str">
        <f t="shared" si="48"/>
        <v>ORB</v>
      </c>
      <c r="T2752" s="5"/>
    </row>
    <row r="2753" spans="1:20" x14ac:dyDescent="0.3">
      <c r="A2753" s="1" t="s">
        <v>3908</v>
      </c>
      <c r="B2753" s="1" t="s">
        <v>1898</v>
      </c>
      <c r="C2753" s="1" t="s">
        <v>3425</v>
      </c>
      <c r="D2753" s="1" t="s">
        <v>22</v>
      </c>
      <c r="E2753" s="2">
        <v>4</v>
      </c>
      <c r="F2753" s="1" t="s">
        <v>2293</v>
      </c>
      <c r="H2753" s="1" t="s">
        <v>15</v>
      </c>
      <c r="I2753" s="1" t="s">
        <v>15</v>
      </c>
      <c r="J2753" s="1" t="s">
        <v>15</v>
      </c>
      <c r="K2753" s="1" t="s">
        <v>15</v>
      </c>
      <c r="L2753" s="1" t="s">
        <v>15</v>
      </c>
      <c r="R2753" s="2" t="s">
        <v>4438</v>
      </c>
      <c r="S2753" s="5" t="str">
        <f t="shared" si="48"/>
        <v>ORB</v>
      </c>
      <c r="T2753" s="5"/>
    </row>
    <row r="2754" spans="1:20" x14ac:dyDescent="0.3">
      <c r="A2754" s="1" t="s">
        <v>3909</v>
      </c>
      <c r="B2754" s="1" t="s">
        <v>1901</v>
      </c>
      <c r="C2754" s="1" t="s">
        <v>3425</v>
      </c>
      <c r="D2754" s="1" t="s">
        <v>22</v>
      </c>
      <c r="E2754" s="2">
        <v>4</v>
      </c>
      <c r="F2754" s="1" t="s">
        <v>2293</v>
      </c>
      <c r="H2754" s="1" t="s">
        <v>15</v>
      </c>
      <c r="I2754" s="1" t="s">
        <v>15</v>
      </c>
      <c r="J2754" s="1" t="s">
        <v>15</v>
      </c>
      <c r="K2754" s="1" t="s">
        <v>15</v>
      </c>
      <c r="L2754" s="1" t="s">
        <v>15</v>
      </c>
      <c r="R2754" s="2" t="s">
        <v>4438</v>
      </c>
      <c r="S2754" s="5" t="str">
        <f t="shared" si="48"/>
        <v>ORB</v>
      </c>
      <c r="T2754" s="5"/>
    </row>
    <row r="2755" spans="1:20" x14ac:dyDescent="0.3">
      <c r="A2755" s="1" t="s">
        <v>3910</v>
      </c>
      <c r="B2755" s="1" t="s">
        <v>1904</v>
      </c>
      <c r="C2755" s="1" t="s">
        <v>3425</v>
      </c>
      <c r="D2755" s="1" t="s">
        <v>22</v>
      </c>
      <c r="E2755" s="2">
        <v>4</v>
      </c>
      <c r="F2755" s="1" t="s">
        <v>2293</v>
      </c>
      <c r="H2755" s="1" t="s">
        <v>15</v>
      </c>
      <c r="I2755" s="1" t="s">
        <v>15</v>
      </c>
      <c r="J2755" s="1" t="s">
        <v>15</v>
      </c>
      <c r="K2755" s="1" t="s">
        <v>15</v>
      </c>
      <c r="L2755" s="1" t="s">
        <v>15</v>
      </c>
      <c r="R2755" s="2" t="s">
        <v>4438</v>
      </c>
      <c r="S2755" s="5" t="str">
        <f t="shared" si="48"/>
        <v>ORB</v>
      </c>
      <c r="T2755" s="5"/>
    </row>
    <row r="2756" spans="1:20" x14ac:dyDescent="0.3">
      <c r="A2756" s="1" t="s">
        <v>3911</v>
      </c>
      <c r="B2756" s="1" t="s">
        <v>1907</v>
      </c>
      <c r="C2756" s="1" t="s">
        <v>3425</v>
      </c>
      <c r="D2756" s="1" t="s">
        <v>22</v>
      </c>
      <c r="E2756" s="2">
        <v>4</v>
      </c>
      <c r="F2756" s="1" t="s">
        <v>2293</v>
      </c>
      <c r="H2756" s="1" t="s">
        <v>15</v>
      </c>
      <c r="I2756" s="1" t="s">
        <v>15</v>
      </c>
      <c r="J2756" s="1" t="s">
        <v>15</v>
      </c>
      <c r="K2756" s="1" t="s">
        <v>15</v>
      </c>
      <c r="L2756" s="1" t="s">
        <v>15</v>
      </c>
      <c r="R2756" s="2" t="s">
        <v>4438</v>
      </c>
      <c r="S2756" s="5" t="str">
        <f t="shared" si="48"/>
        <v>ORB</v>
      </c>
      <c r="T2756" s="5"/>
    </row>
    <row r="2757" spans="1:20" x14ac:dyDescent="0.3">
      <c r="A2757" s="1" t="s">
        <v>3912</v>
      </c>
      <c r="B2757" s="1" t="s">
        <v>1910</v>
      </c>
      <c r="C2757" s="1" t="s">
        <v>3425</v>
      </c>
      <c r="D2757" s="1" t="s">
        <v>22</v>
      </c>
      <c r="E2757" s="2">
        <v>4</v>
      </c>
      <c r="F2757" s="1" t="s">
        <v>2293</v>
      </c>
      <c r="H2757" s="1" t="s">
        <v>15</v>
      </c>
      <c r="I2757" s="1" t="s">
        <v>15</v>
      </c>
      <c r="J2757" s="1" t="s">
        <v>15</v>
      </c>
      <c r="K2757" s="1" t="s">
        <v>15</v>
      </c>
      <c r="L2757" s="1" t="s">
        <v>15</v>
      </c>
      <c r="R2757" s="2" t="s">
        <v>4438</v>
      </c>
      <c r="S2757" s="5" t="str">
        <f t="shared" si="48"/>
        <v>ORB</v>
      </c>
      <c r="T2757" s="5"/>
    </row>
    <row r="2758" spans="1:20" x14ac:dyDescent="0.3">
      <c r="A2758" s="1" t="s">
        <v>3913</v>
      </c>
      <c r="B2758" s="1" t="s">
        <v>1913</v>
      </c>
      <c r="C2758" s="1" t="s">
        <v>3425</v>
      </c>
      <c r="D2758" s="1" t="s">
        <v>22</v>
      </c>
      <c r="E2758" s="2">
        <v>4</v>
      </c>
      <c r="F2758" s="1" t="s">
        <v>2293</v>
      </c>
      <c r="H2758" s="1" t="s">
        <v>15</v>
      </c>
      <c r="I2758" s="1" t="s">
        <v>15</v>
      </c>
      <c r="J2758" s="1" t="s">
        <v>15</v>
      </c>
      <c r="K2758" s="1" t="s">
        <v>15</v>
      </c>
      <c r="L2758" s="1" t="s">
        <v>15</v>
      </c>
      <c r="R2758" s="2" t="s">
        <v>4438</v>
      </c>
      <c r="S2758" s="5" t="str">
        <f t="shared" si="48"/>
        <v>ORB</v>
      </c>
      <c r="T2758" s="5"/>
    </row>
    <row r="2759" spans="1:20" x14ac:dyDescent="0.3">
      <c r="A2759" s="1" t="s">
        <v>3914</v>
      </c>
      <c r="B2759" s="1" t="s">
        <v>1916</v>
      </c>
      <c r="C2759" s="1" t="s">
        <v>3425</v>
      </c>
      <c r="D2759" s="1" t="s">
        <v>22</v>
      </c>
      <c r="E2759" s="2">
        <v>4</v>
      </c>
      <c r="F2759" s="1" t="s">
        <v>2293</v>
      </c>
      <c r="H2759" s="1" t="s">
        <v>15</v>
      </c>
      <c r="I2759" s="1" t="s">
        <v>15</v>
      </c>
      <c r="J2759" s="1" t="s">
        <v>15</v>
      </c>
      <c r="K2759" s="1" t="s">
        <v>15</v>
      </c>
      <c r="L2759" s="1" t="s">
        <v>15</v>
      </c>
      <c r="R2759" s="2" t="s">
        <v>4438</v>
      </c>
      <c r="S2759" s="5" t="str">
        <f t="shared" si="48"/>
        <v>ORB</v>
      </c>
      <c r="T2759" s="5"/>
    </row>
    <row r="2760" spans="1:20" x14ac:dyDescent="0.3">
      <c r="A2760" s="1" t="s">
        <v>3915</v>
      </c>
      <c r="B2760" s="1" t="s">
        <v>1919</v>
      </c>
      <c r="C2760" s="1" t="s">
        <v>3425</v>
      </c>
      <c r="D2760" s="1" t="s">
        <v>22</v>
      </c>
      <c r="E2760" s="2">
        <v>4</v>
      </c>
      <c r="F2760" s="1" t="s">
        <v>2293</v>
      </c>
      <c r="H2760" s="1" t="s">
        <v>15</v>
      </c>
      <c r="I2760" s="1" t="s">
        <v>15</v>
      </c>
      <c r="J2760" s="1" t="s">
        <v>15</v>
      </c>
      <c r="K2760" s="1" t="s">
        <v>15</v>
      </c>
      <c r="L2760" s="1" t="s">
        <v>15</v>
      </c>
      <c r="R2760" s="2" t="s">
        <v>4438</v>
      </c>
      <c r="S2760" s="5" t="str">
        <f t="shared" si="48"/>
        <v>ORB</v>
      </c>
      <c r="T2760" s="5"/>
    </row>
    <row r="2761" spans="1:20" x14ac:dyDescent="0.3">
      <c r="A2761" s="1" t="s">
        <v>3916</v>
      </c>
      <c r="B2761" s="1" t="s">
        <v>1922</v>
      </c>
      <c r="C2761" s="1" t="s">
        <v>3425</v>
      </c>
      <c r="D2761" s="1" t="s">
        <v>22</v>
      </c>
      <c r="E2761" s="2">
        <v>4</v>
      </c>
      <c r="F2761" s="1" t="s">
        <v>2293</v>
      </c>
      <c r="H2761" s="1" t="s">
        <v>15</v>
      </c>
      <c r="I2761" s="1" t="s">
        <v>15</v>
      </c>
      <c r="J2761" s="1" t="s">
        <v>15</v>
      </c>
      <c r="K2761" s="1" t="s">
        <v>15</v>
      </c>
      <c r="L2761" s="1" t="s">
        <v>15</v>
      </c>
      <c r="R2761" s="2" t="s">
        <v>4438</v>
      </c>
      <c r="S2761" s="5" t="str">
        <f t="shared" si="48"/>
        <v>ORB</v>
      </c>
      <c r="T2761" s="5"/>
    </row>
    <row r="2762" spans="1:20" x14ac:dyDescent="0.3">
      <c r="A2762" s="1" t="s">
        <v>3917</v>
      </c>
      <c r="B2762" s="1" t="s">
        <v>1925</v>
      </c>
      <c r="C2762" s="1" t="s">
        <v>3425</v>
      </c>
      <c r="D2762" s="1" t="s">
        <v>22</v>
      </c>
      <c r="E2762" s="2">
        <v>4</v>
      </c>
      <c r="F2762" s="1" t="s">
        <v>2293</v>
      </c>
      <c r="H2762" s="1" t="s">
        <v>15</v>
      </c>
      <c r="I2762" s="1" t="s">
        <v>15</v>
      </c>
      <c r="J2762" s="1" t="s">
        <v>15</v>
      </c>
      <c r="K2762" s="1" t="s">
        <v>15</v>
      </c>
      <c r="L2762" s="1" t="s">
        <v>15</v>
      </c>
      <c r="R2762" s="2" t="s">
        <v>4438</v>
      </c>
      <c r="S2762" s="5" t="str">
        <f t="shared" si="48"/>
        <v>ORB</v>
      </c>
      <c r="T2762" s="5"/>
    </row>
    <row r="2763" spans="1:20" x14ac:dyDescent="0.3">
      <c r="A2763" s="1" t="s">
        <v>3918</v>
      </c>
      <c r="B2763" s="1" t="s">
        <v>1928</v>
      </c>
      <c r="C2763" s="1" t="s">
        <v>3425</v>
      </c>
      <c r="D2763" s="1" t="s">
        <v>22</v>
      </c>
      <c r="E2763" s="2">
        <v>4</v>
      </c>
      <c r="F2763" s="1" t="s">
        <v>2293</v>
      </c>
      <c r="H2763" s="1" t="s">
        <v>15</v>
      </c>
      <c r="I2763" s="1" t="s">
        <v>15</v>
      </c>
      <c r="J2763" s="1" t="s">
        <v>15</v>
      </c>
      <c r="K2763" s="1" t="s">
        <v>15</v>
      </c>
      <c r="L2763" s="1" t="s">
        <v>15</v>
      </c>
      <c r="R2763" s="2" t="s">
        <v>4438</v>
      </c>
      <c r="S2763" s="5" t="str">
        <f t="shared" ref="S2763:S2826" si="49">+F2763</f>
        <v>ORB</v>
      </c>
      <c r="T2763" s="5"/>
    </row>
    <row r="2764" spans="1:20" x14ac:dyDescent="0.3">
      <c r="A2764" s="1" t="s">
        <v>3919</v>
      </c>
      <c r="B2764" s="1" t="s">
        <v>1931</v>
      </c>
      <c r="C2764" s="1" t="s">
        <v>3425</v>
      </c>
      <c r="D2764" s="1" t="s">
        <v>22</v>
      </c>
      <c r="E2764" s="2">
        <v>4</v>
      </c>
      <c r="F2764" s="1" t="s">
        <v>2293</v>
      </c>
      <c r="H2764" s="1" t="s">
        <v>15</v>
      </c>
      <c r="I2764" s="1" t="s">
        <v>15</v>
      </c>
      <c r="J2764" s="1" t="s">
        <v>15</v>
      </c>
      <c r="K2764" s="1" t="s">
        <v>15</v>
      </c>
      <c r="L2764" s="1" t="s">
        <v>15</v>
      </c>
      <c r="R2764" s="2" t="s">
        <v>4438</v>
      </c>
      <c r="S2764" s="5" t="str">
        <f t="shared" si="49"/>
        <v>ORB</v>
      </c>
      <c r="T2764" s="5"/>
    </row>
    <row r="2765" spans="1:20" x14ac:dyDescent="0.3">
      <c r="A2765" s="1" t="s">
        <v>3920</v>
      </c>
      <c r="B2765" s="1" t="s">
        <v>1934</v>
      </c>
      <c r="C2765" s="1" t="s">
        <v>3425</v>
      </c>
      <c r="D2765" s="1" t="s">
        <v>22</v>
      </c>
      <c r="E2765" s="2">
        <v>4</v>
      </c>
      <c r="F2765" s="1" t="s">
        <v>2293</v>
      </c>
      <c r="H2765" s="1" t="s">
        <v>15</v>
      </c>
      <c r="I2765" s="1" t="s">
        <v>15</v>
      </c>
      <c r="J2765" s="1" t="s">
        <v>15</v>
      </c>
      <c r="K2765" s="1" t="s">
        <v>15</v>
      </c>
      <c r="L2765" s="1" t="s">
        <v>15</v>
      </c>
      <c r="R2765" s="2" t="s">
        <v>4438</v>
      </c>
      <c r="S2765" s="5" t="str">
        <f t="shared" si="49"/>
        <v>ORB</v>
      </c>
      <c r="T2765" s="5"/>
    </row>
    <row r="2766" spans="1:20" x14ac:dyDescent="0.3">
      <c r="A2766" s="1" t="s">
        <v>3921</v>
      </c>
      <c r="B2766" s="1" t="s">
        <v>1937</v>
      </c>
      <c r="C2766" s="1" t="s">
        <v>3425</v>
      </c>
      <c r="D2766" s="1" t="s">
        <v>22</v>
      </c>
      <c r="E2766" s="2">
        <v>4</v>
      </c>
      <c r="F2766" s="1" t="s">
        <v>2293</v>
      </c>
      <c r="H2766" s="1" t="s">
        <v>15</v>
      </c>
      <c r="I2766" s="1" t="s">
        <v>15</v>
      </c>
      <c r="J2766" s="1" t="s">
        <v>15</v>
      </c>
      <c r="K2766" s="1" t="s">
        <v>15</v>
      </c>
      <c r="L2766" s="1" t="s">
        <v>15</v>
      </c>
      <c r="R2766" s="2" t="s">
        <v>4438</v>
      </c>
      <c r="S2766" s="5" t="str">
        <f t="shared" si="49"/>
        <v>ORB</v>
      </c>
      <c r="T2766" s="5"/>
    </row>
    <row r="2767" spans="1:20" x14ac:dyDescent="0.3">
      <c r="A2767" s="1" t="s">
        <v>3922</v>
      </c>
      <c r="B2767" s="1" t="s">
        <v>1940</v>
      </c>
      <c r="C2767" s="1" t="s">
        <v>3425</v>
      </c>
      <c r="D2767" s="1" t="s">
        <v>22</v>
      </c>
      <c r="E2767" s="2">
        <v>4</v>
      </c>
      <c r="F2767" s="1" t="s">
        <v>2293</v>
      </c>
      <c r="H2767" s="1" t="s">
        <v>15</v>
      </c>
      <c r="I2767" s="1" t="s">
        <v>15</v>
      </c>
      <c r="J2767" s="1" t="s">
        <v>15</v>
      </c>
      <c r="K2767" s="1" t="s">
        <v>15</v>
      </c>
      <c r="L2767" s="1" t="s">
        <v>15</v>
      </c>
      <c r="R2767" s="2" t="s">
        <v>4438</v>
      </c>
      <c r="S2767" s="5" t="str">
        <f t="shared" si="49"/>
        <v>ORB</v>
      </c>
      <c r="T2767" s="5"/>
    </row>
    <row r="2768" spans="1:20" x14ac:dyDescent="0.3">
      <c r="A2768" s="1" t="s">
        <v>3923</v>
      </c>
      <c r="B2768" s="1" t="s">
        <v>1943</v>
      </c>
      <c r="C2768" s="1" t="s">
        <v>3425</v>
      </c>
      <c r="D2768" s="1" t="s">
        <v>22</v>
      </c>
      <c r="E2768" s="2">
        <v>4</v>
      </c>
      <c r="F2768" s="1" t="s">
        <v>2293</v>
      </c>
      <c r="H2768" s="1" t="s">
        <v>15</v>
      </c>
      <c r="I2768" s="1" t="s">
        <v>15</v>
      </c>
      <c r="J2768" s="1" t="s">
        <v>15</v>
      </c>
      <c r="K2768" s="1" t="s">
        <v>15</v>
      </c>
      <c r="L2768" s="1" t="s">
        <v>15</v>
      </c>
      <c r="R2768" s="2" t="s">
        <v>4438</v>
      </c>
      <c r="S2768" s="5" t="str">
        <f t="shared" si="49"/>
        <v>ORB</v>
      </c>
      <c r="T2768" s="5"/>
    </row>
    <row r="2769" spans="1:20" x14ac:dyDescent="0.3">
      <c r="A2769" s="1" t="s">
        <v>3924</v>
      </c>
      <c r="B2769" s="1" t="s">
        <v>1945</v>
      </c>
      <c r="C2769" s="1" t="s">
        <v>3425</v>
      </c>
      <c r="D2769" s="1" t="s">
        <v>22</v>
      </c>
      <c r="E2769" s="2">
        <v>4</v>
      </c>
      <c r="F2769" s="1" t="s">
        <v>2293</v>
      </c>
      <c r="H2769" s="1" t="s">
        <v>15</v>
      </c>
      <c r="I2769" s="1" t="s">
        <v>15</v>
      </c>
      <c r="J2769" s="1" t="s">
        <v>15</v>
      </c>
      <c r="K2769" s="1" t="s">
        <v>15</v>
      </c>
      <c r="L2769" s="1" t="s">
        <v>15</v>
      </c>
      <c r="R2769" s="2" t="s">
        <v>4438</v>
      </c>
      <c r="S2769" s="5" t="str">
        <f t="shared" si="49"/>
        <v>ORB</v>
      </c>
      <c r="T2769" s="5"/>
    </row>
    <row r="2770" spans="1:20" x14ac:dyDescent="0.3">
      <c r="A2770" s="1" t="s">
        <v>3925</v>
      </c>
      <c r="B2770" s="1" t="s">
        <v>1948</v>
      </c>
      <c r="C2770" s="1" t="s">
        <v>3425</v>
      </c>
      <c r="D2770" s="1" t="s">
        <v>22</v>
      </c>
      <c r="E2770" s="2">
        <v>4</v>
      </c>
      <c r="F2770" s="1" t="s">
        <v>2293</v>
      </c>
      <c r="H2770" s="1" t="s">
        <v>15</v>
      </c>
      <c r="I2770" s="1" t="s">
        <v>15</v>
      </c>
      <c r="J2770" s="1" t="s">
        <v>15</v>
      </c>
      <c r="K2770" s="1" t="s">
        <v>15</v>
      </c>
      <c r="L2770" s="1" t="s">
        <v>15</v>
      </c>
      <c r="R2770" s="2" t="s">
        <v>4438</v>
      </c>
      <c r="S2770" s="5" t="str">
        <f t="shared" si="49"/>
        <v>ORB</v>
      </c>
      <c r="T2770" s="5"/>
    </row>
    <row r="2771" spans="1:20" x14ac:dyDescent="0.3">
      <c r="A2771" s="1" t="s">
        <v>3926</v>
      </c>
      <c r="B2771" s="1" t="s">
        <v>1873</v>
      </c>
      <c r="C2771" s="1" t="s">
        <v>3425</v>
      </c>
      <c r="D2771" s="1" t="s">
        <v>22</v>
      </c>
      <c r="E2771" s="2">
        <v>4</v>
      </c>
      <c r="F2771" s="1" t="s">
        <v>2293</v>
      </c>
      <c r="H2771" s="1" t="s">
        <v>15</v>
      </c>
      <c r="I2771" s="1" t="s">
        <v>15</v>
      </c>
      <c r="J2771" s="1" t="s">
        <v>15</v>
      </c>
      <c r="K2771" s="1" t="s">
        <v>15</v>
      </c>
      <c r="L2771" s="1" t="s">
        <v>15</v>
      </c>
      <c r="R2771" s="2" t="s">
        <v>4438</v>
      </c>
      <c r="S2771" s="5" t="str">
        <f t="shared" si="49"/>
        <v>ORB</v>
      </c>
      <c r="T2771" s="5"/>
    </row>
    <row r="2772" spans="1:20" x14ac:dyDescent="0.3">
      <c r="A2772" s="1" t="s">
        <v>3927</v>
      </c>
      <c r="B2772" s="1" t="s">
        <v>1876</v>
      </c>
      <c r="C2772" s="1" t="s">
        <v>3425</v>
      </c>
      <c r="D2772" s="1" t="s">
        <v>22</v>
      </c>
      <c r="E2772" s="2">
        <v>4</v>
      </c>
      <c r="F2772" s="1" t="s">
        <v>2293</v>
      </c>
      <c r="H2772" s="1" t="s">
        <v>15</v>
      </c>
      <c r="I2772" s="1" t="s">
        <v>15</v>
      </c>
      <c r="J2772" s="1" t="s">
        <v>15</v>
      </c>
      <c r="K2772" s="1" t="s">
        <v>15</v>
      </c>
      <c r="L2772" s="1" t="s">
        <v>15</v>
      </c>
      <c r="R2772" s="2" t="s">
        <v>4438</v>
      </c>
      <c r="S2772" s="5" t="str">
        <f t="shared" si="49"/>
        <v>ORB</v>
      </c>
      <c r="T2772" s="5"/>
    </row>
    <row r="2773" spans="1:20" x14ac:dyDescent="0.3">
      <c r="A2773" s="1" t="s">
        <v>3928</v>
      </c>
      <c r="B2773" s="1" t="s">
        <v>1953</v>
      </c>
      <c r="C2773" s="1" t="s">
        <v>3425</v>
      </c>
      <c r="D2773" s="1" t="s">
        <v>22</v>
      </c>
      <c r="E2773" s="2">
        <v>4</v>
      </c>
      <c r="F2773" s="1" t="s">
        <v>2293</v>
      </c>
      <c r="H2773" s="1" t="s">
        <v>15</v>
      </c>
      <c r="I2773" s="1" t="s">
        <v>15</v>
      </c>
      <c r="J2773" s="1" t="s">
        <v>15</v>
      </c>
      <c r="K2773" s="1" t="s">
        <v>15</v>
      </c>
      <c r="L2773" s="1" t="s">
        <v>15</v>
      </c>
      <c r="R2773" s="2" t="s">
        <v>4438</v>
      </c>
      <c r="S2773" s="5" t="str">
        <f t="shared" si="49"/>
        <v>ORB</v>
      </c>
      <c r="T2773" s="5"/>
    </row>
    <row r="2774" spans="1:20" x14ac:dyDescent="0.3">
      <c r="A2774" s="1" t="s">
        <v>3929</v>
      </c>
      <c r="B2774" s="1" t="s">
        <v>1956</v>
      </c>
      <c r="C2774" s="1" t="s">
        <v>3425</v>
      </c>
      <c r="D2774" s="1" t="s">
        <v>22</v>
      </c>
      <c r="E2774" s="2">
        <v>4</v>
      </c>
      <c r="F2774" s="1" t="s">
        <v>2293</v>
      </c>
      <c r="H2774" s="1" t="s">
        <v>15</v>
      </c>
      <c r="I2774" s="1" t="s">
        <v>15</v>
      </c>
      <c r="J2774" s="1" t="s">
        <v>15</v>
      </c>
      <c r="K2774" s="1" t="s">
        <v>15</v>
      </c>
      <c r="L2774" s="1" t="s">
        <v>15</v>
      </c>
      <c r="R2774" s="2" t="s">
        <v>4438</v>
      </c>
      <c r="S2774" s="5" t="str">
        <f t="shared" si="49"/>
        <v>ORB</v>
      </c>
      <c r="T2774" s="5"/>
    </row>
    <row r="2775" spans="1:20" x14ac:dyDescent="0.3">
      <c r="A2775" s="1" t="s">
        <v>3930</v>
      </c>
      <c r="B2775" s="1" t="s">
        <v>1959</v>
      </c>
      <c r="C2775" s="1" t="s">
        <v>3425</v>
      </c>
      <c r="D2775" s="1" t="s">
        <v>22</v>
      </c>
      <c r="E2775" s="2">
        <v>4</v>
      </c>
      <c r="F2775" s="1" t="s">
        <v>2293</v>
      </c>
      <c r="H2775" s="1" t="s">
        <v>15</v>
      </c>
      <c r="I2775" s="1" t="s">
        <v>15</v>
      </c>
      <c r="J2775" s="1" t="s">
        <v>15</v>
      </c>
      <c r="K2775" s="1" t="s">
        <v>15</v>
      </c>
      <c r="L2775" s="1" t="s">
        <v>15</v>
      </c>
      <c r="R2775" s="2" t="s">
        <v>4438</v>
      </c>
      <c r="S2775" s="5" t="str">
        <f t="shared" si="49"/>
        <v>ORB</v>
      </c>
      <c r="T2775" s="5"/>
    </row>
    <row r="2776" spans="1:20" x14ac:dyDescent="0.3">
      <c r="A2776" s="1" t="s">
        <v>3931</v>
      </c>
      <c r="B2776" s="1" t="s">
        <v>1962</v>
      </c>
      <c r="C2776" s="1" t="s">
        <v>3425</v>
      </c>
      <c r="D2776" s="1" t="s">
        <v>22</v>
      </c>
      <c r="E2776" s="2">
        <v>4</v>
      </c>
      <c r="F2776" s="1" t="s">
        <v>2293</v>
      </c>
      <c r="H2776" s="1" t="s">
        <v>15</v>
      </c>
      <c r="I2776" s="1" t="s">
        <v>15</v>
      </c>
      <c r="J2776" s="1" t="s">
        <v>15</v>
      </c>
      <c r="K2776" s="1" t="s">
        <v>15</v>
      </c>
      <c r="L2776" s="1" t="s">
        <v>15</v>
      </c>
      <c r="R2776" s="2" t="s">
        <v>4438</v>
      </c>
      <c r="S2776" s="5" t="str">
        <f t="shared" si="49"/>
        <v>ORB</v>
      </c>
      <c r="T2776" s="5"/>
    </row>
    <row r="2777" spans="1:20" x14ac:dyDescent="0.3">
      <c r="A2777" s="1" t="s">
        <v>3932</v>
      </c>
      <c r="B2777" s="1" t="s">
        <v>1965</v>
      </c>
      <c r="C2777" s="1" t="s">
        <v>3425</v>
      </c>
      <c r="D2777" s="1" t="s">
        <v>22</v>
      </c>
      <c r="E2777" s="2">
        <v>4</v>
      </c>
      <c r="F2777" s="1" t="s">
        <v>2293</v>
      </c>
      <c r="H2777" s="1" t="s">
        <v>15</v>
      </c>
      <c r="I2777" s="1" t="s">
        <v>15</v>
      </c>
      <c r="J2777" s="1" t="s">
        <v>15</v>
      </c>
      <c r="K2777" s="1" t="s">
        <v>15</v>
      </c>
      <c r="L2777" s="1" t="s">
        <v>15</v>
      </c>
      <c r="R2777" s="2" t="s">
        <v>4438</v>
      </c>
      <c r="S2777" s="5" t="str">
        <f t="shared" si="49"/>
        <v>ORB</v>
      </c>
      <c r="T2777" s="5"/>
    </row>
    <row r="2778" spans="1:20" x14ac:dyDescent="0.3">
      <c r="A2778" s="1" t="s">
        <v>3933</v>
      </c>
      <c r="B2778" s="1" t="s">
        <v>1968</v>
      </c>
      <c r="C2778" s="1" t="s">
        <v>3425</v>
      </c>
      <c r="D2778" s="1" t="s">
        <v>22</v>
      </c>
      <c r="E2778" s="2">
        <v>4</v>
      </c>
      <c r="F2778" s="1" t="s">
        <v>2293</v>
      </c>
      <c r="H2778" s="1" t="s">
        <v>15</v>
      </c>
      <c r="I2778" s="1" t="s">
        <v>15</v>
      </c>
      <c r="J2778" s="1" t="s">
        <v>15</v>
      </c>
      <c r="K2778" s="1" t="s">
        <v>15</v>
      </c>
      <c r="L2778" s="1" t="s">
        <v>15</v>
      </c>
      <c r="R2778" s="2" t="s">
        <v>4438</v>
      </c>
      <c r="S2778" s="5" t="str">
        <f t="shared" si="49"/>
        <v>ORB</v>
      </c>
      <c r="T2778" s="5"/>
    </row>
    <row r="2779" spans="1:20" x14ac:dyDescent="0.3">
      <c r="A2779" s="1" t="s">
        <v>3934</v>
      </c>
      <c r="B2779" s="1" t="s">
        <v>1971</v>
      </c>
      <c r="C2779" s="1" t="s">
        <v>3425</v>
      </c>
      <c r="D2779" s="1" t="s">
        <v>22</v>
      </c>
      <c r="E2779" s="2">
        <v>4</v>
      </c>
      <c r="F2779" s="1" t="s">
        <v>2293</v>
      </c>
      <c r="H2779" s="1" t="s">
        <v>15</v>
      </c>
      <c r="I2779" s="1" t="s">
        <v>15</v>
      </c>
      <c r="J2779" s="1" t="s">
        <v>15</v>
      </c>
      <c r="K2779" s="1" t="s">
        <v>15</v>
      </c>
      <c r="L2779" s="1" t="s">
        <v>15</v>
      </c>
      <c r="R2779" s="2" t="s">
        <v>4438</v>
      </c>
      <c r="S2779" s="5" t="str">
        <f t="shared" si="49"/>
        <v>ORB</v>
      </c>
      <c r="T2779" s="5"/>
    </row>
    <row r="2780" spans="1:20" x14ac:dyDescent="0.3">
      <c r="A2780" s="1" t="s">
        <v>3935</v>
      </c>
      <c r="B2780" s="1" t="s">
        <v>1974</v>
      </c>
      <c r="C2780" s="1" t="s">
        <v>3425</v>
      </c>
      <c r="D2780" s="1" t="s">
        <v>22</v>
      </c>
      <c r="E2780" s="2">
        <v>4</v>
      </c>
      <c r="F2780" s="1" t="s">
        <v>2293</v>
      </c>
      <c r="H2780" s="1" t="s">
        <v>15</v>
      </c>
      <c r="I2780" s="1" t="s">
        <v>15</v>
      </c>
      <c r="J2780" s="1" t="s">
        <v>15</v>
      </c>
      <c r="K2780" s="1" t="s">
        <v>15</v>
      </c>
      <c r="L2780" s="1" t="s">
        <v>15</v>
      </c>
      <c r="R2780" s="2" t="s">
        <v>4438</v>
      </c>
      <c r="S2780" s="5" t="str">
        <f t="shared" si="49"/>
        <v>ORB</v>
      </c>
      <c r="T2780" s="5"/>
    </row>
    <row r="2781" spans="1:20" x14ac:dyDescent="0.3">
      <c r="A2781" s="1" t="s">
        <v>3936</v>
      </c>
      <c r="B2781" s="1" t="s">
        <v>1977</v>
      </c>
      <c r="C2781" s="1" t="s">
        <v>3425</v>
      </c>
      <c r="D2781" s="1" t="s">
        <v>22</v>
      </c>
      <c r="E2781" s="2">
        <v>4</v>
      </c>
      <c r="F2781" s="1" t="s">
        <v>2293</v>
      </c>
      <c r="H2781" s="1" t="s">
        <v>15</v>
      </c>
      <c r="I2781" s="1" t="s">
        <v>15</v>
      </c>
      <c r="J2781" s="1" t="s">
        <v>15</v>
      </c>
      <c r="K2781" s="1" t="s">
        <v>15</v>
      </c>
      <c r="L2781" s="1" t="s">
        <v>15</v>
      </c>
      <c r="R2781" s="2" t="s">
        <v>4438</v>
      </c>
      <c r="S2781" s="5" t="str">
        <f t="shared" si="49"/>
        <v>ORB</v>
      </c>
      <c r="T2781" s="5"/>
    </row>
    <row r="2782" spans="1:20" x14ac:dyDescent="0.3">
      <c r="A2782" s="1" t="s">
        <v>3937</v>
      </c>
      <c r="B2782" s="1" t="s">
        <v>1980</v>
      </c>
      <c r="C2782" s="1" t="s">
        <v>3425</v>
      </c>
      <c r="D2782" s="1" t="s">
        <v>22</v>
      </c>
      <c r="E2782" s="2">
        <v>4</v>
      </c>
      <c r="F2782" s="1" t="s">
        <v>2293</v>
      </c>
      <c r="H2782" s="1" t="s">
        <v>15</v>
      </c>
      <c r="I2782" s="1" t="s">
        <v>15</v>
      </c>
      <c r="J2782" s="1" t="s">
        <v>15</v>
      </c>
      <c r="K2782" s="1" t="s">
        <v>15</v>
      </c>
      <c r="L2782" s="1" t="s">
        <v>15</v>
      </c>
      <c r="R2782" s="2" t="s">
        <v>4438</v>
      </c>
      <c r="S2782" s="5" t="str">
        <f t="shared" si="49"/>
        <v>ORB</v>
      </c>
      <c r="T2782" s="5"/>
    </row>
    <row r="2783" spans="1:20" x14ac:dyDescent="0.3">
      <c r="A2783" s="1" t="s">
        <v>3938</v>
      </c>
      <c r="B2783" s="1" t="s">
        <v>1983</v>
      </c>
      <c r="C2783" s="1" t="s">
        <v>3425</v>
      </c>
      <c r="D2783" s="1" t="s">
        <v>22</v>
      </c>
      <c r="E2783" s="2">
        <v>4</v>
      </c>
      <c r="F2783" s="1" t="s">
        <v>2293</v>
      </c>
      <c r="H2783" s="1" t="s">
        <v>15</v>
      </c>
      <c r="I2783" s="1" t="s">
        <v>15</v>
      </c>
      <c r="J2783" s="1" t="s">
        <v>15</v>
      </c>
      <c r="K2783" s="1" t="s">
        <v>15</v>
      </c>
      <c r="L2783" s="1" t="s">
        <v>15</v>
      </c>
      <c r="R2783" s="2" t="s">
        <v>4438</v>
      </c>
      <c r="S2783" s="5" t="str">
        <f t="shared" si="49"/>
        <v>ORB</v>
      </c>
      <c r="T2783" s="5"/>
    </row>
    <row r="2784" spans="1:20" x14ac:dyDescent="0.3">
      <c r="A2784" s="1" t="s">
        <v>3939</v>
      </c>
      <c r="B2784" s="1" t="s">
        <v>1986</v>
      </c>
      <c r="C2784" s="1" t="s">
        <v>3425</v>
      </c>
      <c r="D2784" s="1" t="s">
        <v>22</v>
      </c>
      <c r="E2784" s="2">
        <v>4</v>
      </c>
      <c r="F2784" s="1" t="s">
        <v>2293</v>
      </c>
      <c r="H2784" s="1" t="s">
        <v>15</v>
      </c>
      <c r="I2784" s="1" t="s">
        <v>15</v>
      </c>
      <c r="J2784" s="1" t="s">
        <v>15</v>
      </c>
      <c r="K2784" s="1" t="s">
        <v>15</v>
      </c>
      <c r="L2784" s="1" t="s">
        <v>15</v>
      </c>
      <c r="R2784" s="2" t="s">
        <v>4438</v>
      </c>
      <c r="S2784" s="5" t="str">
        <f t="shared" si="49"/>
        <v>ORB</v>
      </c>
      <c r="T2784" s="5"/>
    </row>
    <row r="2785" spans="1:20" x14ac:dyDescent="0.3">
      <c r="A2785" s="1" t="s">
        <v>3940</v>
      </c>
      <c r="B2785" s="1" t="s">
        <v>1989</v>
      </c>
      <c r="C2785" s="1" t="s">
        <v>3425</v>
      </c>
      <c r="D2785" s="1" t="s">
        <v>22</v>
      </c>
      <c r="E2785" s="2">
        <v>4</v>
      </c>
      <c r="F2785" s="1" t="s">
        <v>2293</v>
      </c>
      <c r="H2785" s="1" t="s">
        <v>15</v>
      </c>
      <c r="I2785" s="1" t="s">
        <v>15</v>
      </c>
      <c r="J2785" s="1" t="s">
        <v>15</v>
      </c>
      <c r="K2785" s="1" t="s">
        <v>15</v>
      </c>
      <c r="L2785" s="1" t="s">
        <v>15</v>
      </c>
      <c r="R2785" s="2" t="s">
        <v>4438</v>
      </c>
      <c r="S2785" s="5" t="str">
        <f t="shared" si="49"/>
        <v>ORB</v>
      </c>
      <c r="T2785" s="5"/>
    </row>
    <row r="2786" spans="1:20" x14ac:dyDescent="0.3">
      <c r="A2786" s="1" t="s">
        <v>3941</v>
      </c>
      <c r="B2786" s="1" t="s">
        <v>1992</v>
      </c>
      <c r="C2786" s="1" t="s">
        <v>3425</v>
      </c>
      <c r="D2786" s="1" t="s">
        <v>22</v>
      </c>
      <c r="E2786" s="2">
        <v>4</v>
      </c>
      <c r="F2786" s="1" t="s">
        <v>2293</v>
      </c>
      <c r="H2786" s="1" t="s">
        <v>15</v>
      </c>
      <c r="I2786" s="1" t="s">
        <v>15</v>
      </c>
      <c r="J2786" s="1" t="s">
        <v>15</v>
      </c>
      <c r="K2786" s="1" t="s">
        <v>15</v>
      </c>
      <c r="L2786" s="1" t="s">
        <v>15</v>
      </c>
      <c r="R2786" s="2" t="s">
        <v>4438</v>
      </c>
      <c r="S2786" s="5" t="str">
        <f t="shared" si="49"/>
        <v>ORB</v>
      </c>
      <c r="T2786" s="5"/>
    </row>
    <row r="2787" spans="1:20" x14ac:dyDescent="0.3">
      <c r="A2787" s="1" t="s">
        <v>3942</v>
      </c>
      <c r="B2787" s="1" t="s">
        <v>1995</v>
      </c>
      <c r="C2787" s="1" t="s">
        <v>3425</v>
      </c>
      <c r="D2787" s="1" t="s">
        <v>22</v>
      </c>
      <c r="E2787" s="2">
        <v>4</v>
      </c>
      <c r="F2787" s="1" t="s">
        <v>2293</v>
      </c>
      <c r="H2787" s="1" t="s">
        <v>15</v>
      </c>
      <c r="I2787" s="1" t="s">
        <v>15</v>
      </c>
      <c r="J2787" s="1" t="s">
        <v>15</v>
      </c>
      <c r="K2787" s="1" t="s">
        <v>15</v>
      </c>
      <c r="L2787" s="1" t="s">
        <v>15</v>
      </c>
      <c r="R2787" s="2" t="s">
        <v>4438</v>
      </c>
      <c r="S2787" s="5" t="str">
        <f t="shared" si="49"/>
        <v>ORB</v>
      </c>
      <c r="T2787" s="5"/>
    </row>
    <row r="2788" spans="1:20" x14ac:dyDescent="0.3">
      <c r="A2788" s="1" t="s">
        <v>3943</v>
      </c>
      <c r="B2788" s="1" t="s">
        <v>1998</v>
      </c>
      <c r="C2788" s="1" t="s">
        <v>3425</v>
      </c>
      <c r="D2788" s="1" t="s">
        <v>22</v>
      </c>
      <c r="E2788" s="2">
        <v>4</v>
      </c>
      <c r="F2788" s="1" t="s">
        <v>2293</v>
      </c>
      <c r="H2788" s="1" t="s">
        <v>15</v>
      </c>
      <c r="I2788" s="1" t="s">
        <v>15</v>
      </c>
      <c r="J2788" s="1" t="s">
        <v>15</v>
      </c>
      <c r="K2788" s="1" t="s">
        <v>15</v>
      </c>
      <c r="L2788" s="1" t="s">
        <v>15</v>
      </c>
      <c r="R2788" s="2" t="s">
        <v>4438</v>
      </c>
      <c r="S2788" s="5" t="str">
        <f t="shared" si="49"/>
        <v>ORB</v>
      </c>
      <c r="T2788" s="5"/>
    </row>
    <row r="2789" spans="1:20" x14ac:dyDescent="0.3">
      <c r="A2789" s="1" t="s">
        <v>3944</v>
      </c>
      <c r="B2789" s="1" t="s">
        <v>2001</v>
      </c>
      <c r="C2789" s="1" t="s">
        <v>3425</v>
      </c>
      <c r="D2789" s="1" t="s">
        <v>22</v>
      </c>
      <c r="E2789" s="2">
        <v>4</v>
      </c>
      <c r="F2789" s="1" t="s">
        <v>2293</v>
      </c>
      <c r="H2789" s="1" t="s">
        <v>15</v>
      </c>
      <c r="I2789" s="1" t="s">
        <v>15</v>
      </c>
      <c r="J2789" s="1" t="s">
        <v>15</v>
      </c>
      <c r="K2789" s="1" t="s">
        <v>15</v>
      </c>
      <c r="L2789" s="1" t="s">
        <v>15</v>
      </c>
      <c r="R2789" s="2" t="s">
        <v>4438</v>
      </c>
      <c r="S2789" s="5" t="str">
        <f t="shared" si="49"/>
        <v>ORB</v>
      </c>
      <c r="T2789" s="5"/>
    </row>
    <row r="2790" spans="1:20" x14ac:dyDescent="0.3">
      <c r="A2790" s="1" t="s">
        <v>3945</v>
      </c>
      <c r="B2790" s="1" t="s">
        <v>2032</v>
      </c>
      <c r="C2790" s="1" t="s">
        <v>3425</v>
      </c>
      <c r="D2790" s="1" t="s">
        <v>22</v>
      </c>
      <c r="E2790" s="2">
        <v>4</v>
      </c>
      <c r="F2790" s="1" t="s">
        <v>2293</v>
      </c>
      <c r="H2790" s="1" t="s">
        <v>15</v>
      </c>
      <c r="I2790" s="1" t="s">
        <v>15</v>
      </c>
      <c r="J2790" s="1" t="s">
        <v>15</v>
      </c>
      <c r="K2790" s="1" t="s">
        <v>15</v>
      </c>
      <c r="L2790" s="1" t="s">
        <v>15</v>
      </c>
      <c r="R2790" s="2" t="s">
        <v>4438</v>
      </c>
      <c r="S2790" s="5" t="str">
        <f t="shared" si="49"/>
        <v>ORB</v>
      </c>
      <c r="T2790" s="5"/>
    </row>
    <row r="2791" spans="1:20" x14ac:dyDescent="0.3">
      <c r="A2791" s="1" t="s">
        <v>3946</v>
      </c>
      <c r="B2791" s="1" t="s">
        <v>2004</v>
      </c>
      <c r="C2791" s="1" t="s">
        <v>3425</v>
      </c>
      <c r="D2791" s="1" t="s">
        <v>22</v>
      </c>
      <c r="E2791" s="2">
        <v>4</v>
      </c>
      <c r="F2791" s="1" t="s">
        <v>2293</v>
      </c>
      <c r="H2791" s="1" t="s">
        <v>15</v>
      </c>
      <c r="I2791" s="1" t="s">
        <v>15</v>
      </c>
      <c r="J2791" s="1" t="s">
        <v>15</v>
      </c>
      <c r="K2791" s="1" t="s">
        <v>15</v>
      </c>
      <c r="L2791" s="1" t="s">
        <v>15</v>
      </c>
      <c r="R2791" s="2" t="s">
        <v>4438</v>
      </c>
      <c r="S2791" s="5" t="str">
        <f t="shared" si="49"/>
        <v>ORB</v>
      </c>
      <c r="T2791" s="5"/>
    </row>
    <row r="2792" spans="1:20" x14ac:dyDescent="0.3">
      <c r="A2792" s="1" t="s">
        <v>3947</v>
      </c>
      <c r="B2792" s="1" t="s">
        <v>2007</v>
      </c>
      <c r="C2792" s="1" t="s">
        <v>3425</v>
      </c>
      <c r="D2792" s="1" t="s">
        <v>22</v>
      </c>
      <c r="E2792" s="2">
        <v>4</v>
      </c>
      <c r="F2792" s="1" t="s">
        <v>2293</v>
      </c>
      <c r="H2792" s="1" t="s">
        <v>15</v>
      </c>
      <c r="I2792" s="1" t="s">
        <v>15</v>
      </c>
      <c r="J2792" s="1" t="s">
        <v>15</v>
      </c>
      <c r="K2792" s="1" t="s">
        <v>15</v>
      </c>
      <c r="L2792" s="1" t="s">
        <v>15</v>
      </c>
      <c r="R2792" s="2" t="s">
        <v>4438</v>
      </c>
      <c r="S2792" s="5" t="str">
        <f t="shared" si="49"/>
        <v>ORB</v>
      </c>
      <c r="T2792" s="5"/>
    </row>
    <row r="2793" spans="1:20" x14ac:dyDescent="0.3">
      <c r="A2793" s="1" t="s">
        <v>3948</v>
      </c>
      <c r="B2793" s="1" t="s">
        <v>2010</v>
      </c>
      <c r="C2793" s="1" t="s">
        <v>3425</v>
      </c>
      <c r="D2793" s="1" t="s">
        <v>22</v>
      </c>
      <c r="E2793" s="2">
        <v>4</v>
      </c>
      <c r="F2793" s="1" t="s">
        <v>2293</v>
      </c>
      <c r="H2793" s="1" t="s">
        <v>15</v>
      </c>
      <c r="I2793" s="1" t="s">
        <v>15</v>
      </c>
      <c r="J2793" s="1" t="s">
        <v>15</v>
      </c>
      <c r="K2793" s="1" t="s">
        <v>15</v>
      </c>
      <c r="L2793" s="1" t="s">
        <v>15</v>
      </c>
      <c r="R2793" s="2" t="s">
        <v>4438</v>
      </c>
      <c r="S2793" s="5" t="str">
        <f t="shared" si="49"/>
        <v>ORB</v>
      </c>
      <c r="T2793" s="5"/>
    </row>
    <row r="2794" spans="1:20" x14ac:dyDescent="0.3">
      <c r="A2794" s="1" t="s">
        <v>3949</v>
      </c>
      <c r="B2794" s="1" t="s">
        <v>2013</v>
      </c>
      <c r="C2794" s="1" t="s">
        <v>3425</v>
      </c>
      <c r="D2794" s="1" t="s">
        <v>22</v>
      </c>
      <c r="E2794" s="2">
        <v>4</v>
      </c>
      <c r="F2794" s="1" t="s">
        <v>2293</v>
      </c>
      <c r="H2794" s="1" t="s">
        <v>15</v>
      </c>
      <c r="I2794" s="1" t="s">
        <v>15</v>
      </c>
      <c r="J2794" s="1" t="s">
        <v>15</v>
      </c>
      <c r="K2794" s="1" t="s">
        <v>15</v>
      </c>
      <c r="L2794" s="1" t="s">
        <v>15</v>
      </c>
      <c r="R2794" s="2" t="s">
        <v>4438</v>
      </c>
      <c r="S2794" s="5" t="str">
        <f t="shared" si="49"/>
        <v>ORB</v>
      </c>
      <c r="T2794" s="5"/>
    </row>
    <row r="2795" spans="1:20" x14ac:dyDescent="0.3">
      <c r="A2795" s="1" t="s">
        <v>3950</v>
      </c>
      <c r="B2795" s="1" t="s">
        <v>2016</v>
      </c>
      <c r="C2795" s="1" t="s">
        <v>3425</v>
      </c>
      <c r="D2795" s="1" t="s">
        <v>22</v>
      </c>
      <c r="E2795" s="2">
        <v>4</v>
      </c>
      <c r="F2795" s="1" t="s">
        <v>2293</v>
      </c>
      <c r="H2795" s="1" t="s">
        <v>15</v>
      </c>
      <c r="I2795" s="1" t="s">
        <v>15</v>
      </c>
      <c r="J2795" s="1" t="s">
        <v>15</v>
      </c>
      <c r="K2795" s="1" t="s">
        <v>15</v>
      </c>
      <c r="L2795" s="1" t="s">
        <v>15</v>
      </c>
      <c r="R2795" s="2" t="s">
        <v>4438</v>
      </c>
      <c r="S2795" s="5" t="str">
        <f t="shared" si="49"/>
        <v>ORB</v>
      </c>
      <c r="T2795" s="5"/>
    </row>
    <row r="2796" spans="1:20" x14ac:dyDescent="0.3">
      <c r="A2796" s="1" t="s">
        <v>3951</v>
      </c>
      <c r="B2796" s="1" t="s">
        <v>2019</v>
      </c>
      <c r="C2796" s="1" t="s">
        <v>3425</v>
      </c>
      <c r="D2796" s="1" t="s">
        <v>22</v>
      </c>
      <c r="E2796" s="2">
        <v>4</v>
      </c>
      <c r="F2796" s="1" t="s">
        <v>2293</v>
      </c>
      <c r="H2796" s="1" t="s">
        <v>15</v>
      </c>
      <c r="I2796" s="1" t="s">
        <v>15</v>
      </c>
      <c r="J2796" s="1" t="s">
        <v>15</v>
      </c>
      <c r="K2796" s="1" t="s">
        <v>15</v>
      </c>
      <c r="L2796" s="1" t="s">
        <v>15</v>
      </c>
      <c r="R2796" s="2" t="s">
        <v>4438</v>
      </c>
      <c r="S2796" s="5" t="str">
        <f t="shared" si="49"/>
        <v>ORB</v>
      </c>
      <c r="T2796" s="5"/>
    </row>
    <row r="2797" spans="1:20" x14ac:dyDescent="0.3">
      <c r="A2797" s="1" t="s">
        <v>3952</v>
      </c>
      <c r="B2797" s="1" t="s">
        <v>2022</v>
      </c>
      <c r="C2797" s="1" t="s">
        <v>3425</v>
      </c>
      <c r="D2797" s="1" t="s">
        <v>22</v>
      </c>
      <c r="E2797" s="2">
        <v>4</v>
      </c>
      <c r="F2797" s="1" t="s">
        <v>2293</v>
      </c>
      <c r="H2797" s="1" t="s">
        <v>15</v>
      </c>
      <c r="I2797" s="1" t="s">
        <v>15</v>
      </c>
      <c r="J2797" s="1" t="s">
        <v>15</v>
      </c>
      <c r="K2797" s="1" t="s">
        <v>15</v>
      </c>
      <c r="L2797" s="1" t="s">
        <v>15</v>
      </c>
      <c r="R2797" s="2" t="s">
        <v>4438</v>
      </c>
      <c r="S2797" s="5" t="str">
        <f t="shared" si="49"/>
        <v>ORB</v>
      </c>
      <c r="T2797" s="5"/>
    </row>
    <row r="2798" spans="1:20" x14ac:dyDescent="0.3">
      <c r="A2798" s="1" t="s">
        <v>3953</v>
      </c>
      <c r="B2798" s="1" t="s">
        <v>2190</v>
      </c>
      <c r="C2798" s="1" t="s">
        <v>3425</v>
      </c>
      <c r="D2798" s="1" t="s">
        <v>22</v>
      </c>
      <c r="E2798" s="2">
        <v>4</v>
      </c>
      <c r="F2798" s="1" t="s">
        <v>2293</v>
      </c>
      <c r="H2798" s="1" t="s">
        <v>15</v>
      </c>
      <c r="I2798" s="1" t="s">
        <v>15</v>
      </c>
      <c r="J2798" s="1" t="s">
        <v>15</v>
      </c>
      <c r="K2798" s="1" t="s">
        <v>15</v>
      </c>
      <c r="L2798" s="1" t="s">
        <v>15</v>
      </c>
      <c r="R2798" s="2" t="s">
        <v>4438</v>
      </c>
      <c r="S2798" s="5" t="str">
        <f t="shared" si="49"/>
        <v>ORB</v>
      </c>
      <c r="T2798" s="5"/>
    </row>
    <row r="2799" spans="1:20" x14ac:dyDescent="0.3">
      <c r="A2799" s="1" t="s">
        <v>3954</v>
      </c>
      <c r="B2799" s="1" t="s">
        <v>2030</v>
      </c>
      <c r="C2799" s="1" t="s">
        <v>3425</v>
      </c>
      <c r="D2799" s="1" t="s">
        <v>15</v>
      </c>
      <c r="E2799" s="2">
        <v>3</v>
      </c>
      <c r="F2799" s="1" t="s">
        <v>2293</v>
      </c>
      <c r="H2799" s="1" t="s">
        <v>15</v>
      </c>
      <c r="I2799" s="1" t="s">
        <v>15</v>
      </c>
      <c r="J2799" s="1" t="s">
        <v>15</v>
      </c>
      <c r="K2799" s="1" t="s">
        <v>15</v>
      </c>
      <c r="L2799" s="1" t="s">
        <v>15</v>
      </c>
      <c r="R2799" s="2" t="s">
        <v>4438</v>
      </c>
      <c r="S2799" s="5" t="str">
        <f t="shared" si="49"/>
        <v>ORB</v>
      </c>
      <c r="T2799" s="5"/>
    </row>
    <row r="2800" spans="1:20" x14ac:dyDescent="0.3">
      <c r="A2800" s="1" t="s">
        <v>3955</v>
      </c>
      <c r="B2800" s="1" t="s">
        <v>2032</v>
      </c>
      <c r="C2800" s="1" t="s">
        <v>3425</v>
      </c>
      <c r="D2800" s="1" t="s">
        <v>22</v>
      </c>
      <c r="E2800" s="2">
        <v>4</v>
      </c>
      <c r="F2800" s="1" t="s">
        <v>2293</v>
      </c>
      <c r="H2800" s="1" t="s">
        <v>15</v>
      </c>
      <c r="I2800" s="1" t="s">
        <v>15</v>
      </c>
      <c r="J2800" s="1" t="s">
        <v>15</v>
      </c>
      <c r="K2800" s="1" t="s">
        <v>15</v>
      </c>
      <c r="L2800" s="1" t="s">
        <v>15</v>
      </c>
      <c r="R2800" s="2" t="s">
        <v>4438</v>
      </c>
      <c r="S2800" s="5" t="str">
        <f t="shared" si="49"/>
        <v>ORB</v>
      </c>
      <c r="T2800" s="5"/>
    </row>
    <row r="2801" spans="1:20" x14ac:dyDescent="0.3">
      <c r="A2801" s="1" t="s">
        <v>3956</v>
      </c>
      <c r="B2801" s="1" t="s">
        <v>2035</v>
      </c>
      <c r="C2801" s="1" t="s">
        <v>3425</v>
      </c>
      <c r="D2801" s="1" t="s">
        <v>22</v>
      </c>
      <c r="E2801" s="2">
        <v>4</v>
      </c>
      <c r="F2801" s="1" t="s">
        <v>2293</v>
      </c>
      <c r="H2801" s="1" t="s">
        <v>15</v>
      </c>
      <c r="I2801" s="1" t="s">
        <v>15</v>
      </c>
      <c r="J2801" s="1" t="s">
        <v>15</v>
      </c>
      <c r="K2801" s="1" t="s">
        <v>15</v>
      </c>
      <c r="L2801" s="1" t="s">
        <v>15</v>
      </c>
      <c r="R2801" s="2" t="s">
        <v>4438</v>
      </c>
      <c r="S2801" s="5" t="str">
        <f t="shared" si="49"/>
        <v>ORB</v>
      </c>
      <c r="T2801" s="5"/>
    </row>
    <row r="2802" spans="1:20" x14ac:dyDescent="0.3">
      <c r="A2802" s="1" t="s">
        <v>3957</v>
      </c>
      <c r="B2802" s="1" t="s">
        <v>2038</v>
      </c>
      <c r="C2802" s="1" t="s">
        <v>3425</v>
      </c>
      <c r="D2802" s="1" t="s">
        <v>15</v>
      </c>
      <c r="E2802" s="2">
        <v>3</v>
      </c>
      <c r="F2802" s="1" t="s">
        <v>2293</v>
      </c>
      <c r="H2802" s="1" t="s">
        <v>15</v>
      </c>
      <c r="I2802" s="1" t="s">
        <v>15</v>
      </c>
      <c r="J2802" s="1" t="s">
        <v>15</v>
      </c>
      <c r="K2802" s="1" t="s">
        <v>15</v>
      </c>
      <c r="L2802" s="1" t="s">
        <v>15</v>
      </c>
      <c r="R2802" s="2" t="s">
        <v>4438</v>
      </c>
      <c r="S2802" s="5" t="str">
        <f t="shared" si="49"/>
        <v>ORB</v>
      </c>
      <c r="T2802" s="5"/>
    </row>
    <row r="2803" spans="1:20" x14ac:dyDescent="0.3">
      <c r="A2803" s="1" t="s">
        <v>3958</v>
      </c>
      <c r="B2803" s="1" t="s">
        <v>2041</v>
      </c>
      <c r="C2803" s="1" t="s">
        <v>3425</v>
      </c>
      <c r="D2803" s="1" t="s">
        <v>22</v>
      </c>
      <c r="E2803" s="2">
        <v>4</v>
      </c>
      <c r="F2803" s="1" t="s">
        <v>2293</v>
      </c>
      <c r="H2803" s="1" t="s">
        <v>15</v>
      </c>
      <c r="I2803" s="1" t="s">
        <v>15</v>
      </c>
      <c r="J2803" s="1" t="s">
        <v>15</v>
      </c>
      <c r="K2803" s="1" t="s">
        <v>15</v>
      </c>
      <c r="L2803" s="1" t="s">
        <v>15</v>
      </c>
      <c r="R2803" s="2" t="s">
        <v>4438</v>
      </c>
      <c r="S2803" s="5" t="str">
        <f t="shared" si="49"/>
        <v>ORB</v>
      </c>
      <c r="T2803" s="5"/>
    </row>
    <row r="2804" spans="1:20" x14ac:dyDescent="0.3">
      <c r="A2804" s="1" t="s">
        <v>3959</v>
      </c>
      <c r="B2804" s="1" t="s">
        <v>3960</v>
      </c>
      <c r="C2804" s="1" t="s">
        <v>3419</v>
      </c>
      <c r="D2804" s="1" t="s">
        <v>15</v>
      </c>
      <c r="E2804" s="2">
        <v>1</v>
      </c>
      <c r="F2804" s="1" t="s">
        <v>2293</v>
      </c>
      <c r="H2804" s="1" t="s">
        <v>15</v>
      </c>
      <c r="I2804" s="1" t="s">
        <v>15</v>
      </c>
      <c r="J2804" s="1" t="s">
        <v>15</v>
      </c>
      <c r="K2804" s="1" t="s">
        <v>15</v>
      </c>
      <c r="L2804" s="1" t="s">
        <v>15</v>
      </c>
      <c r="R2804" s="2" t="s">
        <v>4438</v>
      </c>
      <c r="S2804" s="5" t="str">
        <f t="shared" si="49"/>
        <v>ORB</v>
      </c>
      <c r="T2804" s="5"/>
    </row>
    <row r="2805" spans="1:20" x14ac:dyDescent="0.3">
      <c r="A2805" s="1" t="s">
        <v>3961</v>
      </c>
      <c r="B2805" s="1" t="s">
        <v>812</v>
      </c>
      <c r="C2805" s="1" t="s">
        <v>3422</v>
      </c>
      <c r="D2805" s="1" t="s">
        <v>15</v>
      </c>
      <c r="E2805" s="2">
        <v>2</v>
      </c>
      <c r="F2805" s="1" t="s">
        <v>2293</v>
      </c>
      <c r="H2805" s="1" t="s">
        <v>15</v>
      </c>
      <c r="I2805" s="1" t="s">
        <v>15</v>
      </c>
      <c r="J2805" s="1" t="s">
        <v>15</v>
      </c>
      <c r="K2805" s="1" t="s">
        <v>15</v>
      </c>
      <c r="L2805" s="1" t="s">
        <v>15</v>
      </c>
      <c r="R2805" s="2" t="s">
        <v>4438</v>
      </c>
      <c r="S2805" s="5" t="str">
        <f t="shared" si="49"/>
        <v>ORB</v>
      </c>
      <c r="T2805" s="5"/>
    </row>
    <row r="2806" spans="1:20" x14ac:dyDescent="0.3">
      <c r="A2806" s="1" t="s">
        <v>3962</v>
      </c>
      <c r="B2806" s="1" t="s">
        <v>1818</v>
      </c>
      <c r="C2806" s="1" t="s">
        <v>3422</v>
      </c>
      <c r="D2806" s="1" t="s">
        <v>22</v>
      </c>
      <c r="E2806" s="2">
        <v>3</v>
      </c>
      <c r="F2806" s="1" t="s">
        <v>2293</v>
      </c>
      <c r="H2806" s="1" t="s">
        <v>15</v>
      </c>
      <c r="I2806" s="1" t="s">
        <v>15</v>
      </c>
      <c r="J2806" s="1" t="s">
        <v>15</v>
      </c>
      <c r="K2806" s="1" t="s">
        <v>15</v>
      </c>
      <c r="L2806" s="1" t="s">
        <v>15</v>
      </c>
      <c r="R2806" s="2" t="s">
        <v>4438</v>
      </c>
      <c r="S2806" s="5" t="str">
        <f t="shared" si="49"/>
        <v>ORB</v>
      </c>
      <c r="T2806" s="5"/>
    </row>
    <row r="2807" spans="1:20" x14ac:dyDescent="0.3">
      <c r="A2807" s="1" t="s">
        <v>3963</v>
      </c>
      <c r="B2807" s="1" t="s">
        <v>1821</v>
      </c>
      <c r="C2807" s="1" t="s">
        <v>3422</v>
      </c>
      <c r="D2807" s="1" t="s">
        <v>22</v>
      </c>
      <c r="E2807" s="2">
        <v>3</v>
      </c>
      <c r="F2807" s="1" t="s">
        <v>2293</v>
      </c>
      <c r="H2807" s="1" t="s">
        <v>15</v>
      </c>
      <c r="I2807" s="1" t="s">
        <v>15</v>
      </c>
      <c r="J2807" s="1" t="s">
        <v>15</v>
      </c>
      <c r="K2807" s="1" t="s">
        <v>15</v>
      </c>
      <c r="L2807" s="1" t="s">
        <v>15</v>
      </c>
      <c r="R2807" s="2" t="s">
        <v>4438</v>
      </c>
      <c r="S2807" s="5" t="str">
        <f t="shared" si="49"/>
        <v>ORB</v>
      </c>
      <c r="T2807" s="5"/>
    </row>
    <row r="2808" spans="1:20" x14ac:dyDescent="0.3">
      <c r="A2808" s="1" t="s">
        <v>3964</v>
      </c>
      <c r="B2808" s="1" t="s">
        <v>1824</v>
      </c>
      <c r="C2808" s="1" t="s">
        <v>3422</v>
      </c>
      <c r="D2808" s="1" t="s">
        <v>22</v>
      </c>
      <c r="E2808" s="2">
        <v>3</v>
      </c>
      <c r="F2808" s="1" t="s">
        <v>2293</v>
      </c>
      <c r="H2808" s="1" t="s">
        <v>15</v>
      </c>
      <c r="I2808" s="1" t="s">
        <v>15</v>
      </c>
      <c r="J2808" s="1" t="s">
        <v>15</v>
      </c>
      <c r="K2808" s="1" t="s">
        <v>15</v>
      </c>
      <c r="L2808" s="1" t="s">
        <v>15</v>
      </c>
      <c r="R2808" s="2" t="s">
        <v>4438</v>
      </c>
      <c r="S2808" s="5" t="str">
        <f t="shared" si="49"/>
        <v>ORB</v>
      </c>
      <c r="T2808" s="5"/>
    </row>
    <row r="2809" spans="1:20" x14ac:dyDescent="0.3">
      <c r="A2809" s="1" t="s">
        <v>3965</v>
      </c>
      <c r="B2809" s="1" t="s">
        <v>1827</v>
      </c>
      <c r="C2809" s="1" t="s">
        <v>3422</v>
      </c>
      <c r="D2809" s="1" t="s">
        <v>22</v>
      </c>
      <c r="E2809" s="2">
        <v>3</v>
      </c>
      <c r="F2809" s="1" t="s">
        <v>2293</v>
      </c>
      <c r="H2809" s="1" t="s">
        <v>15</v>
      </c>
      <c r="I2809" s="1" t="s">
        <v>15</v>
      </c>
      <c r="J2809" s="1" t="s">
        <v>15</v>
      </c>
      <c r="K2809" s="1" t="s">
        <v>15</v>
      </c>
      <c r="L2809" s="1" t="s">
        <v>15</v>
      </c>
      <c r="R2809" s="2" t="s">
        <v>4438</v>
      </c>
      <c r="S2809" s="5" t="str">
        <f t="shared" si="49"/>
        <v>ORB</v>
      </c>
      <c r="T2809" s="5"/>
    </row>
    <row r="2810" spans="1:20" x14ac:dyDescent="0.3">
      <c r="A2810" s="1" t="s">
        <v>3966</v>
      </c>
      <c r="B2810" s="1" t="s">
        <v>1830</v>
      </c>
      <c r="C2810" s="1" t="s">
        <v>3422</v>
      </c>
      <c r="D2810" s="1" t="s">
        <v>22</v>
      </c>
      <c r="E2810" s="2">
        <v>3</v>
      </c>
      <c r="F2810" s="1" t="s">
        <v>2293</v>
      </c>
      <c r="H2810" s="1" t="s">
        <v>15</v>
      </c>
      <c r="I2810" s="1" t="s">
        <v>15</v>
      </c>
      <c r="J2810" s="1" t="s">
        <v>15</v>
      </c>
      <c r="K2810" s="1" t="s">
        <v>15</v>
      </c>
      <c r="L2810" s="1" t="s">
        <v>15</v>
      </c>
      <c r="R2810" s="2" t="s">
        <v>4438</v>
      </c>
      <c r="S2810" s="5" t="str">
        <f t="shared" si="49"/>
        <v>ORB</v>
      </c>
      <c r="T2810" s="5"/>
    </row>
    <row r="2811" spans="1:20" x14ac:dyDescent="0.3">
      <c r="A2811" s="1" t="s">
        <v>3967</v>
      </c>
      <c r="B2811" s="1" t="s">
        <v>1833</v>
      </c>
      <c r="C2811" s="1" t="s">
        <v>3422</v>
      </c>
      <c r="D2811" s="1" t="s">
        <v>22</v>
      </c>
      <c r="E2811" s="2">
        <v>3</v>
      </c>
      <c r="F2811" s="1" t="s">
        <v>2293</v>
      </c>
      <c r="H2811" s="1" t="s">
        <v>15</v>
      </c>
      <c r="I2811" s="1" t="s">
        <v>15</v>
      </c>
      <c r="J2811" s="1" t="s">
        <v>15</v>
      </c>
      <c r="K2811" s="1" t="s">
        <v>15</v>
      </c>
      <c r="L2811" s="1" t="s">
        <v>15</v>
      </c>
      <c r="R2811" s="2" t="s">
        <v>4438</v>
      </c>
      <c r="S2811" s="5" t="str">
        <f t="shared" si="49"/>
        <v>ORB</v>
      </c>
      <c r="T2811" s="5"/>
    </row>
    <row r="2812" spans="1:20" x14ac:dyDescent="0.3">
      <c r="A2812" s="1" t="s">
        <v>3968</v>
      </c>
      <c r="B2812" s="1" t="s">
        <v>1836</v>
      </c>
      <c r="C2812" s="1" t="s">
        <v>3422</v>
      </c>
      <c r="D2812" s="1" t="s">
        <v>22</v>
      </c>
      <c r="E2812" s="2">
        <v>3</v>
      </c>
      <c r="F2812" s="1" t="s">
        <v>2293</v>
      </c>
      <c r="H2812" s="1" t="s">
        <v>15</v>
      </c>
      <c r="I2812" s="1" t="s">
        <v>15</v>
      </c>
      <c r="J2812" s="1" t="s">
        <v>15</v>
      </c>
      <c r="K2812" s="1" t="s">
        <v>15</v>
      </c>
      <c r="L2812" s="1" t="s">
        <v>15</v>
      </c>
      <c r="R2812" s="2" t="s">
        <v>4438</v>
      </c>
      <c r="S2812" s="5" t="str">
        <f t="shared" si="49"/>
        <v>ORB</v>
      </c>
      <c r="T2812" s="5"/>
    </row>
    <row r="2813" spans="1:20" x14ac:dyDescent="0.3">
      <c r="A2813" s="1" t="s">
        <v>3969</v>
      </c>
      <c r="B2813" s="1" t="s">
        <v>1839</v>
      </c>
      <c r="C2813" s="1" t="s">
        <v>3422</v>
      </c>
      <c r="D2813" s="1" t="s">
        <v>22</v>
      </c>
      <c r="E2813" s="2">
        <v>3</v>
      </c>
      <c r="F2813" s="1" t="s">
        <v>2293</v>
      </c>
      <c r="H2813" s="1" t="s">
        <v>15</v>
      </c>
      <c r="I2813" s="1" t="s">
        <v>15</v>
      </c>
      <c r="J2813" s="1" t="s">
        <v>15</v>
      </c>
      <c r="K2813" s="1" t="s">
        <v>15</v>
      </c>
      <c r="L2813" s="1" t="s">
        <v>15</v>
      </c>
      <c r="R2813" s="2" t="s">
        <v>4438</v>
      </c>
      <c r="S2813" s="5" t="str">
        <f t="shared" si="49"/>
        <v>ORB</v>
      </c>
      <c r="T2813" s="5"/>
    </row>
    <row r="2814" spans="1:20" x14ac:dyDescent="0.3">
      <c r="A2814" s="1" t="s">
        <v>3970</v>
      </c>
      <c r="B2814" s="1" t="s">
        <v>1842</v>
      </c>
      <c r="C2814" s="1" t="s">
        <v>3422</v>
      </c>
      <c r="D2814" s="1" t="s">
        <v>22</v>
      </c>
      <c r="E2814" s="2">
        <v>3</v>
      </c>
      <c r="F2814" s="1" t="s">
        <v>2293</v>
      </c>
      <c r="H2814" s="1" t="s">
        <v>15</v>
      </c>
      <c r="I2814" s="1" t="s">
        <v>15</v>
      </c>
      <c r="J2814" s="1" t="s">
        <v>15</v>
      </c>
      <c r="K2814" s="1" t="s">
        <v>15</v>
      </c>
      <c r="L2814" s="1" t="s">
        <v>15</v>
      </c>
      <c r="R2814" s="2" t="s">
        <v>4438</v>
      </c>
      <c r="S2814" s="5" t="str">
        <f t="shared" si="49"/>
        <v>ORB</v>
      </c>
      <c r="T2814" s="5"/>
    </row>
    <row r="2815" spans="1:20" x14ac:dyDescent="0.3">
      <c r="A2815" s="1" t="s">
        <v>3971</v>
      </c>
      <c r="B2815" s="1" t="s">
        <v>1845</v>
      </c>
      <c r="C2815" s="1" t="s">
        <v>3422</v>
      </c>
      <c r="D2815" s="1" t="s">
        <v>22</v>
      </c>
      <c r="E2815" s="2">
        <v>3</v>
      </c>
      <c r="F2815" s="1" t="s">
        <v>2293</v>
      </c>
      <c r="H2815" s="1" t="s">
        <v>15</v>
      </c>
      <c r="I2815" s="1" t="s">
        <v>15</v>
      </c>
      <c r="J2815" s="1" t="s">
        <v>15</v>
      </c>
      <c r="K2815" s="1" t="s">
        <v>15</v>
      </c>
      <c r="L2815" s="1" t="s">
        <v>15</v>
      </c>
      <c r="R2815" s="2" t="s">
        <v>4438</v>
      </c>
      <c r="S2815" s="5" t="str">
        <f t="shared" si="49"/>
        <v>ORB</v>
      </c>
      <c r="T2815" s="5"/>
    </row>
    <row r="2816" spans="1:20" x14ac:dyDescent="0.3">
      <c r="A2816" s="1" t="s">
        <v>3972</v>
      </c>
      <c r="B2816" s="1" t="s">
        <v>1848</v>
      </c>
      <c r="C2816" s="1" t="s">
        <v>3422</v>
      </c>
      <c r="D2816" s="1" t="s">
        <v>22</v>
      </c>
      <c r="E2816" s="2">
        <v>3</v>
      </c>
      <c r="F2816" s="1" t="s">
        <v>2293</v>
      </c>
      <c r="H2816" s="1" t="s">
        <v>15</v>
      </c>
      <c r="I2816" s="1" t="s">
        <v>15</v>
      </c>
      <c r="J2816" s="1" t="s">
        <v>15</v>
      </c>
      <c r="K2816" s="1" t="s">
        <v>15</v>
      </c>
      <c r="L2816" s="1" t="s">
        <v>15</v>
      </c>
      <c r="R2816" s="2" t="s">
        <v>4438</v>
      </c>
      <c r="S2816" s="5" t="str">
        <f t="shared" si="49"/>
        <v>ORB</v>
      </c>
      <c r="T2816" s="5"/>
    </row>
    <row r="2817" spans="1:20" x14ac:dyDescent="0.3">
      <c r="A2817" s="1" t="s">
        <v>3973</v>
      </c>
      <c r="B2817" s="1" t="s">
        <v>1855</v>
      </c>
      <c r="C2817" s="1" t="s">
        <v>3422</v>
      </c>
      <c r="D2817" s="1" t="s">
        <v>22</v>
      </c>
      <c r="E2817" s="2">
        <v>3</v>
      </c>
      <c r="F2817" s="1" t="s">
        <v>2293</v>
      </c>
      <c r="H2817" s="1" t="s">
        <v>15</v>
      </c>
      <c r="I2817" s="1" t="s">
        <v>15</v>
      </c>
      <c r="J2817" s="1" t="s">
        <v>15</v>
      </c>
      <c r="K2817" s="1" t="s">
        <v>15</v>
      </c>
      <c r="L2817" s="1" t="s">
        <v>15</v>
      </c>
      <c r="R2817" s="2" t="s">
        <v>4438</v>
      </c>
      <c r="S2817" s="5" t="str">
        <f t="shared" si="49"/>
        <v>ORB</v>
      </c>
      <c r="T2817" s="5"/>
    </row>
    <row r="2818" spans="1:20" x14ac:dyDescent="0.3">
      <c r="A2818" s="1" t="s">
        <v>3974</v>
      </c>
      <c r="B2818" s="1" t="s">
        <v>1858</v>
      </c>
      <c r="C2818" s="1" t="s">
        <v>3422</v>
      </c>
      <c r="D2818" s="1" t="s">
        <v>22</v>
      </c>
      <c r="E2818" s="2">
        <v>3</v>
      </c>
      <c r="F2818" s="1" t="s">
        <v>2293</v>
      </c>
      <c r="H2818" s="1" t="s">
        <v>15</v>
      </c>
      <c r="I2818" s="1" t="s">
        <v>15</v>
      </c>
      <c r="J2818" s="1" t="s">
        <v>15</v>
      </c>
      <c r="K2818" s="1" t="s">
        <v>15</v>
      </c>
      <c r="L2818" s="1" t="s">
        <v>15</v>
      </c>
      <c r="R2818" s="2" t="s">
        <v>4438</v>
      </c>
      <c r="S2818" s="5" t="str">
        <f t="shared" si="49"/>
        <v>ORB</v>
      </c>
      <c r="T2818" s="5"/>
    </row>
    <row r="2819" spans="1:20" x14ac:dyDescent="0.3">
      <c r="A2819" s="1" t="s">
        <v>3975</v>
      </c>
      <c r="B2819" s="1" t="s">
        <v>1861</v>
      </c>
      <c r="C2819" s="1" t="s">
        <v>3422</v>
      </c>
      <c r="D2819" s="1" t="s">
        <v>22</v>
      </c>
      <c r="E2819" s="2">
        <v>3</v>
      </c>
      <c r="F2819" s="1" t="s">
        <v>2293</v>
      </c>
      <c r="H2819" s="1" t="s">
        <v>15</v>
      </c>
      <c r="I2819" s="1" t="s">
        <v>15</v>
      </c>
      <c r="J2819" s="1" t="s">
        <v>15</v>
      </c>
      <c r="K2819" s="1" t="s">
        <v>15</v>
      </c>
      <c r="L2819" s="1" t="s">
        <v>15</v>
      </c>
      <c r="R2819" s="2" t="s">
        <v>4438</v>
      </c>
      <c r="S2819" s="5" t="str">
        <f t="shared" si="49"/>
        <v>ORB</v>
      </c>
      <c r="T2819" s="5"/>
    </row>
    <row r="2820" spans="1:20" x14ac:dyDescent="0.3">
      <c r="A2820" s="1" t="s">
        <v>3976</v>
      </c>
      <c r="B2820" s="1" t="s">
        <v>1864</v>
      </c>
      <c r="C2820" s="1" t="s">
        <v>3422</v>
      </c>
      <c r="D2820" s="1" t="s">
        <v>22</v>
      </c>
      <c r="E2820" s="2">
        <v>3</v>
      </c>
      <c r="F2820" s="1" t="s">
        <v>2293</v>
      </c>
      <c r="H2820" s="1" t="s">
        <v>15</v>
      </c>
      <c r="I2820" s="1" t="s">
        <v>15</v>
      </c>
      <c r="J2820" s="1" t="s">
        <v>15</v>
      </c>
      <c r="K2820" s="1" t="s">
        <v>15</v>
      </c>
      <c r="L2820" s="1" t="s">
        <v>15</v>
      </c>
      <c r="R2820" s="2" t="s">
        <v>4438</v>
      </c>
      <c r="S2820" s="5" t="str">
        <f t="shared" si="49"/>
        <v>ORB</v>
      </c>
      <c r="T2820" s="5"/>
    </row>
    <row r="2821" spans="1:20" x14ac:dyDescent="0.3">
      <c r="A2821" s="1" t="s">
        <v>3977</v>
      </c>
      <c r="B2821" s="1" t="s">
        <v>1867</v>
      </c>
      <c r="C2821" s="1" t="s">
        <v>3422</v>
      </c>
      <c r="D2821" s="1" t="s">
        <v>22</v>
      </c>
      <c r="E2821" s="2">
        <v>3</v>
      </c>
      <c r="F2821" s="1" t="s">
        <v>2293</v>
      </c>
      <c r="H2821" s="1" t="s">
        <v>15</v>
      </c>
      <c r="I2821" s="1" t="s">
        <v>15</v>
      </c>
      <c r="J2821" s="1" t="s">
        <v>15</v>
      </c>
      <c r="K2821" s="1" t="s">
        <v>15</v>
      </c>
      <c r="L2821" s="1" t="s">
        <v>15</v>
      </c>
      <c r="R2821" s="2" t="s">
        <v>4438</v>
      </c>
      <c r="S2821" s="5" t="str">
        <f t="shared" si="49"/>
        <v>ORB</v>
      </c>
      <c r="T2821" s="5"/>
    </row>
    <row r="2822" spans="1:20" x14ac:dyDescent="0.3">
      <c r="A2822" s="1" t="s">
        <v>3978</v>
      </c>
      <c r="B2822" s="1" t="s">
        <v>1873</v>
      </c>
      <c r="C2822" s="1" t="s">
        <v>3422</v>
      </c>
      <c r="D2822" s="1" t="s">
        <v>22</v>
      </c>
      <c r="E2822" s="2">
        <v>3</v>
      </c>
      <c r="F2822" s="1" t="s">
        <v>2293</v>
      </c>
      <c r="H2822" s="1" t="s">
        <v>15</v>
      </c>
      <c r="I2822" s="1" t="s">
        <v>15</v>
      </c>
      <c r="J2822" s="1" t="s">
        <v>15</v>
      </c>
      <c r="K2822" s="1" t="s">
        <v>15</v>
      </c>
      <c r="L2822" s="1" t="s">
        <v>15</v>
      </c>
      <c r="R2822" s="2" t="s">
        <v>4438</v>
      </c>
      <c r="S2822" s="5" t="str">
        <f t="shared" si="49"/>
        <v>ORB</v>
      </c>
      <c r="T2822" s="5"/>
    </row>
    <row r="2823" spans="1:20" x14ac:dyDescent="0.3">
      <c r="A2823" s="1" t="s">
        <v>3979</v>
      </c>
      <c r="B2823" s="1" t="s">
        <v>1876</v>
      </c>
      <c r="C2823" s="1" t="s">
        <v>3422</v>
      </c>
      <c r="D2823" s="1" t="s">
        <v>22</v>
      </c>
      <c r="E2823" s="2">
        <v>3</v>
      </c>
      <c r="F2823" s="1" t="s">
        <v>2293</v>
      </c>
      <c r="H2823" s="1" t="s">
        <v>15</v>
      </c>
      <c r="I2823" s="1" t="s">
        <v>15</v>
      </c>
      <c r="J2823" s="1" t="s">
        <v>15</v>
      </c>
      <c r="K2823" s="1" t="s">
        <v>15</v>
      </c>
      <c r="L2823" s="1" t="s">
        <v>15</v>
      </c>
      <c r="R2823" s="2" t="s">
        <v>4438</v>
      </c>
      <c r="S2823" s="5" t="str">
        <f t="shared" si="49"/>
        <v>ORB</v>
      </c>
      <c r="T2823" s="5"/>
    </row>
    <row r="2824" spans="1:20" x14ac:dyDescent="0.3">
      <c r="A2824" s="1" t="s">
        <v>3980</v>
      </c>
      <c r="B2824" s="1" t="s">
        <v>1879</v>
      </c>
      <c r="C2824" s="1" t="s">
        <v>3422</v>
      </c>
      <c r="D2824" s="1" t="s">
        <v>22</v>
      </c>
      <c r="E2824" s="2">
        <v>3</v>
      </c>
      <c r="F2824" s="1" t="s">
        <v>2293</v>
      </c>
      <c r="H2824" s="1" t="s">
        <v>15</v>
      </c>
      <c r="I2824" s="1" t="s">
        <v>15</v>
      </c>
      <c r="J2824" s="1" t="s">
        <v>15</v>
      </c>
      <c r="K2824" s="1" t="s">
        <v>15</v>
      </c>
      <c r="L2824" s="1" t="s">
        <v>15</v>
      </c>
      <c r="R2824" s="2" t="s">
        <v>4438</v>
      </c>
      <c r="S2824" s="5" t="str">
        <f t="shared" si="49"/>
        <v>ORB</v>
      </c>
      <c r="T2824" s="5"/>
    </row>
    <row r="2825" spans="1:20" x14ac:dyDescent="0.3">
      <c r="A2825" s="1" t="s">
        <v>3981</v>
      </c>
      <c r="B2825" s="1" t="s">
        <v>1882</v>
      </c>
      <c r="C2825" s="1" t="s">
        <v>3422</v>
      </c>
      <c r="D2825" s="1" t="s">
        <v>22</v>
      </c>
      <c r="E2825" s="2">
        <v>3</v>
      </c>
      <c r="F2825" s="1" t="s">
        <v>2293</v>
      </c>
      <c r="H2825" s="1" t="s">
        <v>15</v>
      </c>
      <c r="I2825" s="1" t="s">
        <v>15</v>
      </c>
      <c r="J2825" s="1" t="s">
        <v>15</v>
      </c>
      <c r="K2825" s="1" t="s">
        <v>15</v>
      </c>
      <c r="L2825" s="1" t="s">
        <v>15</v>
      </c>
      <c r="R2825" s="2" t="s">
        <v>4438</v>
      </c>
      <c r="S2825" s="5" t="str">
        <f t="shared" si="49"/>
        <v>ORB</v>
      </c>
      <c r="T2825" s="5"/>
    </row>
    <row r="2826" spans="1:20" x14ac:dyDescent="0.3">
      <c r="A2826" s="1" t="s">
        <v>3982</v>
      </c>
      <c r="B2826" s="1" t="s">
        <v>1885</v>
      </c>
      <c r="C2826" s="1" t="s">
        <v>3422</v>
      </c>
      <c r="D2826" s="1" t="s">
        <v>22</v>
      </c>
      <c r="E2826" s="2">
        <v>3</v>
      </c>
      <c r="F2826" s="1" t="s">
        <v>2293</v>
      </c>
      <c r="H2826" s="1" t="s">
        <v>15</v>
      </c>
      <c r="I2826" s="1" t="s">
        <v>15</v>
      </c>
      <c r="J2826" s="1" t="s">
        <v>15</v>
      </c>
      <c r="K2826" s="1" t="s">
        <v>15</v>
      </c>
      <c r="L2826" s="1" t="s">
        <v>15</v>
      </c>
      <c r="R2826" s="2" t="s">
        <v>4438</v>
      </c>
      <c r="S2826" s="5" t="str">
        <f t="shared" si="49"/>
        <v>ORB</v>
      </c>
      <c r="T2826" s="5"/>
    </row>
    <row r="2827" spans="1:20" x14ac:dyDescent="0.3">
      <c r="A2827" s="1" t="s">
        <v>3983</v>
      </c>
      <c r="B2827" s="1" t="s">
        <v>2446</v>
      </c>
      <c r="C2827" s="1" t="s">
        <v>3422</v>
      </c>
      <c r="D2827" s="1" t="s">
        <v>22</v>
      </c>
      <c r="E2827" s="2">
        <v>3</v>
      </c>
      <c r="F2827" s="1" t="s">
        <v>2293</v>
      </c>
      <c r="H2827" s="1" t="s">
        <v>15</v>
      </c>
      <c r="I2827" s="1" t="s">
        <v>15</v>
      </c>
      <c r="J2827" s="1" t="s">
        <v>15</v>
      </c>
      <c r="K2827" s="1" t="s">
        <v>15</v>
      </c>
      <c r="L2827" s="1" t="s">
        <v>15</v>
      </c>
      <c r="R2827" s="2" t="s">
        <v>4438</v>
      </c>
      <c r="S2827" s="5" t="str">
        <f t="shared" ref="S2827:S2890" si="50">+F2827</f>
        <v>ORB</v>
      </c>
      <c r="T2827" s="5"/>
    </row>
    <row r="2828" spans="1:20" x14ac:dyDescent="0.3">
      <c r="A2828" s="1" t="s">
        <v>3984</v>
      </c>
      <c r="B2828" s="1" t="s">
        <v>816</v>
      </c>
      <c r="C2828" s="1" t="s">
        <v>3422</v>
      </c>
      <c r="D2828" s="1" t="s">
        <v>15</v>
      </c>
      <c r="E2828" s="2">
        <v>2</v>
      </c>
      <c r="F2828" s="1" t="s">
        <v>2293</v>
      </c>
      <c r="H2828" s="1" t="s">
        <v>15</v>
      </c>
      <c r="I2828" s="1" t="s">
        <v>15</v>
      </c>
      <c r="J2828" s="1" t="s">
        <v>15</v>
      </c>
      <c r="K2828" s="1" t="s">
        <v>15</v>
      </c>
      <c r="L2828" s="1" t="s">
        <v>15</v>
      </c>
      <c r="R2828" s="2" t="s">
        <v>4438</v>
      </c>
      <c r="S2828" s="5" t="str">
        <f t="shared" si="50"/>
        <v>ORB</v>
      </c>
      <c r="T2828" s="5"/>
    </row>
    <row r="2829" spans="1:20" x14ac:dyDescent="0.3">
      <c r="A2829" s="1" t="s">
        <v>3985</v>
      </c>
      <c r="B2829" s="1" t="s">
        <v>1895</v>
      </c>
      <c r="C2829" s="1" t="s">
        <v>3422</v>
      </c>
      <c r="D2829" s="1" t="s">
        <v>22</v>
      </c>
      <c r="E2829" s="2">
        <v>3</v>
      </c>
      <c r="F2829" s="1" t="s">
        <v>2293</v>
      </c>
      <c r="H2829" s="1" t="s">
        <v>15</v>
      </c>
      <c r="I2829" s="1" t="s">
        <v>15</v>
      </c>
      <c r="J2829" s="1" t="s">
        <v>15</v>
      </c>
      <c r="K2829" s="1" t="s">
        <v>15</v>
      </c>
      <c r="L2829" s="1" t="s">
        <v>15</v>
      </c>
      <c r="R2829" s="2" t="s">
        <v>4438</v>
      </c>
      <c r="S2829" s="5" t="str">
        <f t="shared" si="50"/>
        <v>ORB</v>
      </c>
      <c r="T2829" s="5"/>
    </row>
    <row r="2830" spans="1:20" x14ac:dyDescent="0.3">
      <c r="A2830" s="1" t="s">
        <v>3986</v>
      </c>
      <c r="B2830" s="1" t="s">
        <v>1898</v>
      </c>
      <c r="C2830" s="1" t="s">
        <v>3422</v>
      </c>
      <c r="D2830" s="1" t="s">
        <v>22</v>
      </c>
      <c r="E2830" s="2">
        <v>3</v>
      </c>
      <c r="F2830" s="1" t="s">
        <v>2293</v>
      </c>
      <c r="H2830" s="1" t="s">
        <v>15</v>
      </c>
      <c r="I2830" s="1" t="s">
        <v>15</v>
      </c>
      <c r="J2830" s="1" t="s">
        <v>15</v>
      </c>
      <c r="K2830" s="1" t="s">
        <v>15</v>
      </c>
      <c r="L2830" s="1" t="s">
        <v>15</v>
      </c>
      <c r="R2830" s="2" t="s">
        <v>4438</v>
      </c>
      <c r="S2830" s="5" t="str">
        <f t="shared" si="50"/>
        <v>ORB</v>
      </c>
      <c r="T2830" s="5"/>
    </row>
    <row r="2831" spans="1:20" x14ac:dyDescent="0.3">
      <c r="A2831" s="1" t="s">
        <v>3987</v>
      </c>
      <c r="B2831" s="1" t="s">
        <v>1901</v>
      </c>
      <c r="C2831" s="1" t="s">
        <v>3422</v>
      </c>
      <c r="D2831" s="1" t="s">
        <v>22</v>
      </c>
      <c r="E2831" s="2">
        <v>3</v>
      </c>
      <c r="F2831" s="1" t="s">
        <v>2293</v>
      </c>
      <c r="H2831" s="1" t="s">
        <v>15</v>
      </c>
      <c r="I2831" s="1" t="s">
        <v>15</v>
      </c>
      <c r="J2831" s="1" t="s">
        <v>15</v>
      </c>
      <c r="K2831" s="1" t="s">
        <v>15</v>
      </c>
      <c r="L2831" s="1" t="s">
        <v>15</v>
      </c>
      <c r="R2831" s="2" t="s">
        <v>4438</v>
      </c>
      <c r="S2831" s="5" t="str">
        <f t="shared" si="50"/>
        <v>ORB</v>
      </c>
      <c r="T2831" s="5"/>
    </row>
    <row r="2832" spans="1:20" x14ac:dyDescent="0.3">
      <c r="A2832" s="1" t="s">
        <v>3988</v>
      </c>
      <c r="B2832" s="1" t="s">
        <v>1904</v>
      </c>
      <c r="C2832" s="1" t="s">
        <v>3422</v>
      </c>
      <c r="D2832" s="1" t="s">
        <v>22</v>
      </c>
      <c r="E2832" s="2">
        <v>3</v>
      </c>
      <c r="F2832" s="1" t="s">
        <v>2293</v>
      </c>
      <c r="H2832" s="1" t="s">
        <v>15</v>
      </c>
      <c r="I2832" s="1" t="s">
        <v>15</v>
      </c>
      <c r="J2832" s="1" t="s">
        <v>15</v>
      </c>
      <c r="K2832" s="1" t="s">
        <v>15</v>
      </c>
      <c r="L2832" s="1" t="s">
        <v>15</v>
      </c>
      <c r="R2832" s="2" t="s">
        <v>4438</v>
      </c>
      <c r="S2832" s="5" t="str">
        <f t="shared" si="50"/>
        <v>ORB</v>
      </c>
      <c r="T2832" s="5"/>
    </row>
    <row r="2833" spans="1:20" x14ac:dyDescent="0.3">
      <c r="A2833" s="1" t="s">
        <v>3989</v>
      </c>
      <c r="B2833" s="1" t="s">
        <v>1907</v>
      </c>
      <c r="C2833" s="1" t="s">
        <v>3422</v>
      </c>
      <c r="D2833" s="1" t="s">
        <v>22</v>
      </c>
      <c r="E2833" s="2">
        <v>3</v>
      </c>
      <c r="F2833" s="1" t="s">
        <v>2293</v>
      </c>
      <c r="H2833" s="1" t="s">
        <v>15</v>
      </c>
      <c r="I2833" s="1" t="s">
        <v>15</v>
      </c>
      <c r="J2833" s="1" t="s">
        <v>15</v>
      </c>
      <c r="K2833" s="1" t="s">
        <v>15</v>
      </c>
      <c r="L2833" s="1" t="s">
        <v>15</v>
      </c>
      <c r="R2833" s="2" t="s">
        <v>4438</v>
      </c>
      <c r="S2833" s="5" t="str">
        <f t="shared" si="50"/>
        <v>ORB</v>
      </c>
      <c r="T2833" s="5"/>
    </row>
    <row r="2834" spans="1:20" x14ac:dyDescent="0.3">
      <c r="A2834" s="1" t="s">
        <v>3990</v>
      </c>
      <c r="B2834" s="1" t="s">
        <v>1910</v>
      </c>
      <c r="C2834" s="1" t="s">
        <v>3422</v>
      </c>
      <c r="D2834" s="1" t="s">
        <v>22</v>
      </c>
      <c r="E2834" s="2">
        <v>3</v>
      </c>
      <c r="F2834" s="1" t="s">
        <v>2293</v>
      </c>
      <c r="H2834" s="1" t="s">
        <v>15</v>
      </c>
      <c r="I2834" s="1" t="s">
        <v>15</v>
      </c>
      <c r="J2834" s="1" t="s">
        <v>15</v>
      </c>
      <c r="K2834" s="1" t="s">
        <v>15</v>
      </c>
      <c r="L2834" s="1" t="s">
        <v>15</v>
      </c>
      <c r="R2834" s="2" t="s">
        <v>4438</v>
      </c>
      <c r="S2834" s="5" t="str">
        <f t="shared" si="50"/>
        <v>ORB</v>
      </c>
      <c r="T2834" s="5"/>
    </row>
    <row r="2835" spans="1:20" x14ac:dyDescent="0.3">
      <c r="A2835" s="1" t="s">
        <v>3991</v>
      </c>
      <c r="B2835" s="1" t="s">
        <v>1913</v>
      </c>
      <c r="C2835" s="1" t="s">
        <v>3422</v>
      </c>
      <c r="D2835" s="1" t="s">
        <v>22</v>
      </c>
      <c r="E2835" s="2">
        <v>3</v>
      </c>
      <c r="F2835" s="1" t="s">
        <v>2293</v>
      </c>
      <c r="H2835" s="1" t="s">
        <v>15</v>
      </c>
      <c r="I2835" s="1" t="s">
        <v>15</v>
      </c>
      <c r="J2835" s="1" t="s">
        <v>15</v>
      </c>
      <c r="K2835" s="1" t="s">
        <v>15</v>
      </c>
      <c r="L2835" s="1" t="s">
        <v>15</v>
      </c>
      <c r="R2835" s="2" t="s">
        <v>4438</v>
      </c>
      <c r="S2835" s="5" t="str">
        <f t="shared" si="50"/>
        <v>ORB</v>
      </c>
      <c r="T2835" s="5"/>
    </row>
    <row r="2836" spans="1:20" x14ac:dyDescent="0.3">
      <c r="A2836" s="1" t="s">
        <v>3992</v>
      </c>
      <c r="B2836" s="1" t="s">
        <v>1916</v>
      </c>
      <c r="C2836" s="1" t="s">
        <v>3422</v>
      </c>
      <c r="D2836" s="1" t="s">
        <v>22</v>
      </c>
      <c r="E2836" s="2">
        <v>3</v>
      </c>
      <c r="F2836" s="1" t="s">
        <v>2293</v>
      </c>
      <c r="H2836" s="1" t="s">
        <v>15</v>
      </c>
      <c r="I2836" s="1" t="s">
        <v>15</v>
      </c>
      <c r="J2836" s="1" t="s">
        <v>15</v>
      </c>
      <c r="K2836" s="1" t="s">
        <v>15</v>
      </c>
      <c r="L2836" s="1" t="s">
        <v>15</v>
      </c>
      <c r="R2836" s="2" t="s">
        <v>4438</v>
      </c>
      <c r="S2836" s="5" t="str">
        <f t="shared" si="50"/>
        <v>ORB</v>
      </c>
      <c r="T2836" s="5"/>
    </row>
    <row r="2837" spans="1:20" x14ac:dyDescent="0.3">
      <c r="A2837" s="1" t="s">
        <v>3993</v>
      </c>
      <c r="B2837" s="1" t="s">
        <v>1919</v>
      </c>
      <c r="C2837" s="1" t="s">
        <v>3422</v>
      </c>
      <c r="D2837" s="1" t="s">
        <v>22</v>
      </c>
      <c r="E2837" s="2">
        <v>3</v>
      </c>
      <c r="F2837" s="1" t="s">
        <v>2293</v>
      </c>
      <c r="H2837" s="1" t="s">
        <v>15</v>
      </c>
      <c r="I2837" s="1" t="s">
        <v>15</v>
      </c>
      <c r="J2837" s="1" t="s">
        <v>15</v>
      </c>
      <c r="K2837" s="1" t="s">
        <v>15</v>
      </c>
      <c r="L2837" s="1" t="s">
        <v>15</v>
      </c>
      <c r="R2837" s="2" t="s">
        <v>4438</v>
      </c>
      <c r="S2837" s="5" t="str">
        <f t="shared" si="50"/>
        <v>ORB</v>
      </c>
      <c r="T2837" s="5"/>
    </row>
    <row r="2838" spans="1:20" x14ac:dyDescent="0.3">
      <c r="A2838" s="1" t="s">
        <v>3994</v>
      </c>
      <c r="B2838" s="1" t="s">
        <v>1922</v>
      </c>
      <c r="C2838" s="1" t="s">
        <v>3422</v>
      </c>
      <c r="D2838" s="1" t="s">
        <v>22</v>
      </c>
      <c r="E2838" s="2">
        <v>3</v>
      </c>
      <c r="F2838" s="1" t="s">
        <v>2293</v>
      </c>
      <c r="H2838" s="1" t="s">
        <v>15</v>
      </c>
      <c r="I2838" s="1" t="s">
        <v>15</v>
      </c>
      <c r="J2838" s="1" t="s">
        <v>15</v>
      </c>
      <c r="K2838" s="1" t="s">
        <v>15</v>
      </c>
      <c r="L2838" s="1" t="s">
        <v>15</v>
      </c>
      <c r="R2838" s="2" t="s">
        <v>4438</v>
      </c>
      <c r="S2838" s="5" t="str">
        <f t="shared" si="50"/>
        <v>ORB</v>
      </c>
      <c r="T2838" s="5"/>
    </row>
    <row r="2839" spans="1:20" x14ac:dyDescent="0.3">
      <c r="A2839" s="1" t="s">
        <v>3995</v>
      </c>
      <c r="B2839" s="1" t="s">
        <v>1925</v>
      </c>
      <c r="C2839" s="1" t="s">
        <v>3422</v>
      </c>
      <c r="D2839" s="1" t="s">
        <v>22</v>
      </c>
      <c r="E2839" s="2">
        <v>3</v>
      </c>
      <c r="F2839" s="1" t="s">
        <v>2293</v>
      </c>
      <c r="H2839" s="1" t="s">
        <v>15</v>
      </c>
      <c r="I2839" s="1" t="s">
        <v>15</v>
      </c>
      <c r="J2839" s="1" t="s">
        <v>15</v>
      </c>
      <c r="K2839" s="1" t="s">
        <v>15</v>
      </c>
      <c r="L2839" s="1" t="s">
        <v>15</v>
      </c>
      <c r="R2839" s="2" t="s">
        <v>4438</v>
      </c>
      <c r="S2839" s="5" t="str">
        <f t="shared" si="50"/>
        <v>ORB</v>
      </c>
      <c r="T2839" s="5"/>
    </row>
    <row r="2840" spans="1:20" x14ac:dyDescent="0.3">
      <c r="A2840" s="1" t="s">
        <v>3996</v>
      </c>
      <c r="B2840" s="1" t="s">
        <v>1928</v>
      </c>
      <c r="C2840" s="1" t="s">
        <v>3422</v>
      </c>
      <c r="D2840" s="1" t="s">
        <v>22</v>
      </c>
      <c r="E2840" s="2">
        <v>3</v>
      </c>
      <c r="F2840" s="1" t="s">
        <v>2293</v>
      </c>
      <c r="H2840" s="1" t="s">
        <v>15</v>
      </c>
      <c r="I2840" s="1" t="s">
        <v>15</v>
      </c>
      <c r="J2840" s="1" t="s">
        <v>15</v>
      </c>
      <c r="K2840" s="1" t="s">
        <v>15</v>
      </c>
      <c r="L2840" s="1" t="s">
        <v>15</v>
      </c>
      <c r="R2840" s="2" t="s">
        <v>4438</v>
      </c>
      <c r="S2840" s="5" t="str">
        <f t="shared" si="50"/>
        <v>ORB</v>
      </c>
      <c r="T2840" s="5"/>
    </row>
    <row r="2841" spans="1:20" x14ac:dyDescent="0.3">
      <c r="A2841" s="1" t="s">
        <v>3997</v>
      </c>
      <c r="B2841" s="1" t="s">
        <v>1931</v>
      </c>
      <c r="C2841" s="1" t="s">
        <v>3422</v>
      </c>
      <c r="D2841" s="1" t="s">
        <v>22</v>
      </c>
      <c r="E2841" s="2">
        <v>3</v>
      </c>
      <c r="F2841" s="1" t="s">
        <v>2293</v>
      </c>
      <c r="H2841" s="1" t="s">
        <v>15</v>
      </c>
      <c r="I2841" s="1" t="s">
        <v>15</v>
      </c>
      <c r="J2841" s="1" t="s">
        <v>15</v>
      </c>
      <c r="K2841" s="1" t="s">
        <v>15</v>
      </c>
      <c r="L2841" s="1" t="s">
        <v>15</v>
      </c>
      <c r="R2841" s="2" t="s">
        <v>4438</v>
      </c>
      <c r="S2841" s="5" t="str">
        <f t="shared" si="50"/>
        <v>ORB</v>
      </c>
      <c r="T2841" s="5"/>
    </row>
    <row r="2842" spans="1:20" x14ac:dyDescent="0.3">
      <c r="A2842" s="1" t="s">
        <v>3998</v>
      </c>
      <c r="B2842" s="1" t="s">
        <v>1934</v>
      </c>
      <c r="C2842" s="1" t="s">
        <v>3422</v>
      </c>
      <c r="D2842" s="1" t="s">
        <v>22</v>
      </c>
      <c r="E2842" s="2">
        <v>3</v>
      </c>
      <c r="F2842" s="1" t="s">
        <v>2293</v>
      </c>
      <c r="H2842" s="1" t="s">
        <v>15</v>
      </c>
      <c r="I2842" s="1" t="s">
        <v>15</v>
      </c>
      <c r="J2842" s="1" t="s">
        <v>15</v>
      </c>
      <c r="K2842" s="1" t="s">
        <v>15</v>
      </c>
      <c r="L2842" s="1" t="s">
        <v>15</v>
      </c>
      <c r="R2842" s="2" t="s">
        <v>4438</v>
      </c>
      <c r="S2842" s="5" t="str">
        <f t="shared" si="50"/>
        <v>ORB</v>
      </c>
      <c r="T2842" s="5"/>
    </row>
    <row r="2843" spans="1:20" x14ac:dyDescent="0.3">
      <c r="A2843" s="1" t="s">
        <v>3999</v>
      </c>
      <c r="B2843" s="1" t="s">
        <v>1937</v>
      </c>
      <c r="C2843" s="1" t="s">
        <v>3422</v>
      </c>
      <c r="D2843" s="1" t="s">
        <v>22</v>
      </c>
      <c r="E2843" s="2">
        <v>3</v>
      </c>
      <c r="F2843" s="1" t="s">
        <v>2293</v>
      </c>
      <c r="H2843" s="1" t="s">
        <v>15</v>
      </c>
      <c r="I2843" s="1" t="s">
        <v>15</v>
      </c>
      <c r="J2843" s="1" t="s">
        <v>15</v>
      </c>
      <c r="K2843" s="1" t="s">
        <v>15</v>
      </c>
      <c r="L2843" s="1" t="s">
        <v>15</v>
      </c>
      <c r="R2843" s="2" t="s">
        <v>4438</v>
      </c>
      <c r="S2843" s="5" t="str">
        <f t="shared" si="50"/>
        <v>ORB</v>
      </c>
      <c r="T2843" s="5"/>
    </row>
    <row r="2844" spans="1:20" x14ac:dyDescent="0.3">
      <c r="A2844" s="1" t="s">
        <v>4000</v>
      </c>
      <c r="B2844" s="1" t="s">
        <v>1940</v>
      </c>
      <c r="C2844" s="1" t="s">
        <v>3422</v>
      </c>
      <c r="D2844" s="1" t="s">
        <v>22</v>
      </c>
      <c r="E2844" s="2">
        <v>3</v>
      </c>
      <c r="F2844" s="1" t="s">
        <v>2293</v>
      </c>
      <c r="H2844" s="1" t="s">
        <v>15</v>
      </c>
      <c r="I2844" s="1" t="s">
        <v>15</v>
      </c>
      <c r="J2844" s="1" t="s">
        <v>15</v>
      </c>
      <c r="K2844" s="1" t="s">
        <v>15</v>
      </c>
      <c r="L2844" s="1" t="s">
        <v>15</v>
      </c>
      <c r="R2844" s="2" t="s">
        <v>4438</v>
      </c>
      <c r="S2844" s="5" t="str">
        <f t="shared" si="50"/>
        <v>ORB</v>
      </c>
      <c r="T2844" s="5"/>
    </row>
    <row r="2845" spans="1:20" x14ac:dyDescent="0.3">
      <c r="A2845" s="1" t="s">
        <v>4001</v>
      </c>
      <c r="B2845" s="1" t="s">
        <v>1943</v>
      </c>
      <c r="C2845" s="1" t="s">
        <v>3422</v>
      </c>
      <c r="D2845" s="1" t="s">
        <v>22</v>
      </c>
      <c r="E2845" s="2">
        <v>3</v>
      </c>
      <c r="F2845" s="1" t="s">
        <v>2293</v>
      </c>
      <c r="H2845" s="1" t="s">
        <v>15</v>
      </c>
      <c r="I2845" s="1" t="s">
        <v>15</v>
      </c>
      <c r="J2845" s="1" t="s">
        <v>15</v>
      </c>
      <c r="K2845" s="1" t="s">
        <v>15</v>
      </c>
      <c r="L2845" s="1" t="s">
        <v>15</v>
      </c>
      <c r="R2845" s="2" t="s">
        <v>4438</v>
      </c>
      <c r="S2845" s="5" t="str">
        <f t="shared" si="50"/>
        <v>ORB</v>
      </c>
      <c r="T2845" s="5"/>
    </row>
    <row r="2846" spans="1:20" x14ac:dyDescent="0.3">
      <c r="A2846" s="1" t="s">
        <v>4002</v>
      </c>
      <c r="B2846" s="1" t="s">
        <v>1945</v>
      </c>
      <c r="C2846" s="1" t="s">
        <v>3422</v>
      </c>
      <c r="D2846" s="1" t="s">
        <v>22</v>
      </c>
      <c r="E2846" s="2">
        <v>3</v>
      </c>
      <c r="F2846" s="1" t="s">
        <v>2293</v>
      </c>
      <c r="H2846" s="1" t="s">
        <v>15</v>
      </c>
      <c r="I2846" s="1" t="s">
        <v>15</v>
      </c>
      <c r="J2846" s="1" t="s">
        <v>15</v>
      </c>
      <c r="K2846" s="1" t="s">
        <v>15</v>
      </c>
      <c r="L2846" s="1" t="s">
        <v>15</v>
      </c>
      <c r="R2846" s="2" t="s">
        <v>4438</v>
      </c>
      <c r="S2846" s="5" t="str">
        <f t="shared" si="50"/>
        <v>ORB</v>
      </c>
      <c r="T2846" s="5"/>
    </row>
    <row r="2847" spans="1:20" x14ac:dyDescent="0.3">
      <c r="A2847" s="1" t="s">
        <v>4003</v>
      </c>
      <c r="B2847" s="1" t="s">
        <v>1948</v>
      </c>
      <c r="C2847" s="1" t="s">
        <v>3422</v>
      </c>
      <c r="D2847" s="1" t="s">
        <v>22</v>
      </c>
      <c r="E2847" s="2">
        <v>3</v>
      </c>
      <c r="F2847" s="1" t="s">
        <v>2293</v>
      </c>
      <c r="H2847" s="1" t="s">
        <v>15</v>
      </c>
      <c r="I2847" s="1" t="s">
        <v>15</v>
      </c>
      <c r="J2847" s="1" t="s">
        <v>15</v>
      </c>
      <c r="K2847" s="1" t="s">
        <v>15</v>
      </c>
      <c r="L2847" s="1" t="s">
        <v>15</v>
      </c>
      <c r="R2847" s="2" t="s">
        <v>4438</v>
      </c>
      <c r="S2847" s="5" t="str">
        <f t="shared" si="50"/>
        <v>ORB</v>
      </c>
      <c r="T2847" s="5"/>
    </row>
    <row r="2848" spans="1:20" x14ac:dyDescent="0.3">
      <c r="A2848" s="1" t="s">
        <v>4004</v>
      </c>
      <c r="B2848" s="1" t="s">
        <v>1873</v>
      </c>
      <c r="C2848" s="1" t="s">
        <v>3422</v>
      </c>
      <c r="D2848" s="1" t="s">
        <v>22</v>
      </c>
      <c r="E2848" s="2">
        <v>3</v>
      </c>
      <c r="F2848" s="1" t="s">
        <v>2293</v>
      </c>
      <c r="H2848" s="1" t="s">
        <v>15</v>
      </c>
      <c r="I2848" s="1" t="s">
        <v>15</v>
      </c>
      <c r="J2848" s="1" t="s">
        <v>15</v>
      </c>
      <c r="K2848" s="1" t="s">
        <v>15</v>
      </c>
      <c r="L2848" s="1" t="s">
        <v>15</v>
      </c>
      <c r="R2848" s="2" t="s">
        <v>4438</v>
      </c>
      <c r="S2848" s="5" t="str">
        <f t="shared" si="50"/>
        <v>ORB</v>
      </c>
      <c r="T2848" s="5"/>
    </row>
    <row r="2849" spans="1:20" x14ac:dyDescent="0.3">
      <c r="A2849" s="1" t="s">
        <v>4005</v>
      </c>
      <c r="B2849" s="1" t="s">
        <v>1876</v>
      </c>
      <c r="C2849" s="1" t="s">
        <v>3422</v>
      </c>
      <c r="D2849" s="1" t="s">
        <v>22</v>
      </c>
      <c r="E2849" s="2">
        <v>3</v>
      </c>
      <c r="F2849" s="1" t="s">
        <v>2293</v>
      </c>
      <c r="H2849" s="1" t="s">
        <v>15</v>
      </c>
      <c r="I2849" s="1" t="s">
        <v>15</v>
      </c>
      <c r="J2849" s="1" t="s">
        <v>15</v>
      </c>
      <c r="K2849" s="1" t="s">
        <v>15</v>
      </c>
      <c r="L2849" s="1" t="s">
        <v>15</v>
      </c>
      <c r="R2849" s="2" t="s">
        <v>4438</v>
      </c>
      <c r="S2849" s="5" t="str">
        <f t="shared" si="50"/>
        <v>ORB</v>
      </c>
      <c r="T2849" s="5"/>
    </row>
    <row r="2850" spans="1:20" x14ac:dyDescent="0.3">
      <c r="A2850" s="1" t="s">
        <v>4006</v>
      </c>
      <c r="B2850" s="1" t="s">
        <v>1953</v>
      </c>
      <c r="C2850" s="1" t="s">
        <v>3422</v>
      </c>
      <c r="D2850" s="1" t="s">
        <v>22</v>
      </c>
      <c r="E2850" s="2">
        <v>3</v>
      </c>
      <c r="F2850" s="1" t="s">
        <v>2293</v>
      </c>
      <c r="H2850" s="1" t="s">
        <v>15</v>
      </c>
      <c r="I2850" s="1" t="s">
        <v>15</v>
      </c>
      <c r="J2850" s="1" t="s">
        <v>15</v>
      </c>
      <c r="K2850" s="1" t="s">
        <v>15</v>
      </c>
      <c r="L2850" s="1" t="s">
        <v>15</v>
      </c>
      <c r="R2850" s="2" t="s">
        <v>4438</v>
      </c>
      <c r="S2850" s="5" t="str">
        <f t="shared" si="50"/>
        <v>ORB</v>
      </c>
      <c r="T2850" s="5"/>
    </row>
    <row r="2851" spans="1:20" x14ac:dyDescent="0.3">
      <c r="A2851" s="1" t="s">
        <v>4007</v>
      </c>
      <c r="B2851" s="1" t="s">
        <v>1956</v>
      </c>
      <c r="C2851" s="1" t="s">
        <v>3422</v>
      </c>
      <c r="D2851" s="1" t="s">
        <v>22</v>
      </c>
      <c r="E2851" s="2">
        <v>3</v>
      </c>
      <c r="F2851" s="1" t="s">
        <v>2293</v>
      </c>
      <c r="H2851" s="1" t="s">
        <v>15</v>
      </c>
      <c r="I2851" s="1" t="s">
        <v>15</v>
      </c>
      <c r="J2851" s="1" t="s">
        <v>15</v>
      </c>
      <c r="K2851" s="1" t="s">
        <v>15</v>
      </c>
      <c r="L2851" s="1" t="s">
        <v>15</v>
      </c>
      <c r="R2851" s="2" t="s">
        <v>4438</v>
      </c>
      <c r="S2851" s="5" t="str">
        <f t="shared" si="50"/>
        <v>ORB</v>
      </c>
      <c r="T2851" s="5"/>
    </row>
    <row r="2852" spans="1:20" x14ac:dyDescent="0.3">
      <c r="A2852" s="1" t="s">
        <v>4008</v>
      </c>
      <c r="B2852" s="1" t="s">
        <v>1959</v>
      </c>
      <c r="C2852" s="1" t="s">
        <v>3422</v>
      </c>
      <c r="D2852" s="1" t="s">
        <v>22</v>
      </c>
      <c r="E2852" s="2">
        <v>3</v>
      </c>
      <c r="F2852" s="1" t="s">
        <v>2293</v>
      </c>
      <c r="H2852" s="1" t="s">
        <v>15</v>
      </c>
      <c r="I2852" s="1" t="s">
        <v>15</v>
      </c>
      <c r="J2852" s="1" t="s">
        <v>15</v>
      </c>
      <c r="K2852" s="1" t="s">
        <v>15</v>
      </c>
      <c r="L2852" s="1" t="s">
        <v>15</v>
      </c>
      <c r="R2852" s="2" t="s">
        <v>4438</v>
      </c>
      <c r="S2852" s="5" t="str">
        <f t="shared" si="50"/>
        <v>ORB</v>
      </c>
      <c r="T2852" s="5"/>
    </row>
    <row r="2853" spans="1:20" x14ac:dyDescent="0.3">
      <c r="A2853" s="1" t="s">
        <v>4009</v>
      </c>
      <c r="B2853" s="1" t="s">
        <v>1962</v>
      </c>
      <c r="C2853" s="1" t="s">
        <v>3422</v>
      </c>
      <c r="D2853" s="1" t="s">
        <v>22</v>
      </c>
      <c r="E2853" s="2">
        <v>3</v>
      </c>
      <c r="F2853" s="1" t="s">
        <v>2293</v>
      </c>
      <c r="H2853" s="1" t="s">
        <v>15</v>
      </c>
      <c r="I2853" s="1" t="s">
        <v>15</v>
      </c>
      <c r="J2853" s="1" t="s">
        <v>15</v>
      </c>
      <c r="K2853" s="1" t="s">
        <v>15</v>
      </c>
      <c r="L2853" s="1" t="s">
        <v>15</v>
      </c>
      <c r="R2853" s="2" t="s">
        <v>4438</v>
      </c>
      <c r="S2853" s="5" t="str">
        <f t="shared" si="50"/>
        <v>ORB</v>
      </c>
      <c r="T2853" s="5"/>
    </row>
    <row r="2854" spans="1:20" x14ac:dyDescent="0.3">
      <c r="A2854" s="1" t="s">
        <v>4010</v>
      </c>
      <c r="B2854" s="1" t="s">
        <v>1965</v>
      </c>
      <c r="C2854" s="1" t="s">
        <v>3422</v>
      </c>
      <c r="D2854" s="1" t="s">
        <v>22</v>
      </c>
      <c r="E2854" s="2">
        <v>3</v>
      </c>
      <c r="F2854" s="1" t="s">
        <v>2293</v>
      </c>
      <c r="H2854" s="1" t="s">
        <v>15</v>
      </c>
      <c r="I2854" s="1" t="s">
        <v>15</v>
      </c>
      <c r="J2854" s="1" t="s">
        <v>15</v>
      </c>
      <c r="K2854" s="1" t="s">
        <v>15</v>
      </c>
      <c r="L2854" s="1" t="s">
        <v>15</v>
      </c>
      <c r="R2854" s="2" t="s">
        <v>4438</v>
      </c>
      <c r="S2854" s="5" t="str">
        <f t="shared" si="50"/>
        <v>ORB</v>
      </c>
      <c r="T2854" s="5"/>
    </row>
    <row r="2855" spans="1:20" x14ac:dyDescent="0.3">
      <c r="A2855" s="1" t="s">
        <v>4011</v>
      </c>
      <c r="B2855" s="1" t="s">
        <v>1968</v>
      </c>
      <c r="C2855" s="1" t="s">
        <v>3422</v>
      </c>
      <c r="D2855" s="1" t="s">
        <v>22</v>
      </c>
      <c r="E2855" s="2">
        <v>3</v>
      </c>
      <c r="F2855" s="1" t="s">
        <v>2293</v>
      </c>
      <c r="H2855" s="1" t="s">
        <v>15</v>
      </c>
      <c r="I2855" s="1" t="s">
        <v>15</v>
      </c>
      <c r="J2855" s="1" t="s">
        <v>15</v>
      </c>
      <c r="K2855" s="1" t="s">
        <v>15</v>
      </c>
      <c r="L2855" s="1" t="s">
        <v>15</v>
      </c>
      <c r="R2855" s="2" t="s">
        <v>4438</v>
      </c>
      <c r="S2855" s="5" t="str">
        <f t="shared" si="50"/>
        <v>ORB</v>
      </c>
      <c r="T2855" s="5"/>
    </row>
    <row r="2856" spans="1:20" x14ac:dyDescent="0.3">
      <c r="A2856" s="1" t="s">
        <v>4012</v>
      </c>
      <c r="B2856" s="1" t="s">
        <v>1971</v>
      </c>
      <c r="C2856" s="1" t="s">
        <v>3422</v>
      </c>
      <c r="D2856" s="1" t="s">
        <v>22</v>
      </c>
      <c r="E2856" s="2">
        <v>3</v>
      </c>
      <c r="F2856" s="1" t="s">
        <v>2293</v>
      </c>
      <c r="H2856" s="1" t="s">
        <v>15</v>
      </c>
      <c r="I2856" s="1" t="s">
        <v>15</v>
      </c>
      <c r="J2856" s="1" t="s">
        <v>15</v>
      </c>
      <c r="K2856" s="1" t="s">
        <v>15</v>
      </c>
      <c r="L2856" s="1" t="s">
        <v>15</v>
      </c>
      <c r="R2856" s="2" t="s">
        <v>4438</v>
      </c>
      <c r="S2856" s="5" t="str">
        <f t="shared" si="50"/>
        <v>ORB</v>
      </c>
      <c r="T2856" s="5"/>
    </row>
    <row r="2857" spans="1:20" x14ac:dyDescent="0.3">
      <c r="A2857" s="1" t="s">
        <v>4013</v>
      </c>
      <c r="B2857" s="1" t="s">
        <v>1974</v>
      </c>
      <c r="C2857" s="1" t="s">
        <v>3422</v>
      </c>
      <c r="D2857" s="1" t="s">
        <v>22</v>
      </c>
      <c r="E2857" s="2">
        <v>3</v>
      </c>
      <c r="F2857" s="1" t="s">
        <v>2293</v>
      </c>
      <c r="H2857" s="1" t="s">
        <v>15</v>
      </c>
      <c r="I2857" s="1" t="s">
        <v>15</v>
      </c>
      <c r="J2857" s="1" t="s">
        <v>15</v>
      </c>
      <c r="K2857" s="1" t="s">
        <v>15</v>
      </c>
      <c r="L2857" s="1" t="s">
        <v>15</v>
      </c>
      <c r="R2857" s="2" t="s">
        <v>4438</v>
      </c>
      <c r="S2857" s="5" t="str">
        <f t="shared" si="50"/>
        <v>ORB</v>
      </c>
      <c r="T2857" s="5"/>
    </row>
    <row r="2858" spans="1:20" x14ac:dyDescent="0.3">
      <c r="A2858" s="1" t="s">
        <v>4014</v>
      </c>
      <c r="B2858" s="1" t="s">
        <v>1977</v>
      </c>
      <c r="C2858" s="1" t="s">
        <v>3422</v>
      </c>
      <c r="D2858" s="1" t="s">
        <v>22</v>
      </c>
      <c r="E2858" s="2">
        <v>3</v>
      </c>
      <c r="F2858" s="1" t="s">
        <v>2293</v>
      </c>
      <c r="H2858" s="1" t="s">
        <v>15</v>
      </c>
      <c r="I2858" s="1" t="s">
        <v>15</v>
      </c>
      <c r="J2858" s="1" t="s">
        <v>15</v>
      </c>
      <c r="K2858" s="1" t="s">
        <v>15</v>
      </c>
      <c r="L2858" s="1" t="s">
        <v>15</v>
      </c>
      <c r="R2858" s="2" t="s">
        <v>4438</v>
      </c>
      <c r="S2858" s="5" t="str">
        <f t="shared" si="50"/>
        <v>ORB</v>
      </c>
      <c r="T2858" s="5"/>
    </row>
    <row r="2859" spans="1:20" x14ac:dyDescent="0.3">
      <c r="A2859" s="1" t="s">
        <v>4015</v>
      </c>
      <c r="B2859" s="1" t="s">
        <v>1980</v>
      </c>
      <c r="C2859" s="1" t="s">
        <v>3422</v>
      </c>
      <c r="D2859" s="1" t="s">
        <v>22</v>
      </c>
      <c r="E2859" s="2">
        <v>3</v>
      </c>
      <c r="F2859" s="1" t="s">
        <v>2293</v>
      </c>
      <c r="H2859" s="1" t="s">
        <v>15</v>
      </c>
      <c r="I2859" s="1" t="s">
        <v>15</v>
      </c>
      <c r="J2859" s="1" t="s">
        <v>15</v>
      </c>
      <c r="K2859" s="1" t="s">
        <v>15</v>
      </c>
      <c r="L2859" s="1" t="s">
        <v>15</v>
      </c>
      <c r="R2859" s="2" t="s">
        <v>4438</v>
      </c>
      <c r="S2859" s="5" t="str">
        <f t="shared" si="50"/>
        <v>ORB</v>
      </c>
      <c r="T2859" s="5"/>
    </row>
    <row r="2860" spans="1:20" x14ac:dyDescent="0.3">
      <c r="A2860" s="1" t="s">
        <v>4016</v>
      </c>
      <c r="B2860" s="1" t="s">
        <v>1983</v>
      </c>
      <c r="C2860" s="1" t="s">
        <v>3422</v>
      </c>
      <c r="D2860" s="1" t="s">
        <v>22</v>
      </c>
      <c r="E2860" s="2">
        <v>3</v>
      </c>
      <c r="F2860" s="1" t="s">
        <v>2293</v>
      </c>
      <c r="H2860" s="1" t="s">
        <v>15</v>
      </c>
      <c r="I2860" s="1" t="s">
        <v>15</v>
      </c>
      <c r="J2860" s="1" t="s">
        <v>15</v>
      </c>
      <c r="K2860" s="1" t="s">
        <v>15</v>
      </c>
      <c r="L2860" s="1" t="s">
        <v>15</v>
      </c>
      <c r="R2860" s="2" t="s">
        <v>4438</v>
      </c>
      <c r="S2860" s="5" t="str">
        <f t="shared" si="50"/>
        <v>ORB</v>
      </c>
      <c r="T2860" s="5"/>
    </row>
    <row r="2861" spans="1:20" x14ac:dyDescent="0.3">
      <c r="A2861" s="1" t="s">
        <v>4017</v>
      </c>
      <c r="B2861" s="1" t="s">
        <v>1986</v>
      </c>
      <c r="C2861" s="1" t="s">
        <v>3422</v>
      </c>
      <c r="D2861" s="1" t="s">
        <v>22</v>
      </c>
      <c r="E2861" s="2">
        <v>3</v>
      </c>
      <c r="F2861" s="1" t="s">
        <v>2293</v>
      </c>
      <c r="H2861" s="1" t="s">
        <v>15</v>
      </c>
      <c r="I2861" s="1" t="s">
        <v>15</v>
      </c>
      <c r="J2861" s="1" t="s">
        <v>15</v>
      </c>
      <c r="K2861" s="1" t="s">
        <v>15</v>
      </c>
      <c r="L2861" s="1" t="s">
        <v>15</v>
      </c>
      <c r="R2861" s="2" t="s">
        <v>4438</v>
      </c>
      <c r="S2861" s="5" t="str">
        <f t="shared" si="50"/>
        <v>ORB</v>
      </c>
      <c r="T2861" s="5"/>
    </row>
    <row r="2862" spans="1:20" x14ac:dyDescent="0.3">
      <c r="A2862" s="1" t="s">
        <v>4018</v>
      </c>
      <c r="B2862" s="1" t="s">
        <v>1989</v>
      </c>
      <c r="C2862" s="1" t="s">
        <v>3422</v>
      </c>
      <c r="D2862" s="1" t="s">
        <v>22</v>
      </c>
      <c r="E2862" s="2">
        <v>3</v>
      </c>
      <c r="F2862" s="1" t="s">
        <v>2293</v>
      </c>
      <c r="H2862" s="1" t="s">
        <v>15</v>
      </c>
      <c r="I2862" s="1" t="s">
        <v>15</v>
      </c>
      <c r="J2862" s="1" t="s">
        <v>15</v>
      </c>
      <c r="K2862" s="1" t="s">
        <v>15</v>
      </c>
      <c r="L2862" s="1" t="s">
        <v>15</v>
      </c>
      <c r="R2862" s="2" t="s">
        <v>4438</v>
      </c>
      <c r="S2862" s="5" t="str">
        <f t="shared" si="50"/>
        <v>ORB</v>
      </c>
      <c r="T2862" s="5"/>
    </row>
    <row r="2863" spans="1:20" x14ac:dyDescent="0.3">
      <c r="A2863" s="1" t="s">
        <v>4019</v>
      </c>
      <c r="B2863" s="1" t="s">
        <v>1992</v>
      </c>
      <c r="C2863" s="1" t="s">
        <v>3422</v>
      </c>
      <c r="D2863" s="1" t="s">
        <v>22</v>
      </c>
      <c r="E2863" s="2">
        <v>3</v>
      </c>
      <c r="F2863" s="1" t="s">
        <v>2293</v>
      </c>
      <c r="H2863" s="1" t="s">
        <v>15</v>
      </c>
      <c r="I2863" s="1" t="s">
        <v>15</v>
      </c>
      <c r="J2863" s="1" t="s">
        <v>15</v>
      </c>
      <c r="K2863" s="1" t="s">
        <v>15</v>
      </c>
      <c r="L2863" s="1" t="s">
        <v>15</v>
      </c>
      <c r="R2863" s="2" t="s">
        <v>4438</v>
      </c>
      <c r="S2863" s="5" t="str">
        <f t="shared" si="50"/>
        <v>ORB</v>
      </c>
      <c r="T2863" s="5"/>
    </row>
    <row r="2864" spans="1:20" x14ac:dyDescent="0.3">
      <c r="A2864" s="1" t="s">
        <v>4020</v>
      </c>
      <c r="B2864" s="1" t="s">
        <v>1995</v>
      </c>
      <c r="C2864" s="1" t="s">
        <v>3422</v>
      </c>
      <c r="D2864" s="1" t="s">
        <v>22</v>
      </c>
      <c r="E2864" s="2">
        <v>3</v>
      </c>
      <c r="F2864" s="1" t="s">
        <v>2293</v>
      </c>
      <c r="H2864" s="1" t="s">
        <v>15</v>
      </c>
      <c r="I2864" s="1" t="s">
        <v>15</v>
      </c>
      <c r="J2864" s="1" t="s">
        <v>15</v>
      </c>
      <c r="K2864" s="1" t="s">
        <v>15</v>
      </c>
      <c r="L2864" s="1" t="s">
        <v>15</v>
      </c>
      <c r="R2864" s="2" t="s">
        <v>4438</v>
      </c>
      <c r="S2864" s="5" t="str">
        <f t="shared" si="50"/>
        <v>ORB</v>
      </c>
      <c r="T2864" s="5"/>
    </row>
    <row r="2865" spans="1:20" x14ac:dyDescent="0.3">
      <c r="A2865" s="1" t="s">
        <v>4021</v>
      </c>
      <c r="B2865" s="1" t="s">
        <v>1998</v>
      </c>
      <c r="C2865" s="1" t="s">
        <v>3422</v>
      </c>
      <c r="D2865" s="1" t="s">
        <v>22</v>
      </c>
      <c r="E2865" s="2">
        <v>3</v>
      </c>
      <c r="F2865" s="1" t="s">
        <v>2293</v>
      </c>
      <c r="H2865" s="1" t="s">
        <v>15</v>
      </c>
      <c r="I2865" s="1" t="s">
        <v>15</v>
      </c>
      <c r="J2865" s="1" t="s">
        <v>15</v>
      </c>
      <c r="K2865" s="1" t="s">
        <v>15</v>
      </c>
      <c r="L2865" s="1" t="s">
        <v>15</v>
      </c>
      <c r="R2865" s="2" t="s">
        <v>4438</v>
      </c>
      <c r="S2865" s="5" t="str">
        <f t="shared" si="50"/>
        <v>ORB</v>
      </c>
      <c r="T2865" s="5"/>
    </row>
    <row r="2866" spans="1:20" x14ac:dyDescent="0.3">
      <c r="A2866" s="1" t="s">
        <v>4022</v>
      </c>
      <c r="B2866" s="1" t="s">
        <v>2001</v>
      </c>
      <c r="C2866" s="1" t="s">
        <v>3422</v>
      </c>
      <c r="D2866" s="1" t="s">
        <v>22</v>
      </c>
      <c r="E2866" s="2">
        <v>3</v>
      </c>
      <c r="F2866" s="1" t="s">
        <v>2293</v>
      </c>
      <c r="H2866" s="1" t="s">
        <v>15</v>
      </c>
      <c r="I2866" s="1" t="s">
        <v>15</v>
      </c>
      <c r="J2866" s="1" t="s">
        <v>15</v>
      </c>
      <c r="K2866" s="1" t="s">
        <v>15</v>
      </c>
      <c r="L2866" s="1" t="s">
        <v>15</v>
      </c>
      <c r="R2866" s="2" t="s">
        <v>4438</v>
      </c>
      <c r="S2866" s="5" t="str">
        <f t="shared" si="50"/>
        <v>ORB</v>
      </c>
      <c r="T2866" s="5"/>
    </row>
    <row r="2867" spans="1:20" x14ac:dyDescent="0.3">
      <c r="A2867" s="1" t="s">
        <v>4023</v>
      </c>
      <c r="B2867" s="1" t="s">
        <v>2032</v>
      </c>
      <c r="C2867" s="1" t="s">
        <v>3422</v>
      </c>
      <c r="D2867" s="1" t="s">
        <v>22</v>
      </c>
      <c r="E2867" s="2">
        <v>3</v>
      </c>
      <c r="F2867" s="1" t="s">
        <v>2293</v>
      </c>
      <c r="H2867" s="1" t="s">
        <v>15</v>
      </c>
      <c r="I2867" s="1" t="s">
        <v>15</v>
      </c>
      <c r="J2867" s="1" t="s">
        <v>15</v>
      </c>
      <c r="K2867" s="1" t="s">
        <v>15</v>
      </c>
      <c r="L2867" s="1" t="s">
        <v>15</v>
      </c>
      <c r="R2867" s="2" t="s">
        <v>4438</v>
      </c>
      <c r="S2867" s="5" t="str">
        <f t="shared" si="50"/>
        <v>ORB</v>
      </c>
      <c r="T2867" s="5"/>
    </row>
    <row r="2868" spans="1:20" x14ac:dyDescent="0.3">
      <c r="A2868" s="1" t="s">
        <v>4024</v>
      </c>
      <c r="B2868" s="1" t="s">
        <v>2010</v>
      </c>
      <c r="C2868" s="1" t="s">
        <v>3422</v>
      </c>
      <c r="D2868" s="1" t="s">
        <v>22</v>
      </c>
      <c r="E2868" s="2">
        <v>3</v>
      </c>
      <c r="F2868" s="1" t="s">
        <v>2293</v>
      </c>
      <c r="H2868" s="1" t="s">
        <v>15</v>
      </c>
      <c r="I2868" s="1" t="s">
        <v>15</v>
      </c>
      <c r="J2868" s="1" t="s">
        <v>15</v>
      </c>
      <c r="K2868" s="1" t="s">
        <v>15</v>
      </c>
      <c r="L2868" s="1" t="s">
        <v>15</v>
      </c>
      <c r="R2868" s="2" t="s">
        <v>4438</v>
      </c>
      <c r="S2868" s="5" t="str">
        <f t="shared" si="50"/>
        <v>ORB</v>
      </c>
      <c r="T2868" s="5"/>
    </row>
    <row r="2869" spans="1:20" x14ac:dyDescent="0.3">
      <c r="A2869" s="1" t="s">
        <v>4025</v>
      </c>
      <c r="B2869" s="1" t="s">
        <v>2013</v>
      </c>
      <c r="C2869" s="1" t="s">
        <v>3422</v>
      </c>
      <c r="D2869" s="1" t="s">
        <v>22</v>
      </c>
      <c r="E2869" s="2">
        <v>3</v>
      </c>
      <c r="F2869" s="1" t="s">
        <v>2293</v>
      </c>
      <c r="H2869" s="1" t="s">
        <v>15</v>
      </c>
      <c r="I2869" s="1" t="s">
        <v>15</v>
      </c>
      <c r="J2869" s="1" t="s">
        <v>15</v>
      </c>
      <c r="K2869" s="1" t="s">
        <v>15</v>
      </c>
      <c r="L2869" s="1" t="s">
        <v>15</v>
      </c>
      <c r="R2869" s="2" t="s">
        <v>4438</v>
      </c>
      <c r="S2869" s="5" t="str">
        <f t="shared" si="50"/>
        <v>ORB</v>
      </c>
      <c r="T2869" s="5"/>
    </row>
    <row r="2870" spans="1:20" x14ac:dyDescent="0.3">
      <c r="A2870" s="1" t="s">
        <v>4026</v>
      </c>
      <c r="B2870" s="1" t="s">
        <v>1888</v>
      </c>
      <c r="C2870" s="1" t="s">
        <v>3422</v>
      </c>
      <c r="D2870" s="1" t="s">
        <v>22</v>
      </c>
      <c r="E2870" s="2">
        <v>3</v>
      </c>
      <c r="F2870" s="1" t="s">
        <v>2293</v>
      </c>
      <c r="H2870" s="1" t="s">
        <v>15</v>
      </c>
      <c r="I2870" s="1" t="s">
        <v>15</v>
      </c>
      <c r="J2870" s="1" t="s">
        <v>15</v>
      </c>
      <c r="K2870" s="1" t="s">
        <v>15</v>
      </c>
      <c r="L2870" s="1" t="s">
        <v>15</v>
      </c>
      <c r="R2870" s="2" t="s">
        <v>4438</v>
      </c>
      <c r="S2870" s="5" t="str">
        <f t="shared" si="50"/>
        <v>ORB</v>
      </c>
      <c r="T2870" s="5"/>
    </row>
    <row r="2871" spans="1:20" x14ac:dyDescent="0.3">
      <c r="A2871" s="1" t="s">
        <v>4027</v>
      </c>
      <c r="B2871" s="1" t="s">
        <v>2016</v>
      </c>
      <c r="C2871" s="1" t="s">
        <v>3422</v>
      </c>
      <c r="D2871" s="1" t="s">
        <v>22</v>
      </c>
      <c r="E2871" s="2">
        <v>3</v>
      </c>
      <c r="F2871" s="1" t="s">
        <v>2293</v>
      </c>
      <c r="H2871" s="1" t="s">
        <v>15</v>
      </c>
      <c r="I2871" s="1" t="s">
        <v>15</v>
      </c>
      <c r="J2871" s="1" t="s">
        <v>15</v>
      </c>
      <c r="K2871" s="1" t="s">
        <v>15</v>
      </c>
      <c r="L2871" s="1" t="s">
        <v>15</v>
      </c>
      <c r="R2871" s="2" t="s">
        <v>4438</v>
      </c>
      <c r="S2871" s="5" t="str">
        <f t="shared" si="50"/>
        <v>ORB</v>
      </c>
      <c r="T2871" s="5"/>
    </row>
    <row r="2872" spans="1:20" x14ac:dyDescent="0.3">
      <c r="A2872" s="1" t="s">
        <v>4028</v>
      </c>
      <c r="B2872" s="1" t="s">
        <v>2019</v>
      </c>
      <c r="C2872" s="1" t="s">
        <v>3422</v>
      </c>
      <c r="D2872" s="1" t="s">
        <v>22</v>
      </c>
      <c r="E2872" s="2">
        <v>3</v>
      </c>
      <c r="F2872" s="1" t="s">
        <v>2293</v>
      </c>
      <c r="H2872" s="1" t="s">
        <v>15</v>
      </c>
      <c r="I2872" s="1" t="s">
        <v>15</v>
      </c>
      <c r="J2872" s="1" t="s">
        <v>15</v>
      </c>
      <c r="K2872" s="1" t="s">
        <v>15</v>
      </c>
      <c r="L2872" s="1" t="s">
        <v>15</v>
      </c>
      <c r="R2872" s="2" t="s">
        <v>4438</v>
      </c>
      <c r="S2872" s="5" t="str">
        <f t="shared" si="50"/>
        <v>ORB</v>
      </c>
      <c r="T2872" s="5"/>
    </row>
    <row r="2873" spans="1:20" x14ac:dyDescent="0.3">
      <c r="A2873" s="1" t="s">
        <v>4029</v>
      </c>
      <c r="B2873" s="1" t="s">
        <v>2022</v>
      </c>
      <c r="C2873" s="1" t="s">
        <v>3422</v>
      </c>
      <c r="D2873" s="1" t="s">
        <v>22</v>
      </c>
      <c r="E2873" s="2">
        <v>3</v>
      </c>
      <c r="F2873" s="1" t="s">
        <v>2293</v>
      </c>
      <c r="H2873" s="1" t="s">
        <v>15</v>
      </c>
      <c r="I2873" s="1" t="s">
        <v>15</v>
      </c>
      <c r="J2873" s="1" t="s">
        <v>15</v>
      </c>
      <c r="K2873" s="1" t="s">
        <v>15</v>
      </c>
      <c r="L2873" s="1" t="s">
        <v>15</v>
      </c>
      <c r="R2873" s="2" t="s">
        <v>4438</v>
      </c>
      <c r="S2873" s="5" t="str">
        <f t="shared" si="50"/>
        <v>ORB</v>
      </c>
      <c r="T2873" s="5"/>
    </row>
    <row r="2874" spans="1:20" x14ac:dyDescent="0.3">
      <c r="A2874" s="1" t="s">
        <v>4030</v>
      </c>
      <c r="B2874" s="1" t="s">
        <v>2446</v>
      </c>
      <c r="C2874" s="1" t="s">
        <v>3422</v>
      </c>
      <c r="D2874" s="1" t="s">
        <v>22</v>
      </c>
      <c r="E2874" s="2">
        <v>3</v>
      </c>
      <c r="F2874" s="1" t="s">
        <v>2293</v>
      </c>
      <c r="H2874" s="1" t="s">
        <v>15</v>
      </c>
      <c r="I2874" s="1" t="s">
        <v>15</v>
      </c>
      <c r="J2874" s="1" t="s">
        <v>15</v>
      </c>
      <c r="K2874" s="1" t="s">
        <v>15</v>
      </c>
      <c r="L2874" s="1" t="s">
        <v>15</v>
      </c>
      <c r="R2874" s="2" t="s">
        <v>4438</v>
      </c>
      <c r="S2874" s="5" t="str">
        <f t="shared" si="50"/>
        <v>ORB</v>
      </c>
      <c r="T2874" s="5"/>
    </row>
    <row r="2875" spans="1:20" x14ac:dyDescent="0.3">
      <c r="A2875" s="1" t="s">
        <v>4031</v>
      </c>
      <c r="B2875" s="1" t="s">
        <v>2030</v>
      </c>
      <c r="C2875" s="1" t="s">
        <v>3422</v>
      </c>
      <c r="D2875" s="1" t="s">
        <v>15</v>
      </c>
      <c r="E2875" s="2">
        <v>2</v>
      </c>
      <c r="F2875" s="1" t="s">
        <v>2293</v>
      </c>
      <c r="H2875" s="1" t="s">
        <v>15</v>
      </c>
      <c r="I2875" s="1" t="s">
        <v>15</v>
      </c>
      <c r="J2875" s="1" t="s">
        <v>15</v>
      </c>
      <c r="K2875" s="1" t="s">
        <v>15</v>
      </c>
      <c r="L2875" s="1" t="s">
        <v>15</v>
      </c>
      <c r="R2875" s="2" t="s">
        <v>4438</v>
      </c>
      <c r="S2875" s="5" t="str">
        <f t="shared" si="50"/>
        <v>ORB</v>
      </c>
      <c r="T2875" s="5"/>
    </row>
    <row r="2876" spans="1:20" x14ac:dyDescent="0.3">
      <c r="A2876" s="1" t="s">
        <v>4032</v>
      </c>
      <c r="B2876" s="1" t="s">
        <v>2032</v>
      </c>
      <c r="C2876" s="1" t="s">
        <v>3422</v>
      </c>
      <c r="D2876" s="1" t="s">
        <v>22</v>
      </c>
      <c r="E2876" s="2">
        <v>3</v>
      </c>
      <c r="F2876" s="1" t="s">
        <v>2293</v>
      </c>
      <c r="H2876" s="1" t="s">
        <v>15</v>
      </c>
      <c r="I2876" s="1" t="s">
        <v>15</v>
      </c>
      <c r="J2876" s="1" t="s">
        <v>15</v>
      </c>
      <c r="K2876" s="1" t="s">
        <v>15</v>
      </c>
      <c r="L2876" s="1" t="s">
        <v>15</v>
      </c>
      <c r="R2876" s="2" t="s">
        <v>4438</v>
      </c>
      <c r="S2876" s="5" t="str">
        <f t="shared" si="50"/>
        <v>ORB</v>
      </c>
      <c r="T2876" s="5"/>
    </row>
    <row r="2877" spans="1:20" x14ac:dyDescent="0.3">
      <c r="A2877" s="1" t="s">
        <v>4033</v>
      </c>
      <c r="B2877" s="1" t="s">
        <v>2035</v>
      </c>
      <c r="C2877" s="1" t="s">
        <v>3422</v>
      </c>
      <c r="D2877" s="1" t="s">
        <v>22</v>
      </c>
      <c r="E2877" s="2">
        <v>3</v>
      </c>
      <c r="F2877" s="1" t="s">
        <v>2293</v>
      </c>
      <c r="H2877" s="1" t="s">
        <v>15</v>
      </c>
      <c r="I2877" s="1" t="s">
        <v>15</v>
      </c>
      <c r="J2877" s="1" t="s">
        <v>15</v>
      </c>
      <c r="K2877" s="1" t="s">
        <v>15</v>
      </c>
      <c r="L2877" s="1" t="s">
        <v>15</v>
      </c>
      <c r="R2877" s="2" t="s">
        <v>4438</v>
      </c>
      <c r="S2877" s="5" t="str">
        <f t="shared" si="50"/>
        <v>ORB</v>
      </c>
      <c r="T2877" s="5"/>
    </row>
    <row r="2878" spans="1:20" x14ac:dyDescent="0.3">
      <c r="A2878" s="1" t="s">
        <v>4034</v>
      </c>
      <c r="B2878" s="1" t="s">
        <v>2038</v>
      </c>
      <c r="C2878" s="1" t="s">
        <v>3422</v>
      </c>
      <c r="D2878" s="1" t="s">
        <v>15</v>
      </c>
      <c r="E2878" s="2">
        <v>2</v>
      </c>
      <c r="F2878" s="1" t="s">
        <v>2293</v>
      </c>
      <c r="H2878" s="1" t="s">
        <v>15</v>
      </c>
      <c r="I2878" s="1" t="s">
        <v>15</v>
      </c>
      <c r="J2878" s="1" t="s">
        <v>15</v>
      </c>
      <c r="K2878" s="1" t="s">
        <v>15</v>
      </c>
      <c r="L2878" s="1" t="s">
        <v>15</v>
      </c>
      <c r="R2878" s="2" t="s">
        <v>4438</v>
      </c>
      <c r="S2878" s="5" t="str">
        <f t="shared" si="50"/>
        <v>ORB</v>
      </c>
      <c r="T2878" s="5"/>
    </row>
    <row r="2879" spans="1:20" x14ac:dyDescent="0.3">
      <c r="A2879" s="1" t="s">
        <v>4035</v>
      </c>
      <c r="B2879" s="1" t="s">
        <v>2041</v>
      </c>
      <c r="C2879" s="1" t="s">
        <v>3422</v>
      </c>
      <c r="D2879" s="1" t="s">
        <v>22</v>
      </c>
      <c r="E2879" s="2">
        <v>3</v>
      </c>
      <c r="F2879" s="1" t="s">
        <v>2293</v>
      </c>
      <c r="H2879" s="1" t="s">
        <v>15</v>
      </c>
      <c r="I2879" s="1" t="s">
        <v>15</v>
      </c>
      <c r="J2879" s="1" t="s">
        <v>15</v>
      </c>
      <c r="K2879" s="1" t="s">
        <v>15</v>
      </c>
      <c r="L2879" s="1" t="s">
        <v>15</v>
      </c>
      <c r="R2879" s="2" t="s">
        <v>4438</v>
      </c>
      <c r="S2879" s="5" t="str">
        <f t="shared" si="50"/>
        <v>ORB</v>
      </c>
      <c r="T2879" s="5"/>
    </row>
    <row r="2880" spans="1:20" x14ac:dyDescent="0.3">
      <c r="A2880" s="1" t="s">
        <v>4036</v>
      </c>
      <c r="B2880" s="1" t="s">
        <v>4037</v>
      </c>
      <c r="C2880" s="1" t="s">
        <v>3419</v>
      </c>
      <c r="D2880" s="1" t="s">
        <v>15</v>
      </c>
      <c r="E2880" s="2">
        <v>1</v>
      </c>
      <c r="F2880" s="1" t="s">
        <v>2293</v>
      </c>
      <c r="H2880" s="1" t="s">
        <v>15</v>
      </c>
      <c r="I2880" s="1" t="s">
        <v>15</v>
      </c>
      <c r="J2880" s="1" t="s">
        <v>15</v>
      </c>
      <c r="K2880" s="1" t="s">
        <v>15</v>
      </c>
      <c r="L2880" s="1" t="s">
        <v>15</v>
      </c>
      <c r="R2880" s="2" t="s">
        <v>4438</v>
      </c>
      <c r="S2880" s="5" t="str">
        <f t="shared" si="50"/>
        <v>ORB</v>
      </c>
      <c r="T2880" s="5"/>
    </row>
    <row r="2881" spans="1:20" x14ac:dyDescent="0.3">
      <c r="A2881" s="1" t="s">
        <v>4038</v>
      </c>
      <c r="B2881" s="1" t="s">
        <v>3582</v>
      </c>
      <c r="C2881" s="1" t="s">
        <v>3425</v>
      </c>
      <c r="D2881" s="1" t="s">
        <v>15</v>
      </c>
      <c r="E2881" s="2">
        <v>2</v>
      </c>
      <c r="F2881" s="1" t="s">
        <v>2293</v>
      </c>
      <c r="H2881" s="1" t="s">
        <v>15</v>
      </c>
      <c r="I2881" s="1" t="s">
        <v>15</v>
      </c>
      <c r="J2881" s="1" t="s">
        <v>15</v>
      </c>
      <c r="K2881" s="1" t="s">
        <v>15</v>
      </c>
      <c r="L2881" s="1" t="s">
        <v>15</v>
      </c>
      <c r="R2881" s="2" t="s">
        <v>4438</v>
      </c>
      <c r="S2881" s="5" t="str">
        <f t="shared" si="50"/>
        <v>ORB</v>
      </c>
      <c r="T2881" s="5"/>
    </row>
    <row r="2882" spans="1:20" x14ac:dyDescent="0.3">
      <c r="A2882" s="1" t="s">
        <v>4039</v>
      </c>
      <c r="B2882" s="1" t="s">
        <v>812</v>
      </c>
      <c r="C2882" s="1" t="s">
        <v>3425</v>
      </c>
      <c r="D2882" s="1" t="s">
        <v>15</v>
      </c>
      <c r="E2882" s="2">
        <v>3</v>
      </c>
      <c r="F2882" s="1" t="s">
        <v>2293</v>
      </c>
      <c r="H2882" s="1" t="s">
        <v>15</v>
      </c>
      <c r="I2882" s="1" t="s">
        <v>15</v>
      </c>
      <c r="J2882" s="1" t="s">
        <v>15</v>
      </c>
      <c r="K2882" s="1" t="s">
        <v>15</v>
      </c>
      <c r="L2882" s="1" t="s">
        <v>15</v>
      </c>
      <c r="R2882" s="2" t="s">
        <v>4438</v>
      </c>
      <c r="S2882" s="5" t="str">
        <f t="shared" si="50"/>
        <v>ORB</v>
      </c>
      <c r="T2882" s="5"/>
    </row>
    <row r="2883" spans="1:20" x14ac:dyDescent="0.3">
      <c r="A2883" s="1" t="s">
        <v>4040</v>
      </c>
      <c r="B2883" s="1" t="s">
        <v>1818</v>
      </c>
      <c r="C2883" s="1" t="s">
        <v>3425</v>
      </c>
      <c r="D2883" s="1" t="s">
        <v>22</v>
      </c>
      <c r="E2883" s="2">
        <v>4</v>
      </c>
      <c r="F2883" s="1" t="s">
        <v>2293</v>
      </c>
      <c r="H2883" s="1" t="s">
        <v>15</v>
      </c>
      <c r="I2883" s="1" t="s">
        <v>15</v>
      </c>
      <c r="J2883" s="1" t="s">
        <v>15</v>
      </c>
      <c r="K2883" s="1" t="s">
        <v>15</v>
      </c>
      <c r="L2883" s="1" t="s">
        <v>15</v>
      </c>
      <c r="R2883" s="2" t="s">
        <v>4438</v>
      </c>
      <c r="S2883" s="5" t="str">
        <f t="shared" si="50"/>
        <v>ORB</v>
      </c>
      <c r="T2883" s="5"/>
    </row>
    <row r="2884" spans="1:20" x14ac:dyDescent="0.3">
      <c r="A2884" s="1" t="s">
        <v>4041</v>
      </c>
      <c r="B2884" s="1" t="s">
        <v>1821</v>
      </c>
      <c r="C2884" s="1" t="s">
        <v>3425</v>
      </c>
      <c r="D2884" s="1" t="s">
        <v>22</v>
      </c>
      <c r="E2884" s="2">
        <v>4</v>
      </c>
      <c r="F2884" s="1" t="s">
        <v>2293</v>
      </c>
      <c r="H2884" s="1" t="s">
        <v>15</v>
      </c>
      <c r="I2884" s="1" t="s">
        <v>15</v>
      </c>
      <c r="J2884" s="1" t="s">
        <v>15</v>
      </c>
      <c r="K2884" s="1" t="s">
        <v>15</v>
      </c>
      <c r="L2884" s="1" t="s">
        <v>15</v>
      </c>
      <c r="R2884" s="2" t="s">
        <v>4438</v>
      </c>
      <c r="S2884" s="5" t="str">
        <f t="shared" si="50"/>
        <v>ORB</v>
      </c>
      <c r="T2884" s="5"/>
    </row>
    <row r="2885" spans="1:20" x14ac:dyDescent="0.3">
      <c r="A2885" s="1" t="s">
        <v>4042</v>
      </c>
      <c r="B2885" s="1" t="s">
        <v>1824</v>
      </c>
      <c r="C2885" s="1" t="s">
        <v>3425</v>
      </c>
      <c r="D2885" s="1" t="s">
        <v>22</v>
      </c>
      <c r="E2885" s="2">
        <v>4</v>
      </c>
      <c r="F2885" s="1" t="s">
        <v>2293</v>
      </c>
      <c r="H2885" s="1" t="s">
        <v>15</v>
      </c>
      <c r="I2885" s="1" t="s">
        <v>15</v>
      </c>
      <c r="J2885" s="1" t="s">
        <v>15</v>
      </c>
      <c r="K2885" s="1" t="s">
        <v>15</v>
      </c>
      <c r="L2885" s="1" t="s">
        <v>15</v>
      </c>
      <c r="R2885" s="2" t="s">
        <v>4438</v>
      </c>
      <c r="S2885" s="5" t="str">
        <f t="shared" si="50"/>
        <v>ORB</v>
      </c>
      <c r="T2885" s="5"/>
    </row>
    <row r="2886" spans="1:20" x14ac:dyDescent="0.3">
      <c r="A2886" s="1" t="s">
        <v>4043</v>
      </c>
      <c r="B2886" s="1" t="s">
        <v>1827</v>
      </c>
      <c r="C2886" s="1" t="s">
        <v>3425</v>
      </c>
      <c r="D2886" s="1" t="s">
        <v>22</v>
      </c>
      <c r="E2886" s="2">
        <v>4</v>
      </c>
      <c r="F2886" s="1" t="s">
        <v>2293</v>
      </c>
      <c r="H2886" s="1" t="s">
        <v>15</v>
      </c>
      <c r="I2886" s="1" t="s">
        <v>15</v>
      </c>
      <c r="J2886" s="1" t="s">
        <v>15</v>
      </c>
      <c r="K2886" s="1" t="s">
        <v>15</v>
      </c>
      <c r="L2886" s="1" t="s">
        <v>15</v>
      </c>
      <c r="R2886" s="2" t="s">
        <v>4438</v>
      </c>
      <c r="S2886" s="5" t="str">
        <f t="shared" si="50"/>
        <v>ORB</v>
      </c>
      <c r="T2886" s="5"/>
    </row>
    <row r="2887" spans="1:20" x14ac:dyDescent="0.3">
      <c r="A2887" s="1" t="s">
        <v>4044</v>
      </c>
      <c r="B2887" s="1" t="s">
        <v>1830</v>
      </c>
      <c r="C2887" s="1" t="s">
        <v>3425</v>
      </c>
      <c r="D2887" s="1" t="s">
        <v>22</v>
      </c>
      <c r="E2887" s="2">
        <v>4</v>
      </c>
      <c r="F2887" s="1" t="s">
        <v>2293</v>
      </c>
      <c r="H2887" s="1" t="s">
        <v>15</v>
      </c>
      <c r="I2887" s="1" t="s">
        <v>15</v>
      </c>
      <c r="J2887" s="1" t="s">
        <v>15</v>
      </c>
      <c r="K2887" s="1" t="s">
        <v>15</v>
      </c>
      <c r="L2887" s="1" t="s">
        <v>15</v>
      </c>
      <c r="R2887" s="2" t="s">
        <v>4438</v>
      </c>
      <c r="S2887" s="5" t="str">
        <f t="shared" si="50"/>
        <v>ORB</v>
      </c>
      <c r="T2887" s="5"/>
    </row>
    <row r="2888" spans="1:20" x14ac:dyDescent="0.3">
      <c r="A2888" s="1" t="s">
        <v>4045</v>
      </c>
      <c r="B2888" s="1" t="s">
        <v>1833</v>
      </c>
      <c r="C2888" s="1" t="s">
        <v>3425</v>
      </c>
      <c r="D2888" s="1" t="s">
        <v>22</v>
      </c>
      <c r="E2888" s="2">
        <v>4</v>
      </c>
      <c r="F2888" s="1" t="s">
        <v>2293</v>
      </c>
      <c r="H2888" s="1" t="s">
        <v>15</v>
      </c>
      <c r="I2888" s="1" t="s">
        <v>15</v>
      </c>
      <c r="J2888" s="1" t="s">
        <v>15</v>
      </c>
      <c r="K2888" s="1" t="s">
        <v>15</v>
      </c>
      <c r="L2888" s="1" t="s">
        <v>15</v>
      </c>
      <c r="R2888" s="2" t="s">
        <v>4438</v>
      </c>
      <c r="S2888" s="5" t="str">
        <f t="shared" si="50"/>
        <v>ORB</v>
      </c>
      <c r="T2888" s="5"/>
    </row>
    <row r="2889" spans="1:20" x14ac:dyDescent="0.3">
      <c r="A2889" s="1" t="s">
        <v>4046</v>
      </c>
      <c r="B2889" s="1" t="s">
        <v>1836</v>
      </c>
      <c r="C2889" s="1" t="s">
        <v>3425</v>
      </c>
      <c r="D2889" s="1" t="s">
        <v>22</v>
      </c>
      <c r="E2889" s="2">
        <v>4</v>
      </c>
      <c r="F2889" s="1" t="s">
        <v>2293</v>
      </c>
      <c r="H2889" s="1" t="s">
        <v>15</v>
      </c>
      <c r="I2889" s="1" t="s">
        <v>15</v>
      </c>
      <c r="J2889" s="1" t="s">
        <v>15</v>
      </c>
      <c r="K2889" s="1" t="s">
        <v>15</v>
      </c>
      <c r="L2889" s="1" t="s">
        <v>15</v>
      </c>
      <c r="R2889" s="2" t="s">
        <v>4438</v>
      </c>
      <c r="S2889" s="5" t="str">
        <f t="shared" si="50"/>
        <v>ORB</v>
      </c>
      <c r="T2889" s="5"/>
    </row>
    <row r="2890" spans="1:20" x14ac:dyDescent="0.3">
      <c r="A2890" s="1" t="s">
        <v>4047</v>
      </c>
      <c r="B2890" s="1" t="s">
        <v>1839</v>
      </c>
      <c r="C2890" s="1" t="s">
        <v>3425</v>
      </c>
      <c r="D2890" s="1" t="s">
        <v>22</v>
      </c>
      <c r="E2890" s="2">
        <v>4</v>
      </c>
      <c r="F2890" s="1" t="s">
        <v>2293</v>
      </c>
      <c r="H2890" s="1" t="s">
        <v>15</v>
      </c>
      <c r="I2890" s="1" t="s">
        <v>15</v>
      </c>
      <c r="J2890" s="1" t="s">
        <v>15</v>
      </c>
      <c r="K2890" s="1" t="s">
        <v>15</v>
      </c>
      <c r="L2890" s="1" t="s">
        <v>15</v>
      </c>
      <c r="R2890" s="2" t="s">
        <v>4438</v>
      </c>
      <c r="S2890" s="5" t="str">
        <f t="shared" si="50"/>
        <v>ORB</v>
      </c>
      <c r="T2890" s="5"/>
    </row>
    <row r="2891" spans="1:20" x14ac:dyDescent="0.3">
      <c r="A2891" s="1" t="s">
        <v>4048</v>
      </c>
      <c r="B2891" s="1" t="s">
        <v>1842</v>
      </c>
      <c r="C2891" s="1" t="s">
        <v>3425</v>
      </c>
      <c r="D2891" s="1" t="s">
        <v>22</v>
      </c>
      <c r="E2891" s="2">
        <v>4</v>
      </c>
      <c r="F2891" s="1" t="s">
        <v>2293</v>
      </c>
      <c r="H2891" s="1" t="s">
        <v>15</v>
      </c>
      <c r="I2891" s="1" t="s">
        <v>15</v>
      </c>
      <c r="J2891" s="1" t="s">
        <v>15</v>
      </c>
      <c r="K2891" s="1" t="s">
        <v>15</v>
      </c>
      <c r="L2891" s="1" t="s">
        <v>15</v>
      </c>
      <c r="R2891" s="2" t="s">
        <v>4438</v>
      </c>
      <c r="S2891" s="5" t="str">
        <f t="shared" ref="S2891:S2954" si="51">+F2891</f>
        <v>ORB</v>
      </c>
      <c r="T2891" s="5"/>
    </row>
    <row r="2892" spans="1:20" x14ac:dyDescent="0.3">
      <c r="A2892" s="1" t="s">
        <v>4049</v>
      </c>
      <c r="B2892" s="1" t="s">
        <v>1845</v>
      </c>
      <c r="C2892" s="1" t="s">
        <v>3425</v>
      </c>
      <c r="D2892" s="1" t="s">
        <v>22</v>
      </c>
      <c r="E2892" s="2">
        <v>4</v>
      </c>
      <c r="F2892" s="1" t="s">
        <v>2293</v>
      </c>
      <c r="H2892" s="1" t="s">
        <v>15</v>
      </c>
      <c r="I2892" s="1" t="s">
        <v>15</v>
      </c>
      <c r="J2892" s="1" t="s">
        <v>15</v>
      </c>
      <c r="K2892" s="1" t="s">
        <v>15</v>
      </c>
      <c r="L2892" s="1" t="s">
        <v>15</v>
      </c>
      <c r="R2892" s="2" t="s">
        <v>4438</v>
      </c>
      <c r="S2892" s="5" t="str">
        <f t="shared" si="51"/>
        <v>ORB</v>
      </c>
      <c r="T2892" s="5"/>
    </row>
    <row r="2893" spans="1:20" x14ac:dyDescent="0.3">
      <c r="A2893" s="1" t="s">
        <v>4050</v>
      </c>
      <c r="B2893" s="1" t="s">
        <v>1848</v>
      </c>
      <c r="C2893" s="1" t="s">
        <v>3425</v>
      </c>
      <c r="D2893" s="1" t="s">
        <v>22</v>
      </c>
      <c r="E2893" s="2">
        <v>4</v>
      </c>
      <c r="F2893" s="1" t="s">
        <v>2293</v>
      </c>
      <c r="H2893" s="1" t="s">
        <v>15</v>
      </c>
      <c r="I2893" s="1" t="s">
        <v>15</v>
      </c>
      <c r="J2893" s="1" t="s">
        <v>15</v>
      </c>
      <c r="K2893" s="1" t="s">
        <v>15</v>
      </c>
      <c r="L2893" s="1" t="s">
        <v>15</v>
      </c>
      <c r="R2893" s="2" t="s">
        <v>4438</v>
      </c>
      <c r="S2893" s="5" t="str">
        <f t="shared" si="51"/>
        <v>ORB</v>
      </c>
      <c r="T2893" s="5"/>
    </row>
    <row r="2894" spans="1:20" x14ac:dyDescent="0.3">
      <c r="A2894" s="1" t="s">
        <v>4051</v>
      </c>
      <c r="B2894" s="1" t="s">
        <v>1855</v>
      </c>
      <c r="C2894" s="1" t="s">
        <v>3425</v>
      </c>
      <c r="D2894" s="1" t="s">
        <v>22</v>
      </c>
      <c r="E2894" s="2">
        <v>4</v>
      </c>
      <c r="F2894" s="1" t="s">
        <v>2293</v>
      </c>
      <c r="H2894" s="1" t="s">
        <v>15</v>
      </c>
      <c r="I2894" s="1" t="s">
        <v>15</v>
      </c>
      <c r="J2894" s="1" t="s">
        <v>15</v>
      </c>
      <c r="K2894" s="1" t="s">
        <v>15</v>
      </c>
      <c r="L2894" s="1" t="s">
        <v>15</v>
      </c>
      <c r="R2894" s="2" t="s">
        <v>4438</v>
      </c>
      <c r="S2894" s="5" t="str">
        <f t="shared" si="51"/>
        <v>ORB</v>
      </c>
      <c r="T2894" s="5"/>
    </row>
    <row r="2895" spans="1:20" x14ac:dyDescent="0.3">
      <c r="A2895" s="1" t="s">
        <v>4052</v>
      </c>
      <c r="B2895" s="1" t="s">
        <v>1858</v>
      </c>
      <c r="C2895" s="1" t="s">
        <v>3425</v>
      </c>
      <c r="D2895" s="1" t="s">
        <v>22</v>
      </c>
      <c r="E2895" s="2">
        <v>4</v>
      </c>
      <c r="F2895" s="1" t="s">
        <v>2293</v>
      </c>
      <c r="H2895" s="1" t="s">
        <v>15</v>
      </c>
      <c r="I2895" s="1" t="s">
        <v>15</v>
      </c>
      <c r="J2895" s="1" t="s">
        <v>15</v>
      </c>
      <c r="K2895" s="1" t="s">
        <v>15</v>
      </c>
      <c r="L2895" s="1" t="s">
        <v>15</v>
      </c>
      <c r="R2895" s="2" t="s">
        <v>4438</v>
      </c>
      <c r="S2895" s="5" t="str">
        <f t="shared" si="51"/>
        <v>ORB</v>
      </c>
      <c r="T2895" s="5"/>
    </row>
    <row r="2896" spans="1:20" x14ac:dyDescent="0.3">
      <c r="A2896" s="1" t="s">
        <v>4053</v>
      </c>
      <c r="B2896" s="1" t="s">
        <v>1861</v>
      </c>
      <c r="C2896" s="1" t="s">
        <v>3425</v>
      </c>
      <c r="D2896" s="1" t="s">
        <v>22</v>
      </c>
      <c r="E2896" s="2">
        <v>4</v>
      </c>
      <c r="F2896" s="1" t="s">
        <v>2293</v>
      </c>
      <c r="H2896" s="1" t="s">
        <v>15</v>
      </c>
      <c r="I2896" s="1" t="s">
        <v>15</v>
      </c>
      <c r="J2896" s="1" t="s">
        <v>15</v>
      </c>
      <c r="K2896" s="1" t="s">
        <v>15</v>
      </c>
      <c r="L2896" s="1" t="s">
        <v>15</v>
      </c>
      <c r="R2896" s="2" t="s">
        <v>4438</v>
      </c>
      <c r="S2896" s="5" t="str">
        <f t="shared" si="51"/>
        <v>ORB</v>
      </c>
      <c r="T2896" s="5"/>
    </row>
    <row r="2897" spans="1:20" x14ac:dyDescent="0.3">
      <c r="A2897" s="1" t="s">
        <v>4054</v>
      </c>
      <c r="B2897" s="1" t="s">
        <v>1864</v>
      </c>
      <c r="C2897" s="1" t="s">
        <v>3425</v>
      </c>
      <c r="D2897" s="1" t="s">
        <v>22</v>
      </c>
      <c r="E2897" s="2">
        <v>4</v>
      </c>
      <c r="F2897" s="1" t="s">
        <v>2293</v>
      </c>
      <c r="H2897" s="1" t="s">
        <v>15</v>
      </c>
      <c r="I2897" s="1" t="s">
        <v>15</v>
      </c>
      <c r="J2897" s="1" t="s">
        <v>15</v>
      </c>
      <c r="K2897" s="1" t="s">
        <v>15</v>
      </c>
      <c r="L2897" s="1" t="s">
        <v>15</v>
      </c>
      <c r="R2897" s="2" t="s">
        <v>4438</v>
      </c>
      <c r="S2897" s="5" t="str">
        <f t="shared" si="51"/>
        <v>ORB</v>
      </c>
      <c r="T2897" s="5"/>
    </row>
    <row r="2898" spans="1:20" x14ac:dyDescent="0.3">
      <c r="A2898" s="1" t="s">
        <v>4055</v>
      </c>
      <c r="B2898" s="1" t="s">
        <v>1867</v>
      </c>
      <c r="C2898" s="1" t="s">
        <v>3425</v>
      </c>
      <c r="D2898" s="1" t="s">
        <v>22</v>
      </c>
      <c r="E2898" s="2">
        <v>4</v>
      </c>
      <c r="F2898" s="1" t="s">
        <v>2293</v>
      </c>
      <c r="H2898" s="1" t="s">
        <v>15</v>
      </c>
      <c r="I2898" s="1" t="s">
        <v>15</v>
      </c>
      <c r="J2898" s="1" t="s">
        <v>15</v>
      </c>
      <c r="K2898" s="1" t="s">
        <v>15</v>
      </c>
      <c r="L2898" s="1" t="s">
        <v>15</v>
      </c>
      <c r="R2898" s="2" t="s">
        <v>4438</v>
      </c>
      <c r="S2898" s="5" t="str">
        <f t="shared" si="51"/>
        <v>ORB</v>
      </c>
      <c r="T2898" s="5"/>
    </row>
    <row r="2899" spans="1:20" x14ac:dyDescent="0.3">
      <c r="A2899" s="1" t="s">
        <v>4056</v>
      </c>
      <c r="B2899" s="1" t="s">
        <v>1873</v>
      </c>
      <c r="C2899" s="1" t="s">
        <v>3425</v>
      </c>
      <c r="D2899" s="1" t="s">
        <v>22</v>
      </c>
      <c r="E2899" s="2">
        <v>4</v>
      </c>
      <c r="F2899" s="1" t="s">
        <v>2293</v>
      </c>
      <c r="H2899" s="1" t="s">
        <v>15</v>
      </c>
      <c r="I2899" s="1" t="s">
        <v>15</v>
      </c>
      <c r="J2899" s="1" t="s">
        <v>15</v>
      </c>
      <c r="K2899" s="1" t="s">
        <v>15</v>
      </c>
      <c r="L2899" s="1" t="s">
        <v>15</v>
      </c>
      <c r="R2899" s="2" t="s">
        <v>4438</v>
      </c>
      <c r="S2899" s="5" t="str">
        <f t="shared" si="51"/>
        <v>ORB</v>
      </c>
      <c r="T2899" s="5"/>
    </row>
    <row r="2900" spans="1:20" x14ac:dyDescent="0.3">
      <c r="A2900" s="1" t="s">
        <v>4057</v>
      </c>
      <c r="B2900" s="1" t="s">
        <v>1876</v>
      </c>
      <c r="C2900" s="1" t="s">
        <v>3425</v>
      </c>
      <c r="D2900" s="1" t="s">
        <v>22</v>
      </c>
      <c r="E2900" s="2">
        <v>4</v>
      </c>
      <c r="F2900" s="1" t="s">
        <v>2293</v>
      </c>
      <c r="H2900" s="1" t="s">
        <v>15</v>
      </c>
      <c r="I2900" s="1" t="s">
        <v>15</v>
      </c>
      <c r="J2900" s="1" t="s">
        <v>15</v>
      </c>
      <c r="K2900" s="1" t="s">
        <v>15</v>
      </c>
      <c r="L2900" s="1" t="s">
        <v>15</v>
      </c>
      <c r="R2900" s="2" t="s">
        <v>4438</v>
      </c>
      <c r="S2900" s="5" t="str">
        <f t="shared" si="51"/>
        <v>ORB</v>
      </c>
      <c r="T2900" s="5"/>
    </row>
    <row r="2901" spans="1:20" x14ac:dyDescent="0.3">
      <c r="A2901" s="1" t="s">
        <v>4058</v>
      </c>
      <c r="B2901" s="1" t="s">
        <v>1879</v>
      </c>
      <c r="C2901" s="1" t="s">
        <v>3425</v>
      </c>
      <c r="D2901" s="1" t="s">
        <v>22</v>
      </c>
      <c r="E2901" s="2">
        <v>4</v>
      </c>
      <c r="F2901" s="1" t="s">
        <v>2293</v>
      </c>
      <c r="H2901" s="1" t="s">
        <v>15</v>
      </c>
      <c r="I2901" s="1" t="s">
        <v>15</v>
      </c>
      <c r="J2901" s="1" t="s">
        <v>15</v>
      </c>
      <c r="K2901" s="1" t="s">
        <v>15</v>
      </c>
      <c r="L2901" s="1" t="s">
        <v>15</v>
      </c>
      <c r="R2901" s="2" t="s">
        <v>4438</v>
      </c>
      <c r="S2901" s="5" t="str">
        <f t="shared" si="51"/>
        <v>ORB</v>
      </c>
      <c r="T2901" s="5"/>
    </row>
    <row r="2902" spans="1:20" x14ac:dyDescent="0.3">
      <c r="A2902" s="1" t="s">
        <v>4059</v>
      </c>
      <c r="B2902" s="1" t="s">
        <v>1882</v>
      </c>
      <c r="C2902" s="1" t="s">
        <v>3425</v>
      </c>
      <c r="D2902" s="1" t="s">
        <v>22</v>
      </c>
      <c r="E2902" s="2">
        <v>4</v>
      </c>
      <c r="F2902" s="1" t="s">
        <v>2293</v>
      </c>
      <c r="H2902" s="1" t="s">
        <v>15</v>
      </c>
      <c r="I2902" s="1" t="s">
        <v>15</v>
      </c>
      <c r="J2902" s="1" t="s">
        <v>15</v>
      </c>
      <c r="K2902" s="1" t="s">
        <v>15</v>
      </c>
      <c r="L2902" s="1" t="s">
        <v>15</v>
      </c>
      <c r="R2902" s="2" t="s">
        <v>4438</v>
      </c>
      <c r="S2902" s="5" t="str">
        <f t="shared" si="51"/>
        <v>ORB</v>
      </c>
      <c r="T2902" s="5"/>
    </row>
    <row r="2903" spans="1:20" x14ac:dyDescent="0.3">
      <c r="A2903" s="1" t="s">
        <v>4060</v>
      </c>
      <c r="B2903" s="1" t="s">
        <v>1885</v>
      </c>
      <c r="C2903" s="1" t="s">
        <v>3425</v>
      </c>
      <c r="D2903" s="1" t="s">
        <v>22</v>
      </c>
      <c r="E2903" s="2">
        <v>4</v>
      </c>
      <c r="F2903" s="1" t="s">
        <v>2293</v>
      </c>
      <c r="H2903" s="1" t="s">
        <v>15</v>
      </c>
      <c r="I2903" s="1" t="s">
        <v>15</v>
      </c>
      <c r="J2903" s="1" t="s">
        <v>15</v>
      </c>
      <c r="K2903" s="1" t="s">
        <v>15</v>
      </c>
      <c r="L2903" s="1" t="s">
        <v>15</v>
      </c>
      <c r="R2903" s="2" t="s">
        <v>4438</v>
      </c>
      <c r="S2903" s="5" t="str">
        <f t="shared" si="51"/>
        <v>ORB</v>
      </c>
      <c r="T2903" s="5"/>
    </row>
    <row r="2904" spans="1:20" x14ac:dyDescent="0.3">
      <c r="A2904" s="1" t="s">
        <v>4061</v>
      </c>
      <c r="B2904" s="1" t="s">
        <v>2446</v>
      </c>
      <c r="C2904" s="1" t="s">
        <v>3425</v>
      </c>
      <c r="D2904" s="1" t="s">
        <v>22</v>
      </c>
      <c r="E2904" s="2">
        <v>4</v>
      </c>
      <c r="F2904" s="1" t="s">
        <v>2293</v>
      </c>
      <c r="H2904" s="1" t="s">
        <v>15</v>
      </c>
      <c r="I2904" s="1" t="s">
        <v>15</v>
      </c>
      <c r="J2904" s="1" t="s">
        <v>15</v>
      </c>
      <c r="K2904" s="1" t="s">
        <v>15</v>
      </c>
      <c r="L2904" s="1" t="s">
        <v>15</v>
      </c>
      <c r="R2904" s="2" t="s">
        <v>4438</v>
      </c>
      <c r="S2904" s="5" t="str">
        <f t="shared" si="51"/>
        <v>ORB</v>
      </c>
      <c r="T2904" s="5"/>
    </row>
    <row r="2905" spans="1:20" x14ac:dyDescent="0.3">
      <c r="A2905" s="1" t="s">
        <v>4062</v>
      </c>
      <c r="B2905" s="1" t="s">
        <v>816</v>
      </c>
      <c r="C2905" s="1" t="s">
        <v>3425</v>
      </c>
      <c r="D2905" s="1" t="s">
        <v>15</v>
      </c>
      <c r="E2905" s="2">
        <v>3</v>
      </c>
      <c r="F2905" s="1" t="s">
        <v>2293</v>
      </c>
      <c r="H2905" s="1" t="s">
        <v>15</v>
      </c>
      <c r="I2905" s="1" t="s">
        <v>15</v>
      </c>
      <c r="J2905" s="1" t="s">
        <v>15</v>
      </c>
      <c r="K2905" s="1" t="s">
        <v>15</v>
      </c>
      <c r="L2905" s="1" t="s">
        <v>15</v>
      </c>
      <c r="R2905" s="2" t="s">
        <v>4438</v>
      </c>
      <c r="S2905" s="5" t="str">
        <f t="shared" si="51"/>
        <v>ORB</v>
      </c>
      <c r="T2905" s="5"/>
    </row>
    <row r="2906" spans="1:20" x14ac:dyDescent="0.3">
      <c r="A2906" s="1" t="s">
        <v>4063</v>
      </c>
      <c r="B2906" s="1" t="s">
        <v>1895</v>
      </c>
      <c r="C2906" s="1" t="s">
        <v>3425</v>
      </c>
      <c r="D2906" s="1" t="s">
        <v>22</v>
      </c>
      <c r="E2906" s="2">
        <v>4</v>
      </c>
      <c r="F2906" s="1" t="s">
        <v>2293</v>
      </c>
      <c r="H2906" s="1" t="s">
        <v>15</v>
      </c>
      <c r="I2906" s="1" t="s">
        <v>15</v>
      </c>
      <c r="J2906" s="1" t="s">
        <v>15</v>
      </c>
      <c r="K2906" s="1" t="s">
        <v>15</v>
      </c>
      <c r="L2906" s="1" t="s">
        <v>15</v>
      </c>
      <c r="R2906" s="2" t="s">
        <v>4438</v>
      </c>
      <c r="S2906" s="5" t="str">
        <f t="shared" si="51"/>
        <v>ORB</v>
      </c>
      <c r="T2906" s="5"/>
    </row>
    <row r="2907" spans="1:20" x14ac:dyDescent="0.3">
      <c r="A2907" s="1" t="s">
        <v>4064</v>
      </c>
      <c r="B2907" s="1" t="s">
        <v>1898</v>
      </c>
      <c r="C2907" s="1" t="s">
        <v>3425</v>
      </c>
      <c r="D2907" s="1" t="s">
        <v>22</v>
      </c>
      <c r="E2907" s="2">
        <v>4</v>
      </c>
      <c r="F2907" s="1" t="s">
        <v>2293</v>
      </c>
      <c r="H2907" s="1" t="s">
        <v>15</v>
      </c>
      <c r="I2907" s="1" t="s">
        <v>15</v>
      </c>
      <c r="J2907" s="1" t="s">
        <v>15</v>
      </c>
      <c r="K2907" s="1" t="s">
        <v>15</v>
      </c>
      <c r="L2907" s="1" t="s">
        <v>15</v>
      </c>
      <c r="R2907" s="2" t="s">
        <v>4438</v>
      </c>
      <c r="S2907" s="5" t="str">
        <f t="shared" si="51"/>
        <v>ORB</v>
      </c>
      <c r="T2907" s="5"/>
    </row>
    <row r="2908" spans="1:20" x14ac:dyDescent="0.3">
      <c r="A2908" s="1" t="s">
        <v>4065</v>
      </c>
      <c r="B2908" s="1" t="s">
        <v>1901</v>
      </c>
      <c r="C2908" s="1" t="s">
        <v>3425</v>
      </c>
      <c r="D2908" s="1" t="s">
        <v>22</v>
      </c>
      <c r="E2908" s="2">
        <v>4</v>
      </c>
      <c r="F2908" s="1" t="s">
        <v>2293</v>
      </c>
      <c r="H2908" s="1" t="s">
        <v>15</v>
      </c>
      <c r="I2908" s="1" t="s">
        <v>15</v>
      </c>
      <c r="J2908" s="1" t="s">
        <v>15</v>
      </c>
      <c r="K2908" s="1" t="s">
        <v>15</v>
      </c>
      <c r="L2908" s="1" t="s">
        <v>15</v>
      </c>
      <c r="R2908" s="2" t="s">
        <v>4438</v>
      </c>
      <c r="S2908" s="5" t="str">
        <f t="shared" si="51"/>
        <v>ORB</v>
      </c>
      <c r="T2908" s="5"/>
    </row>
    <row r="2909" spans="1:20" x14ac:dyDescent="0.3">
      <c r="A2909" s="1" t="s">
        <v>4066</v>
      </c>
      <c r="B2909" s="1" t="s">
        <v>1904</v>
      </c>
      <c r="C2909" s="1" t="s">
        <v>3425</v>
      </c>
      <c r="D2909" s="1" t="s">
        <v>22</v>
      </c>
      <c r="E2909" s="2">
        <v>4</v>
      </c>
      <c r="F2909" s="1" t="s">
        <v>2293</v>
      </c>
      <c r="H2909" s="1" t="s">
        <v>15</v>
      </c>
      <c r="I2909" s="1" t="s">
        <v>15</v>
      </c>
      <c r="J2909" s="1" t="s">
        <v>15</v>
      </c>
      <c r="K2909" s="1" t="s">
        <v>15</v>
      </c>
      <c r="L2909" s="1" t="s">
        <v>15</v>
      </c>
      <c r="R2909" s="2" t="s">
        <v>4438</v>
      </c>
      <c r="S2909" s="5" t="str">
        <f t="shared" si="51"/>
        <v>ORB</v>
      </c>
      <c r="T2909" s="5"/>
    </row>
    <row r="2910" spans="1:20" x14ac:dyDescent="0.3">
      <c r="A2910" s="1" t="s">
        <v>4067</v>
      </c>
      <c r="B2910" s="1" t="s">
        <v>1907</v>
      </c>
      <c r="C2910" s="1" t="s">
        <v>3425</v>
      </c>
      <c r="D2910" s="1" t="s">
        <v>22</v>
      </c>
      <c r="E2910" s="2">
        <v>4</v>
      </c>
      <c r="F2910" s="1" t="s">
        <v>2293</v>
      </c>
      <c r="H2910" s="1" t="s">
        <v>15</v>
      </c>
      <c r="I2910" s="1" t="s">
        <v>15</v>
      </c>
      <c r="J2910" s="1" t="s">
        <v>15</v>
      </c>
      <c r="K2910" s="1" t="s">
        <v>15</v>
      </c>
      <c r="L2910" s="1" t="s">
        <v>15</v>
      </c>
      <c r="R2910" s="2" t="s">
        <v>4438</v>
      </c>
      <c r="S2910" s="5" t="str">
        <f t="shared" si="51"/>
        <v>ORB</v>
      </c>
      <c r="T2910" s="5"/>
    </row>
    <row r="2911" spans="1:20" x14ac:dyDescent="0.3">
      <c r="A2911" s="1" t="s">
        <v>4068</v>
      </c>
      <c r="B2911" s="1" t="s">
        <v>1910</v>
      </c>
      <c r="C2911" s="1" t="s">
        <v>3425</v>
      </c>
      <c r="D2911" s="1" t="s">
        <v>22</v>
      </c>
      <c r="E2911" s="2">
        <v>4</v>
      </c>
      <c r="F2911" s="1" t="s">
        <v>2293</v>
      </c>
      <c r="H2911" s="1" t="s">
        <v>15</v>
      </c>
      <c r="I2911" s="1" t="s">
        <v>15</v>
      </c>
      <c r="J2911" s="1" t="s">
        <v>15</v>
      </c>
      <c r="K2911" s="1" t="s">
        <v>15</v>
      </c>
      <c r="L2911" s="1" t="s">
        <v>15</v>
      </c>
      <c r="R2911" s="2" t="s">
        <v>4438</v>
      </c>
      <c r="S2911" s="5" t="str">
        <f t="shared" si="51"/>
        <v>ORB</v>
      </c>
      <c r="T2911" s="5"/>
    </row>
    <row r="2912" spans="1:20" x14ac:dyDescent="0.3">
      <c r="A2912" s="1" t="s">
        <v>4069</v>
      </c>
      <c r="B2912" s="1" t="s">
        <v>1913</v>
      </c>
      <c r="C2912" s="1" t="s">
        <v>3425</v>
      </c>
      <c r="D2912" s="1" t="s">
        <v>22</v>
      </c>
      <c r="E2912" s="2">
        <v>4</v>
      </c>
      <c r="F2912" s="1" t="s">
        <v>2293</v>
      </c>
      <c r="H2912" s="1" t="s">
        <v>15</v>
      </c>
      <c r="I2912" s="1" t="s">
        <v>15</v>
      </c>
      <c r="J2912" s="1" t="s">
        <v>15</v>
      </c>
      <c r="K2912" s="1" t="s">
        <v>15</v>
      </c>
      <c r="L2912" s="1" t="s">
        <v>15</v>
      </c>
      <c r="R2912" s="2" t="s">
        <v>4438</v>
      </c>
      <c r="S2912" s="5" t="str">
        <f t="shared" si="51"/>
        <v>ORB</v>
      </c>
      <c r="T2912" s="5"/>
    </row>
    <row r="2913" spans="1:20" x14ac:dyDescent="0.3">
      <c r="A2913" s="1" t="s">
        <v>4070</v>
      </c>
      <c r="B2913" s="1" t="s">
        <v>1916</v>
      </c>
      <c r="C2913" s="1" t="s">
        <v>3425</v>
      </c>
      <c r="D2913" s="1" t="s">
        <v>22</v>
      </c>
      <c r="E2913" s="2">
        <v>4</v>
      </c>
      <c r="F2913" s="1" t="s">
        <v>2293</v>
      </c>
      <c r="H2913" s="1" t="s">
        <v>15</v>
      </c>
      <c r="I2913" s="1" t="s">
        <v>15</v>
      </c>
      <c r="J2913" s="1" t="s">
        <v>15</v>
      </c>
      <c r="K2913" s="1" t="s">
        <v>15</v>
      </c>
      <c r="L2913" s="1" t="s">
        <v>15</v>
      </c>
      <c r="R2913" s="2" t="s">
        <v>4438</v>
      </c>
      <c r="S2913" s="5" t="str">
        <f t="shared" si="51"/>
        <v>ORB</v>
      </c>
      <c r="T2913" s="5"/>
    </row>
    <row r="2914" spans="1:20" x14ac:dyDescent="0.3">
      <c r="A2914" s="1" t="s">
        <v>4071</v>
      </c>
      <c r="B2914" s="1" t="s">
        <v>1919</v>
      </c>
      <c r="C2914" s="1" t="s">
        <v>3425</v>
      </c>
      <c r="D2914" s="1" t="s">
        <v>22</v>
      </c>
      <c r="E2914" s="2">
        <v>4</v>
      </c>
      <c r="F2914" s="1" t="s">
        <v>2293</v>
      </c>
      <c r="H2914" s="1" t="s">
        <v>15</v>
      </c>
      <c r="I2914" s="1" t="s">
        <v>15</v>
      </c>
      <c r="J2914" s="1" t="s">
        <v>15</v>
      </c>
      <c r="K2914" s="1" t="s">
        <v>15</v>
      </c>
      <c r="L2914" s="1" t="s">
        <v>15</v>
      </c>
      <c r="R2914" s="2" t="s">
        <v>4438</v>
      </c>
      <c r="S2914" s="5" t="str">
        <f t="shared" si="51"/>
        <v>ORB</v>
      </c>
      <c r="T2914" s="5"/>
    </row>
    <row r="2915" spans="1:20" x14ac:dyDescent="0.3">
      <c r="A2915" s="1" t="s">
        <v>4072</v>
      </c>
      <c r="B2915" s="1" t="s">
        <v>1922</v>
      </c>
      <c r="C2915" s="1" t="s">
        <v>3425</v>
      </c>
      <c r="D2915" s="1" t="s">
        <v>22</v>
      </c>
      <c r="E2915" s="2">
        <v>4</v>
      </c>
      <c r="F2915" s="1" t="s">
        <v>2293</v>
      </c>
      <c r="H2915" s="1" t="s">
        <v>15</v>
      </c>
      <c r="I2915" s="1" t="s">
        <v>15</v>
      </c>
      <c r="J2915" s="1" t="s">
        <v>15</v>
      </c>
      <c r="K2915" s="1" t="s">
        <v>15</v>
      </c>
      <c r="L2915" s="1" t="s">
        <v>15</v>
      </c>
      <c r="R2915" s="2" t="s">
        <v>4438</v>
      </c>
      <c r="S2915" s="5" t="str">
        <f t="shared" si="51"/>
        <v>ORB</v>
      </c>
      <c r="T2915" s="5"/>
    </row>
    <row r="2916" spans="1:20" x14ac:dyDescent="0.3">
      <c r="A2916" s="1" t="s">
        <v>4073</v>
      </c>
      <c r="B2916" s="1" t="s">
        <v>1925</v>
      </c>
      <c r="C2916" s="1" t="s">
        <v>3425</v>
      </c>
      <c r="D2916" s="1" t="s">
        <v>22</v>
      </c>
      <c r="E2916" s="2">
        <v>4</v>
      </c>
      <c r="F2916" s="1" t="s">
        <v>2293</v>
      </c>
      <c r="H2916" s="1" t="s">
        <v>15</v>
      </c>
      <c r="I2916" s="1" t="s">
        <v>15</v>
      </c>
      <c r="J2916" s="1" t="s">
        <v>15</v>
      </c>
      <c r="K2916" s="1" t="s">
        <v>15</v>
      </c>
      <c r="L2916" s="1" t="s">
        <v>15</v>
      </c>
      <c r="R2916" s="2" t="s">
        <v>4438</v>
      </c>
      <c r="S2916" s="5" t="str">
        <f t="shared" si="51"/>
        <v>ORB</v>
      </c>
      <c r="T2916" s="5"/>
    </row>
    <row r="2917" spans="1:20" x14ac:dyDescent="0.3">
      <c r="A2917" s="1" t="s">
        <v>4074</v>
      </c>
      <c r="B2917" s="1" t="s">
        <v>1928</v>
      </c>
      <c r="C2917" s="1" t="s">
        <v>3425</v>
      </c>
      <c r="D2917" s="1" t="s">
        <v>22</v>
      </c>
      <c r="E2917" s="2">
        <v>4</v>
      </c>
      <c r="F2917" s="1" t="s">
        <v>2293</v>
      </c>
      <c r="H2917" s="1" t="s">
        <v>15</v>
      </c>
      <c r="I2917" s="1" t="s">
        <v>15</v>
      </c>
      <c r="J2917" s="1" t="s">
        <v>15</v>
      </c>
      <c r="K2917" s="1" t="s">
        <v>15</v>
      </c>
      <c r="L2917" s="1" t="s">
        <v>15</v>
      </c>
      <c r="R2917" s="2" t="s">
        <v>4438</v>
      </c>
      <c r="S2917" s="5" t="str">
        <f t="shared" si="51"/>
        <v>ORB</v>
      </c>
      <c r="T2917" s="5"/>
    </row>
    <row r="2918" spans="1:20" x14ac:dyDescent="0.3">
      <c r="A2918" s="1" t="s">
        <v>4075</v>
      </c>
      <c r="B2918" s="1" t="s">
        <v>1931</v>
      </c>
      <c r="C2918" s="1" t="s">
        <v>3425</v>
      </c>
      <c r="D2918" s="1" t="s">
        <v>22</v>
      </c>
      <c r="E2918" s="2">
        <v>4</v>
      </c>
      <c r="F2918" s="1" t="s">
        <v>2293</v>
      </c>
      <c r="H2918" s="1" t="s">
        <v>15</v>
      </c>
      <c r="I2918" s="1" t="s">
        <v>15</v>
      </c>
      <c r="J2918" s="1" t="s">
        <v>15</v>
      </c>
      <c r="K2918" s="1" t="s">
        <v>15</v>
      </c>
      <c r="L2918" s="1" t="s">
        <v>15</v>
      </c>
      <c r="R2918" s="2" t="s">
        <v>4438</v>
      </c>
      <c r="S2918" s="5" t="str">
        <f t="shared" si="51"/>
        <v>ORB</v>
      </c>
      <c r="T2918" s="5"/>
    </row>
    <row r="2919" spans="1:20" x14ac:dyDescent="0.3">
      <c r="A2919" s="1" t="s">
        <v>4076</v>
      </c>
      <c r="B2919" s="1" t="s">
        <v>1934</v>
      </c>
      <c r="C2919" s="1" t="s">
        <v>3425</v>
      </c>
      <c r="D2919" s="1" t="s">
        <v>22</v>
      </c>
      <c r="E2919" s="2">
        <v>4</v>
      </c>
      <c r="F2919" s="1" t="s">
        <v>2293</v>
      </c>
      <c r="H2919" s="1" t="s">
        <v>15</v>
      </c>
      <c r="I2919" s="1" t="s">
        <v>15</v>
      </c>
      <c r="J2919" s="1" t="s">
        <v>15</v>
      </c>
      <c r="K2919" s="1" t="s">
        <v>15</v>
      </c>
      <c r="L2919" s="1" t="s">
        <v>15</v>
      </c>
      <c r="R2919" s="2" t="s">
        <v>4438</v>
      </c>
      <c r="S2919" s="5" t="str">
        <f t="shared" si="51"/>
        <v>ORB</v>
      </c>
      <c r="T2919" s="5"/>
    </row>
    <row r="2920" spans="1:20" x14ac:dyDescent="0.3">
      <c r="A2920" s="1" t="s">
        <v>4077</v>
      </c>
      <c r="B2920" s="1" t="s">
        <v>1937</v>
      </c>
      <c r="C2920" s="1" t="s">
        <v>3425</v>
      </c>
      <c r="D2920" s="1" t="s">
        <v>22</v>
      </c>
      <c r="E2920" s="2">
        <v>4</v>
      </c>
      <c r="F2920" s="1" t="s">
        <v>2293</v>
      </c>
      <c r="H2920" s="1" t="s">
        <v>15</v>
      </c>
      <c r="I2920" s="1" t="s">
        <v>15</v>
      </c>
      <c r="J2920" s="1" t="s">
        <v>15</v>
      </c>
      <c r="K2920" s="1" t="s">
        <v>15</v>
      </c>
      <c r="L2920" s="1" t="s">
        <v>15</v>
      </c>
      <c r="R2920" s="2" t="s">
        <v>4438</v>
      </c>
      <c r="S2920" s="5" t="str">
        <f t="shared" si="51"/>
        <v>ORB</v>
      </c>
      <c r="T2920" s="5"/>
    </row>
    <row r="2921" spans="1:20" x14ac:dyDescent="0.3">
      <c r="A2921" s="1" t="s">
        <v>4078</v>
      </c>
      <c r="B2921" s="1" t="s">
        <v>1940</v>
      </c>
      <c r="C2921" s="1" t="s">
        <v>3425</v>
      </c>
      <c r="D2921" s="1" t="s">
        <v>22</v>
      </c>
      <c r="E2921" s="2">
        <v>4</v>
      </c>
      <c r="F2921" s="1" t="s">
        <v>2293</v>
      </c>
      <c r="H2921" s="1" t="s">
        <v>15</v>
      </c>
      <c r="I2921" s="1" t="s">
        <v>15</v>
      </c>
      <c r="J2921" s="1" t="s">
        <v>15</v>
      </c>
      <c r="K2921" s="1" t="s">
        <v>15</v>
      </c>
      <c r="L2921" s="1" t="s">
        <v>15</v>
      </c>
      <c r="R2921" s="2" t="s">
        <v>4438</v>
      </c>
      <c r="S2921" s="5" t="str">
        <f t="shared" si="51"/>
        <v>ORB</v>
      </c>
      <c r="T2921" s="5"/>
    </row>
    <row r="2922" spans="1:20" x14ac:dyDescent="0.3">
      <c r="A2922" s="1" t="s">
        <v>4079</v>
      </c>
      <c r="B2922" s="1" t="s">
        <v>1943</v>
      </c>
      <c r="C2922" s="1" t="s">
        <v>3425</v>
      </c>
      <c r="D2922" s="1" t="s">
        <v>22</v>
      </c>
      <c r="E2922" s="2">
        <v>4</v>
      </c>
      <c r="F2922" s="1" t="s">
        <v>2293</v>
      </c>
      <c r="H2922" s="1" t="s">
        <v>15</v>
      </c>
      <c r="I2922" s="1" t="s">
        <v>15</v>
      </c>
      <c r="J2922" s="1" t="s">
        <v>15</v>
      </c>
      <c r="K2922" s="1" t="s">
        <v>15</v>
      </c>
      <c r="L2922" s="1" t="s">
        <v>15</v>
      </c>
      <c r="R2922" s="2" t="s">
        <v>4438</v>
      </c>
      <c r="S2922" s="5" t="str">
        <f t="shared" si="51"/>
        <v>ORB</v>
      </c>
      <c r="T2922" s="5"/>
    </row>
    <row r="2923" spans="1:20" x14ac:dyDescent="0.3">
      <c r="A2923" s="1" t="s">
        <v>4080</v>
      </c>
      <c r="B2923" s="1" t="s">
        <v>1945</v>
      </c>
      <c r="C2923" s="1" t="s">
        <v>3425</v>
      </c>
      <c r="D2923" s="1" t="s">
        <v>22</v>
      </c>
      <c r="E2923" s="2">
        <v>4</v>
      </c>
      <c r="F2923" s="1" t="s">
        <v>2293</v>
      </c>
      <c r="H2923" s="1" t="s">
        <v>15</v>
      </c>
      <c r="I2923" s="1" t="s">
        <v>15</v>
      </c>
      <c r="J2923" s="1" t="s">
        <v>15</v>
      </c>
      <c r="K2923" s="1" t="s">
        <v>15</v>
      </c>
      <c r="L2923" s="1" t="s">
        <v>15</v>
      </c>
      <c r="R2923" s="2" t="s">
        <v>4438</v>
      </c>
      <c r="S2923" s="5" t="str">
        <f t="shared" si="51"/>
        <v>ORB</v>
      </c>
      <c r="T2923" s="5"/>
    </row>
    <row r="2924" spans="1:20" x14ac:dyDescent="0.3">
      <c r="A2924" s="1" t="s">
        <v>4081</v>
      </c>
      <c r="B2924" s="1" t="s">
        <v>1948</v>
      </c>
      <c r="C2924" s="1" t="s">
        <v>3425</v>
      </c>
      <c r="D2924" s="1" t="s">
        <v>22</v>
      </c>
      <c r="E2924" s="2">
        <v>4</v>
      </c>
      <c r="F2924" s="1" t="s">
        <v>2293</v>
      </c>
      <c r="H2924" s="1" t="s">
        <v>15</v>
      </c>
      <c r="I2924" s="1" t="s">
        <v>15</v>
      </c>
      <c r="J2924" s="1" t="s">
        <v>15</v>
      </c>
      <c r="K2924" s="1" t="s">
        <v>15</v>
      </c>
      <c r="L2924" s="1" t="s">
        <v>15</v>
      </c>
      <c r="R2924" s="2" t="s">
        <v>4438</v>
      </c>
      <c r="S2924" s="5" t="str">
        <f t="shared" si="51"/>
        <v>ORB</v>
      </c>
      <c r="T2924" s="5"/>
    </row>
    <row r="2925" spans="1:20" x14ac:dyDescent="0.3">
      <c r="A2925" s="1" t="s">
        <v>4082</v>
      </c>
      <c r="B2925" s="1" t="s">
        <v>1873</v>
      </c>
      <c r="C2925" s="1" t="s">
        <v>3425</v>
      </c>
      <c r="D2925" s="1" t="s">
        <v>22</v>
      </c>
      <c r="E2925" s="2">
        <v>4</v>
      </c>
      <c r="F2925" s="1" t="s">
        <v>2293</v>
      </c>
      <c r="H2925" s="1" t="s">
        <v>15</v>
      </c>
      <c r="I2925" s="1" t="s">
        <v>15</v>
      </c>
      <c r="J2925" s="1" t="s">
        <v>15</v>
      </c>
      <c r="K2925" s="1" t="s">
        <v>15</v>
      </c>
      <c r="L2925" s="1" t="s">
        <v>15</v>
      </c>
      <c r="R2925" s="2" t="s">
        <v>4438</v>
      </c>
      <c r="S2925" s="5" t="str">
        <f t="shared" si="51"/>
        <v>ORB</v>
      </c>
      <c r="T2925" s="5"/>
    </row>
    <row r="2926" spans="1:20" x14ac:dyDescent="0.3">
      <c r="A2926" s="1" t="s">
        <v>4083</v>
      </c>
      <c r="B2926" s="1" t="s">
        <v>1876</v>
      </c>
      <c r="C2926" s="1" t="s">
        <v>3425</v>
      </c>
      <c r="D2926" s="1" t="s">
        <v>22</v>
      </c>
      <c r="E2926" s="2">
        <v>4</v>
      </c>
      <c r="F2926" s="1" t="s">
        <v>2293</v>
      </c>
      <c r="H2926" s="1" t="s">
        <v>15</v>
      </c>
      <c r="I2926" s="1" t="s">
        <v>15</v>
      </c>
      <c r="J2926" s="1" t="s">
        <v>15</v>
      </c>
      <c r="K2926" s="1" t="s">
        <v>15</v>
      </c>
      <c r="L2926" s="1" t="s">
        <v>15</v>
      </c>
      <c r="R2926" s="2" t="s">
        <v>4438</v>
      </c>
      <c r="S2926" s="5" t="str">
        <f t="shared" si="51"/>
        <v>ORB</v>
      </c>
      <c r="T2926" s="5"/>
    </row>
    <row r="2927" spans="1:20" x14ac:dyDescent="0.3">
      <c r="A2927" s="1" t="s">
        <v>4084</v>
      </c>
      <c r="B2927" s="1" t="s">
        <v>1953</v>
      </c>
      <c r="C2927" s="1" t="s">
        <v>3425</v>
      </c>
      <c r="D2927" s="1" t="s">
        <v>22</v>
      </c>
      <c r="E2927" s="2">
        <v>4</v>
      </c>
      <c r="F2927" s="1" t="s">
        <v>2293</v>
      </c>
      <c r="H2927" s="1" t="s">
        <v>15</v>
      </c>
      <c r="I2927" s="1" t="s">
        <v>15</v>
      </c>
      <c r="J2927" s="1" t="s">
        <v>15</v>
      </c>
      <c r="K2927" s="1" t="s">
        <v>15</v>
      </c>
      <c r="L2927" s="1" t="s">
        <v>15</v>
      </c>
      <c r="R2927" s="2" t="s">
        <v>4438</v>
      </c>
      <c r="S2927" s="5" t="str">
        <f t="shared" si="51"/>
        <v>ORB</v>
      </c>
      <c r="T2927" s="5"/>
    </row>
    <row r="2928" spans="1:20" x14ac:dyDescent="0.3">
      <c r="A2928" s="1" t="s">
        <v>4085</v>
      </c>
      <c r="B2928" s="1" t="s">
        <v>1956</v>
      </c>
      <c r="C2928" s="1" t="s">
        <v>3425</v>
      </c>
      <c r="D2928" s="1" t="s">
        <v>22</v>
      </c>
      <c r="E2928" s="2">
        <v>4</v>
      </c>
      <c r="F2928" s="1" t="s">
        <v>2293</v>
      </c>
      <c r="H2928" s="1" t="s">
        <v>15</v>
      </c>
      <c r="I2928" s="1" t="s">
        <v>15</v>
      </c>
      <c r="J2928" s="1" t="s">
        <v>15</v>
      </c>
      <c r="K2928" s="1" t="s">
        <v>15</v>
      </c>
      <c r="L2928" s="1" t="s">
        <v>15</v>
      </c>
      <c r="R2928" s="2" t="s">
        <v>4438</v>
      </c>
      <c r="S2928" s="5" t="str">
        <f t="shared" si="51"/>
        <v>ORB</v>
      </c>
      <c r="T2928" s="5"/>
    </row>
    <row r="2929" spans="1:20" x14ac:dyDescent="0.3">
      <c r="A2929" s="1" t="s">
        <v>4086</v>
      </c>
      <c r="B2929" s="1" t="s">
        <v>1959</v>
      </c>
      <c r="C2929" s="1" t="s">
        <v>3425</v>
      </c>
      <c r="D2929" s="1" t="s">
        <v>22</v>
      </c>
      <c r="E2929" s="2">
        <v>4</v>
      </c>
      <c r="F2929" s="1" t="s">
        <v>2293</v>
      </c>
      <c r="H2929" s="1" t="s">
        <v>15</v>
      </c>
      <c r="I2929" s="1" t="s">
        <v>15</v>
      </c>
      <c r="J2929" s="1" t="s">
        <v>15</v>
      </c>
      <c r="K2929" s="1" t="s">
        <v>15</v>
      </c>
      <c r="L2929" s="1" t="s">
        <v>15</v>
      </c>
      <c r="R2929" s="2" t="s">
        <v>4438</v>
      </c>
      <c r="S2929" s="5" t="str">
        <f t="shared" si="51"/>
        <v>ORB</v>
      </c>
      <c r="T2929" s="5"/>
    </row>
    <row r="2930" spans="1:20" x14ac:dyDescent="0.3">
      <c r="A2930" s="1" t="s">
        <v>4087</v>
      </c>
      <c r="B2930" s="1" t="s">
        <v>1962</v>
      </c>
      <c r="C2930" s="1" t="s">
        <v>3425</v>
      </c>
      <c r="D2930" s="1" t="s">
        <v>22</v>
      </c>
      <c r="E2930" s="2">
        <v>4</v>
      </c>
      <c r="F2930" s="1" t="s">
        <v>2293</v>
      </c>
      <c r="H2930" s="1" t="s">
        <v>15</v>
      </c>
      <c r="I2930" s="1" t="s">
        <v>15</v>
      </c>
      <c r="J2930" s="1" t="s">
        <v>15</v>
      </c>
      <c r="K2930" s="1" t="s">
        <v>15</v>
      </c>
      <c r="L2930" s="1" t="s">
        <v>15</v>
      </c>
      <c r="R2930" s="2" t="s">
        <v>4438</v>
      </c>
      <c r="S2930" s="5" t="str">
        <f t="shared" si="51"/>
        <v>ORB</v>
      </c>
      <c r="T2930" s="5"/>
    </row>
    <row r="2931" spans="1:20" x14ac:dyDescent="0.3">
      <c r="A2931" s="1" t="s">
        <v>4088</v>
      </c>
      <c r="B2931" s="1" t="s">
        <v>1965</v>
      </c>
      <c r="C2931" s="1" t="s">
        <v>3425</v>
      </c>
      <c r="D2931" s="1" t="s">
        <v>22</v>
      </c>
      <c r="E2931" s="2">
        <v>4</v>
      </c>
      <c r="F2931" s="1" t="s">
        <v>2293</v>
      </c>
      <c r="H2931" s="1" t="s">
        <v>15</v>
      </c>
      <c r="I2931" s="1" t="s">
        <v>15</v>
      </c>
      <c r="J2931" s="1" t="s">
        <v>15</v>
      </c>
      <c r="K2931" s="1" t="s">
        <v>15</v>
      </c>
      <c r="L2931" s="1" t="s">
        <v>15</v>
      </c>
      <c r="R2931" s="2" t="s">
        <v>4438</v>
      </c>
      <c r="S2931" s="5" t="str">
        <f t="shared" si="51"/>
        <v>ORB</v>
      </c>
      <c r="T2931" s="5"/>
    </row>
    <row r="2932" spans="1:20" x14ac:dyDescent="0.3">
      <c r="A2932" s="1" t="s">
        <v>4089</v>
      </c>
      <c r="B2932" s="1" t="s">
        <v>1968</v>
      </c>
      <c r="C2932" s="1" t="s">
        <v>3425</v>
      </c>
      <c r="D2932" s="1" t="s">
        <v>22</v>
      </c>
      <c r="E2932" s="2">
        <v>4</v>
      </c>
      <c r="F2932" s="1" t="s">
        <v>2293</v>
      </c>
      <c r="H2932" s="1" t="s">
        <v>15</v>
      </c>
      <c r="I2932" s="1" t="s">
        <v>15</v>
      </c>
      <c r="J2932" s="1" t="s">
        <v>15</v>
      </c>
      <c r="K2932" s="1" t="s">
        <v>15</v>
      </c>
      <c r="L2932" s="1" t="s">
        <v>15</v>
      </c>
      <c r="R2932" s="2" t="s">
        <v>4438</v>
      </c>
      <c r="S2932" s="5" t="str">
        <f t="shared" si="51"/>
        <v>ORB</v>
      </c>
      <c r="T2932" s="5"/>
    </row>
    <row r="2933" spans="1:20" x14ac:dyDescent="0.3">
      <c r="A2933" s="1" t="s">
        <v>4090</v>
      </c>
      <c r="B2933" s="1" t="s">
        <v>1971</v>
      </c>
      <c r="C2933" s="1" t="s">
        <v>3425</v>
      </c>
      <c r="D2933" s="1" t="s">
        <v>22</v>
      </c>
      <c r="E2933" s="2">
        <v>4</v>
      </c>
      <c r="F2933" s="1" t="s">
        <v>2293</v>
      </c>
      <c r="H2933" s="1" t="s">
        <v>15</v>
      </c>
      <c r="I2933" s="1" t="s">
        <v>15</v>
      </c>
      <c r="J2933" s="1" t="s">
        <v>15</v>
      </c>
      <c r="K2933" s="1" t="s">
        <v>15</v>
      </c>
      <c r="L2933" s="1" t="s">
        <v>15</v>
      </c>
      <c r="R2933" s="2" t="s">
        <v>4438</v>
      </c>
      <c r="S2933" s="5" t="str">
        <f t="shared" si="51"/>
        <v>ORB</v>
      </c>
      <c r="T2933" s="5"/>
    </row>
    <row r="2934" spans="1:20" x14ac:dyDescent="0.3">
      <c r="A2934" s="1" t="s">
        <v>4091</v>
      </c>
      <c r="B2934" s="1" t="s">
        <v>1974</v>
      </c>
      <c r="C2934" s="1" t="s">
        <v>3425</v>
      </c>
      <c r="D2934" s="1" t="s">
        <v>22</v>
      </c>
      <c r="E2934" s="2">
        <v>4</v>
      </c>
      <c r="F2934" s="1" t="s">
        <v>2293</v>
      </c>
      <c r="H2934" s="1" t="s">
        <v>15</v>
      </c>
      <c r="I2934" s="1" t="s">
        <v>15</v>
      </c>
      <c r="J2934" s="1" t="s">
        <v>15</v>
      </c>
      <c r="K2934" s="1" t="s">
        <v>15</v>
      </c>
      <c r="L2934" s="1" t="s">
        <v>15</v>
      </c>
      <c r="R2934" s="2" t="s">
        <v>4438</v>
      </c>
      <c r="S2934" s="5" t="str">
        <f t="shared" si="51"/>
        <v>ORB</v>
      </c>
      <c r="T2934" s="5"/>
    </row>
    <row r="2935" spans="1:20" x14ac:dyDescent="0.3">
      <c r="A2935" s="1" t="s">
        <v>4092</v>
      </c>
      <c r="B2935" s="1" t="s">
        <v>1977</v>
      </c>
      <c r="C2935" s="1" t="s">
        <v>3425</v>
      </c>
      <c r="D2935" s="1" t="s">
        <v>22</v>
      </c>
      <c r="E2935" s="2">
        <v>4</v>
      </c>
      <c r="F2935" s="1" t="s">
        <v>2293</v>
      </c>
      <c r="H2935" s="1" t="s">
        <v>15</v>
      </c>
      <c r="I2935" s="1" t="s">
        <v>15</v>
      </c>
      <c r="J2935" s="1" t="s">
        <v>15</v>
      </c>
      <c r="K2935" s="1" t="s">
        <v>15</v>
      </c>
      <c r="L2935" s="1" t="s">
        <v>15</v>
      </c>
      <c r="R2935" s="2" t="s">
        <v>4438</v>
      </c>
      <c r="S2935" s="5" t="str">
        <f t="shared" si="51"/>
        <v>ORB</v>
      </c>
      <c r="T2935" s="5"/>
    </row>
    <row r="2936" spans="1:20" x14ac:dyDescent="0.3">
      <c r="A2936" s="1" t="s">
        <v>4093</v>
      </c>
      <c r="B2936" s="1" t="s">
        <v>1980</v>
      </c>
      <c r="C2936" s="1" t="s">
        <v>3425</v>
      </c>
      <c r="D2936" s="1" t="s">
        <v>22</v>
      </c>
      <c r="E2936" s="2">
        <v>4</v>
      </c>
      <c r="F2936" s="1" t="s">
        <v>2293</v>
      </c>
      <c r="H2936" s="1" t="s">
        <v>15</v>
      </c>
      <c r="I2936" s="1" t="s">
        <v>15</v>
      </c>
      <c r="J2936" s="1" t="s">
        <v>15</v>
      </c>
      <c r="K2936" s="1" t="s">
        <v>15</v>
      </c>
      <c r="L2936" s="1" t="s">
        <v>15</v>
      </c>
      <c r="R2936" s="2" t="s">
        <v>4438</v>
      </c>
      <c r="S2936" s="5" t="str">
        <f t="shared" si="51"/>
        <v>ORB</v>
      </c>
      <c r="T2936" s="5"/>
    </row>
    <row r="2937" spans="1:20" x14ac:dyDescent="0.3">
      <c r="A2937" s="1" t="s">
        <v>4094</v>
      </c>
      <c r="B2937" s="1" t="s">
        <v>1983</v>
      </c>
      <c r="C2937" s="1" t="s">
        <v>3425</v>
      </c>
      <c r="D2937" s="1" t="s">
        <v>22</v>
      </c>
      <c r="E2937" s="2">
        <v>4</v>
      </c>
      <c r="F2937" s="1" t="s">
        <v>2293</v>
      </c>
      <c r="H2937" s="1" t="s">
        <v>15</v>
      </c>
      <c r="I2937" s="1" t="s">
        <v>15</v>
      </c>
      <c r="J2937" s="1" t="s">
        <v>15</v>
      </c>
      <c r="K2937" s="1" t="s">
        <v>15</v>
      </c>
      <c r="L2937" s="1" t="s">
        <v>15</v>
      </c>
      <c r="R2937" s="2" t="s">
        <v>4438</v>
      </c>
      <c r="S2937" s="5" t="str">
        <f t="shared" si="51"/>
        <v>ORB</v>
      </c>
      <c r="T2937" s="5"/>
    </row>
    <row r="2938" spans="1:20" x14ac:dyDescent="0.3">
      <c r="A2938" s="1" t="s">
        <v>4095</v>
      </c>
      <c r="B2938" s="1" t="s">
        <v>1986</v>
      </c>
      <c r="C2938" s="1" t="s">
        <v>3425</v>
      </c>
      <c r="D2938" s="1" t="s">
        <v>22</v>
      </c>
      <c r="E2938" s="2">
        <v>4</v>
      </c>
      <c r="F2938" s="1" t="s">
        <v>2293</v>
      </c>
      <c r="H2938" s="1" t="s">
        <v>15</v>
      </c>
      <c r="I2938" s="1" t="s">
        <v>15</v>
      </c>
      <c r="J2938" s="1" t="s">
        <v>15</v>
      </c>
      <c r="K2938" s="1" t="s">
        <v>15</v>
      </c>
      <c r="L2938" s="1" t="s">
        <v>15</v>
      </c>
      <c r="R2938" s="2" t="s">
        <v>4438</v>
      </c>
      <c r="S2938" s="5" t="str">
        <f t="shared" si="51"/>
        <v>ORB</v>
      </c>
      <c r="T2938" s="5"/>
    </row>
    <row r="2939" spans="1:20" x14ac:dyDescent="0.3">
      <c r="A2939" s="1" t="s">
        <v>4096</v>
      </c>
      <c r="B2939" s="1" t="s">
        <v>1989</v>
      </c>
      <c r="C2939" s="1" t="s">
        <v>3425</v>
      </c>
      <c r="D2939" s="1" t="s">
        <v>22</v>
      </c>
      <c r="E2939" s="2">
        <v>4</v>
      </c>
      <c r="F2939" s="1" t="s">
        <v>2293</v>
      </c>
      <c r="H2939" s="1" t="s">
        <v>15</v>
      </c>
      <c r="I2939" s="1" t="s">
        <v>15</v>
      </c>
      <c r="J2939" s="1" t="s">
        <v>15</v>
      </c>
      <c r="K2939" s="1" t="s">
        <v>15</v>
      </c>
      <c r="L2939" s="1" t="s">
        <v>15</v>
      </c>
      <c r="R2939" s="2" t="s">
        <v>4438</v>
      </c>
      <c r="S2939" s="5" t="str">
        <f t="shared" si="51"/>
        <v>ORB</v>
      </c>
      <c r="T2939" s="5"/>
    </row>
    <row r="2940" spans="1:20" x14ac:dyDescent="0.3">
      <c r="A2940" s="1" t="s">
        <v>4097</v>
      </c>
      <c r="B2940" s="1" t="s">
        <v>1992</v>
      </c>
      <c r="C2940" s="1" t="s">
        <v>3425</v>
      </c>
      <c r="D2940" s="1" t="s">
        <v>22</v>
      </c>
      <c r="E2940" s="2">
        <v>4</v>
      </c>
      <c r="F2940" s="1" t="s">
        <v>2293</v>
      </c>
      <c r="H2940" s="1" t="s">
        <v>15</v>
      </c>
      <c r="I2940" s="1" t="s">
        <v>15</v>
      </c>
      <c r="J2940" s="1" t="s">
        <v>15</v>
      </c>
      <c r="K2940" s="1" t="s">
        <v>15</v>
      </c>
      <c r="L2940" s="1" t="s">
        <v>15</v>
      </c>
      <c r="R2940" s="2" t="s">
        <v>4438</v>
      </c>
      <c r="S2940" s="5" t="str">
        <f t="shared" si="51"/>
        <v>ORB</v>
      </c>
      <c r="T2940" s="5"/>
    </row>
    <row r="2941" spans="1:20" x14ac:dyDescent="0.3">
      <c r="A2941" s="1" t="s">
        <v>4098</v>
      </c>
      <c r="B2941" s="1" t="s">
        <v>1995</v>
      </c>
      <c r="C2941" s="1" t="s">
        <v>3425</v>
      </c>
      <c r="D2941" s="1" t="s">
        <v>22</v>
      </c>
      <c r="E2941" s="2">
        <v>4</v>
      </c>
      <c r="F2941" s="1" t="s">
        <v>2293</v>
      </c>
      <c r="H2941" s="1" t="s">
        <v>15</v>
      </c>
      <c r="I2941" s="1" t="s">
        <v>15</v>
      </c>
      <c r="J2941" s="1" t="s">
        <v>15</v>
      </c>
      <c r="K2941" s="1" t="s">
        <v>15</v>
      </c>
      <c r="L2941" s="1" t="s">
        <v>15</v>
      </c>
      <c r="R2941" s="2" t="s">
        <v>4438</v>
      </c>
      <c r="S2941" s="5" t="str">
        <f t="shared" si="51"/>
        <v>ORB</v>
      </c>
      <c r="T2941" s="5"/>
    </row>
    <row r="2942" spans="1:20" x14ac:dyDescent="0.3">
      <c r="A2942" s="1" t="s">
        <v>4099</v>
      </c>
      <c r="B2942" s="1" t="s">
        <v>1998</v>
      </c>
      <c r="C2942" s="1" t="s">
        <v>3425</v>
      </c>
      <c r="D2942" s="1" t="s">
        <v>22</v>
      </c>
      <c r="E2942" s="2">
        <v>4</v>
      </c>
      <c r="F2942" s="1" t="s">
        <v>2293</v>
      </c>
      <c r="H2942" s="1" t="s">
        <v>15</v>
      </c>
      <c r="I2942" s="1" t="s">
        <v>15</v>
      </c>
      <c r="J2942" s="1" t="s">
        <v>15</v>
      </c>
      <c r="K2942" s="1" t="s">
        <v>15</v>
      </c>
      <c r="L2942" s="1" t="s">
        <v>15</v>
      </c>
      <c r="R2942" s="2" t="s">
        <v>4438</v>
      </c>
      <c r="S2942" s="5" t="str">
        <f t="shared" si="51"/>
        <v>ORB</v>
      </c>
      <c r="T2942" s="5"/>
    </row>
    <row r="2943" spans="1:20" x14ac:dyDescent="0.3">
      <c r="A2943" s="1" t="s">
        <v>4100</v>
      </c>
      <c r="B2943" s="1" t="s">
        <v>2001</v>
      </c>
      <c r="C2943" s="1" t="s">
        <v>3425</v>
      </c>
      <c r="D2943" s="1" t="s">
        <v>22</v>
      </c>
      <c r="E2943" s="2">
        <v>4</v>
      </c>
      <c r="F2943" s="1" t="s">
        <v>2293</v>
      </c>
      <c r="H2943" s="1" t="s">
        <v>15</v>
      </c>
      <c r="I2943" s="1" t="s">
        <v>15</v>
      </c>
      <c r="J2943" s="1" t="s">
        <v>15</v>
      </c>
      <c r="K2943" s="1" t="s">
        <v>15</v>
      </c>
      <c r="L2943" s="1" t="s">
        <v>15</v>
      </c>
      <c r="R2943" s="2" t="s">
        <v>4438</v>
      </c>
      <c r="S2943" s="5" t="str">
        <f t="shared" si="51"/>
        <v>ORB</v>
      </c>
      <c r="T2943" s="5"/>
    </row>
    <row r="2944" spans="1:20" x14ac:dyDescent="0.3">
      <c r="A2944" s="1" t="s">
        <v>4101</v>
      </c>
      <c r="B2944" s="1" t="s">
        <v>2032</v>
      </c>
      <c r="C2944" s="1" t="s">
        <v>3425</v>
      </c>
      <c r="D2944" s="1" t="s">
        <v>22</v>
      </c>
      <c r="E2944" s="2">
        <v>4</v>
      </c>
      <c r="F2944" s="1" t="s">
        <v>2293</v>
      </c>
      <c r="H2944" s="1" t="s">
        <v>15</v>
      </c>
      <c r="I2944" s="1" t="s">
        <v>15</v>
      </c>
      <c r="J2944" s="1" t="s">
        <v>15</v>
      </c>
      <c r="K2944" s="1" t="s">
        <v>15</v>
      </c>
      <c r="L2944" s="1" t="s">
        <v>15</v>
      </c>
      <c r="R2944" s="2" t="s">
        <v>4438</v>
      </c>
      <c r="S2944" s="5" t="str">
        <f t="shared" si="51"/>
        <v>ORB</v>
      </c>
      <c r="T2944" s="5"/>
    </row>
    <row r="2945" spans="1:20" x14ac:dyDescent="0.3">
      <c r="A2945" s="1" t="s">
        <v>4102</v>
      </c>
      <c r="B2945" s="1" t="s">
        <v>2010</v>
      </c>
      <c r="C2945" s="1" t="s">
        <v>3425</v>
      </c>
      <c r="D2945" s="1" t="s">
        <v>22</v>
      </c>
      <c r="E2945" s="2">
        <v>4</v>
      </c>
      <c r="F2945" s="1" t="s">
        <v>2293</v>
      </c>
      <c r="H2945" s="1" t="s">
        <v>15</v>
      </c>
      <c r="I2945" s="1" t="s">
        <v>15</v>
      </c>
      <c r="J2945" s="1" t="s">
        <v>15</v>
      </c>
      <c r="K2945" s="1" t="s">
        <v>15</v>
      </c>
      <c r="L2945" s="1" t="s">
        <v>15</v>
      </c>
      <c r="R2945" s="2" t="s">
        <v>4438</v>
      </c>
      <c r="S2945" s="5" t="str">
        <f t="shared" si="51"/>
        <v>ORB</v>
      </c>
      <c r="T2945" s="5"/>
    </row>
    <row r="2946" spans="1:20" x14ac:dyDescent="0.3">
      <c r="A2946" s="1" t="s">
        <v>4103</v>
      </c>
      <c r="B2946" s="1" t="s">
        <v>2013</v>
      </c>
      <c r="C2946" s="1" t="s">
        <v>3425</v>
      </c>
      <c r="D2946" s="1" t="s">
        <v>22</v>
      </c>
      <c r="E2946" s="2">
        <v>4</v>
      </c>
      <c r="F2946" s="1" t="s">
        <v>2293</v>
      </c>
      <c r="H2946" s="1" t="s">
        <v>15</v>
      </c>
      <c r="I2946" s="1" t="s">
        <v>15</v>
      </c>
      <c r="J2946" s="1" t="s">
        <v>15</v>
      </c>
      <c r="K2946" s="1" t="s">
        <v>15</v>
      </c>
      <c r="L2946" s="1" t="s">
        <v>15</v>
      </c>
      <c r="R2946" s="2" t="s">
        <v>4438</v>
      </c>
      <c r="S2946" s="5" t="str">
        <f t="shared" si="51"/>
        <v>ORB</v>
      </c>
      <c r="T2946" s="5"/>
    </row>
    <row r="2947" spans="1:20" x14ac:dyDescent="0.3">
      <c r="A2947" s="1" t="s">
        <v>4104</v>
      </c>
      <c r="B2947" s="1" t="s">
        <v>1888</v>
      </c>
      <c r="C2947" s="1" t="s">
        <v>3425</v>
      </c>
      <c r="D2947" s="1" t="s">
        <v>22</v>
      </c>
      <c r="E2947" s="2">
        <v>4</v>
      </c>
      <c r="F2947" s="1" t="s">
        <v>2293</v>
      </c>
      <c r="H2947" s="1" t="s">
        <v>15</v>
      </c>
      <c r="I2947" s="1" t="s">
        <v>15</v>
      </c>
      <c r="J2947" s="1" t="s">
        <v>15</v>
      </c>
      <c r="K2947" s="1" t="s">
        <v>15</v>
      </c>
      <c r="L2947" s="1" t="s">
        <v>15</v>
      </c>
      <c r="R2947" s="2" t="s">
        <v>4438</v>
      </c>
      <c r="S2947" s="5" t="str">
        <f t="shared" si="51"/>
        <v>ORB</v>
      </c>
      <c r="T2947" s="5"/>
    </row>
    <row r="2948" spans="1:20" x14ac:dyDescent="0.3">
      <c r="A2948" s="1" t="s">
        <v>4105</v>
      </c>
      <c r="B2948" s="1" t="s">
        <v>2016</v>
      </c>
      <c r="C2948" s="1" t="s">
        <v>3425</v>
      </c>
      <c r="D2948" s="1" t="s">
        <v>22</v>
      </c>
      <c r="E2948" s="2">
        <v>4</v>
      </c>
      <c r="F2948" s="1" t="s">
        <v>2293</v>
      </c>
      <c r="H2948" s="1" t="s">
        <v>15</v>
      </c>
      <c r="I2948" s="1" t="s">
        <v>15</v>
      </c>
      <c r="J2948" s="1" t="s">
        <v>15</v>
      </c>
      <c r="K2948" s="1" t="s">
        <v>15</v>
      </c>
      <c r="L2948" s="1" t="s">
        <v>15</v>
      </c>
      <c r="R2948" s="2" t="s">
        <v>4438</v>
      </c>
      <c r="S2948" s="5" t="str">
        <f t="shared" si="51"/>
        <v>ORB</v>
      </c>
      <c r="T2948" s="5"/>
    </row>
    <row r="2949" spans="1:20" x14ac:dyDescent="0.3">
      <c r="A2949" s="1" t="s">
        <v>4106</v>
      </c>
      <c r="B2949" s="1" t="s">
        <v>2019</v>
      </c>
      <c r="C2949" s="1" t="s">
        <v>3425</v>
      </c>
      <c r="D2949" s="1" t="s">
        <v>22</v>
      </c>
      <c r="E2949" s="2">
        <v>4</v>
      </c>
      <c r="F2949" s="1" t="s">
        <v>2293</v>
      </c>
      <c r="H2949" s="1" t="s">
        <v>15</v>
      </c>
      <c r="I2949" s="1" t="s">
        <v>15</v>
      </c>
      <c r="J2949" s="1" t="s">
        <v>15</v>
      </c>
      <c r="K2949" s="1" t="s">
        <v>15</v>
      </c>
      <c r="L2949" s="1" t="s">
        <v>15</v>
      </c>
      <c r="R2949" s="2" t="s">
        <v>4438</v>
      </c>
      <c r="S2949" s="5" t="str">
        <f t="shared" si="51"/>
        <v>ORB</v>
      </c>
      <c r="T2949" s="5"/>
    </row>
    <row r="2950" spans="1:20" x14ac:dyDescent="0.3">
      <c r="A2950" s="1" t="s">
        <v>4107</v>
      </c>
      <c r="B2950" s="1" t="s">
        <v>2022</v>
      </c>
      <c r="C2950" s="1" t="s">
        <v>3425</v>
      </c>
      <c r="D2950" s="1" t="s">
        <v>22</v>
      </c>
      <c r="E2950" s="2">
        <v>4</v>
      </c>
      <c r="F2950" s="1" t="s">
        <v>2293</v>
      </c>
      <c r="H2950" s="1" t="s">
        <v>15</v>
      </c>
      <c r="I2950" s="1" t="s">
        <v>15</v>
      </c>
      <c r="J2950" s="1" t="s">
        <v>15</v>
      </c>
      <c r="K2950" s="1" t="s">
        <v>15</v>
      </c>
      <c r="L2950" s="1" t="s">
        <v>15</v>
      </c>
      <c r="R2950" s="2" t="s">
        <v>4438</v>
      </c>
      <c r="S2950" s="5" t="str">
        <f t="shared" si="51"/>
        <v>ORB</v>
      </c>
      <c r="T2950" s="5"/>
    </row>
    <row r="2951" spans="1:20" x14ac:dyDescent="0.3">
      <c r="A2951" s="1" t="s">
        <v>4108</v>
      </c>
      <c r="B2951" s="1" t="s">
        <v>2446</v>
      </c>
      <c r="C2951" s="1" t="s">
        <v>3425</v>
      </c>
      <c r="D2951" s="1" t="s">
        <v>22</v>
      </c>
      <c r="E2951" s="2">
        <v>4</v>
      </c>
      <c r="F2951" s="1" t="s">
        <v>2293</v>
      </c>
      <c r="H2951" s="1" t="s">
        <v>15</v>
      </c>
      <c r="I2951" s="1" t="s">
        <v>15</v>
      </c>
      <c r="J2951" s="1" t="s">
        <v>15</v>
      </c>
      <c r="K2951" s="1" t="s">
        <v>15</v>
      </c>
      <c r="L2951" s="1" t="s">
        <v>15</v>
      </c>
      <c r="R2951" s="2" t="s">
        <v>4438</v>
      </c>
      <c r="S2951" s="5" t="str">
        <f t="shared" si="51"/>
        <v>ORB</v>
      </c>
      <c r="T2951" s="5"/>
    </row>
    <row r="2952" spans="1:20" x14ac:dyDescent="0.3">
      <c r="A2952" s="1" t="s">
        <v>4109</v>
      </c>
      <c r="B2952" s="1" t="s">
        <v>2030</v>
      </c>
      <c r="C2952" s="1" t="s">
        <v>3425</v>
      </c>
      <c r="D2952" s="1" t="s">
        <v>15</v>
      </c>
      <c r="E2952" s="2">
        <v>3</v>
      </c>
      <c r="F2952" s="1" t="s">
        <v>2293</v>
      </c>
      <c r="H2952" s="1" t="s">
        <v>15</v>
      </c>
      <c r="I2952" s="1" t="s">
        <v>15</v>
      </c>
      <c r="J2952" s="1" t="s">
        <v>15</v>
      </c>
      <c r="K2952" s="1" t="s">
        <v>15</v>
      </c>
      <c r="L2952" s="1" t="s">
        <v>15</v>
      </c>
      <c r="R2952" s="2" t="s">
        <v>4438</v>
      </c>
      <c r="S2952" s="5" t="str">
        <f t="shared" si="51"/>
        <v>ORB</v>
      </c>
      <c r="T2952" s="5"/>
    </row>
    <row r="2953" spans="1:20" x14ac:dyDescent="0.3">
      <c r="A2953" s="1" t="s">
        <v>4110</v>
      </c>
      <c r="B2953" s="1" t="s">
        <v>2032</v>
      </c>
      <c r="C2953" s="1" t="s">
        <v>3425</v>
      </c>
      <c r="D2953" s="1" t="s">
        <v>22</v>
      </c>
      <c r="E2953" s="2">
        <v>4</v>
      </c>
      <c r="F2953" s="1" t="s">
        <v>2293</v>
      </c>
      <c r="H2953" s="1" t="s">
        <v>15</v>
      </c>
      <c r="I2953" s="1" t="s">
        <v>15</v>
      </c>
      <c r="J2953" s="1" t="s">
        <v>15</v>
      </c>
      <c r="K2953" s="1" t="s">
        <v>15</v>
      </c>
      <c r="L2953" s="1" t="s">
        <v>15</v>
      </c>
      <c r="R2953" s="2" t="s">
        <v>4438</v>
      </c>
      <c r="S2953" s="5" t="str">
        <f t="shared" si="51"/>
        <v>ORB</v>
      </c>
      <c r="T2953" s="5"/>
    </row>
    <row r="2954" spans="1:20" x14ac:dyDescent="0.3">
      <c r="A2954" s="1" t="s">
        <v>4111</v>
      </c>
      <c r="B2954" s="1" t="s">
        <v>2035</v>
      </c>
      <c r="C2954" s="1" t="s">
        <v>3425</v>
      </c>
      <c r="D2954" s="1" t="s">
        <v>22</v>
      </c>
      <c r="E2954" s="2">
        <v>4</v>
      </c>
      <c r="F2954" s="1" t="s">
        <v>2293</v>
      </c>
      <c r="H2954" s="1" t="s">
        <v>15</v>
      </c>
      <c r="I2954" s="1" t="s">
        <v>15</v>
      </c>
      <c r="J2954" s="1" t="s">
        <v>15</v>
      </c>
      <c r="K2954" s="1" t="s">
        <v>15</v>
      </c>
      <c r="L2954" s="1" t="s">
        <v>15</v>
      </c>
      <c r="R2954" s="2" t="s">
        <v>4438</v>
      </c>
      <c r="S2954" s="5" t="str">
        <f t="shared" si="51"/>
        <v>ORB</v>
      </c>
      <c r="T2954" s="5"/>
    </row>
    <row r="2955" spans="1:20" x14ac:dyDescent="0.3">
      <c r="A2955" s="1" t="s">
        <v>4112</v>
      </c>
      <c r="B2955" s="1" t="s">
        <v>2038</v>
      </c>
      <c r="C2955" s="1" t="s">
        <v>3425</v>
      </c>
      <c r="D2955" s="1" t="s">
        <v>15</v>
      </c>
      <c r="E2955" s="2">
        <v>3</v>
      </c>
      <c r="F2955" s="1" t="s">
        <v>2293</v>
      </c>
      <c r="H2955" s="1" t="s">
        <v>15</v>
      </c>
      <c r="I2955" s="1" t="s">
        <v>15</v>
      </c>
      <c r="J2955" s="1" t="s">
        <v>15</v>
      </c>
      <c r="K2955" s="1" t="s">
        <v>15</v>
      </c>
      <c r="L2955" s="1" t="s">
        <v>15</v>
      </c>
      <c r="R2955" s="2" t="s">
        <v>4438</v>
      </c>
      <c r="S2955" s="5" t="str">
        <f t="shared" ref="S2955:S3018" si="52">+F2955</f>
        <v>ORB</v>
      </c>
      <c r="T2955" s="5"/>
    </row>
    <row r="2956" spans="1:20" x14ac:dyDescent="0.3">
      <c r="A2956" s="1" t="s">
        <v>4113</v>
      </c>
      <c r="B2956" s="1" t="s">
        <v>2041</v>
      </c>
      <c r="C2956" s="1" t="s">
        <v>3425</v>
      </c>
      <c r="D2956" s="1" t="s">
        <v>22</v>
      </c>
      <c r="E2956" s="2">
        <v>4</v>
      </c>
      <c r="F2956" s="1" t="s">
        <v>2293</v>
      </c>
      <c r="H2956" s="1" t="s">
        <v>15</v>
      </c>
      <c r="I2956" s="1" t="s">
        <v>15</v>
      </c>
      <c r="J2956" s="1" t="s">
        <v>15</v>
      </c>
      <c r="K2956" s="1" t="s">
        <v>15</v>
      </c>
      <c r="L2956" s="1" t="s">
        <v>15</v>
      </c>
      <c r="R2956" s="2" t="s">
        <v>4438</v>
      </c>
      <c r="S2956" s="5" t="str">
        <f t="shared" si="52"/>
        <v>ORB</v>
      </c>
      <c r="T2956" s="5"/>
    </row>
    <row r="2957" spans="1:20" x14ac:dyDescent="0.3">
      <c r="A2957" s="1" t="s">
        <v>4114</v>
      </c>
      <c r="B2957" s="1" t="s">
        <v>3653</v>
      </c>
      <c r="C2957" s="1" t="s">
        <v>3425</v>
      </c>
      <c r="D2957" s="1" t="s">
        <v>15</v>
      </c>
      <c r="E2957" s="2">
        <v>2</v>
      </c>
      <c r="F2957" s="1" t="s">
        <v>2293</v>
      </c>
      <c r="H2957" s="1" t="s">
        <v>15</v>
      </c>
      <c r="I2957" s="1" t="s">
        <v>15</v>
      </c>
      <c r="J2957" s="1" t="s">
        <v>15</v>
      </c>
      <c r="K2957" s="1" t="s">
        <v>15</v>
      </c>
      <c r="L2957" s="1" t="s">
        <v>15</v>
      </c>
      <c r="R2957" s="2" t="s">
        <v>4438</v>
      </c>
      <c r="S2957" s="5" t="str">
        <f t="shared" si="52"/>
        <v>ORB</v>
      </c>
      <c r="T2957" s="5"/>
    </row>
    <row r="2958" spans="1:20" x14ac:dyDescent="0.3">
      <c r="A2958" s="1" t="s">
        <v>4115</v>
      </c>
      <c r="B2958" s="1" t="s">
        <v>812</v>
      </c>
      <c r="C2958" s="1" t="s">
        <v>3425</v>
      </c>
      <c r="D2958" s="1" t="s">
        <v>15</v>
      </c>
      <c r="E2958" s="2">
        <v>3</v>
      </c>
      <c r="F2958" s="1" t="s">
        <v>2293</v>
      </c>
      <c r="H2958" s="1" t="s">
        <v>15</v>
      </c>
      <c r="I2958" s="1" t="s">
        <v>15</v>
      </c>
      <c r="J2958" s="1" t="s">
        <v>15</v>
      </c>
      <c r="K2958" s="1" t="s">
        <v>15</v>
      </c>
      <c r="L2958" s="1" t="s">
        <v>15</v>
      </c>
      <c r="R2958" s="2" t="s">
        <v>4438</v>
      </c>
      <c r="S2958" s="5" t="str">
        <f t="shared" si="52"/>
        <v>ORB</v>
      </c>
      <c r="T2958" s="5"/>
    </row>
    <row r="2959" spans="1:20" x14ac:dyDescent="0.3">
      <c r="A2959" s="1" t="s">
        <v>4116</v>
      </c>
      <c r="B2959" s="1" t="s">
        <v>1818</v>
      </c>
      <c r="C2959" s="1" t="s">
        <v>3425</v>
      </c>
      <c r="D2959" s="1" t="s">
        <v>22</v>
      </c>
      <c r="E2959" s="2">
        <v>4</v>
      </c>
      <c r="F2959" s="1" t="s">
        <v>2293</v>
      </c>
      <c r="H2959" s="1" t="s">
        <v>15</v>
      </c>
      <c r="I2959" s="1" t="s">
        <v>15</v>
      </c>
      <c r="J2959" s="1" t="s">
        <v>15</v>
      </c>
      <c r="K2959" s="1" t="s">
        <v>15</v>
      </c>
      <c r="L2959" s="1" t="s">
        <v>15</v>
      </c>
      <c r="R2959" s="2" t="s">
        <v>4438</v>
      </c>
      <c r="S2959" s="5" t="str">
        <f t="shared" si="52"/>
        <v>ORB</v>
      </c>
      <c r="T2959" s="5"/>
    </row>
    <row r="2960" spans="1:20" x14ac:dyDescent="0.3">
      <c r="A2960" s="1" t="s">
        <v>4117</v>
      </c>
      <c r="B2960" s="1" t="s">
        <v>1821</v>
      </c>
      <c r="C2960" s="1" t="s">
        <v>3425</v>
      </c>
      <c r="D2960" s="1" t="s">
        <v>22</v>
      </c>
      <c r="E2960" s="2">
        <v>4</v>
      </c>
      <c r="F2960" s="1" t="s">
        <v>2293</v>
      </c>
      <c r="H2960" s="1" t="s">
        <v>15</v>
      </c>
      <c r="I2960" s="1" t="s">
        <v>15</v>
      </c>
      <c r="J2960" s="1" t="s">
        <v>15</v>
      </c>
      <c r="K2960" s="1" t="s">
        <v>15</v>
      </c>
      <c r="L2960" s="1" t="s">
        <v>15</v>
      </c>
      <c r="R2960" s="2" t="s">
        <v>4438</v>
      </c>
      <c r="S2960" s="5" t="str">
        <f t="shared" si="52"/>
        <v>ORB</v>
      </c>
      <c r="T2960" s="5"/>
    </row>
    <row r="2961" spans="1:20" x14ac:dyDescent="0.3">
      <c r="A2961" s="1" t="s">
        <v>4118</v>
      </c>
      <c r="B2961" s="1" t="s">
        <v>1824</v>
      </c>
      <c r="C2961" s="1" t="s">
        <v>3425</v>
      </c>
      <c r="D2961" s="1" t="s">
        <v>22</v>
      </c>
      <c r="E2961" s="2">
        <v>4</v>
      </c>
      <c r="F2961" s="1" t="s">
        <v>2293</v>
      </c>
      <c r="H2961" s="1" t="s">
        <v>15</v>
      </c>
      <c r="I2961" s="1" t="s">
        <v>15</v>
      </c>
      <c r="J2961" s="1" t="s">
        <v>15</v>
      </c>
      <c r="K2961" s="1" t="s">
        <v>15</v>
      </c>
      <c r="L2961" s="1" t="s">
        <v>15</v>
      </c>
      <c r="R2961" s="2" t="s">
        <v>4438</v>
      </c>
      <c r="S2961" s="5" t="str">
        <f t="shared" si="52"/>
        <v>ORB</v>
      </c>
      <c r="T2961" s="5"/>
    </row>
    <row r="2962" spans="1:20" x14ac:dyDescent="0.3">
      <c r="A2962" s="1" t="s">
        <v>4119</v>
      </c>
      <c r="B2962" s="1" t="s">
        <v>1827</v>
      </c>
      <c r="C2962" s="1" t="s">
        <v>3425</v>
      </c>
      <c r="D2962" s="1" t="s">
        <v>22</v>
      </c>
      <c r="E2962" s="2">
        <v>4</v>
      </c>
      <c r="F2962" s="1" t="s">
        <v>2293</v>
      </c>
      <c r="H2962" s="1" t="s">
        <v>15</v>
      </c>
      <c r="I2962" s="1" t="s">
        <v>15</v>
      </c>
      <c r="J2962" s="1" t="s">
        <v>15</v>
      </c>
      <c r="K2962" s="1" t="s">
        <v>15</v>
      </c>
      <c r="L2962" s="1" t="s">
        <v>15</v>
      </c>
      <c r="R2962" s="2" t="s">
        <v>4438</v>
      </c>
      <c r="S2962" s="5" t="str">
        <f t="shared" si="52"/>
        <v>ORB</v>
      </c>
      <c r="T2962" s="5"/>
    </row>
    <row r="2963" spans="1:20" x14ac:dyDescent="0.3">
      <c r="A2963" s="1" t="s">
        <v>4120</v>
      </c>
      <c r="B2963" s="1" t="s">
        <v>1830</v>
      </c>
      <c r="C2963" s="1" t="s">
        <v>3425</v>
      </c>
      <c r="D2963" s="1" t="s">
        <v>22</v>
      </c>
      <c r="E2963" s="2">
        <v>4</v>
      </c>
      <c r="F2963" s="1" t="s">
        <v>2293</v>
      </c>
      <c r="H2963" s="1" t="s">
        <v>15</v>
      </c>
      <c r="I2963" s="1" t="s">
        <v>15</v>
      </c>
      <c r="J2963" s="1" t="s">
        <v>15</v>
      </c>
      <c r="K2963" s="1" t="s">
        <v>15</v>
      </c>
      <c r="L2963" s="1" t="s">
        <v>15</v>
      </c>
      <c r="R2963" s="2" t="s">
        <v>4438</v>
      </c>
      <c r="S2963" s="5" t="str">
        <f t="shared" si="52"/>
        <v>ORB</v>
      </c>
      <c r="T2963" s="5"/>
    </row>
    <row r="2964" spans="1:20" x14ac:dyDescent="0.3">
      <c r="A2964" s="1" t="s">
        <v>4121</v>
      </c>
      <c r="B2964" s="1" t="s">
        <v>1833</v>
      </c>
      <c r="C2964" s="1" t="s">
        <v>3425</v>
      </c>
      <c r="D2964" s="1" t="s">
        <v>22</v>
      </c>
      <c r="E2964" s="2">
        <v>4</v>
      </c>
      <c r="F2964" s="1" t="s">
        <v>2293</v>
      </c>
      <c r="H2964" s="1" t="s">
        <v>15</v>
      </c>
      <c r="I2964" s="1" t="s">
        <v>15</v>
      </c>
      <c r="J2964" s="1" t="s">
        <v>15</v>
      </c>
      <c r="K2964" s="1" t="s">
        <v>15</v>
      </c>
      <c r="L2964" s="1" t="s">
        <v>15</v>
      </c>
      <c r="R2964" s="2" t="s">
        <v>4438</v>
      </c>
      <c r="S2964" s="5" t="str">
        <f t="shared" si="52"/>
        <v>ORB</v>
      </c>
      <c r="T2964" s="5"/>
    </row>
    <row r="2965" spans="1:20" x14ac:dyDescent="0.3">
      <c r="A2965" s="1" t="s">
        <v>4122</v>
      </c>
      <c r="B2965" s="1" t="s">
        <v>1836</v>
      </c>
      <c r="C2965" s="1" t="s">
        <v>3425</v>
      </c>
      <c r="D2965" s="1" t="s">
        <v>22</v>
      </c>
      <c r="E2965" s="2">
        <v>4</v>
      </c>
      <c r="F2965" s="1" t="s">
        <v>2293</v>
      </c>
      <c r="H2965" s="1" t="s">
        <v>15</v>
      </c>
      <c r="I2965" s="1" t="s">
        <v>15</v>
      </c>
      <c r="J2965" s="1" t="s">
        <v>15</v>
      </c>
      <c r="K2965" s="1" t="s">
        <v>15</v>
      </c>
      <c r="L2965" s="1" t="s">
        <v>15</v>
      </c>
      <c r="R2965" s="2" t="s">
        <v>4438</v>
      </c>
      <c r="S2965" s="5" t="str">
        <f t="shared" si="52"/>
        <v>ORB</v>
      </c>
      <c r="T2965" s="5"/>
    </row>
    <row r="2966" spans="1:20" x14ac:dyDescent="0.3">
      <c r="A2966" s="1" t="s">
        <v>4123</v>
      </c>
      <c r="B2966" s="1" t="s">
        <v>1839</v>
      </c>
      <c r="C2966" s="1" t="s">
        <v>3425</v>
      </c>
      <c r="D2966" s="1" t="s">
        <v>22</v>
      </c>
      <c r="E2966" s="2">
        <v>4</v>
      </c>
      <c r="F2966" s="1" t="s">
        <v>2293</v>
      </c>
      <c r="H2966" s="1" t="s">
        <v>15</v>
      </c>
      <c r="I2966" s="1" t="s">
        <v>15</v>
      </c>
      <c r="J2966" s="1" t="s">
        <v>15</v>
      </c>
      <c r="K2966" s="1" t="s">
        <v>15</v>
      </c>
      <c r="L2966" s="1" t="s">
        <v>15</v>
      </c>
      <c r="R2966" s="2" t="s">
        <v>4438</v>
      </c>
      <c r="S2966" s="5" t="str">
        <f t="shared" si="52"/>
        <v>ORB</v>
      </c>
      <c r="T2966" s="5"/>
    </row>
    <row r="2967" spans="1:20" x14ac:dyDescent="0.3">
      <c r="A2967" s="1" t="s">
        <v>4124</v>
      </c>
      <c r="B2967" s="1" t="s">
        <v>1842</v>
      </c>
      <c r="C2967" s="1" t="s">
        <v>3425</v>
      </c>
      <c r="D2967" s="1" t="s">
        <v>22</v>
      </c>
      <c r="E2967" s="2">
        <v>4</v>
      </c>
      <c r="F2967" s="1" t="s">
        <v>2293</v>
      </c>
      <c r="H2967" s="1" t="s">
        <v>15</v>
      </c>
      <c r="I2967" s="1" t="s">
        <v>15</v>
      </c>
      <c r="J2967" s="1" t="s">
        <v>15</v>
      </c>
      <c r="K2967" s="1" t="s">
        <v>15</v>
      </c>
      <c r="L2967" s="1" t="s">
        <v>15</v>
      </c>
      <c r="R2967" s="2" t="s">
        <v>4438</v>
      </c>
      <c r="S2967" s="5" t="str">
        <f t="shared" si="52"/>
        <v>ORB</v>
      </c>
      <c r="T2967" s="5"/>
    </row>
    <row r="2968" spans="1:20" x14ac:dyDescent="0.3">
      <c r="A2968" s="1" t="s">
        <v>4125</v>
      </c>
      <c r="B2968" s="1" t="s">
        <v>1845</v>
      </c>
      <c r="C2968" s="1" t="s">
        <v>3425</v>
      </c>
      <c r="D2968" s="1" t="s">
        <v>22</v>
      </c>
      <c r="E2968" s="2">
        <v>4</v>
      </c>
      <c r="F2968" s="1" t="s">
        <v>2293</v>
      </c>
      <c r="H2968" s="1" t="s">
        <v>15</v>
      </c>
      <c r="I2968" s="1" t="s">
        <v>15</v>
      </c>
      <c r="J2968" s="1" t="s">
        <v>15</v>
      </c>
      <c r="K2968" s="1" t="s">
        <v>15</v>
      </c>
      <c r="L2968" s="1" t="s">
        <v>15</v>
      </c>
      <c r="R2968" s="2" t="s">
        <v>4438</v>
      </c>
      <c r="S2968" s="5" t="str">
        <f t="shared" si="52"/>
        <v>ORB</v>
      </c>
      <c r="T2968" s="5"/>
    </row>
    <row r="2969" spans="1:20" x14ac:dyDescent="0.3">
      <c r="A2969" s="1" t="s">
        <v>4126</v>
      </c>
      <c r="B2969" s="1" t="s">
        <v>1848</v>
      </c>
      <c r="C2969" s="1" t="s">
        <v>3425</v>
      </c>
      <c r="D2969" s="1" t="s">
        <v>22</v>
      </c>
      <c r="E2969" s="2">
        <v>4</v>
      </c>
      <c r="F2969" s="1" t="s">
        <v>2293</v>
      </c>
      <c r="H2969" s="1" t="s">
        <v>15</v>
      </c>
      <c r="I2969" s="1" t="s">
        <v>15</v>
      </c>
      <c r="J2969" s="1" t="s">
        <v>15</v>
      </c>
      <c r="K2969" s="1" t="s">
        <v>15</v>
      </c>
      <c r="L2969" s="1" t="s">
        <v>15</v>
      </c>
      <c r="R2969" s="2" t="s">
        <v>4438</v>
      </c>
      <c r="S2969" s="5" t="str">
        <f t="shared" si="52"/>
        <v>ORB</v>
      </c>
      <c r="T2969" s="5"/>
    </row>
    <row r="2970" spans="1:20" x14ac:dyDescent="0.3">
      <c r="A2970" s="1" t="s">
        <v>4127</v>
      </c>
      <c r="B2970" s="1" t="s">
        <v>1855</v>
      </c>
      <c r="C2970" s="1" t="s">
        <v>3425</v>
      </c>
      <c r="D2970" s="1" t="s">
        <v>22</v>
      </c>
      <c r="E2970" s="2">
        <v>4</v>
      </c>
      <c r="F2970" s="1" t="s">
        <v>2293</v>
      </c>
      <c r="H2970" s="1" t="s">
        <v>15</v>
      </c>
      <c r="I2970" s="1" t="s">
        <v>15</v>
      </c>
      <c r="J2970" s="1" t="s">
        <v>15</v>
      </c>
      <c r="K2970" s="1" t="s">
        <v>15</v>
      </c>
      <c r="L2970" s="1" t="s">
        <v>15</v>
      </c>
      <c r="R2970" s="2" t="s">
        <v>4438</v>
      </c>
      <c r="S2970" s="5" t="str">
        <f t="shared" si="52"/>
        <v>ORB</v>
      </c>
      <c r="T2970" s="5"/>
    </row>
    <row r="2971" spans="1:20" x14ac:dyDescent="0.3">
      <c r="A2971" s="1" t="s">
        <v>4128</v>
      </c>
      <c r="B2971" s="1" t="s">
        <v>1858</v>
      </c>
      <c r="C2971" s="1" t="s">
        <v>3425</v>
      </c>
      <c r="D2971" s="1" t="s">
        <v>22</v>
      </c>
      <c r="E2971" s="2">
        <v>4</v>
      </c>
      <c r="F2971" s="1" t="s">
        <v>2293</v>
      </c>
      <c r="H2971" s="1" t="s">
        <v>15</v>
      </c>
      <c r="I2971" s="1" t="s">
        <v>15</v>
      </c>
      <c r="J2971" s="1" t="s">
        <v>15</v>
      </c>
      <c r="K2971" s="1" t="s">
        <v>15</v>
      </c>
      <c r="L2971" s="1" t="s">
        <v>15</v>
      </c>
      <c r="R2971" s="2" t="s">
        <v>4438</v>
      </c>
      <c r="S2971" s="5" t="str">
        <f t="shared" si="52"/>
        <v>ORB</v>
      </c>
      <c r="T2971" s="5"/>
    </row>
    <row r="2972" spans="1:20" x14ac:dyDescent="0.3">
      <c r="A2972" s="1" t="s">
        <v>4129</v>
      </c>
      <c r="B2972" s="1" t="s">
        <v>1861</v>
      </c>
      <c r="C2972" s="1" t="s">
        <v>3425</v>
      </c>
      <c r="D2972" s="1" t="s">
        <v>22</v>
      </c>
      <c r="E2972" s="2">
        <v>4</v>
      </c>
      <c r="F2972" s="1" t="s">
        <v>2293</v>
      </c>
      <c r="H2972" s="1" t="s">
        <v>15</v>
      </c>
      <c r="I2972" s="1" t="s">
        <v>15</v>
      </c>
      <c r="J2972" s="1" t="s">
        <v>15</v>
      </c>
      <c r="K2972" s="1" t="s">
        <v>15</v>
      </c>
      <c r="L2972" s="1" t="s">
        <v>15</v>
      </c>
      <c r="R2972" s="2" t="s">
        <v>4438</v>
      </c>
      <c r="S2972" s="5" t="str">
        <f t="shared" si="52"/>
        <v>ORB</v>
      </c>
      <c r="T2972" s="5"/>
    </row>
    <row r="2973" spans="1:20" x14ac:dyDescent="0.3">
      <c r="A2973" s="1" t="s">
        <v>4130</v>
      </c>
      <c r="B2973" s="1" t="s">
        <v>1864</v>
      </c>
      <c r="C2973" s="1" t="s">
        <v>3425</v>
      </c>
      <c r="D2973" s="1" t="s">
        <v>22</v>
      </c>
      <c r="E2973" s="2">
        <v>4</v>
      </c>
      <c r="F2973" s="1" t="s">
        <v>2293</v>
      </c>
      <c r="H2973" s="1" t="s">
        <v>15</v>
      </c>
      <c r="I2973" s="1" t="s">
        <v>15</v>
      </c>
      <c r="J2973" s="1" t="s">
        <v>15</v>
      </c>
      <c r="K2973" s="1" t="s">
        <v>15</v>
      </c>
      <c r="L2973" s="1" t="s">
        <v>15</v>
      </c>
      <c r="R2973" s="2" t="s">
        <v>4438</v>
      </c>
      <c r="S2973" s="5" t="str">
        <f t="shared" si="52"/>
        <v>ORB</v>
      </c>
      <c r="T2973" s="5"/>
    </row>
    <row r="2974" spans="1:20" x14ac:dyDescent="0.3">
      <c r="A2974" s="1" t="s">
        <v>4131</v>
      </c>
      <c r="B2974" s="1" t="s">
        <v>1867</v>
      </c>
      <c r="C2974" s="1" t="s">
        <v>3425</v>
      </c>
      <c r="D2974" s="1" t="s">
        <v>22</v>
      </c>
      <c r="E2974" s="2">
        <v>4</v>
      </c>
      <c r="F2974" s="1" t="s">
        <v>2293</v>
      </c>
      <c r="H2974" s="1" t="s">
        <v>15</v>
      </c>
      <c r="I2974" s="1" t="s">
        <v>15</v>
      </c>
      <c r="J2974" s="1" t="s">
        <v>15</v>
      </c>
      <c r="K2974" s="1" t="s">
        <v>15</v>
      </c>
      <c r="L2974" s="1" t="s">
        <v>15</v>
      </c>
      <c r="R2974" s="2" t="s">
        <v>4438</v>
      </c>
      <c r="S2974" s="5" t="str">
        <f t="shared" si="52"/>
        <v>ORB</v>
      </c>
      <c r="T2974" s="5"/>
    </row>
    <row r="2975" spans="1:20" x14ac:dyDescent="0.3">
      <c r="A2975" s="1" t="s">
        <v>4132</v>
      </c>
      <c r="B2975" s="1" t="s">
        <v>1873</v>
      </c>
      <c r="C2975" s="1" t="s">
        <v>3425</v>
      </c>
      <c r="D2975" s="1" t="s">
        <v>22</v>
      </c>
      <c r="E2975" s="2">
        <v>4</v>
      </c>
      <c r="F2975" s="1" t="s">
        <v>2293</v>
      </c>
      <c r="H2975" s="1" t="s">
        <v>15</v>
      </c>
      <c r="I2975" s="1" t="s">
        <v>15</v>
      </c>
      <c r="J2975" s="1" t="s">
        <v>15</v>
      </c>
      <c r="K2975" s="1" t="s">
        <v>15</v>
      </c>
      <c r="L2975" s="1" t="s">
        <v>15</v>
      </c>
      <c r="R2975" s="2" t="s">
        <v>4438</v>
      </c>
      <c r="S2975" s="5" t="str">
        <f t="shared" si="52"/>
        <v>ORB</v>
      </c>
      <c r="T2975" s="5"/>
    </row>
    <row r="2976" spans="1:20" x14ac:dyDescent="0.3">
      <c r="A2976" s="1" t="s">
        <v>4133</v>
      </c>
      <c r="B2976" s="1" t="s">
        <v>1876</v>
      </c>
      <c r="C2976" s="1" t="s">
        <v>3425</v>
      </c>
      <c r="D2976" s="1" t="s">
        <v>22</v>
      </c>
      <c r="E2976" s="2">
        <v>4</v>
      </c>
      <c r="F2976" s="1" t="s">
        <v>2293</v>
      </c>
      <c r="H2976" s="1" t="s">
        <v>15</v>
      </c>
      <c r="I2976" s="1" t="s">
        <v>15</v>
      </c>
      <c r="J2976" s="1" t="s">
        <v>15</v>
      </c>
      <c r="K2976" s="1" t="s">
        <v>15</v>
      </c>
      <c r="L2976" s="1" t="s">
        <v>15</v>
      </c>
      <c r="R2976" s="2" t="s">
        <v>4438</v>
      </c>
      <c r="S2976" s="5" t="str">
        <f t="shared" si="52"/>
        <v>ORB</v>
      </c>
      <c r="T2976" s="5"/>
    </row>
    <row r="2977" spans="1:20" x14ac:dyDescent="0.3">
      <c r="A2977" s="1" t="s">
        <v>4134</v>
      </c>
      <c r="B2977" s="1" t="s">
        <v>1879</v>
      </c>
      <c r="C2977" s="1" t="s">
        <v>3425</v>
      </c>
      <c r="D2977" s="1" t="s">
        <v>22</v>
      </c>
      <c r="E2977" s="2">
        <v>4</v>
      </c>
      <c r="F2977" s="1" t="s">
        <v>2293</v>
      </c>
      <c r="H2977" s="1" t="s">
        <v>15</v>
      </c>
      <c r="I2977" s="1" t="s">
        <v>15</v>
      </c>
      <c r="J2977" s="1" t="s">
        <v>15</v>
      </c>
      <c r="K2977" s="1" t="s">
        <v>15</v>
      </c>
      <c r="L2977" s="1" t="s">
        <v>15</v>
      </c>
      <c r="R2977" s="2" t="s">
        <v>4438</v>
      </c>
      <c r="S2977" s="5" t="str">
        <f t="shared" si="52"/>
        <v>ORB</v>
      </c>
      <c r="T2977" s="5"/>
    </row>
    <row r="2978" spans="1:20" x14ac:dyDescent="0.3">
      <c r="A2978" s="1" t="s">
        <v>4135</v>
      </c>
      <c r="B2978" s="1" t="s">
        <v>1882</v>
      </c>
      <c r="C2978" s="1" t="s">
        <v>3425</v>
      </c>
      <c r="D2978" s="1" t="s">
        <v>22</v>
      </c>
      <c r="E2978" s="2">
        <v>4</v>
      </c>
      <c r="F2978" s="1" t="s">
        <v>2293</v>
      </c>
      <c r="H2978" s="1" t="s">
        <v>15</v>
      </c>
      <c r="I2978" s="1" t="s">
        <v>15</v>
      </c>
      <c r="J2978" s="1" t="s">
        <v>15</v>
      </c>
      <c r="K2978" s="1" t="s">
        <v>15</v>
      </c>
      <c r="L2978" s="1" t="s">
        <v>15</v>
      </c>
      <c r="R2978" s="2" t="s">
        <v>4438</v>
      </c>
      <c r="S2978" s="5" t="str">
        <f t="shared" si="52"/>
        <v>ORB</v>
      </c>
      <c r="T2978" s="5"/>
    </row>
    <row r="2979" spans="1:20" x14ac:dyDescent="0.3">
      <c r="A2979" s="1" t="s">
        <v>4136</v>
      </c>
      <c r="B2979" s="1" t="s">
        <v>1885</v>
      </c>
      <c r="C2979" s="1" t="s">
        <v>3425</v>
      </c>
      <c r="D2979" s="1" t="s">
        <v>22</v>
      </c>
      <c r="E2979" s="2">
        <v>4</v>
      </c>
      <c r="F2979" s="1" t="s">
        <v>2293</v>
      </c>
      <c r="H2979" s="1" t="s">
        <v>15</v>
      </c>
      <c r="I2979" s="1" t="s">
        <v>15</v>
      </c>
      <c r="J2979" s="1" t="s">
        <v>15</v>
      </c>
      <c r="K2979" s="1" t="s">
        <v>15</v>
      </c>
      <c r="L2979" s="1" t="s">
        <v>15</v>
      </c>
      <c r="R2979" s="2" t="s">
        <v>4438</v>
      </c>
      <c r="S2979" s="5" t="str">
        <f t="shared" si="52"/>
        <v>ORB</v>
      </c>
      <c r="T2979" s="5"/>
    </row>
    <row r="2980" spans="1:20" x14ac:dyDescent="0.3">
      <c r="A2980" s="1" t="s">
        <v>4137</v>
      </c>
      <c r="B2980" s="1" t="s">
        <v>2446</v>
      </c>
      <c r="C2980" s="1" t="s">
        <v>3425</v>
      </c>
      <c r="D2980" s="1" t="s">
        <v>22</v>
      </c>
      <c r="E2980" s="2">
        <v>4</v>
      </c>
      <c r="F2980" s="1" t="s">
        <v>2293</v>
      </c>
      <c r="H2980" s="1" t="s">
        <v>15</v>
      </c>
      <c r="I2980" s="1" t="s">
        <v>15</v>
      </c>
      <c r="J2980" s="1" t="s">
        <v>15</v>
      </c>
      <c r="K2980" s="1" t="s">
        <v>15</v>
      </c>
      <c r="L2980" s="1" t="s">
        <v>15</v>
      </c>
      <c r="R2980" s="2" t="s">
        <v>4438</v>
      </c>
      <c r="S2980" s="5" t="str">
        <f t="shared" si="52"/>
        <v>ORB</v>
      </c>
      <c r="T2980" s="5"/>
    </row>
    <row r="2981" spans="1:20" x14ac:dyDescent="0.3">
      <c r="A2981" s="1" t="s">
        <v>4138</v>
      </c>
      <c r="B2981" s="1" t="s">
        <v>816</v>
      </c>
      <c r="C2981" s="1" t="s">
        <v>3425</v>
      </c>
      <c r="D2981" s="1" t="s">
        <v>15</v>
      </c>
      <c r="E2981" s="2">
        <v>3</v>
      </c>
      <c r="F2981" s="1" t="s">
        <v>2293</v>
      </c>
      <c r="H2981" s="1" t="s">
        <v>15</v>
      </c>
      <c r="I2981" s="1" t="s">
        <v>15</v>
      </c>
      <c r="J2981" s="1" t="s">
        <v>15</v>
      </c>
      <c r="K2981" s="1" t="s">
        <v>15</v>
      </c>
      <c r="L2981" s="1" t="s">
        <v>15</v>
      </c>
      <c r="R2981" s="2" t="s">
        <v>4438</v>
      </c>
      <c r="S2981" s="5" t="str">
        <f t="shared" si="52"/>
        <v>ORB</v>
      </c>
      <c r="T2981" s="5"/>
    </row>
    <row r="2982" spans="1:20" x14ac:dyDescent="0.3">
      <c r="A2982" s="1" t="s">
        <v>4139</v>
      </c>
      <c r="B2982" s="1" t="s">
        <v>1895</v>
      </c>
      <c r="C2982" s="1" t="s">
        <v>3425</v>
      </c>
      <c r="D2982" s="1" t="s">
        <v>22</v>
      </c>
      <c r="E2982" s="2">
        <v>4</v>
      </c>
      <c r="F2982" s="1" t="s">
        <v>2293</v>
      </c>
      <c r="H2982" s="1" t="s">
        <v>15</v>
      </c>
      <c r="I2982" s="1" t="s">
        <v>15</v>
      </c>
      <c r="J2982" s="1" t="s">
        <v>15</v>
      </c>
      <c r="K2982" s="1" t="s">
        <v>15</v>
      </c>
      <c r="L2982" s="1" t="s">
        <v>15</v>
      </c>
      <c r="R2982" s="2" t="s">
        <v>4438</v>
      </c>
      <c r="S2982" s="5" t="str">
        <f t="shared" si="52"/>
        <v>ORB</v>
      </c>
      <c r="T2982" s="5"/>
    </row>
    <row r="2983" spans="1:20" x14ac:dyDescent="0.3">
      <c r="A2983" s="1" t="s">
        <v>4140</v>
      </c>
      <c r="B2983" s="1" t="s">
        <v>1898</v>
      </c>
      <c r="C2983" s="1" t="s">
        <v>3425</v>
      </c>
      <c r="D2983" s="1" t="s">
        <v>22</v>
      </c>
      <c r="E2983" s="2">
        <v>4</v>
      </c>
      <c r="F2983" s="1" t="s">
        <v>2293</v>
      </c>
      <c r="H2983" s="1" t="s">
        <v>15</v>
      </c>
      <c r="I2983" s="1" t="s">
        <v>15</v>
      </c>
      <c r="J2983" s="1" t="s">
        <v>15</v>
      </c>
      <c r="K2983" s="1" t="s">
        <v>15</v>
      </c>
      <c r="L2983" s="1" t="s">
        <v>15</v>
      </c>
      <c r="R2983" s="2" t="s">
        <v>4438</v>
      </c>
      <c r="S2983" s="5" t="str">
        <f t="shared" si="52"/>
        <v>ORB</v>
      </c>
      <c r="T2983" s="5"/>
    </row>
    <row r="2984" spans="1:20" x14ac:dyDescent="0.3">
      <c r="A2984" s="1" t="s">
        <v>4141</v>
      </c>
      <c r="B2984" s="1" t="s">
        <v>1901</v>
      </c>
      <c r="C2984" s="1" t="s">
        <v>3425</v>
      </c>
      <c r="D2984" s="1" t="s">
        <v>22</v>
      </c>
      <c r="E2984" s="2">
        <v>4</v>
      </c>
      <c r="F2984" s="1" t="s">
        <v>2293</v>
      </c>
      <c r="H2984" s="1" t="s">
        <v>15</v>
      </c>
      <c r="I2984" s="1" t="s">
        <v>15</v>
      </c>
      <c r="J2984" s="1" t="s">
        <v>15</v>
      </c>
      <c r="K2984" s="1" t="s">
        <v>15</v>
      </c>
      <c r="L2984" s="1" t="s">
        <v>15</v>
      </c>
      <c r="R2984" s="2" t="s">
        <v>4438</v>
      </c>
      <c r="S2984" s="5" t="str">
        <f t="shared" si="52"/>
        <v>ORB</v>
      </c>
      <c r="T2984" s="5"/>
    </row>
    <row r="2985" spans="1:20" x14ac:dyDescent="0.3">
      <c r="A2985" s="1" t="s">
        <v>4142</v>
      </c>
      <c r="B2985" s="1" t="s">
        <v>1904</v>
      </c>
      <c r="C2985" s="1" t="s">
        <v>3425</v>
      </c>
      <c r="D2985" s="1" t="s">
        <v>22</v>
      </c>
      <c r="E2985" s="2">
        <v>4</v>
      </c>
      <c r="F2985" s="1" t="s">
        <v>2293</v>
      </c>
      <c r="H2985" s="1" t="s">
        <v>15</v>
      </c>
      <c r="I2985" s="1" t="s">
        <v>15</v>
      </c>
      <c r="J2985" s="1" t="s">
        <v>15</v>
      </c>
      <c r="K2985" s="1" t="s">
        <v>15</v>
      </c>
      <c r="L2985" s="1" t="s">
        <v>15</v>
      </c>
      <c r="R2985" s="2" t="s">
        <v>4438</v>
      </c>
      <c r="S2985" s="5" t="str">
        <f t="shared" si="52"/>
        <v>ORB</v>
      </c>
      <c r="T2985" s="5"/>
    </row>
    <row r="2986" spans="1:20" x14ac:dyDescent="0.3">
      <c r="A2986" s="1" t="s">
        <v>4143</v>
      </c>
      <c r="B2986" s="1" t="s">
        <v>1907</v>
      </c>
      <c r="C2986" s="1" t="s">
        <v>3425</v>
      </c>
      <c r="D2986" s="1" t="s">
        <v>22</v>
      </c>
      <c r="E2986" s="2">
        <v>4</v>
      </c>
      <c r="F2986" s="1" t="s">
        <v>2293</v>
      </c>
      <c r="H2986" s="1" t="s">
        <v>15</v>
      </c>
      <c r="I2986" s="1" t="s">
        <v>15</v>
      </c>
      <c r="J2986" s="1" t="s">
        <v>15</v>
      </c>
      <c r="K2986" s="1" t="s">
        <v>15</v>
      </c>
      <c r="L2986" s="1" t="s">
        <v>15</v>
      </c>
      <c r="R2986" s="2" t="s">
        <v>4438</v>
      </c>
      <c r="S2986" s="5" t="str">
        <f t="shared" si="52"/>
        <v>ORB</v>
      </c>
      <c r="T2986" s="5"/>
    </row>
    <row r="2987" spans="1:20" x14ac:dyDescent="0.3">
      <c r="A2987" s="1" t="s">
        <v>4144</v>
      </c>
      <c r="B2987" s="1" t="s">
        <v>1910</v>
      </c>
      <c r="C2987" s="1" t="s">
        <v>3425</v>
      </c>
      <c r="D2987" s="1" t="s">
        <v>22</v>
      </c>
      <c r="E2987" s="2">
        <v>4</v>
      </c>
      <c r="F2987" s="1" t="s">
        <v>2293</v>
      </c>
      <c r="H2987" s="1" t="s">
        <v>15</v>
      </c>
      <c r="I2987" s="1" t="s">
        <v>15</v>
      </c>
      <c r="J2987" s="1" t="s">
        <v>15</v>
      </c>
      <c r="K2987" s="1" t="s">
        <v>15</v>
      </c>
      <c r="L2987" s="1" t="s">
        <v>15</v>
      </c>
      <c r="R2987" s="2" t="s">
        <v>4438</v>
      </c>
      <c r="S2987" s="5" t="str">
        <f t="shared" si="52"/>
        <v>ORB</v>
      </c>
      <c r="T2987" s="5"/>
    </row>
    <row r="2988" spans="1:20" x14ac:dyDescent="0.3">
      <c r="A2988" s="1" t="s">
        <v>4145</v>
      </c>
      <c r="B2988" s="1" t="s">
        <v>1913</v>
      </c>
      <c r="C2988" s="1" t="s">
        <v>3425</v>
      </c>
      <c r="D2988" s="1" t="s">
        <v>22</v>
      </c>
      <c r="E2988" s="2">
        <v>4</v>
      </c>
      <c r="F2988" s="1" t="s">
        <v>2293</v>
      </c>
      <c r="H2988" s="1" t="s">
        <v>15</v>
      </c>
      <c r="I2988" s="1" t="s">
        <v>15</v>
      </c>
      <c r="J2988" s="1" t="s">
        <v>15</v>
      </c>
      <c r="K2988" s="1" t="s">
        <v>15</v>
      </c>
      <c r="L2988" s="1" t="s">
        <v>15</v>
      </c>
      <c r="R2988" s="2" t="s">
        <v>4438</v>
      </c>
      <c r="S2988" s="5" t="str">
        <f t="shared" si="52"/>
        <v>ORB</v>
      </c>
      <c r="T2988" s="5"/>
    </row>
    <row r="2989" spans="1:20" x14ac:dyDescent="0.3">
      <c r="A2989" s="1" t="s">
        <v>4146</v>
      </c>
      <c r="B2989" s="1" t="s">
        <v>1916</v>
      </c>
      <c r="C2989" s="1" t="s">
        <v>3425</v>
      </c>
      <c r="D2989" s="1" t="s">
        <v>22</v>
      </c>
      <c r="E2989" s="2">
        <v>4</v>
      </c>
      <c r="F2989" s="1" t="s">
        <v>2293</v>
      </c>
      <c r="H2989" s="1" t="s">
        <v>15</v>
      </c>
      <c r="I2989" s="1" t="s">
        <v>15</v>
      </c>
      <c r="J2989" s="1" t="s">
        <v>15</v>
      </c>
      <c r="K2989" s="1" t="s">
        <v>15</v>
      </c>
      <c r="L2989" s="1" t="s">
        <v>15</v>
      </c>
      <c r="R2989" s="2" t="s">
        <v>4438</v>
      </c>
      <c r="S2989" s="5" t="str">
        <f t="shared" si="52"/>
        <v>ORB</v>
      </c>
      <c r="T2989" s="5"/>
    </row>
    <row r="2990" spans="1:20" x14ac:dyDescent="0.3">
      <c r="A2990" s="1" t="s">
        <v>4147</v>
      </c>
      <c r="B2990" s="1" t="s">
        <v>1919</v>
      </c>
      <c r="C2990" s="1" t="s">
        <v>3425</v>
      </c>
      <c r="D2990" s="1" t="s">
        <v>22</v>
      </c>
      <c r="E2990" s="2">
        <v>4</v>
      </c>
      <c r="F2990" s="1" t="s">
        <v>2293</v>
      </c>
      <c r="H2990" s="1" t="s">
        <v>15</v>
      </c>
      <c r="I2990" s="1" t="s">
        <v>15</v>
      </c>
      <c r="J2990" s="1" t="s">
        <v>15</v>
      </c>
      <c r="K2990" s="1" t="s">
        <v>15</v>
      </c>
      <c r="L2990" s="1" t="s">
        <v>15</v>
      </c>
      <c r="R2990" s="2" t="s">
        <v>4438</v>
      </c>
      <c r="S2990" s="5" t="str">
        <f t="shared" si="52"/>
        <v>ORB</v>
      </c>
      <c r="T2990" s="5"/>
    </row>
    <row r="2991" spans="1:20" x14ac:dyDescent="0.3">
      <c r="A2991" s="1" t="s">
        <v>4148</v>
      </c>
      <c r="B2991" s="1" t="s">
        <v>1922</v>
      </c>
      <c r="C2991" s="1" t="s">
        <v>3425</v>
      </c>
      <c r="D2991" s="1" t="s">
        <v>22</v>
      </c>
      <c r="E2991" s="2">
        <v>4</v>
      </c>
      <c r="F2991" s="1" t="s">
        <v>2293</v>
      </c>
      <c r="H2991" s="1" t="s">
        <v>15</v>
      </c>
      <c r="I2991" s="1" t="s">
        <v>15</v>
      </c>
      <c r="J2991" s="1" t="s">
        <v>15</v>
      </c>
      <c r="K2991" s="1" t="s">
        <v>15</v>
      </c>
      <c r="L2991" s="1" t="s">
        <v>15</v>
      </c>
      <c r="R2991" s="2" t="s">
        <v>4438</v>
      </c>
      <c r="S2991" s="5" t="str">
        <f t="shared" si="52"/>
        <v>ORB</v>
      </c>
      <c r="T2991" s="5"/>
    </row>
    <row r="2992" spans="1:20" x14ac:dyDescent="0.3">
      <c r="A2992" s="1" t="s">
        <v>4149</v>
      </c>
      <c r="B2992" s="1" t="s">
        <v>1925</v>
      </c>
      <c r="C2992" s="1" t="s">
        <v>3425</v>
      </c>
      <c r="D2992" s="1" t="s">
        <v>22</v>
      </c>
      <c r="E2992" s="2">
        <v>4</v>
      </c>
      <c r="F2992" s="1" t="s">
        <v>2293</v>
      </c>
      <c r="H2992" s="1" t="s">
        <v>15</v>
      </c>
      <c r="I2992" s="1" t="s">
        <v>15</v>
      </c>
      <c r="J2992" s="1" t="s">
        <v>15</v>
      </c>
      <c r="K2992" s="1" t="s">
        <v>15</v>
      </c>
      <c r="L2992" s="1" t="s">
        <v>15</v>
      </c>
      <c r="R2992" s="2" t="s">
        <v>4438</v>
      </c>
      <c r="S2992" s="5" t="str">
        <f t="shared" si="52"/>
        <v>ORB</v>
      </c>
      <c r="T2992" s="5"/>
    </row>
    <row r="2993" spans="1:20" x14ac:dyDescent="0.3">
      <c r="A2993" s="1" t="s">
        <v>4150</v>
      </c>
      <c r="B2993" s="1" t="s">
        <v>1928</v>
      </c>
      <c r="C2993" s="1" t="s">
        <v>3425</v>
      </c>
      <c r="D2993" s="1" t="s">
        <v>22</v>
      </c>
      <c r="E2993" s="2">
        <v>4</v>
      </c>
      <c r="F2993" s="1" t="s">
        <v>2293</v>
      </c>
      <c r="H2993" s="1" t="s">
        <v>15</v>
      </c>
      <c r="I2993" s="1" t="s">
        <v>15</v>
      </c>
      <c r="J2993" s="1" t="s">
        <v>15</v>
      </c>
      <c r="K2993" s="1" t="s">
        <v>15</v>
      </c>
      <c r="L2993" s="1" t="s">
        <v>15</v>
      </c>
      <c r="R2993" s="2" t="s">
        <v>4438</v>
      </c>
      <c r="S2993" s="5" t="str">
        <f t="shared" si="52"/>
        <v>ORB</v>
      </c>
      <c r="T2993" s="5"/>
    </row>
    <row r="2994" spans="1:20" x14ac:dyDescent="0.3">
      <c r="A2994" s="1" t="s">
        <v>4151</v>
      </c>
      <c r="B2994" s="1" t="s">
        <v>1931</v>
      </c>
      <c r="C2994" s="1" t="s">
        <v>3425</v>
      </c>
      <c r="D2994" s="1" t="s">
        <v>22</v>
      </c>
      <c r="E2994" s="2">
        <v>4</v>
      </c>
      <c r="F2994" s="1" t="s">
        <v>2293</v>
      </c>
      <c r="H2994" s="1" t="s">
        <v>15</v>
      </c>
      <c r="I2994" s="1" t="s">
        <v>15</v>
      </c>
      <c r="J2994" s="1" t="s">
        <v>15</v>
      </c>
      <c r="K2994" s="1" t="s">
        <v>15</v>
      </c>
      <c r="L2994" s="1" t="s">
        <v>15</v>
      </c>
      <c r="R2994" s="2" t="s">
        <v>4438</v>
      </c>
      <c r="S2994" s="5" t="str">
        <f t="shared" si="52"/>
        <v>ORB</v>
      </c>
      <c r="T2994" s="5"/>
    </row>
    <row r="2995" spans="1:20" x14ac:dyDescent="0.3">
      <c r="A2995" s="1" t="s">
        <v>4152</v>
      </c>
      <c r="B2995" s="1" t="s">
        <v>1934</v>
      </c>
      <c r="C2995" s="1" t="s">
        <v>3425</v>
      </c>
      <c r="D2995" s="1" t="s">
        <v>22</v>
      </c>
      <c r="E2995" s="2">
        <v>4</v>
      </c>
      <c r="F2995" s="1" t="s">
        <v>2293</v>
      </c>
      <c r="H2995" s="1" t="s">
        <v>15</v>
      </c>
      <c r="I2995" s="1" t="s">
        <v>15</v>
      </c>
      <c r="J2995" s="1" t="s">
        <v>15</v>
      </c>
      <c r="K2995" s="1" t="s">
        <v>15</v>
      </c>
      <c r="L2995" s="1" t="s">
        <v>15</v>
      </c>
      <c r="R2995" s="2" t="s">
        <v>4438</v>
      </c>
      <c r="S2995" s="5" t="str">
        <f t="shared" si="52"/>
        <v>ORB</v>
      </c>
      <c r="T2995" s="5"/>
    </row>
    <row r="2996" spans="1:20" x14ac:dyDescent="0.3">
      <c r="A2996" s="1" t="s">
        <v>4153</v>
      </c>
      <c r="B2996" s="1" t="s">
        <v>1937</v>
      </c>
      <c r="C2996" s="1" t="s">
        <v>3425</v>
      </c>
      <c r="D2996" s="1" t="s">
        <v>22</v>
      </c>
      <c r="E2996" s="2">
        <v>4</v>
      </c>
      <c r="F2996" s="1" t="s">
        <v>2293</v>
      </c>
      <c r="H2996" s="1" t="s">
        <v>15</v>
      </c>
      <c r="I2996" s="1" t="s">
        <v>15</v>
      </c>
      <c r="J2996" s="1" t="s">
        <v>15</v>
      </c>
      <c r="K2996" s="1" t="s">
        <v>15</v>
      </c>
      <c r="L2996" s="1" t="s">
        <v>15</v>
      </c>
      <c r="R2996" s="2" t="s">
        <v>4438</v>
      </c>
      <c r="S2996" s="5" t="str">
        <f t="shared" si="52"/>
        <v>ORB</v>
      </c>
      <c r="T2996" s="5"/>
    </row>
    <row r="2997" spans="1:20" x14ac:dyDescent="0.3">
      <c r="A2997" s="1" t="s">
        <v>4154</v>
      </c>
      <c r="B2997" s="1" t="s">
        <v>1940</v>
      </c>
      <c r="C2997" s="1" t="s">
        <v>3425</v>
      </c>
      <c r="D2997" s="1" t="s">
        <v>22</v>
      </c>
      <c r="E2997" s="2">
        <v>4</v>
      </c>
      <c r="F2997" s="1" t="s">
        <v>2293</v>
      </c>
      <c r="H2997" s="1" t="s">
        <v>15</v>
      </c>
      <c r="I2997" s="1" t="s">
        <v>15</v>
      </c>
      <c r="J2997" s="1" t="s">
        <v>15</v>
      </c>
      <c r="K2997" s="1" t="s">
        <v>15</v>
      </c>
      <c r="L2997" s="1" t="s">
        <v>15</v>
      </c>
      <c r="R2997" s="2" t="s">
        <v>4438</v>
      </c>
      <c r="S2997" s="5" t="str">
        <f t="shared" si="52"/>
        <v>ORB</v>
      </c>
      <c r="T2997" s="5"/>
    </row>
    <row r="2998" spans="1:20" x14ac:dyDescent="0.3">
      <c r="A2998" s="1" t="s">
        <v>4155</v>
      </c>
      <c r="B2998" s="1" t="s">
        <v>1943</v>
      </c>
      <c r="C2998" s="1" t="s">
        <v>3425</v>
      </c>
      <c r="D2998" s="1" t="s">
        <v>22</v>
      </c>
      <c r="E2998" s="2">
        <v>4</v>
      </c>
      <c r="F2998" s="1" t="s">
        <v>2293</v>
      </c>
      <c r="H2998" s="1" t="s">
        <v>15</v>
      </c>
      <c r="I2998" s="1" t="s">
        <v>15</v>
      </c>
      <c r="J2998" s="1" t="s">
        <v>15</v>
      </c>
      <c r="K2998" s="1" t="s">
        <v>15</v>
      </c>
      <c r="L2998" s="1" t="s">
        <v>15</v>
      </c>
      <c r="R2998" s="2" t="s">
        <v>4438</v>
      </c>
      <c r="S2998" s="5" t="str">
        <f t="shared" si="52"/>
        <v>ORB</v>
      </c>
      <c r="T2998" s="5"/>
    </row>
    <row r="2999" spans="1:20" x14ac:dyDescent="0.3">
      <c r="A2999" s="1" t="s">
        <v>4156</v>
      </c>
      <c r="B2999" s="1" t="s">
        <v>1945</v>
      </c>
      <c r="C2999" s="1" t="s">
        <v>3425</v>
      </c>
      <c r="D2999" s="1" t="s">
        <v>22</v>
      </c>
      <c r="E2999" s="2">
        <v>4</v>
      </c>
      <c r="F2999" s="1" t="s">
        <v>2293</v>
      </c>
      <c r="H2999" s="1" t="s">
        <v>15</v>
      </c>
      <c r="I2999" s="1" t="s">
        <v>15</v>
      </c>
      <c r="J2999" s="1" t="s">
        <v>15</v>
      </c>
      <c r="K2999" s="1" t="s">
        <v>15</v>
      </c>
      <c r="L2999" s="1" t="s">
        <v>15</v>
      </c>
      <c r="R2999" s="2" t="s">
        <v>4438</v>
      </c>
      <c r="S2999" s="5" t="str">
        <f t="shared" si="52"/>
        <v>ORB</v>
      </c>
      <c r="T2999" s="5"/>
    </row>
    <row r="3000" spans="1:20" x14ac:dyDescent="0.3">
      <c r="A3000" s="1" t="s">
        <v>4157</v>
      </c>
      <c r="B3000" s="1" t="s">
        <v>1948</v>
      </c>
      <c r="C3000" s="1" t="s">
        <v>3425</v>
      </c>
      <c r="D3000" s="1" t="s">
        <v>22</v>
      </c>
      <c r="E3000" s="2">
        <v>4</v>
      </c>
      <c r="F3000" s="1" t="s">
        <v>2293</v>
      </c>
      <c r="H3000" s="1" t="s">
        <v>15</v>
      </c>
      <c r="I3000" s="1" t="s">
        <v>15</v>
      </c>
      <c r="J3000" s="1" t="s">
        <v>15</v>
      </c>
      <c r="K3000" s="1" t="s">
        <v>15</v>
      </c>
      <c r="L3000" s="1" t="s">
        <v>15</v>
      </c>
      <c r="R3000" s="2" t="s">
        <v>4438</v>
      </c>
      <c r="S3000" s="5" t="str">
        <f t="shared" si="52"/>
        <v>ORB</v>
      </c>
      <c r="T3000" s="5"/>
    </row>
    <row r="3001" spans="1:20" x14ac:dyDescent="0.3">
      <c r="A3001" s="1" t="s">
        <v>4158</v>
      </c>
      <c r="B3001" s="1" t="s">
        <v>1873</v>
      </c>
      <c r="C3001" s="1" t="s">
        <v>3425</v>
      </c>
      <c r="D3001" s="1" t="s">
        <v>22</v>
      </c>
      <c r="E3001" s="2">
        <v>4</v>
      </c>
      <c r="F3001" s="1" t="s">
        <v>2293</v>
      </c>
      <c r="H3001" s="1" t="s">
        <v>15</v>
      </c>
      <c r="I3001" s="1" t="s">
        <v>15</v>
      </c>
      <c r="J3001" s="1" t="s">
        <v>15</v>
      </c>
      <c r="K3001" s="1" t="s">
        <v>15</v>
      </c>
      <c r="L3001" s="1" t="s">
        <v>15</v>
      </c>
      <c r="R3001" s="2" t="s">
        <v>4438</v>
      </c>
      <c r="S3001" s="5" t="str">
        <f t="shared" si="52"/>
        <v>ORB</v>
      </c>
      <c r="T3001" s="5"/>
    </row>
    <row r="3002" spans="1:20" x14ac:dyDescent="0.3">
      <c r="A3002" s="1" t="s">
        <v>4159</v>
      </c>
      <c r="B3002" s="1" t="s">
        <v>1876</v>
      </c>
      <c r="C3002" s="1" t="s">
        <v>3425</v>
      </c>
      <c r="D3002" s="1" t="s">
        <v>22</v>
      </c>
      <c r="E3002" s="2">
        <v>4</v>
      </c>
      <c r="F3002" s="1" t="s">
        <v>2293</v>
      </c>
      <c r="H3002" s="1" t="s">
        <v>15</v>
      </c>
      <c r="I3002" s="1" t="s">
        <v>15</v>
      </c>
      <c r="J3002" s="1" t="s">
        <v>15</v>
      </c>
      <c r="K3002" s="1" t="s">
        <v>15</v>
      </c>
      <c r="L3002" s="1" t="s">
        <v>15</v>
      </c>
      <c r="R3002" s="2" t="s">
        <v>4438</v>
      </c>
      <c r="S3002" s="5" t="str">
        <f t="shared" si="52"/>
        <v>ORB</v>
      </c>
      <c r="T3002" s="5"/>
    </row>
    <row r="3003" spans="1:20" x14ac:dyDescent="0.3">
      <c r="A3003" s="1" t="s">
        <v>4160</v>
      </c>
      <c r="B3003" s="1" t="s">
        <v>1953</v>
      </c>
      <c r="C3003" s="1" t="s">
        <v>3425</v>
      </c>
      <c r="D3003" s="1" t="s">
        <v>22</v>
      </c>
      <c r="E3003" s="2">
        <v>4</v>
      </c>
      <c r="F3003" s="1" t="s">
        <v>2293</v>
      </c>
      <c r="H3003" s="1" t="s">
        <v>15</v>
      </c>
      <c r="I3003" s="1" t="s">
        <v>15</v>
      </c>
      <c r="J3003" s="1" t="s">
        <v>15</v>
      </c>
      <c r="K3003" s="1" t="s">
        <v>15</v>
      </c>
      <c r="L3003" s="1" t="s">
        <v>15</v>
      </c>
      <c r="R3003" s="2" t="s">
        <v>4438</v>
      </c>
      <c r="S3003" s="5" t="str">
        <f t="shared" si="52"/>
        <v>ORB</v>
      </c>
      <c r="T3003" s="5"/>
    </row>
    <row r="3004" spans="1:20" x14ac:dyDescent="0.3">
      <c r="A3004" s="1" t="s">
        <v>4161</v>
      </c>
      <c r="B3004" s="1" t="s">
        <v>1956</v>
      </c>
      <c r="C3004" s="1" t="s">
        <v>3425</v>
      </c>
      <c r="D3004" s="1" t="s">
        <v>22</v>
      </c>
      <c r="E3004" s="2">
        <v>4</v>
      </c>
      <c r="F3004" s="1" t="s">
        <v>2293</v>
      </c>
      <c r="H3004" s="1" t="s">
        <v>15</v>
      </c>
      <c r="I3004" s="1" t="s">
        <v>15</v>
      </c>
      <c r="J3004" s="1" t="s">
        <v>15</v>
      </c>
      <c r="K3004" s="1" t="s">
        <v>15</v>
      </c>
      <c r="L3004" s="1" t="s">
        <v>15</v>
      </c>
      <c r="R3004" s="2" t="s">
        <v>4438</v>
      </c>
      <c r="S3004" s="5" t="str">
        <f t="shared" si="52"/>
        <v>ORB</v>
      </c>
      <c r="T3004" s="5"/>
    </row>
    <row r="3005" spans="1:20" x14ac:dyDescent="0.3">
      <c r="A3005" s="1" t="s">
        <v>4162</v>
      </c>
      <c r="B3005" s="1" t="s">
        <v>1959</v>
      </c>
      <c r="C3005" s="1" t="s">
        <v>3425</v>
      </c>
      <c r="D3005" s="1" t="s">
        <v>22</v>
      </c>
      <c r="E3005" s="2">
        <v>4</v>
      </c>
      <c r="F3005" s="1" t="s">
        <v>2293</v>
      </c>
      <c r="H3005" s="1" t="s">
        <v>15</v>
      </c>
      <c r="I3005" s="1" t="s">
        <v>15</v>
      </c>
      <c r="J3005" s="1" t="s">
        <v>15</v>
      </c>
      <c r="K3005" s="1" t="s">
        <v>15</v>
      </c>
      <c r="L3005" s="1" t="s">
        <v>15</v>
      </c>
      <c r="R3005" s="2" t="s">
        <v>4438</v>
      </c>
      <c r="S3005" s="5" t="str">
        <f t="shared" si="52"/>
        <v>ORB</v>
      </c>
      <c r="T3005" s="5"/>
    </row>
    <row r="3006" spans="1:20" x14ac:dyDescent="0.3">
      <c r="A3006" s="1" t="s">
        <v>4163</v>
      </c>
      <c r="B3006" s="1" t="s">
        <v>1962</v>
      </c>
      <c r="C3006" s="1" t="s">
        <v>3425</v>
      </c>
      <c r="D3006" s="1" t="s">
        <v>22</v>
      </c>
      <c r="E3006" s="2">
        <v>4</v>
      </c>
      <c r="F3006" s="1" t="s">
        <v>2293</v>
      </c>
      <c r="H3006" s="1" t="s">
        <v>15</v>
      </c>
      <c r="I3006" s="1" t="s">
        <v>15</v>
      </c>
      <c r="J3006" s="1" t="s">
        <v>15</v>
      </c>
      <c r="K3006" s="1" t="s">
        <v>15</v>
      </c>
      <c r="L3006" s="1" t="s">
        <v>15</v>
      </c>
      <c r="R3006" s="2" t="s">
        <v>4438</v>
      </c>
      <c r="S3006" s="5" t="str">
        <f t="shared" si="52"/>
        <v>ORB</v>
      </c>
      <c r="T3006" s="5"/>
    </row>
    <row r="3007" spans="1:20" x14ac:dyDescent="0.3">
      <c r="A3007" s="1" t="s">
        <v>4164</v>
      </c>
      <c r="B3007" s="1" t="s">
        <v>1965</v>
      </c>
      <c r="C3007" s="1" t="s">
        <v>3425</v>
      </c>
      <c r="D3007" s="1" t="s">
        <v>22</v>
      </c>
      <c r="E3007" s="2">
        <v>4</v>
      </c>
      <c r="F3007" s="1" t="s">
        <v>2293</v>
      </c>
      <c r="H3007" s="1" t="s">
        <v>15</v>
      </c>
      <c r="I3007" s="1" t="s">
        <v>15</v>
      </c>
      <c r="J3007" s="1" t="s">
        <v>15</v>
      </c>
      <c r="K3007" s="1" t="s">
        <v>15</v>
      </c>
      <c r="L3007" s="1" t="s">
        <v>15</v>
      </c>
      <c r="R3007" s="2" t="s">
        <v>4438</v>
      </c>
      <c r="S3007" s="5" t="str">
        <f t="shared" si="52"/>
        <v>ORB</v>
      </c>
      <c r="T3007" s="5"/>
    </row>
    <row r="3008" spans="1:20" x14ac:dyDescent="0.3">
      <c r="A3008" s="1" t="s">
        <v>4165</v>
      </c>
      <c r="B3008" s="1" t="s">
        <v>1968</v>
      </c>
      <c r="C3008" s="1" t="s">
        <v>3425</v>
      </c>
      <c r="D3008" s="1" t="s">
        <v>22</v>
      </c>
      <c r="E3008" s="2">
        <v>4</v>
      </c>
      <c r="F3008" s="1" t="s">
        <v>2293</v>
      </c>
      <c r="H3008" s="1" t="s">
        <v>15</v>
      </c>
      <c r="I3008" s="1" t="s">
        <v>15</v>
      </c>
      <c r="J3008" s="1" t="s">
        <v>15</v>
      </c>
      <c r="K3008" s="1" t="s">
        <v>15</v>
      </c>
      <c r="L3008" s="1" t="s">
        <v>15</v>
      </c>
      <c r="R3008" s="2" t="s">
        <v>4438</v>
      </c>
      <c r="S3008" s="5" t="str">
        <f t="shared" si="52"/>
        <v>ORB</v>
      </c>
      <c r="T3008" s="5"/>
    </row>
    <row r="3009" spans="1:20" x14ac:dyDescent="0.3">
      <c r="A3009" s="1" t="s">
        <v>4166</v>
      </c>
      <c r="B3009" s="1" t="s">
        <v>1971</v>
      </c>
      <c r="C3009" s="1" t="s">
        <v>3425</v>
      </c>
      <c r="D3009" s="1" t="s">
        <v>22</v>
      </c>
      <c r="E3009" s="2">
        <v>4</v>
      </c>
      <c r="F3009" s="1" t="s">
        <v>2293</v>
      </c>
      <c r="H3009" s="1" t="s">
        <v>15</v>
      </c>
      <c r="I3009" s="1" t="s">
        <v>15</v>
      </c>
      <c r="J3009" s="1" t="s">
        <v>15</v>
      </c>
      <c r="K3009" s="1" t="s">
        <v>15</v>
      </c>
      <c r="L3009" s="1" t="s">
        <v>15</v>
      </c>
      <c r="R3009" s="2" t="s">
        <v>4438</v>
      </c>
      <c r="S3009" s="5" t="str">
        <f t="shared" si="52"/>
        <v>ORB</v>
      </c>
      <c r="T3009" s="5"/>
    </row>
    <row r="3010" spans="1:20" x14ac:dyDescent="0.3">
      <c r="A3010" s="1" t="s">
        <v>4167</v>
      </c>
      <c r="B3010" s="1" t="s">
        <v>1974</v>
      </c>
      <c r="C3010" s="1" t="s">
        <v>3425</v>
      </c>
      <c r="D3010" s="1" t="s">
        <v>22</v>
      </c>
      <c r="E3010" s="2">
        <v>4</v>
      </c>
      <c r="F3010" s="1" t="s">
        <v>2293</v>
      </c>
      <c r="H3010" s="1" t="s">
        <v>15</v>
      </c>
      <c r="I3010" s="1" t="s">
        <v>15</v>
      </c>
      <c r="J3010" s="1" t="s">
        <v>15</v>
      </c>
      <c r="K3010" s="1" t="s">
        <v>15</v>
      </c>
      <c r="L3010" s="1" t="s">
        <v>15</v>
      </c>
      <c r="R3010" s="2" t="s">
        <v>4438</v>
      </c>
      <c r="S3010" s="5" t="str">
        <f t="shared" si="52"/>
        <v>ORB</v>
      </c>
      <c r="T3010" s="5"/>
    </row>
    <row r="3011" spans="1:20" x14ac:dyDescent="0.3">
      <c r="A3011" s="1" t="s">
        <v>4168</v>
      </c>
      <c r="B3011" s="1" t="s">
        <v>1977</v>
      </c>
      <c r="C3011" s="1" t="s">
        <v>3425</v>
      </c>
      <c r="D3011" s="1" t="s">
        <v>22</v>
      </c>
      <c r="E3011" s="2">
        <v>4</v>
      </c>
      <c r="F3011" s="1" t="s">
        <v>2293</v>
      </c>
      <c r="H3011" s="1" t="s">
        <v>15</v>
      </c>
      <c r="I3011" s="1" t="s">
        <v>15</v>
      </c>
      <c r="J3011" s="1" t="s">
        <v>15</v>
      </c>
      <c r="K3011" s="1" t="s">
        <v>15</v>
      </c>
      <c r="L3011" s="1" t="s">
        <v>15</v>
      </c>
      <c r="R3011" s="2" t="s">
        <v>4438</v>
      </c>
      <c r="S3011" s="5" t="str">
        <f t="shared" si="52"/>
        <v>ORB</v>
      </c>
      <c r="T3011" s="5"/>
    </row>
    <row r="3012" spans="1:20" x14ac:dyDescent="0.3">
      <c r="A3012" s="1" t="s">
        <v>4169</v>
      </c>
      <c r="B3012" s="1" t="s">
        <v>1980</v>
      </c>
      <c r="C3012" s="1" t="s">
        <v>3425</v>
      </c>
      <c r="D3012" s="1" t="s">
        <v>22</v>
      </c>
      <c r="E3012" s="2">
        <v>4</v>
      </c>
      <c r="F3012" s="1" t="s">
        <v>2293</v>
      </c>
      <c r="H3012" s="1" t="s">
        <v>15</v>
      </c>
      <c r="I3012" s="1" t="s">
        <v>15</v>
      </c>
      <c r="J3012" s="1" t="s">
        <v>15</v>
      </c>
      <c r="K3012" s="1" t="s">
        <v>15</v>
      </c>
      <c r="L3012" s="1" t="s">
        <v>15</v>
      </c>
      <c r="R3012" s="2" t="s">
        <v>4438</v>
      </c>
      <c r="S3012" s="5" t="str">
        <f t="shared" si="52"/>
        <v>ORB</v>
      </c>
      <c r="T3012" s="5"/>
    </row>
    <row r="3013" spans="1:20" x14ac:dyDescent="0.3">
      <c r="A3013" s="1" t="s">
        <v>4170</v>
      </c>
      <c r="B3013" s="1" t="s">
        <v>1983</v>
      </c>
      <c r="C3013" s="1" t="s">
        <v>3425</v>
      </c>
      <c r="D3013" s="1" t="s">
        <v>22</v>
      </c>
      <c r="E3013" s="2">
        <v>4</v>
      </c>
      <c r="F3013" s="1" t="s">
        <v>2293</v>
      </c>
      <c r="H3013" s="1" t="s">
        <v>15</v>
      </c>
      <c r="I3013" s="1" t="s">
        <v>15</v>
      </c>
      <c r="J3013" s="1" t="s">
        <v>15</v>
      </c>
      <c r="K3013" s="1" t="s">
        <v>15</v>
      </c>
      <c r="L3013" s="1" t="s">
        <v>15</v>
      </c>
      <c r="R3013" s="2" t="s">
        <v>4438</v>
      </c>
      <c r="S3013" s="5" t="str">
        <f t="shared" si="52"/>
        <v>ORB</v>
      </c>
      <c r="T3013" s="5"/>
    </row>
    <row r="3014" spans="1:20" x14ac:dyDescent="0.3">
      <c r="A3014" s="1" t="s">
        <v>4171</v>
      </c>
      <c r="B3014" s="1" t="s">
        <v>1986</v>
      </c>
      <c r="C3014" s="1" t="s">
        <v>3425</v>
      </c>
      <c r="D3014" s="1" t="s">
        <v>22</v>
      </c>
      <c r="E3014" s="2">
        <v>4</v>
      </c>
      <c r="F3014" s="1" t="s">
        <v>2293</v>
      </c>
      <c r="H3014" s="1" t="s">
        <v>15</v>
      </c>
      <c r="I3014" s="1" t="s">
        <v>15</v>
      </c>
      <c r="J3014" s="1" t="s">
        <v>15</v>
      </c>
      <c r="K3014" s="1" t="s">
        <v>15</v>
      </c>
      <c r="L3014" s="1" t="s">
        <v>15</v>
      </c>
      <c r="R3014" s="2" t="s">
        <v>4438</v>
      </c>
      <c r="S3014" s="5" t="str">
        <f t="shared" si="52"/>
        <v>ORB</v>
      </c>
      <c r="T3014" s="5"/>
    </row>
    <row r="3015" spans="1:20" x14ac:dyDescent="0.3">
      <c r="A3015" s="1" t="s">
        <v>4172</v>
      </c>
      <c r="B3015" s="1" t="s">
        <v>1989</v>
      </c>
      <c r="C3015" s="1" t="s">
        <v>3425</v>
      </c>
      <c r="D3015" s="1" t="s">
        <v>22</v>
      </c>
      <c r="E3015" s="2">
        <v>4</v>
      </c>
      <c r="F3015" s="1" t="s">
        <v>2293</v>
      </c>
      <c r="H3015" s="1" t="s">
        <v>15</v>
      </c>
      <c r="I3015" s="1" t="s">
        <v>15</v>
      </c>
      <c r="J3015" s="1" t="s">
        <v>15</v>
      </c>
      <c r="K3015" s="1" t="s">
        <v>15</v>
      </c>
      <c r="L3015" s="1" t="s">
        <v>15</v>
      </c>
      <c r="R3015" s="2" t="s">
        <v>4438</v>
      </c>
      <c r="S3015" s="5" t="str">
        <f t="shared" si="52"/>
        <v>ORB</v>
      </c>
      <c r="T3015" s="5"/>
    </row>
    <row r="3016" spans="1:20" x14ac:dyDescent="0.3">
      <c r="A3016" s="1" t="s">
        <v>4173</v>
      </c>
      <c r="B3016" s="1" t="s">
        <v>1992</v>
      </c>
      <c r="C3016" s="1" t="s">
        <v>3425</v>
      </c>
      <c r="D3016" s="1" t="s">
        <v>22</v>
      </c>
      <c r="E3016" s="2">
        <v>4</v>
      </c>
      <c r="F3016" s="1" t="s">
        <v>2293</v>
      </c>
      <c r="H3016" s="1" t="s">
        <v>15</v>
      </c>
      <c r="I3016" s="1" t="s">
        <v>15</v>
      </c>
      <c r="J3016" s="1" t="s">
        <v>15</v>
      </c>
      <c r="K3016" s="1" t="s">
        <v>15</v>
      </c>
      <c r="L3016" s="1" t="s">
        <v>15</v>
      </c>
      <c r="R3016" s="2" t="s">
        <v>4438</v>
      </c>
      <c r="S3016" s="5" t="str">
        <f t="shared" si="52"/>
        <v>ORB</v>
      </c>
      <c r="T3016" s="5"/>
    </row>
    <row r="3017" spans="1:20" x14ac:dyDescent="0.3">
      <c r="A3017" s="1" t="s">
        <v>4174</v>
      </c>
      <c r="B3017" s="1" t="s">
        <v>1995</v>
      </c>
      <c r="C3017" s="1" t="s">
        <v>3425</v>
      </c>
      <c r="D3017" s="1" t="s">
        <v>22</v>
      </c>
      <c r="E3017" s="2">
        <v>4</v>
      </c>
      <c r="F3017" s="1" t="s">
        <v>2293</v>
      </c>
      <c r="H3017" s="1" t="s">
        <v>15</v>
      </c>
      <c r="I3017" s="1" t="s">
        <v>15</v>
      </c>
      <c r="J3017" s="1" t="s">
        <v>15</v>
      </c>
      <c r="K3017" s="1" t="s">
        <v>15</v>
      </c>
      <c r="L3017" s="1" t="s">
        <v>15</v>
      </c>
      <c r="R3017" s="2" t="s">
        <v>4438</v>
      </c>
      <c r="S3017" s="5" t="str">
        <f t="shared" si="52"/>
        <v>ORB</v>
      </c>
      <c r="T3017" s="5"/>
    </row>
    <row r="3018" spans="1:20" x14ac:dyDescent="0.3">
      <c r="A3018" s="1" t="s">
        <v>4175</v>
      </c>
      <c r="B3018" s="1" t="s">
        <v>1998</v>
      </c>
      <c r="C3018" s="1" t="s">
        <v>3425</v>
      </c>
      <c r="D3018" s="1" t="s">
        <v>22</v>
      </c>
      <c r="E3018" s="2">
        <v>4</v>
      </c>
      <c r="F3018" s="1" t="s">
        <v>2293</v>
      </c>
      <c r="H3018" s="1" t="s">
        <v>15</v>
      </c>
      <c r="I3018" s="1" t="s">
        <v>15</v>
      </c>
      <c r="J3018" s="1" t="s">
        <v>15</v>
      </c>
      <c r="K3018" s="1" t="s">
        <v>15</v>
      </c>
      <c r="L3018" s="1" t="s">
        <v>15</v>
      </c>
      <c r="R3018" s="2" t="s">
        <v>4438</v>
      </c>
      <c r="S3018" s="5" t="str">
        <f t="shared" si="52"/>
        <v>ORB</v>
      </c>
      <c r="T3018" s="5"/>
    </row>
    <row r="3019" spans="1:20" x14ac:dyDescent="0.3">
      <c r="A3019" s="1" t="s">
        <v>4176</v>
      </c>
      <c r="B3019" s="1" t="s">
        <v>2001</v>
      </c>
      <c r="C3019" s="1" t="s">
        <v>3425</v>
      </c>
      <c r="D3019" s="1" t="s">
        <v>22</v>
      </c>
      <c r="E3019" s="2">
        <v>4</v>
      </c>
      <c r="F3019" s="1" t="s">
        <v>2293</v>
      </c>
      <c r="H3019" s="1" t="s">
        <v>15</v>
      </c>
      <c r="I3019" s="1" t="s">
        <v>15</v>
      </c>
      <c r="J3019" s="1" t="s">
        <v>15</v>
      </c>
      <c r="K3019" s="1" t="s">
        <v>15</v>
      </c>
      <c r="L3019" s="1" t="s">
        <v>15</v>
      </c>
      <c r="R3019" s="2" t="s">
        <v>4438</v>
      </c>
      <c r="S3019" s="5" t="str">
        <f t="shared" ref="S3019:S3082" si="53">+F3019</f>
        <v>ORB</v>
      </c>
      <c r="T3019" s="5"/>
    </row>
    <row r="3020" spans="1:20" x14ac:dyDescent="0.3">
      <c r="A3020" s="1" t="s">
        <v>4177</v>
      </c>
      <c r="B3020" s="1" t="s">
        <v>2032</v>
      </c>
      <c r="C3020" s="1" t="s">
        <v>3425</v>
      </c>
      <c r="D3020" s="1" t="s">
        <v>22</v>
      </c>
      <c r="E3020" s="2">
        <v>4</v>
      </c>
      <c r="F3020" s="1" t="s">
        <v>2293</v>
      </c>
      <c r="H3020" s="1" t="s">
        <v>15</v>
      </c>
      <c r="I3020" s="1" t="s">
        <v>15</v>
      </c>
      <c r="J3020" s="1" t="s">
        <v>15</v>
      </c>
      <c r="K3020" s="1" t="s">
        <v>15</v>
      </c>
      <c r="L3020" s="1" t="s">
        <v>15</v>
      </c>
      <c r="R3020" s="2" t="s">
        <v>4438</v>
      </c>
      <c r="S3020" s="5" t="str">
        <f t="shared" si="53"/>
        <v>ORB</v>
      </c>
      <c r="T3020" s="5"/>
    </row>
    <row r="3021" spans="1:20" x14ac:dyDescent="0.3">
      <c r="A3021" s="1" t="s">
        <v>4178</v>
      </c>
      <c r="B3021" s="1" t="s">
        <v>2010</v>
      </c>
      <c r="C3021" s="1" t="s">
        <v>3425</v>
      </c>
      <c r="D3021" s="1" t="s">
        <v>22</v>
      </c>
      <c r="E3021" s="2">
        <v>4</v>
      </c>
      <c r="F3021" s="1" t="s">
        <v>2293</v>
      </c>
      <c r="H3021" s="1" t="s">
        <v>15</v>
      </c>
      <c r="I3021" s="1" t="s">
        <v>15</v>
      </c>
      <c r="J3021" s="1" t="s">
        <v>15</v>
      </c>
      <c r="K3021" s="1" t="s">
        <v>15</v>
      </c>
      <c r="L3021" s="1" t="s">
        <v>15</v>
      </c>
      <c r="R3021" s="2" t="s">
        <v>4438</v>
      </c>
      <c r="S3021" s="5" t="str">
        <f t="shared" si="53"/>
        <v>ORB</v>
      </c>
      <c r="T3021" s="5"/>
    </row>
    <row r="3022" spans="1:20" x14ac:dyDescent="0.3">
      <c r="A3022" s="1" t="s">
        <v>4179</v>
      </c>
      <c r="B3022" s="1" t="s">
        <v>2013</v>
      </c>
      <c r="C3022" s="1" t="s">
        <v>3425</v>
      </c>
      <c r="D3022" s="1" t="s">
        <v>22</v>
      </c>
      <c r="E3022" s="2">
        <v>4</v>
      </c>
      <c r="F3022" s="1" t="s">
        <v>2293</v>
      </c>
      <c r="H3022" s="1" t="s">
        <v>15</v>
      </c>
      <c r="I3022" s="1" t="s">
        <v>15</v>
      </c>
      <c r="J3022" s="1" t="s">
        <v>15</v>
      </c>
      <c r="K3022" s="1" t="s">
        <v>15</v>
      </c>
      <c r="L3022" s="1" t="s">
        <v>15</v>
      </c>
      <c r="R3022" s="2" t="s">
        <v>4438</v>
      </c>
      <c r="S3022" s="5" t="str">
        <f t="shared" si="53"/>
        <v>ORB</v>
      </c>
      <c r="T3022" s="5"/>
    </row>
    <row r="3023" spans="1:20" x14ac:dyDescent="0.3">
      <c r="A3023" s="1" t="s">
        <v>4180</v>
      </c>
      <c r="B3023" s="1" t="s">
        <v>1888</v>
      </c>
      <c r="C3023" s="1" t="s">
        <v>3425</v>
      </c>
      <c r="D3023" s="1" t="s">
        <v>22</v>
      </c>
      <c r="E3023" s="2">
        <v>4</v>
      </c>
      <c r="F3023" s="1" t="s">
        <v>2293</v>
      </c>
      <c r="H3023" s="1" t="s">
        <v>15</v>
      </c>
      <c r="I3023" s="1" t="s">
        <v>15</v>
      </c>
      <c r="J3023" s="1" t="s">
        <v>15</v>
      </c>
      <c r="K3023" s="1" t="s">
        <v>15</v>
      </c>
      <c r="L3023" s="1" t="s">
        <v>15</v>
      </c>
      <c r="R3023" s="2" t="s">
        <v>4438</v>
      </c>
      <c r="S3023" s="5" t="str">
        <f t="shared" si="53"/>
        <v>ORB</v>
      </c>
      <c r="T3023" s="5"/>
    </row>
    <row r="3024" spans="1:20" x14ac:dyDescent="0.3">
      <c r="A3024" s="1" t="s">
        <v>4181</v>
      </c>
      <c r="B3024" s="1" t="s">
        <v>2016</v>
      </c>
      <c r="C3024" s="1" t="s">
        <v>3425</v>
      </c>
      <c r="D3024" s="1" t="s">
        <v>22</v>
      </c>
      <c r="E3024" s="2">
        <v>4</v>
      </c>
      <c r="F3024" s="1" t="s">
        <v>2293</v>
      </c>
      <c r="H3024" s="1" t="s">
        <v>15</v>
      </c>
      <c r="I3024" s="1" t="s">
        <v>15</v>
      </c>
      <c r="J3024" s="1" t="s">
        <v>15</v>
      </c>
      <c r="K3024" s="1" t="s">
        <v>15</v>
      </c>
      <c r="L3024" s="1" t="s">
        <v>15</v>
      </c>
      <c r="R3024" s="2" t="s">
        <v>4438</v>
      </c>
      <c r="S3024" s="5" t="str">
        <f t="shared" si="53"/>
        <v>ORB</v>
      </c>
      <c r="T3024" s="5"/>
    </row>
    <row r="3025" spans="1:20" x14ac:dyDescent="0.3">
      <c r="A3025" s="1" t="s">
        <v>4182</v>
      </c>
      <c r="B3025" s="1" t="s">
        <v>2019</v>
      </c>
      <c r="C3025" s="1" t="s">
        <v>3425</v>
      </c>
      <c r="D3025" s="1" t="s">
        <v>22</v>
      </c>
      <c r="E3025" s="2">
        <v>4</v>
      </c>
      <c r="F3025" s="1" t="s">
        <v>2293</v>
      </c>
      <c r="H3025" s="1" t="s">
        <v>15</v>
      </c>
      <c r="I3025" s="1" t="s">
        <v>15</v>
      </c>
      <c r="J3025" s="1" t="s">
        <v>15</v>
      </c>
      <c r="K3025" s="1" t="s">
        <v>15</v>
      </c>
      <c r="L3025" s="1" t="s">
        <v>15</v>
      </c>
      <c r="R3025" s="2" t="s">
        <v>4438</v>
      </c>
      <c r="S3025" s="5" t="str">
        <f t="shared" si="53"/>
        <v>ORB</v>
      </c>
      <c r="T3025" s="5"/>
    </row>
    <row r="3026" spans="1:20" x14ac:dyDescent="0.3">
      <c r="A3026" s="1" t="s">
        <v>4183</v>
      </c>
      <c r="B3026" s="1" t="s">
        <v>2022</v>
      </c>
      <c r="C3026" s="1" t="s">
        <v>3425</v>
      </c>
      <c r="D3026" s="1" t="s">
        <v>22</v>
      </c>
      <c r="E3026" s="2">
        <v>4</v>
      </c>
      <c r="F3026" s="1" t="s">
        <v>2293</v>
      </c>
      <c r="H3026" s="1" t="s">
        <v>15</v>
      </c>
      <c r="I3026" s="1" t="s">
        <v>15</v>
      </c>
      <c r="J3026" s="1" t="s">
        <v>15</v>
      </c>
      <c r="K3026" s="1" t="s">
        <v>15</v>
      </c>
      <c r="L3026" s="1" t="s">
        <v>15</v>
      </c>
      <c r="R3026" s="2" t="s">
        <v>4438</v>
      </c>
      <c r="S3026" s="5" t="str">
        <f t="shared" si="53"/>
        <v>ORB</v>
      </c>
      <c r="T3026" s="5"/>
    </row>
    <row r="3027" spans="1:20" x14ac:dyDescent="0.3">
      <c r="A3027" s="1" t="s">
        <v>4184</v>
      </c>
      <c r="B3027" s="1" t="s">
        <v>2446</v>
      </c>
      <c r="C3027" s="1" t="s">
        <v>3425</v>
      </c>
      <c r="D3027" s="1" t="s">
        <v>22</v>
      </c>
      <c r="E3027" s="2">
        <v>4</v>
      </c>
      <c r="F3027" s="1" t="s">
        <v>2293</v>
      </c>
      <c r="H3027" s="1" t="s">
        <v>15</v>
      </c>
      <c r="I3027" s="1" t="s">
        <v>15</v>
      </c>
      <c r="J3027" s="1" t="s">
        <v>15</v>
      </c>
      <c r="K3027" s="1" t="s">
        <v>15</v>
      </c>
      <c r="L3027" s="1" t="s">
        <v>15</v>
      </c>
      <c r="R3027" s="2" t="s">
        <v>4438</v>
      </c>
      <c r="S3027" s="5" t="str">
        <f t="shared" si="53"/>
        <v>ORB</v>
      </c>
      <c r="T3027" s="5"/>
    </row>
    <row r="3028" spans="1:20" x14ac:dyDescent="0.3">
      <c r="A3028" s="1" t="s">
        <v>4185</v>
      </c>
      <c r="B3028" s="1" t="s">
        <v>2030</v>
      </c>
      <c r="C3028" s="1" t="s">
        <v>3425</v>
      </c>
      <c r="D3028" s="1" t="s">
        <v>15</v>
      </c>
      <c r="E3028" s="2">
        <v>3</v>
      </c>
      <c r="F3028" s="1" t="s">
        <v>2293</v>
      </c>
      <c r="H3028" s="1" t="s">
        <v>15</v>
      </c>
      <c r="I3028" s="1" t="s">
        <v>15</v>
      </c>
      <c r="J3028" s="1" t="s">
        <v>15</v>
      </c>
      <c r="K3028" s="1" t="s">
        <v>15</v>
      </c>
      <c r="L3028" s="1" t="s">
        <v>15</v>
      </c>
      <c r="R3028" s="2" t="s">
        <v>4438</v>
      </c>
      <c r="S3028" s="5" t="str">
        <f t="shared" si="53"/>
        <v>ORB</v>
      </c>
      <c r="T3028" s="5"/>
    </row>
    <row r="3029" spans="1:20" x14ac:dyDescent="0.3">
      <c r="A3029" s="1" t="s">
        <v>4186</v>
      </c>
      <c r="B3029" s="1" t="s">
        <v>2032</v>
      </c>
      <c r="C3029" s="1" t="s">
        <v>3425</v>
      </c>
      <c r="D3029" s="1" t="s">
        <v>22</v>
      </c>
      <c r="E3029" s="2">
        <v>4</v>
      </c>
      <c r="F3029" s="1" t="s">
        <v>2293</v>
      </c>
      <c r="H3029" s="1" t="s">
        <v>15</v>
      </c>
      <c r="I3029" s="1" t="s">
        <v>15</v>
      </c>
      <c r="J3029" s="1" t="s">
        <v>15</v>
      </c>
      <c r="K3029" s="1" t="s">
        <v>15</v>
      </c>
      <c r="L3029" s="1" t="s">
        <v>15</v>
      </c>
      <c r="R3029" s="2" t="s">
        <v>4438</v>
      </c>
      <c r="S3029" s="5" t="str">
        <f t="shared" si="53"/>
        <v>ORB</v>
      </c>
      <c r="T3029" s="5"/>
    </row>
    <row r="3030" spans="1:20" x14ac:dyDescent="0.3">
      <c r="A3030" s="1" t="s">
        <v>4187</v>
      </c>
      <c r="B3030" s="1" t="s">
        <v>2035</v>
      </c>
      <c r="C3030" s="1" t="s">
        <v>3425</v>
      </c>
      <c r="D3030" s="1" t="s">
        <v>22</v>
      </c>
      <c r="E3030" s="2">
        <v>4</v>
      </c>
      <c r="F3030" s="1" t="s">
        <v>2293</v>
      </c>
      <c r="H3030" s="1" t="s">
        <v>15</v>
      </c>
      <c r="I3030" s="1" t="s">
        <v>15</v>
      </c>
      <c r="J3030" s="1" t="s">
        <v>15</v>
      </c>
      <c r="K3030" s="1" t="s">
        <v>15</v>
      </c>
      <c r="L3030" s="1" t="s">
        <v>15</v>
      </c>
      <c r="R3030" s="2" t="s">
        <v>4438</v>
      </c>
      <c r="S3030" s="5" t="str">
        <f t="shared" si="53"/>
        <v>ORB</v>
      </c>
      <c r="T3030" s="5"/>
    </row>
    <row r="3031" spans="1:20" x14ac:dyDescent="0.3">
      <c r="A3031" s="1" t="s">
        <v>4188</v>
      </c>
      <c r="B3031" s="1" t="s">
        <v>2038</v>
      </c>
      <c r="C3031" s="1" t="s">
        <v>3425</v>
      </c>
      <c r="D3031" s="1" t="s">
        <v>15</v>
      </c>
      <c r="E3031" s="2">
        <v>3</v>
      </c>
      <c r="F3031" s="1" t="s">
        <v>2293</v>
      </c>
      <c r="H3031" s="1" t="s">
        <v>15</v>
      </c>
      <c r="I3031" s="1" t="s">
        <v>15</v>
      </c>
      <c r="J3031" s="1" t="s">
        <v>15</v>
      </c>
      <c r="K3031" s="1" t="s">
        <v>15</v>
      </c>
      <c r="L3031" s="1" t="s">
        <v>15</v>
      </c>
      <c r="R3031" s="2" t="s">
        <v>4438</v>
      </c>
      <c r="S3031" s="5" t="str">
        <f t="shared" si="53"/>
        <v>ORB</v>
      </c>
      <c r="T3031" s="5"/>
    </row>
    <row r="3032" spans="1:20" x14ac:dyDescent="0.3">
      <c r="A3032" s="1" t="s">
        <v>4189</v>
      </c>
      <c r="B3032" s="1" t="s">
        <v>2041</v>
      </c>
      <c r="C3032" s="1" t="s">
        <v>3425</v>
      </c>
      <c r="D3032" s="1" t="s">
        <v>22</v>
      </c>
      <c r="E3032" s="2">
        <v>4</v>
      </c>
      <c r="F3032" s="1" t="s">
        <v>2293</v>
      </c>
      <c r="H3032" s="1" t="s">
        <v>15</v>
      </c>
      <c r="I3032" s="1" t="s">
        <v>15</v>
      </c>
      <c r="J3032" s="1" t="s">
        <v>15</v>
      </c>
      <c r="K3032" s="1" t="s">
        <v>15</v>
      </c>
      <c r="L3032" s="1" t="s">
        <v>15</v>
      </c>
      <c r="R3032" s="2" t="s">
        <v>4438</v>
      </c>
      <c r="S3032" s="5" t="str">
        <f t="shared" si="53"/>
        <v>ORB</v>
      </c>
      <c r="T3032" s="5"/>
    </row>
    <row r="3033" spans="1:20" x14ac:dyDescent="0.3">
      <c r="A3033" s="1" t="s">
        <v>4190</v>
      </c>
      <c r="B3033" s="1" t="s">
        <v>4191</v>
      </c>
      <c r="C3033" s="1" t="s">
        <v>3419</v>
      </c>
      <c r="D3033" s="1" t="s">
        <v>15</v>
      </c>
      <c r="E3033" s="2">
        <v>1</v>
      </c>
      <c r="F3033" s="1" t="s">
        <v>2293</v>
      </c>
      <c r="H3033" s="1" t="s">
        <v>15</v>
      </c>
      <c r="I3033" s="1" t="s">
        <v>15</v>
      </c>
      <c r="J3033" s="1" t="s">
        <v>15</v>
      </c>
      <c r="K3033" s="1" t="s">
        <v>15</v>
      </c>
      <c r="L3033" s="1" t="s">
        <v>15</v>
      </c>
      <c r="R3033" s="2" t="s">
        <v>4438</v>
      </c>
      <c r="S3033" s="5" t="str">
        <f t="shared" si="53"/>
        <v>ORB</v>
      </c>
      <c r="T3033" s="5"/>
    </row>
    <row r="3034" spans="1:20" x14ac:dyDescent="0.3">
      <c r="A3034" s="1" t="s">
        <v>4192</v>
      </c>
      <c r="B3034" s="1" t="s">
        <v>812</v>
      </c>
      <c r="C3034" s="1" t="s">
        <v>3422</v>
      </c>
      <c r="D3034" s="1" t="s">
        <v>15</v>
      </c>
      <c r="E3034" s="2">
        <v>2</v>
      </c>
      <c r="F3034" s="1" t="s">
        <v>2293</v>
      </c>
      <c r="H3034" s="1" t="s">
        <v>15</v>
      </c>
      <c r="I3034" s="1" t="s">
        <v>15</v>
      </c>
      <c r="J3034" s="1" t="s">
        <v>15</v>
      </c>
      <c r="K3034" s="1" t="s">
        <v>15</v>
      </c>
      <c r="L3034" s="1" t="s">
        <v>15</v>
      </c>
      <c r="R3034" s="2" t="s">
        <v>4438</v>
      </c>
      <c r="S3034" s="5" t="str">
        <f t="shared" si="53"/>
        <v>ORB</v>
      </c>
      <c r="T3034" s="5"/>
    </row>
    <row r="3035" spans="1:20" x14ac:dyDescent="0.3">
      <c r="A3035" s="1" t="s">
        <v>4193</v>
      </c>
      <c r="B3035" s="1" t="s">
        <v>1818</v>
      </c>
      <c r="C3035" s="1" t="s">
        <v>3422</v>
      </c>
      <c r="D3035" s="1" t="s">
        <v>22</v>
      </c>
      <c r="E3035" s="2">
        <v>3</v>
      </c>
      <c r="F3035" s="1" t="s">
        <v>2293</v>
      </c>
      <c r="H3035" s="1" t="s">
        <v>15</v>
      </c>
      <c r="I3035" s="1" t="s">
        <v>15</v>
      </c>
      <c r="J3035" s="1" t="s">
        <v>15</v>
      </c>
      <c r="K3035" s="1" t="s">
        <v>15</v>
      </c>
      <c r="L3035" s="1" t="s">
        <v>15</v>
      </c>
      <c r="R3035" s="2" t="s">
        <v>4438</v>
      </c>
      <c r="S3035" s="5" t="str">
        <f t="shared" si="53"/>
        <v>ORB</v>
      </c>
      <c r="T3035" s="5"/>
    </row>
    <row r="3036" spans="1:20" x14ac:dyDescent="0.3">
      <c r="A3036" s="1" t="s">
        <v>4194</v>
      </c>
      <c r="B3036" s="1" t="s">
        <v>1821</v>
      </c>
      <c r="C3036" s="1" t="s">
        <v>3422</v>
      </c>
      <c r="D3036" s="1" t="s">
        <v>22</v>
      </c>
      <c r="E3036" s="2">
        <v>3</v>
      </c>
      <c r="F3036" s="1" t="s">
        <v>2293</v>
      </c>
      <c r="H3036" s="1" t="s">
        <v>15</v>
      </c>
      <c r="I3036" s="1" t="s">
        <v>15</v>
      </c>
      <c r="J3036" s="1" t="s">
        <v>15</v>
      </c>
      <c r="K3036" s="1" t="s">
        <v>15</v>
      </c>
      <c r="L3036" s="1" t="s">
        <v>15</v>
      </c>
      <c r="R3036" s="2" t="s">
        <v>4438</v>
      </c>
      <c r="S3036" s="5" t="str">
        <f t="shared" si="53"/>
        <v>ORB</v>
      </c>
      <c r="T3036" s="5"/>
    </row>
    <row r="3037" spans="1:20" x14ac:dyDescent="0.3">
      <c r="A3037" s="1" t="s">
        <v>4195</v>
      </c>
      <c r="B3037" s="1" t="s">
        <v>1824</v>
      </c>
      <c r="C3037" s="1" t="s">
        <v>3422</v>
      </c>
      <c r="D3037" s="1" t="s">
        <v>22</v>
      </c>
      <c r="E3037" s="2">
        <v>3</v>
      </c>
      <c r="F3037" s="1" t="s">
        <v>2293</v>
      </c>
      <c r="H3037" s="1" t="s">
        <v>15</v>
      </c>
      <c r="I3037" s="1" t="s">
        <v>15</v>
      </c>
      <c r="J3037" s="1" t="s">
        <v>15</v>
      </c>
      <c r="K3037" s="1" t="s">
        <v>15</v>
      </c>
      <c r="L3037" s="1" t="s">
        <v>15</v>
      </c>
      <c r="R3037" s="2" t="s">
        <v>4438</v>
      </c>
      <c r="S3037" s="5" t="str">
        <f t="shared" si="53"/>
        <v>ORB</v>
      </c>
      <c r="T3037" s="5"/>
    </row>
    <row r="3038" spans="1:20" x14ac:dyDescent="0.3">
      <c r="A3038" s="1" t="s">
        <v>4196</v>
      </c>
      <c r="B3038" s="1" t="s">
        <v>1827</v>
      </c>
      <c r="C3038" s="1" t="s">
        <v>3422</v>
      </c>
      <c r="D3038" s="1" t="s">
        <v>22</v>
      </c>
      <c r="E3038" s="2">
        <v>3</v>
      </c>
      <c r="F3038" s="1" t="s">
        <v>2293</v>
      </c>
      <c r="H3038" s="1" t="s">
        <v>15</v>
      </c>
      <c r="I3038" s="1" t="s">
        <v>15</v>
      </c>
      <c r="J3038" s="1" t="s">
        <v>15</v>
      </c>
      <c r="K3038" s="1" t="s">
        <v>15</v>
      </c>
      <c r="L3038" s="1" t="s">
        <v>15</v>
      </c>
      <c r="R3038" s="2" t="s">
        <v>4438</v>
      </c>
      <c r="S3038" s="5" t="str">
        <f t="shared" si="53"/>
        <v>ORB</v>
      </c>
      <c r="T3038" s="5"/>
    </row>
    <row r="3039" spans="1:20" x14ac:dyDescent="0.3">
      <c r="A3039" s="1" t="s">
        <v>4197</v>
      </c>
      <c r="B3039" s="1" t="s">
        <v>1830</v>
      </c>
      <c r="C3039" s="1" t="s">
        <v>3422</v>
      </c>
      <c r="D3039" s="1" t="s">
        <v>22</v>
      </c>
      <c r="E3039" s="2">
        <v>3</v>
      </c>
      <c r="F3039" s="1" t="s">
        <v>2293</v>
      </c>
      <c r="H3039" s="1" t="s">
        <v>15</v>
      </c>
      <c r="I3039" s="1" t="s">
        <v>15</v>
      </c>
      <c r="J3039" s="1" t="s">
        <v>15</v>
      </c>
      <c r="K3039" s="1" t="s">
        <v>15</v>
      </c>
      <c r="L3039" s="1" t="s">
        <v>15</v>
      </c>
      <c r="R3039" s="2" t="s">
        <v>4438</v>
      </c>
      <c r="S3039" s="5" t="str">
        <f t="shared" si="53"/>
        <v>ORB</v>
      </c>
      <c r="T3039" s="5"/>
    </row>
    <row r="3040" spans="1:20" x14ac:dyDescent="0.3">
      <c r="A3040" s="1" t="s">
        <v>4198</v>
      </c>
      <c r="B3040" s="1" t="s">
        <v>1833</v>
      </c>
      <c r="C3040" s="1" t="s">
        <v>3422</v>
      </c>
      <c r="D3040" s="1" t="s">
        <v>22</v>
      </c>
      <c r="E3040" s="2">
        <v>3</v>
      </c>
      <c r="F3040" s="1" t="s">
        <v>2293</v>
      </c>
      <c r="H3040" s="1" t="s">
        <v>15</v>
      </c>
      <c r="I3040" s="1" t="s">
        <v>15</v>
      </c>
      <c r="J3040" s="1" t="s">
        <v>15</v>
      </c>
      <c r="K3040" s="1" t="s">
        <v>15</v>
      </c>
      <c r="L3040" s="1" t="s">
        <v>15</v>
      </c>
      <c r="R3040" s="2" t="s">
        <v>4438</v>
      </c>
      <c r="S3040" s="5" t="str">
        <f t="shared" si="53"/>
        <v>ORB</v>
      </c>
      <c r="T3040" s="5"/>
    </row>
    <row r="3041" spans="1:20" x14ac:dyDescent="0.3">
      <c r="A3041" s="1" t="s">
        <v>4199</v>
      </c>
      <c r="B3041" s="1" t="s">
        <v>1836</v>
      </c>
      <c r="C3041" s="1" t="s">
        <v>3422</v>
      </c>
      <c r="D3041" s="1" t="s">
        <v>22</v>
      </c>
      <c r="E3041" s="2">
        <v>3</v>
      </c>
      <c r="F3041" s="1" t="s">
        <v>2293</v>
      </c>
      <c r="H3041" s="1" t="s">
        <v>15</v>
      </c>
      <c r="I3041" s="1" t="s">
        <v>15</v>
      </c>
      <c r="J3041" s="1" t="s">
        <v>15</v>
      </c>
      <c r="K3041" s="1" t="s">
        <v>15</v>
      </c>
      <c r="L3041" s="1" t="s">
        <v>15</v>
      </c>
      <c r="R3041" s="2" t="s">
        <v>4438</v>
      </c>
      <c r="S3041" s="5" t="str">
        <f t="shared" si="53"/>
        <v>ORB</v>
      </c>
      <c r="T3041" s="5"/>
    </row>
    <row r="3042" spans="1:20" x14ac:dyDescent="0.3">
      <c r="A3042" s="1" t="s">
        <v>4200</v>
      </c>
      <c r="B3042" s="1" t="s">
        <v>1839</v>
      </c>
      <c r="C3042" s="1" t="s">
        <v>3422</v>
      </c>
      <c r="D3042" s="1" t="s">
        <v>22</v>
      </c>
      <c r="E3042" s="2">
        <v>3</v>
      </c>
      <c r="F3042" s="1" t="s">
        <v>2293</v>
      </c>
      <c r="H3042" s="1" t="s">
        <v>15</v>
      </c>
      <c r="I3042" s="1" t="s">
        <v>15</v>
      </c>
      <c r="J3042" s="1" t="s">
        <v>15</v>
      </c>
      <c r="K3042" s="1" t="s">
        <v>15</v>
      </c>
      <c r="L3042" s="1" t="s">
        <v>15</v>
      </c>
      <c r="R3042" s="2" t="s">
        <v>4438</v>
      </c>
      <c r="S3042" s="5" t="str">
        <f t="shared" si="53"/>
        <v>ORB</v>
      </c>
      <c r="T3042" s="5"/>
    </row>
    <row r="3043" spans="1:20" x14ac:dyDescent="0.3">
      <c r="A3043" s="1" t="s">
        <v>4201</v>
      </c>
      <c r="B3043" s="1" t="s">
        <v>1842</v>
      </c>
      <c r="C3043" s="1" t="s">
        <v>3422</v>
      </c>
      <c r="D3043" s="1" t="s">
        <v>22</v>
      </c>
      <c r="E3043" s="2">
        <v>3</v>
      </c>
      <c r="F3043" s="1" t="s">
        <v>2293</v>
      </c>
      <c r="H3043" s="1" t="s">
        <v>15</v>
      </c>
      <c r="I3043" s="1" t="s">
        <v>15</v>
      </c>
      <c r="J3043" s="1" t="s">
        <v>15</v>
      </c>
      <c r="K3043" s="1" t="s">
        <v>15</v>
      </c>
      <c r="L3043" s="1" t="s">
        <v>15</v>
      </c>
      <c r="R3043" s="2" t="s">
        <v>4438</v>
      </c>
      <c r="S3043" s="5" t="str">
        <f t="shared" si="53"/>
        <v>ORB</v>
      </c>
      <c r="T3043" s="5"/>
    </row>
    <row r="3044" spans="1:20" x14ac:dyDescent="0.3">
      <c r="A3044" s="1" t="s">
        <v>4202</v>
      </c>
      <c r="B3044" s="1" t="s">
        <v>1845</v>
      </c>
      <c r="C3044" s="1" t="s">
        <v>3422</v>
      </c>
      <c r="D3044" s="1" t="s">
        <v>22</v>
      </c>
      <c r="E3044" s="2">
        <v>3</v>
      </c>
      <c r="F3044" s="1" t="s">
        <v>2293</v>
      </c>
      <c r="H3044" s="1" t="s">
        <v>15</v>
      </c>
      <c r="I3044" s="1" t="s">
        <v>15</v>
      </c>
      <c r="J3044" s="1" t="s">
        <v>15</v>
      </c>
      <c r="K3044" s="1" t="s">
        <v>15</v>
      </c>
      <c r="L3044" s="1" t="s">
        <v>15</v>
      </c>
      <c r="R3044" s="2" t="s">
        <v>4438</v>
      </c>
      <c r="S3044" s="5" t="str">
        <f t="shared" si="53"/>
        <v>ORB</v>
      </c>
      <c r="T3044" s="5"/>
    </row>
    <row r="3045" spans="1:20" x14ac:dyDescent="0.3">
      <c r="A3045" s="1" t="s">
        <v>4203</v>
      </c>
      <c r="B3045" s="1" t="s">
        <v>1848</v>
      </c>
      <c r="C3045" s="1" t="s">
        <v>3422</v>
      </c>
      <c r="D3045" s="1" t="s">
        <v>22</v>
      </c>
      <c r="E3045" s="2">
        <v>3</v>
      </c>
      <c r="F3045" s="1" t="s">
        <v>2293</v>
      </c>
      <c r="H3045" s="1" t="s">
        <v>15</v>
      </c>
      <c r="I3045" s="1" t="s">
        <v>15</v>
      </c>
      <c r="J3045" s="1" t="s">
        <v>15</v>
      </c>
      <c r="K3045" s="1" t="s">
        <v>15</v>
      </c>
      <c r="L3045" s="1" t="s">
        <v>15</v>
      </c>
      <c r="R3045" s="2" t="s">
        <v>4438</v>
      </c>
      <c r="S3045" s="5" t="str">
        <f t="shared" si="53"/>
        <v>ORB</v>
      </c>
      <c r="T3045" s="5"/>
    </row>
    <row r="3046" spans="1:20" x14ac:dyDescent="0.3">
      <c r="A3046" s="1" t="s">
        <v>4204</v>
      </c>
      <c r="B3046" s="1" t="s">
        <v>1855</v>
      </c>
      <c r="C3046" s="1" t="s">
        <v>3422</v>
      </c>
      <c r="D3046" s="1" t="s">
        <v>22</v>
      </c>
      <c r="E3046" s="2">
        <v>3</v>
      </c>
      <c r="F3046" s="1" t="s">
        <v>2293</v>
      </c>
      <c r="H3046" s="1" t="s">
        <v>15</v>
      </c>
      <c r="I3046" s="1" t="s">
        <v>15</v>
      </c>
      <c r="J3046" s="1" t="s">
        <v>15</v>
      </c>
      <c r="K3046" s="1" t="s">
        <v>15</v>
      </c>
      <c r="L3046" s="1" t="s">
        <v>15</v>
      </c>
      <c r="R3046" s="2" t="s">
        <v>4438</v>
      </c>
      <c r="S3046" s="5" t="str">
        <f t="shared" si="53"/>
        <v>ORB</v>
      </c>
      <c r="T3046" s="5"/>
    </row>
    <row r="3047" spans="1:20" x14ac:dyDescent="0.3">
      <c r="A3047" s="1" t="s">
        <v>4205</v>
      </c>
      <c r="B3047" s="1" t="s">
        <v>1858</v>
      </c>
      <c r="C3047" s="1" t="s">
        <v>3422</v>
      </c>
      <c r="D3047" s="1" t="s">
        <v>22</v>
      </c>
      <c r="E3047" s="2">
        <v>3</v>
      </c>
      <c r="F3047" s="1" t="s">
        <v>2293</v>
      </c>
      <c r="H3047" s="1" t="s">
        <v>15</v>
      </c>
      <c r="I3047" s="1" t="s">
        <v>15</v>
      </c>
      <c r="J3047" s="1" t="s">
        <v>15</v>
      </c>
      <c r="K3047" s="1" t="s">
        <v>15</v>
      </c>
      <c r="L3047" s="1" t="s">
        <v>15</v>
      </c>
      <c r="R3047" s="2" t="s">
        <v>4438</v>
      </c>
      <c r="S3047" s="5" t="str">
        <f t="shared" si="53"/>
        <v>ORB</v>
      </c>
      <c r="T3047" s="5"/>
    </row>
    <row r="3048" spans="1:20" x14ac:dyDescent="0.3">
      <c r="A3048" s="1" t="s">
        <v>4206</v>
      </c>
      <c r="B3048" s="1" t="s">
        <v>1861</v>
      </c>
      <c r="C3048" s="1" t="s">
        <v>3422</v>
      </c>
      <c r="D3048" s="1" t="s">
        <v>22</v>
      </c>
      <c r="E3048" s="2">
        <v>3</v>
      </c>
      <c r="F3048" s="1" t="s">
        <v>2293</v>
      </c>
      <c r="H3048" s="1" t="s">
        <v>15</v>
      </c>
      <c r="I3048" s="1" t="s">
        <v>15</v>
      </c>
      <c r="J3048" s="1" t="s">
        <v>15</v>
      </c>
      <c r="K3048" s="1" t="s">
        <v>15</v>
      </c>
      <c r="L3048" s="1" t="s">
        <v>15</v>
      </c>
      <c r="R3048" s="2" t="s">
        <v>4438</v>
      </c>
      <c r="S3048" s="5" t="str">
        <f t="shared" si="53"/>
        <v>ORB</v>
      </c>
      <c r="T3048" s="5"/>
    </row>
    <row r="3049" spans="1:20" x14ac:dyDescent="0.3">
      <c r="A3049" s="1" t="s">
        <v>4207</v>
      </c>
      <c r="B3049" s="1" t="s">
        <v>1864</v>
      </c>
      <c r="C3049" s="1" t="s">
        <v>3422</v>
      </c>
      <c r="D3049" s="1" t="s">
        <v>22</v>
      </c>
      <c r="E3049" s="2">
        <v>3</v>
      </c>
      <c r="F3049" s="1" t="s">
        <v>2293</v>
      </c>
      <c r="H3049" s="1" t="s">
        <v>15</v>
      </c>
      <c r="I3049" s="1" t="s">
        <v>15</v>
      </c>
      <c r="J3049" s="1" t="s">
        <v>15</v>
      </c>
      <c r="K3049" s="1" t="s">
        <v>15</v>
      </c>
      <c r="L3049" s="1" t="s">
        <v>15</v>
      </c>
      <c r="R3049" s="2" t="s">
        <v>4438</v>
      </c>
      <c r="S3049" s="5" t="str">
        <f t="shared" si="53"/>
        <v>ORB</v>
      </c>
      <c r="T3049" s="5"/>
    </row>
    <row r="3050" spans="1:20" x14ac:dyDescent="0.3">
      <c r="A3050" s="1" t="s">
        <v>4208</v>
      </c>
      <c r="B3050" s="1" t="s">
        <v>1867</v>
      </c>
      <c r="C3050" s="1" t="s">
        <v>3422</v>
      </c>
      <c r="D3050" s="1" t="s">
        <v>22</v>
      </c>
      <c r="E3050" s="2">
        <v>3</v>
      </c>
      <c r="F3050" s="1" t="s">
        <v>2293</v>
      </c>
      <c r="H3050" s="1" t="s">
        <v>15</v>
      </c>
      <c r="I3050" s="1" t="s">
        <v>15</v>
      </c>
      <c r="J3050" s="1" t="s">
        <v>15</v>
      </c>
      <c r="K3050" s="1" t="s">
        <v>15</v>
      </c>
      <c r="L3050" s="1" t="s">
        <v>15</v>
      </c>
      <c r="R3050" s="2" t="s">
        <v>4438</v>
      </c>
      <c r="S3050" s="5" t="str">
        <f t="shared" si="53"/>
        <v>ORB</v>
      </c>
      <c r="T3050" s="5"/>
    </row>
    <row r="3051" spans="1:20" x14ac:dyDescent="0.3">
      <c r="A3051" s="1" t="s">
        <v>4209</v>
      </c>
      <c r="B3051" s="1" t="s">
        <v>1873</v>
      </c>
      <c r="C3051" s="1" t="s">
        <v>3422</v>
      </c>
      <c r="D3051" s="1" t="s">
        <v>22</v>
      </c>
      <c r="E3051" s="2">
        <v>3</v>
      </c>
      <c r="F3051" s="1" t="s">
        <v>2293</v>
      </c>
      <c r="H3051" s="1" t="s">
        <v>15</v>
      </c>
      <c r="I3051" s="1" t="s">
        <v>15</v>
      </c>
      <c r="J3051" s="1" t="s">
        <v>15</v>
      </c>
      <c r="K3051" s="1" t="s">
        <v>15</v>
      </c>
      <c r="L3051" s="1" t="s">
        <v>15</v>
      </c>
      <c r="R3051" s="2" t="s">
        <v>4438</v>
      </c>
      <c r="S3051" s="5" t="str">
        <f t="shared" si="53"/>
        <v>ORB</v>
      </c>
      <c r="T3051" s="5"/>
    </row>
    <row r="3052" spans="1:20" x14ac:dyDescent="0.3">
      <c r="A3052" s="1" t="s">
        <v>4210</v>
      </c>
      <c r="B3052" s="1" t="s">
        <v>1876</v>
      </c>
      <c r="C3052" s="1" t="s">
        <v>3422</v>
      </c>
      <c r="D3052" s="1" t="s">
        <v>22</v>
      </c>
      <c r="E3052" s="2">
        <v>3</v>
      </c>
      <c r="F3052" s="1" t="s">
        <v>2293</v>
      </c>
      <c r="H3052" s="1" t="s">
        <v>15</v>
      </c>
      <c r="I3052" s="1" t="s">
        <v>15</v>
      </c>
      <c r="J3052" s="1" t="s">
        <v>15</v>
      </c>
      <c r="K3052" s="1" t="s">
        <v>15</v>
      </c>
      <c r="L3052" s="1" t="s">
        <v>15</v>
      </c>
      <c r="R3052" s="2" t="s">
        <v>4438</v>
      </c>
      <c r="S3052" s="5" t="str">
        <f t="shared" si="53"/>
        <v>ORB</v>
      </c>
      <c r="T3052" s="5"/>
    </row>
    <row r="3053" spans="1:20" x14ac:dyDescent="0.3">
      <c r="A3053" s="1" t="s">
        <v>4211</v>
      </c>
      <c r="B3053" s="1" t="s">
        <v>1879</v>
      </c>
      <c r="C3053" s="1" t="s">
        <v>3422</v>
      </c>
      <c r="D3053" s="1" t="s">
        <v>22</v>
      </c>
      <c r="E3053" s="2">
        <v>3</v>
      </c>
      <c r="F3053" s="1" t="s">
        <v>2293</v>
      </c>
      <c r="H3053" s="1" t="s">
        <v>15</v>
      </c>
      <c r="I3053" s="1" t="s">
        <v>15</v>
      </c>
      <c r="J3053" s="1" t="s">
        <v>15</v>
      </c>
      <c r="K3053" s="1" t="s">
        <v>15</v>
      </c>
      <c r="L3053" s="1" t="s">
        <v>15</v>
      </c>
      <c r="R3053" s="2" t="s">
        <v>4438</v>
      </c>
      <c r="S3053" s="5" t="str">
        <f t="shared" si="53"/>
        <v>ORB</v>
      </c>
      <c r="T3053" s="5"/>
    </row>
    <row r="3054" spans="1:20" x14ac:dyDescent="0.3">
      <c r="A3054" s="1" t="s">
        <v>4212</v>
      </c>
      <c r="B3054" s="1" t="s">
        <v>1882</v>
      </c>
      <c r="C3054" s="1" t="s">
        <v>3422</v>
      </c>
      <c r="D3054" s="1" t="s">
        <v>22</v>
      </c>
      <c r="E3054" s="2">
        <v>3</v>
      </c>
      <c r="F3054" s="1" t="s">
        <v>2293</v>
      </c>
      <c r="H3054" s="1" t="s">
        <v>15</v>
      </c>
      <c r="I3054" s="1" t="s">
        <v>15</v>
      </c>
      <c r="J3054" s="1" t="s">
        <v>15</v>
      </c>
      <c r="K3054" s="1" t="s">
        <v>15</v>
      </c>
      <c r="L3054" s="1" t="s">
        <v>15</v>
      </c>
      <c r="R3054" s="2" t="s">
        <v>4438</v>
      </c>
      <c r="S3054" s="5" t="str">
        <f t="shared" si="53"/>
        <v>ORB</v>
      </c>
      <c r="T3054" s="5"/>
    </row>
    <row r="3055" spans="1:20" x14ac:dyDescent="0.3">
      <c r="A3055" s="1" t="s">
        <v>4213</v>
      </c>
      <c r="B3055" s="1" t="s">
        <v>1885</v>
      </c>
      <c r="C3055" s="1" t="s">
        <v>3422</v>
      </c>
      <c r="D3055" s="1" t="s">
        <v>22</v>
      </c>
      <c r="E3055" s="2">
        <v>3</v>
      </c>
      <c r="F3055" s="1" t="s">
        <v>2293</v>
      </c>
      <c r="H3055" s="1" t="s">
        <v>15</v>
      </c>
      <c r="I3055" s="1" t="s">
        <v>15</v>
      </c>
      <c r="J3055" s="1" t="s">
        <v>15</v>
      </c>
      <c r="K3055" s="1" t="s">
        <v>15</v>
      </c>
      <c r="L3055" s="1" t="s">
        <v>15</v>
      </c>
      <c r="R3055" s="2" t="s">
        <v>4438</v>
      </c>
      <c r="S3055" s="5" t="str">
        <f t="shared" si="53"/>
        <v>ORB</v>
      </c>
      <c r="T3055" s="5"/>
    </row>
    <row r="3056" spans="1:20" x14ac:dyDescent="0.3">
      <c r="A3056" s="1" t="s">
        <v>4214</v>
      </c>
      <c r="B3056" s="1" t="s">
        <v>1888</v>
      </c>
      <c r="C3056" s="1" t="s">
        <v>3422</v>
      </c>
      <c r="D3056" s="1" t="s">
        <v>22</v>
      </c>
      <c r="E3056" s="2">
        <v>3</v>
      </c>
      <c r="F3056" s="1" t="s">
        <v>2293</v>
      </c>
      <c r="H3056" s="1" t="s">
        <v>15</v>
      </c>
      <c r="I3056" s="1" t="s">
        <v>15</v>
      </c>
      <c r="J3056" s="1" t="s">
        <v>15</v>
      </c>
      <c r="K3056" s="1" t="s">
        <v>15</v>
      </c>
      <c r="L3056" s="1" t="s">
        <v>15</v>
      </c>
      <c r="R3056" s="2" t="s">
        <v>4438</v>
      </c>
      <c r="S3056" s="5" t="str">
        <f t="shared" si="53"/>
        <v>ORB</v>
      </c>
      <c r="T3056" s="5"/>
    </row>
    <row r="3057" spans="1:20" x14ac:dyDescent="0.3">
      <c r="A3057" s="1" t="s">
        <v>4215</v>
      </c>
      <c r="B3057" s="1" t="s">
        <v>2697</v>
      </c>
      <c r="C3057" s="1" t="s">
        <v>3422</v>
      </c>
      <c r="D3057" s="1" t="s">
        <v>22</v>
      </c>
      <c r="E3057" s="2">
        <v>3</v>
      </c>
      <c r="F3057" s="1" t="s">
        <v>2293</v>
      </c>
      <c r="H3057" s="1" t="s">
        <v>15</v>
      </c>
      <c r="I3057" s="1" t="s">
        <v>15</v>
      </c>
      <c r="J3057" s="1" t="s">
        <v>15</v>
      </c>
      <c r="K3057" s="1" t="s">
        <v>15</v>
      </c>
      <c r="L3057" s="1" t="s">
        <v>15</v>
      </c>
      <c r="R3057" s="2" t="s">
        <v>4438</v>
      </c>
      <c r="S3057" s="5" t="str">
        <f t="shared" si="53"/>
        <v>ORB</v>
      </c>
      <c r="T3057" s="5"/>
    </row>
    <row r="3058" spans="1:20" x14ac:dyDescent="0.3">
      <c r="A3058" s="1" t="s">
        <v>4216</v>
      </c>
      <c r="B3058" s="1" t="s">
        <v>816</v>
      </c>
      <c r="C3058" s="1" t="s">
        <v>3422</v>
      </c>
      <c r="D3058" s="1" t="s">
        <v>15</v>
      </c>
      <c r="E3058" s="2">
        <v>2</v>
      </c>
      <c r="F3058" s="1" t="s">
        <v>2293</v>
      </c>
      <c r="H3058" s="1" t="s">
        <v>15</v>
      </c>
      <c r="I3058" s="1" t="s">
        <v>15</v>
      </c>
      <c r="J3058" s="1" t="s">
        <v>15</v>
      </c>
      <c r="K3058" s="1" t="s">
        <v>15</v>
      </c>
      <c r="L3058" s="1" t="s">
        <v>15</v>
      </c>
      <c r="R3058" s="2" t="s">
        <v>4438</v>
      </c>
      <c r="S3058" s="5" t="str">
        <f t="shared" si="53"/>
        <v>ORB</v>
      </c>
      <c r="T3058" s="5"/>
    </row>
    <row r="3059" spans="1:20" x14ac:dyDescent="0.3">
      <c r="A3059" s="1" t="s">
        <v>4217</v>
      </c>
      <c r="B3059" s="1" t="s">
        <v>1895</v>
      </c>
      <c r="C3059" s="1" t="s">
        <v>3422</v>
      </c>
      <c r="D3059" s="1" t="s">
        <v>22</v>
      </c>
      <c r="E3059" s="2">
        <v>3</v>
      </c>
      <c r="F3059" s="1" t="s">
        <v>2293</v>
      </c>
      <c r="H3059" s="1" t="s">
        <v>15</v>
      </c>
      <c r="I3059" s="1" t="s">
        <v>15</v>
      </c>
      <c r="J3059" s="1" t="s">
        <v>15</v>
      </c>
      <c r="K3059" s="1" t="s">
        <v>15</v>
      </c>
      <c r="L3059" s="1" t="s">
        <v>15</v>
      </c>
      <c r="R3059" s="2" t="s">
        <v>4438</v>
      </c>
      <c r="S3059" s="5" t="str">
        <f t="shared" si="53"/>
        <v>ORB</v>
      </c>
      <c r="T3059" s="5"/>
    </row>
    <row r="3060" spans="1:20" x14ac:dyDescent="0.3">
      <c r="A3060" s="1" t="s">
        <v>4218</v>
      </c>
      <c r="B3060" s="1" t="s">
        <v>1898</v>
      </c>
      <c r="C3060" s="1" t="s">
        <v>3422</v>
      </c>
      <c r="D3060" s="1" t="s">
        <v>22</v>
      </c>
      <c r="E3060" s="2">
        <v>3</v>
      </c>
      <c r="F3060" s="1" t="s">
        <v>2293</v>
      </c>
      <c r="H3060" s="1" t="s">
        <v>15</v>
      </c>
      <c r="I3060" s="1" t="s">
        <v>15</v>
      </c>
      <c r="J3060" s="1" t="s">
        <v>15</v>
      </c>
      <c r="K3060" s="1" t="s">
        <v>15</v>
      </c>
      <c r="L3060" s="1" t="s">
        <v>15</v>
      </c>
      <c r="R3060" s="2" t="s">
        <v>4438</v>
      </c>
      <c r="S3060" s="5" t="str">
        <f t="shared" si="53"/>
        <v>ORB</v>
      </c>
      <c r="T3060" s="5"/>
    </row>
    <row r="3061" spans="1:20" x14ac:dyDescent="0.3">
      <c r="A3061" s="1" t="s">
        <v>4219</v>
      </c>
      <c r="B3061" s="1" t="s">
        <v>1901</v>
      </c>
      <c r="C3061" s="1" t="s">
        <v>3422</v>
      </c>
      <c r="D3061" s="1" t="s">
        <v>22</v>
      </c>
      <c r="E3061" s="2">
        <v>3</v>
      </c>
      <c r="F3061" s="1" t="s">
        <v>2293</v>
      </c>
      <c r="H3061" s="1" t="s">
        <v>15</v>
      </c>
      <c r="I3061" s="1" t="s">
        <v>15</v>
      </c>
      <c r="J3061" s="1" t="s">
        <v>15</v>
      </c>
      <c r="K3061" s="1" t="s">
        <v>15</v>
      </c>
      <c r="L3061" s="1" t="s">
        <v>15</v>
      </c>
      <c r="R3061" s="2" t="s">
        <v>4438</v>
      </c>
      <c r="S3061" s="5" t="str">
        <f t="shared" si="53"/>
        <v>ORB</v>
      </c>
      <c r="T3061" s="5"/>
    </row>
    <row r="3062" spans="1:20" x14ac:dyDescent="0.3">
      <c r="A3062" s="1" t="s">
        <v>4220</v>
      </c>
      <c r="B3062" s="1" t="s">
        <v>1904</v>
      </c>
      <c r="C3062" s="1" t="s">
        <v>3422</v>
      </c>
      <c r="D3062" s="1" t="s">
        <v>22</v>
      </c>
      <c r="E3062" s="2">
        <v>3</v>
      </c>
      <c r="F3062" s="1" t="s">
        <v>2293</v>
      </c>
      <c r="H3062" s="1" t="s">
        <v>15</v>
      </c>
      <c r="I3062" s="1" t="s">
        <v>15</v>
      </c>
      <c r="J3062" s="1" t="s">
        <v>15</v>
      </c>
      <c r="K3062" s="1" t="s">
        <v>15</v>
      </c>
      <c r="L3062" s="1" t="s">
        <v>15</v>
      </c>
      <c r="R3062" s="2" t="s">
        <v>4438</v>
      </c>
      <c r="S3062" s="5" t="str">
        <f t="shared" si="53"/>
        <v>ORB</v>
      </c>
      <c r="T3062" s="5"/>
    </row>
    <row r="3063" spans="1:20" x14ac:dyDescent="0.3">
      <c r="A3063" s="1" t="s">
        <v>4221</v>
      </c>
      <c r="B3063" s="1" t="s">
        <v>1907</v>
      </c>
      <c r="C3063" s="1" t="s">
        <v>3422</v>
      </c>
      <c r="D3063" s="1" t="s">
        <v>22</v>
      </c>
      <c r="E3063" s="2">
        <v>3</v>
      </c>
      <c r="F3063" s="1" t="s">
        <v>2293</v>
      </c>
      <c r="H3063" s="1" t="s">
        <v>15</v>
      </c>
      <c r="I3063" s="1" t="s">
        <v>15</v>
      </c>
      <c r="J3063" s="1" t="s">
        <v>15</v>
      </c>
      <c r="K3063" s="1" t="s">
        <v>15</v>
      </c>
      <c r="L3063" s="1" t="s">
        <v>15</v>
      </c>
      <c r="R3063" s="2" t="s">
        <v>4438</v>
      </c>
      <c r="S3063" s="5" t="str">
        <f t="shared" si="53"/>
        <v>ORB</v>
      </c>
      <c r="T3063" s="5"/>
    </row>
    <row r="3064" spans="1:20" x14ac:dyDescent="0.3">
      <c r="A3064" s="1" t="s">
        <v>4222</v>
      </c>
      <c r="B3064" s="1" t="s">
        <v>1910</v>
      </c>
      <c r="C3064" s="1" t="s">
        <v>3422</v>
      </c>
      <c r="D3064" s="1" t="s">
        <v>22</v>
      </c>
      <c r="E3064" s="2">
        <v>3</v>
      </c>
      <c r="F3064" s="1" t="s">
        <v>2293</v>
      </c>
      <c r="H3064" s="1" t="s">
        <v>15</v>
      </c>
      <c r="I3064" s="1" t="s">
        <v>15</v>
      </c>
      <c r="J3064" s="1" t="s">
        <v>15</v>
      </c>
      <c r="K3064" s="1" t="s">
        <v>15</v>
      </c>
      <c r="L3064" s="1" t="s">
        <v>15</v>
      </c>
      <c r="R3064" s="2" t="s">
        <v>4438</v>
      </c>
      <c r="S3064" s="5" t="str">
        <f t="shared" si="53"/>
        <v>ORB</v>
      </c>
      <c r="T3064" s="5"/>
    </row>
    <row r="3065" spans="1:20" x14ac:dyDescent="0.3">
      <c r="A3065" s="1" t="s">
        <v>4223</v>
      </c>
      <c r="B3065" s="1" t="s">
        <v>1913</v>
      </c>
      <c r="C3065" s="1" t="s">
        <v>3422</v>
      </c>
      <c r="D3065" s="1" t="s">
        <v>22</v>
      </c>
      <c r="E3065" s="2">
        <v>3</v>
      </c>
      <c r="F3065" s="1" t="s">
        <v>2293</v>
      </c>
      <c r="H3065" s="1" t="s">
        <v>15</v>
      </c>
      <c r="I3065" s="1" t="s">
        <v>15</v>
      </c>
      <c r="J3065" s="1" t="s">
        <v>15</v>
      </c>
      <c r="K3065" s="1" t="s">
        <v>15</v>
      </c>
      <c r="L3065" s="1" t="s">
        <v>15</v>
      </c>
      <c r="R3065" s="2" t="s">
        <v>4438</v>
      </c>
      <c r="S3065" s="5" t="str">
        <f t="shared" si="53"/>
        <v>ORB</v>
      </c>
      <c r="T3065" s="5"/>
    </row>
    <row r="3066" spans="1:20" x14ac:dyDescent="0.3">
      <c r="A3066" s="1" t="s">
        <v>4224</v>
      </c>
      <c r="B3066" s="1" t="s">
        <v>1916</v>
      </c>
      <c r="C3066" s="1" t="s">
        <v>3422</v>
      </c>
      <c r="D3066" s="1" t="s">
        <v>22</v>
      </c>
      <c r="E3066" s="2">
        <v>3</v>
      </c>
      <c r="F3066" s="1" t="s">
        <v>2293</v>
      </c>
      <c r="H3066" s="1" t="s">
        <v>15</v>
      </c>
      <c r="I3066" s="1" t="s">
        <v>15</v>
      </c>
      <c r="J3066" s="1" t="s">
        <v>15</v>
      </c>
      <c r="K3066" s="1" t="s">
        <v>15</v>
      </c>
      <c r="L3066" s="1" t="s">
        <v>15</v>
      </c>
      <c r="R3066" s="2" t="s">
        <v>4438</v>
      </c>
      <c r="S3066" s="5" t="str">
        <f t="shared" si="53"/>
        <v>ORB</v>
      </c>
      <c r="T3066" s="5"/>
    </row>
    <row r="3067" spans="1:20" x14ac:dyDescent="0.3">
      <c r="A3067" s="1" t="s">
        <v>4225</v>
      </c>
      <c r="B3067" s="1" t="s">
        <v>1919</v>
      </c>
      <c r="C3067" s="1" t="s">
        <v>3422</v>
      </c>
      <c r="D3067" s="1" t="s">
        <v>22</v>
      </c>
      <c r="E3067" s="2">
        <v>3</v>
      </c>
      <c r="F3067" s="1" t="s">
        <v>2293</v>
      </c>
      <c r="H3067" s="1" t="s">
        <v>15</v>
      </c>
      <c r="I3067" s="1" t="s">
        <v>15</v>
      </c>
      <c r="J3067" s="1" t="s">
        <v>15</v>
      </c>
      <c r="K3067" s="1" t="s">
        <v>15</v>
      </c>
      <c r="L3067" s="1" t="s">
        <v>15</v>
      </c>
      <c r="R3067" s="2" t="s">
        <v>4438</v>
      </c>
      <c r="S3067" s="5" t="str">
        <f t="shared" si="53"/>
        <v>ORB</v>
      </c>
      <c r="T3067" s="5"/>
    </row>
    <row r="3068" spans="1:20" x14ac:dyDescent="0.3">
      <c r="A3068" s="1" t="s">
        <v>4226</v>
      </c>
      <c r="B3068" s="1" t="s">
        <v>1922</v>
      </c>
      <c r="C3068" s="1" t="s">
        <v>3422</v>
      </c>
      <c r="D3068" s="1" t="s">
        <v>22</v>
      </c>
      <c r="E3068" s="2">
        <v>3</v>
      </c>
      <c r="F3068" s="1" t="s">
        <v>2293</v>
      </c>
      <c r="H3068" s="1" t="s">
        <v>15</v>
      </c>
      <c r="I3068" s="1" t="s">
        <v>15</v>
      </c>
      <c r="J3068" s="1" t="s">
        <v>15</v>
      </c>
      <c r="K3068" s="1" t="s">
        <v>15</v>
      </c>
      <c r="L3068" s="1" t="s">
        <v>15</v>
      </c>
      <c r="R3068" s="2" t="s">
        <v>4438</v>
      </c>
      <c r="S3068" s="5" t="str">
        <f t="shared" si="53"/>
        <v>ORB</v>
      </c>
      <c r="T3068" s="5"/>
    </row>
    <row r="3069" spans="1:20" x14ac:dyDescent="0.3">
      <c r="A3069" s="1" t="s">
        <v>4227</v>
      </c>
      <c r="B3069" s="1" t="s">
        <v>1925</v>
      </c>
      <c r="C3069" s="1" t="s">
        <v>3422</v>
      </c>
      <c r="D3069" s="1" t="s">
        <v>22</v>
      </c>
      <c r="E3069" s="2">
        <v>3</v>
      </c>
      <c r="F3069" s="1" t="s">
        <v>2293</v>
      </c>
      <c r="H3069" s="1" t="s">
        <v>15</v>
      </c>
      <c r="I3069" s="1" t="s">
        <v>15</v>
      </c>
      <c r="J3069" s="1" t="s">
        <v>15</v>
      </c>
      <c r="K3069" s="1" t="s">
        <v>15</v>
      </c>
      <c r="L3069" s="1" t="s">
        <v>15</v>
      </c>
      <c r="R3069" s="2" t="s">
        <v>4438</v>
      </c>
      <c r="S3069" s="5" t="str">
        <f t="shared" si="53"/>
        <v>ORB</v>
      </c>
      <c r="T3069" s="5"/>
    </row>
    <row r="3070" spans="1:20" x14ac:dyDescent="0.3">
      <c r="A3070" s="1" t="s">
        <v>4228</v>
      </c>
      <c r="B3070" s="1" t="s">
        <v>1928</v>
      </c>
      <c r="C3070" s="1" t="s">
        <v>3422</v>
      </c>
      <c r="D3070" s="1" t="s">
        <v>22</v>
      </c>
      <c r="E3070" s="2">
        <v>3</v>
      </c>
      <c r="F3070" s="1" t="s">
        <v>2293</v>
      </c>
      <c r="H3070" s="1" t="s">
        <v>15</v>
      </c>
      <c r="I3070" s="1" t="s">
        <v>15</v>
      </c>
      <c r="J3070" s="1" t="s">
        <v>15</v>
      </c>
      <c r="K3070" s="1" t="s">
        <v>15</v>
      </c>
      <c r="L3070" s="1" t="s">
        <v>15</v>
      </c>
      <c r="R3070" s="2" t="s">
        <v>4438</v>
      </c>
      <c r="S3070" s="5" t="str">
        <f t="shared" si="53"/>
        <v>ORB</v>
      </c>
      <c r="T3070" s="5"/>
    </row>
    <row r="3071" spans="1:20" x14ac:dyDescent="0.3">
      <c r="A3071" s="1" t="s">
        <v>4229</v>
      </c>
      <c r="B3071" s="1" t="s">
        <v>1931</v>
      </c>
      <c r="C3071" s="1" t="s">
        <v>3422</v>
      </c>
      <c r="D3071" s="1" t="s">
        <v>22</v>
      </c>
      <c r="E3071" s="2">
        <v>3</v>
      </c>
      <c r="F3071" s="1" t="s">
        <v>2293</v>
      </c>
      <c r="H3071" s="1" t="s">
        <v>15</v>
      </c>
      <c r="I3071" s="1" t="s">
        <v>15</v>
      </c>
      <c r="J3071" s="1" t="s">
        <v>15</v>
      </c>
      <c r="K3071" s="1" t="s">
        <v>15</v>
      </c>
      <c r="L3071" s="1" t="s">
        <v>15</v>
      </c>
      <c r="R3071" s="2" t="s">
        <v>4438</v>
      </c>
      <c r="S3071" s="5" t="str">
        <f t="shared" si="53"/>
        <v>ORB</v>
      </c>
      <c r="T3071" s="5"/>
    </row>
    <row r="3072" spans="1:20" x14ac:dyDescent="0.3">
      <c r="A3072" s="1" t="s">
        <v>4230</v>
      </c>
      <c r="B3072" s="1" t="s">
        <v>1934</v>
      </c>
      <c r="C3072" s="1" t="s">
        <v>3422</v>
      </c>
      <c r="D3072" s="1" t="s">
        <v>22</v>
      </c>
      <c r="E3072" s="2">
        <v>3</v>
      </c>
      <c r="F3072" s="1" t="s">
        <v>2293</v>
      </c>
      <c r="H3072" s="1" t="s">
        <v>15</v>
      </c>
      <c r="I3072" s="1" t="s">
        <v>15</v>
      </c>
      <c r="J3072" s="1" t="s">
        <v>15</v>
      </c>
      <c r="K3072" s="1" t="s">
        <v>15</v>
      </c>
      <c r="L3072" s="1" t="s">
        <v>15</v>
      </c>
      <c r="R3072" s="2" t="s">
        <v>4438</v>
      </c>
      <c r="S3072" s="5" t="str">
        <f t="shared" si="53"/>
        <v>ORB</v>
      </c>
      <c r="T3072" s="5"/>
    </row>
    <row r="3073" spans="1:20" x14ac:dyDescent="0.3">
      <c r="A3073" s="1" t="s">
        <v>4231</v>
      </c>
      <c r="B3073" s="1" t="s">
        <v>1937</v>
      </c>
      <c r="C3073" s="1" t="s">
        <v>3422</v>
      </c>
      <c r="D3073" s="1" t="s">
        <v>22</v>
      </c>
      <c r="E3073" s="2">
        <v>3</v>
      </c>
      <c r="F3073" s="1" t="s">
        <v>2293</v>
      </c>
      <c r="H3073" s="1" t="s">
        <v>15</v>
      </c>
      <c r="I3073" s="1" t="s">
        <v>15</v>
      </c>
      <c r="J3073" s="1" t="s">
        <v>15</v>
      </c>
      <c r="K3073" s="1" t="s">
        <v>15</v>
      </c>
      <c r="L3073" s="1" t="s">
        <v>15</v>
      </c>
      <c r="R3073" s="2" t="s">
        <v>4438</v>
      </c>
      <c r="S3073" s="5" t="str">
        <f t="shared" si="53"/>
        <v>ORB</v>
      </c>
      <c r="T3073" s="5"/>
    </row>
    <row r="3074" spans="1:20" x14ac:dyDescent="0.3">
      <c r="A3074" s="1" t="s">
        <v>4232</v>
      </c>
      <c r="B3074" s="1" t="s">
        <v>1940</v>
      </c>
      <c r="C3074" s="1" t="s">
        <v>3422</v>
      </c>
      <c r="D3074" s="1" t="s">
        <v>22</v>
      </c>
      <c r="E3074" s="2">
        <v>3</v>
      </c>
      <c r="F3074" s="1" t="s">
        <v>2293</v>
      </c>
      <c r="H3074" s="1" t="s">
        <v>15</v>
      </c>
      <c r="I3074" s="1" t="s">
        <v>15</v>
      </c>
      <c r="J3074" s="1" t="s">
        <v>15</v>
      </c>
      <c r="K3074" s="1" t="s">
        <v>15</v>
      </c>
      <c r="L3074" s="1" t="s">
        <v>15</v>
      </c>
      <c r="R3074" s="2" t="s">
        <v>4438</v>
      </c>
      <c r="S3074" s="5" t="str">
        <f t="shared" si="53"/>
        <v>ORB</v>
      </c>
      <c r="T3074" s="5"/>
    </row>
    <row r="3075" spans="1:20" x14ac:dyDescent="0.3">
      <c r="A3075" s="1" t="s">
        <v>4233</v>
      </c>
      <c r="B3075" s="1" t="s">
        <v>1943</v>
      </c>
      <c r="C3075" s="1" t="s">
        <v>3422</v>
      </c>
      <c r="D3075" s="1" t="s">
        <v>22</v>
      </c>
      <c r="E3075" s="2">
        <v>3</v>
      </c>
      <c r="F3075" s="1" t="s">
        <v>2293</v>
      </c>
      <c r="H3075" s="1" t="s">
        <v>15</v>
      </c>
      <c r="I3075" s="1" t="s">
        <v>15</v>
      </c>
      <c r="J3075" s="1" t="s">
        <v>15</v>
      </c>
      <c r="K3075" s="1" t="s">
        <v>15</v>
      </c>
      <c r="L3075" s="1" t="s">
        <v>15</v>
      </c>
      <c r="R3075" s="2" t="s">
        <v>4438</v>
      </c>
      <c r="S3075" s="5" t="str">
        <f t="shared" si="53"/>
        <v>ORB</v>
      </c>
      <c r="T3075" s="5"/>
    </row>
    <row r="3076" spans="1:20" x14ac:dyDescent="0.3">
      <c r="A3076" s="1" t="s">
        <v>4234</v>
      </c>
      <c r="B3076" s="1" t="s">
        <v>1945</v>
      </c>
      <c r="C3076" s="1" t="s">
        <v>3422</v>
      </c>
      <c r="D3076" s="1" t="s">
        <v>22</v>
      </c>
      <c r="E3076" s="2">
        <v>3</v>
      </c>
      <c r="F3076" s="1" t="s">
        <v>2293</v>
      </c>
      <c r="H3076" s="1" t="s">
        <v>15</v>
      </c>
      <c r="I3076" s="1" t="s">
        <v>15</v>
      </c>
      <c r="J3076" s="1" t="s">
        <v>15</v>
      </c>
      <c r="K3076" s="1" t="s">
        <v>15</v>
      </c>
      <c r="L3076" s="1" t="s">
        <v>15</v>
      </c>
      <c r="R3076" s="2" t="s">
        <v>4438</v>
      </c>
      <c r="S3076" s="5" t="str">
        <f t="shared" si="53"/>
        <v>ORB</v>
      </c>
      <c r="T3076" s="5"/>
    </row>
    <row r="3077" spans="1:20" x14ac:dyDescent="0.3">
      <c r="A3077" s="1" t="s">
        <v>4235</v>
      </c>
      <c r="B3077" s="1" t="s">
        <v>1948</v>
      </c>
      <c r="C3077" s="1" t="s">
        <v>3422</v>
      </c>
      <c r="D3077" s="1" t="s">
        <v>22</v>
      </c>
      <c r="E3077" s="2">
        <v>3</v>
      </c>
      <c r="F3077" s="1" t="s">
        <v>2293</v>
      </c>
      <c r="H3077" s="1" t="s">
        <v>15</v>
      </c>
      <c r="I3077" s="1" t="s">
        <v>15</v>
      </c>
      <c r="J3077" s="1" t="s">
        <v>15</v>
      </c>
      <c r="K3077" s="1" t="s">
        <v>15</v>
      </c>
      <c r="L3077" s="1" t="s">
        <v>15</v>
      </c>
      <c r="R3077" s="2" t="s">
        <v>4438</v>
      </c>
      <c r="S3077" s="5" t="str">
        <f t="shared" si="53"/>
        <v>ORB</v>
      </c>
      <c r="T3077" s="5"/>
    </row>
    <row r="3078" spans="1:20" x14ac:dyDescent="0.3">
      <c r="A3078" s="1" t="s">
        <v>4236</v>
      </c>
      <c r="B3078" s="1" t="s">
        <v>1873</v>
      </c>
      <c r="C3078" s="1" t="s">
        <v>3422</v>
      </c>
      <c r="D3078" s="1" t="s">
        <v>22</v>
      </c>
      <c r="E3078" s="2">
        <v>3</v>
      </c>
      <c r="F3078" s="1" t="s">
        <v>2293</v>
      </c>
      <c r="H3078" s="1" t="s">
        <v>15</v>
      </c>
      <c r="I3078" s="1" t="s">
        <v>15</v>
      </c>
      <c r="J3078" s="1" t="s">
        <v>15</v>
      </c>
      <c r="K3078" s="1" t="s">
        <v>15</v>
      </c>
      <c r="L3078" s="1" t="s">
        <v>15</v>
      </c>
      <c r="R3078" s="2" t="s">
        <v>4438</v>
      </c>
      <c r="S3078" s="5" t="str">
        <f t="shared" si="53"/>
        <v>ORB</v>
      </c>
      <c r="T3078" s="5"/>
    </row>
    <row r="3079" spans="1:20" x14ac:dyDescent="0.3">
      <c r="A3079" s="1" t="s">
        <v>4237</v>
      </c>
      <c r="B3079" s="1" t="s">
        <v>1876</v>
      </c>
      <c r="C3079" s="1" t="s">
        <v>3422</v>
      </c>
      <c r="D3079" s="1" t="s">
        <v>22</v>
      </c>
      <c r="E3079" s="2">
        <v>3</v>
      </c>
      <c r="F3079" s="1" t="s">
        <v>2293</v>
      </c>
      <c r="H3079" s="1" t="s">
        <v>15</v>
      </c>
      <c r="I3079" s="1" t="s">
        <v>15</v>
      </c>
      <c r="J3079" s="1" t="s">
        <v>15</v>
      </c>
      <c r="K3079" s="1" t="s">
        <v>15</v>
      </c>
      <c r="L3079" s="1" t="s">
        <v>15</v>
      </c>
      <c r="R3079" s="2" t="s">
        <v>4438</v>
      </c>
      <c r="S3079" s="5" t="str">
        <f t="shared" si="53"/>
        <v>ORB</v>
      </c>
      <c r="T3079" s="5"/>
    </row>
    <row r="3080" spans="1:20" x14ac:dyDescent="0.3">
      <c r="A3080" s="1" t="s">
        <v>4238</v>
      </c>
      <c r="B3080" s="1" t="s">
        <v>1953</v>
      </c>
      <c r="C3080" s="1" t="s">
        <v>3422</v>
      </c>
      <c r="D3080" s="1" t="s">
        <v>22</v>
      </c>
      <c r="E3080" s="2">
        <v>3</v>
      </c>
      <c r="F3080" s="1" t="s">
        <v>2293</v>
      </c>
      <c r="H3080" s="1" t="s">
        <v>15</v>
      </c>
      <c r="I3080" s="1" t="s">
        <v>15</v>
      </c>
      <c r="J3080" s="1" t="s">
        <v>15</v>
      </c>
      <c r="K3080" s="1" t="s">
        <v>15</v>
      </c>
      <c r="L3080" s="1" t="s">
        <v>15</v>
      </c>
      <c r="R3080" s="2" t="s">
        <v>4438</v>
      </c>
      <c r="S3080" s="5" t="str">
        <f t="shared" si="53"/>
        <v>ORB</v>
      </c>
      <c r="T3080" s="5"/>
    </row>
    <row r="3081" spans="1:20" x14ac:dyDescent="0.3">
      <c r="A3081" s="1" t="s">
        <v>4239</v>
      </c>
      <c r="B3081" s="1" t="s">
        <v>1956</v>
      </c>
      <c r="C3081" s="1" t="s">
        <v>3422</v>
      </c>
      <c r="D3081" s="1" t="s">
        <v>22</v>
      </c>
      <c r="E3081" s="2">
        <v>3</v>
      </c>
      <c r="F3081" s="1" t="s">
        <v>2293</v>
      </c>
      <c r="H3081" s="1" t="s">
        <v>15</v>
      </c>
      <c r="I3081" s="1" t="s">
        <v>15</v>
      </c>
      <c r="J3081" s="1" t="s">
        <v>15</v>
      </c>
      <c r="K3081" s="1" t="s">
        <v>15</v>
      </c>
      <c r="L3081" s="1" t="s">
        <v>15</v>
      </c>
      <c r="R3081" s="2" t="s">
        <v>4438</v>
      </c>
      <c r="S3081" s="5" t="str">
        <f t="shared" si="53"/>
        <v>ORB</v>
      </c>
      <c r="T3081" s="5"/>
    </row>
    <row r="3082" spans="1:20" x14ac:dyDescent="0.3">
      <c r="A3082" s="1" t="s">
        <v>4240</v>
      </c>
      <c r="B3082" s="1" t="s">
        <v>1959</v>
      </c>
      <c r="C3082" s="1" t="s">
        <v>3422</v>
      </c>
      <c r="D3082" s="1" t="s">
        <v>22</v>
      </c>
      <c r="E3082" s="2">
        <v>3</v>
      </c>
      <c r="F3082" s="1" t="s">
        <v>2293</v>
      </c>
      <c r="H3082" s="1" t="s">
        <v>15</v>
      </c>
      <c r="I3082" s="1" t="s">
        <v>15</v>
      </c>
      <c r="J3082" s="1" t="s">
        <v>15</v>
      </c>
      <c r="K3082" s="1" t="s">
        <v>15</v>
      </c>
      <c r="L3082" s="1" t="s">
        <v>15</v>
      </c>
      <c r="R3082" s="2" t="s">
        <v>4438</v>
      </c>
      <c r="S3082" s="5" t="str">
        <f t="shared" si="53"/>
        <v>ORB</v>
      </c>
      <c r="T3082" s="5"/>
    </row>
    <row r="3083" spans="1:20" x14ac:dyDescent="0.3">
      <c r="A3083" s="1" t="s">
        <v>4241</v>
      </c>
      <c r="B3083" s="1" t="s">
        <v>1962</v>
      </c>
      <c r="C3083" s="1" t="s">
        <v>3422</v>
      </c>
      <c r="D3083" s="1" t="s">
        <v>22</v>
      </c>
      <c r="E3083" s="2">
        <v>3</v>
      </c>
      <c r="F3083" s="1" t="s">
        <v>2293</v>
      </c>
      <c r="H3083" s="1" t="s">
        <v>15</v>
      </c>
      <c r="I3083" s="1" t="s">
        <v>15</v>
      </c>
      <c r="J3083" s="1" t="s">
        <v>15</v>
      </c>
      <c r="K3083" s="1" t="s">
        <v>15</v>
      </c>
      <c r="L3083" s="1" t="s">
        <v>15</v>
      </c>
      <c r="R3083" s="2" t="s">
        <v>4438</v>
      </c>
      <c r="S3083" s="5" t="str">
        <f t="shared" ref="S3083:S3146" si="54">+F3083</f>
        <v>ORB</v>
      </c>
      <c r="T3083" s="5"/>
    </row>
    <row r="3084" spans="1:20" x14ac:dyDescent="0.3">
      <c r="A3084" s="1" t="s">
        <v>4242</v>
      </c>
      <c r="B3084" s="1" t="s">
        <v>1965</v>
      </c>
      <c r="C3084" s="1" t="s">
        <v>3422</v>
      </c>
      <c r="D3084" s="1" t="s">
        <v>22</v>
      </c>
      <c r="E3084" s="2">
        <v>3</v>
      </c>
      <c r="F3084" s="1" t="s">
        <v>2293</v>
      </c>
      <c r="H3084" s="1" t="s">
        <v>15</v>
      </c>
      <c r="I3084" s="1" t="s">
        <v>15</v>
      </c>
      <c r="J3084" s="1" t="s">
        <v>15</v>
      </c>
      <c r="K3084" s="1" t="s">
        <v>15</v>
      </c>
      <c r="L3084" s="1" t="s">
        <v>15</v>
      </c>
      <c r="R3084" s="2" t="s">
        <v>4438</v>
      </c>
      <c r="S3084" s="5" t="str">
        <f t="shared" si="54"/>
        <v>ORB</v>
      </c>
      <c r="T3084" s="5"/>
    </row>
    <row r="3085" spans="1:20" x14ac:dyDescent="0.3">
      <c r="A3085" s="1" t="s">
        <v>4243</v>
      </c>
      <c r="B3085" s="1" t="s">
        <v>1968</v>
      </c>
      <c r="C3085" s="1" t="s">
        <v>3422</v>
      </c>
      <c r="D3085" s="1" t="s">
        <v>22</v>
      </c>
      <c r="E3085" s="2">
        <v>3</v>
      </c>
      <c r="F3085" s="1" t="s">
        <v>2293</v>
      </c>
      <c r="H3085" s="1" t="s">
        <v>15</v>
      </c>
      <c r="I3085" s="1" t="s">
        <v>15</v>
      </c>
      <c r="J3085" s="1" t="s">
        <v>15</v>
      </c>
      <c r="K3085" s="1" t="s">
        <v>15</v>
      </c>
      <c r="L3085" s="1" t="s">
        <v>15</v>
      </c>
      <c r="R3085" s="2" t="s">
        <v>4438</v>
      </c>
      <c r="S3085" s="5" t="str">
        <f t="shared" si="54"/>
        <v>ORB</v>
      </c>
      <c r="T3085" s="5"/>
    </row>
    <row r="3086" spans="1:20" x14ac:dyDescent="0.3">
      <c r="A3086" s="1" t="s">
        <v>4244</v>
      </c>
      <c r="B3086" s="1" t="s">
        <v>1971</v>
      </c>
      <c r="C3086" s="1" t="s">
        <v>3422</v>
      </c>
      <c r="D3086" s="1" t="s">
        <v>22</v>
      </c>
      <c r="E3086" s="2">
        <v>3</v>
      </c>
      <c r="F3086" s="1" t="s">
        <v>2293</v>
      </c>
      <c r="H3086" s="1" t="s">
        <v>15</v>
      </c>
      <c r="I3086" s="1" t="s">
        <v>15</v>
      </c>
      <c r="J3086" s="1" t="s">
        <v>15</v>
      </c>
      <c r="K3086" s="1" t="s">
        <v>15</v>
      </c>
      <c r="L3086" s="1" t="s">
        <v>15</v>
      </c>
      <c r="R3086" s="2" t="s">
        <v>4438</v>
      </c>
      <c r="S3086" s="5" t="str">
        <f t="shared" si="54"/>
        <v>ORB</v>
      </c>
      <c r="T3086" s="5"/>
    </row>
    <row r="3087" spans="1:20" x14ac:dyDescent="0.3">
      <c r="A3087" s="1" t="s">
        <v>4245</v>
      </c>
      <c r="B3087" s="1" t="s">
        <v>1974</v>
      </c>
      <c r="C3087" s="1" t="s">
        <v>3422</v>
      </c>
      <c r="D3087" s="1" t="s">
        <v>22</v>
      </c>
      <c r="E3087" s="2">
        <v>3</v>
      </c>
      <c r="F3087" s="1" t="s">
        <v>2293</v>
      </c>
      <c r="H3087" s="1" t="s">
        <v>15</v>
      </c>
      <c r="I3087" s="1" t="s">
        <v>15</v>
      </c>
      <c r="J3087" s="1" t="s">
        <v>15</v>
      </c>
      <c r="K3087" s="1" t="s">
        <v>15</v>
      </c>
      <c r="L3087" s="1" t="s">
        <v>15</v>
      </c>
      <c r="R3087" s="2" t="s">
        <v>4438</v>
      </c>
      <c r="S3087" s="5" t="str">
        <f t="shared" si="54"/>
        <v>ORB</v>
      </c>
      <c r="T3087" s="5"/>
    </row>
    <row r="3088" spans="1:20" x14ac:dyDescent="0.3">
      <c r="A3088" s="1" t="s">
        <v>4246</v>
      </c>
      <c r="B3088" s="1" t="s">
        <v>1977</v>
      </c>
      <c r="C3088" s="1" t="s">
        <v>3422</v>
      </c>
      <c r="D3088" s="1" t="s">
        <v>22</v>
      </c>
      <c r="E3088" s="2">
        <v>3</v>
      </c>
      <c r="F3088" s="1" t="s">
        <v>2293</v>
      </c>
      <c r="H3088" s="1" t="s">
        <v>15</v>
      </c>
      <c r="I3088" s="1" t="s">
        <v>15</v>
      </c>
      <c r="J3088" s="1" t="s">
        <v>15</v>
      </c>
      <c r="K3088" s="1" t="s">
        <v>15</v>
      </c>
      <c r="L3088" s="1" t="s">
        <v>15</v>
      </c>
      <c r="R3088" s="2" t="s">
        <v>4438</v>
      </c>
      <c r="S3088" s="5" t="str">
        <f t="shared" si="54"/>
        <v>ORB</v>
      </c>
      <c r="T3088" s="5"/>
    </row>
    <row r="3089" spans="1:20" x14ac:dyDescent="0.3">
      <c r="A3089" s="1" t="s">
        <v>4247</v>
      </c>
      <c r="B3089" s="1" t="s">
        <v>1980</v>
      </c>
      <c r="C3089" s="1" t="s">
        <v>3422</v>
      </c>
      <c r="D3089" s="1" t="s">
        <v>22</v>
      </c>
      <c r="E3089" s="2">
        <v>3</v>
      </c>
      <c r="F3089" s="1" t="s">
        <v>2293</v>
      </c>
      <c r="H3089" s="1" t="s">
        <v>15</v>
      </c>
      <c r="I3089" s="1" t="s">
        <v>15</v>
      </c>
      <c r="J3089" s="1" t="s">
        <v>15</v>
      </c>
      <c r="K3089" s="1" t="s">
        <v>15</v>
      </c>
      <c r="L3089" s="1" t="s">
        <v>15</v>
      </c>
      <c r="R3089" s="2" t="s">
        <v>4438</v>
      </c>
      <c r="S3089" s="5" t="str">
        <f t="shared" si="54"/>
        <v>ORB</v>
      </c>
      <c r="T3089" s="5"/>
    </row>
    <row r="3090" spans="1:20" x14ac:dyDescent="0.3">
      <c r="A3090" s="1" t="s">
        <v>4248</v>
      </c>
      <c r="B3090" s="1" t="s">
        <v>1983</v>
      </c>
      <c r="C3090" s="1" t="s">
        <v>3422</v>
      </c>
      <c r="D3090" s="1" t="s">
        <v>22</v>
      </c>
      <c r="E3090" s="2">
        <v>3</v>
      </c>
      <c r="F3090" s="1" t="s">
        <v>2293</v>
      </c>
      <c r="H3090" s="1" t="s">
        <v>15</v>
      </c>
      <c r="I3090" s="1" t="s">
        <v>15</v>
      </c>
      <c r="J3090" s="1" t="s">
        <v>15</v>
      </c>
      <c r="K3090" s="1" t="s">
        <v>15</v>
      </c>
      <c r="L3090" s="1" t="s">
        <v>15</v>
      </c>
      <c r="R3090" s="2" t="s">
        <v>4438</v>
      </c>
      <c r="S3090" s="5" t="str">
        <f t="shared" si="54"/>
        <v>ORB</v>
      </c>
      <c r="T3090" s="5"/>
    </row>
    <row r="3091" spans="1:20" x14ac:dyDescent="0.3">
      <c r="A3091" s="1" t="s">
        <v>4249</v>
      </c>
      <c r="B3091" s="1" t="s">
        <v>1986</v>
      </c>
      <c r="C3091" s="1" t="s">
        <v>3422</v>
      </c>
      <c r="D3091" s="1" t="s">
        <v>22</v>
      </c>
      <c r="E3091" s="2">
        <v>3</v>
      </c>
      <c r="F3091" s="1" t="s">
        <v>2293</v>
      </c>
      <c r="H3091" s="1" t="s">
        <v>15</v>
      </c>
      <c r="I3091" s="1" t="s">
        <v>15</v>
      </c>
      <c r="J3091" s="1" t="s">
        <v>15</v>
      </c>
      <c r="K3091" s="1" t="s">
        <v>15</v>
      </c>
      <c r="L3091" s="1" t="s">
        <v>15</v>
      </c>
      <c r="R3091" s="2" t="s">
        <v>4438</v>
      </c>
      <c r="S3091" s="5" t="str">
        <f t="shared" si="54"/>
        <v>ORB</v>
      </c>
      <c r="T3091" s="5"/>
    </row>
    <row r="3092" spans="1:20" x14ac:dyDescent="0.3">
      <c r="A3092" s="1" t="s">
        <v>4250</v>
      </c>
      <c r="B3092" s="1" t="s">
        <v>1989</v>
      </c>
      <c r="C3092" s="1" t="s">
        <v>3422</v>
      </c>
      <c r="D3092" s="1" t="s">
        <v>22</v>
      </c>
      <c r="E3092" s="2">
        <v>3</v>
      </c>
      <c r="F3092" s="1" t="s">
        <v>2293</v>
      </c>
      <c r="H3092" s="1" t="s">
        <v>15</v>
      </c>
      <c r="I3092" s="1" t="s">
        <v>15</v>
      </c>
      <c r="J3092" s="1" t="s">
        <v>15</v>
      </c>
      <c r="K3092" s="1" t="s">
        <v>15</v>
      </c>
      <c r="L3092" s="1" t="s">
        <v>15</v>
      </c>
      <c r="R3092" s="2" t="s">
        <v>4438</v>
      </c>
      <c r="S3092" s="5" t="str">
        <f t="shared" si="54"/>
        <v>ORB</v>
      </c>
      <c r="T3092" s="5"/>
    </row>
    <row r="3093" spans="1:20" x14ac:dyDescent="0.3">
      <c r="A3093" s="1" t="s">
        <v>4251</v>
      </c>
      <c r="B3093" s="1" t="s">
        <v>1992</v>
      </c>
      <c r="C3093" s="1" t="s">
        <v>3422</v>
      </c>
      <c r="D3093" s="1" t="s">
        <v>22</v>
      </c>
      <c r="E3093" s="2">
        <v>3</v>
      </c>
      <c r="F3093" s="1" t="s">
        <v>2293</v>
      </c>
      <c r="H3093" s="1" t="s">
        <v>15</v>
      </c>
      <c r="I3093" s="1" t="s">
        <v>15</v>
      </c>
      <c r="J3093" s="1" t="s">
        <v>15</v>
      </c>
      <c r="K3093" s="1" t="s">
        <v>15</v>
      </c>
      <c r="L3093" s="1" t="s">
        <v>15</v>
      </c>
      <c r="R3093" s="2" t="s">
        <v>4438</v>
      </c>
      <c r="S3093" s="5" t="str">
        <f t="shared" si="54"/>
        <v>ORB</v>
      </c>
      <c r="T3093" s="5"/>
    </row>
    <row r="3094" spans="1:20" x14ac:dyDescent="0.3">
      <c r="A3094" s="1" t="s">
        <v>4252</v>
      </c>
      <c r="B3094" s="1" t="s">
        <v>1995</v>
      </c>
      <c r="C3094" s="1" t="s">
        <v>3422</v>
      </c>
      <c r="D3094" s="1" t="s">
        <v>22</v>
      </c>
      <c r="E3094" s="2">
        <v>3</v>
      </c>
      <c r="F3094" s="1" t="s">
        <v>2293</v>
      </c>
      <c r="H3094" s="1" t="s">
        <v>15</v>
      </c>
      <c r="I3094" s="1" t="s">
        <v>15</v>
      </c>
      <c r="J3094" s="1" t="s">
        <v>15</v>
      </c>
      <c r="K3094" s="1" t="s">
        <v>15</v>
      </c>
      <c r="L3094" s="1" t="s">
        <v>15</v>
      </c>
      <c r="R3094" s="2" t="s">
        <v>4438</v>
      </c>
      <c r="S3094" s="5" t="str">
        <f t="shared" si="54"/>
        <v>ORB</v>
      </c>
      <c r="T3094" s="5"/>
    </row>
    <row r="3095" spans="1:20" x14ac:dyDescent="0.3">
      <c r="A3095" s="1" t="s">
        <v>4253</v>
      </c>
      <c r="B3095" s="1" t="s">
        <v>1998</v>
      </c>
      <c r="C3095" s="1" t="s">
        <v>3422</v>
      </c>
      <c r="D3095" s="1" t="s">
        <v>22</v>
      </c>
      <c r="E3095" s="2">
        <v>3</v>
      </c>
      <c r="F3095" s="1" t="s">
        <v>2293</v>
      </c>
      <c r="H3095" s="1" t="s">
        <v>15</v>
      </c>
      <c r="I3095" s="1" t="s">
        <v>15</v>
      </c>
      <c r="J3095" s="1" t="s">
        <v>15</v>
      </c>
      <c r="K3095" s="1" t="s">
        <v>15</v>
      </c>
      <c r="L3095" s="1" t="s">
        <v>15</v>
      </c>
      <c r="R3095" s="2" t="s">
        <v>4438</v>
      </c>
      <c r="S3095" s="5" t="str">
        <f t="shared" si="54"/>
        <v>ORB</v>
      </c>
      <c r="T3095" s="5"/>
    </row>
    <row r="3096" spans="1:20" x14ac:dyDescent="0.3">
      <c r="A3096" s="1" t="s">
        <v>4254</v>
      </c>
      <c r="B3096" s="1" t="s">
        <v>2001</v>
      </c>
      <c r="C3096" s="1" t="s">
        <v>3422</v>
      </c>
      <c r="D3096" s="1" t="s">
        <v>22</v>
      </c>
      <c r="E3096" s="2">
        <v>3</v>
      </c>
      <c r="F3096" s="1" t="s">
        <v>2293</v>
      </c>
      <c r="H3096" s="1" t="s">
        <v>15</v>
      </c>
      <c r="I3096" s="1" t="s">
        <v>15</v>
      </c>
      <c r="J3096" s="1" t="s">
        <v>15</v>
      </c>
      <c r="K3096" s="1" t="s">
        <v>15</v>
      </c>
      <c r="L3096" s="1" t="s">
        <v>15</v>
      </c>
      <c r="R3096" s="2" t="s">
        <v>4438</v>
      </c>
      <c r="S3096" s="5" t="str">
        <f t="shared" si="54"/>
        <v>ORB</v>
      </c>
      <c r="T3096" s="5"/>
    </row>
    <row r="3097" spans="1:20" x14ac:dyDescent="0.3">
      <c r="A3097" s="1" t="s">
        <v>4255</v>
      </c>
      <c r="B3097" s="1" t="s">
        <v>2032</v>
      </c>
      <c r="C3097" s="1" t="s">
        <v>3422</v>
      </c>
      <c r="D3097" s="1" t="s">
        <v>22</v>
      </c>
      <c r="E3097" s="2">
        <v>3</v>
      </c>
      <c r="F3097" s="1" t="s">
        <v>2293</v>
      </c>
      <c r="H3097" s="1" t="s">
        <v>15</v>
      </c>
      <c r="I3097" s="1" t="s">
        <v>15</v>
      </c>
      <c r="J3097" s="1" t="s">
        <v>15</v>
      </c>
      <c r="K3097" s="1" t="s">
        <v>15</v>
      </c>
      <c r="L3097" s="1" t="s">
        <v>15</v>
      </c>
      <c r="R3097" s="2" t="s">
        <v>4438</v>
      </c>
      <c r="S3097" s="5" t="str">
        <f t="shared" si="54"/>
        <v>ORB</v>
      </c>
      <c r="T3097" s="5"/>
    </row>
    <row r="3098" spans="1:20" x14ac:dyDescent="0.3">
      <c r="A3098" s="1" t="s">
        <v>4256</v>
      </c>
      <c r="B3098" s="1" t="s">
        <v>2010</v>
      </c>
      <c r="C3098" s="1" t="s">
        <v>3422</v>
      </c>
      <c r="D3098" s="1" t="s">
        <v>22</v>
      </c>
      <c r="E3098" s="2">
        <v>3</v>
      </c>
      <c r="F3098" s="1" t="s">
        <v>2293</v>
      </c>
      <c r="H3098" s="1" t="s">
        <v>15</v>
      </c>
      <c r="I3098" s="1" t="s">
        <v>15</v>
      </c>
      <c r="J3098" s="1" t="s">
        <v>15</v>
      </c>
      <c r="K3098" s="1" t="s">
        <v>15</v>
      </c>
      <c r="L3098" s="1" t="s">
        <v>15</v>
      </c>
      <c r="R3098" s="2" t="s">
        <v>4438</v>
      </c>
      <c r="S3098" s="5" t="str">
        <f t="shared" si="54"/>
        <v>ORB</v>
      </c>
      <c r="T3098" s="5"/>
    </row>
    <row r="3099" spans="1:20" x14ac:dyDescent="0.3">
      <c r="A3099" s="1" t="s">
        <v>4257</v>
      </c>
      <c r="B3099" s="1" t="s">
        <v>2013</v>
      </c>
      <c r="C3099" s="1" t="s">
        <v>3422</v>
      </c>
      <c r="D3099" s="1" t="s">
        <v>22</v>
      </c>
      <c r="E3099" s="2">
        <v>3</v>
      </c>
      <c r="F3099" s="1" t="s">
        <v>2293</v>
      </c>
      <c r="H3099" s="1" t="s">
        <v>15</v>
      </c>
      <c r="I3099" s="1" t="s">
        <v>15</v>
      </c>
      <c r="J3099" s="1" t="s">
        <v>15</v>
      </c>
      <c r="K3099" s="1" t="s">
        <v>15</v>
      </c>
      <c r="L3099" s="1" t="s">
        <v>15</v>
      </c>
      <c r="R3099" s="2" t="s">
        <v>4438</v>
      </c>
      <c r="S3099" s="5" t="str">
        <f t="shared" si="54"/>
        <v>ORB</v>
      </c>
      <c r="T3099" s="5"/>
    </row>
    <row r="3100" spans="1:20" x14ac:dyDescent="0.3">
      <c r="A3100" s="1" t="s">
        <v>4258</v>
      </c>
      <c r="B3100" s="1" t="s">
        <v>2016</v>
      </c>
      <c r="C3100" s="1" t="s">
        <v>3422</v>
      </c>
      <c r="D3100" s="1" t="s">
        <v>22</v>
      </c>
      <c r="E3100" s="2">
        <v>3</v>
      </c>
      <c r="F3100" s="1" t="s">
        <v>2293</v>
      </c>
      <c r="H3100" s="1" t="s">
        <v>15</v>
      </c>
      <c r="I3100" s="1" t="s">
        <v>15</v>
      </c>
      <c r="J3100" s="1" t="s">
        <v>15</v>
      </c>
      <c r="K3100" s="1" t="s">
        <v>15</v>
      </c>
      <c r="L3100" s="1" t="s">
        <v>15</v>
      </c>
      <c r="R3100" s="2" t="s">
        <v>4438</v>
      </c>
      <c r="S3100" s="5" t="str">
        <f t="shared" si="54"/>
        <v>ORB</v>
      </c>
      <c r="T3100" s="5"/>
    </row>
    <row r="3101" spans="1:20" x14ac:dyDescent="0.3">
      <c r="A3101" s="1" t="s">
        <v>4259</v>
      </c>
      <c r="B3101" s="1" t="s">
        <v>2019</v>
      </c>
      <c r="C3101" s="1" t="s">
        <v>3422</v>
      </c>
      <c r="D3101" s="1" t="s">
        <v>22</v>
      </c>
      <c r="E3101" s="2">
        <v>3</v>
      </c>
      <c r="F3101" s="1" t="s">
        <v>2293</v>
      </c>
      <c r="H3101" s="1" t="s">
        <v>15</v>
      </c>
      <c r="I3101" s="1" t="s">
        <v>15</v>
      </c>
      <c r="J3101" s="1" t="s">
        <v>15</v>
      </c>
      <c r="K3101" s="1" t="s">
        <v>15</v>
      </c>
      <c r="L3101" s="1" t="s">
        <v>15</v>
      </c>
      <c r="R3101" s="2" t="s">
        <v>4438</v>
      </c>
      <c r="S3101" s="5" t="str">
        <f t="shared" si="54"/>
        <v>ORB</v>
      </c>
      <c r="T3101" s="5"/>
    </row>
    <row r="3102" spans="1:20" x14ac:dyDescent="0.3">
      <c r="A3102" s="1" t="s">
        <v>4260</v>
      </c>
      <c r="B3102" s="1" t="s">
        <v>2022</v>
      </c>
      <c r="C3102" s="1" t="s">
        <v>3422</v>
      </c>
      <c r="D3102" s="1" t="s">
        <v>22</v>
      </c>
      <c r="E3102" s="2">
        <v>3</v>
      </c>
      <c r="F3102" s="1" t="s">
        <v>2293</v>
      </c>
      <c r="H3102" s="1" t="s">
        <v>15</v>
      </c>
      <c r="I3102" s="1" t="s">
        <v>15</v>
      </c>
      <c r="J3102" s="1" t="s">
        <v>15</v>
      </c>
      <c r="K3102" s="1" t="s">
        <v>15</v>
      </c>
      <c r="L3102" s="1" t="s">
        <v>15</v>
      </c>
      <c r="R3102" s="2" t="s">
        <v>4438</v>
      </c>
      <c r="S3102" s="5" t="str">
        <f t="shared" si="54"/>
        <v>ORB</v>
      </c>
      <c r="T3102" s="5"/>
    </row>
    <row r="3103" spans="1:20" x14ac:dyDescent="0.3">
      <c r="A3103" s="1" t="s">
        <v>4261</v>
      </c>
      <c r="B3103" s="1" t="s">
        <v>2697</v>
      </c>
      <c r="C3103" s="1" t="s">
        <v>3422</v>
      </c>
      <c r="D3103" s="1" t="s">
        <v>22</v>
      </c>
      <c r="E3103" s="2">
        <v>3</v>
      </c>
      <c r="F3103" s="1" t="s">
        <v>2293</v>
      </c>
      <c r="H3103" s="1" t="s">
        <v>15</v>
      </c>
      <c r="I3103" s="1" t="s">
        <v>15</v>
      </c>
      <c r="J3103" s="1" t="s">
        <v>15</v>
      </c>
      <c r="K3103" s="1" t="s">
        <v>15</v>
      </c>
      <c r="L3103" s="1" t="s">
        <v>15</v>
      </c>
      <c r="R3103" s="2" t="s">
        <v>4438</v>
      </c>
      <c r="S3103" s="5" t="str">
        <f t="shared" si="54"/>
        <v>ORB</v>
      </c>
      <c r="T3103" s="5"/>
    </row>
    <row r="3104" spans="1:20" x14ac:dyDescent="0.3">
      <c r="A3104" s="1" t="s">
        <v>4262</v>
      </c>
      <c r="B3104" s="1" t="s">
        <v>2030</v>
      </c>
      <c r="C3104" s="1" t="s">
        <v>3422</v>
      </c>
      <c r="D3104" s="1" t="s">
        <v>15</v>
      </c>
      <c r="E3104" s="2">
        <v>2</v>
      </c>
      <c r="F3104" s="1" t="s">
        <v>2293</v>
      </c>
      <c r="H3104" s="1" t="s">
        <v>15</v>
      </c>
      <c r="I3104" s="1" t="s">
        <v>15</v>
      </c>
      <c r="J3104" s="1" t="s">
        <v>15</v>
      </c>
      <c r="K3104" s="1" t="s">
        <v>15</v>
      </c>
      <c r="L3104" s="1" t="s">
        <v>15</v>
      </c>
      <c r="R3104" s="2" t="s">
        <v>4438</v>
      </c>
      <c r="S3104" s="5" t="str">
        <f t="shared" si="54"/>
        <v>ORB</v>
      </c>
      <c r="T3104" s="5"/>
    </row>
    <row r="3105" spans="1:20" x14ac:dyDescent="0.3">
      <c r="A3105" s="1" t="s">
        <v>4263</v>
      </c>
      <c r="B3105" s="1" t="s">
        <v>2032</v>
      </c>
      <c r="C3105" s="1" t="s">
        <v>3422</v>
      </c>
      <c r="D3105" s="1" t="s">
        <v>22</v>
      </c>
      <c r="E3105" s="2">
        <v>3</v>
      </c>
      <c r="F3105" s="1" t="s">
        <v>2293</v>
      </c>
      <c r="H3105" s="1" t="s">
        <v>15</v>
      </c>
      <c r="I3105" s="1" t="s">
        <v>15</v>
      </c>
      <c r="J3105" s="1" t="s">
        <v>15</v>
      </c>
      <c r="K3105" s="1" t="s">
        <v>15</v>
      </c>
      <c r="L3105" s="1" t="s">
        <v>15</v>
      </c>
      <c r="R3105" s="2" t="s">
        <v>4438</v>
      </c>
      <c r="S3105" s="5" t="str">
        <f t="shared" si="54"/>
        <v>ORB</v>
      </c>
      <c r="T3105" s="5"/>
    </row>
    <row r="3106" spans="1:20" x14ac:dyDescent="0.3">
      <c r="A3106" s="1" t="s">
        <v>4264</v>
      </c>
      <c r="B3106" s="1" t="s">
        <v>2035</v>
      </c>
      <c r="C3106" s="1" t="s">
        <v>3422</v>
      </c>
      <c r="D3106" s="1" t="s">
        <v>22</v>
      </c>
      <c r="E3106" s="2">
        <v>3</v>
      </c>
      <c r="F3106" s="1" t="s">
        <v>2293</v>
      </c>
      <c r="H3106" s="1" t="s">
        <v>15</v>
      </c>
      <c r="I3106" s="1" t="s">
        <v>15</v>
      </c>
      <c r="J3106" s="1" t="s">
        <v>15</v>
      </c>
      <c r="K3106" s="1" t="s">
        <v>15</v>
      </c>
      <c r="L3106" s="1" t="s">
        <v>15</v>
      </c>
      <c r="R3106" s="2" t="s">
        <v>4438</v>
      </c>
      <c r="S3106" s="5" t="str">
        <f t="shared" si="54"/>
        <v>ORB</v>
      </c>
      <c r="T3106" s="5"/>
    </row>
    <row r="3107" spans="1:20" x14ac:dyDescent="0.3">
      <c r="A3107" s="1" t="s">
        <v>4265</v>
      </c>
      <c r="B3107" s="1" t="s">
        <v>2038</v>
      </c>
      <c r="C3107" s="1" t="s">
        <v>3422</v>
      </c>
      <c r="D3107" s="1" t="s">
        <v>15</v>
      </c>
      <c r="E3107" s="2">
        <v>2</v>
      </c>
      <c r="F3107" s="1" t="s">
        <v>2293</v>
      </c>
      <c r="H3107" s="1" t="s">
        <v>15</v>
      </c>
      <c r="I3107" s="1" t="s">
        <v>15</v>
      </c>
      <c r="J3107" s="1" t="s">
        <v>15</v>
      </c>
      <c r="K3107" s="1" t="s">
        <v>15</v>
      </c>
      <c r="L3107" s="1" t="s">
        <v>15</v>
      </c>
      <c r="R3107" s="2" t="s">
        <v>4438</v>
      </c>
      <c r="S3107" s="5" t="str">
        <f t="shared" si="54"/>
        <v>ORB</v>
      </c>
      <c r="T3107" s="5"/>
    </row>
    <row r="3108" spans="1:20" x14ac:dyDescent="0.3">
      <c r="A3108" s="1" t="s">
        <v>4266</v>
      </c>
      <c r="B3108" s="1" t="s">
        <v>2041</v>
      </c>
      <c r="C3108" s="1" t="s">
        <v>3422</v>
      </c>
      <c r="D3108" s="1" t="s">
        <v>22</v>
      </c>
      <c r="E3108" s="2">
        <v>3</v>
      </c>
      <c r="F3108" s="1" t="s">
        <v>2293</v>
      </c>
      <c r="H3108" s="1" t="s">
        <v>15</v>
      </c>
      <c r="I3108" s="1" t="s">
        <v>15</v>
      </c>
      <c r="J3108" s="1" t="s">
        <v>15</v>
      </c>
      <c r="K3108" s="1" t="s">
        <v>15</v>
      </c>
      <c r="L3108" s="1" t="s">
        <v>15</v>
      </c>
      <c r="R3108" s="2" t="s">
        <v>4438</v>
      </c>
      <c r="S3108" s="5" t="str">
        <f t="shared" si="54"/>
        <v>ORB</v>
      </c>
      <c r="T3108" s="5"/>
    </row>
    <row r="3109" spans="1:20" x14ac:dyDescent="0.3">
      <c r="A3109" s="1" t="s">
        <v>4267</v>
      </c>
      <c r="B3109" s="1" t="s">
        <v>4268</v>
      </c>
      <c r="C3109" s="1" t="s">
        <v>3419</v>
      </c>
      <c r="D3109" s="1" t="s">
        <v>15</v>
      </c>
      <c r="E3109" s="2">
        <v>1</v>
      </c>
      <c r="F3109" s="1" t="s">
        <v>2293</v>
      </c>
      <c r="H3109" s="1" t="s">
        <v>15</v>
      </c>
      <c r="I3109" s="1" t="s">
        <v>15</v>
      </c>
      <c r="J3109" s="1" t="s">
        <v>15</v>
      </c>
      <c r="K3109" s="1" t="s">
        <v>15</v>
      </c>
      <c r="L3109" s="1" t="s">
        <v>15</v>
      </c>
      <c r="R3109" s="2" t="s">
        <v>4438</v>
      </c>
      <c r="S3109" s="5" t="str">
        <f t="shared" si="54"/>
        <v>ORB</v>
      </c>
      <c r="T3109" s="5"/>
    </row>
    <row r="3110" spans="1:20" x14ac:dyDescent="0.3">
      <c r="A3110" s="1" t="s">
        <v>4269</v>
      </c>
      <c r="B3110" s="1" t="s">
        <v>3653</v>
      </c>
      <c r="C3110" s="1" t="s">
        <v>3425</v>
      </c>
      <c r="D3110" s="1" t="s">
        <v>15</v>
      </c>
      <c r="E3110" s="2">
        <v>2</v>
      </c>
      <c r="F3110" s="1" t="s">
        <v>2293</v>
      </c>
      <c r="H3110" s="1" t="s">
        <v>15</v>
      </c>
      <c r="I3110" s="1" t="s">
        <v>15</v>
      </c>
      <c r="J3110" s="1" t="s">
        <v>15</v>
      </c>
      <c r="K3110" s="1" t="s">
        <v>15</v>
      </c>
      <c r="L3110" s="1" t="s">
        <v>15</v>
      </c>
      <c r="R3110" s="2" t="s">
        <v>4438</v>
      </c>
      <c r="S3110" s="5" t="str">
        <f t="shared" si="54"/>
        <v>ORB</v>
      </c>
      <c r="T3110" s="5"/>
    </row>
    <row r="3111" spans="1:20" x14ac:dyDescent="0.3">
      <c r="A3111" s="1" t="s">
        <v>4270</v>
      </c>
      <c r="B3111" s="1" t="s">
        <v>812</v>
      </c>
      <c r="C3111" s="1" t="s">
        <v>3425</v>
      </c>
      <c r="D3111" s="1" t="s">
        <v>15</v>
      </c>
      <c r="E3111" s="2">
        <v>3</v>
      </c>
      <c r="F3111" s="1" t="s">
        <v>2293</v>
      </c>
      <c r="H3111" s="1" t="s">
        <v>15</v>
      </c>
      <c r="I3111" s="1" t="s">
        <v>15</v>
      </c>
      <c r="J3111" s="1" t="s">
        <v>15</v>
      </c>
      <c r="K3111" s="1" t="s">
        <v>15</v>
      </c>
      <c r="L3111" s="1" t="s">
        <v>15</v>
      </c>
      <c r="R3111" s="2" t="s">
        <v>4438</v>
      </c>
      <c r="S3111" s="5" t="str">
        <f t="shared" si="54"/>
        <v>ORB</v>
      </c>
      <c r="T3111" s="5"/>
    </row>
    <row r="3112" spans="1:20" x14ac:dyDescent="0.3">
      <c r="A3112" s="1" t="s">
        <v>4271</v>
      </c>
      <c r="B3112" s="1" t="s">
        <v>1818</v>
      </c>
      <c r="C3112" s="1" t="s">
        <v>3425</v>
      </c>
      <c r="D3112" s="1" t="s">
        <v>22</v>
      </c>
      <c r="E3112" s="2">
        <v>4</v>
      </c>
      <c r="F3112" s="1" t="s">
        <v>2293</v>
      </c>
      <c r="H3112" s="1" t="s">
        <v>15</v>
      </c>
      <c r="I3112" s="1" t="s">
        <v>15</v>
      </c>
      <c r="J3112" s="1" t="s">
        <v>15</v>
      </c>
      <c r="K3112" s="1" t="s">
        <v>15</v>
      </c>
      <c r="L3112" s="1" t="s">
        <v>15</v>
      </c>
      <c r="R3112" s="2" t="s">
        <v>4438</v>
      </c>
      <c r="S3112" s="5" t="str">
        <f t="shared" si="54"/>
        <v>ORB</v>
      </c>
      <c r="T3112" s="5"/>
    </row>
    <row r="3113" spans="1:20" x14ac:dyDescent="0.3">
      <c r="A3113" s="1" t="s">
        <v>4272</v>
      </c>
      <c r="B3113" s="1" t="s">
        <v>1821</v>
      </c>
      <c r="C3113" s="1" t="s">
        <v>3425</v>
      </c>
      <c r="D3113" s="1" t="s">
        <v>22</v>
      </c>
      <c r="E3113" s="2">
        <v>4</v>
      </c>
      <c r="F3113" s="1" t="s">
        <v>2293</v>
      </c>
      <c r="H3113" s="1" t="s">
        <v>15</v>
      </c>
      <c r="I3113" s="1" t="s">
        <v>15</v>
      </c>
      <c r="J3113" s="1" t="s">
        <v>15</v>
      </c>
      <c r="K3113" s="1" t="s">
        <v>15</v>
      </c>
      <c r="L3113" s="1" t="s">
        <v>15</v>
      </c>
      <c r="R3113" s="2" t="s">
        <v>4438</v>
      </c>
      <c r="S3113" s="5" t="str">
        <f t="shared" si="54"/>
        <v>ORB</v>
      </c>
      <c r="T3113" s="5"/>
    </row>
    <row r="3114" spans="1:20" x14ac:dyDescent="0.3">
      <c r="A3114" s="1" t="s">
        <v>4273</v>
      </c>
      <c r="B3114" s="1" t="s">
        <v>1824</v>
      </c>
      <c r="C3114" s="1" t="s">
        <v>3425</v>
      </c>
      <c r="D3114" s="1" t="s">
        <v>22</v>
      </c>
      <c r="E3114" s="2">
        <v>4</v>
      </c>
      <c r="F3114" s="1" t="s">
        <v>2293</v>
      </c>
      <c r="H3114" s="1" t="s">
        <v>15</v>
      </c>
      <c r="I3114" s="1" t="s">
        <v>15</v>
      </c>
      <c r="J3114" s="1" t="s">
        <v>15</v>
      </c>
      <c r="K3114" s="1" t="s">
        <v>15</v>
      </c>
      <c r="L3114" s="1" t="s">
        <v>15</v>
      </c>
      <c r="R3114" s="2" t="s">
        <v>4438</v>
      </c>
      <c r="S3114" s="5" t="str">
        <f t="shared" si="54"/>
        <v>ORB</v>
      </c>
      <c r="T3114" s="5"/>
    </row>
    <row r="3115" spans="1:20" x14ac:dyDescent="0.3">
      <c r="A3115" s="1" t="s">
        <v>4274</v>
      </c>
      <c r="B3115" s="1" t="s">
        <v>1827</v>
      </c>
      <c r="C3115" s="1" t="s">
        <v>3425</v>
      </c>
      <c r="D3115" s="1" t="s">
        <v>22</v>
      </c>
      <c r="E3115" s="2">
        <v>4</v>
      </c>
      <c r="F3115" s="1" t="s">
        <v>2293</v>
      </c>
      <c r="H3115" s="1" t="s">
        <v>15</v>
      </c>
      <c r="I3115" s="1" t="s">
        <v>15</v>
      </c>
      <c r="J3115" s="1" t="s">
        <v>15</v>
      </c>
      <c r="K3115" s="1" t="s">
        <v>15</v>
      </c>
      <c r="L3115" s="1" t="s">
        <v>15</v>
      </c>
      <c r="R3115" s="2" t="s">
        <v>4438</v>
      </c>
      <c r="S3115" s="5" t="str">
        <f t="shared" si="54"/>
        <v>ORB</v>
      </c>
      <c r="T3115" s="5"/>
    </row>
    <row r="3116" spans="1:20" x14ac:dyDescent="0.3">
      <c r="A3116" s="1" t="s">
        <v>4275</v>
      </c>
      <c r="B3116" s="1" t="s">
        <v>1830</v>
      </c>
      <c r="C3116" s="1" t="s">
        <v>3425</v>
      </c>
      <c r="D3116" s="1" t="s">
        <v>22</v>
      </c>
      <c r="E3116" s="2">
        <v>4</v>
      </c>
      <c r="F3116" s="1" t="s">
        <v>2293</v>
      </c>
      <c r="H3116" s="1" t="s">
        <v>15</v>
      </c>
      <c r="I3116" s="1" t="s">
        <v>15</v>
      </c>
      <c r="J3116" s="1" t="s">
        <v>15</v>
      </c>
      <c r="K3116" s="1" t="s">
        <v>15</v>
      </c>
      <c r="L3116" s="1" t="s">
        <v>15</v>
      </c>
      <c r="R3116" s="2" t="s">
        <v>4438</v>
      </c>
      <c r="S3116" s="5" t="str">
        <f t="shared" si="54"/>
        <v>ORB</v>
      </c>
      <c r="T3116" s="5"/>
    </row>
    <row r="3117" spans="1:20" x14ac:dyDescent="0.3">
      <c r="A3117" s="1" t="s">
        <v>4276</v>
      </c>
      <c r="B3117" s="1" t="s">
        <v>1833</v>
      </c>
      <c r="C3117" s="1" t="s">
        <v>3425</v>
      </c>
      <c r="D3117" s="1" t="s">
        <v>22</v>
      </c>
      <c r="E3117" s="2">
        <v>4</v>
      </c>
      <c r="F3117" s="1" t="s">
        <v>2293</v>
      </c>
      <c r="H3117" s="1" t="s">
        <v>15</v>
      </c>
      <c r="I3117" s="1" t="s">
        <v>15</v>
      </c>
      <c r="J3117" s="1" t="s">
        <v>15</v>
      </c>
      <c r="K3117" s="1" t="s">
        <v>15</v>
      </c>
      <c r="L3117" s="1" t="s">
        <v>15</v>
      </c>
      <c r="R3117" s="2" t="s">
        <v>4438</v>
      </c>
      <c r="S3117" s="5" t="str">
        <f t="shared" si="54"/>
        <v>ORB</v>
      </c>
      <c r="T3117" s="5"/>
    </row>
    <row r="3118" spans="1:20" x14ac:dyDescent="0.3">
      <c r="A3118" s="1" t="s">
        <v>4277</v>
      </c>
      <c r="B3118" s="1" t="s">
        <v>1836</v>
      </c>
      <c r="C3118" s="1" t="s">
        <v>3425</v>
      </c>
      <c r="D3118" s="1" t="s">
        <v>22</v>
      </c>
      <c r="E3118" s="2">
        <v>4</v>
      </c>
      <c r="F3118" s="1" t="s">
        <v>2293</v>
      </c>
      <c r="H3118" s="1" t="s">
        <v>15</v>
      </c>
      <c r="I3118" s="1" t="s">
        <v>15</v>
      </c>
      <c r="J3118" s="1" t="s">
        <v>15</v>
      </c>
      <c r="K3118" s="1" t="s">
        <v>15</v>
      </c>
      <c r="L3118" s="1" t="s">
        <v>15</v>
      </c>
      <c r="R3118" s="2" t="s">
        <v>4438</v>
      </c>
      <c r="S3118" s="5" t="str">
        <f t="shared" si="54"/>
        <v>ORB</v>
      </c>
      <c r="T3118" s="5"/>
    </row>
    <row r="3119" spans="1:20" x14ac:dyDescent="0.3">
      <c r="A3119" s="1" t="s">
        <v>4278</v>
      </c>
      <c r="B3119" s="1" t="s">
        <v>1839</v>
      </c>
      <c r="C3119" s="1" t="s">
        <v>3425</v>
      </c>
      <c r="D3119" s="1" t="s">
        <v>22</v>
      </c>
      <c r="E3119" s="2">
        <v>4</v>
      </c>
      <c r="F3119" s="1" t="s">
        <v>2293</v>
      </c>
      <c r="H3119" s="1" t="s">
        <v>15</v>
      </c>
      <c r="I3119" s="1" t="s">
        <v>15</v>
      </c>
      <c r="J3119" s="1" t="s">
        <v>15</v>
      </c>
      <c r="K3119" s="1" t="s">
        <v>15</v>
      </c>
      <c r="L3119" s="1" t="s">
        <v>15</v>
      </c>
      <c r="R3119" s="2" t="s">
        <v>4438</v>
      </c>
      <c r="S3119" s="5" t="str">
        <f t="shared" si="54"/>
        <v>ORB</v>
      </c>
      <c r="T3119" s="5"/>
    </row>
    <row r="3120" spans="1:20" x14ac:dyDescent="0.3">
      <c r="A3120" s="1" t="s">
        <v>4279</v>
      </c>
      <c r="B3120" s="1" t="s">
        <v>1842</v>
      </c>
      <c r="C3120" s="1" t="s">
        <v>3425</v>
      </c>
      <c r="D3120" s="1" t="s">
        <v>22</v>
      </c>
      <c r="E3120" s="2">
        <v>4</v>
      </c>
      <c r="F3120" s="1" t="s">
        <v>2293</v>
      </c>
      <c r="H3120" s="1" t="s">
        <v>15</v>
      </c>
      <c r="I3120" s="1" t="s">
        <v>15</v>
      </c>
      <c r="J3120" s="1" t="s">
        <v>15</v>
      </c>
      <c r="K3120" s="1" t="s">
        <v>15</v>
      </c>
      <c r="L3120" s="1" t="s">
        <v>15</v>
      </c>
      <c r="R3120" s="2" t="s">
        <v>4438</v>
      </c>
      <c r="S3120" s="5" t="str">
        <f t="shared" si="54"/>
        <v>ORB</v>
      </c>
      <c r="T3120" s="5"/>
    </row>
    <row r="3121" spans="1:20" x14ac:dyDescent="0.3">
      <c r="A3121" s="1" t="s">
        <v>4280</v>
      </c>
      <c r="B3121" s="1" t="s">
        <v>1845</v>
      </c>
      <c r="C3121" s="1" t="s">
        <v>3425</v>
      </c>
      <c r="D3121" s="1" t="s">
        <v>22</v>
      </c>
      <c r="E3121" s="2">
        <v>4</v>
      </c>
      <c r="F3121" s="1" t="s">
        <v>2293</v>
      </c>
      <c r="H3121" s="1" t="s">
        <v>15</v>
      </c>
      <c r="I3121" s="1" t="s">
        <v>15</v>
      </c>
      <c r="J3121" s="1" t="s">
        <v>15</v>
      </c>
      <c r="K3121" s="1" t="s">
        <v>15</v>
      </c>
      <c r="L3121" s="1" t="s">
        <v>15</v>
      </c>
      <c r="R3121" s="2" t="s">
        <v>4438</v>
      </c>
      <c r="S3121" s="5" t="str">
        <f t="shared" si="54"/>
        <v>ORB</v>
      </c>
      <c r="T3121" s="5"/>
    </row>
    <row r="3122" spans="1:20" x14ac:dyDescent="0.3">
      <c r="A3122" s="1" t="s">
        <v>4281</v>
      </c>
      <c r="B3122" s="1" t="s">
        <v>1848</v>
      </c>
      <c r="C3122" s="1" t="s">
        <v>3425</v>
      </c>
      <c r="D3122" s="1" t="s">
        <v>22</v>
      </c>
      <c r="E3122" s="2">
        <v>4</v>
      </c>
      <c r="F3122" s="1" t="s">
        <v>2293</v>
      </c>
      <c r="H3122" s="1" t="s">
        <v>15</v>
      </c>
      <c r="I3122" s="1" t="s">
        <v>15</v>
      </c>
      <c r="J3122" s="1" t="s">
        <v>15</v>
      </c>
      <c r="K3122" s="1" t="s">
        <v>15</v>
      </c>
      <c r="L3122" s="1" t="s">
        <v>15</v>
      </c>
      <c r="R3122" s="2" t="s">
        <v>4438</v>
      </c>
      <c r="S3122" s="5" t="str">
        <f t="shared" si="54"/>
        <v>ORB</v>
      </c>
      <c r="T3122" s="5"/>
    </row>
    <row r="3123" spans="1:20" x14ac:dyDescent="0.3">
      <c r="A3123" s="1" t="s">
        <v>4282</v>
      </c>
      <c r="B3123" s="1" t="s">
        <v>1855</v>
      </c>
      <c r="C3123" s="1" t="s">
        <v>3425</v>
      </c>
      <c r="D3123" s="1" t="s">
        <v>22</v>
      </c>
      <c r="E3123" s="2">
        <v>4</v>
      </c>
      <c r="F3123" s="1" t="s">
        <v>2293</v>
      </c>
      <c r="H3123" s="1" t="s">
        <v>15</v>
      </c>
      <c r="I3123" s="1" t="s">
        <v>15</v>
      </c>
      <c r="J3123" s="1" t="s">
        <v>15</v>
      </c>
      <c r="K3123" s="1" t="s">
        <v>15</v>
      </c>
      <c r="L3123" s="1" t="s">
        <v>15</v>
      </c>
      <c r="R3123" s="2" t="s">
        <v>4438</v>
      </c>
      <c r="S3123" s="5" t="str">
        <f t="shared" si="54"/>
        <v>ORB</v>
      </c>
      <c r="T3123" s="5"/>
    </row>
    <row r="3124" spans="1:20" x14ac:dyDescent="0.3">
      <c r="A3124" s="1" t="s">
        <v>4283</v>
      </c>
      <c r="B3124" s="1" t="s">
        <v>1858</v>
      </c>
      <c r="C3124" s="1" t="s">
        <v>3425</v>
      </c>
      <c r="D3124" s="1" t="s">
        <v>22</v>
      </c>
      <c r="E3124" s="2">
        <v>4</v>
      </c>
      <c r="F3124" s="1" t="s">
        <v>2293</v>
      </c>
      <c r="H3124" s="1" t="s">
        <v>15</v>
      </c>
      <c r="I3124" s="1" t="s">
        <v>15</v>
      </c>
      <c r="J3124" s="1" t="s">
        <v>15</v>
      </c>
      <c r="K3124" s="1" t="s">
        <v>15</v>
      </c>
      <c r="L3124" s="1" t="s">
        <v>15</v>
      </c>
      <c r="R3124" s="2" t="s">
        <v>4438</v>
      </c>
      <c r="S3124" s="5" t="str">
        <f t="shared" si="54"/>
        <v>ORB</v>
      </c>
      <c r="T3124" s="5"/>
    </row>
    <row r="3125" spans="1:20" x14ac:dyDescent="0.3">
      <c r="A3125" s="1" t="s">
        <v>4284</v>
      </c>
      <c r="B3125" s="1" t="s">
        <v>1861</v>
      </c>
      <c r="C3125" s="1" t="s">
        <v>3425</v>
      </c>
      <c r="D3125" s="1" t="s">
        <v>22</v>
      </c>
      <c r="E3125" s="2">
        <v>4</v>
      </c>
      <c r="F3125" s="1" t="s">
        <v>2293</v>
      </c>
      <c r="H3125" s="1" t="s">
        <v>15</v>
      </c>
      <c r="I3125" s="1" t="s">
        <v>15</v>
      </c>
      <c r="J3125" s="1" t="s">
        <v>15</v>
      </c>
      <c r="K3125" s="1" t="s">
        <v>15</v>
      </c>
      <c r="L3125" s="1" t="s">
        <v>15</v>
      </c>
      <c r="R3125" s="2" t="s">
        <v>4438</v>
      </c>
      <c r="S3125" s="5" t="str">
        <f t="shared" si="54"/>
        <v>ORB</v>
      </c>
      <c r="T3125" s="5"/>
    </row>
    <row r="3126" spans="1:20" x14ac:dyDescent="0.3">
      <c r="A3126" s="1" t="s">
        <v>4285</v>
      </c>
      <c r="B3126" s="1" t="s">
        <v>1864</v>
      </c>
      <c r="C3126" s="1" t="s">
        <v>3425</v>
      </c>
      <c r="D3126" s="1" t="s">
        <v>22</v>
      </c>
      <c r="E3126" s="2">
        <v>4</v>
      </c>
      <c r="F3126" s="1" t="s">
        <v>2293</v>
      </c>
      <c r="H3126" s="1" t="s">
        <v>15</v>
      </c>
      <c r="I3126" s="1" t="s">
        <v>15</v>
      </c>
      <c r="J3126" s="1" t="s">
        <v>15</v>
      </c>
      <c r="K3126" s="1" t="s">
        <v>15</v>
      </c>
      <c r="L3126" s="1" t="s">
        <v>15</v>
      </c>
      <c r="R3126" s="2" t="s">
        <v>4438</v>
      </c>
      <c r="S3126" s="5" t="str">
        <f t="shared" si="54"/>
        <v>ORB</v>
      </c>
      <c r="T3126" s="5"/>
    </row>
    <row r="3127" spans="1:20" x14ac:dyDescent="0.3">
      <c r="A3127" s="1" t="s">
        <v>4286</v>
      </c>
      <c r="B3127" s="1" t="s">
        <v>1867</v>
      </c>
      <c r="C3127" s="1" t="s">
        <v>3425</v>
      </c>
      <c r="D3127" s="1" t="s">
        <v>22</v>
      </c>
      <c r="E3127" s="2">
        <v>4</v>
      </c>
      <c r="F3127" s="1" t="s">
        <v>2293</v>
      </c>
      <c r="H3127" s="1" t="s">
        <v>15</v>
      </c>
      <c r="I3127" s="1" t="s">
        <v>15</v>
      </c>
      <c r="J3127" s="1" t="s">
        <v>15</v>
      </c>
      <c r="K3127" s="1" t="s">
        <v>15</v>
      </c>
      <c r="L3127" s="1" t="s">
        <v>15</v>
      </c>
      <c r="R3127" s="2" t="s">
        <v>4438</v>
      </c>
      <c r="S3127" s="5" t="str">
        <f t="shared" si="54"/>
        <v>ORB</v>
      </c>
      <c r="T3127" s="5"/>
    </row>
    <row r="3128" spans="1:20" x14ac:dyDescent="0.3">
      <c r="A3128" s="1" t="s">
        <v>4287</v>
      </c>
      <c r="B3128" s="1" t="s">
        <v>1873</v>
      </c>
      <c r="C3128" s="1" t="s">
        <v>3425</v>
      </c>
      <c r="D3128" s="1" t="s">
        <v>22</v>
      </c>
      <c r="E3128" s="2">
        <v>4</v>
      </c>
      <c r="F3128" s="1" t="s">
        <v>2293</v>
      </c>
      <c r="H3128" s="1" t="s">
        <v>15</v>
      </c>
      <c r="I3128" s="1" t="s">
        <v>15</v>
      </c>
      <c r="J3128" s="1" t="s">
        <v>15</v>
      </c>
      <c r="K3128" s="1" t="s">
        <v>15</v>
      </c>
      <c r="L3128" s="1" t="s">
        <v>15</v>
      </c>
      <c r="R3128" s="2" t="s">
        <v>4438</v>
      </c>
      <c r="S3128" s="5" t="str">
        <f t="shared" si="54"/>
        <v>ORB</v>
      </c>
      <c r="T3128" s="5"/>
    </row>
    <row r="3129" spans="1:20" x14ac:dyDescent="0.3">
      <c r="A3129" s="1" t="s">
        <v>4288</v>
      </c>
      <c r="B3129" s="1" t="s">
        <v>1876</v>
      </c>
      <c r="C3129" s="1" t="s">
        <v>3425</v>
      </c>
      <c r="D3129" s="1" t="s">
        <v>22</v>
      </c>
      <c r="E3129" s="2">
        <v>4</v>
      </c>
      <c r="F3129" s="1" t="s">
        <v>2293</v>
      </c>
      <c r="H3129" s="1" t="s">
        <v>15</v>
      </c>
      <c r="I3129" s="1" t="s">
        <v>15</v>
      </c>
      <c r="J3129" s="1" t="s">
        <v>15</v>
      </c>
      <c r="K3129" s="1" t="s">
        <v>15</v>
      </c>
      <c r="L3129" s="1" t="s">
        <v>15</v>
      </c>
      <c r="R3129" s="2" t="s">
        <v>4438</v>
      </c>
      <c r="S3129" s="5" t="str">
        <f t="shared" si="54"/>
        <v>ORB</v>
      </c>
      <c r="T3129" s="5"/>
    </row>
    <row r="3130" spans="1:20" x14ac:dyDescent="0.3">
      <c r="A3130" s="1" t="s">
        <v>4289</v>
      </c>
      <c r="B3130" s="1" t="s">
        <v>1879</v>
      </c>
      <c r="C3130" s="1" t="s">
        <v>3425</v>
      </c>
      <c r="D3130" s="1" t="s">
        <v>22</v>
      </c>
      <c r="E3130" s="2">
        <v>4</v>
      </c>
      <c r="F3130" s="1" t="s">
        <v>2293</v>
      </c>
      <c r="H3130" s="1" t="s">
        <v>15</v>
      </c>
      <c r="I3130" s="1" t="s">
        <v>15</v>
      </c>
      <c r="J3130" s="1" t="s">
        <v>15</v>
      </c>
      <c r="K3130" s="1" t="s">
        <v>15</v>
      </c>
      <c r="L3130" s="1" t="s">
        <v>15</v>
      </c>
      <c r="R3130" s="2" t="s">
        <v>4438</v>
      </c>
      <c r="S3130" s="5" t="str">
        <f t="shared" si="54"/>
        <v>ORB</v>
      </c>
      <c r="T3130" s="5"/>
    </row>
    <row r="3131" spans="1:20" x14ac:dyDescent="0.3">
      <c r="A3131" s="1" t="s">
        <v>4290</v>
      </c>
      <c r="B3131" s="1" t="s">
        <v>1882</v>
      </c>
      <c r="C3131" s="1" t="s">
        <v>3425</v>
      </c>
      <c r="D3131" s="1" t="s">
        <v>22</v>
      </c>
      <c r="E3131" s="2">
        <v>4</v>
      </c>
      <c r="F3131" s="1" t="s">
        <v>2293</v>
      </c>
      <c r="H3131" s="1" t="s">
        <v>15</v>
      </c>
      <c r="I3131" s="1" t="s">
        <v>15</v>
      </c>
      <c r="J3131" s="1" t="s">
        <v>15</v>
      </c>
      <c r="K3131" s="1" t="s">
        <v>15</v>
      </c>
      <c r="L3131" s="1" t="s">
        <v>15</v>
      </c>
      <c r="R3131" s="2" t="s">
        <v>4438</v>
      </c>
      <c r="S3131" s="5" t="str">
        <f t="shared" si="54"/>
        <v>ORB</v>
      </c>
      <c r="T3131" s="5"/>
    </row>
    <row r="3132" spans="1:20" x14ac:dyDescent="0.3">
      <c r="A3132" s="1" t="s">
        <v>4291</v>
      </c>
      <c r="B3132" s="1" t="s">
        <v>1885</v>
      </c>
      <c r="C3132" s="1" t="s">
        <v>3425</v>
      </c>
      <c r="D3132" s="1" t="s">
        <v>22</v>
      </c>
      <c r="E3132" s="2">
        <v>4</v>
      </c>
      <c r="F3132" s="1" t="s">
        <v>2293</v>
      </c>
      <c r="H3132" s="1" t="s">
        <v>15</v>
      </c>
      <c r="I3132" s="1" t="s">
        <v>15</v>
      </c>
      <c r="J3132" s="1" t="s">
        <v>15</v>
      </c>
      <c r="K3132" s="1" t="s">
        <v>15</v>
      </c>
      <c r="L3132" s="1" t="s">
        <v>15</v>
      </c>
      <c r="R3132" s="2" t="s">
        <v>4438</v>
      </c>
      <c r="S3132" s="5" t="str">
        <f t="shared" si="54"/>
        <v>ORB</v>
      </c>
      <c r="T3132" s="5"/>
    </row>
    <row r="3133" spans="1:20" x14ac:dyDescent="0.3">
      <c r="A3133" s="1" t="s">
        <v>4292</v>
      </c>
      <c r="B3133" s="1" t="s">
        <v>1888</v>
      </c>
      <c r="C3133" s="1" t="s">
        <v>3425</v>
      </c>
      <c r="D3133" s="1" t="s">
        <v>22</v>
      </c>
      <c r="E3133" s="2">
        <v>4</v>
      </c>
      <c r="F3133" s="1" t="s">
        <v>2293</v>
      </c>
      <c r="H3133" s="1" t="s">
        <v>15</v>
      </c>
      <c r="I3133" s="1" t="s">
        <v>15</v>
      </c>
      <c r="J3133" s="1" t="s">
        <v>15</v>
      </c>
      <c r="K3133" s="1" t="s">
        <v>15</v>
      </c>
      <c r="L3133" s="1" t="s">
        <v>15</v>
      </c>
      <c r="R3133" s="2" t="s">
        <v>4438</v>
      </c>
      <c r="S3133" s="5" t="str">
        <f t="shared" si="54"/>
        <v>ORB</v>
      </c>
      <c r="T3133" s="5"/>
    </row>
    <row r="3134" spans="1:20" x14ac:dyDescent="0.3">
      <c r="A3134" s="1" t="s">
        <v>4293</v>
      </c>
      <c r="B3134" s="1" t="s">
        <v>2697</v>
      </c>
      <c r="C3134" s="1" t="s">
        <v>3425</v>
      </c>
      <c r="D3134" s="1" t="s">
        <v>22</v>
      </c>
      <c r="E3134" s="2">
        <v>4</v>
      </c>
      <c r="F3134" s="1" t="s">
        <v>2293</v>
      </c>
      <c r="H3134" s="1" t="s">
        <v>15</v>
      </c>
      <c r="I3134" s="1" t="s">
        <v>15</v>
      </c>
      <c r="J3134" s="1" t="s">
        <v>15</v>
      </c>
      <c r="K3134" s="1" t="s">
        <v>15</v>
      </c>
      <c r="L3134" s="1" t="s">
        <v>15</v>
      </c>
      <c r="R3134" s="2" t="s">
        <v>4438</v>
      </c>
      <c r="S3134" s="5" t="str">
        <f t="shared" si="54"/>
        <v>ORB</v>
      </c>
      <c r="T3134" s="5"/>
    </row>
    <row r="3135" spans="1:20" x14ac:dyDescent="0.3">
      <c r="A3135" s="1" t="s">
        <v>4294</v>
      </c>
      <c r="B3135" s="1" t="s">
        <v>816</v>
      </c>
      <c r="C3135" s="1" t="s">
        <v>3425</v>
      </c>
      <c r="D3135" s="1" t="s">
        <v>15</v>
      </c>
      <c r="E3135" s="2">
        <v>3</v>
      </c>
      <c r="F3135" s="1" t="s">
        <v>2293</v>
      </c>
      <c r="H3135" s="1" t="s">
        <v>15</v>
      </c>
      <c r="I3135" s="1" t="s">
        <v>15</v>
      </c>
      <c r="J3135" s="1" t="s">
        <v>15</v>
      </c>
      <c r="K3135" s="1" t="s">
        <v>15</v>
      </c>
      <c r="L3135" s="1" t="s">
        <v>15</v>
      </c>
      <c r="R3135" s="2" t="s">
        <v>4438</v>
      </c>
      <c r="S3135" s="5" t="str">
        <f t="shared" si="54"/>
        <v>ORB</v>
      </c>
      <c r="T3135" s="5"/>
    </row>
    <row r="3136" spans="1:20" x14ac:dyDescent="0.3">
      <c r="A3136" s="1" t="s">
        <v>4295</v>
      </c>
      <c r="B3136" s="1" t="s">
        <v>1895</v>
      </c>
      <c r="C3136" s="1" t="s">
        <v>3425</v>
      </c>
      <c r="D3136" s="1" t="s">
        <v>22</v>
      </c>
      <c r="E3136" s="2">
        <v>4</v>
      </c>
      <c r="F3136" s="1" t="s">
        <v>2293</v>
      </c>
      <c r="H3136" s="1" t="s">
        <v>15</v>
      </c>
      <c r="I3136" s="1" t="s">
        <v>15</v>
      </c>
      <c r="J3136" s="1" t="s">
        <v>15</v>
      </c>
      <c r="K3136" s="1" t="s">
        <v>15</v>
      </c>
      <c r="L3136" s="1" t="s">
        <v>15</v>
      </c>
      <c r="R3136" s="2" t="s">
        <v>4438</v>
      </c>
      <c r="S3136" s="5" t="str">
        <f t="shared" si="54"/>
        <v>ORB</v>
      </c>
      <c r="T3136" s="5"/>
    </row>
    <row r="3137" spans="1:20" x14ac:dyDescent="0.3">
      <c r="A3137" s="1" t="s">
        <v>4296</v>
      </c>
      <c r="B3137" s="1" t="s">
        <v>1898</v>
      </c>
      <c r="C3137" s="1" t="s">
        <v>3425</v>
      </c>
      <c r="D3137" s="1" t="s">
        <v>22</v>
      </c>
      <c r="E3137" s="2">
        <v>4</v>
      </c>
      <c r="F3137" s="1" t="s">
        <v>2293</v>
      </c>
      <c r="H3137" s="1" t="s">
        <v>15</v>
      </c>
      <c r="I3137" s="1" t="s">
        <v>15</v>
      </c>
      <c r="J3137" s="1" t="s">
        <v>15</v>
      </c>
      <c r="K3137" s="1" t="s">
        <v>15</v>
      </c>
      <c r="L3137" s="1" t="s">
        <v>15</v>
      </c>
      <c r="R3137" s="2" t="s">
        <v>4438</v>
      </c>
      <c r="S3137" s="5" t="str">
        <f t="shared" si="54"/>
        <v>ORB</v>
      </c>
      <c r="T3137" s="5"/>
    </row>
    <row r="3138" spans="1:20" x14ac:dyDescent="0.3">
      <c r="A3138" s="1" t="s">
        <v>4297</v>
      </c>
      <c r="B3138" s="1" t="s">
        <v>1901</v>
      </c>
      <c r="C3138" s="1" t="s">
        <v>3425</v>
      </c>
      <c r="D3138" s="1" t="s">
        <v>22</v>
      </c>
      <c r="E3138" s="2">
        <v>4</v>
      </c>
      <c r="F3138" s="1" t="s">
        <v>2293</v>
      </c>
      <c r="H3138" s="1" t="s">
        <v>15</v>
      </c>
      <c r="I3138" s="1" t="s">
        <v>15</v>
      </c>
      <c r="J3138" s="1" t="s">
        <v>15</v>
      </c>
      <c r="K3138" s="1" t="s">
        <v>15</v>
      </c>
      <c r="L3138" s="1" t="s">
        <v>15</v>
      </c>
      <c r="R3138" s="2" t="s">
        <v>4438</v>
      </c>
      <c r="S3138" s="5" t="str">
        <f t="shared" si="54"/>
        <v>ORB</v>
      </c>
      <c r="T3138" s="5"/>
    </row>
    <row r="3139" spans="1:20" x14ac:dyDescent="0.3">
      <c r="A3139" s="1" t="s">
        <v>4298</v>
      </c>
      <c r="B3139" s="1" t="s">
        <v>1904</v>
      </c>
      <c r="C3139" s="1" t="s">
        <v>3425</v>
      </c>
      <c r="D3139" s="1" t="s">
        <v>22</v>
      </c>
      <c r="E3139" s="2">
        <v>4</v>
      </c>
      <c r="F3139" s="1" t="s">
        <v>2293</v>
      </c>
      <c r="H3139" s="1" t="s">
        <v>15</v>
      </c>
      <c r="I3139" s="1" t="s">
        <v>15</v>
      </c>
      <c r="J3139" s="1" t="s">
        <v>15</v>
      </c>
      <c r="K3139" s="1" t="s">
        <v>15</v>
      </c>
      <c r="L3139" s="1" t="s">
        <v>15</v>
      </c>
      <c r="R3139" s="2" t="s">
        <v>4438</v>
      </c>
      <c r="S3139" s="5" t="str">
        <f t="shared" si="54"/>
        <v>ORB</v>
      </c>
      <c r="T3139" s="5"/>
    </row>
    <row r="3140" spans="1:20" x14ac:dyDescent="0.3">
      <c r="A3140" s="1" t="s">
        <v>4299</v>
      </c>
      <c r="B3140" s="1" t="s">
        <v>1907</v>
      </c>
      <c r="C3140" s="1" t="s">
        <v>3425</v>
      </c>
      <c r="D3140" s="1" t="s">
        <v>22</v>
      </c>
      <c r="E3140" s="2">
        <v>4</v>
      </c>
      <c r="F3140" s="1" t="s">
        <v>2293</v>
      </c>
      <c r="H3140" s="1" t="s">
        <v>15</v>
      </c>
      <c r="I3140" s="1" t="s">
        <v>15</v>
      </c>
      <c r="J3140" s="1" t="s">
        <v>15</v>
      </c>
      <c r="K3140" s="1" t="s">
        <v>15</v>
      </c>
      <c r="L3140" s="1" t="s">
        <v>15</v>
      </c>
      <c r="R3140" s="2" t="s">
        <v>4438</v>
      </c>
      <c r="S3140" s="5" t="str">
        <f t="shared" si="54"/>
        <v>ORB</v>
      </c>
      <c r="T3140" s="5"/>
    </row>
    <row r="3141" spans="1:20" x14ac:dyDescent="0.3">
      <c r="A3141" s="1" t="s">
        <v>4300</v>
      </c>
      <c r="B3141" s="1" t="s">
        <v>1910</v>
      </c>
      <c r="C3141" s="1" t="s">
        <v>3425</v>
      </c>
      <c r="D3141" s="1" t="s">
        <v>22</v>
      </c>
      <c r="E3141" s="2">
        <v>4</v>
      </c>
      <c r="F3141" s="1" t="s">
        <v>2293</v>
      </c>
      <c r="H3141" s="1" t="s">
        <v>15</v>
      </c>
      <c r="I3141" s="1" t="s">
        <v>15</v>
      </c>
      <c r="J3141" s="1" t="s">
        <v>15</v>
      </c>
      <c r="K3141" s="1" t="s">
        <v>15</v>
      </c>
      <c r="L3141" s="1" t="s">
        <v>15</v>
      </c>
      <c r="R3141" s="2" t="s">
        <v>4438</v>
      </c>
      <c r="S3141" s="5" t="str">
        <f t="shared" si="54"/>
        <v>ORB</v>
      </c>
      <c r="T3141" s="5"/>
    </row>
    <row r="3142" spans="1:20" x14ac:dyDescent="0.3">
      <c r="A3142" s="1" t="s">
        <v>4301</v>
      </c>
      <c r="B3142" s="1" t="s">
        <v>1913</v>
      </c>
      <c r="C3142" s="1" t="s">
        <v>3425</v>
      </c>
      <c r="D3142" s="1" t="s">
        <v>22</v>
      </c>
      <c r="E3142" s="2">
        <v>4</v>
      </c>
      <c r="F3142" s="1" t="s">
        <v>2293</v>
      </c>
      <c r="H3142" s="1" t="s">
        <v>15</v>
      </c>
      <c r="I3142" s="1" t="s">
        <v>15</v>
      </c>
      <c r="J3142" s="1" t="s">
        <v>15</v>
      </c>
      <c r="K3142" s="1" t="s">
        <v>15</v>
      </c>
      <c r="L3142" s="1" t="s">
        <v>15</v>
      </c>
      <c r="R3142" s="2" t="s">
        <v>4438</v>
      </c>
      <c r="S3142" s="5" t="str">
        <f t="shared" si="54"/>
        <v>ORB</v>
      </c>
      <c r="T3142" s="5"/>
    </row>
    <row r="3143" spans="1:20" x14ac:dyDescent="0.3">
      <c r="A3143" s="1" t="s">
        <v>4302</v>
      </c>
      <c r="B3143" s="1" t="s">
        <v>1916</v>
      </c>
      <c r="C3143" s="1" t="s">
        <v>3425</v>
      </c>
      <c r="D3143" s="1" t="s">
        <v>22</v>
      </c>
      <c r="E3143" s="2">
        <v>4</v>
      </c>
      <c r="F3143" s="1" t="s">
        <v>2293</v>
      </c>
      <c r="H3143" s="1" t="s">
        <v>15</v>
      </c>
      <c r="I3143" s="1" t="s">
        <v>15</v>
      </c>
      <c r="J3143" s="1" t="s">
        <v>15</v>
      </c>
      <c r="K3143" s="1" t="s">
        <v>15</v>
      </c>
      <c r="L3143" s="1" t="s">
        <v>15</v>
      </c>
      <c r="R3143" s="2" t="s">
        <v>4438</v>
      </c>
      <c r="S3143" s="5" t="str">
        <f t="shared" si="54"/>
        <v>ORB</v>
      </c>
      <c r="T3143" s="5"/>
    </row>
    <row r="3144" spans="1:20" x14ac:dyDescent="0.3">
      <c r="A3144" s="1" t="s">
        <v>4303</v>
      </c>
      <c r="B3144" s="1" t="s">
        <v>1919</v>
      </c>
      <c r="C3144" s="1" t="s">
        <v>3425</v>
      </c>
      <c r="D3144" s="1" t="s">
        <v>22</v>
      </c>
      <c r="E3144" s="2">
        <v>4</v>
      </c>
      <c r="F3144" s="1" t="s">
        <v>2293</v>
      </c>
      <c r="H3144" s="1" t="s">
        <v>15</v>
      </c>
      <c r="I3144" s="1" t="s">
        <v>15</v>
      </c>
      <c r="J3144" s="1" t="s">
        <v>15</v>
      </c>
      <c r="K3144" s="1" t="s">
        <v>15</v>
      </c>
      <c r="L3144" s="1" t="s">
        <v>15</v>
      </c>
      <c r="R3144" s="2" t="s">
        <v>4438</v>
      </c>
      <c r="S3144" s="5" t="str">
        <f t="shared" si="54"/>
        <v>ORB</v>
      </c>
      <c r="T3144" s="5"/>
    </row>
    <row r="3145" spans="1:20" x14ac:dyDescent="0.3">
      <c r="A3145" s="1" t="s">
        <v>4304</v>
      </c>
      <c r="B3145" s="1" t="s">
        <v>1922</v>
      </c>
      <c r="C3145" s="1" t="s">
        <v>3425</v>
      </c>
      <c r="D3145" s="1" t="s">
        <v>22</v>
      </c>
      <c r="E3145" s="2">
        <v>4</v>
      </c>
      <c r="F3145" s="1" t="s">
        <v>2293</v>
      </c>
      <c r="H3145" s="1" t="s">
        <v>15</v>
      </c>
      <c r="I3145" s="1" t="s">
        <v>15</v>
      </c>
      <c r="J3145" s="1" t="s">
        <v>15</v>
      </c>
      <c r="K3145" s="1" t="s">
        <v>15</v>
      </c>
      <c r="L3145" s="1" t="s">
        <v>15</v>
      </c>
      <c r="R3145" s="2" t="s">
        <v>4438</v>
      </c>
      <c r="S3145" s="5" t="str">
        <f t="shared" si="54"/>
        <v>ORB</v>
      </c>
      <c r="T3145" s="5"/>
    </row>
    <row r="3146" spans="1:20" x14ac:dyDescent="0.3">
      <c r="A3146" s="1" t="s">
        <v>4305</v>
      </c>
      <c r="B3146" s="1" t="s">
        <v>1925</v>
      </c>
      <c r="C3146" s="1" t="s">
        <v>3425</v>
      </c>
      <c r="D3146" s="1" t="s">
        <v>22</v>
      </c>
      <c r="E3146" s="2">
        <v>4</v>
      </c>
      <c r="F3146" s="1" t="s">
        <v>2293</v>
      </c>
      <c r="H3146" s="1" t="s">
        <v>15</v>
      </c>
      <c r="I3146" s="1" t="s">
        <v>15</v>
      </c>
      <c r="J3146" s="1" t="s">
        <v>15</v>
      </c>
      <c r="K3146" s="1" t="s">
        <v>15</v>
      </c>
      <c r="L3146" s="1" t="s">
        <v>15</v>
      </c>
      <c r="R3146" s="2" t="s">
        <v>4438</v>
      </c>
      <c r="S3146" s="5" t="str">
        <f t="shared" si="54"/>
        <v>ORB</v>
      </c>
      <c r="T3146" s="5"/>
    </row>
    <row r="3147" spans="1:20" x14ac:dyDescent="0.3">
      <c r="A3147" s="1" t="s">
        <v>4306</v>
      </c>
      <c r="B3147" s="1" t="s">
        <v>1928</v>
      </c>
      <c r="C3147" s="1" t="s">
        <v>3425</v>
      </c>
      <c r="D3147" s="1" t="s">
        <v>22</v>
      </c>
      <c r="E3147" s="2">
        <v>4</v>
      </c>
      <c r="F3147" s="1" t="s">
        <v>2293</v>
      </c>
      <c r="H3147" s="1" t="s">
        <v>15</v>
      </c>
      <c r="I3147" s="1" t="s">
        <v>15</v>
      </c>
      <c r="J3147" s="1" t="s">
        <v>15</v>
      </c>
      <c r="K3147" s="1" t="s">
        <v>15</v>
      </c>
      <c r="L3147" s="1" t="s">
        <v>15</v>
      </c>
      <c r="R3147" s="2" t="s">
        <v>4438</v>
      </c>
      <c r="S3147" s="5" t="str">
        <f t="shared" ref="S3147:S3210" si="55">+F3147</f>
        <v>ORB</v>
      </c>
      <c r="T3147" s="5"/>
    </row>
    <row r="3148" spans="1:20" x14ac:dyDescent="0.3">
      <c r="A3148" s="1" t="s">
        <v>4307</v>
      </c>
      <c r="B3148" s="1" t="s">
        <v>1931</v>
      </c>
      <c r="C3148" s="1" t="s">
        <v>3425</v>
      </c>
      <c r="D3148" s="1" t="s">
        <v>22</v>
      </c>
      <c r="E3148" s="2">
        <v>4</v>
      </c>
      <c r="F3148" s="1" t="s">
        <v>2293</v>
      </c>
      <c r="H3148" s="1" t="s">
        <v>15</v>
      </c>
      <c r="I3148" s="1" t="s">
        <v>15</v>
      </c>
      <c r="J3148" s="1" t="s">
        <v>15</v>
      </c>
      <c r="K3148" s="1" t="s">
        <v>15</v>
      </c>
      <c r="L3148" s="1" t="s">
        <v>15</v>
      </c>
      <c r="R3148" s="2" t="s">
        <v>4438</v>
      </c>
      <c r="S3148" s="5" t="str">
        <f t="shared" si="55"/>
        <v>ORB</v>
      </c>
      <c r="T3148" s="5"/>
    </row>
    <row r="3149" spans="1:20" x14ac:dyDescent="0.3">
      <c r="A3149" s="1" t="s">
        <v>4308</v>
      </c>
      <c r="B3149" s="1" t="s">
        <v>1934</v>
      </c>
      <c r="C3149" s="1" t="s">
        <v>3425</v>
      </c>
      <c r="D3149" s="1" t="s">
        <v>22</v>
      </c>
      <c r="E3149" s="2">
        <v>4</v>
      </c>
      <c r="F3149" s="1" t="s">
        <v>2293</v>
      </c>
      <c r="H3149" s="1" t="s">
        <v>15</v>
      </c>
      <c r="I3149" s="1" t="s">
        <v>15</v>
      </c>
      <c r="J3149" s="1" t="s">
        <v>15</v>
      </c>
      <c r="K3149" s="1" t="s">
        <v>15</v>
      </c>
      <c r="L3149" s="1" t="s">
        <v>15</v>
      </c>
      <c r="R3149" s="2" t="s">
        <v>4438</v>
      </c>
      <c r="S3149" s="5" t="str">
        <f t="shared" si="55"/>
        <v>ORB</v>
      </c>
      <c r="T3149" s="5"/>
    </row>
    <row r="3150" spans="1:20" x14ac:dyDescent="0.3">
      <c r="A3150" s="1" t="s">
        <v>4309</v>
      </c>
      <c r="B3150" s="1" t="s">
        <v>1937</v>
      </c>
      <c r="C3150" s="1" t="s">
        <v>3425</v>
      </c>
      <c r="D3150" s="1" t="s">
        <v>22</v>
      </c>
      <c r="E3150" s="2">
        <v>4</v>
      </c>
      <c r="F3150" s="1" t="s">
        <v>2293</v>
      </c>
      <c r="H3150" s="1" t="s">
        <v>15</v>
      </c>
      <c r="I3150" s="1" t="s">
        <v>15</v>
      </c>
      <c r="J3150" s="1" t="s">
        <v>15</v>
      </c>
      <c r="K3150" s="1" t="s">
        <v>15</v>
      </c>
      <c r="L3150" s="1" t="s">
        <v>15</v>
      </c>
      <c r="R3150" s="2" t="s">
        <v>4438</v>
      </c>
      <c r="S3150" s="5" t="str">
        <f t="shared" si="55"/>
        <v>ORB</v>
      </c>
      <c r="T3150" s="5"/>
    </row>
    <row r="3151" spans="1:20" x14ac:dyDescent="0.3">
      <c r="A3151" s="1" t="s">
        <v>4310</v>
      </c>
      <c r="B3151" s="1" t="s">
        <v>1940</v>
      </c>
      <c r="C3151" s="1" t="s">
        <v>3425</v>
      </c>
      <c r="D3151" s="1" t="s">
        <v>22</v>
      </c>
      <c r="E3151" s="2">
        <v>4</v>
      </c>
      <c r="F3151" s="1" t="s">
        <v>2293</v>
      </c>
      <c r="H3151" s="1" t="s">
        <v>15</v>
      </c>
      <c r="I3151" s="1" t="s">
        <v>15</v>
      </c>
      <c r="J3151" s="1" t="s">
        <v>15</v>
      </c>
      <c r="K3151" s="1" t="s">
        <v>15</v>
      </c>
      <c r="L3151" s="1" t="s">
        <v>15</v>
      </c>
      <c r="R3151" s="2" t="s">
        <v>4438</v>
      </c>
      <c r="S3151" s="5" t="str">
        <f t="shared" si="55"/>
        <v>ORB</v>
      </c>
      <c r="T3151" s="5"/>
    </row>
    <row r="3152" spans="1:20" x14ac:dyDescent="0.3">
      <c r="A3152" s="1" t="s">
        <v>4311</v>
      </c>
      <c r="B3152" s="1" t="s">
        <v>1943</v>
      </c>
      <c r="C3152" s="1" t="s">
        <v>3425</v>
      </c>
      <c r="D3152" s="1" t="s">
        <v>22</v>
      </c>
      <c r="E3152" s="2">
        <v>4</v>
      </c>
      <c r="F3152" s="1" t="s">
        <v>2293</v>
      </c>
      <c r="H3152" s="1" t="s">
        <v>15</v>
      </c>
      <c r="I3152" s="1" t="s">
        <v>15</v>
      </c>
      <c r="J3152" s="1" t="s">
        <v>15</v>
      </c>
      <c r="K3152" s="1" t="s">
        <v>15</v>
      </c>
      <c r="L3152" s="1" t="s">
        <v>15</v>
      </c>
      <c r="R3152" s="2" t="s">
        <v>4438</v>
      </c>
      <c r="S3152" s="5" t="str">
        <f t="shared" si="55"/>
        <v>ORB</v>
      </c>
      <c r="T3152" s="5"/>
    </row>
    <row r="3153" spans="1:20" x14ac:dyDescent="0.3">
      <c r="A3153" s="1" t="s">
        <v>4312</v>
      </c>
      <c r="B3153" s="1" t="s">
        <v>1945</v>
      </c>
      <c r="C3153" s="1" t="s">
        <v>3425</v>
      </c>
      <c r="D3153" s="1" t="s">
        <v>22</v>
      </c>
      <c r="E3153" s="2">
        <v>4</v>
      </c>
      <c r="F3153" s="1" t="s">
        <v>2293</v>
      </c>
      <c r="H3153" s="1" t="s">
        <v>15</v>
      </c>
      <c r="I3153" s="1" t="s">
        <v>15</v>
      </c>
      <c r="J3153" s="1" t="s">
        <v>15</v>
      </c>
      <c r="K3153" s="1" t="s">
        <v>15</v>
      </c>
      <c r="L3153" s="1" t="s">
        <v>15</v>
      </c>
      <c r="R3153" s="2" t="s">
        <v>4438</v>
      </c>
      <c r="S3153" s="5" t="str">
        <f t="shared" si="55"/>
        <v>ORB</v>
      </c>
      <c r="T3153" s="5"/>
    </row>
    <row r="3154" spans="1:20" x14ac:dyDescent="0.3">
      <c r="A3154" s="1" t="s">
        <v>4313</v>
      </c>
      <c r="B3154" s="1" t="s">
        <v>1948</v>
      </c>
      <c r="C3154" s="1" t="s">
        <v>3425</v>
      </c>
      <c r="D3154" s="1" t="s">
        <v>22</v>
      </c>
      <c r="E3154" s="2">
        <v>4</v>
      </c>
      <c r="F3154" s="1" t="s">
        <v>2293</v>
      </c>
      <c r="H3154" s="1" t="s">
        <v>15</v>
      </c>
      <c r="I3154" s="1" t="s">
        <v>15</v>
      </c>
      <c r="J3154" s="1" t="s">
        <v>15</v>
      </c>
      <c r="K3154" s="1" t="s">
        <v>15</v>
      </c>
      <c r="L3154" s="1" t="s">
        <v>15</v>
      </c>
      <c r="R3154" s="2" t="s">
        <v>4438</v>
      </c>
      <c r="S3154" s="5" t="str">
        <f t="shared" si="55"/>
        <v>ORB</v>
      </c>
      <c r="T3154" s="5"/>
    </row>
    <row r="3155" spans="1:20" x14ac:dyDescent="0.3">
      <c r="A3155" s="1" t="s">
        <v>4314</v>
      </c>
      <c r="B3155" s="1" t="s">
        <v>1873</v>
      </c>
      <c r="C3155" s="1" t="s">
        <v>3425</v>
      </c>
      <c r="D3155" s="1" t="s">
        <v>22</v>
      </c>
      <c r="E3155" s="2">
        <v>4</v>
      </c>
      <c r="F3155" s="1" t="s">
        <v>2293</v>
      </c>
      <c r="H3155" s="1" t="s">
        <v>15</v>
      </c>
      <c r="I3155" s="1" t="s">
        <v>15</v>
      </c>
      <c r="J3155" s="1" t="s">
        <v>15</v>
      </c>
      <c r="K3155" s="1" t="s">
        <v>15</v>
      </c>
      <c r="L3155" s="1" t="s">
        <v>15</v>
      </c>
      <c r="R3155" s="2" t="s">
        <v>4438</v>
      </c>
      <c r="S3155" s="5" t="str">
        <f t="shared" si="55"/>
        <v>ORB</v>
      </c>
      <c r="T3155" s="5"/>
    </row>
    <row r="3156" spans="1:20" x14ac:dyDescent="0.3">
      <c r="A3156" s="1" t="s">
        <v>4315</v>
      </c>
      <c r="B3156" s="1" t="s">
        <v>1876</v>
      </c>
      <c r="C3156" s="1" t="s">
        <v>3425</v>
      </c>
      <c r="D3156" s="1" t="s">
        <v>22</v>
      </c>
      <c r="E3156" s="2">
        <v>4</v>
      </c>
      <c r="F3156" s="1" t="s">
        <v>2293</v>
      </c>
      <c r="H3156" s="1" t="s">
        <v>15</v>
      </c>
      <c r="I3156" s="1" t="s">
        <v>15</v>
      </c>
      <c r="J3156" s="1" t="s">
        <v>15</v>
      </c>
      <c r="K3156" s="1" t="s">
        <v>15</v>
      </c>
      <c r="L3156" s="1" t="s">
        <v>15</v>
      </c>
      <c r="R3156" s="2" t="s">
        <v>4438</v>
      </c>
      <c r="S3156" s="5" t="str">
        <f t="shared" si="55"/>
        <v>ORB</v>
      </c>
      <c r="T3156" s="5"/>
    </row>
    <row r="3157" spans="1:20" x14ac:dyDescent="0.3">
      <c r="A3157" s="1" t="s">
        <v>4316</v>
      </c>
      <c r="B3157" s="1" t="s">
        <v>1953</v>
      </c>
      <c r="C3157" s="1" t="s">
        <v>3425</v>
      </c>
      <c r="D3157" s="1" t="s">
        <v>22</v>
      </c>
      <c r="E3157" s="2">
        <v>4</v>
      </c>
      <c r="F3157" s="1" t="s">
        <v>2293</v>
      </c>
      <c r="H3157" s="1" t="s">
        <v>15</v>
      </c>
      <c r="I3157" s="1" t="s">
        <v>15</v>
      </c>
      <c r="J3157" s="1" t="s">
        <v>15</v>
      </c>
      <c r="K3157" s="1" t="s">
        <v>15</v>
      </c>
      <c r="L3157" s="1" t="s">
        <v>15</v>
      </c>
      <c r="R3157" s="2" t="s">
        <v>4438</v>
      </c>
      <c r="S3157" s="5" t="str">
        <f t="shared" si="55"/>
        <v>ORB</v>
      </c>
      <c r="T3157" s="5"/>
    </row>
    <row r="3158" spans="1:20" x14ac:dyDescent="0.3">
      <c r="A3158" s="1" t="s">
        <v>4317</v>
      </c>
      <c r="B3158" s="1" t="s">
        <v>1956</v>
      </c>
      <c r="C3158" s="1" t="s">
        <v>3425</v>
      </c>
      <c r="D3158" s="1" t="s">
        <v>22</v>
      </c>
      <c r="E3158" s="2">
        <v>4</v>
      </c>
      <c r="F3158" s="1" t="s">
        <v>2293</v>
      </c>
      <c r="H3158" s="1" t="s">
        <v>15</v>
      </c>
      <c r="I3158" s="1" t="s">
        <v>15</v>
      </c>
      <c r="J3158" s="1" t="s">
        <v>15</v>
      </c>
      <c r="K3158" s="1" t="s">
        <v>15</v>
      </c>
      <c r="L3158" s="1" t="s">
        <v>15</v>
      </c>
      <c r="R3158" s="2" t="s">
        <v>4438</v>
      </c>
      <c r="S3158" s="5" t="str">
        <f t="shared" si="55"/>
        <v>ORB</v>
      </c>
      <c r="T3158" s="5"/>
    </row>
    <row r="3159" spans="1:20" x14ac:dyDescent="0.3">
      <c r="A3159" s="1" t="s">
        <v>4318</v>
      </c>
      <c r="B3159" s="1" t="s">
        <v>1959</v>
      </c>
      <c r="C3159" s="1" t="s">
        <v>3425</v>
      </c>
      <c r="D3159" s="1" t="s">
        <v>22</v>
      </c>
      <c r="E3159" s="2">
        <v>4</v>
      </c>
      <c r="F3159" s="1" t="s">
        <v>2293</v>
      </c>
      <c r="H3159" s="1" t="s">
        <v>15</v>
      </c>
      <c r="I3159" s="1" t="s">
        <v>15</v>
      </c>
      <c r="J3159" s="1" t="s">
        <v>15</v>
      </c>
      <c r="K3159" s="1" t="s">
        <v>15</v>
      </c>
      <c r="L3159" s="1" t="s">
        <v>15</v>
      </c>
      <c r="R3159" s="2" t="s">
        <v>4438</v>
      </c>
      <c r="S3159" s="5" t="str">
        <f t="shared" si="55"/>
        <v>ORB</v>
      </c>
      <c r="T3159" s="5"/>
    </row>
    <row r="3160" spans="1:20" x14ac:dyDescent="0.3">
      <c r="A3160" s="1" t="s">
        <v>4319</v>
      </c>
      <c r="B3160" s="1" t="s">
        <v>1962</v>
      </c>
      <c r="C3160" s="1" t="s">
        <v>3425</v>
      </c>
      <c r="D3160" s="1" t="s">
        <v>22</v>
      </c>
      <c r="E3160" s="2">
        <v>4</v>
      </c>
      <c r="F3160" s="1" t="s">
        <v>2293</v>
      </c>
      <c r="H3160" s="1" t="s">
        <v>15</v>
      </c>
      <c r="I3160" s="1" t="s">
        <v>15</v>
      </c>
      <c r="J3160" s="1" t="s">
        <v>15</v>
      </c>
      <c r="K3160" s="1" t="s">
        <v>15</v>
      </c>
      <c r="L3160" s="1" t="s">
        <v>15</v>
      </c>
      <c r="R3160" s="2" t="s">
        <v>4438</v>
      </c>
      <c r="S3160" s="5" t="str">
        <f t="shared" si="55"/>
        <v>ORB</v>
      </c>
      <c r="T3160" s="5"/>
    </row>
    <row r="3161" spans="1:20" x14ac:dyDescent="0.3">
      <c r="A3161" s="1" t="s">
        <v>4320</v>
      </c>
      <c r="B3161" s="1" t="s">
        <v>1965</v>
      </c>
      <c r="C3161" s="1" t="s">
        <v>3425</v>
      </c>
      <c r="D3161" s="1" t="s">
        <v>22</v>
      </c>
      <c r="E3161" s="2">
        <v>4</v>
      </c>
      <c r="F3161" s="1" t="s">
        <v>2293</v>
      </c>
      <c r="H3161" s="1" t="s">
        <v>15</v>
      </c>
      <c r="I3161" s="1" t="s">
        <v>15</v>
      </c>
      <c r="J3161" s="1" t="s">
        <v>15</v>
      </c>
      <c r="K3161" s="1" t="s">
        <v>15</v>
      </c>
      <c r="L3161" s="1" t="s">
        <v>15</v>
      </c>
      <c r="R3161" s="2" t="s">
        <v>4438</v>
      </c>
      <c r="S3161" s="5" t="str">
        <f t="shared" si="55"/>
        <v>ORB</v>
      </c>
      <c r="T3161" s="5"/>
    </row>
    <row r="3162" spans="1:20" x14ac:dyDescent="0.3">
      <c r="A3162" s="1" t="s">
        <v>4321</v>
      </c>
      <c r="B3162" s="1" t="s">
        <v>1968</v>
      </c>
      <c r="C3162" s="1" t="s">
        <v>3425</v>
      </c>
      <c r="D3162" s="1" t="s">
        <v>22</v>
      </c>
      <c r="E3162" s="2">
        <v>4</v>
      </c>
      <c r="F3162" s="1" t="s">
        <v>2293</v>
      </c>
      <c r="H3162" s="1" t="s">
        <v>15</v>
      </c>
      <c r="I3162" s="1" t="s">
        <v>15</v>
      </c>
      <c r="J3162" s="1" t="s">
        <v>15</v>
      </c>
      <c r="K3162" s="1" t="s">
        <v>15</v>
      </c>
      <c r="L3162" s="1" t="s">
        <v>15</v>
      </c>
      <c r="R3162" s="2" t="s">
        <v>4438</v>
      </c>
      <c r="S3162" s="5" t="str">
        <f t="shared" si="55"/>
        <v>ORB</v>
      </c>
      <c r="T3162" s="5"/>
    </row>
    <row r="3163" spans="1:20" x14ac:dyDescent="0.3">
      <c r="A3163" s="1" t="s">
        <v>4322</v>
      </c>
      <c r="B3163" s="1" t="s">
        <v>1971</v>
      </c>
      <c r="C3163" s="1" t="s">
        <v>3425</v>
      </c>
      <c r="D3163" s="1" t="s">
        <v>22</v>
      </c>
      <c r="E3163" s="2">
        <v>4</v>
      </c>
      <c r="F3163" s="1" t="s">
        <v>2293</v>
      </c>
      <c r="H3163" s="1" t="s">
        <v>15</v>
      </c>
      <c r="I3163" s="1" t="s">
        <v>15</v>
      </c>
      <c r="J3163" s="1" t="s">
        <v>15</v>
      </c>
      <c r="K3163" s="1" t="s">
        <v>15</v>
      </c>
      <c r="L3163" s="1" t="s">
        <v>15</v>
      </c>
      <c r="R3163" s="2" t="s">
        <v>4438</v>
      </c>
      <c r="S3163" s="5" t="str">
        <f t="shared" si="55"/>
        <v>ORB</v>
      </c>
      <c r="T3163" s="5"/>
    </row>
    <row r="3164" spans="1:20" x14ac:dyDescent="0.3">
      <c r="A3164" s="1" t="s">
        <v>4323</v>
      </c>
      <c r="B3164" s="1" t="s">
        <v>1974</v>
      </c>
      <c r="C3164" s="1" t="s">
        <v>3425</v>
      </c>
      <c r="D3164" s="1" t="s">
        <v>22</v>
      </c>
      <c r="E3164" s="2">
        <v>4</v>
      </c>
      <c r="F3164" s="1" t="s">
        <v>2293</v>
      </c>
      <c r="H3164" s="1" t="s">
        <v>15</v>
      </c>
      <c r="I3164" s="1" t="s">
        <v>15</v>
      </c>
      <c r="J3164" s="1" t="s">
        <v>15</v>
      </c>
      <c r="K3164" s="1" t="s">
        <v>15</v>
      </c>
      <c r="L3164" s="1" t="s">
        <v>15</v>
      </c>
      <c r="R3164" s="2" t="s">
        <v>4438</v>
      </c>
      <c r="S3164" s="5" t="str">
        <f t="shared" si="55"/>
        <v>ORB</v>
      </c>
      <c r="T3164" s="5"/>
    </row>
    <row r="3165" spans="1:20" x14ac:dyDescent="0.3">
      <c r="A3165" s="1" t="s">
        <v>4324</v>
      </c>
      <c r="B3165" s="1" t="s">
        <v>1977</v>
      </c>
      <c r="C3165" s="1" t="s">
        <v>3425</v>
      </c>
      <c r="D3165" s="1" t="s">
        <v>22</v>
      </c>
      <c r="E3165" s="2">
        <v>4</v>
      </c>
      <c r="F3165" s="1" t="s">
        <v>2293</v>
      </c>
      <c r="H3165" s="1" t="s">
        <v>15</v>
      </c>
      <c r="I3165" s="1" t="s">
        <v>15</v>
      </c>
      <c r="J3165" s="1" t="s">
        <v>15</v>
      </c>
      <c r="K3165" s="1" t="s">
        <v>15</v>
      </c>
      <c r="L3165" s="1" t="s">
        <v>15</v>
      </c>
      <c r="R3165" s="2" t="s">
        <v>4438</v>
      </c>
      <c r="S3165" s="5" t="str">
        <f t="shared" si="55"/>
        <v>ORB</v>
      </c>
      <c r="T3165" s="5"/>
    </row>
    <row r="3166" spans="1:20" x14ac:dyDescent="0.3">
      <c r="A3166" s="1" t="s">
        <v>4325</v>
      </c>
      <c r="B3166" s="1" t="s">
        <v>1980</v>
      </c>
      <c r="C3166" s="1" t="s">
        <v>3425</v>
      </c>
      <c r="D3166" s="1" t="s">
        <v>22</v>
      </c>
      <c r="E3166" s="2">
        <v>4</v>
      </c>
      <c r="F3166" s="1" t="s">
        <v>2293</v>
      </c>
      <c r="H3166" s="1" t="s">
        <v>15</v>
      </c>
      <c r="I3166" s="1" t="s">
        <v>15</v>
      </c>
      <c r="J3166" s="1" t="s">
        <v>15</v>
      </c>
      <c r="K3166" s="1" t="s">
        <v>15</v>
      </c>
      <c r="L3166" s="1" t="s">
        <v>15</v>
      </c>
      <c r="R3166" s="2" t="s">
        <v>4438</v>
      </c>
      <c r="S3166" s="5" t="str">
        <f t="shared" si="55"/>
        <v>ORB</v>
      </c>
      <c r="T3166" s="5"/>
    </row>
    <row r="3167" spans="1:20" x14ac:dyDescent="0.3">
      <c r="A3167" s="1" t="s">
        <v>4326</v>
      </c>
      <c r="B3167" s="1" t="s">
        <v>1983</v>
      </c>
      <c r="C3167" s="1" t="s">
        <v>3425</v>
      </c>
      <c r="D3167" s="1" t="s">
        <v>22</v>
      </c>
      <c r="E3167" s="2">
        <v>4</v>
      </c>
      <c r="F3167" s="1" t="s">
        <v>2293</v>
      </c>
      <c r="H3167" s="1" t="s">
        <v>15</v>
      </c>
      <c r="I3167" s="1" t="s">
        <v>15</v>
      </c>
      <c r="J3167" s="1" t="s">
        <v>15</v>
      </c>
      <c r="K3167" s="1" t="s">
        <v>15</v>
      </c>
      <c r="L3167" s="1" t="s">
        <v>15</v>
      </c>
      <c r="R3167" s="2" t="s">
        <v>4438</v>
      </c>
      <c r="S3167" s="5" t="str">
        <f t="shared" si="55"/>
        <v>ORB</v>
      </c>
      <c r="T3167" s="5"/>
    </row>
    <row r="3168" spans="1:20" x14ac:dyDescent="0.3">
      <c r="A3168" s="1" t="s">
        <v>4327</v>
      </c>
      <c r="B3168" s="1" t="s">
        <v>1986</v>
      </c>
      <c r="C3168" s="1" t="s">
        <v>3425</v>
      </c>
      <c r="D3168" s="1" t="s">
        <v>22</v>
      </c>
      <c r="E3168" s="2">
        <v>4</v>
      </c>
      <c r="F3168" s="1" t="s">
        <v>2293</v>
      </c>
      <c r="H3168" s="1" t="s">
        <v>15</v>
      </c>
      <c r="I3168" s="1" t="s">
        <v>15</v>
      </c>
      <c r="J3168" s="1" t="s">
        <v>15</v>
      </c>
      <c r="K3168" s="1" t="s">
        <v>15</v>
      </c>
      <c r="L3168" s="1" t="s">
        <v>15</v>
      </c>
      <c r="R3168" s="2" t="s">
        <v>4438</v>
      </c>
      <c r="S3168" s="5" t="str">
        <f t="shared" si="55"/>
        <v>ORB</v>
      </c>
      <c r="T3168" s="5"/>
    </row>
    <row r="3169" spans="1:20" x14ac:dyDescent="0.3">
      <c r="A3169" s="1" t="s">
        <v>4328</v>
      </c>
      <c r="B3169" s="1" t="s">
        <v>1989</v>
      </c>
      <c r="C3169" s="1" t="s">
        <v>3425</v>
      </c>
      <c r="D3169" s="1" t="s">
        <v>22</v>
      </c>
      <c r="E3169" s="2">
        <v>4</v>
      </c>
      <c r="F3169" s="1" t="s">
        <v>2293</v>
      </c>
      <c r="H3169" s="1" t="s">
        <v>15</v>
      </c>
      <c r="I3169" s="1" t="s">
        <v>15</v>
      </c>
      <c r="J3169" s="1" t="s">
        <v>15</v>
      </c>
      <c r="K3169" s="1" t="s">
        <v>15</v>
      </c>
      <c r="L3169" s="1" t="s">
        <v>15</v>
      </c>
      <c r="R3169" s="2" t="s">
        <v>4438</v>
      </c>
      <c r="S3169" s="5" t="str">
        <f t="shared" si="55"/>
        <v>ORB</v>
      </c>
      <c r="T3169" s="5"/>
    </row>
    <row r="3170" spans="1:20" x14ac:dyDescent="0.3">
      <c r="A3170" s="1" t="s">
        <v>4329</v>
      </c>
      <c r="B3170" s="1" t="s">
        <v>1992</v>
      </c>
      <c r="C3170" s="1" t="s">
        <v>3425</v>
      </c>
      <c r="D3170" s="1" t="s">
        <v>22</v>
      </c>
      <c r="E3170" s="2">
        <v>4</v>
      </c>
      <c r="F3170" s="1" t="s">
        <v>2293</v>
      </c>
      <c r="H3170" s="1" t="s">
        <v>15</v>
      </c>
      <c r="I3170" s="1" t="s">
        <v>15</v>
      </c>
      <c r="J3170" s="1" t="s">
        <v>15</v>
      </c>
      <c r="K3170" s="1" t="s">
        <v>15</v>
      </c>
      <c r="L3170" s="1" t="s">
        <v>15</v>
      </c>
      <c r="R3170" s="2" t="s">
        <v>4438</v>
      </c>
      <c r="S3170" s="5" t="str">
        <f t="shared" si="55"/>
        <v>ORB</v>
      </c>
      <c r="T3170" s="5"/>
    </row>
    <row r="3171" spans="1:20" x14ac:dyDescent="0.3">
      <c r="A3171" s="1" t="s">
        <v>4330</v>
      </c>
      <c r="B3171" s="1" t="s">
        <v>1995</v>
      </c>
      <c r="C3171" s="1" t="s">
        <v>3425</v>
      </c>
      <c r="D3171" s="1" t="s">
        <v>22</v>
      </c>
      <c r="E3171" s="2">
        <v>4</v>
      </c>
      <c r="F3171" s="1" t="s">
        <v>2293</v>
      </c>
      <c r="H3171" s="1" t="s">
        <v>15</v>
      </c>
      <c r="I3171" s="1" t="s">
        <v>15</v>
      </c>
      <c r="J3171" s="1" t="s">
        <v>15</v>
      </c>
      <c r="K3171" s="1" t="s">
        <v>15</v>
      </c>
      <c r="L3171" s="1" t="s">
        <v>15</v>
      </c>
      <c r="R3171" s="2" t="s">
        <v>4438</v>
      </c>
      <c r="S3171" s="5" t="str">
        <f t="shared" si="55"/>
        <v>ORB</v>
      </c>
      <c r="T3171" s="5"/>
    </row>
    <row r="3172" spans="1:20" x14ac:dyDescent="0.3">
      <c r="A3172" s="1" t="s">
        <v>4331</v>
      </c>
      <c r="B3172" s="1" t="s">
        <v>1998</v>
      </c>
      <c r="C3172" s="1" t="s">
        <v>3425</v>
      </c>
      <c r="D3172" s="1" t="s">
        <v>22</v>
      </c>
      <c r="E3172" s="2">
        <v>4</v>
      </c>
      <c r="F3172" s="1" t="s">
        <v>2293</v>
      </c>
      <c r="H3172" s="1" t="s">
        <v>15</v>
      </c>
      <c r="I3172" s="1" t="s">
        <v>15</v>
      </c>
      <c r="J3172" s="1" t="s">
        <v>15</v>
      </c>
      <c r="K3172" s="1" t="s">
        <v>15</v>
      </c>
      <c r="L3172" s="1" t="s">
        <v>15</v>
      </c>
      <c r="R3172" s="2" t="s">
        <v>4438</v>
      </c>
      <c r="S3172" s="5" t="str">
        <f t="shared" si="55"/>
        <v>ORB</v>
      </c>
      <c r="T3172" s="5"/>
    </row>
    <row r="3173" spans="1:20" x14ac:dyDescent="0.3">
      <c r="A3173" s="1" t="s">
        <v>4332</v>
      </c>
      <c r="B3173" s="1" t="s">
        <v>2001</v>
      </c>
      <c r="C3173" s="1" t="s">
        <v>3425</v>
      </c>
      <c r="D3173" s="1" t="s">
        <v>22</v>
      </c>
      <c r="E3173" s="2">
        <v>4</v>
      </c>
      <c r="F3173" s="1" t="s">
        <v>2293</v>
      </c>
      <c r="H3173" s="1" t="s">
        <v>15</v>
      </c>
      <c r="I3173" s="1" t="s">
        <v>15</v>
      </c>
      <c r="J3173" s="1" t="s">
        <v>15</v>
      </c>
      <c r="K3173" s="1" t="s">
        <v>15</v>
      </c>
      <c r="L3173" s="1" t="s">
        <v>15</v>
      </c>
      <c r="R3173" s="2" t="s">
        <v>4438</v>
      </c>
      <c r="S3173" s="5" t="str">
        <f t="shared" si="55"/>
        <v>ORB</v>
      </c>
      <c r="T3173" s="5"/>
    </row>
    <row r="3174" spans="1:20" x14ac:dyDescent="0.3">
      <c r="A3174" s="1" t="s">
        <v>4333</v>
      </c>
      <c r="B3174" s="1" t="s">
        <v>2032</v>
      </c>
      <c r="C3174" s="1" t="s">
        <v>3425</v>
      </c>
      <c r="D3174" s="1" t="s">
        <v>22</v>
      </c>
      <c r="E3174" s="2">
        <v>4</v>
      </c>
      <c r="F3174" s="1" t="s">
        <v>2293</v>
      </c>
      <c r="H3174" s="1" t="s">
        <v>15</v>
      </c>
      <c r="I3174" s="1" t="s">
        <v>15</v>
      </c>
      <c r="J3174" s="1" t="s">
        <v>15</v>
      </c>
      <c r="K3174" s="1" t="s">
        <v>15</v>
      </c>
      <c r="L3174" s="1" t="s">
        <v>15</v>
      </c>
      <c r="R3174" s="2" t="s">
        <v>4438</v>
      </c>
      <c r="S3174" s="5" t="str">
        <f t="shared" si="55"/>
        <v>ORB</v>
      </c>
      <c r="T3174" s="5"/>
    </row>
    <row r="3175" spans="1:20" x14ac:dyDescent="0.3">
      <c r="A3175" s="1" t="s">
        <v>4334</v>
      </c>
      <c r="B3175" s="1" t="s">
        <v>2010</v>
      </c>
      <c r="C3175" s="1" t="s">
        <v>3425</v>
      </c>
      <c r="D3175" s="1" t="s">
        <v>22</v>
      </c>
      <c r="E3175" s="2">
        <v>4</v>
      </c>
      <c r="F3175" s="1" t="s">
        <v>2293</v>
      </c>
      <c r="H3175" s="1" t="s">
        <v>15</v>
      </c>
      <c r="I3175" s="1" t="s">
        <v>15</v>
      </c>
      <c r="J3175" s="1" t="s">
        <v>15</v>
      </c>
      <c r="K3175" s="1" t="s">
        <v>15</v>
      </c>
      <c r="L3175" s="1" t="s">
        <v>15</v>
      </c>
      <c r="R3175" s="2" t="s">
        <v>4438</v>
      </c>
      <c r="S3175" s="5" t="str">
        <f t="shared" si="55"/>
        <v>ORB</v>
      </c>
      <c r="T3175" s="5"/>
    </row>
    <row r="3176" spans="1:20" x14ac:dyDescent="0.3">
      <c r="A3176" s="1" t="s">
        <v>4335</v>
      </c>
      <c r="B3176" s="1" t="s">
        <v>2013</v>
      </c>
      <c r="C3176" s="1" t="s">
        <v>3425</v>
      </c>
      <c r="D3176" s="1" t="s">
        <v>22</v>
      </c>
      <c r="E3176" s="2">
        <v>4</v>
      </c>
      <c r="F3176" s="1" t="s">
        <v>2293</v>
      </c>
      <c r="H3176" s="1" t="s">
        <v>15</v>
      </c>
      <c r="I3176" s="1" t="s">
        <v>15</v>
      </c>
      <c r="J3176" s="1" t="s">
        <v>15</v>
      </c>
      <c r="K3176" s="1" t="s">
        <v>15</v>
      </c>
      <c r="L3176" s="1" t="s">
        <v>15</v>
      </c>
      <c r="R3176" s="2" t="s">
        <v>4438</v>
      </c>
      <c r="S3176" s="5" t="str">
        <f t="shared" si="55"/>
        <v>ORB</v>
      </c>
      <c r="T3176" s="5"/>
    </row>
    <row r="3177" spans="1:20" x14ac:dyDescent="0.3">
      <c r="A3177" s="1" t="s">
        <v>4336</v>
      </c>
      <c r="B3177" s="1" t="s">
        <v>2016</v>
      </c>
      <c r="C3177" s="1" t="s">
        <v>3425</v>
      </c>
      <c r="D3177" s="1" t="s">
        <v>22</v>
      </c>
      <c r="E3177" s="2">
        <v>4</v>
      </c>
      <c r="F3177" s="1" t="s">
        <v>2293</v>
      </c>
      <c r="H3177" s="1" t="s">
        <v>15</v>
      </c>
      <c r="I3177" s="1" t="s">
        <v>15</v>
      </c>
      <c r="J3177" s="1" t="s">
        <v>15</v>
      </c>
      <c r="K3177" s="1" t="s">
        <v>15</v>
      </c>
      <c r="L3177" s="1" t="s">
        <v>15</v>
      </c>
      <c r="R3177" s="2" t="s">
        <v>4438</v>
      </c>
      <c r="S3177" s="5" t="str">
        <f t="shared" si="55"/>
        <v>ORB</v>
      </c>
      <c r="T3177" s="5"/>
    </row>
    <row r="3178" spans="1:20" x14ac:dyDescent="0.3">
      <c r="A3178" s="1" t="s">
        <v>4337</v>
      </c>
      <c r="B3178" s="1" t="s">
        <v>2019</v>
      </c>
      <c r="C3178" s="1" t="s">
        <v>3425</v>
      </c>
      <c r="D3178" s="1" t="s">
        <v>22</v>
      </c>
      <c r="E3178" s="2">
        <v>4</v>
      </c>
      <c r="F3178" s="1" t="s">
        <v>2293</v>
      </c>
      <c r="H3178" s="1" t="s">
        <v>15</v>
      </c>
      <c r="I3178" s="1" t="s">
        <v>15</v>
      </c>
      <c r="J3178" s="1" t="s">
        <v>15</v>
      </c>
      <c r="K3178" s="1" t="s">
        <v>15</v>
      </c>
      <c r="L3178" s="1" t="s">
        <v>15</v>
      </c>
      <c r="R3178" s="2" t="s">
        <v>4438</v>
      </c>
      <c r="S3178" s="5" t="str">
        <f t="shared" si="55"/>
        <v>ORB</v>
      </c>
      <c r="T3178" s="5"/>
    </row>
    <row r="3179" spans="1:20" x14ac:dyDescent="0.3">
      <c r="A3179" s="1" t="s">
        <v>4338</v>
      </c>
      <c r="B3179" s="1" t="s">
        <v>2022</v>
      </c>
      <c r="C3179" s="1" t="s">
        <v>3425</v>
      </c>
      <c r="D3179" s="1" t="s">
        <v>22</v>
      </c>
      <c r="E3179" s="2">
        <v>4</v>
      </c>
      <c r="F3179" s="1" t="s">
        <v>2293</v>
      </c>
      <c r="H3179" s="1" t="s">
        <v>15</v>
      </c>
      <c r="I3179" s="1" t="s">
        <v>15</v>
      </c>
      <c r="J3179" s="1" t="s">
        <v>15</v>
      </c>
      <c r="K3179" s="1" t="s">
        <v>15</v>
      </c>
      <c r="L3179" s="1" t="s">
        <v>15</v>
      </c>
      <c r="R3179" s="2" t="s">
        <v>4438</v>
      </c>
      <c r="S3179" s="5" t="str">
        <f t="shared" si="55"/>
        <v>ORB</v>
      </c>
      <c r="T3179" s="5"/>
    </row>
    <row r="3180" spans="1:20" x14ac:dyDescent="0.3">
      <c r="A3180" s="1" t="s">
        <v>4339</v>
      </c>
      <c r="B3180" s="1" t="s">
        <v>2697</v>
      </c>
      <c r="C3180" s="1" t="s">
        <v>3425</v>
      </c>
      <c r="D3180" s="1" t="s">
        <v>22</v>
      </c>
      <c r="E3180" s="2">
        <v>4</v>
      </c>
      <c r="F3180" s="1" t="s">
        <v>2293</v>
      </c>
      <c r="H3180" s="1" t="s">
        <v>15</v>
      </c>
      <c r="I3180" s="1" t="s">
        <v>15</v>
      </c>
      <c r="J3180" s="1" t="s">
        <v>15</v>
      </c>
      <c r="K3180" s="1" t="s">
        <v>15</v>
      </c>
      <c r="L3180" s="1" t="s">
        <v>15</v>
      </c>
      <c r="R3180" s="2" t="s">
        <v>4438</v>
      </c>
      <c r="S3180" s="5" t="str">
        <f t="shared" si="55"/>
        <v>ORB</v>
      </c>
      <c r="T3180" s="5"/>
    </row>
    <row r="3181" spans="1:20" x14ac:dyDescent="0.3">
      <c r="A3181" s="1" t="s">
        <v>4340</v>
      </c>
      <c r="B3181" s="1" t="s">
        <v>2030</v>
      </c>
      <c r="C3181" s="1" t="s">
        <v>3425</v>
      </c>
      <c r="D3181" s="1" t="s">
        <v>15</v>
      </c>
      <c r="E3181" s="2">
        <v>3</v>
      </c>
      <c r="F3181" s="1" t="s">
        <v>2293</v>
      </c>
      <c r="H3181" s="1" t="s">
        <v>15</v>
      </c>
      <c r="I3181" s="1" t="s">
        <v>15</v>
      </c>
      <c r="J3181" s="1" t="s">
        <v>15</v>
      </c>
      <c r="K3181" s="1" t="s">
        <v>15</v>
      </c>
      <c r="L3181" s="1" t="s">
        <v>15</v>
      </c>
      <c r="R3181" s="2" t="s">
        <v>4438</v>
      </c>
      <c r="S3181" s="5" t="str">
        <f t="shared" si="55"/>
        <v>ORB</v>
      </c>
      <c r="T3181" s="5"/>
    </row>
    <row r="3182" spans="1:20" x14ac:dyDescent="0.3">
      <c r="A3182" s="1" t="s">
        <v>4341</v>
      </c>
      <c r="B3182" s="1" t="s">
        <v>2032</v>
      </c>
      <c r="C3182" s="1" t="s">
        <v>3425</v>
      </c>
      <c r="D3182" s="1" t="s">
        <v>22</v>
      </c>
      <c r="E3182" s="2">
        <v>4</v>
      </c>
      <c r="F3182" s="1" t="s">
        <v>2293</v>
      </c>
      <c r="H3182" s="1" t="s">
        <v>15</v>
      </c>
      <c r="I3182" s="1" t="s">
        <v>15</v>
      </c>
      <c r="J3182" s="1" t="s">
        <v>15</v>
      </c>
      <c r="K3182" s="1" t="s">
        <v>15</v>
      </c>
      <c r="L3182" s="1" t="s">
        <v>15</v>
      </c>
      <c r="R3182" s="2" t="s">
        <v>4438</v>
      </c>
      <c r="S3182" s="5" t="str">
        <f t="shared" si="55"/>
        <v>ORB</v>
      </c>
      <c r="T3182" s="5"/>
    </row>
    <row r="3183" spans="1:20" x14ac:dyDescent="0.3">
      <c r="A3183" s="1" t="s">
        <v>4342</v>
      </c>
      <c r="B3183" s="1" t="s">
        <v>2035</v>
      </c>
      <c r="C3183" s="1" t="s">
        <v>3425</v>
      </c>
      <c r="D3183" s="1" t="s">
        <v>22</v>
      </c>
      <c r="E3183" s="2">
        <v>4</v>
      </c>
      <c r="F3183" s="1" t="s">
        <v>2293</v>
      </c>
      <c r="H3183" s="1" t="s">
        <v>15</v>
      </c>
      <c r="I3183" s="1" t="s">
        <v>15</v>
      </c>
      <c r="J3183" s="1" t="s">
        <v>15</v>
      </c>
      <c r="K3183" s="1" t="s">
        <v>15</v>
      </c>
      <c r="L3183" s="1" t="s">
        <v>15</v>
      </c>
      <c r="R3183" s="2" t="s">
        <v>4438</v>
      </c>
      <c r="S3183" s="5" t="str">
        <f t="shared" si="55"/>
        <v>ORB</v>
      </c>
      <c r="T3183" s="5"/>
    </row>
    <row r="3184" spans="1:20" x14ac:dyDescent="0.3">
      <c r="A3184" s="1" t="s">
        <v>4343</v>
      </c>
      <c r="B3184" s="1" t="s">
        <v>2038</v>
      </c>
      <c r="C3184" s="1" t="s">
        <v>3425</v>
      </c>
      <c r="D3184" s="1" t="s">
        <v>15</v>
      </c>
      <c r="E3184" s="2">
        <v>3</v>
      </c>
      <c r="F3184" s="1" t="s">
        <v>2293</v>
      </c>
      <c r="H3184" s="1" t="s">
        <v>15</v>
      </c>
      <c r="I3184" s="1" t="s">
        <v>15</v>
      </c>
      <c r="J3184" s="1" t="s">
        <v>15</v>
      </c>
      <c r="K3184" s="1" t="s">
        <v>15</v>
      </c>
      <c r="L3184" s="1" t="s">
        <v>15</v>
      </c>
      <c r="R3184" s="2" t="s">
        <v>4438</v>
      </c>
      <c r="S3184" s="5" t="str">
        <f t="shared" si="55"/>
        <v>ORB</v>
      </c>
      <c r="T3184" s="5"/>
    </row>
    <row r="3185" spans="1:20" x14ac:dyDescent="0.3">
      <c r="A3185" s="1" t="s">
        <v>4344</v>
      </c>
      <c r="B3185" s="1" t="s">
        <v>2041</v>
      </c>
      <c r="C3185" s="1" t="s">
        <v>3425</v>
      </c>
      <c r="D3185" s="1" t="s">
        <v>22</v>
      </c>
      <c r="E3185" s="2">
        <v>4</v>
      </c>
      <c r="F3185" s="1" t="s">
        <v>2293</v>
      </c>
      <c r="H3185" s="1" t="s">
        <v>15</v>
      </c>
      <c r="I3185" s="1" t="s">
        <v>15</v>
      </c>
      <c r="J3185" s="1" t="s">
        <v>15</v>
      </c>
      <c r="K3185" s="1" t="s">
        <v>15</v>
      </c>
      <c r="L3185" s="1" t="s">
        <v>15</v>
      </c>
      <c r="R3185" s="2" t="s">
        <v>4438</v>
      </c>
      <c r="S3185" s="5" t="str">
        <f t="shared" si="55"/>
        <v>ORB</v>
      </c>
      <c r="T3185" s="5"/>
    </row>
    <row r="3186" spans="1:20" x14ac:dyDescent="0.3">
      <c r="A3186" s="1" t="s">
        <v>4345</v>
      </c>
      <c r="B3186" s="1" t="s">
        <v>3582</v>
      </c>
      <c r="C3186" s="1" t="s">
        <v>3425</v>
      </c>
      <c r="D3186" s="1" t="s">
        <v>15</v>
      </c>
      <c r="E3186" s="2">
        <v>2</v>
      </c>
      <c r="F3186" s="1" t="s">
        <v>2293</v>
      </c>
      <c r="H3186" s="1" t="s">
        <v>15</v>
      </c>
      <c r="I3186" s="1" t="s">
        <v>15</v>
      </c>
      <c r="J3186" s="1" t="s">
        <v>15</v>
      </c>
      <c r="K3186" s="1" t="s">
        <v>15</v>
      </c>
      <c r="L3186" s="1" t="s">
        <v>15</v>
      </c>
      <c r="R3186" s="2" t="s">
        <v>4438</v>
      </c>
      <c r="S3186" s="5" t="str">
        <f t="shared" si="55"/>
        <v>ORB</v>
      </c>
      <c r="T3186" s="5"/>
    </row>
    <row r="3187" spans="1:20" x14ac:dyDescent="0.3">
      <c r="A3187" s="1" t="s">
        <v>4346</v>
      </c>
      <c r="B3187" s="1" t="s">
        <v>812</v>
      </c>
      <c r="C3187" s="1" t="s">
        <v>3425</v>
      </c>
      <c r="D3187" s="1" t="s">
        <v>15</v>
      </c>
      <c r="E3187" s="2">
        <v>3</v>
      </c>
      <c r="F3187" s="1" t="s">
        <v>2293</v>
      </c>
      <c r="H3187" s="1" t="s">
        <v>15</v>
      </c>
      <c r="I3187" s="1" t="s">
        <v>15</v>
      </c>
      <c r="J3187" s="1" t="s">
        <v>15</v>
      </c>
      <c r="K3187" s="1" t="s">
        <v>15</v>
      </c>
      <c r="L3187" s="1" t="s">
        <v>15</v>
      </c>
      <c r="R3187" s="2" t="s">
        <v>4438</v>
      </c>
      <c r="S3187" s="5" t="str">
        <f t="shared" si="55"/>
        <v>ORB</v>
      </c>
      <c r="T3187" s="5"/>
    </row>
    <row r="3188" spans="1:20" x14ac:dyDescent="0.3">
      <c r="A3188" s="1" t="s">
        <v>4347</v>
      </c>
      <c r="B3188" s="1" t="s">
        <v>1818</v>
      </c>
      <c r="C3188" s="1" t="s">
        <v>3425</v>
      </c>
      <c r="D3188" s="1" t="s">
        <v>22</v>
      </c>
      <c r="E3188" s="2">
        <v>4</v>
      </c>
      <c r="F3188" s="1" t="s">
        <v>2293</v>
      </c>
      <c r="H3188" s="1" t="s">
        <v>15</v>
      </c>
      <c r="I3188" s="1" t="s">
        <v>15</v>
      </c>
      <c r="J3188" s="1" t="s">
        <v>15</v>
      </c>
      <c r="K3188" s="1" t="s">
        <v>15</v>
      </c>
      <c r="L3188" s="1" t="s">
        <v>15</v>
      </c>
      <c r="R3188" s="2" t="s">
        <v>4438</v>
      </c>
      <c r="S3188" s="5" t="str">
        <f t="shared" si="55"/>
        <v>ORB</v>
      </c>
      <c r="T3188" s="5"/>
    </row>
    <row r="3189" spans="1:20" x14ac:dyDescent="0.3">
      <c r="A3189" s="1" t="s">
        <v>4348</v>
      </c>
      <c r="B3189" s="1" t="s">
        <v>1821</v>
      </c>
      <c r="C3189" s="1" t="s">
        <v>3425</v>
      </c>
      <c r="D3189" s="1" t="s">
        <v>22</v>
      </c>
      <c r="E3189" s="2">
        <v>4</v>
      </c>
      <c r="F3189" s="1" t="s">
        <v>2293</v>
      </c>
      <c r="H3189" s="1" t="s">
        <v>15</v>
      </c>
      <c r="I3189" s="1" t="s">
        <v>15</v>
      </c>
      <c r="J3189" s="1" t="s">
        <v>15</v>
      </c>
      <c r="K3189" s="1" t="s">
        <v>15</v>
      </c>
      <c r="L3189" s="1" t="s">
        <v>15</v>
      </c>
      <c r="R3189" s="2" t="s">
        <v>4438</v>
      </c>
      <c r="S3189" s="5" t="str">
        <f t="shared" si="55"/>
        <v>ORB</v>
      </c>
      <c r="T3189" s="5"/>
    </row>
    <row r="3190" spans="1:20" x14ac:dyDescent="0.3">
      <c r="A3190" s="1" t="s">
        <v>4349</v>
      </c>
      <c r="B3190" s="1" t="s">
        <v>1824</v>
      </c>
      <c r="C3190" s="1" t="s">
        <v>3425</v>
      </c>
      <c r="D3190" s="1" t="s">
        <v>22</v>
      </c>
      <c r="E3190" s="2">
        <v>4</v>
      </c>
      <c r="F3190" s="1" t="s">
        <v>2293</v>
      </c>
      <c r="H3190" s="1" t="s">
        <v>15</v>
      </c>
      <c r="I3190" s="1" t="s">
        <v>15</v>
      </c>
      <c r="J3190" s="1" t="s">
        <v>15</v>
      </c>
      <c r="K3190" s="1" t="s">
        <v>15</v>
      </c>
      <c r="L3190" s="1" t="s">
        <v>15</v>
      </c>
      <c r="R3190" s="2" t="s">
        <v>4438</v>
      </c>
      <c r="S3190" s="5" t="str">
        <f t="shared" si="55"/>
        <v>ORB</v>
      </c>
      <c r="T3190" s="5"/>
    </row>
    <row r="3191" spans="1:20" x14ac:dyDescent="0.3">
      <c r="A3191" s="1" t="s">
        <v>4350</v>
      </c>
      <c r="B3191" s="1" t="s">
        <v>1827</v>
      </c>
      <c r="C3191" s="1" t="s">
        <v>3425</v>
      </c>
      <c r="D3191" s="1" t="s">
        <v>22</v>
      </c>
      <c r="E3191" s="2">
        <v>4</v>
      </c>
      <c r="F3191" s="1" t="s">
        <v>2293</v>
      </c>
      <c r="H3191" s="1" t="s">
        <v>15</v>
      </c>
      <c r="I3191" s="1" t="s">
        <v>15</v>
      </c>
      <c r="J3191" s="1" t="s">
        <v>15</v>
      </c>
      <c r="K3191" s="1" t="s">
        <v>15</v>
      </c>
      <c r="L3191" s="1" t="s">
        <v>15</v>
      </c>
      <c r="R3191" s="2" t="s">
        <v>4438</v>
      </c>
      <c r="S3191" s="5" t="str">
        <f t="shared" si="55"/>
        <v>ORB</v>
      </c>
      <c r="T3191" s="5"/>
    </row>
    <row r="3192" spans="1:20" x14ac:dyDescent="0.3">
      <c r="A3192" s="1" t="s">
        <v>4351</v>
      </c>
      <c r="B3192" s="1" t="s">
        <v>1830</v>
      </c>
      <c r="C3192" s="1" t="s">
        <v>3425</v>
      </c>
      <c r="D3192" s="1" t="s">
        <v>22</v>
      </c>
      <c r="E3192" s="2">
        <v>4</v>
      </c>
      <c r="F3192" s="1" t="s">
        <v>2293</v>
      </c>
      <c r="H3192" s="1" t="s">
        <v>15</v>
      </c>
      <c r="I3192" s="1" t="s">
        <v>15</v>
      </c>
      <c r="J3192" s="1" t="s">
        <v>15</v>
      </c>
      <c r="K3192" s="1" t="s">
        <v>15</v>
      </c>
      <c r="L3192" s="1" t="s">
        <v>15</v>
      </c>
      <c r="R3192" s="2" t="s">
        <v>4438</v>
      </c>
      <c r="S3192" s="5" t="str">
        <f t="shared" si="55"/>
        <v>ORB</v>
      </c>
      <c r="T3192" s="5"/>
    </row>
    <row r="3193" spans="1:20" x14ac:dyDescent="0.3">
      <c r="A3193" s="1" t="s">
        <v>4352</v>
      </c>
      <c r="B3193" s="1" t="s">
        <v>1833</v>
      </c>
      <c r="C3193" s="1" t="s">
        <v>3425</v>
      </c>
      <c r="D3193" s="1" t="s">
        <v>22</v>
      </c>
      <c r="E3193" s="2">
        <v>4</v>
      </c>
      <c r="F3193" s="1" t="s">
        <v>2293</v>
      </c>
      <c r="H3193" s="1" t="s">
        <v>15</v>
      </c>
      <c r="I3193" s="1" t="s">
        <v>15</v>
      </c>
      <c r="J3193" s="1" t="s">
        <v>15</v>
      </c>
      <c r="K3193" s="1" t="s">
        <v>15</v>
      </c>
      <c r="L3193" s="1" t="s">
        <v>15</v>
      </c>
      <c r="R3193" s="2" t="s">
        <v>4438</v>
      </c>
      <c r="S3193" s="5" t="str">
        <f t="shared" si="55"/>
        <v>ORB</v>
      </c>
      <c r="T3193" s="5"/>
    </row>
    <row r="3194" spans="1:20" x14ac:dyDescent="0.3">
      <c r="A3194" s="1" t="s">
        <v>4353</v>
      </c>
      <c r="B3194" s="1" t="s">
        <v>1836</v>
      </c>
      <c r="C3194" s="1" t="s">
        <v>3425</v>
      </c>
      <c r="D3194" s="1" t="s">
        <v>22</v>
      </c>
      <c r="E3194" s="2">
        <v>4</v>
      </c>
      <c r="F3194" s="1" t="s">
        <v>2293</v>
      </c>
      <c r="H3194" s="1" t="s">
        <v>15</v>
      </c>
      <c r="I3194" s="1" t="s">
        <v>15</v>
      </c>
      <c r="J3194" s="1" t="s">
        <v>15</v>
      </c>
      <c r="K3194" s="1" t="s">
        <v>15</v>
      </c>
      <c r="L3194" s="1" t="s">
        <v>15</v>
      </c>
      <c r="R3194" s="2" t="s">
        <v>4438</v>
      </c>
      <c r="S3194" s="5" t="str">
        <f t="shared" si="55"/>
        <v>ORB</v>
      </c>
      <c r="T3194" s="5"/>
    </row>
    <row r="3195" spans="1:20" x14ac:dyDescent="0.3">
      <c r="A3195" s="1" t="s">
        <v>4354</v>
      </c>
      <c r="B3195" s="1" t="s">
        <v>1839</v>
      </c>
      <c r="C3195" s="1" t="s">
        <v>3425</v>
      </c>
      <c r="D3195" s="1" t="s">
        <v>22</v>
      </c>
      <c r="E3195" s="2">
        <v>4</v>
      </c>
      <c r="F3195" s="1" t="s">
        <v>2293</v>
      </c>
      <c r="H3195" s="1" t="s">
        <v>15</v>
      </c>
      <c r="I3195" s="1" t="s">
        <v>15</v>
      </c>
      <c r="J3195" s="1" t="s">
        <v>15</v>
      </c>
      <c r="K3195" s="1" t="s">
        <v>15</v>
      </c>
      <c r="L3195" s="1" t="s">
        <v>15</v>
      </c>
      <c r="R3195" s="2" t="s">
        <v>4438</v>
      </c>
      <c r="S3195" s="5" t="str">
        <f t="shared" si="55"/>
        <v>ORB</v>
      </c>
      <c r="T3195" s="5"/>
    </row>
    <row r="3196" spans="1:20" x14ac:dyDescent="0.3">
      <c r="A3196" s="1" t="s">
        <v>4355</v>
      </c>
      <c r="B3196" s="1" t="s">
        <v>1842</v>
      </c>
      <c r="C3196" s="1" t="s">
        <v>3425</v>
      </c>
      <c r="D3196" s="1" t="s">
        <v>22</v>
      </c>
      <c r="E3196" s="2">
        <v>4</v>
      </c>
      <c r="F3196" s="1" t="s">
        <v>2293</v>
      </c>
      <c r="H3196" s="1" t="s">
        <v>15</v>
      </c>
      <c r="I3196" s="1" t="s">
        <v>15</v>
      </c>
      <c r="J3196" s="1" t="s">
        <v>15</v>
      </c>
      <c r="K3196" s="1" t="s">
        <v>15</v>
      </c>
      <c r="L3196" s="1" t="s">
        <v>15</v>
      </c>
      <c r="R3196" s="2" t="s">
        <v>4438</v>
      </c>
      <c r="S3196" s="5" t="str">
        <f t="shared" si="55"/>
        <v>ORB</v>
      </c>
      <c r="T3196" s="5"/>
    </row>
    <row r="3197" spans="1:20" x14ac:dyDescent="0.3">
      <c r="A3197" s="1" t="s">
        <v>4356</v>
      </c>
      <c r="B3197" s="1" t="s">
        <v>1845</v>
      </c>
      <c r="C3197" s="1" t="s">
        <v>3425</v>
      </c>
      <c r="D3197" s="1" t="s">
        <v>22</v>
      </c>
      <c r="E3197" s="2">
        <v>4</v>
      </c>
      <c r="F3197" s="1" t="s">
        <v>2293</v>
      </c>
      <c r="H3197" s="1" t="s">
        <v>15</v>
      </c>
      <c r="I3197" s="1" t="s">
        <v>15</v>
      </c>
      <c r="J3197" s="1" t="s">
        <v>15</v>
      </c>
      <c r="K3197" s="1" t="s">
        <v>15</v>
      </c>
      <c r="L3197" s="1" t="s">
        <v>15</v>
      </c>
      <c r="R3197" s="2" t="s">
        <v>4438</v>
      </c>
      <c r="S3197" s="5" t="str">
        <f t="shared" si="55"/>
        <v>ORB</v>
      </c>
      <c r="T3197" s="5"/>
    </row>
    <row r="3198" spans="1:20" x14ac:dyDescent="0.3">
      <c r="A3198" s="1" t="s">
        <v>4357</v>
      </c>
      <c r="B3198" s="1" t="s">
        <v>1848</v>
      </c>
      <c r="C3198" s="1" t="s">
        <v>3425</v>
      </c>
      <c r="D3198" s="1" t="s">
        <v>22</v>
      </c>
      <c r="E3198" s="2">
        <v>4</v>
      </c>
      <c r="F3198" s="1" t="s">
        <v>2293</v>
      </c>
      <c r="H3198" s="1" t="s">
        <v>15</v>
      </c>
      <c r="I3198" s="1" t="s">
        <v>15</v>
      </c>
      <c r="J3198" s="1" t="s">
        <v>15</v>
      </c>
      <c r="K3198" s="1" t="s">
        <v>15</v>
      </c>
      <c r="L3198" s="1" t="s">
        <v>15</v>
      </c>
      <c r="R3198" s="2" t="s">
        <v>4438</v>
      </c>
      <c r="S3198" s="5" t="str">
        <f t="shared" si="55"/>
        <v>ORB</v>
      </c>
      <c r="T3198" s="5"/>
    </row>
    <row r="3199" spans="1:20" x14ac:dyDescent="0.3">
      <c r="A3199" s="1" t="s">
        <v>4358</v>
      </c>
      <c r="B3199" s="1" t="s">
        <v>1855</v>
      </c>
      <c r="C3199" s="1" t="s">
        <v>3425</v>
      </c>
      <c r="D3199" s="1" t="s">
        <v>22</v>
      </c>
      <c r="E3199" s="2">
        <v>4</v>
      </c>
      <c r="F3199" s="1" t="s">
        <v>2293</v>
      </c>
      <c r="H3199" s="1" t="s">
        <v>15</v>
      </c>
      <c r="I3199" s="1" t="s">
        <v>15</v>
      </c>
      <c r="J3199" s="1" t="s">
        <v>15</v>
      </c>
      <c r="K3199" s="1" t="s">
        <v>15</v>
      </c>
      <c r="L3199" s="1" t="s">
        <v>15</v>
      </c>
      <c r="R3199" s="2" t="s">
        <v>4438</v>
      </c>
      <c r="S3199" s="5" t="str">
        <f t="shared" si="55"/>
        <v>ORB</v>
      </c>
      <c r="T3199" s="5"/>
    </row>
    <row r="3200" spans="1:20" x14ac:dyDescent="0.3">
      <c r="A3200" s="1" t="s">
        <v>4359</v>
      </c>
      <c r="B3200" s="1" t="s">
        <v>1858</v>
      </c>
      <c r="C3200" s="1" t="s">
        <v>3425</v>
      </c>
      <c r="D3200" s="1" t="s">
        <v>22</v>
      </c>
      <c r="E3200" s="2">
        <v>4</v>
      </c>
      <c r="F3200" s="1" t="s">
        <v>2293</v>
      </c>
      <c r="H3200" s="1" t="s">
        <v>15</v>
      </c>
      <c r="I3200" s="1" t="s">
        <v>15</v>
      </c>
      <c r="J3200" s="1" t="s">
        <v>15</v>
      </c>
      <c r="K3200" s="1" t="s">
        <v>15</v>
      </c>
      <c r="L3200" s="1" t="s">
        <v>15</v>
      </c>
      <c r="R3200" s="2" t="s">
        <v>4438</v>
      </c>
      <c r="S3200" s="5" t="str">
        <f t="shared" si="55"/>
        <v>ORB</v>
      </c>
      <c r="T3200" s="5"/>
    </row>
    <row r="3201" spans="1:20" x14ac:dyDescent="0.3">
      <c r="A3201" s="1" t="s">
        <v>4360</v>
      </c>
      <c r="B3201" s="1" t="s">
        <v>1861</v>
      </c>
      <c r="C3201" s="1" t="s">
        <v>3425</v>
      </c>
      <c r="D3201" s="1" t="s">
        <v>22</v>
      </c>
      <c r="E3201" s="2">
        <v>4</v>
      </c>
      <c r="F3201" s="1" t="s">
        <v>2293</v>
      </c>
      <c r="H3201" s="1" t="s">
        <v>15</v>
      </c>
      <c r="I3201" s="1" t="s">
        <v>15</v>
      </c>
      <c r="J3201" s="1" t="s">
        <v>15</v>
      </c>
      <c r="K3201" s="1" t="s">
        <v>15</v>
      </c>
      <c r="L3201" s="1" t="s">
        <v>15</v>
      </c>
      <c r="R3201" s="2" t="s">
        <v>4438</v>
      </c>
      <c r="S3201" s="5" t="str">
        <f t="shared" si="55"/>
        <v>ORB</v>
      </c>
      <c r="T3201" s="5"/>
    </row>
    <row r="3202" spans="1:20" x14ac:dyDescent="0.3">
      <c r="A3202" s="1" t="s">
        <v>4361</v>
      </c>
      <c r="B3202" s="1" t="s">
        <v>1864</v>
      </c>
      <c r="C3202" s="1" t="s">
        <v>3425</v>
      </c>
      <c r="D3202" s="1" t="s">
        <v>22</v>
      </c>
      <c r="E3202" s="2">
        <v>4</v>
      </c>
      <c r="F3202" s="1" t="s">
        <v>2293</v>
      </c>
      <c r="H3202" s="1" t="s">
        <v>15</v>
      </c>
      <c r="I3202" s="1" t="s">
        <v>15</v>
      </c>
      <c r="J3202" s="1" t="s">
        <v>15</v>
      </c>
      <c r="K3202" s="1" t="s">
        <v>15</v>
      </c>
      <c r="L3202" s="1" t="s">
        <v>15</v>
      </c>
      <c r="R3202" s="2" t="s">
        <v>4438</v>
      </c>
      <c r="S3202" s="5" t="str">
        <f t="shared" si="55"/>
        <v>ORB</v>
      </c>
      <c r="T3202" s="5"/>
    </row>
    <row r="3203" spans="1:20" x14ac:dyDescent="0.3">
      <c r="A3203" s="1" t="s">
        <v>4362</v>
      </c>
      <c r="B3203" s="1" t="s">
        <v>1867</v>
      </c>
      <c r="C3203" s="1" t="s">
        <v>3425</v>
      </c>
      <c r="D3203" s="1" t="s">
        <v>22</v>
      </c>
      <c r="E3203" s="2">
        <v>4</v>
      </c>
      <c r="F3203" s="1" t="s">
        <v>2293</v>
      </c>
      <c r="H3203" s="1" t="s">
        <v>15</v>
      </c>
      <c r="I3203" s="1" t="s">
        <v>15</v>
      </c>
      <c r="J3203" s="1" t="s">
        <v>15</v>
      </c>
      <c r="K3203" s="1" t="s">
        <v>15</v>
      </c>
      <c r="L3203" s="1" t="s">
        <v>15</v>
      </c>
      <c r="R3203" s="2" t="s">
        <v>4438</v>
      </c>
      <c r="S3203" s="5" t="str">
        <f t="shared" si="55"/>
        <v>ORB</v>
      </c>
      <c r="T3203" s="5"/>
    </row>
    <row r="3204" spans="1:20" x14ac:dyDescent="0.3">
      <c r="A3204" s="1" t="s">
        <v>4363</v>
      </c>
      <c r="B3204" s="1" t="s">
        <v>1873</v>
      </c>
      <c r="C3204" s="1" t="s">
        <v>3425</v>
      </c>
      <c r="D3204" s="1" t="s">
        <v>22</v>
      </c>
      <c r="E3204" s="2">
        <v>4</v>
      </c>
      <c r="F3204" s="1" t="s">
        <v>2293</v>
      </c>
      <c r="H3204" s="1" t="s">
        <v>15</v>
      </c>
      <c r="I3204" s="1" t="s">
        <v>15</v>
      </c>
      <c r="J3204" s="1" t="s">
        <v>15</v>
      </c>
      <c r="K3204" s="1" t="s">
        <v>15</v>
      </c>
      <c r="L3204" s="1" t="s">
        <v>15</v>
      </c>
      <c r="R3204" s="2" t="s">
        <v>4438</v>
      </c>
      <c r="S3204" s="5" t="str">
        <f t="shared" si="55"/>
        <v>ORB</v>
      </c>
      <c r="T3204" s="5"/>
    </row>
    <row r="3205" spans="1:20" x14ac:dyDescent="0.3">
      <c r="A3205" s="1" t="s">
        <v>4364</v>
      </c>
      <c r="B3205" s="1" t="s">
        <v>1876</v>
      </c>
      <c r="C3205" s="1" t="s">
        <v>3425</v>
      </c>
      <c r="D3205" s="1" t="s">
        <v>22</v>
      </c>
      <c r="E3205" s="2">
        <v>4</v>
      </c>
      <c r="F3205" s="1" t="s">
        <v>2293</v>
      </c>
      <c r="H3205" s="1" t="s">
        <v>15</v>
      </c>
      <c r="I3205" s="1" t="s">
        <v>15</v>
      </c>
      <c r="J3205" s="1" t="s">
        <v>15</v>
      </c>
      <c r="K3205" s="1" t="s">
        <v>15</v>
      </c>
      <c r="L3205" s="1" t="s">
        <v>15</v>
      </c>
      <c r="R3205" s="2" t="s">
        <v>4438</v>
      </c>
      <c r="S3205" s="5" t="str">
        <f t="shared" si="55"/>
        <v>ORB</v>
      </c>
      <c r="T3205" s="5"/>
    </row>
    <row r="3206" spans="1:20" x14ac:dyDescent="0.3">
      <c r="A3206" s="1" t="s">
        <v>4365</v>
      </c>
      <c r="B3206" s="1" t="s">
        <v>1879</v>
      </c>
      <c r="C3206" s="1" t="s">
        <v>3425</v>
      </c>
      <c r="D3206" s="1" t="s">
        <v>22</v>
      </c>
      <c r="E3206" s="2">
        <v>4</v>
      </c>
      <c r="F3206" s="1" t="s">
        <v>2293</v>
      </c>
      <c r="H3206" s="1" t="s">
        <v>15</v>
      </c>
      <c r="I3206" s="1" t="s">
        <v>15</v>
      </c>
      <c r="J3206" s="1" t="s">
        <v>15</v>
      </c>
      <c r="K3206" s="1" t="s">
        <v>15</v>
      </c>
      <c r="L3206" s="1" t="s">
        <v>15</v>
      </c>
      <c r="R3206" s="2" t="s">
        <v>4438</v>
      </c>
      <c r="S3206" s="5" t="str">
        <f t="shared" si="55"/>
        <v>ORB</v>
      </c>
      <c r="T3206" s="5"/>
    </row>
    <row r="3207" spans="1:20" x14ac:dyDescent="0.3">
      <c r="A3207" s="1" t="s">
        <v>4366</v>
      </c>
      <c r="B3207" s="1" t="s">
        <v>1882</v>
      </c>
      <c r="C3207" s="1" t="s">
        <v>3425</v>
      </c>
      <c r="D3207" s="1" t="s">
        <v>22</v>
      </c>
      <c r="E3207" s="2">
        <v>4</v>
      </c>
      <c r="F3207" s="1" t="s">
        <v>2293</v>
      </c>
      <c r="H3207" s="1" t="s">
        <v>15</v>
      </c>
      <c r="I3207" s="1" t="s">
        <v>15</v>
      </c>
      <c r="J3207" s="1" t="s">
        <v>15</v>
      </c>
      <c r="K3207" s="1" t="s">
        <v>15</v>
      </c>
      <c r="L3207" s="1" t="s">
        <v>15</v>
      </c>
      <c r="R3207" s="2" t="s">
        <v>4438</v>
      </c>
      <c r="S3207" s="5" t="str">
        <f t="shared" si="55"/>
        <v>ORB</v>
      </c>
      <c r="T3207" s="5"/>
    </row>
    <row r="3208" spans="1:20" x14ac:dyDescent="0.3">
      <c r="A3208" s="1" t="s">
        <v>4367</v>
      </c>
      <c r="B3208" s="1" t="s">
        <v>1885</v>
      </c>
      <c r="C3208" s="1" t="s">
        <v>3425</v>
      </c>
      <c r="D3208" s="1" t="s">
        <v>22</v>
      </c>
      <c r="E3208" s="2">
        <v>4</v>
      </c>
      <c r="F3208" s="1" t="s">
        <v>2293</v>
      </c>
      <c r="H3208" s="1" t="s">
        <v>15</v>
      </c>
      <c r="I3208" s="1" t="s">
        <v>15</v>
      </c>
      <c r="J3208" s="1" t="s">
        <v>15</v>
      </c>
      <c r="K3208" s="1" t="s">
        <v>15</v>
      </c>
      <c r="L3208" s="1" t="s">
        <v>15</v>
      </c>
      <c r="R3208" s="2" t="s">
        <v>4438</v>
      </c>
      <c r="S3208" s="5" t="str">
        <f t="shared" si="55"/>
        <v>ORB</v>
      </c>
      <c r="T3208" s="5"/>
    </row>
    <row r="3209" spans="1:20" x14ac:dyDescent="0.3">
      <c r="A3209" s="1" t="s">
        <v>4368</v>
      </c>
      <c r="B3209" s="1" t="s">
        <v>1888</v>
      </c>
      <c r="C3209" s="1" t="s">
        <v>3425</v>
      </c>
      <c r="D3209" s="1" t="s">
        <v>22</v>
      </c>
      <c r="E3209" s="2">
        <v>4</v>
      </c>
      <c r="F3209" s="1" t="s">
        <v>2293</v>
      </c>
      <c r="H3209" s="1" t="s">
        <v>15</v>
      </c>
      <c r="I3209" s="1" t="s">
        <v>15</v>
      </c>
      <c r="J3209" s="1" t="s">
        <v>15</v>
      </c>
      <c r="K3209" s="1" t="s">
        <v>15</v>
      </c>
      <c r="L3209" s="1" t="s">
        <v>15</v>
      </c>
      <c r="R3209" s="2" t="s">
        <v>4438</v>
      </c>
      <c r="S3209" s="5" t="str">
        <f t="shared" si="55"/>
        <v>ORB</v>
      </c>
      <c r="T3209" s="5"/>
    </row>
    <row r="3210" spans="1:20" x14ac:dyDescent="0.3">
      <c r="A3210" s="1" t="s">
        <v>4369</v>
      </c>
      <c r="B3210" s="1" t="s">
        <v>2697</v>
      </c>
      <c r="C3210" s="1" t="s">
        <v>3425</v>
      </c>
      <c r="D3210" s="1" t="s">
        <v>22</v>
      </c>
      <c r="E3210" s="2">
        <v>4</v>
      </c>
      <c r="F3210" s="1" t="s">
        <v>2293</v>
      </c>
      <c r="H3210" s="1" t="s">
        <v>15</v>
      </c>
      <c r="I3210" s="1" t="s">
        <v>15</v>
      </c>
      <c r="J3210" s="1" t="s">
        <v>15</v>
      </c>
      <c r="K3210" s="1" t="s">
        <v>15</v>
      </c>
      <c r="L3210" s="1" t="s">
        <v>15</v>
      </c>
      <c r="R3210" s="2" t="s">
        <v>4438</v>
      </c>
      <c r="S3210" s="5" t="str">
        <f t="shared" si="55"/>
        <v>ORB</v>
      </c>
      <c r="T3210" s="5"/>
    </row>
    <row r="3211" spans="1:20" x14ac:dyDescent="0.3">
      <c r="A3211" s="1" t="s">
        <v>4370</v>
      </c>
      <c r="B3211" s="1" t="s">
        <v>816</v>
      </c>
      <c r="C3211" s="1" t="s">
        <v>3425</v>
      </c>
      <c r="D3211" s="1" t="s">
        <v>15</v>
      </c>
      <c r="E3211" s="2">
        <v>3</v>
      </c>
      <c r="F3211" s="1" t="s">
        <v>2293</v>
      </c>
      <c r="H3211" s="1" t="s">
        <v>15</v>
      </c>
      <c r="I3211" s="1" t="s">
        <v>15</v>
      </c>
      <c r="J3211" s="1" t="s">
        <v>15</v>
      </c>
      <c r="K3211" s="1" t="s">
        <v>15</v>
      </c>
      <c r="L3211" s="1" t="s">
        <v>15</v>
      </c>
      <c r="R3211" s="2" t="s">
        <v>4438</v>
      </c>
      <c r="S3211" s="5" t="str">
        <f t="shared" ref="S3211:S3261" si="56">+F3211</f>
        <v>ORB</v>
      </c>
      <c r="T3211" s="5"/>
    </row>
    <row r="3212" spans="1:20" x14ac:dyDescent="0.3">
      <c r="A3212" s="1" t="s">
        <v>4371</v>
      </c>
      <c r="B3212" s="1" t="s">
        <v>1895</v>
      </c>
      <c r="C3212" s="1" t="s">
        <v>3425</v>
      </c>
      <c r="D3212" s="1" t="s">
        <v>22</v>
      </c>
      <c r="E3212" s="2">
        <v>4</v>
      </c>
      <c r="F3212" s="1" t="s">
        <v>2293</v>
      </c>
      <c r="H3212" s="1" t="s">
        <v>15</v>
      </c>
      <c r="I3212" s="1" t="s">
        <v>15</v>
      </c>
      <c r="J3212" s="1" t="s">
        <v>15</v>
      </c>
      <c r="K3212" s="1" t="s">
        <v>15</v>
      </c>
      <c r="L3212" s="1" t="s">
        <v>15</v>
      </c>
      <c r="R3212" s="2" t="s">
        <v>4438</v>
      </c>
      <c r="S3212" s="5" t="str">
        <f t="shared" si="56"/>
        <v>ORB</v>
      </c>
      <c r="T3212" s="5"/>
    </row>
    <row r="3213" spans="1:20" x14ac:dyDescent="0.3">
      <c r="A3213" s="1" t="s">
        <v>4372</v>
      </c>
      <c r="B3213" s="1" t="s">
        <v>1898</v>
      </c>
      <c r="C3213" s="1" t="s">
        <v>3425</v>
      </c>
      <c r="D3213" s="1" t="s">
        <v>22</v>
      </c>
      <c r="E3213" s="2">
        <v>4</v>
      </c>
      <c r="F3213" s="1" t="s">
        <v>2293</v>
      </c>
      <c r="H3213" s="1" t="s">
        <v>15</v>
      </c>
      <c r="I3213" s="1" t="s">
        <v>15</v>
      </c>
      <c r="J3213" s="1" t="s">
        <v>15</v>
      </c>
      <c r="K3213" s="1" t="s">
        <v>15</v>
      </c>
      <c r="L3213" s="1" t="s">
        <v>15</v>
      </c>
      <c r="R3213" s="2" t="s">
        <v>4438</v>
      </c>
      <c r="S3213" s="5" t="str">
        <f t="shared" si="56"/>
        <v>ORB</v>
      </c>
      <c r="T3213" s="5"/>
    </row>
    <row r="3214" spans="1:20" x14ac:dyDescent="0.3">
      <c r="A3214" s="1" t="s">
        <v>4373</v>
      </c>
      <c r="B3214" s="1" t="s">
        <v>1901</v>
      </c>
      <c r="C3214" s="1" t="s">
        <v>3425</v>
      </c>
      <c r="D3214" s="1" t="s">
        <v>22</v>
      </c>
      <c r="E3214" s="2">
        <v>4</v>
      </c>
      <c r="F3214" s="1" t="s">
        <v>2293</v>
      </c>
      <c r="H3214" s="1" t="s">
        <v>15</v>
      </c>
      <c r="I3214" s="1" t="s">
        <v>15</v>
      </c>
      <c r="J3214" s="1" t="s">
        <v>15</v>
      </c>
      <c r="K3214" s="1" t="s">
        <v>15</v>
      </c>
      <c r="L3214" s="1" t="s">
        <v>15</v>
      </c>
      <c r="R3214" s="2" t="s">
        <v>4438</v>
      </c>
      <c r="S3214" s="5" t="str">
        <f t="shared" si="56"/>
        <v>ORB</v>
      </c>
      <c r="T3214" s="5"/>
    </row>
    <row r="3215" spans="1:20" x14ac:dyDescent="0.3">
      <c r="A3215" s="1" t="s">
        <v>4374</v>
      </c>
      <c r="B3215" s="1" t="s">
        <v>1904</v>
      </c>
      <c r="C3215" s="1" t="s">
        <v>3425</v>
      </c>
      <c r="D3215" s="1" t="s">
        <v>22</v>
      </c>
      <c r="E3215" s="2">
        <v>4</v>
      </c>
      <c r="F3215" s="1" t="s">
        <v>2293</v>
      </c>
      <c r="H3215" s="1" t="s">
        <v>15</v>
      </c>
      <c r="I3215" s="1" t="s">
        <v>15</v>
      </c>
      <c r="J3215" s="1" t="s">
        <v>15</v>
      </c>
      <c r="K3215" s="1" t="s">
        <v>15</v>
      </c>
      <c r="L3215" s="1" t="s">
        <v>15</v>
      </c>
      <c r="R3215" s="2" t="s">
        <v>4438</v>
      </c>
      <c r="S3215" s="5" t="str">
        <f t="shared" si="56"/>
        <v>ORB</v>
      </c>
      <c r="T3215" s="5"/>
    </row>
    <row r="3216" spans="1:20" x14ac:dyDescent="0.3">
      <c r="A3216" s="1" t="s">
        <v>4375</v>
      </c>
      <c r="B3216" s="1" t="s">
        <v>1907</v>
      </c>
      <c r="C3216" s="1" t="s">
        <v>3425</v>
      </c>
      <c r="D3216" s="1" t="s">
        <v>22</v>
      </c>
      <c r="E3216" s="2">
        <v>4</v>
      </c>
      <c r="F3216" s="1" t="s">
        <v>2293</v>
      </c>
      <c r="H3216" s="1" t="s">
        <v>15</v>
      </c>
      <c r="I3216" s="1" t="s">
        <v>15</v>
      </c>
      <c r="J3216" s="1" t="s">
        <v>15</v>
      </c>
      <c r="K3216" s="1" t="s">
        <v>15</v>
      </c>
      <c r="L3216" s="1" t="s">
        <v>15</v>
      </c>
      <c r="R3216" s="2" t="s">
        <v>4438</v>
      </c>
      <c r="S3216" s="5" t="str">
        <f t="shared" si="56"/>
        <v>ORB</v>
      </c>
      <c r="T3216" s="5"/>
    </row>
    <row r="3217" spans="1:20" x14ac:dyDescent="0.3">
      <c r="A3217" s="1" t="s">
        <v>4376</v>
      </c>
      <c r="B3217" s="1" t="s">
        <v>1910</v>
      </c>
      <c r="C3217" s="1" t="s">
        <v>3425</v>
      </c>
      <c r="D3217" s="1" t="s">
        <v>22</v>
      </c>
      <c r="E3217" s="2">
        <v>4</v>
      </c>
      <c r="F3217" s="1" t="s">
        <v>2293</v>
      </c>
      <c r="H3217" s="1" t="s">
        <v>15</v>
      </c>
      <c r="I3217" s="1" t="s">
        <v>15</v>
      </c>
      <c r="J3217" s="1" t="s">
        <v>15</v>
      </c>
      <c r="K3217" s="1" t="s">
        <v>15</v>
      </c>
      <c r="L3217" s="1" t="s">
        <v>15</v>
      </c>
      <c r="R3217" s="2" t="s">
        <v>4438</v>
      </c>
      <c r="S3217" s="5" t="str">
        <f t="shared" si="56"/>
        <v>ORB</v>
      </c>
      <c r="T3217" s="5"/>
    </row>
    <row r="3218" spans="1:20" x14ac:dyDescent="0.3">
      <c r="A3218" s="1" t="s">
        <v>4377</v>
      </c>
      <c r="B3218" s="1" t="s">
        <v>1913</v>
      </c>
      <c r="C3218" s="1" t="s">
        <v>3425</v>
      </c>
      <c r="D3218" s="1" t="s">
        <v>22</v>
      </c>
      <c r="E3218" s="2">
        <v>4</v>
      </c>
      <c r="F3218" s="1" t="s">
        <v>2293</v>
      </c>
      <c r="H3218" s="1" t="s">
        <v>15</v>
      </c>
      <c r="I3218" s="1" t="s">
        <v>15</v>
      </c>
      <c r="J3218" s="1" t="s">
        <v>15</v>
      </c>
      <c r="K3218" s="1" t="s">
        <v>15</v>
      </c>
      <c r="L3218" s="1" t="s">
        <v>15</v>
      </c>
      <c r="R3218" s="2" t="s">
        <v>4438</v>
      </c>
      <c r="S3218" s="5" t="str">
        <f t="shared" si="56"/>
        <v>ORB</v>
      </c>
      <c r="T3218" s="5"/>
    </row>
    <row r="3219" spans="1:20" x14ac:dyDescent="0.3">
      <c r="A3219" s="1" t="s">
        <v>4378</v>
      </c>
      <c r="B3219" s="1" t="s">
        <v>1916</v>
      </c>
      <c r="C3219" s="1" t="s">
        <v>3425</v>
      </c>
      <c r="D3219" s="1" t="s">
        <v>22</v>
      </c>
      <c r="E3219" s="2">
        <v>4</v>
      </c>
      <c r="F3219" s="1" t="s">
        <v>2293</v>
      </c>
      <c r="H3219" s="1" t="s">
        <v>15</v>
      </c>
      <c r="I3219" s="1" t="s">
        <v>15</v>
      </c>
      <c r="J3219" s="1" t="s">
        <v>15</v>
      </c>
      <c r="K3219" s="1" t="s">
        <v>15</v>
      </c>
      <c r="L3219" s="1" t="s">
        <v>15</v>
      </c>
      <c r="R3219" s="2" t="s">
        <v>4438</v>
      </c>
      <c r="S3219" s="5" t="str">
        <f t="shared" si="56"/>
        <v>ORB</v>
      </c>
      <c r="T3219" s="5"/>
    </row>
    <row r="3220" spans="1:20" x14ac:dyDescent="0.3">
      <c r="A3220" s="1" t="s">
        <v>4379</v>
      </c>
      <c r="B3220" s="1" t="s">
        <v>1919</v>
      </c>
      <c r="C3220" s="1" t="s">
        <v>3425</v>
      </c>
      <c r="D3220" s="1" t="s">
        <v>22</v>
      </c>
      <c r="E3220" s="2">
        <v>4</v>
      </c>
      <c r="F3220" s="1" t="s">
        <v>2293</v>
      </c>
      <c r="H3220" s="1" t="s">
        <v>15</v>
      </c>
      <c r="I3220" s="1" t="s">
        <v>15</v>
      </c>
      <c r="J3220" s="1" t="s">
        <v>15</v>
      </c>
      <c r="K3220" s="1" t="s">
        <v>15</v>
      </c>
      <c r="L3220" s="1" t="s">
        <v>15</v>
      </c>
      <c r="R3220" s="2" t="s">
        <v>4438</v>
      </c>
      <c r="S3220" s="5" t="str">
        <f t="shared" si="56"/>
        <v>ORB</v>
      </c>
      <c r="T3220" s="5"/>
    </row>
    <row r="3221" spans="1:20" x14ac:dyDescent="0.3">
      <c r="A3221" s="1" t="s">
        <v>4380</v>
      </c>
      <c r="B3221" s="1" t="s">
        <v>1922</v>
      </c>
      <c r="C3221" s="1" t="s">
        <v>3425</v>
      </c>
      <c r="D3221" s="1" t="s">
        <v>22</v>
      </c>
      <c r="E3221" s="2">
        <v>4</v>
      </c>
      <c r="F3221" s="1" t="s">
        <v>2293</v>
      </c>
      <c r="H3221" s="1" t="s">
        <v>15</v>
      </c>
      <c r="I3221" s="1" t="s">
        <v>15</v>
      </c>
      <c r="J3221" s="1" t="s">
        <v>15</v>
      </c>
      <c r="K3221" s="1" t="s">
        <v>15</v>
      </c>
      <c r="L3221" s="1" t="s">
        <v>15</v>
      </c>
      <c r="R3221" s="2" t="s">
        <v>4438</v>
      </c>
      <c r="S3221" s="5" t="str">
        <f t="shared" si="56"/>
        <v>ORB</v>
      </c>
      <c r="T3221" s="5"/>
    </row>
    <row r="3222" spans="1:20" x14ac:dyDescent="0.3">
      <c r="A3222" s="1" t="s">
        <v>4381</v>
      </c>
      <c r="B3222" s="1" t="s">
        <v>1925</v>
      </c>
      <c r="C3222" s="1" t="s">
        <v>3425</v>
      </c>
      <c r="D3222" s="1" t="s">
        <v>22</v>
      </c>
      <c r="E3222" s="2">
        <v>4</v>
      </c>
      <c r="F3222" s="1" t="s">
        <v>2293</v>
      </c>
      <c r="H3222" s="1" t="s">
        <v>15</v>
      </c>
      <c r="I3222" s="1" t="s">
        <v>15</v>
      </c>
      <c r="J3222" s="1" t="s">
        <v>15</v>
      </c>
      <c r="K3222" s="1" t="s">
        <v>15</v>
      </c>
      <c r="L3222" s="1" t="s">
        <v>15</v>
      </c>
      <c r="R3222" s="2" t="s">
        <v>4438</v>
      </c>
      <c r="S3222" s="5" t="str">
        <f t="shared" si="56"/>
        <v>ORB</v>
      </c>
      <c r="T3222" s="5"/>
    </row>
    <row r="3223" spans="1:20" x14ac:dyDescent="0.3">
      <c r="A3223" s="1" t="s">
        <v>4382</v>
      </c>
      <c r="B3223" s="1" t="s">
        <v>1928</v>
      </c>
      <c r="C3223" s="1" t="s">
        <v>3425</v>
      </c>
      <c r="D3223" s="1" t="s">
        <v>22</v>
      </c>
      <c r="E3223" s="2">
        <v>4</v>
      </c>
      <c r="F3223" s="1" t="s">
        <v>2293</v>
      </c>
      <c r="H3223" s="1" t="s">
        <v>15</v>
      </c>
      <c r="I3223" s="1" t="s">
        <v>15</v>
      </c>
      <c r="J3223" s="1" t="s">
        <v>15</v>
      </c>
      <c r="K3223" s="1" t="s">
        <v>15</v>
      </c>
      <c r="L3223" s="1" t="s">
        <v>15</v>
      </c>
      <c r="R3223" s="2" t="s">
        <v>4438</v>
      </c>
      <c r="S3223" s="5" t="str">
        <f t="shared" si="56"/>
        <v>ORB</v>
      </c>
      <c r="T3223" s="5"/>
    </row>
    <row r="3224" spans="1:20" x14ac:dyDescent="0.3">
      <c r="A3224" s="1" t="s">
        <v>4383</v>
      </c>
      <c r="B3224" s="1" t="s">
        <v>1931</v>
      </c>
      <c r="C3224" s="1" t="s">
        <v>3425</v>
      </c>
      <c r="D3224" s="1" t="s">
        <v>22</v>
      </c>
      <c r="E3224" s="2">
        <v>4</v>
      </c>
      <c r="F3224" s="1" t="s">
        <v>2293</v>
      </c>
      <c r="H3224" s="1" t="s">
        <v>15</v>
      </c>
      <c r="I3224" s="1" t="s">
        <v>15</v>
      </c>
      <c r="J3224" s="1" t="s">
        <v>15</v>
      </c>
      <c r="K3224" s="1" t="s">
        <v>15</v>
      </c>
      <c r="L3224" s="1" t="s">
        <v>15</v>
      </c>
      <c r="R3224" s="2" t="s">
        <v>4438</v>
      </c>
      <c r="S3224" s="5" t="str">
        <f t="shared" si="56"/>
        <v>ORB</v>
      </c>
      <c r="T3224" s="5"/>
    </row>
    <row r="3225" spans="1:20" x14ac:dyDescent="0.3">
      <c r="A3225" s="1" t="s">
        <v>4384</v>
      </c>
      <c r="B3225" s="1" t="s">
        <v>1934</v>
      </c>
      <c r="C3225" s="1" t="s">
        <v>3425</v>
      </c>
      <c r="D3225" s="1" t="s">
        <v>22</v>
      </c>
      <c r="E3225" s="2">
        <v>4</v>
      </c>
      <c r="F3225" s="1" t="s">
        <v>2293</v>
      </c>
      <c r="H3225" s="1" t="s">
        <v>15</v>
      </c>
      <c r="I3225" s="1" t="s">
        <v>15</v>
      </c>
      <c r="J3225" s="1" t="s">
        <v>15</v>
      </c>
      <c r="K3225" s="1" t="s">
        <v>15</v>
      </c>
      <c r="L3225" s="1" t="s">
        <v>15</v>
      </c>
      <c r="R3225" s="2" t="s">
        <v>4438</v>
      </c>
      <c r="S3225" s="5" t="str">
        <f t="shared" si="56"/>
        <v>ORB</v>
      </c>
      <c r="T3225" s="5"/>
    </row>
    <row r="3226" spans="1:20" x14ac:dyDescent="0.3">
      <c r="A3226" s="1" t="s">
        <v>4385</v>
      </c>
      <c r="B3226" s="1" t="s">
        <v>1937</v>
      </c>
      <c r="C3226" s="1" t="s">
        <v>3425</v>
      </c>
      <c r="D3226" s="1" t="s">
        <v>22</v>
      </c>
      <c r="E3226" s="2">
        <v>4</v>
      </c>
      <c r="F3226" s="1" t="s">
        <v>2293</v>
      </c>
      <c r="H3226" s="1" t="s">
        <v>15</v>
      </c>
      <c r="I3226" s="1" t="s">
        <v>15</v>
      </c>
      <c r="J3226" s="1" t="s">
        <v>15</v>
      </c>
      <c r="K3226" s="1" t="s">
        <v>15</v>
      </c>
      <c r="L3226" s="1" t="s">
        <v>15</v>
      </c>
      <c r="R3226" s="2" t="s">
        <v>4438</v>
      </c>
      <c r="S3226" s="5" t="str">
        <f t="shared" si="56"/>
        <v>ORB</v>
      </c>
      <c r="T3226" s="5"/>
    </row>
    <row r="3227" spans="1:20" x14ac:dyDescent="0.3">
      <c r="A3227" s="1" t="s">
        <v>4386</v>
      </c>
      <c r="B3227" s="1" t="s">
        <v>1940</v>
      </c>
      <c r="C3227" s="1" t="s">
        <v>3425</v>
      </c>
      <c r="D3227" s="1" t="s">
        <v>22</v>
      </c>
      <c r="E3227" s="2">
        <v>4</v>
      </c>
      <c r="F3227" s="1" t="s">
        <v>2293</v>
      </c>
      <c r="H3227" s="1" t="s">
        <v>15</v>
      </c>
      <c r="I3227" s="1" t="s">
        <v>15</v>
      </c>
      <c r="J3227" s="1" t="s">
        <v>15</v>
      </c>
      <c r="K3227" s="1" t="s">
        <v>15</v>
      </c>
      <c r="L3227" s="1" t="s">
        <v>15</v>
      </c>
      <c r="R3227" s="2" t="s">
        <v>4438</v>
      </c>
      <c r="S3227" s="5" t="str">
        <f t="shared" si="56"/>
        <v>ORB</v>
      </c>
      <c r="T3227" s="5"/>
    </row>
    <row r="3228" spans="1:20" x14ac:dyDescent="0.3">
      <c r="A3228" s="1" t="s">
        <v>4387</v>
      </c>
      <c r="B3228" s="1" t="s">
        <v>1943</v>
      </c>
      <c r="C3228" s="1" t="s">
        <v>3425</v>
      </c>
      <c r="D3228" s="1" t="s">
        <v>22</v>
      </c>
      <c r="E3228" s="2">
        <v>4</v>
      </c>
      <c r="F3228" s="1" t="s">
        <v>2293</v>
      </c>
      <c r="H3228" s="1" t="s">
        <v>15</v>
      </c>
      <c r="I3228" s="1" t="s">
        <v>15</v>
      </c>
      <c r="J3228" s="1" t="s">
        <v>15</v>
      </c>
      <c r="K3228" s="1" t="s">
        <v>15</v>
      </c>
      <c r="L3228" s="1" t="s">
        <v>15</v>
      </c>
      <c r="R3228" s="2" t="s">
        <v>4438</v>
      </c>
      <c r="S3228" s="5" t="str">
        <f t="shared" si="56"/>
        <v>ORB</v>
      </c>
      <c r="T3228" s="5"/>
    </row>
    <row r="3229" spans="1:20" x14ac:dyDescent="0.3">
      <c r="A3229" s="1" t="s">
        <v>4388</v>
      </c>
      <c r="B3229" s="1" t="s">
        <v>1945</v>
      </c>
      <c r="C3229" s="1" t="s">
        <v>3425</v>
      </c>
      <c r="D3229" s="1" t="s">
        <v>22</v>
      </c>
      <c r="E3229" s="2">
        <v>4</v>
      </c>
      <c r="F3229" s="1" t="s">
        <v>2293</v>
      </c>
      <c r="H3229" s="1" t="s">
        <v>15</v>
      </c>
      <c r="I3229" s="1" t="s">
        <v>15</v>
      </c>
      <c r="J3229" s="1" t="s">
        <v>15</v>
      </c>
      <c r="K3229" s="1" t="s">
        <v>15</v>
      </c>
      <c r="L3229" s="1" t="s">
        <v>15</v>
      </c>
      <c r="R3229" s="2" t="s">
        <v>4438</v>
      </c>
      <c r="S3229" s="5" t="str">
        <f t="shared" si="56"/>
        <v>ORB</v>
      </c>
      <c r="T3229" s="5"/>
    </row>
    <row r="3230" spans="1:20" x14ac:dyDescent="0.3">
      <c r="A3230" s="1" t="s">
        <v>4389</v>
      </c>
      <c r="B3230" s="1" t="s">
        <v>1948</v>
      </c>
      <c r="C3230" s="1" t="s">
        <v>3425</v>
      </c>
      <c r="D3230" s="1" t="s">
        <v>22</v>
      </c>
      <c r="E3230" s="2">
        <v>4</v>
      </c>
      <c r="F3230" s="1" t="s">
        <v>2293</v>
      </c>
      <c r="H3230" s="1" t="s">
        <v>15</v>
      </c>
      <c r="I3230" s="1" t="s">
        <v>15</v>
      </c>
      <c r="J3230" s="1" t="s">
        <v>15</v>
      </c>
      <c r="K3230" s="1" t="s">
        <v>15</v>
      </c>
      <c r="L3230" s="1" t="s">
        <v>15</v>
      </c>
      <c r="R3230" s="2" t="s">
        <v>4438</v>
      </c>
      <c r="S3230" s="5" t="str">
        <f t="shared" si="56"/>
        <v>ORB</v>
      </c>
      <c r="T3230" s="5"/>
    </row>
    <row r="3231" spans="1:20" x14ac:dyDescent="0.3">
      <c r="A3231" s="1" t="s">
        <v>4390</v>
      </c>
      <c r="B3231" s="1" t="s">
        <v>1873</v>
      </c>
      <c r="C3231" s="1" t="s">
        <v>3425</v>
      </c>
      <c r="D3231" s="1" t="s">
        <v>22</v>
      </c>
      <c r="E3231" s="2">
        <v>4</v>
      </c>
      <c r="F3231" s="1" t="s">
        <v>2293</v>
      </c>
      <c r="H3231" s="1" t="s">
        <v>15</v>
      </c>
      <c r="I3231" s="1" t="s">
        <v>15</v>
      </c>
      <c r="J3231" s="1" t="s">
        <v>15</v>
      </c>
      <c r="K3231" s="1" t="s">
        <v>15</v>
      </c>
      <c r="L3231" s="1" t="s">
        <v>15</v>
      </c>
      <c r="R3231" s="2" t="s">
        <v>4438</v>
      </c>
      <c r="S3231" s="5" t="str">
        <f t="shared" si="56"/>
        <v>ORB</v>
      </c>
      <c r="T3231" s="5"/>
    </row>
    <row r="3232" spans="1:20" x14ac:dyDescent="0.3">
      <c r="A3232" s="1" t="s">
        <v>4391</v>
      </c>
      <c r="B3232" s="1" t="s">
        <v>1876</v>
      </c>
      <c r="C3232" s="1" t="s">
        <v>3425</v>
      </c>
      <c r="D3232" s="1" t="s">
        <v>22</v>
      </c>
      <c r="E3232" s="2">
        <v>4</v>
      </c>
      <c r="F3232" s="1" t="s">
        <v>2293</v>
      </c>
      <c r="H3232" s="1" t="s">
        <v>15</v>
      </c>
      <c r="I3232" s="1" t="s">
        <v>15</v>
      </c>
      <c r="J3232" s="1" t="s">
        <v>15</v>
      </c>
      <c r="K3232" s="1" t="s">
        <v>15</v>
      </c>
      <c r="L3232" s="1" t="s">
        <v>15</v>
      </c>
      <c r="R3232" s="2" t="s">
        <v>4438</v>
      </c>
      <c r="S3232" s="5" t="str">
        <f t="shared" si="56"/>
        <v>ORB</v>
      </c>
      <c r="T3232" s="5"/>
    </row>
    <row r="3233" spans="1:20" x14ac:dyDescent="0.3">
      <c r="A3233" s="1" t="s">
        <v>4392</v>
      </c>
      <c r="B3233" s="1" t="s">
        <v>1953</v>
      </c>
      <c r="C3233" s="1" t="s">
        <v>3425</v>
      </c>
      <c r="D3233" s="1" t="s">
        <v>22</v>
      </c>
      <c r="E3233" s="2">
        <v>4</v>
      </c>
      <c r="F3233" s="1" t="s">
        <v>2293</v>
      </c>
      <c r="H3233" s="1" t="s">
        <v>15</v>
      </c>
      <c r="I3233" s="1" t="s">
        <v>15</v>
      </c>
      <c r="J3233" s="1" t="s">
        <v>15</v>
      </c>
      <c r="K3233" s="1" t="s">
        <v>15</v>
      </c>
      <c r="L3233" s="1" t="s">
        <v>15</v>
      </c>
      <c r="R3233" s="2" t="s">
        <v>4438</v>
      </c>
      <c r="S3233" s="5" t="str">
        <f t="shared" si="56"/>
        <v>ORB</v>
      </c>
      <c r="T3233" s="5"/>
    </row>
    <row r="3234" spans="1:20" x14ac:dyDescent="0.3">
      <c r="A3234" s="1" t="s">
        <v>4393</v>
      </c>
      <c r="B3234" s="1" t="s">
        <v>1956</v>
      </c>
      <c r="C3234" s="1" t="s">
        <v>3425</v>
      </c>
      <c r="D3234" s="1" t="s">
        <v>22</v>
      </c>
      <c r="E3234" s="2">
        <v>4</v>
      </c>
      <c r="F3234" s="1" t="s">
        <v>2293</v>
      </c>
      <c r="H3234" s="1" t="s">
        <v>15</v>
      </c>
      <c r="I3234" s="1" t="s">
        <v>15</v>
      </c>
      <c r="J3234" s="1" t="s">
        <v>15</v>
      </c>
      <c r="K3234" s="1" t="s">
        <v>15</v>
      </c>
      <c r="L3234" s="1" t="s">
        <v>15</v>
      </c>
      <c r="R3234" s="2" t="s">
        <v>4438</v>
      </c>
      <c r="S3234" s="5" t="str">
        <f t="shared" si="56"/>
        <v>ORB</v>
      </c>
      <c r="T3234" s="5"/>
    </row>
    <row r="3235" spans="1:20" x14ac:dyDescent="0.3">
      <c r="A3235" s="1" t="s">
        <v>4394</v>
      </c>
      <c r="B3235" s="1" t="s">
        <v>1959</v>
      </c>
      <c r="C3235" s="1" t="s">
        <v>3425</v>
      </c>
      <c r="D3235" s="1" t="s">
        <v>22</v>
      </c>
      <c r="E3235" s="2">
        <v>4</v>
      </c>
      <c r="F3235" s="1" t="s">
        <v>2293</v>
      </c>
      <c r="H3235" s="1" t="s">
        <v>15</v>
      </c>
      <c r="I3235" s="1" t="s">
        <v>15</v>
      </c>
      <c r="J3235" s="1" t="s">
        <v>15</v>
      </c>
      <c r="K3235" s="1" t="s">
        <v>15</v>
      </c>
      <c r="L3235" s="1" t="s">
        <v>15</v>
      </c>
      <c r="R3235" s="2" t="s">
        <v>4438</v>
      </c>
      <c r="S3235" s="5" t="str">
        <f t="shared" si="56"/>
        <v>ORB</v>
      </c>
      <c r="T3235" s="5"/>
    </row>
    <row r="3236" spans="1:20" x14ac:dyDescent="0.3">
      <c r="A3236" s="1" t="s">
        <v>4395</v>
      </c>
      <c r="B3236" s="1" t="s">
        <v>1962</v>
      </c>
      <c r="C3236" s="1" t="s">
        <v>3425</v>
      </c>
      <c r="D3236" s="1" t="s">
        <v>22</v>
      </c>
      <c r="E3236" s="2">
        <v>4</v>
      </c>
      <c r="F3236" s="1" t="s">
        <v>2293</v>
      </c>
      <c r="H3236" s="1" t="s">
        <v>15</v>
      </c>
      <c r="I3236" s="1" t="s">
        <v>15</v>
      </c>
      <c r="J3236" s="1" t="s">
        <v>15</v>
      </c>
      <c r="K3236" s="1" t="s">
        <v>15</v>
      </c>
      <c r="L3236" s="1" t="s">
        <v>15</v>
      </c>
      <c r="R3236" s="2" t="s">
        <v>4438</v>
      </c>
      <c r="S3236" s="5" t="str">
        <f t="shared" si="56"/>
        <v>ORB</v>
      </c>
      <c r="T3236" s="5"/>
    </row>
    <row r="3237" spans="1:20" x14ac:dyDescent="0.3">
      <c r="A3237" s="1" t="s">
        <v>4396</v>
      </c>
      <c r="B3237" s="1" t="s">
        <v>1965</v>
      </c>
      <c r="C3237" s="1" t="s">
        <v>3425</v>
      </c>
      <c r="D3237" s="1" t="s">
        <v>22</v>
      </c>
      <c r="E3237" s="2">
        <v>4</v>
      </c>
      <c r="F3237" s="1" t="s">
        <v>2293</v>
      </c>
      <c r="H3237" s="1" t="s">
        <v>15</v>
      </c>
      <c r="I3237" s="1" t="s">
        <v>15</v>
      </c>
      <c r="J3237" s="1" t="s">
        <v>15</v>
      </c>
      <c r="K3237" s="1" t="s">
        <v>15</v>
      </c>
      <c r="L3237" s="1" t="s">
        <v>15</v>
      </c>
      <c r="R3237" s="2" t="s">
        <v>4438</v>
      </c>
      <c r="S3237" s="5" t="str">
        <f t="shared" si="56"/>
        <v>ORB</v>
      </c>
      <c r="T3237" s="5"/>
    </row>
    <row r="3238" spans="1:20" x14ac:dyDescent="0.3">
      <c r="A3238" s="1" t="s">
        <v>4397</v>
      </c>
      <c r="B3238" s="1" t="s">
        <v>1968</v>
      </c>
      <c r="C3238" s="1" t="s">
        <v>3425</v>
      </c>
      <c r="D3238" s="1" t="s">
        <v>22</v>
      </c>
      <c r="E3238" s="2">
        <v>4</v>
      </c>
      <c r="F3238" s="1" t="s">
        <v>2293</v>
      </c>
      <c r="H3238" s="1" t="s">
        <v>15</v>
      </c>
      <c r="I3238" s="1" t="s">
        <v>15</v>
      </c>
      <c r="J3238" s="1" t="s">
        <v>15</v>
      </c>
      <c r="K3238" s="1" t="s">
        <v>15</v>
      </c>
      <c r="L3238" s="1" t="s">
        <v>15</v>
      </c>
      <c r="R3238" s="2" t="s">
        <v>4438</v>
      </c>
      <c r="S3238" s="5" t="str">
        <f t="shared" si="56"/>
        <v>ORB</v>
      </c>
      <c r="T3238" s="5"/>
    </row>
    <row r="3239" spans="1:20" x14ac:dyDescent="0.3">
      <c r="A3239" s="1" t="s">
        <v>4398</v>
      </c>
      <c r="B3239" s="1" t="s">
        <v>1971</v>
      </c>
      <c r="C3239" s="1" t="s">
        <v>3425</v>
      </c>
      <c r="D3239" s="1" t="s">
        <v>22</v>
      </c>
      <c r="E3239" s="2">
        <v>4</v>
      </c>
      <c r="F3239" s="1" t="s">
        <v>2293</v>
      </c>
      <c r="H3239" s="1" t="s">
        <v>15</v>
      </c>
      <c r="I3239" s="1" t="s">
        <v>15</v>
      </c>
      <c r="J3239" s="1" t="s">
        <v>15</v>
      </c>
      <c r="K3239" s="1" t="s">
        <v>15</v>
      </c>
      <c r="L3239" s="1" t="s">
        <v>15</v>
      </c>
      <c r="R3239" s="2" t="s">
        <v>4438</v>
      </c>
      <c r="S3239" s="5" t="str">
        <f t="shared" si="56"/>
        <v>ORB</v>
      </c>
      <c r="T3239" s="5"/>
    </row>
    <row r="3240" spans="1:20" x14ac:dyDescent="0.3">
      <c r="A3240" s="1" t="s">
        <v>4399</v>
      </c>
      <c r="B3240" s="1" t="s">
        <v>1974</v>
      </c>
      <c r="C3240" s="1" t="s">
        <v>3425</v>
      </c>
      <c r="D3240" s="1" t="s">
        <v>22</v>
      </c>
      <c r="E3240" s="2">
        <v>4</v>
      </c>
      <c r="F3240" s="1" t="s">
        <v>2293</v>
      </c>
      <c r="H3240" s="1" t="s">
        <v>15</v>
      </c>
      <c r="I3240" s="1" t="s">
        <v>15</v>
      </c>
      <c r="J3240" s="1" t="s">
        <v>15</v>
      </c>
      <c r="K3240" s="1" t="s">
        <v>15</v>
      </c>
      <c r="L3240" s="1" t="s">
        <v>15</v>
      </c>
      <c r="R3240" s="2" t="s">
        <v>4438</v>
      </c>
      <c r="S3240" s="5" t="str">
        <f t="shared" si="56"/>
        <v>ORB</v>
      </c>
      <c r="T3240" s="5"/>
    </row>
    <row r="3241" spans="1:20" x14ac:dyDescent="0.3">
      <c r="A3241" s="1" t="s">
        <v>4400</v>
      </c>
      <c r="B3241" s="1" t="s">
        <v>1977</v>
      </c>
      <c r="C3241" s="1" t="s">
        <v>3425</v>
      </c>
      <c r="D3241" s="1" t="s">
        <v>22</v>
      </c>
      <c r="E3241" s="2">
        <v>4</v>
      </c>
      <c r="F3241" s="1" t="s">
        <v>2293</v>
      </c>
      <c r="H3241" s="1" t="s">
        <v>15</v>
      </c>
      <c r="I3241" s="1" t="s">
        <v>15</v>
      </c>
      <c r="J3241" s="1" t="s">
        <v>15</v>
      </c>
      <c r="K3241" s="1" t="s">
        <v>15</v>
      </c>
      <c r="L3241" s="1" t="s">
        <v>15</v>
      </c>
      <c r="R3241" s="2" t="s">
        <v>4438</v>
      </c>
      <c r="S3241" s="5" t="str">
        <f t="shared" si="56"/>
        <v>ORB</v>
      </c>
      <c r="T3241" s="5"/>
    </row>
    <row r="3242" spans="1:20" x14ac:dyDescent="0.3">
      <c r="A3242" s="1" t="s">
        <v>4401</v>
      </c>
      <c r="B3242" s="1" t="s">
        <v>1980</v>
      </c>
      <c r="C3242" s="1" t="s">
        <v>3425</v>
      </c>
      <c r="D3242" s="1" t="s">
        <v>22</v>
      </c>
      <c r="E3242" s="2">
        <v>4</v>
      </c>
      <c r="F3242" s="1" t="s">
        <v>2293</v>
      </c>
      <c r="H3242" s="1" t="s">
        <v>15</v>
      </c>
      <c r="I3242" s="1" t="s">
        <v>15</v>
      </c>
      <c r="J3242" s="1" t="s">
        <v>15</v>
      </c>
      <c r="K3242" s="1" t="s">
        <v>15</v>
      </c>
      <c r="L3242" s="1" t="s">
        <v>15</v>
      </c>
      <c r="R3242" s="2" t="s">
        <v>4438</v>
      </c>
      <c r="S3242" s="5" t="str">
        <f t="shared" si="56"/>
        <v>ORB</v>
      </c>
      <c r="T3242" s="5"/>
    </row>
    <row r="3243" spans="1:20" x14ac:dyDescent="0.3">
      <c r="A3243" s="1" t="s">
        <v>4402</v>
      </c>
      <c r="B3243" s="1" t="s">
        <v>1983</v>
      </c>
      <c r="C3243" s="1" t="s">
        <v>3425</v>
      </c>
      <c r="D3243" s="1" t="s">
        <v>22</v>
      </c>
      <c r="E3243" s="2">
        <v>4</v>
      </c>
      <c r="F3243" s="1" t="s">
        <v>2293</v>
      </c>
      <c r="H3243" s="1" t="s">
        <v>15</v>
      </c>
      <c r="I3243" s="1" t="s">
        <v>15</v>
      </c>
      <c r="J3243" s="1" t="s">
        <v>15</v>
      </c>
      <c r="K3243" s="1" t="s">
        <v>15</v>
      </c>
      <c r="L3243" s="1" t="s">
        <v>15</v>
      </c>
      <c r="R3243" s="2" t="s">
        <v>4438</v>
      </c>
      <c r="S3243" s="5" t="str">
        <f t="shared" si="56"/>
        <v>ORB</v>
      </c>
      <c r="T3243" s="5"/>
    </row>
    <row r="3244" spans="1:20" x14ac:dyDescent="0.3">
      <c r="A3244" s="1" t="s">
        <v>4403</v>
      </c>
      <c r="B3244" s="1" t="s">
        <v>1986</v>
      </c>
      <c r="C3244" s="1" t="s">
        <v>3425</v>
      </c>
      <c r="D3244" s="1" t="s">
        <v>22</v>
      </c>
      <c r="E3244" s="2">
        <v>4</v>
      </c>
      <c r="F3244" s="1" t="s">
        <v>2293</v>
      </c>
      <c r="H3244" s="1" t="s">
        <v>15</v>
      </c>
      <c r="I3244" s="1" t="s">
        <v>15</v>
      </c>
      <c r="J3244" s="1" t="s">
        <v>15</v>
      </c>
      <c r="K3244" s="1" t="s">
        <v>15</v>
      </c>
      <c r="L3244" s="1" t="s">
        <v>15</v>
      </c>
      <c r="R3244" s="2" t="s">
        <v>4438</v>
      </c>
      <c r="S3244" s="5" t="str">
        <f t="shared" si="56"/>
        <v>ORB</v>
      </c>
      <c r="T3244" s="5"/>
    </row>
    <row r="3245" spans="1:20" x14ac:dyDescent="0.3">
      <c r="A3245" s="1" t="s">
        <v>4404</v>
      </c>
      <c r="B3245" s="1" t="s">
        <v>1989</v>
      </c>
      <c r="C3245" s="1" t="s">
        <v>3425</v>
      </c>
      <c r="D3245" s="1" t="s">
        <v>22</v>
      </c>
      <c r="E3245" s="2">
        <v>4</v>
      </c>
      <c r="F3245" s="1" t="s">
        <v>2293</v>
      </c>
      <c r="H3245" s="1" t="s">
        <v>15</v>
      </c>
      <c r="I3245" s="1" t="s">
        <v>15</v>
      </c>
      <c r="J3245" s="1" t="s">
        <v>15</v>
      </c>
      <c r="K3245" s="1" t="s">
        <v>15</v>
      </c>
      <c r="L3245" s="1" t="s">
        <v>15</v>
      </c>
      <c r="R3245" s="2" t="s">
        <v>4438</v>
      </c>
      <c r="S3245" s="5" t="str">
        <f t="shared" si="56"/>
        <v>ORB</v>
      </c>
      <c r="T3245" s="5"/>
    </row>
    <row r="3246" spans="1:20" x14ac:dyDescent="0.3">
      <c r="A3246" s="1" t="s">
        <v>4405</v>
      </c>
      <c r="B3246" s="1" t="s">
        <v>1992</v>
      </c>
      <c r="C3246" s="1" t="s">
        <v>3425</v>
      </c>
      <c r="D3246" s="1" t="s">
        <v>22</v>
      </c>
      <c r="E3246" s="2">
        <v>4</v>
      </c>
      <c r="F3246" s="1" t="s">
        <v>2293</v>
      </c>
      <c r="H3246" s="1" t="s">
        <v>15</v>
      </c>
      <c r="I3246" s="1" t="s">
        <v>15</v>
      </c>
      <c r="J3246" s="1" t="s">
        <v>15</v>
      </c>
      <c r="K3246" s="1" t="s">
        <v>15</v>
      </c>
      <c r="L3246" s="1" t="s">
        <v>15</v>
      </c>
      <c r="R3246" s="2" t="s">
        <v>4438</v>
      </c>
      <c r="S3246" s="5" t="str">
        <f t="shared" si="56"/>
        <v>ORB</v>
      </c>
      <c r="T3246" s="5"/>
    </row>
    <row r="3247" spans="1:20" x14ac:dyDescent="0.3">
      <c r="A3247" s="1" t="s">
        <v>4406</v>
      </c>
      <c r="B3247" s="1" t="s">
        <v>1995</v>
      </c>
      <c r="C3247" s="1" t="s">
        <v>3425</v>
      </c>
      <c r="D3247" s="1" t="s">
        <v>22</v>
      </c>
      <c r="E3247" s="2">
        <v>4</v>
      </c>
      <c r="F3247" s="1" t="s">
        <v>2293</v>
      </c>
      <c r="H3247" s="1" t="s">
        <v>15</v>
      </c>
      <c r="I3247" s="1" t="s">
        <v>15</v>
      </c>
      <c r="J3247" s="1" t="s">
        <v>15</v>
      </c>
      <c r="K3247" s="1" t="s">
        <v>15</v>
      </c>
      <c r="L3247" s="1" t="s">
        <v>15</v>
      </c>
      <c r="R3247" s="2" t="s">
        <v>4438</v>
      </c>
      <c r="S3247" s="5" t="str">
        <f t="shared" si="56"/>
        <v>ORB</v>
      </c>
      <c r="T3247" s="5"/>
    </row>
    <row r="3248" spans="1:20" x14ac:dyDescent="0.3">
      <c r="A3248" s="1" t="s">
        <v>4407</v>
      </c>
      <c r="B3248" s="1" t="s">
        <v>1998</v>
      </c>
      <c r="C3248" s="1" t="s">
        <v>3425</v>
      </c>
      <c r="D3248" s="1" t="s">
        <v>22</v>
      </c>
      <c r="E3248" s="2">
        <v>4</v>
      </c>
      <c r="F3248" s="1" t="s">
        <v>2293</v>
      </c>
      <c r="H3248" s="1" t="s">
        <v>15</v>
      </c>
      <c r="I3248" s="1" t="s">
        <v>15</v>
      </c>
      <c r="J3248" s="1" t="s">
        <v>15</v>
      </c>
      <c r="K3248" s="1" t="s">
        <v>15</v>
      </c>
      <c r="L3248" s="1" t="s">
        <v>15</v>
      </c>
      <c r="R3248" s="2" t="s">
        <v>4438</v>
      </c>
      <c r="S3248" s="5" t="str">
        <f t="shared" si="56"/>
        <v>ORB</v>
      </c>
      <c r="T3248" s="5"/>
    </row>
    <row r="3249" spans="1:20" x14ac:dyDescent="0.3">
      <c r="A3249" s="1" t="s">
        <v>4408</v>
      </c>
      <c r="B3249" s="1" t="s">
        <v>2001</v>
      </c>
      <c r="C3249" s="1" t="s">
        <v>3425</v>
      </c>
      <c r="D3249" s="1" t="s">
        <v>22</v>
      </c>
      <c r="E3249" s="2">
        <v>4</v>
      </c>
      <c r="F3249" s="1" t="s">
        <v>2293</v>
      </c>
      <c r="H3249" s="1" t="s">
        <v>15</v>
      </c>
      <c r="I3249" s="1" t="s">
        <v>15</v>
      </c>
      <c r="J3249" s="1" t="s">
        <v>15</v>
      </c>
      <c r="K3249" s="1" t="s">
        <v>15</v>
      </c>
      <c r="L3249" s="1" t="s">
        <v>15</v>
      </c>
      <c r="R3249" s="2" t="s">
        <v>4438</v>
      </c>
      <c r="S3249" s="5" t="str">
        <f t="shared" si="56"/>
        <v>ORB</v>
      </c>
      <c r="T3249" s="5"/>
    </row>
    <row r="3250" spans="1:20" x14ac:dyDescent="0.3">
      <c r="A3250" s="1" t="s">
        <v>4409</v>
      </c>
      <c r="B3250" s="1" t="s">
        <v>2032</v>
      </c>
      <c r="C3250" s="1" t="s">
        <v>3425</v>
      </c>
      <c r="D3250" s="1" t="s">
        <v>22</v>
      </c>
      <c r="E3250" s="2">
        <v>4</v>
      </c>
      <c r="F3250" s="1" t="s">
        <v>2293</v>
      </c>
      <c r="H3250" s="1" t="s">
        <v>15</v>
      </c>
      <c r="I3250" s="1" t="s">
        <v>15</v>
      </c>
      <c r="J3250" s="1" t="s">
        <v>15</v>
      </c>
      <c r="K3250" s="1" t="s">
        <v>15</v>
      </c>
      <c r="L3250" s="1" t="s">
        <v>15</v>
      </c>
      <c r="R3250" s="2" t="s">
        <v>4438</v>
      </c>
      <c r="S3250" s="5" t="str">
        <f t="shared" si="56"/>
        <v>ORB</v>
      </c>
      <c r="T3250" s="5"/>
    </row>
    <row r="3251" spans="1:20" x14ac:dyDescent="0.3">
      <c r="A3251" s="1" t="s">
        <v>4410</v>
      </c>
      <c r="B3251" s="1" t="s">
        <v>2010</v>
      </c>
      <c r="C3251" s="1" t="s">
        <v>3425</v>
      </c>
      <c r="D3251" s="1" t="s">
        <v>22</v>
      </c>
      <c r="E3251" s="2">
        <v>4</v>
      </c>
      <c r="F3251" s="1" t="s">
        <v>2293</v>
      </c>
      <c r="H3251" s="1" t="s">
        <v>15</v>
      </c>
      <c r="I3251" s="1" t="s">
        <v>15</v>
      </c>
      <c r="J3251" s="1" t="s">
        <v>15</v>
      </c>
      <c r="K3251" s="1" t="s">
        <v>15</v>
      </c>
      <c r="L3251" s="1" t="s">
        <v>15</v>
      </c>
      <c r="R3251" s="2" t="s">
        <v>4438</v>
      </c>
      <c r="S3251" s="5" t="str">
        <f t="shared" si="56"/>
        <v>ORB</v>
      </c>
      <c r="T3251" s="5"/>
    </row>
    <row r="3252" spans="1:20" x14ac:dyDescent="0.3">
      <c r="A3252" s="1" t="s">
        <v>4411</v>
      </c>
      <c r="B3252" s="1" t="s">
        <v>2013</v>
      </c>
      <c r="C3252" s="1" t="s">
        <v>3425</v>
      </c>
      <c r="D3252" s="1" t="s">
        <v>22</v>
      </c>
      <c r="E3252" s="2">
        <v>4</v>
      </c>
      <c r="F3252" s="1" t="s">
        <v>2293</v>
      </c>
      <c r="H3252" s="1" t="s">
        <v>15</v>
      </c>
      <c r="I3252" s="1" t="s">
        <v>15</v>
      </c>
      <c r="J3252" s="1" t="s">
        <v>15</v>
      </c>
      <c r="K3252" s="1" t="s">
        <v>15</v>
      </c>
      <c r="L3252" s="1" t="s">
        <v>15</v>
      </c>
      <c r="R3252" s="2" t="s">
        <v>4438</v>
      </c>
      <c r="S3252" s="5" t="str">
        <f t="shared" si="56"/>
        <v>ORB</v>
      </c>
      <c r="T3252" s="5"/>
    </row>
    <row r="3253" spans="1:20" x14ac:dyDescent="0.3">
      <c r="A3253" s="1" t="s">
        <v>4412</v>
      </c>
      <c r="B3253" s="1" t="s">
        <v>2016</v>
      </c>
      <c r="C3253" s="1" t="s">
        <v>3425</v>
      </c>
      <c r="D3253" s="1" t="s">
        <v>22</v>
      </c>
      <c r="E3253" s="2">
        <v>4</v>
      </c>
      <c r="F3253" s="1" t="s">
        <v>2293</v>
      </c>
      <c r="H3253" s="1" t="s">
        <v>15</v>
      </c>
      <c r="I3253" s="1" t="s">
        <v>15</v>
      </c>
      <c r="J3253" s="1" t="s">
        <v>15</v>
      </c>
      <c r="K3253" s="1" t="s">
        <v>15</v>
      </c>
      <c r="L3253" s="1" t="s">
        <v>15</v>
      </c>
      <c r="R3253" s="2" t="s">
        <v>4438</v>
      </c>
      <c r="S3253" s="5" t="str">
        <f t="shared" si="56"/>
        <v>ORB</v>
      </c>
      <c r="T3253" s="5"/>
    </row>
    <row r="3254" spans="1:20" x14ac:dyDescent="0.3">
      <c r="A3254" s="1" t="s">
        <v>4413</v>
      </c>
      <c r="B3254" s="1" t="s">
        <v>2019</v>
      </c>
      <c r="C3254" s="1" t="s">
        <v>3425</v>
      </c>
      <c r="D3254" s="1" t="s">
        <v>22</v>
      </c>
      <c r="E3254" s="2">
        <v>4</v>
      </c>
      <c r="F3254" s="1" t="s">
        <v>2293</v>
      </c>
      <c r="H3254" s="1" t="s">
        <v>15</v>
      </c>
      <c r="I3254" s="1" t="s">
        <v>15</v>
      </c>
      <c r="J3254" s="1" t="s">
        <v>15</v>
      </c>
      <c r="K3254" s="1" t="s">
        <v>15</v>
      </c>
      <c r="L3254" s="1" t="s">
        <v>15</v>
      </c>
      <c r="R3254" s="2" t="s">
        <v>4438</v>
      </c>
      <c r="S3254" s="5" t="str">
        <f t="shared" si="56"/>
        <v>ORB</v>
      </c>
      <c r="T3254" s="5"/>
    </row>
    <row r="3255" spans="1:20" x14ac:dyDescent="0.3">
      <c r="A3255" s="1" t="s">
        <v>4414</v>
      </c>
      <c r="B3255" s="1" t="s">
        <v>2022</v>
      </c>
      <c r="C3255" s="1" t="s">
        <v>3425</v>
      </c>
      <c r="D3255" s="1" t="s">
        <v>22</v>
      </c>
      <c r="E3255" s="2">
        <v>4</v>
      </c>
      <c r="F3255" s="1" t="s">
        <v>2293</v>
      </c>
      <c r="H3255" s="1" t="s">
        <v>15</v>
      </c>
      <c r="I3255" s="1" t="s">
        <v>15</v>
      </c>
      <c r="J3255" s="1" t="s">
        <v>15</v>
      </c>
      <c r="K3255" s="1" t="s">
        <v>15</v>
      </c>
      <c r="L3255" s="1" t="s">
        <v>15</v>
      </c>
      <c r="R3255" s="2" t="s">
        <v>4438</v>
      </c>
      <c r="S3255" s="5" t="str">
        <f t="shared" si="56"/>
        <v>ORB</v>
      </c>
      <c r="T3255" s="5"/>
    </row>
    <row r="3256" spans="1:20" x14ac:dyDescent="0.3">
      <c r="A3256" s="1" t="s">
        <v>4415</v>
      </c>
      <c r="B3256" s="1" t="s">
        <v>2697</v>
      </c>
      <c r="C3256" s="1" t="s">
        <v>3425</v>
      </c>
      <c r="D3256" s="1" t="s">
        <v>22</v>
      </c>
      <c r="E3256" s="2">
        <v>4</v>
      </c>
      <c r="F3256" s="1" t="s">
        <v>2293</v>
      </c>
      <c r="H3256" s="1" t="s">
        <v>15</v>
      </c>
      <c r="I3256" s="1" t="s">
        <v>15</v>
      </c>
      <c r="J3256" s="1" t="s">
        <v>15</v>
      </c>
      <c r="K3256" s="1" t="s">
        <v>15</v>
      </c>
      <c r="L3256" s="1" t="s">
        <v>15</v>
      </c>
      <c r="R3256" s="2" t="s">
        <v>4438</v>
      </c>
      <c r="S3256" s="5" t="str">
        <f t="shared" si="56"/>
        <v>ORB</v>
      </c>
      <c r="T3256" s="5"/>
    </row>
    <row r="3257" spans="1:20" x14ac:dyDescent="0.3">
      <c r="A3257" s="1" t="s">
        <v>4416</v>
      </c>
      <c r="B3257" s="1" t="s">
        <v>2030</v>
      </c>
      <c r="C3257" s="1" t="s">
        <v>3425</v>
      </c>
      <c r="D3257" s="1" t="s">
        <v>15</v>
      </c>
      <c r="E3257" s="2">
        <v>3</v>
      </c>
      <c r="F3257" s="1" t="s">
        <v>2293</v>
      </c>
      <c r="H3257" s="1" t="s">
        <v>15</v>
      </c>
      <c r="I3257" s="1" t="s">
        <v>15</v>
      </c>
      <c r="J3257" s="1" t="s">
        <v>15</v>
      </c>
      <c r="K3257" s="1" t="s">
        <v>15</v>
      </c>
      <c r="L3257" s="1" t="s">
        <v>15</v>
      </c>
      <c r="R3257" s="2" t="s">
        <v>4438</v>
      </c>
      <c r="S3257" s="5" t="str">
        <f t="shared" si="56"/>
        <v>ORB</v>
      </c>
      <c r="T3257" s="5"/>
    </row>
    <row r="3258" spans="1:20" x14ac:dyDescent="0.3">
      <c r="A3258" s="1" t="s">
        <v>4417</v>
      </c>
      <c r="B3258" s="1" t="s">
        <v>2032</v>
      </c>
      <c r="C3258" s="1" t="s">
        <v>3425</v>
      </c>
      <c r="D3258" s="1" t="s">
        <v>22</v>
      </c>
      <c r="E3258" s="2">
        <v>4</v>
      </c>
      <c r="F3258" s="1" t="s">
        <v>2293</v>
      </c>
      <c r="H3258" s="1" t="s">
        <v>15</v>
      </c>
      <c r="I3258" s="1" t="s">
        <v>15</v>
      </c>
      <c r="J3258" s="1" t="s">
        <v>15</v>
      </c>
      <c r="K3258" s="1" t="s">
        <v>15</v>
      </c>
      <c r="L3258" s="1" t="s">
        <v>15</v>
      </c>
      <c r="R3258" s="2" t="s">
        <v>4438</v>
      </c>
      <c r="S3258" s="5" t="str">
        <f t="shared" si="56"/>
        <v>ORB</v>
      </c>
      <c r="T3258" s="5"/>
    </row>
    <row r="3259" spans="1:20" x14ac:dyDescent="0.3">
      <c r="A3259" s="1" t="s">
        <v>4418</v>
      </c>
      <c r="B3259" s="1" t="s">
        <v>2035</v>
      </c>
      <c r="C3259" s="1" t="s">
        <v>3425</v>
      </c>
      <c r="D3259" s="1" t="s">
        <v>22</v>
      </c>
      <c r="E3259" s="2">
        <v>4</v>
      </c>
      <c r="F3259" s="1" t="s">
        <v>2293</v>
      </c>
      <c r="H3259" s="1" t="s">
        <v>15</v>
      </c>
      <c r="I3259" s="1" t="s">
        <v>15</v>
      </c>
      <c r="J3259" s="1" t="s">
        <v>15</v>
      </c>
      <c r="K3259" s="1" t="s">
        <v>15</v>
      </c>
      <c r="L3259" s="1" t="s">
        <v>15</v>
      </c>
      <c r="R3259" s="2" t="s">
        <v>4438</v>
      </c>
      <c r="S3259" s="5" t="str">
        <f t="shared" si="56"/>
        <v>ORB</v>
      </c>
      <c r="T3259" s="5"/>
    </row>
    <row r="3260" spans="1:20" x14ac:dyDescent="0.3">
      <c r="A3260" s="1" t="s">
        <v>4419</v>
      </c>
      <c r="B3260" s="1" t="s">
        <v>2038</v>
      </c>
      <c r="C3260" s="1" t="s">
        <v>3425</v>
      </c>
      <c r="D3260" s="1" t="s">
        <v>15</v>
      </c>
      <c r="E3260" s="2">
        <v>3</v>
      </c>
      <c r="F3260" s="1" t="s">
        <v>2293</v>
      </c>
      <c r="H3260" s="1" t="s">
        <v>15</v>
      </c>
      <c r="I3260" s="1" t="s">
        <v>15</v>
      </c>
      <c r="J3260" s="1" t="s">
        <v>15</v>
      </c>
      <c r="K3260" s="1" t="s">
        <v>15</v>
      </c>
      <c r="L3260" s="1" t="s">
        <v>15</v>
      </c>
      <c r="R3260" s="2" t="s">
        <v>4438</v>
      </c>
      <c r="S3260" s="5" t="str">
        <f t="shared" si="56"/>
        <v>ORB</v>
      </c>
      <c r="T3260" s="5"/>
    </row>
    <row r="3261" spans="1:20" x14ac:dyDescent="0.3">
      <c r="A3261" s="1" t="s">
        <v>4420</v>
      </c>
      <c r="B3261" s="1" t="s">
        <v>2041</v>
      </c>
      <c r="C3261" s="1" t="s">
        <v>3425</v>
      </c>
      <c r="D3261" s="1" t="s">
        <v>22</v>
      </c>
      <c r="E3261" s="2">
        <v>4</v>
      </c>
      <c r="F3261" s="1" t="s">
        <v>2293</v>
      </c>
      <c r="H3261" s="1" t="s">
        <v>15</v>
      </c>
      <c r="I3261" s="1" t="s">
        <v>15</v>
      </c>
      <c r="J3261" s="1" t="s">
        <v>15</v>
      </c>
      <c r="K3261" s="1" t="s">
        <v>15</v>
      </c>
      <c r="L3261" s="1" t="s">
        <v>15</v>
      </c>
      <c r="R3261" s="2" t="s">
        <v>4438</v>
      </c>
      <c r="S3261" s="5" t="str">
        <f t="shared" si="56"/>
        <v>ORB</v>
      </c>
      <c r="T3261" s="5"/>
    </row>
  </sheetData>
  <autoFilter ref="A1:U2629"/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7"/>
  <sheetViews>
    <sheetView workbookViewId="0">
      <selection sqref="A1:G2507"/>
    </sheetView>
  </sheetViews>
  <sheetFormatPr baseColWidth="10" defaultRowHeight="14.4" x14ac:dyDescent="0.3"/>
  <sheetData>
    <row r="1" spans="1:7" ht="17.399999999999999" x14ac:dyDescent="0.3">
      <c r="A1" s="19" t="s">
        <v>4428</v>
      </c>
      <c r="B1" s="20"/>
      <c r="C1" s="20"/>
      <c r="D1" s="20"/>
      <c r="E1" s="20"/>
      <c r="F1" s="20"/>
      <c r="G1" s="20"/>
    </row>
    <row r="2" spans="1:7" ht="17.399999999999999" x14ac:dyDescent="0.3">
      <c r="A2" s="19"/>
      <c r="B2" s="20"/>
      <c r="C2" s="20"/>
      <c r="D2" s="20"/>
      <c r="E2" s="20"/>
      <c r="F2" s="20"/>
      <c r="G2" s="20"/>
    </row>
    <row r="3" spans="1:7" ht="24.6" x14ac:dyDescent="0.4">
      <c r="A3" s="21" t="s">
        <v>4429</v>
      </c>
      <c r="B3" s="20"/>
      <c r="C3" s="20"/>
      <c r="D3" s="20"/>
      <c r="E3" s="20"/>
      <c r="F3" s="20"/>
      <c r="G3" s="20"/>
    </row>
    <row r="4" spans="1:7" ht="17.399999999999999" x14ac:dyDescent="0.3">
      <c r="A4" s="19" t="s">
        <v>4430</v>
      </c>
      <c r="B4" s="20"/>
      <c r="C4" s="20"/>
      <c r="D4" s="20"/>
      <c r="E4" s="20"/>
      <c r="F4" s="20"/>
      <c r="G4" s="20"/>
    </row>
    <row r="5" spans="1:7" x14ac:dyDescent="0.3">
      <c r="A5" s="22" t="s">
        <v>4431</v>
      </c>
      <c r="B5" s="20"/>
      <c r="C5" s="20"/>
      <c r="D5" s="20"/>
      <c r="E5" s="20"/>
      <c r="F5" s="20"/>
      <c r="G5" s="20"/>
    </row>
    <row r="7" spans="1:7" ht="15.6" x14ac:dyDescent="0.3">
      <c r="A7" s="3" t="s">
        <v>0</v>
      </c>
      <c r="B7" s="3" t="s">
        <v>4432</v>
      </c>
      <c r="C7" s="3" t="s">
        <v>4433</v>
      </c>
      <c r="D7" s="3" t="s">
        <v>4434</v>
      </c>
      <c r="E7" s="3" t="s">
        <v>4435</v>
      </c>
      <c r="F7" s="3" t="s">
        <v>4436</v>
      </c>
      <c r="G7" s="3" t="s">
        <v>4437</v>
      </c>
    </row>
    <row r="8" spans="1:7" x14ac:dyDescent="0.3">
      <c r="A8" s="4" t="s">
        <v>12</v>
      </c>
      <c r="B8" s="2" t="s">
        <v>4438</v>
      </c>
      <c r="C8" s="2" t="s">
        <v>13</v>
      </c>
      <c r="D8" s="2">
        <v>0</v>
      </c>
      <c r="E8" s="2">
        <v>0</v>
      </c>
      <c r="F8" s="2">
        <v>0</v>
      </c>
      <c r="G8" s="2">
        <v>0</v>
      </c>
    </row>
    <row r="9" spans="1:7" x14ac:dyDescent="0.3">
      <c r="A9" s="4" t="s">
        <v>17</v>
      </c>
      <c r="B9" s="2" t="s">
        <v>4438</v>
      </c>
      <c r="C9" s="2" t="s">
        <v>18</v>
      </c>
      <c r="D9" s="2">
        <v>0</v>
      </c>
      <c r="E9" s="2">
        <v>0</v>
      </c>
      <c r="F9" s="2">
        <v>0</v>
      </c>
      <c r="G9" s="2">
        <v>0</v>
      </c>
    </row>
    <row r="10" spans="1:7" x14ac:dyDescent="0.3">
      <c r="A10" s="4" t="s">
        <v>20</v>
      </c>
      <c r="B10" s="2" t="s">
        <v>4438</v>
      </c>
      <c r="C10" s="2" t="s">
        <v>21</v>
      </c>
      <c r="D10" s="2">
        <v>0</v>
      </c>
      <c r="E10" s="2">
        <v>0</v>
      </c>
      <c r="F10" s="2">
        <v>0</v>
      </c>
      <c r="G10" s="2">
        <v>0</v>
      </c>
    </row>
    <row r="11" spans="1:7" x14ac:dyDescent="0.3">
      <c r="A11" s="4" t="s">
        <v>23</v>
      </c>
      <c r="B11" s="2" t="s">
        <v>4438</v>
      </c>
      <c r="C11" s="2" t="s">
        <v>24</v>
      </c>
      <c r="D11" s="2">
        <v>0</v>
      </c>
      <c r="E11" s="2">
        <v>0</v>
      </c>
      <c r="F11" s="2">
        <v>0</v>
      </c>
      <c r="G11" s="2">
        <v>0</v>
      </c>
    </row>
    <row r="12" spans="1:7" x14ac:dyDescent="0.3">
      <c r="A12" s="4" t="s">
        <v>26</v>
      </c>
      <c r="B12" s="2" t="s">
        <v>4438</v>
      </c>
      <c r="C12" s="2" t="s">
        <v>27</v>
      </c>
      <c r="D12" s="2">
        <v>0</v>
      </c>
      <c r="E12" s="2">
        <v>0</v>
      </c>
      <c r="F12" s="2">
        <v>0</v>
      </c>
      <c r="G12" s="2">
        <v>0</v>
      </c>
    </row>
    <row r="13" spans="1:7" x14ac:dyDescent="0.3">
      <c r="A13" s="4" t="s">
        <v>30</v>
      </c>
      <c r="B13" s="2" t="s">
        <v>4438</v>
      </c>
      <c r="C13" s="2" t="s">
        <v>31</v>
      </c>
      <c r="D13" s="2">
        <v>0</v>
      </c>
      <c r="E13" s="2">
        <v>0</v>
      </c>
      <c r="F13" s="2">
        <v>0</v>
      </c>
      <c r="G13" s="2">
        <v>0</v>
      </c>
    </row>
    <row r="14" spans="1:7" x14ac:dyDescent="0.3">
      <c r="A14" s="4" t="s">
        <v>33</v>
      </c>
      <c r="B14" s="2" t="s">
        <v>4438</v>
      </c>
      <c r="C14" s="2" t="s">
        <v>34</v>
      </c>
      <c r="D14" s="2">
        <v>0</v>
      </c>
      <c r="E14" s="2">
        <v>0</v>
      </c>
      <c r="F14" s="2">
        <v>0</v>
      </c>
      <c r="G14" s="2">
        <v>0</v>
      </c>
    </row>
    <row r="15" spans="1:7" x14ac:dyDescent="0.3">
      <c r="A15" s="4" t="s">
        <v>36</v>
      </c>
      <c r="B15" s="2" t="s">
        <v>4438</v>
      </c>
      <c r="C15" s="2" t="s">
        <v>37</v>
      </c>
      <c r="D15" s="2">
        <v>0</v>
      </c>
      <c r="E15" s="2">
        <v>0</v>
      </c>
      <c r="F15" s="2">
        <v>0</v>
      </c>
      <c r="G15" s="2">
        <v>0</v>
      </c>
    </row>
    <row r="16" spans="1:7" x14ac:dyDescent="0.3">
      <c r="A16" s="4" t="s">
        <v>39</v>
      </c>
      <c r="B16" s="2" t="s">
        <v>4438</v>
      </c>
      <c r="C16" s="2" t="s">
        <v>40</v>
      </c>
      <c r="D16" s="2">
        <v>0</v>
      </c>
      <c r="E16" s="2">
        <v>0</v>
      </c>
      <c r="F16" s="2">
        <v>0</v>
      </c>
      <c r="G16" s="2">
        <v>0</v>
      </c>
    </row>
    <row r="17" spans="1:7" x14ac:dyDescent="0.3">
      <c r="A17" s="4" t="s">
        <v>42</v>
      </c>
      <c r="B17" s="2" t="s">
        <v>4438</v>
      </c>
      <c r="C17" s="2" t="s">
        <v>43</v>
      </c>
      <c r="D17" s="2">
        <v>0</v>
      </c>
      <c r="E17" s="2">
        <v>0</v>
      </c>
      <c r="F17" s="2">
        <v>0</v>
      </c>
      <c r="G17" s="2">
        <v>0</v>
      </c>
    </row>
    <row r="18" spans="1:7" x14ac:dyDescent="0.3">
      <c r="A18" s="4" t="s">
        <v>45</v>
      </c>
      <c r="B18" s="2" t="s">
        <v>4438</v>
      </c>
      <c r="C18" s="2" t="s">
        <v>46</v>
      </c>
      <c r="D18" s="2">
        <v>0</v>
      </c>
      <c r="E18" s="2">
        <v>0</v>
      </c>
      <c r="F18" s="2">
        <v>0</v>
      </c>
      <c r="G18" s="2">
        <v>0</v>
      </c>
    </row>
    <row r="19" spans="1:7" x14ac:dyDescent="0.3">
      <c r="A19" s="4" t="s">
        <v>48</v>
      </c>
      <c r="B19" s="2" t="s">
        <v>4438</v>
      </c>
      <c r="C19" s="2" t="s">
        <v>49</v>
      </c>
      <c r="D19" s="2">
        <v>0</v>
      </c>
      <c r="E19" s="2">
        <v>0</v>
      </c>
      <c r="F19" s="2">
        <v>0</v>
      </c>
      <c r="G19" s="2">
        <v>0</v>
      </c>
    </row>
    <row r="20" spans="1:7" x14ac:dyDescent="0.3">
      <c r="A20" s="4" t="s">
        <v>51</v>
      </c>
      <c r="B20" s="2" t="s">
        <v>4438</v>
      </c>
      <c r="C20" s="2" t="s">
        <v>52</v>
      </c>
      <c r="D20" s="2">
        <v>0</v>
      </c>
      <c r="E20" s="2">
        <v>0</v>
      </c>
      <c r="F20" s="2">
        <v>0</v>
      </c>
      <c r="G20" s="2">
        <v>0</v>
      </c>
    </row>
    <row r="21" spans="1:7" x14ac:dyDescent="0.3">
      <c r="A21" s="4" t="s">
        <v>54</v>
      </c>
      <c r="B21" s="2" t="s">
        <v>4438</v>
      </c>
      <c r="C21" s="2" t="s">
        <v>55</v>
      </c>
      <c r="D21" s="2">
        <v>0</v>
      </c>
      <c r="E21" s="2">
        <v>0</v>
      </c>
      <c r="F21" s="2">
        <v>0</v>
      </c>
      <c r="G21" s="2">
        <v>0</v>
      </c>
    </row>
    <row r="22" spans="1:7" x14ac:dyDescent="0.3">
      <c r="A22" s="4" t="s">
        <v>57</v>
      </c>
      <c r="B22" s="2" t="s">
        <v>4438</v>
      </c>
      <c r="C22" s="2" t="s">
        <v>58</v>
      </c>
      <c r="D22" s="2">
        <v>0</v>
      </c>
      <c r="E22" s="2">
        <v>0</v>
      </c>
      <c r="F22" s="2">
        <v>0</v>
      </c>
      <c r="G22" s="2">
        <v>0</v>
      </c>
    </row>
    <row r="23" spans="1:7" x14ac:dyDescent="0.3">
      <c r="A23" s="4" t="s">
        <v>60</v>
      </c>
      <c r="B23" s="2" t="s">
        <v>4438</v>
      </c>
      <c r="C23" s="2" t="s">
        <v>61</v>
      </c>
      <c r="D23" s="2">
        <v>0</v>
      </c>
      <c r="E23" s="2">
        <v>0</v>
      </c>
      <c r="F23" s="2">
        <v>0</v>
      </c>
      <c r="G23" s="2">
        <v>0</v>
      </c>
    </row>
    <row r="24" spans="1:7" x14ac:dyDescent="0.3">
      <c r="A24" s="4" t="s">
        <v>63</v>
      </c>
      <c r="B24" s="2" t="s">
        <v>4438</v>
      </c>
      <c r="C24" s="2" t="s">
        <v>64</v>
      </c>
      <c r="D24" s="2">
        <v>0</v>
      </c>
      <c r="E24" s="2">
        <v>0</v>
      </c>
      <c r="F24" s="2">
        <v>0</v>
      </c>
      <c r="G24" s="2">
        <v>0</v>
      </c>
    </row>
    <row r="25" spans="1:7" x14ac:dyDescent="0.3">
      <c r="A25" s="4" t="s">
        <v>66</v>
      </c>
      <c r="B25" s="2" t="s">
        <v>4438</v>
      </c>
      <c r="C25" s="2" t="s">
        <v>67</v>
      </c>
      <c r="D25" s="2">
        <v>0</v>
      </c>
      <c r="E25" s="2">
        <v>0</v>
      </c>
      <c r="F25" s="2">
        <v>0</v>
      </c>
      <c r="G25" s="2">
        <v>0</v>
      </c>
    </row>
    <row r="26" spans="1:7" x14ac:dyDescent="0.3">
      <c r="A26" s="4" t="s">
        <v>69</v>
      </c>
      <c r="B26" s="2" t="s">
        <v>4438</v>
      </c>
      <c r="C26" s="2" t="s">
        <v>70</v>
      </c>
      <c r="D26" s="2">
        <v>0</v>
      </c>
      <c r="E26" s="2">
        <v>0</v>
      </c>
      <c r="F26" s="2">
        <v>0</v>
      </c>
      <c r="G26" s="2">
        <v>0</v>
      </c>
    </row>
    <row r="27" spans="1:7" x14ac:dyDescent="0.3">
      <c r="A27" s="4" t="s">
        <v>72</v>
      </c>
      <c r="B27" s="2" t="s">
        <v>4438</v>
      </c>
      <c r="C27" s="2" t="s">
        <v>73</v>
      </c>
      <c r="D27" s="2">
        <v>0</v>
      </c>
      <c r="E27" s="2">
        <v>0</v>
      </c>
      <c r="F27" s="2">
        <v>0</v>
      </c>
      <c r="G27" s="2">
        <v>0</v>
      </c>
    </row>
    <row r="28" spans="1:7" x14ac:dyDescent="0.3">
      <c r="A28" s="4" t="s">
        <v>75</v>
      </c>
      <c r="B28" s="2" t="s">
        <v>4438</v>
      </c>
      <c r="C28" s="2" t="s">
        <v>76</v>
      </c>
      <c r="D28" s="2">
        <v>0</v>
      </c>
      <c r="E28" s="2">
        <v>0</v>
      </c>
      <c r="F28" s="2">
        <v>0</v>
      </c>
      <c r="G28" s="2">
        <v>0</v>
      </c>
    </row>
    <row r="29" spans="1:7" x14ac:dyDescent="0.3">
      <c r="A29" s="4" t="s">
        <v>78</v>
      </c>
      <c r="B29" s="2" t="s">
        <v>4438</v>
      </c>
      <c r="C29" s="2" t="s">
        <v>79</v>
      </c>
      <c r="D29" s="2">
        <v>0</v>
      </c>
      <c r="E29" s="2">
        <v>0</v>
      </c>
      <c r="F29" s="2">
        <v>0</v>
      </c>
      <c r="G29" s="2">
        <v>0</v>
      </c>
    </row>
    <row r="30" spans="1:7" x14ac:dyDescent="0.3">
      <c r="A30" s="4" t="s">
        <v>81</v>
      </c>
      <c r="B30" s="2" t="s">
        <v>4438</v>
      </c>
      <c r="C30" s="2" t="s">
        <v>82</v>
      </c>
      <c r="D30" s="2">
        <v>0</v>
      </c>
      <c r="E30" s="2">
        <v>0</v>
      </c>
      <c r="F30" s="2">
        <v>0</v>
      </c>
      <c r="G30" s="2">
        <v>0</v>
      </c>
    </row>
    <row r="31" spans="1:7" x14ac:dyDescent="0.3">
      <c r="A31" s="4" t="s">
        <v>84</v>
      </c>
      <c r="B31" s="2" t="s">
        <v>4438</v>
      </c>
      <c r="C31" s="2" t="s">
        <v>85</v>
      </c>
      <c r="D31" s="2">
        <v>0</v>
      </c>
      <c r="E31" s="2">
        <v>0</v>
      </c>
      <c r="F31" s="2">
        <v>0</v>
      </c>
      <c r="G31" s="2">
        <v>0</v>
      </c>
    </row>
    <row r="32" spans="1:7" x14ac:dyDescent="0.3">
      <c r="A32" s="4" t="s">
        <v>87</v>
      </c>
      <c r="B32" s="2" t="s">
        <v>4438</v>
      </c>
      <c r="C32" s="2" t="s">
        <v>88</v>
      </c>
      <c r="D32" s="2">
        <v>0</v>
      </c>
      <c r="E32" s="2">
        <v>0</v>
      </c>
      <c r="F32" s="2">
        <v>0</v>
      </c>
      <c r="G32" s="2">
        <v>0</v>
      </c>
    </row>
    <row r="33" spans="1:7" x14ac:dyDescent="0.3">
      <c r="A33" s="4" t="s">
        <v>90</v>
      </c>
      <c r="B33" s="2" t="s">
        <v>4438</v>
      </c>
      <c r="C33" s="2" t="s">
        <v>91</v>
      </c>
      <c r="D33" s="2">
        <v>0</v>
      </c>
      <c r="E33" s="2">
        <v>0</v>
      </c>
      <c r="F33" s="2">
        <v>0</v>
      </c>
      <c r="G33" s="2">
        <v>0</v>
      </c>
    </row>
    <row r="34" spans="1:7" x14ac:dyDescent="0.3">
      <c r="A34" s="4" t="s">
        <v>93</v>
      </c>
      <c r="B34" s="2" t="s">
        <v>4438</v>
      </c>
      <c r="C34" s="2" t="s">
        <v>94</v>
      </c>
      <c r="D34" s="2">
        <v>0</v>
      </c>
      <c r="E34" s="2">
        <v>0</v>
      </c>
      <c r="F34" s="2">
        <v>0</v>
      </c>
      <c r="G34" s="2">
        <v>0</v>
      </c>
    </row>
    <row r="35" spans="1:7" x14ac:dyDescent="0.3">
      <c r="A35" s="4" t="s">
        <v>96</v>
      </c>
      <c r="B35" s="2" t="s">
        <v>4438</v>
      </c>
      <c r="C35" s="2" t="s">
        <v>97</v>
      </c>
      <c r="D35" s="2">
        <v>0</v>
      </c>
      <c r="E35" s="2">
        <v>0</v>
      </c>
      <c r="F35" s="2">
        <v>0</v>
      </c>
      <c r="G35" s="2">
        <v>0</v>
      </c>
    </row>
    <row r="36" spans="1:7" x14ac:dyDescent="0.3">
      <c r="A36" s="4" t="s">
        <v>99</v>
      </c>
      <c r="B36" s="2" t="s">
        <v>4438</v>
      </c>
      <c r="C36" s="2" t="s">
        <v>100</v>
      </c>
      <c r="D36" s="2">
        <v>0</v>
      </c>
      <c r="E36" s="2">
        <v>0</v>
      </c>
      <c r="F36" s="2">
        <v>0</v>
      </c>
      <c r="G36" s="2">
        <v>0</v>
      </c>
    </row>
    <row r="37" spans="1:7" x14ac:dyDescent="0.3">
      <c r="A37" s="4" t="s">
        <v>102</v>
      </c>
      <c r="B37" s="2" t="s">
        <v>4438</v>
      </c>
      <c r="C37" s="2" t="s">
        <v>103</v>
      </c>
      <c r="D37" s="2">
        <v>0</v>
      </c>
      <c r="E37" s="2">
        <v>0</v>
      </c>
      <c r="F37" s="2">
        <v>0</v>
      </c>
      <c r="G37" s="2">
        <v>0</v>
      </c>
    </row>
    <row r="38" spans="1:7" x14ac:dyDescent="0.3">
      <c r="A38" s="4" t="s">
        <v>105</v>
      </c>
      <c r="B38" s="2" t="s">
        <v>4438</v>
      </c>
      <c r="C38" s="2" t="s">
        <v>106</v>
      </c>
      <c r="D38" s="2">
        <v>0</v>
      </c>
      <c r="E38" s="2">
        <v>0</v>
      </c>
      <c r="F38" s="2">
        <v>0</v>
      </c>
      <c r="G38" s="2">
        <v>0</v>
      </c>
    </row>
    <row r="39" spans="1:7" x14ac:dyDescent="0.3">
      <c r="A39" s="4" t="s">
        <v>108</v>
      </c>
      <c r="B39" s="2" t="s">
        <v>4438</v>
      </c>
      <c r="C39" s="2" t="s">
        <v>109</v>
      </c>
      <c r="D39" s="2">
        <v>0</v>
      </c>
      <c r="E39" s="2">
        <v>0</v>
      </c>
      <c r="F39" s="2">
        <v>0</v>
      </c>
      <c r="G39" s="2">
        <v>0</v>
      </c>
    </row>
    <row r="40" spans="1:7" x14ac:dyDescent="0.3">
      <c r="A40" s="4" t="s">
        <v>111</v>
      </c>
      <c r="B40" s="2" t="s">
        <v>4438</v>
      </c>
      <c r="C40" s="2" t="s">
        <v>112</v>
      </c>
      <c r="D40" s="2">
        <v>0</v>
      </c>
      <c r="E40" s="2">
        <v>0</v>
      </c>
      <c r="F40" s="2">
        <v>0</v>
      </c>
      <c r="G40" s="2">
        <v>0</v>
      </c>
    </row>
    <row r="41" spans="1:7" x14ac:dyDescent="0.3">
      <c r="A41" s="4" t="s">
        <v>114</v>
      </c>
      <c r="B41" s="2" t="s">
        <v>4438</v>
      </c>
      <c r="C41" s="2" t="s">
        <v>115</v>
      </c>
      <c r="D41" s="2">
        <v>0</v>
      </c>
      <c r="E41" s="2">
        <v>0</v>
      </c>
      <c r="F41" s="2">
        <v>0</v>
      </c>
      <c r="G41" s="2">
        <v>0</v>
      </c>
    </row>
    <row r="42" spans="1:7" x14ac:dyDescent="0.3">
      <c r="A42" s="4" t="s">
        <v>117</v>
      </c>
      <c r="B42" s="2" t="s">
        <v>4438</v>
      </c>
      <c r="C42" s="2" t="s">
        <v>118</v>
      </c>
      <c r="D42" s="2">
        <v>0</v>
      </c>
      <c r="E42" s="2">
        <v>0</v>
      </c>
      <c r="F42" s="2">
        <v>0</v>
      </c>
      <c r="G42" s="2">
        <v>0</v>
      </c>
    </row>
    <row r="43" spans="1:7" x14ac:dyDescent="0.3">
      <c r="A43" s="4" t="s">
        <v>120</v>
      </c>
      <c r="B43" s="2" t="s">
        <v>4438</v>
      </c>
      <c r="C43" s="2" t="s">
        <v>121</v>
      </c>
      <c r="D43" s="2">
        <v>0</v>
      </c>
      <c r="E43" s="2">
        <v>0</v>
      </c>
      <c r="F43" s="2">
        <v>0</v>
      </c>
      <c r="G43" s="2">
        <v>0</v>
      </c>
    </row>
    <row r="44" spans="1:7" x14ac:dyDescent="0.3">
      <c r="A44" s="4" t="s">
        <v>123</v>
      </c>
      <c r="B44" s="2" t="s">
        <v>4438</v>
      </c>
      <c r="C44" s="2" t="s">
        <v>124</v>
      </c>
      <c r="D44" s="2">
        <v>0</v>
      </c>
      <c r="E44" s="2">
        <v>0</v>
      </c>
      <c r="F44" s="2">
        <v>0</v>
      </c>
      <c r="G44" s="2">
        <v>0</v>
      </c>
    </row>
    <row r="45" spans="1:7" x14ac:dyDescent="0.3">
      <c r="A45" s="4" t="s">
        <v>126</v>
      </c>
      <c r="B45" s="2" t="s">
        <v>4438</v>
      </c>
      <c r="C45" s="2" t="s">
        <v>127</v>
      </c>
      <c r="D45" s="2">
        <v>0</v>
      </c>
      <c r="E45" s="2">
        <v>0</v>
      </c>
      <c r="F45" s="2">
        <v>0</v>
      </c>
      <c r="G45" s="2">
        <v>0</v>
      </c>
    </row>
    <row r="46" spans="1:7" x14ac:dyDescent="0.3">
      <c r="A46" s="4" t="s">
        <v>129</v>
      </c>
      <c r="B46" s="2" t="s">
        <v>4438</v>
      </c>
      <c r="C46" s="2" t="s">
        <v>130</v>
      </c>
      <c r="D46" s="2">
        <v>0</v>
      </c>
      <c r="E46" s="2">
        <v>0</v>
      </c>
      <c r="F46" s="2">
        <v>0</v>
      </c>
      <c r="G46" s="2">
        <v>0</v>
      </c>
    </row>
    <row r="47" spans="1:7" x14ac:dyDescent="0.3">
      <c r="A47" s="4" t="s">
        <v>132</v>
      </c>
      <c r="B47" s="2" t="s">
        <v>4438</v>
      </c>
      <c r="C47" s="2" t="s">
        <v>133</v>
      </c>
      <c r="D47" s="2">
        <v>0</v>
      </c>
      <c r="E47" s="2">
        <v>0</v>
      </c>
      <c r="F47" s="2">
        <v>0</v>
      </c>
      <c r="G47" s="2">
        <v>0</v>
      </c>
    </row>
    <row r="48" spans="1:7" x14ac:dyDescent="0.3">
      <c r="A48" s="4" t="s">
        <v>135</v>
      </c>
      <c r="B48" s="2" t="s">
        <v>4438</v>
      </c>
      <c r="C48" s="2" t="s">
        <v>136</v>
      </c>
      <c r="D48" s="2">
        <v>0</v>
      </c>
      <c r="E48" s="2">
        <v>0</v>
      </c>
      <c r="F48" s="2">
        <v>0</v>
      </c>
      <c r="G48" s="2">
        <v>0</v>
      </c>
    </row>
    <row r="49" spans="1:7" x14ac:dyDescent="0.3">
      <c r="A49" s="4" t="s">
        <v>138</v>
      </c>
      <c r="B49" s="2" t="s">
        <v>4438</v>
      </c>
      <c r="C49" s="2" t="s">
        <v>139</v>
      </c>
      <c r="D49" s="2">
        <v>0</v>
      </c>
      <c r="E49" s="2">
        <v>0</v>
      </c>
      <c r="F49" s="2">
        <v>0</v>
      </c>
      <c r="G49" s="2">
        <v>0</v>
      </c>
    </row>
    <row r="50" spans="1:7" x14ac:dyDescent="0.3">
      <c r="A50" s="4" t="s">
        <v>141</v>
      </c>
      <c r="B50" s="2" t="s">
        <v>4438</v>
      </c>
      <c r="C50" s="2" t="s">
        <v>142</v>
      </c>
      <c r="D50" s="2">
        <v>0</v>
      </c>
      <c r="E50" s="2">
        <v>0</v>
      </c>
      <c r="F50" s="2">
        <v>0</v>
      </c>
      <c r="G50" s="2">
        <v>0</v>
      </c>
    </row>
    <row r="51" spans="1:7" x14ac:dyDescent="0.3">
      <c r="A51" s="4" t="s">
        <v>144</v>
      </c>
      <c r="B51" s="2" t="s">
        <v>4438</v>
      </c>
      <c r="C51" s="2" t="s">
        <v>145</v>
      </c>
      <c r="D51" s="2">
        <v>0</v>
      </c>
      <c r="E51" s="2">
        <v>0</v>
      </c>
      <c r="F51" s="2">
        <v>0</v>
      </c>
      <c r="G51" s="2">
        <v>0</v>
      </c>
    </row>
    <row r="52" spans="1:7" x14ac:dyDescent="0.3">
      <c r="A52" s="4" t="s">
        <v>147</v>
      </c>
      <c r="B52" s="2" t="s">
        <v>4438</v>
      </c>
      <c r="C52" s="2" t="s">
        <v>148</v>
      </c>
      <c r="D52" s="2">
        <v>0</v>
      </c>
      <c r="E52" s="2">
        <v>0</v>
      </c>
      <c r="F52" s="2">
        <v>0</v>
      </c>
      <c r="G52" s="2">
        <v>0</v>
      </c>
    </row>
    <row r="53" spans="1:7" x14ac:dyDescent="0.3">
      <c r="A53" s="4" t="s">
        <v>150</v>
      </c>
      <c r="B53" s="2" t="s">
        <v>4438</v>
      </c>
      <c r="C53" s="2" t="s">
        <v>151</v>
      </c>
      <c r="D53" s="2">
        <v>0</v>
      </c>
      <c r="E53" s="2">
        <v>0</v>
      </c>
      <c r="F53" s="2">
        <v>0</v>
      </c>
      <c r="G53" s="2">
        <v>0</v>
      </c>
    </row>
    <row r="54" spans="1:7" x14ac:dyDescent="0.3">
      <c r="A54" s="4" t="s">
        <v>153</v>
      </c>
      <c r="B54" s="2" t="s">
        <v>4438</v>
      </c>
      <c r="C54" s="2" t="s">
        <v>154</v>
      </c>
      <c r="D54" s="2">
        <v>0</v>
      </c>
      <c r="E54" s="2">
        <v>0</v>
      </c>
      <c r="F54" s="2">
        <v>0</v>
      </c>
      <c r="G54" s="2">
        <v>0</v>
      </c>
    </row>
    <row r="55" spans="1:7" x14ac:dyDescent="0.3">
      <c r="A55" s="4" t="s">
        <v>156</v>
      </c>
      <c r="B55" s="2" t="s">
        <v>4438</v>
      </c>
      <c r="C55" s="2" t="s">
        <v>157</v>
      </c>
      <c r="D55" s="2">
        <v>0</v>
      </c>
      <c r="E55" s="2">
        <v>0</v>
      </c>
      <c r="F55" s="2">
        <v>0</v>
      </c>
      <c r="G55" s="2">
        <v>0</v>
      </c>
    </row>
    <row r="56" spans="1:7" x14ac:dyDescent="0.3">
      <c r="A56" s="4" t="s">
        <v>159</v>
      </c>
      <c r="B56" s="2" t="s">
        <v>4438</v>
      </c>
      <c r="C56" s="2" t="s">
        <v>160</v>
      </c>
      <c r="D56" s="2">
        <v>0</v>
      </c>
      <c r="E56" s="2">
        <v>0</v>
      </c>
      <c r="F56" s="2">
        <v>0</v>
      </c>
      <c r="G56" s="2">
        <v>0</v>
      </c>
    </row>
    <row r="57" spans="1:7" x14ac:dyDescent="0.3">
      <c r="A57" s="4" t="s">
        <v>162</v>
      </c>
      <c r="B57" s="2" t="s">
        <v>4438</v>
      </c>
      <c r="C57" s="2" t="s">
        <v>163</v>
      </c>
      <c r="D57" s="2">
        <v>0</v>
      </c>
      <c r="E57" s="2">
        <v>0</v>
      </c>
      <c r="F57" s="2">
        <v>0</v>
      </c>
      <c r="G57" s="2">
        <v>0</v>
      </c>
    </row>
    <row r="58" spans="1:7" x14ac:dyDescent="0.3">
      <c r="A58" s="4" t="s">
        <v>165</v>
      </c>
      <c r="B58" s="2" t="s">
        <v>4438</v>
      </c>
      <c r="C58" s="2" t="s">
        <v>166</v>
      </c>
      <c r="D58" s="2">
        <v>0</v>
      </c>
      <c r="E58" s="2">
        <v>0</v>
      </c>
      <c r="F58" s="2">
        <v>0</v>
      </c>
      <c r="G58" s="2">
        <v>0</v>
      </c>
    </row>
    <row r="59" spans="1:7" x14ac:dyDescent="0.3">
      <c r="A59" s="4" t="s">
        <v>168</v>
      </c>
      <c r="B59" s="2" t="s">
        <v>4438</v>
      </c>
      <c r="C59" s="2" t="s">
        <v>169</v>
      </c>
      <c r="D59" s="2">
        <v>0</v>
      </c>
      <c r="E59" s="2">
        <v>0</v>
      </c>
      <c r="F59" s="2">
        <v>0</v>
      </c>
      <c r="G59" s="2">
        <v>0</v>
      </c>
    </row>
    <row r="60" spans="1:7" x14ac:dyDescent="0.3">
      <c r="A60" s="4" t="s">
        <v>171</v>
      </c>
      <c r="B60" s="2" t="s">
        <v>4438</v>
      </c>
      <c r="C60" s="2" t="s">
        <v>172</v>
      </c>
      <c r="D60" s="2">
        <v>0</v>
      </c>
      <c r="E60" s="2">
        <v>0</v>
      </c>
      <c r="F60" s="2">
        <v>0</v>
      </c>
      <c r="G60" s="2">
        <v>0</v>
      </c>
    </row>
    <row r="61" spans="1:7" x14ac:dyDescent="0.3">
      <c r="A61" s="4" t="s">
        <v>174</v>
      </c>
      <c r="B61" s="2" t="s">
        <v>4438</v>
      </c>
      <c r="C61" s="2" t="s">
        <v>175</v>
      </c>
      <c r="D61" s="2">
        <v>0</v>
      </c>
      <c r="E61" s="2">
        <v>0</v>
      </c>
      <c r="F61" s="2">
        <v>0</v>
      </c>
      <c r="G61" s="2">
        <v>0</v>
      </c>
    </row>
    <row r="62" spans="1:7" x14ac:dyDescent="0.3">
      <c r="A62" s="4" t="s">
        <v>177</v>
      </c>
      <c r="B62" s="2" t="s">
        <v>4438</v>
      </c>
      <c r="C62" s="2" t="s">
        <v>178</v>
      </c>
      <c r="D62" s="2">
        <v>0</v>
      </c>
      <c r="E62" s="2">
        <v>0</v>
      </c>
      <c r="F62" s="2">
        <v>0</v>
      </c>
      <c r="G62" s="2">
        <v>0</v>
      </c>
    </row>
    <row r="63" spans="1:7" x14ac:dyDescent="0.3">
      <c r="A63" s="4" t="s">
        <v>180</v>
      </c>
      <c r="B63" s="2" t="s">
        <v>4438</v>
      </c>
      <c r="C63" s="2" t="s">
        <v>181</v>
      </c>
      <c r="D63" s="2">
        <v>0</v>
      </c>
      <c r="E63" s="2">
        <v>0</v>
      </c>
      <c r="F63" s="2">
        <v>0</v>
      </c>
      <c r="G63" s="2">
        <v>0</v>
      </c>
    </row>
    <row r="64" spans="1:7" x14ac:dyDescent="0.3">
      <c r="A64" s="4" t="s">
        <v>183</v>
      </c>
      <c r="B64" s="2" t="s">
        <v>4438</v>
      </c>
      <c r="C64" s="2" t="s">
        <v>184</v>
      </c>
      <c r="D64" s="2">
        <v>0</v>
      </c>
      <c r="E64" s="2">
        <v>0</v>
      </c>
      <c r="F64" s="2">
        <v>0</v>
      </c>
      <c r="G64" s="2">
        <v>0</v>
      </c>
    </row>
    <row r="65" spans="1:7" x14ac:dyDescent="0.3">
      <c r="A65" s="4" t="s">
        <v>186</v>
      </c>
      <c r="B65" s="2" t="s">
        <v>4438</v>
      </c>
      <c r="C65" s="2" t="s">
        <v>187</v>
      </c>
      <c r="D65" s="2">
        <v>0</v>
      </c>
      <c r="E65" s="2">
        <v>0</v>
      </c>
      <c r="F65" s="2">
        <v>0</v>
      </c>
      <c r="G65" s="2">
        <v>0</v>
      </c>
    </row>
    <row r="66" spans="1:7" x14ac:dyDescent="0.3">
      <c r="A66" s="4" t="s">
        <v>189</v>
      </c>
      <c r="B66" s="2" t="s">
        <v>4438</v>
      </c>
      <c r="C66" s="2" t="s">
        <v>190</v>
      </c>
      <c r="D66" s="2">
        <v>0</v>
      </c>
      <c r="E66" s="2">
        <v>0</v>
      </c>
      <c r="F66" s="2">
        <v>0</v>
      </c>
      <c r="G66" s="2">
        <v>0</v>
      </c>
    </row>
    <row r="67" spans="1:7" x14ac:dyDescent="0.3">
      <c r="A67" s="4" t="s">
        <v>192</v>
      </c>
      <c r="B67" s="2" t="s">
        <v>4438</v>
      </c>
      <c r="C67" s="2" t="s">
        <v>193</v>
      </c>
      <c r="D67" s="2">
        <v>0</v>
      </c>
      <c r="E67" s="2">
        <v>0</v>
      </c>
      <c r="F67" s="2">
        <v>0</v>
      </c>
      <c r="G67" s="2">
        <v>0</v>
      </c>
    </row>
    <row r="68" spans="1:7" x14ac:dyDescent="0.3">
      <c r="A68" s="4" t="s">
        <v>195</v>
      </c>
      <c r="B68" s="2" t="s">
        <v>4438</v>
      </c>
      <c r="C68" s="2" t="s">
        <v>196</v>
      </c>
      <c r="D68" s="2">
        <v>0</v>
      </c>
      <c r="E68" s="2">
        <v>0</v>
      </c>
      <c r="F68" s="2">
        <v>0</v>
      </c>
      <c r="G68" s="2">
        <v>0</v>
      </c>
    </row>
    <row r="69" spans="1:7" x14ac:dyDescent="0.3">
      <c r="A69" s="4" t="s">
        <v>198</v>
      </c>
      <c r="B69" s="2" t="s">
        <v>4438</v>
      </c>
      <c r="C69" s="2" t="s">
        <v>199</v>
      </c>
      <c r="D69" s="2">
        <v>0</v>
      </c>
      <c r="E69" s="2">
        <v>0</v>
      </c>
      <c r="F69" s="2">
        <v>0</v>
      </c>
      <c r="G69" s="2">
        <v>0</v>
      </c>
    </row>
    <row r="70" spans="1:7" x14ac:dyDescent="0.3">
      <c r="A70" s="4" t="s">
        <v>201</v>
      </c>
      <c r="B70" s="2" t="s">
        <v>4438</v>
      </c>
      <c r="C70" s="2" t="s">
        <v>202</v>
      </c>
      <c r="D70" s="2">
        <v>0</v>
      </c>
      <c r="E70" s="2">
        <v>0</v>
      </c>
      <c r="F70" s="2">
        <v>0</v>
      </c>
      <c r="G70" s="2">
        <v>0</v>
      </c>
    </row>
    <row r="71" spans="1:7" x14ac:dyDescent="0.3">
      <c r="A71" s="4" t="s">
        <v>204</v>
      </c>
      <c r="B71" s="2" t="s">
        <v>4438</v>
      </c>
      <c r="C71" s="2" t="s">
        <v>205</v>
      </c>
      <c r="D71" s="2">
        <v>0</v>
      </c>
      <c r="E71" s="2">
        <v>0</v>
      </c>
      <c r="F71" s="2">
        <v>0</v>
      </c>
      <c r="G71" s="2">
        <v>0</v>
      </c>
    </row>
    <row r="72" spans="1:7" x14ac:dyDescent="0.3">
      <c r="A72" s="4" t="s">
        <v>207</v>
      </c>
      <c r="B72" s="2" t="s">
        <v>4438</v>
      </c>
      <c r="C72" s="2" t="s">
        <v>208</v>
      </c>
      <c r="D72" s="2">
        <v>0</v>
      </c>
      <c r="E72" s="2">
        <v>0</v>
      </c>
      <c r="F72" s="2">
        <v>0</v>
      </c>
      <c r="G72" s="2">
        <v>0</v>
      </c>
    </row>
    <row r="73" spans="1:7" x14ac:dyDescent="0.3">
      <c r="A73" s="4" t="s">
        <v>210</v>
      </c>
      <c r="B73" s="2" t="s">
        <v>4438</v>
      </c>
      <c r="C73" s="2" t="s">
        <v>211</v>
      </c>
      <c r="D73" s="2">
        <v>0</v>
      </c>
      <c r="E73" s="2">
        <v>0</v>
      </c>
      <c r="F73" s="2">
        <v>0</v>
      </c>
      <c r="G73" s="2">
        <v>0</v>
      </c>
    </row>
    <row r="74" spans="1:7" x14ac:dyDescent="0.3">
      <c r="A74" s="4" t="s">
        <v>213</v>
      </c>
      <c r="B74" s="2" t="s">
        <v>4438</v>
      </c>
      <c r="C74" s="2" t="s">
        <v>214</v>
      </c>
      <c r="D74" s="2">
        <v>0</v>
      </c>
      <c r="E74" s="2">
        <v>0</v>
      </c>
      <c r="F74" s="2">
        <v>0</v>
      </c>
      <c r="G74" s="2">
        <v>0</v>
      </c>
    </row>
    <row r="75" spans="1:7" x14ac:dyDescent="0.3">
      <c r="A75" s="4" t="s">
        <v>216</v>
      </c>
      <c r="B75" s="2" t="s">
        <v>4438</v>
      </c>
      <c r="C75" s="2" t="s">
        <v>217</v>
      </c>
      <c r="D75" s="2">
        <v>0</v>
      </c>
      <c r="E75" s="2">
        <v>0</v>
      </c>
      <c r="F75" s="2">
        <v>0</v>
      </c>
      <c r="G75" s="2">
        <v>0</v>
      </c>
    </row>
    <row r="76" spans="1:7" x14ac:dyDescent="0.3">
      <c r="A76" s="4" t="s">
        <v>219</v>
      </c>
      <c r="B76" s="2" t="s">
        <v>4438</v>
      </c>
      <c r="C76" s="2" t="s">
        <v>220</v>
      </c>
      <c r="D76" s="2">
        <v>0</v>
      </c>
      <c r="E76" s="2">
        <v>0</v>
      </c>
      <c r="F76" s="2">
        <v>0</v>
      </c>
      <c r="G76" s="2">
        <v>0</v>
      </c>
    </row>
    <row r="77" spans="1:7" x14ac:dyDescent="0.3">
      <c r="A77" s="4" t="s">
        <v>222</v>
      </c>
      <c r="B77" s="2" t="s">
        <v>4438</v>
      </c>
      <c r="C77" s="2" t="s">
        <v>223</v>
      </c>
      <c r="D77" s="2">
        <v>0</v>
      </c>
      <c r="E77" s="2">
        <v>0</v>
      </c>
      <c r="F77" s="2">
        <v>0</v>
      </c>
      <c r="G77" s="2">
        <v>0</v>
      </c>
    </row>
    <row r="78" spans="1:7" x14ac:dyDescent="0.3">
      <c r="A78" s="4" t="s">
        <v>225</v>
      </c>
      <c r="B78" s="2" t="s">
        <v>4438</v>
      </c>
      <c r="C78" s="2" t="s">
        <v>226</v>
      </c>
      <c r="D78" s="2">
        <v>0</v>
      </c>
      <c r="E78" s="2">
        <v>0</v>
      </c>
      <c r="F78" s="2">
        <v>0</v>
      </c>
      <c r="G78" s="2">
        <v>0</v>
      </c>
    </row>
    <row r="79" spans="1:7" x14ac:dyDescent="0.3">
      <c r="A79" s="4" t="s">
        <v>228</v>
      </c>
      <c r="B79" s="2" t="s">
        <v>4438</v>
      </c>
      <c r="C79" s="2" t="s">
        <v>229</v>
      </c>
      <c r="D79" s="2">
        <v>0</v>
      </c>
      <c r="E79" s="2">
        <v>0</v>
      </c>
      <c r="F79" s="2">
        <v>0</v>
      </c>
      <c r="G79" s="2">
        <v>0</v>
      </c>
    </row>
    <row r="80" spans="1:7" x14ac:dyDescent="0.3">
      <c r="A80" s="4" t="s">
        <v>231</v>
      </c>
      <c r="B80" s="2" t="s">
        <v>4438</v>
      </c>
      <c r="C80" s="2" t="s">
        <v>232</v>
      </c>
      <c r="D80" s="2">
        <v>0</v>
      </c>
      <c r="E80" s="2">
        <v>0</v>
      </c>
      <c r="F80" s="2">
        <v>0</v>
      </c>
      <c r="G80" s="2">
        <v>0</v>
      </c>
    </row>
    <row r="81" spans="1:7" x14ac:dyDescent="0.3">
      <c r="A81" s="4" t="s">
        <v>234</v>
      </c>
      <c r="B81" s="2" t="s">
        <v>4438</v>
      </c>
      <c r="C81" s="2" t="s">
        <v>235</v>
      </c>
      <c r="D81" s="2">
        <v>0</v>
      </c>
      <c r="E81" s="2">
        <v>0</v>
      </c>
      <c r="F81" s="2">
        <v>0</v>
      </c>
      <c r="G81" s="2">
        <v>0</v>
      </c>
    </row>
    <row r="82" spans="1:7" x14ac:dyDescent="0.3">
      <c r="A82" s="4" t="s">
        <v>237</v>
      </c>
      <c r="B82" s="2" t="s">
        <v>4438</v>
      </c>
      <c r="C82" s="2" t="s">
        <v>238</v>
      </c>
      <c r="D82" s="2">
        <v>0</v>
      </c>
      <c r="E82" s="2">
        <v>0</v>
      </c>
      <c r="F82" s="2">
        <v>0</v>
      </c>
      <c r="G82" s="2">
        <v>0</v>
      </c>
    </row>
    <row r="83" spans="1:7" x14ac:dyDescent="0.3">
      <c r="A83" s="4" t="s">
        <v>240</v>
      </c>
      <c r="B83" s="2" t="s">
        <v>4438</v>
      </c>
      <c r="C83" s="2" t="s">
        <v>241</v>
      </c>
      <c r="D83" s="2">
        <v>0</v>
      </c>
      <c r="E83" s="2">
        <v>0</v>
      </c>
      <c r="F83" s="2">
        <v>0</v>
      </c>
      <c r="G83" s="2">
        <v>0</v>
      </c>
    </row>
    <row r="84" spans="1:7" x14ac:dyDescent="0.3">
      <c r="A84" s="4" t="s">
        <v>243</v>
      </c>
      <c r="B84" s="2" t="s">
        <v>4438</v>
      </c>
      <c r="C84" s="2" t="s">
        <v>244</v>
      </c>
      <c r="D84" s="2">
        <v>0</v>
      </c>
      <c r="E84" s="2">
        <v>0</v>
      </c>
      <c r="F84" s="2">
        <v>0</v>
      </c>
      <c r="G84" s="2">
        <v>0</v>
      </c>
    </row>
    <row r="85" spans="1:7" x14ac:dyDescent="0.3">
      <c r="A85" s="4" t="s">
        <v>246</v>
      </c>
      <c r="B85" s="2" t="s">
        <v>4438</v>
      </c>
      <c r="C85" s="2" t="s">
        <v>247</v>
      </c>
      <c r="D85" s="2">
        <v>0</v>
      </c>
      <c r="E85" s="2">
        <v>0</v>
      </c>
      <c r="F85" s="2">
        <v>0</v>
      </c>
      <c r="G85" s="2">
        <v>0</v>
      </c>
    </row>
    <row r="86" spans="1:7" x14ac:dyDescent="0.3">
      <c r="A86" s="4" t="s">
        <v>249</v>
      </c>
      <c r="B86" s="2" t="s">
        <v>4438</v>
      </c>
      <c r="C86" s="2" t="s">
        <v>250</v>
      </c>
      <c r="D86" s="2">
        <v>0</v>
      </c>
      <c r="E86" s="2">
        <v>0</v>
      </c>
      <c r="F86" s="2">
        <v>0</v>
      </c>
      <c r="G86" s="2">
        <v>0</v>
      </c>
    </row>
    <row r="87" spans="1:7" x14ac:dyDescent="0.3">
      <c r="A87" s="4" t="s">
        <v>251</v>
      </c>
      <c r="B87" s="2" t="s">
        <v>4438</v>
      </c>
      <c r="C87" s="2" t="s">
        <v>252</v>
      </c>
      <c r="D87" s="2">
        <v>0</v>
      </c>
      <c r="E87" s="2">
        <v>0</v>
      </c>
      <c r="F87" s="2">
        <v>0</v>
      </c>
      <c r="G87" s="2">
        <v>0</v>
      </c>
    </row>
    <row r="88" spans="1:7" x14ac:dyDescent="0.3">
      <c r="A88" s="4" t="s">
        <v>254</v>
      </c>
      <c r="B88" s="2" t="s">
        <v>4438</v>
      </c>
      <c r="C88" s="2" t="s">
        <v>255</v>
      </c>
      <c r="D88" s="2">
        <v>0</v>
      </c>
      <c r="E88" s="2">
        <v>0</v>
      </c>
      <c r="F88" s="2">
        <v>0</v>
      </c>
      <c r="G88" s="2">
        <v>0</v>
      </c>
    </row>
    <row r="89" spans="1:7" x14ac:dyDescent="0.3">
      <c r="A89" s="4" t="s">
        <v>257</v>
      </c>
      <c r="B89" s="2" t="s">
        <v>4438</v>
      </c>
      <c r="C89" s="2" t="s">
        <v>258</v>
      </c>
      <c r="D89" s="2">
        <v>0</v>
      </c>
      <c r="E89" s="2">
        <v>0</v>
      </c>
      <c r="F89" s="2">
        <v>0</v>
      </c>
      <c r="G89" s="2">
        <v>0</v>
      </c>
    </row>
    <row r="90" spans="1:7" x14ac:dyDescent="0.3">
      <c r="A90" s="4" t="s">
        <v>259</v>
      </c>
      <c r="B90" s="2" t="s">
        <v>4438</v>
      </c>
      <c r="C90" s="2" t="s">
        <v>260</v>
      </c>
      <c r="D90" s="2">
        <v>0</v>
      </c>
      <c r="E90" s="2">
        <v>0</v>
      </c>
      <c r="F90" s="2">
        <v>0</v>
      </c>
      <c r="G90" s="2">
        <v>0</v>
      </c>
    </row>
    <row r="91" spans="1:7" x14ac:dyDescent="0.3">
      <c r="A91" s="4" t="s">
        <v>262</v>
      </c>
      <c r="B91" s="2" t="s">
        <v>4438</v>
      </c>
      <c r="C91" s="2" t="s">
        <v>263</v>
      </c>
      <c r="D91" s="2">
        <v>0</v>
      </c>
      <c r="E91" s="2">
        <v>0</v>
      </c>
      <c r="F91" s="2">
        <v>0</v>
      </c>
      <c r="G91" s="2">
        <v>0</v>
      </c>
    </row>
    <row r="92" spans="1:7" x14ac:dyDescent="0.3">
      <c r="A92" s="4" t="s">
        <v>265</v>
      </c>
      <c r="B92" s="2" t="s">
        <v>4438</v>
      </c>
      <c r="C92" s="2" t="s">
        <v>266</v>
      </c>
      <c r="D92" s="2">
        <v>0</v>
      </c>
      <c r="E92" s="2">
        <v>0</v>
      </c>
      <c r="F92" s="2">
        <v>0</v>
      </c>
      <c r="G92" s="2">
        <v>0</v>
      </c>
    </row>
    <row r="93" spans="1:7" x14ac:dyDescent="0.3">
      <c r="A93" s="4" t="s">
        <v>268</v>
      </c>
      <c r="B93" s="2" t="s">
        <v>4438</v>
      </c>
      <c r="C93" s="2" t="s">
        <v>269</v>
      </c>
      <c r="D93" s="2">
        <v>0</v>
      </c>
      <c r="E93" s="2">
        <v>0</v>
      </c>
      <c r="F93" s="2">
        <v>0</v>
      </c>
      <c r="G93" s="2">
        <v>0</v>
      </c>
    </row>
    <row r="94" spans="1:7" x14ac:dyDescent="0.3">
      <c r="A94" s="4" t="s">
        <v>271</v>
      </c>
      <c r="B94" s="2" t="s">
        <v>4438</v>
      </c>
      <c r="C94" s="2" t="s">
        <v>272</v>
      </c>
      <c r="D94" s="2">
        <v>0</v>
      </c>
      <c r="E94" s="2">
        <v>0</v>
      </c>
      <c r="F94" s="2">
        <v>0</v>
      </c>
      <c r="G94" s="2">
        <v>0</v>
      </c>
    </row>
    <row r="95" spans="1:7" x14ac:dyDescent="0.3">
      <c r="A95" s="4" t="s">
        <v>274</v>
      </c>
      <c r="B95" s="2" t="s">
        <v>4438</v>
      </c>
      <c r="C95" s="2" t="s">
        <v>275</v>
      </c>
      <c r="D95" s="2">
        <v>0</v>
      </c>
      <c r="E95" s="2">
        <v>0</v>
      </c>
      <c r="F95" s="2">
        <v>0</v>
      </c>
      <c r="G95" s="2">
        <v>0</v>
      </c>
    </row>
    <row r="96" spans="1:7" x14ac:dyDescent="0.3">
      <c r="A96" s="4" t="s">
        <v>277</v>
      </c>
      <c r="B96" s="2" t="s">
        <v>4438</v>
      </c>
      <c r="C96" s="2" t="s">
        <v>278</v>
      </c>
      <c r="D96" s="2">
        <v>0</v>
      </c>
      <c r="E96" s="2">
        <v>0</v>
      </c>
      <c r="F96" s="2">
        <v>0</v>
      </c>
      <c r="G96" s="2">
        <v>0</v>
      </c>
    </row>
    <row r="97" spans="1:7" x14ac:dyDescent="0.3">
      <c r="A97" s="4" t="s">
        <v>280</v>
      </c>
      <c r="B97" s="2" t="s">
        <v>4438</v>
      </c>
      <c r="C97" s="2" t="s">
        <v>281</v>
      </c>
      <c r="D97" s="2">
        <v>0</v>
      </c>
      <c r="E97" s="2">
        <v>0</v>
      </c>
      <c r="F97" s="2">
        <v>0</v>
      </c>
      <c r="G97" s="2">
        <v>0</v>
      </c>
    </row>
    <row r="98" spans="1:7" x14ac:dyDescent="0.3">
      <c r="A98" s="4" t="s">
        <v>283</v>
      </c>
      <c r="B98" s="2" t="s">
        <v>4438</v>
      </c>
      <c r="C98" s="2" t="s">
        <v>284</v>
      </c>
      <c r="D98" s="2">
        <v>0</v>
      </c>
      <c r="E98" s="2">
        <v>0</v>
      </c>
      <c r="F98" s="2">
        <v>0</v>
      </c>
      <c r="G98" s="2">
        <v>0</v>
      </c>
    </row>
    <row r="99" spans="1:7" x14ac:dyDescent="0.3">
      <c r="A99" s="4" t="s">
        <v>286</v>
      </c>
      <c r="B99" s="2" t="s">
        <v>4438</v>
      </c>
      <c r="C99" s="2" t="s">
        <v>287</v>
      </c>
      <c r="D99" s="2">
        <v>0</v>
      </c>
      <c r="E99" s="2">
        <v>0</v>
      </c>
      <c r="F99" s="2">
        <v>0</v>
      </c>
      <c r="G99" s="2">
        <v>0</v>
      </c>
    </row>
    <row r="100" spans="1:7" x14ac:dyDescent="0.3">
      <c r="A100" s="4" t="s">
        <v>289</v>
      </c>
      <c r="B100" s="2" t="s">
        <v>4438</v>
      </c>
      <c r="C100" s="2" t="s">
        <v>290</v>
      </c>
      <c r="D100" s="2">
        <v>0</v>
      </c>
      <c r="E100" s="2">
        <v>0</v>
      </c>
      <c r="F100" s="2">
        <v>0</v>
      </c>
      <c r="G100" s="2">
        <v>0</v>
      </c>
    </row>
    <row r="101" spans="1:7" x14ac:dyDescent="0.3">
      <c r="A101" s="4" t="s">
        <v>292</v>
      </c>
      <c r="B101" s="2" t="s">
        <v>4438</v>
      </c>
      <c r="C101" s="2" t="s">
        <v>293</v>
      </c>
      <c r="D101" s="2">
        <v>0</v>
      </c>
      <c r="E101" s="2">
        <v>0</v>
      </c>
      <c r="F101" s="2">
        <v>0</v>
      </c>
      <c r="G101" s="2">
        <v>0</v>
      </c>
    </row>
    <row r="102" spans="1:7" x14ac:dyDescent="0.3">
      <c r="A102" s="4" t="s">
        <v>295</v>
      </c>
      <c r="B102" s="2" t="s">
        <v>4438</v>
      </c>
      <c r="C102" s="2" t="s">
        <v>296</v>
      </c>
      <c r="D102" s="2">
        <v>0</v>
      </c>
      <c r="E102" s="2">
        <v>0</v>
      </c>
      <c r="F102" s="2">
        <v>0</v>
      </c>
      <c r="G102" s="2">
        <v>0</v>
      </c>
    </row>
    <row r="103" spans="1:7" x14ac:dyDescent="0.3">
      <c r="A103" s="4" t="s">
        <v>298</v>
      </c>
      <c r="B103" s="2" t="s">
        <v>4438</v>
      </c>
      <c r="C103" s="2" t="s">
        <v>299</v>
      </c>
      <c r="D103" s="2">
        <v>0</v>
      </c>
      <c r="E103" s="2">
        <v>0</v>
      </c>
      <c r="F103" s="2">
        <v>0</v>
      </c>
      <c r="G103" s="2">
        <v>0</v>
      </c>
    </row>
    <row r="104" spans="1:7" x14ac:dyDescent="0.3">
      <c r="A104" s="4" t="s">
        <v>301</v>
      </c>
      <c r="B104" s="2" t="s">
        <v>4438</v>
      </c>
      <c r="C104" s="2" t="s">
        <v>302</v>
      </c>
      <c r="D104" s="2">
        <v>0</v>
      </c>
      <c r="E104" s="2">
        <v>0</v>
      </c>
      <c r="F104" s="2">
        <v>0</v>
      </c>
      <c r="G104" s="2">
        <v>0</v>
      </c>
    </row>
    <row r="105" spans="1:7" x14ac:dyDescent="0.3">
      <c r="A105" s="4" t="s">
        <v>303</v>
      </c>
      <c r="B105" s="2" t="s">
        <v>4438</v>
      </c>
      <c r="C105" s="2" t="s">
        <v>304</v>
      </c>
      <c r="D105" s="2">
        <v>0</v>
      </c>
      <c r="E105" s="2">
        <v>0</v>
      </c>
      <c r="F105" s="2">
        <v>0</v>
      </c>
      <c r="G105" s="2">
        <v>0</v>
      </c>
    </row>
    <row r="106" spans="1:7" x14ac:dyDescent="0.3">
      <c r="A106" s="4" t="s">
        <v>305</v>
      </c>
      <c r="B106" s="2" t="s">
        <v>4438</v>
      </c>
      <c r="C106" s="2" t="s">
        <v>306</v>
      </c>
      <c r="D106" s="2">
        <v>0</v>
      </c>
      <c r="E106" s="2">
        <v>0</v>
      </c>
      <c r="F106" s="2">
        <v>0</v>
      </c>
      <c r="G106" s="2">
        <v>0</v>
      </c>
    </row>
    <row r="107" spans="1:7" x14ac:dyDescent="0.3">
      <c r="A107" s="4" t="s">
        <v>307</v>
      </c>
      <c r="B107" s="2" t="s">
        <v>4438</v>
      </c>
      <c r="C107" s="2" t="s">
        <v>308</v>
      </c>
      <c r="D107" s="2">
        <v>0</v>
      </c>
      <c r="E107" s="2">
        <v>0</v>
      </c>
      <c r="F107" s="2">
        <v>0</v>
      </c>
      <c r="G107" s="2">
        <v>0</v>
      </c>
    </row>
    <row r="108" spans="1:7" x14ac:dyDescent="0.3">
      <c r="A108" s="4" t="s">
        <v>309</v>
      </c>
      <c r="B108" s="2" t="s">
        <v>4438</v>
      </c>
      <c r="C108" s="2" t="s">
        <v>310</v>
      </c>
      <c r="D108" s="2">
        <v>0</v>
      </c>
      <c r="E108" s="2">
        <v>0</v>
      </c>
      <c r="F108" s="2">
        <v>0</v>
      </c>
      <c r="G108" s="2">
        <v>0</v>
      </c>
    </row>
    <row r="109" spans="1:7" x14ac:dyDescent="0.3">
      <c r="A109" s="4" t="s">
        <v>311</v>
      </c>
      <c r="B109" s="2" t="s">
        <v>4438</v>
      </c>
      <c r="C109" s="2" t="s">
        <v>312</v>
      </c>
      <c r="D109" s="2">
        <v>0</v>
      </c>
      <c r="E109" s="2">
        <v>0</v>
      </c>
      <c r="F109" s="2">
        <v>0</v>
      </c>
      <c r="G109" s="2">
        <v>0</v>
      </c>
    </row>
    <row r="110" spans="1:7" x14ac:dyDescent="0.3">
      <c r="A110" s="4" t="s">
        <v>313</v>
      </c>
      <c r="B110" s="2" t="s">
        <v>4438</v>
      </c>
      <c r="C110" s="2" t="s">
        <v>314</v>
      </c>
      <c r="D110" s="2">
        <v>0</v>
      </c>
      <c r="E110" s="2">
        <v>0</v>
      </c>
      <c r="F110" s="2">
        <v>0</v>
      </c>
      <c r="G110" s="2">
        <v>0</v>
      </c>
    </row>
    <row r="111" spans="1:7" x14ac:dyDescent="0.3">
      <c r="A111" s="4" t="s">
        <v>315</v>
      </c>
      <c r="B111" s="2" t="s">
        <v>4438</v>
      </c>
      <c r="C111" s="2" t="s">
        <v>316</v>
      </c>
      <c r="D111" s="2">
        <v>0</v>
      </c>
      <c r="E111" s="2">
        <v>0</v>
      </c>
      <c r="F111" s="2">
        <v>0</v>
      </c>
      <c r="G111" s="2">
        <v>0</v>
      </c>
    </row>
    <row r="112" spans="1:7" x14ac:dyDescent="0.3">
      <c r="A112" s="4" t="s">
        <v>317</v>
      </c>
      <c r="B112" s="2" t="s">
        <v>4438</v>
      </c>
      <c r="C112" s="2" t="s">
        <v>318</v>
      </c>
      <c r="D112" s="2">
        <v>0</v>
      </c>
      <c r="E112" s="2">
        <v>0</v>
      </c>
      <c r="F112" s="2">
        <v>0</v>
      </c>
      <c r="G112" s="2">
        <v>0</v>
      </c>
    </row>
    <row r="113" spans="1:7" x14ac:dyDescent="0.3">
      <c r="A113" s="4" t="s">
        <v>319</v>
      </c>
      <c r="B113" s="2" t="s">
        <v>4438</v>
      </c>
      <c r="C113" s="2" t="s">
        <v>320</v>
      </c>
      <c r="D113" s="2">
        <v>0</v>
      </c>
      <c r="E113" s="2">
        <v>0</v>
      </c>
      <c r="F113" s="2">
        <v>0</v>
      </c>
      <c r="G113" s="2">
        <v>0</v>
      </c>
    </row>
    <row r="114" spans="1:7" x14ac:dyDescent="0.3">
      <c r="A114" s="4" t="s">
        <v>321</v>
      </c>
      <c r="B114" s="2" t="s">
        <v>4438</v>
      </c>
      <c r="C114" s="2" t="s">
        <v>322</v>
      </c>
      <c r="D114" s="2">
        <v>0</v>
      </c>
      <c r="E114" s="2">
        <v>0</v>
      </c>
      <c r="F114" s="2">
        <v>0</v>
      </c>
      <c r="G114" s="2">
        <v>0</v>
      </c>
    </row>
    <row r="115" spans="1:7" x14ac:dyDescent="0.3">
      <c r="A115" s="4" t="s">
        <v>323</v>
      </c>
      <c r="B115" s="2" t="s">
        <v>4438</v>
      </c>
      <c r="C115" s="2" t="s">
        <v>324</v>
      </c>
      <c r="D115" s="2">
        <v>0</v>
      </c>
      <c r="E115" s="2">
        <v>0</v>
      </c>
      <c r="F115" s="2">
        <v>0</v>
      </c>
      <c r="G115" s="2">
        <v>0</v>
      </c>
    </row>
    <row r="116" spans="1:7" x14ac:dyDescent="0.3">
      <c r="A116" s="4" t="s">
        <v>325</v>
      </c>
      <c r="B116" s="2" t="s">
        <v>4438</v>
      </c>
      <c r="C116" s="2" t="s">
        <v>326</v>
      </c>
      <c r="D116" s="2">
        <v>0</v>
      </c>
      <c r="E116" s="2">
        <v>0</v>
      </c>
      <c r="F116" s="2">
        <v>0</v>
      </c>
      <c r="G116" s="2">
        <v>0</v>
      </c>
    </row>
    <row r="117" spans="1:7" x14ac:dyDescent="0.3">
      <c r="A117" s="4" t="s">
        <v>328</v>
      </c>
      <c r="B117" s="2" t="s">
        <v>4438</v>
      </c>
      <c r="C117" s="2" t="s">
        <v>329</v>
      </c>
      <c r="D117" s="2">
        <v>0</v>
      </c>
      <c r="E117" s="2">
        <v>0</v>
      </c>
      <c r="F117" s="2">
        <v>0</v>
      </c>
      <c r="G117" s="2">
        <v>0</v>
      </c>
    </row>
    <row r="118" spans="1:7" x14ac:dyDescent="0.3">
      <c r="A118" s="4" t="s">
        <v>331</v>
      </c>
      <c r="B118" s="2" t="s">
        <v>4438</v>
      </c>
      <c r="C118" s="2" t="s">
        <v>332</v>
      </c>
      <c r="D118" s="2">
        <v>0</v>
      </c>
      <c r="E118" s="2">
        <v>0</v>
      </c>
      <c r="F118" s="2">
        <v>0</v>
      </c>
      <c r="G118" s="2">
        <v>0</v>
      </c>
    </row>
    <row r="119" spans="1:7" x14ac:dyDescent="0.3">
      <c r="A119" s="4" t="s">
        <v>334</v>
      </c>
      <c r="B119" s="2" t="s">
        <v>4438</v>
      </c>
      <c r="C119" s="2" t="s">
        <v>335</v>
      </c>
      <c r="D119" s="2">
        <v>0</v>
      </c>
      <c r="E119" s="2">
        <v>0</v>
      </c>
      <c r="F119" s="2">
        <v>0</v>
      </c>
      <c r="G119" s="2">
        <v>0</v>
      </c>
    </row>
    <row r="120" spans="1:7" x14ac:dyDescent="0.3">
      <c r="A120" s="4" t="s">
        <v>336</v>
      </c>
      <c r="B120" s="2" t="s">
        <v>4438</v>
      </c>
      <c r="C120" s="2" t="s">
        <v>337</v>
      </c>
      <c r="D120" s="2">
        <v>0</v>
      </c>
      <c r="E120" s="2">
        <v>0</v>
      </c>
      <c r="F120" s="2">
        <v>0</v>
      </c>
      <c r="G120" s="2">
        <v>0</v>
      </c>
    </row>
    <row r="121" spans="1:7" x14ac:dyDescent="0.3">
      <c r="A121" s="4" t="s">
        <v>339</v>
      </c>
      <c r="B121" s="2" t="s">
        <v>4438</v>
      </c>
      <c r="C121" s="2" t="s">
        <v>340</v>
      </c>
      <c r="D121" s="2">
        <v>0</v>
      </c>
      <c r="E121" s="2">
        <v>0</v>
      </c>
      <c r="F121" s="2">
        <v>0</v>
      </c>
      <c r="G121" s="2">
        <v>0</v>
      </c>
    </row>
    <row r="122" spans="1:7" x14ac:dyDescent="0.3">
      <c r="A122" s="4" t="s">
        <v>342</v>
      </c>
      <c r="B122" s="2" t="s">
        <v>4438</v>
      </c>
      <c r="C122" s="2" t="s">
        <v>343</v>
      </c>
      <c r="D122" s="2">
        <v>0</v>
      </c>
      <c r="E122" s="2">
        <v>0</v>
      </c>
      <c r="F122" s="2">
        <v>0</v>
      </c>
      <c r="G122" s="2">
        <v>0</v>
      </c>
    </row>
    <row r="123" spans="1:7" x14ac:dyDescent="0.3">
      <c r="A123" s="4" t="s">
        <v>344</v>
      </c>
      <c r="B123" s="2" t="s">
        <v>4438</v>
      </c>
      <c r="C123" s="2" t="s">
        <v>345</v>
      </c>
      <c r="D123" s="2">
        <v>0</v>
      </c>
      <c r="E123" s="2">
        <v>0</v>
      </c>
      <c r="F123" s="2">
        <v>0</v>
      </c>
      <c r="G123" s="2">
        <v>0</v>
      </c>
    </row>
    <row r="124" spans="1:7" x14ac:dyDescent="0.3">
      <c r="A124" s="4" t="s">
        <v>346</v>
      </c>
      <c r="B124" s="2" t="s">
        <v>4438</v>
      </c>
      <c r="C124" s="2" t="s">
        <v>347</v>
      </c>
      <c r="D124" s="2">
        <v>0</v>
      </c>
      <c r="E124" s="2">
        <v>0</v>
      </c>
      <c r="F124" s="2">
        <v>0</v>
      </c>
      <c r="G124" s="2">
        <v>0</v>
      </c>
    </row>
    <row r="125" spans="1:7" x14ac:dyDescent="0.3">
      <c r="A125" s="4" t="s">
        <v>348</v>
      </c>
      <c r="B125" s="2" t="s">
        <v>4438</v>
      </c>
      <c r="C125" s="2" t="s">
        <v>349</v>
      </c>
      <c r="D125" s="2">
        <v>0</v>
      </c>
      <c r="E125" s="2">
        <v>0</v>
      </c>
      <c r="F125" s="2">
        <v>0</v>
      </c>
      <c r="G125" s="2">
        <v>0</v>
      </c>
    </row>
    <row r="126" spans="1:7" x14ac:dyDescent="0.3">
      <c r="A126" s="4" t="s">
        <v>350</v>
      </c>
      <c r="B126" s="2" t="s">
        <v>4438</v>
      </c>
      <c r="C126" s="2" t="s">
        <v>312</v>
      </c>
      <c r="D126" s="2">
        <v>0</v>
      </c>
      <c r="E126" s="2">
        <v>0</v>
      </c>
      <c r="F126" s="2">
        <v>0</v>
      </c>
      <c r="G126" s="2">
        <v>0</v>
      </c>
    </row>
    <row r="127" spans="1:7" x14ac:dyDescent="0.3">
      <c r="A127" s="4" t="s">
        <v>351</v>
      </c>
      <c r="B127" s="2" t="s">
        <v>4438</v>
      </c>
      <c r="C127" s="2" t="s">
        <v>352</v>
      </c>
      <c r="D127" s="2">
        <v>0</v>
      </c>
      <c r="E127" s="2">
        <v>0</v>
      </c>
      <c r="F127" s="2">
        <v>0</v>
      </c>
      <c r="G127" s="2">
        <v>0</v>
      </c>
    </row>
    <row r="128" spans="1:7" x14ac:dyDescent="0.3">
      <c r="A128" s="4" t="s">
        <v>353</v>
      </c>
      <c r="B128" s="2" t="s">
        <v>4438</v>
      </c>
      <c r="C128" s="2" t="s">
        <v>314</v>
      </c>
      <c r="D128" s="2">
        <v>0</v>
      </c>
      <c r="E128" s="2">
        <v>0</v>
      </c>
      <c r="F128" s="2">
        <v>0</v>
      </c>
      <c r="G128" s="2">
        <v>0</v>
      </c>
    </row>
    <row r="129" spans="1:7" x14ac:dyDescent="0.3">
      <c r="A129" s="4" t="s">
        <v>354</v>
      </c>
      <c r="B129" s="2" t="s">
        <v>4438</v>
      </c>
      <c r="C129" s="2" t="s">
        <v>355</v>
      </c>
      <c r="D129" s="2">
        <v>0</v>
      </c>
      <c r="E129" s="2">
        <v>0</v>
      </c>
      <c r="F129" s="2">
        <v>0</v>
      </c>
      <c r="G129" s="2">
        <v>0</v>
      </c>
    </row>
    <row r="130" spans="1:7" x14ac:dyDescent="0.3">
      <c r="A130" s="4" t="s">
        <v>356</v>
      </c>
      <c r="B130" s="2" t="s">
        <v>4438</v>
      </c>
      <c r="C130" s="2" t="s">
        <v>357</v>
      </c>
      <c r="D130" s="2">
        <v>0</v>
      </c>
      <c r="E130" s="2">
        <v>0</v>
      </c>
      <c r="F130" s="2">
        <v>0</v>
      </c>
      <c r="G130" s="2">
        <v>0</v>
      </c>
    </row>
    <row r="131" spans="1:7" x14ac:dyDescent="0.3">
      <c r="A131" s="4" t="s">
        <v>358</v>
      </c>
      <c r="B131" s="2" t="s">
        <v>4438</v>
      </c>
      <c r="C131" s="2" t="s">
        <v>359</v>
      </c>
      <c r="D131" s="2">
        <v>0</v>
      </c>
      <c r="E131" s="2">
        <v>0</v>
      </c>
      <c r="F131" s="2">
        <v>0</v>
      </c>
      <c r="G131" s="2">
        <v>0</v>
      </c>
    </row>
    <row r="132" spans="1:7" x14ac:dyDescent="0.3">
      <c r="A132" s="4" t="s">
        <v>361</v>
      </c>
      <c r="B132" s="2" t="s">
        <v>4438</v>
      </c>
      <c r="C132" s="2" t="s">
        <v>362</v>
      </c>
      <c r="D132" s="2">
        <v>0</v>
      </c>
      <c r="E132" s="2">
        <v>0</v>
      </c>
      <c r="F132" s="2">
        <v>0</v>
      </c>
      <c r="G132" s="2">
        <v>0</v>
      </c>
    </row>
    <row r="133" spans="1:7" x14ac:dyDescent="0.3">
      <c r="A133" s="4" t="s">
        <v>364</v>
      </c>
      <c r="B133" s="2" t="s">
        <v>4438</v>
      </c>
      <c r="C133" s="2" t="s">
        <v>365</v>
      </c>
      <c r="D133" s="2">
        <v>0</v>
      </c>
      <c r="E133" s="2">
        <v>0</v>
      </c>
      <c r="F133" s="2">
        <v>0</v>
      </c>
      <c r="G133" s="2">
        <v>0</v>
      </c>
    </row>
    <row r="134" spans="1:7" x14ac:dyDescent="0.3">
      <c r="A134" s="4" t="s">
        <v>367</v>
      </c>
      <c r="B134" s="2" t="s">
        <v>4438</v>
      </c>
      <c r="C134" s="2" t="s">
        <v>368</v>
      </c>
      <c r="D134" s="2">
        <v>0</v>
      </c>
      <c r="E134" s="2">
        <v>0</v>
      </c>
      <c r="F134" s="2">
        <v>0</v>
      </c>
      <c r="G134" s="2">
        <v>0</v>
      </c>
    </row>
    <row r="135" spans="1:7" x14ac:dyDescent="0.3">
      <c r="A135" s="4" t="s">
        <v>370</v>
      </c>
      <c r="B135" s="2" t="s">
        <v>4438</v>
      </c>
      <c r="C135" s="2" t="s">
        <v>371</v>
      </c>
      <c r="D135" s="2">
        <v>0</v>
      </c>
      <c r="E135" s="2">
        <v>0</v>
      </c>
      <c r="F135" s="2">
        <v>0</v>
      </c>
      <c r="G135" s="2">
        <v>0</v>
      </c>
    </row>
    <row r="136" spans="1:7" x14ac:dyDescent="0.3">
      <c r="A136" s="4" t="s">
        <v>373</v>
      </c>
      <c r="B136" s="2" t="s">
        <v>4438</v>
      </c>
      <c r="C136" s="2" t="s">
        <v>374</v>
      </c>
      <c r="D136" s="2">
        <v>0</v>
      </c>
      <c r="E136" s="2">
        <v>0</v>
      </c>
      <c r="F136" s="2">
        <v>0</v>
      </c>
      <c r="G136" s="2">
        <v>0</v>
      </c>
    </row>
    <row r="137" spans="1:7" x14ac:dyDescent="0.3">
      <c r="A137" s="4" t="s">
        <v>376</v>
      </c>
      <c r="B137" s="2" t="s">
        <v>4438</v>
      </c>
      <c r="C137" s="2" t="s">
        <v>377</v>
      </c>
      <c r="D137" s="2">
        <v>0</v>
      </c>
      <c r="E137" s="2">
        <v>0</v>
      </c>
      <c r="F137" s="2">
        <v>0</v>
      </c>
      <c r="G137" s="2">
        <v>0</v>
      </c>
    </row>
    <row r="138" spans="1:7" x14ac:dyDescent="0.3">
      <c r="A138" s="4" t="s">
        <v>379</v>
      </c>
      <c r="B138" s="2" t="s">
        <v>4438</v>
      </c>
      <c r="C138" s="2" t="s">
        <v>380</v>
      </c>
      <c r="D138" s="2">
        <v>0</v>
      </c>
      <c r="E138" s="2">
        <v>0</v>
      </c>
      <c r="F138" s="2">
        <v>0</v>
      </c>
      <c r="G138" s="2">
        <v>0</v>
      </c>
    </row>
    <row r="139" spans="1:7" x14ac:dyDescent="0.3">
      <c r="A139" s="4" t="s">
        <v>382</v>
      </c>
      <c r="B139" s="2" t="s">
        <v>4438</v>
      </c>
      <c r="C139" s="2" t="s">
        <v>383</v>
      </c>
      <c r="D139" s="2">
        <v>0</v>
      </c>
      <c r="E139" s="2">
        <v>0</v>
      </c>
      <c r="F139" s="2">
        <v>0</v>
      </c>
      <c r="G139" s="2">
        <v>0</v>
      </c>
    </row>
    <row r="140" spans="1:7" x14ac:dyDescent="0.3">
      <c r="A140" s="4" t="s">
        <v>385</v>
      </c>
      <c r="B140" s="2" t="s">
        <v>4438</v>
      </c>
      <c r="C140" s="2" t="s">
        <v>386</v>
      </c>
      <c r="D140" s="2">
        <v>0</v>
      </c>
      <c r="E140" s="2">
        <v>0</v>
      </c>
      <c r="F140" s="2">
        <v>0</v>
      </c>
      <c r="G140" s="2">
        <v>0</v>
      </c>
    </row>
    <row r="141" spans="1:7" x14ac:dyDescent="0.3">
      <c r="A141" s="4" t="s">
        <v>388</v>
      </c>
      <c r="B141" s="2" t="s">
        <v>4438</v>
      </c>
      <c r="C141" s="2" t="s">
        <v>389</v>
      </c>
      <c r="D141" s="2">
        <v>0</v>
      </c>
      <c r="E141" s="2">
        <v>0</v>
      </c>
      <c r="F141" s="2">
        <v>0</v>
      </c>
      <c r="G141" s="2">
        <v>0</v>
      </c>
    </row>
    <row r="142" spans="1:7" x14ac:dyDescent="0.3">
      <c r="A142" s="4" t="s">
        <v>390</v>
      </c>
      <c r="B142" s="2" t="s">
        <v>4438</v>
      </c>
      <c r="C142" s="2" t="s">
        <v>391</v>
      </c>
      <c r="D142" s="2">
        <v>0</v>
      </c>
      <c r="E142" s="2">
        <v>0</v>
      </c>
      <c r="F142" s="2">
        <v>0</v>
      </c>
      <c r="G142" s="2">
        <v>0</v>
      </c>
    </row>
    <row r="143" spans="1:7" x14ac:dyDescent="0.3">
      <c r="A143" s="4" t="s">
        <v>394</v>
      </c>
      <c r="B143" s="2" t="s">
        <v>4438</v>
      </c>
      <c r="C143" s="2" t="s">
        <v>395</v>
      </c>
      <c r="D143" s="2">
        <v>0</v>
      </c>
      <c r="E143" s="2">
        <v>0</v>
      </c>
      <c r="F143" s="2">
        <v>0</v>
      </c>
      <c r="G143" s="2">
        <v>0</v>
      </c>
    </row>
    <row r="144" spans="1:7" x14ac:dyDescent="0.3">
      <c r="A144" s="4" t="s">
        <v>397</v>
      </c>
      <c r="B144" s="2" t="s">
        <v>4438</v>
      </c>
      <c r="C144" s="2" t="s">
        <v>398</v>
      </c>
      <c r="D144" s="2">
        <v>0</v>
      </c>
      <c r="E144" s="2">
        <v>0</v>
      </c>
      <c r="F144" s="2">
        <v>0</v>
      </c>
      <c r="G144" s="2">
        <v>0</v>
      </c>
    </row>
    <row r="145" spans="1:7" x14ac:dyDescent="0.3">
      <c r="A145" s="4" t="s">
        <v>400</v>
      </c>
      <c r="B145" s="2" t="s">
        <v>4438</v>
      </c>
      <c r="C145" s="2" t="s">
        <v>401</v>
      </c>
      <c r="D145" s="2">
        <v>0</v>
      </c>
      <c r="E145" s="2">
        <v>0</v>
      </c>
      <c r="F145" s="2">
        <v>0</v>
      </c>
      <c r="G145" s="2">
        <v>0</v>
      </c>
    </row>
    <row r="146" spans="1:7" x14ac:dyDescent="0.3">
      <c r="A146" s="4" t="s">
        <v>403</v>
      </c>
      <c r="B146" s="2" t="s">
        <v>4438</v>
      </c>
      <c r="C146" s="2" t="s">
        <v>404</v>
      </c>
      <c r="D146" s="2">
        <v>0</v>
      </c>
      <c r="E146" s="2">
        <v>0</v>
      </c>
      <c r="F146" s="2">
        <v>0</v>
      </c>
      <c r="G146" s="2">
        <v>0</v>
      </c>
    </row>
    <row r="147" spans="1:7" x14ac:dyDescent="0.3">
      <c r="A147" s="4" t="s">
        <v>406</v>
      </c>
      <c r="B147" s="2" t="s">
        <v>4438</v>
      </c>
      <c r="C147" s="2" t="s">
        <v>407</v>
      </c>
      <c r="D147" s="2">
        <v>0</v>
      </c>
      <c r="E147" s="2">
        <v>0</v>
      </c>
      <c r="F147" s="2">
        <v>0</v>
      </c>
      <c r="G147" s="2">
        <v>0</v>
      </c>
    </row>
    <row r="148" spans="1:7" x14ac:dyDescent="0.3">
      <c r="A148" s="4" t="s">
        <v>409</v>
      </c>
      <c r="B148" s="2" t="s">
        <v>4438</v>
      </c>
      <c r="C148" s="2" t="s">
        <v>410</v>
      </c>
      <c r="D148" s="2">
        <v>0</v>
      </c>
      <c r="E148" s="2">
        <v>0</v>
      </c>
      <c r="F148" s="2">
        <v>0</v>
      </c>
      <c r="G148" s="2">
        <v>0</v>
      </c>
    </row>
    <row r="149" spans="1:7" x14ac:dyDescent="0.3">
      <c r="A149" s="4" t="s">
        <v>412</v>
      </c>
      <c r="B149" s="2" t="s">
        <v>4438</v>
      </c>
      <c r="C149" s="2" t="s">
        <v>413</v>
      </c>
      <c r="D149" s="2">
        <v>0</v>
      </c>
      <c r="E149" s="2">
        <v>0</v>
      </c>
      <c r="F149" s="2">
        <v>0</v>
      </c>
      <c r="G149" s="2">
        <v>0</v>
      </c>
    </row>
    <row r="150" spans="1:7" x14ac:dyDescent="0.3">
      <c r="A150" s="4" t="s">
        <v>415</v>
      </c>
      <c r="B150" s="2" t="s">
        <v>4438</v>
      </c>
      <c r="C150" s="2" t="s">
        <v>416</v>
      </c>
      <c r="D150" s="2">
        <v>0</v>
      </c>
      <c r="E150" s="2">
        <v>0</v>
      </c>
      <c r="F150" s="2">
        <v>0</v>
      </c>
      <c r="G150" s="2">
        <v>0</v>
      </c>
    </row>
    <row r="151" spans="1:7" x14ac:dyDescent="0.3">
      <c r="A151" s="4" t="s">
        <v>418</v>
      </c>
      <c r="B151" s="2" t="s">
        <v>4438</v>
      </c>
      <c r="C151" s="2" t="s">
        <v>419</v>
      </c>
      <c r="D151" s="2">
        <v>0</v>
      </c>
      <c r="E151" s="2">
        <v>0</v>
      </c>
      <c r="F151" s="2">
        <v>0</v>
      </c>
      <c r="G151" s="2">
        <v>0</v>
      </c>
    </row>
    <row r="152" spans="1:7" x14ac:dyDescent="0.3">
      <c r="A152" s="4" t="s">
        <v>421</v>
      </c>
      <c r="B152" s="2" t="s">
        <v>4438</v>
      </c>
      <c r="C152" s="2" t="s">
        <v>422</v>
      </c>
      <c r="D152" s="2">
        <v>0</v>
      </c>
      <c r="E152" s="2">
        <v>0</v>
      </c>
      <c r="F152" s="2">
        <v>0</v>
      </c>
      <c r="G152" s="2">
        <v>0</v>
      </c>
    </row>
    <row r="153" spans="1:7" x14ac:dyDescent="0.3">
      <c r="A153" s="4" t="s">
        <v>424</v>
      </c>
      <c r="B153" s="2" t="s">
        <v>4438</v>
      </c>
      <c r="C153" s="2" t="s">
        <v>425</v>
      </c>
      <c r="D153" s="2">
        <v>0</v>
      </c>
      <c r="E153" s="2">
        <v>0</v>
      </c>
      <c r="F153" s="2">
        <v>0</v>
      </c>
      <c r="G153" s="2">
        <v>0</v>
      </c>
    </row>
    <row r="154" spans="1:7" x14ac:dyDescent="0.3">
      <c r="A154" s="4" t="s">
        <v>427</v>
      </c>
      <c r="B154" s="2" t="s">
        <v>4438</v>
      </c>
      <c r="C154" s="2" t="s">
        <v>428</v>
      </c>
      <c r="D154" s="2">
        <v>0</v>
      </c>
      <c r="E154" s="2">
        <v>0</v>
      </c>
      <c r="F154" s="2">
        <v>0</v>
      </c>
      <c r="G154" s="2">
        <v>0</v>
      </c>
    </row>
    <row r="155" spans="1:7" x14ac:dyDescent="0.3">
      <c r="A155" s="4" t="s">
        <v>430</v>
      </c>
      <c r="B155" s="2" t="s">
        <v>4438</v>
      </c>
      <c r="C155" s="2" t="s">
        <v>431</v>
      </c>
      <c r="D155" s="2">
        <v>0</v>
      </c>
      <c r="E155" s="2">
        <v>0</v>
      </c>
      <c r="F155" s="2">
        <v>0</v>
      </c>
      <c r="G155" s="2">
        <v>0</v>
      </c>
    </row>
    <row r="156" spans="1:7" x14ac:dyDescent="0.3">
      <c r="A156" s="4" t="s">
        <v>433</v>
      </c>
      <c r="B156" s="2" t="s">
        <v>4438</v>
      </c>
      <c r="C156" s="2" t="s">
        <v>434</v>
      </c>
      <c r="D156" s="2">
        <v>0</v>
      </c>
      <c r="E156" s="2">
        <v>0</v>
      </c>
      <c r="F156" s="2">
        <v>0</v>
      </c>
      <c r="G156" s="2">
        <v>0</v>
      </c>
    </row>
    <row r="157" spans="1:7" x14ac:dyDescent="0.3">
      <c r="A157" s="4" t="s">
        <v>436</v>
      </c>
      <c r="B157" s="2" t="s">
        <v>4438</v>
      </c>
      <c r="C157" s="2" t="s">
        <v>437</v>
      </c>
      <c r="D157" s="2">
        <v>0</v>
      </c>
      <c r="E157" s="2">
        <v>0</v>
      </c>
      <c r="F157" s="2">
        <v>0</v>
      </c>
      <c r="G157" s="2">
        <v>0</v>
      </c>
    </row>
    <row r="158" spans="1:7" x14ac:dyDescent="0.3">
      <c r="A158" s="4" t="s">
        <v>439</v>
      </c>
      <c r="B158" s="2" t="s">
        <v>4438</v>
      </c>
      <c r="C158" s="2" t="s">
        <v>440</v>
      </c>
      <c r="D158" s="2">
        <v>0</v>
      </c>
      <c r="E158" s="2">
        <v>0</v>
      </c>
      <c r="F158" s="2">
        <v>0</v>
      </c>
      <c r="G158" s="2">
        <v>0</v>
      </c>
    </row>
    <row r="159" spans="1:7" x14ac:dyDescent="0.3">
      <c r="A159" s="4" t="s">
        <v>442</v>
      </c>
      <c r="B159" s="2" t="s">
        <v>4438</v>
      </c>
      <c r="C159" s="2" t="s">
        <v>443</v>
      </c>
      <c r="D159" s="2">
        <v>0</v>
      </c>
      <c r="E159" s="2">
        <v>0</v>
      </c>
      <c r="F159" s="2">
        <v>0</v>
      </c>
      <c r="G159" s="2">
        <v>0</v>
      </c>
    </row>
    <row r="160" spans="1:7" x14ac:dyDescent="0.3">
      <c r="A160" s="4" t="s">
        <v>445</v>
      </c>
      <c r="B160" s="2" t="s">
        <v>4438</v>
      </c>
      <c r="C160" s="2" t="s">
        <v>446</v>
      </c>
      <c r="D160" s="2">
        <v>0</v>
      </c>
      <c r="E160" s="2">
        <v>0</v>
      </c>
      <c r="F160" s="2">
        <v>0</v>
      </c>
      <c r="G160" s="2">
        <v>0</v>
      </c>
    </row>
    <row r="161" spans="1:7" x14ac:dyDescent="0.3">
      <c r="A161" s="4" t="s">
        <v>448</v>
      </c>
      <c r="B161" s="2" t="s">
        <v>4438</v>
      </c>
      <c r="C161" s="2" t="s">
        <v>449</v>
      </c>
      <c r="D161" s="2">
        <v>0</v>
      </c>
      <c r="E161" s="2">
        <v>0</v>
      </c>
      <c r="F161" s="2">
        <v>0</v>
      </c>
      <c r="G161" s="2">
        <v>0</v>
      </c>
    </row>
    <row r="162" spans="1:7" x14ac:dyDescent="0.3">
      <c r="A162" s="4" t="s">
        <v>451</v>
      </c>
      <c r="B162" s="2" t="s">
        <v>4438</v>
      </c>
      <c r="C162" s="2" t="s">
        <v>452</v>
      </c>
      <c r="D162" s="2">
        <v>0</v>
      </c>
      <c r="E162" s="2">
        <v>0</v>
      </c>
      <c r="F162" s="2">
        <v>0</v>
      </c>
      <c r="G162" s="2">
        <v>0</v>
      </c>
    </row>
    <row r="163" spans="1:7" x14ac:dyDescent="0.3">
      <c r="A163" s="4" t="s">
        <v>454</v>
      </c>
      <c r="B163" s="2" t="s">
        <v>4438</v>
      </c>
      <c r="C163" s="2" t="s">
        <v>455</v>
      </c>
      <c r="D163" s="2">
        <v>0</v>
      </c>
      <c r="E163" s="2">
        <v>0</v>
      </c>
      <c r="F163" s="2">
        <v>0</v>
      </c>
      <c r="G163" s="2">
        <v>0</v>
      </c>
    </row>
    <row r="164" spans="1:7" x14ac:dyDescent="0.3">
      <c r="A164" s="4" t="s">
        <v>457</v>
      </c>
      <c r="B164" s="2" t="s">
        <v>4438</v>
      </c>
      <c r="C164" s="2" t="s">
        <v>458</v>
      </c>
      <c r="D164" s="2">
        <v>0</v>
      </c>
      <c r="E164" s="2">
        <v>0</v>
      </c>
      <c r="F164" s="2">
        <v>0</v>
      </c>
      <c r="G164" s="2">
        <v>0</v>
      </c>
    </row>
    <row r="165" spans="1:7" x14ac:dyDescent="0.3">
      <c r="A165" s="4" t="s">
        <v>460</v>
      </c>
      <c r="B165" s="2" t="s">
        <v>4438</v>
      </c>
      <c r="C165" s="2" t="s">
        <v>461</v>
      </c>
      <c r="D165" s="2">
        <v>0</v>
      </c>
      <c r="E165" s="2">
        <v>0</v>
      </c>
      <c r="F165" s="2">
        <v>0</v>
      </c>
      <c r="G165" s="2">
        <v>0</v>
      </c>
    </row>
    <row r="166" spans="1:7" x14ac:dyDescent="0.3">
      <c r="A166" s="4" t="s">
        <v>463</v>
      </c>
      <c r="B166" s="2" t="s">
        <v>4438</v>
      </c>
      <c r="C166" s="2" t="s">
        <v>464</v>
      </c>
      <c r="D166" s="2">
        <v>0</v>
      </c>
      <c r="E166" s="2">
        <v>0</v>
      </c>
      <c r="F166" s="2">
        <v>0</v>
      </c>
      <c r="G166" s="2">
        <v>0</v>
      </c>
    </row>
    <row r="167" spans="1:7" x14ac:dyDescent="0.3">
      <c r="A167" s="4" t="s">
        <v>466</v>
      </c>
      <c r="B167" s="2" t="s">
        <v>4438</v>
      </c>
      <c r="C167" s="2" t="s">
        <v>467</v>
      </c>
      <c r="D167" s="2">
        <v>0</v>
      </c>
      <c r="E167" s="2">
        <v>0</v>
      </c>
      <c r="F167" s="2">
        <v>0</v>
      </c>
      <c r="G167" s="2">
        <v>0</v>
      </c>
    </row>
    <row r="168" spans="1:7" x14ac:dyDescent="0.3">
      <c r="A168" s="4" t="s">
        <v>469</v>
      </c>
      <c r="B168" s="2" t="s">
        <v>4438</v>
      </c>
      <c r="C168" s="2" t="s">
        <v>470</v>
      </c>
      <c r="D168" s="2">
        <v>0</v>
      </c>
      <c r="E168" s="2">
        <v>0</v>
      </c>
      <c r="F168" s="2">
        <v>0</v>
      </c>
      <c r="G168" s="2">
        <v>0</v>
      </c>
    </row>
    <row r="169" spans="1:7" x14ac:dyDescent="0.3">
      <c r="A169" s="4" t="s">
        <v>472</v>
      </c>
      <c r="B169" s="2" t="s">
        <v>4438</v>
      </c>
      <c r="C169" s="2" t="s">
        <v>473</v>
      </c>
      <c r="D169" s="2">
        <v>0</v>
      </c>
      <c r="E169" s="2">
        <v>0</v>
      </c>
      <c r="F169" s="2">
        <v>0</v>
      </c>
      <c r="G169" s="2">
        <v>0</v>
      </c>
    </row>
    <row r="170" spans="1:7" x14ac:dyDescent="0.3">
      <c r="A170" s="4" t="s">
        <v>475</v>
      </c>
      <c r="B170" s="2" t="s">
        <v>4438</v>
      </c>
      <c r="C170" s="2" t="s">
        <v>476</v>
      </c>
      <c r="D170" s="2">
        <v>0</v>
      </c>
      <c r="E170" s="2">
        <v>0</v>
      </c>
      <c r="F170" s="2">
        <v>0</v>
      </c>
      <c r="G170" s="2">
        <v>0</v>
      </c>
    </row>
    <row r="171" spans="1:7" x14ac:dyDescent="0.3">
      <c r="A171" s="4" t="s">
        <v>478</v>
      </c>
      <c r="B171" s="2" t="s">
        <v>4438</v>
      </c>
      <c r="C171" s="2" t="s">
        <v>479</v>
      </c>
      <c r="D171" s="2">
        <v>0</v>
      </c>
      <c r="E171" s="2">
        <v>0</v>
      </c>
      <c r="F171" s="2">
        <v>0</v>
      </c>
      <c r="G171" s="2">
        <v>0</v>
      </c>
    </row>
    <row r="172" spans="1:7" x14ac:dyDescent="0.3">
      <c r="A172" s="4" t="s">
        <v>481</v>
      </c>
      <c r="B172" s="2" t="s">
        <v>4438</v>
      </c>
      <c r="C172" s="2" t="s">
        <v>482</v>
      </c>
      <c r="D172" s="2">
        <v>0</v>
      </c>
      <c r="E172" s="2">
        <v>0</v>
      </c>
      <c r="F172" s="2">
        <v>0</v>
      </c>
      <c r="G172" s="2">
        <v>0</v>
      </c>
    </row>
    <row r="173" spans="1:7" x14ac:dyDescent="0.3">
      <c r="A173" s="4" t="s">
        <v>484</v>
      </c>
      <c r="B173" s="2" t="s">
        <v>4438</v>
      </c>
      <c r="C173" s="2" t="s">
        <v>485</v>
      </c>
      <c r="D173" s="2">
        <v>0</v>
      </c>
      <c r="E173" s="2">
        <v>0</v>
      </c>
      <c r="F173" s="2">
        <v>0</v>
      </c>
      <c r="G173" s="2">
        <v>0</v>
      </c>
    </row>
    <row r="174" spans="1:7" x14ac:dyDescent="0.3">
      <c r="A174" s="4" t="s">
        <v>487</v>
      </c>
      <c r="B174" s="2" t="s">
        <v>4438</v>
      </c>
      <c r="C174" s="2" t="s">
        <v>488</v>
      </c>
      <c r="D174" s="2">
        <v>0</v>
      </c>
      <c r="E174" s="2">
        <v>0</v>
      </c>
      <c r="F174" s="2">
        <v>0</v>
      </c>
      <c r="G174" s="2">
        <v>0</v>
      </c>
    </row>
    <row r="175" spans="1:7" x14ac:dyDescent="0.3">
      <c r="A175" s="4" t="s">
        <v>490</v>
      </c>
      <c r="B175" s="2" t="s">
        <v>4438</v>
      </c>
      <c r="C175" s="2" t="s">
        <v>491</v>
      </c>
      <c r="D175" s="2">
        <v>0</v>
      </c>
      <c r="E175" s="2">
        <v>0</v>
      </c>
      <c r="F175" s="2">
        <v>0</v>
      </c>
      <c r="G175" s="2">
        <v>0</v>
      </c>
    </row>
    <row r="176" spans="1:7" x14ac:dyDescent="0.3">
      <c r="A176" s="4" t="s">
        <v>493</v>
      </c>
      <c r="B176" s="2" t="s">
        <v>4438</v>
      </c>
      <c r="C176" s="2" t="s">
        <v>494</v>
      </c>
      <c r="D176" s="2">
        <v>0</v>
      </c>
      <c r="E176" s="2">
        <v>0</v>
      </c>
      <c r="F176" s="2">
        <v>0</v>
      </c>
      <c r="G176" s="2">
        <v>0</v>
      </c>
    </row>
    <row r="177" spans="1:7" x14ac:dyDescent="0.3">
      <c r="A177" s="4" t="s">
        <v>496</v>
      </c>
      <c r="B177" s="2" t="s">
        <v>4438</v>
      </c>
      <c r="C177" s="2" t="s">
        <v>497</v>
      </c>
      <c r="D177" s="2">
        <v>0</v>
      </c>
      <c r="E177" s="2">
        <v>0</v>
      </c>
      <c r="F177" s="2">
        <v>0</v>
      </c>
      <c r="G177" s="2">
        <v>0</v>
      </c>
    </row>
    <row r="178" spans="1:7" x14ac:dyDescent="0.3">
      <c r="A178" s="4" t="s">
        <v>499</v>
      </c>
      <c r="B178" s="2" t="s">
        <v>4438</v>
      </c>
      <c r="C178" s="2" t="s">
        <v>500</v>
      </c>
      <c r="D178" s="2">
        <v>0</v>
      </c>
      <c r="E178" s="2">
        <v>0</v>
      </c>
      <c r="F178" s="2">
        <v>0</v>
      </c>
      <c r="G178" s="2">
        <v>0</v>
      </c>
    </row>
    <row r="179" spans="1:7" x14ac:dyDescent="0.3">
      <c r="A179" s="4" t="s">
        <v>502</v>
      </c>
      <c r="B179" s="2" t="s">
        <v>4438</v>
      </c>
      <c r="C179" s="2" t="s">
        <v>503</v>
      </c>
      <c r="D179" s="2">
        <v>0</v>
      </c>
      <c r="E179" s="2">
        <v>0</v>
      </c>
      <c r="F179" s="2">
        <v>0</v>
      </c>
      <c r="G179" s="2">
        <v>0</v>
      </c>
    </row>
    <row r="180" spans="1:7" x14ac:dyDescent="0.3">
      <c r="A180" s="4" t="s">
        <v>505</v>
      </c>
      <c r="B180" s="2" t="s">
        <v>4438</v>
      </c>
      <c r="C180" s="2" t="s">
        <v>506</v>
      </c>
      <c r="D180" s="2">
        <v>0</v>
      </c>
      <c r="E180" s="2">
        <v>0</v>
      </c>
      <c r="F180" s="2">
        <v>0</v>
      </c>
      <c r="G180" s="2">
        <v>0</v>
      </c>
    </row>
    <row r="181" spans="1:7" x14ac:dyDescent="0.3">
      <c r="A181" s="4" t="s">
        <v>508</v>
      </c>
      <c r="B181" s="2" t="s">
        <v>4438</v>
      </c>
      <c r="C181" s="2" t="s">
        <v>509</v>
      </c>
      <c r="D181" s="2">
        <v>0</v>
      </c>
      <c r="E181" s="2">
        <v>0</v>
      </c>
      <c r="F181" s="2">
        <v>0</v>
      </c>
      <c r="G181" s="2">
        <v>0</v>
      </c>
    </row>
    <row r="182" spans="1:7" x14ac:dyDescent="0.3">
      <c r="A182" s="4" t="s">
        <v>511</v>
      </c>
      <c r="B182" s="2" t="s">
        <v>4439</v>
      </c>
      <c r="C182" s="2" t="s">
        <v>512</v>
      </c>
      <c r="D182" s="2">
        <v>0</v>
      </c>
      <c r="E182" s="2">
        <v>0</v>
      </c>
      <c r="F182" s="2">
        <v>0</v>
      </c>
      <c r="G182" s="2">
        <v>0</v>
      </c>
    </row>
    <row r="183" spans="1:7" x14ac:dyDescent="0.3">
      <c r="A183" s="4" t="s">
        <v>514</v>
      </c>
      <c r="B183" s="2" t="s">
        <v>4439</v>
      </c>
      <c r="C183" s="2" t="s">
        <v>515</v>
      </c>
      <c r="D183" s="2">
        <v>0</v>
      </c>
      <c r="E183" s="2">
        <v>0</v>
      </c>
      <c r="F183" s="2">
        <v>0</v>
      </c>
      <c r="G183" s="2">
        <v>0</v>
      </c>
    </row>
    <row r="184" spans="1:7" x14ac:dyDescent="0.3">
      <c r="A184" s="4" t="s">
        <v>517</v>
      </c>
      <c r="B184" s="2" t="s">
        <v>4439</v>
      </c>
      <c r="C184" s="2" t="s">
        <v>518</v>
      </c>
      <c r="D184" s="2">
        <v>0</v>
      </c>
      <c r="E184" s="2">
        <v>0</v>
      </c>
      <c r="F184" s="2">
        <v>0</v>
      </c>
      <c r="G184" s="2">
        <v>0</v>
      </c>
    </row>
    <row r="185" spans="1:7" x14ac:dyDescent="0.3">
      <c r="A185" s="4" t="s">
        <v>520</v>
      </c>
      <c r="B185" s="2" t="s">
        <v>4439</v>
      </c>
      <c r="C185" s="2" t="s">
        <v>521</v>
      </c>
      <c r="D185" s="2">
        <v>0</v>
      </c>
      <c r="E185" s="2">
        <v>0</v>
      </c>
      <c r="F185" s="2">
        <v>0</v>
      </c>
      <c r="G185" s="2">
        <v>0</v>
      </c>
    </row>
    <row r="186" spans="1:7" x14ac:dyDescent="0.3">
      <c r="A186" s="4" t="s">
        <v>523</v>
      </c>
      <c r="B186" s="2" t="s">
        <v>4439</v>
      </c>
      <c r="C186" s="2" t="s">
        <v>524</v>
      </c>
      <c r="D186" s="2">
        <v>0</v>
      </c>
      <c r="E186" s="2">
        <v>0</v>
      </c>
      <c r="F186" s="2">
        <v>0</v>
      </c>
      <c r="G186" s="2">
        <v>0</v>
      </c>
    </row>
    <row r="187" spans="1:7" x14ac:dyDescent="0.3">
      <c r="A187" s="4" t="s">
        <v>526</v>
      </c>
      <c r="B187" s="2" t="s">
        <v>4439</v>
      </c>
      <c r="C187" s="2" t="s">
        <v>527</v>
      </c>
      <c r="D187" s="2">
        <v>0</v>
      </c>
      <c r="E187" s="2">
        <v>0</v>
      </c>
      <c r="F187" s="2">
        <v>0</v>
      </c>
      <c r="G187" s="2">
        <v>0</v>
      </c>
    </row>
    <row r="188" spans="1:7" x14ac:dyDescent="0.3">
      <c r="A188" s="4" t="s">
        <v>529</v>
      </c>
      <c r="B188" s="2" t="s">
        <v>4439</v>
      </c>
      <c r="C188" s="2" t="s">
        <v>530</v>
      </c>
      <c r="D188" s="2">
        <v>0</v>
      </c>
      <c r="E188" s="2">
        <v>0</v>
      </c>
      <c r="F188" s="2">
        <v>0</v>
      </c>
      <c r="G188" s="2">
        <v>0</v>
      </c>
    </row>
    <row r="189" spans="1:7" x14ac:dyDescent="0.3">
      <c r="A189" s="4" t="s">
        <v>532</v>
      </c>
      <c r="B189" s="2" t="s">
        <v>4439</v>
      </c>
      <c r="C189" s="2" t="s">
        <v>533</v>
      </c>
      <c r="D189" s="2">
        <v>0</v>
      </c>
      <c r="E189" s="2">
        <v>0</v>
      </c>
      <c r="F189" s="2">
        <v>0</v>
      </c>
      <c r="G189" s="2">
        <v>0</v>
      </c>
    </row>
    <row r="190" spans="1:7" x14ac:dyDescent="0.3">
      <c r="A190" s="4" t="s">
        <v>535</v>
      </c>
      <c r="B190" s="2" t="s">
        <v>4439</v>
      </c>
      <c r="C190" s="2" t="s">
        <v>536</v>
      </c>
      <c r="D190" s="2">
        <v>0</v>
      </c>
      <c r="E190" s="2">
        <v>0</v>
      </c>
      <c r="F190" s="2">
        <v>0</v>
      </c>
      <c r="G190" s="2">
        <v>0</v>
      </c>
    </row>
    <row r="191" spans="1:7" x14ac:dyDescent="0.3">
      <c r="A191" s="4" t="s">
        <v>538</v>
      </c>
      <c r="B191" s="2" t="s">
        <v>4439</v>
      </c>
      <c r="C191" s="2" t="s">
        <v>539</v>
      </c>
      <c r="D191" s="2">
        <v>0</v>
      </c>
      <c r="E191" s="2">
        <v>0</v>
      </c>
      <c r="F191" s="2">
        <v>0</v>
      </c>
      <c r="G191" s="2">
        <v>0</v>
      </c>
    </row>
    <row r="192" spans="1:7" x14ac:dyDescent="0.3">
      <c r="A192" s="4" t="s">
        <v>541</v>
      </c>
      <c r="B192" s="2" t="s">
        <v>4439</v>
      </c>
      <c r="C192" s="2" t="s">
        <v>542</v>
      </c>
      <c r="D192" s="2">
        <v>0</v>
      </c>
      <c r="E192" s="2">
        <v>0</v>
      </c>
      <c r="F192" s="2">
        <v>0</v>
      </c>
      <c r="G192" s="2">
        <v>0</v>
      </c>
    </row>
    <row r="193" spans="1:7" x14ac:dyDescent="0.3">
      <c r="A193" s="4" t="s">
        <v>544</v>
      </c>
      <c r="B193" s="2" t="s">
        <v>4439</v>
      </c>
      <c r="C193" s="2" t="s">
        <v>545</v>
      </c>
      <c r="D193" s="2">
        <v>0</v>
      </c>
      <c r="E193" s="2">
        <v>0</v>
      </c>
      <c r="F193" s="2">
        <v>0</v>
      </c>
      <c r="G193" s="2">
        <v>0</v>
      </c>
    </row>
    <row r="194" spans="1:7" x14ac:dyDescent="0.3">
      <c r="A194" s="4" t="s">
        <v>547</v>
      </c>
      <c r="B194" s="2" t="s">
        <v>4439</v>
      </c>
      <c r="C194" s="2" t="s">
        <v>548</v>
      </c>
      <c r="D194" s="2">
        <v>0</v>
      </c>
      <c r="E194" s="2">
        <v>0</v>
      </c>
      <c r="F194" s="2">
        <v>0</v>
      </c>
      <c r="G194" s="2">
        <v>0</v>
      </c>
    </row>
    <row r="195" spans="1:7" x14ac:dyDescent="0.3">
      <c r="A195" s="4" t="s">
        <v>550</v>
      </c>
      <c r="B195" s="2" t="s">
        <v>4439</v>
      </c>
      <c r="C195" s="2" t="s">
        <v>551</v>
      </c>
      <c r="D195" s="2">
        <v>0</v>
      </c>
      <c r="E195" s="2">
        <v>0</v>
      </c>
      <c r="F195" s="2">
        <v>0</v>
      </c>
      <c r="G195" s="2">
        <v>0</v>
      </c>
    </row>
    <row r="196" spans="1:7" x14ac:dyDescent="0.3">
      <c r="A196" s="4" t="s">
        <v>553</v>
      </c>
      <c r="B196" s="2" t="s">
        <v>4439</v>
      </c>
      <c r="C196" s="2" t="s">
        <v>554</v>
      </c>
      <c r="D196" s="2">
        <v>0</v>
      </c>
      <c r="E196" s="2">
        <v>0</v>
      </c>
      <c r="F196" s="2">
        <v>0</v>
      </c>
      <c r="G196" s="2">
        <v>0</v>
      </c>
    </row>
    <row r="197" spans="1:7" x14ac:dyDescent="0.3">
      <c r="A197" s="4" t="s">
        <v>556</v>
      </c>
      <c r="B197" s="2" t="s">
        <v>4439</v>
      </c>
      <c r="C197" s="2" t="s">
        <v>557</v>
      </c>
      <c r="D197" s="2">
        <v>0</v>
      </c>
      <c r="E197" s="2">
        <v>0</v>
      </c>
      <c r="F197" s="2">
        <v>0</v>
      </c>
      <c r="G197" s="2">
        <v>0</v>
      </c>
    </row>
    <row r="198" spans="1:7" x14ac:dyDescent="0.3">
      <c r="A198" s="4" t="s">
        <v>559</v>
      </c>
      <c r="B198" s="2" t="s">
        <v>4439</v>
      </c>
      <c r="C198" s="2" t="s">
        <v>560</v>
      </c>
      <c r="D198" s="2">
        <v>0</v>
      </c>
      <c r="E198" s="2">
        <v>0</v>
      </c>
      <c r="F198" s="2">
        <v>0</v>
      </c>
      <c r="G198" s="2">
        <v>0</v>
      </c>
    </row>
    <row r="199" spans="1:7" x14ac:dyDescent="0.3">
      <c r="A199" s="4" t="s">
        <v>562</v>
      </c>
      <c r="B199" s="2" t="s">
        <v>4439</v>
      </c>
      <c r="C199" s="2" t="s">
        <v>563</v>
      </c>
      <c r="D199" s="2">
        <v>0</v>
      </c>
      <c r="E199" s="2">
        <v>0</v>
      </c>
      <c r="F199" s="2">
        <v>0</v>
      </c>
      <c r="G199" s="2">
        <v>0</v>
      </c>
    </row>
    <row r="200" spans="1:7" x14ac:dyDescent="0.3">
      <c r="A200" s="4" t="s">
        <v>565</v>
      </c>
      <c r="B200" s="2" t="s">
        <v>4439</v>
      </c>
      <c r="C200" s="2" t="s">
        <v>566</v>
      </c>
      <c r="D200" s="2">
        <v>0</v>
      </c>
      <c r="E200" s="2">
        <v>0</v>
      </c>
      <c r="F200" s="2">
        <v>0</v>
      </c>
      <c r="G200" s="2">
        <v>0</v>
      </c>
    </row>
    <row r="201" spans="1:7" x14ac:dyDescent="0.3">
      <c r="A201" s="4" t="s">
        <v>568</v>
      </c>
      <c r="B201" s="2" t="s">
        <v>4438</v>
      </c>
      <c r="C201" s="2" t="s">
        <v>569</v>
      </c>
      <c r="D201" s="2">
        <v>0</v>
      </c>
      <c r="E201" s="2">
        <v>0</v>
      </c>
      <c r="F201" s="2">
        <v>0</v>
      </c>
      <c r="G201" s="2">
        <v>0</v>
      </c>
    </row>
    <row r="202" spans="1:7" x14ac:dyDescent="0.3">
      <c r="A202" s="4" t="s">
        <v>571</v>
      </c>
      <c r="B202" s="2" t="s">
        <v>4438</v>
      </c>
      <c r="C202" s="2" t="s">
        <v>572</v>
      </c>
      <c r="D202" s="2">
        <v>0</v>
      </c>
      <c r="E202" s="2">
        <v>0</v>
      </c>
      <c r="F202" s="2">
        <v>0</v>
      </c>
      <c r="G202" s="2">
        <v>0</v>
      </c>
    </row>
    <row r="203" spans="1:7" x14ac:dyDescent="0.3">
      <c r="A203" s="4" t="s">
        <v>574</v>
      </c>
      <c r="B203" s="2" t="s">
        <v>4438</v>
      </c>
      <c r="C203" s="2" t="s">
        <v>575</v>
      </c>
      <c r="D203" s="2">
        <v>0</v>
      </c>
      <c r="E203" s="2">
        <v>0</v>
      </c>
      <c r="F203" s="2">
        <v>0</v>
      </c>
      <c r="G203" s="2">
        <v>0</v>
      </c>
    </row>
    <row r="204" spans="1:7" x14ac:dyDescent="0.3">
      <c r="A204" s="4" t="s">
        <v>577</v>
      </c>
      <c r="B204" s="2" t="s">
        <v>4438</v>
      </c>
      <c r="C204" s="2" t="s">
        <v>578</v>
      </c>
      <c r="D204" s="2">
        <v>0</v>
      </c>
      <c r="E204" s="2">
        <v>0</v>
      </c>
      <c r="F204" s="2">
        <v>0</v>
      </c>
      <c r="G204" s="2">
        <v>0</v>
      </c>
    </row>
    <row r="205" spans="1:7" x14ac:dyDescent="0.3">
      <c r="A205" s="4" t="s">
        <v>580</v>
      </c>
      <c r="B205" s="2" t="s">
        <v>4438</v>
      </c>
      <c r="C205" s="2" t="s">
        <v>581</v>
      </c>
      <c r="D205" s="2">
        <v>0</v>
      </c>
      <c r="E205" s="2">
        <v>0</v>
      </c>
      <c r="F205" s="2">
        <v>0</v>
      </c>
      <c r="G205" s="2">
        <v>0</v>
      </c>
    </row>
    <row r="206" spans="1:7" x14ac:dyDescent="0.3">
      <c r="A206" s="4" t="s">
        <v>583</v>
      </c>
      <c r="B206" s="2" t="s">
        <v>4438</v>
      </c>
      <c r="C206" s="2" t="s">
        <v>584</v>
      </c>
      <c r="D206" s="2">
        <v>0</v>
      </c>
      <c r="E206" s="2">
        <v>0</v>
      </c>
      <c r="F206" s="2">
        <v>0</v>
      </c>
      <c r="G206" s="2">
        <v>0</v>
      </c>
    </row>
    <row r="207" spans="1:7" x14ac:dyDescent="0.3">
      <c r="A207" s="4" t="s">
        <v>586</v>
      </c>
      <c r="B207" s="2" t="s">
        <v>4438</v>
      </c>
      <c r="C207" s="2" t="s">
        <v>587</v>
      </c>
      <c r="D207" s="2">
        <v>0</v>
      </c>
      <c r="E207" s="2">
        <v>0</v>
      </c>
      <c r="F207" s="2">
        <v>0</v>
      </c>
      <c r="G207" s="2">
        <v>0</v>
      </c>
    </row>
    <row r="208" spans="1:7" x14ac:dyDescent="0.3">
      <c r="A208" s="4" t="s">
        <v>589</v>
      </c>
      <c r="B208" s="2" t="s">
        <v>4438</v>
      </c>
      <c r="C208" s="2" t="s">
        <v>590</v>
      </c>
      <c r="D208" s="2">
        <v>0</v>
      </c>
      <c r="E208" s="2">
        <v>0</v>
      </c>
      <c r="F208" s="2">
        <v>0</v>
      </c>
      <c r="G208" s="2">
        <v>0</v>
      </c>
    </row>
    <row r="209" spans="1:7" x14ac:dyDescent="0.3">
      <c r="A209" s="4" t="s">
        <v>592</v>
      </c>
      <c r="B209" s="2" t="s">
        <v>4438</v>
      </c>
      <c r="C209" s="2" t="s">
        <v>593</v>
      </c>
      <c r="D209" s="2">
        <v>0</v>
      </c>
      <c r="E209" s="2">
        <v>0</v>
      </c>
      <c r="F209" s="2">
        <v>0</v>
      </c>
      <c r="G209" s="2">
        <v>0</v>
      </c>
    </row>
    <row r="210" spans="1:7" x14ac:dyDescent="0.3">
      <c r="A210" s="4" t="s">
        <v>595</v>
      </c>
      <c r="B210" s="2" t="s">
        <v>4438</v>
      </c>
      <c r="C210" s="2" t="s">
        <v>596</v>
      </c>
      <c r="D210" s="2">
        <v>0</v>
      </c>
      <c r="E210" s="2">
        <v>0</v>
      </c>
      <c r="F210" s="2">
        <v>0</v>
      </c>
      <c r="G210" s="2">
        <v>0</v>
      </c>
    </row>
    <row r="211" spans="1:7" x14ac:dyDescent="0.3">
      <c r="A211" s="4" t="s">
        <v>598</v>
      </c>
      <c r="B211" s="2" t="s">
        <v>4438</v>
      </c>
      <c r="C211" s="2" t="s">
        <v>599</v>
      </c>
      <c r="D211" s="2">
        <v>0</v>
      </c>
      <c r="E211" s="2">
        <v>0</v>
      </c>
      <c r="F211" s="2">
        <v>0</v>
      </c>
      <c r="G211" s="2">
        <v>0</v>
      </c>
    </row>
    <row r="212" spans="1:7" x14ac:dyDescent="0.3">
      <c r="A212" s="4" t="s">
        <v>601</v>
      </c>
      <c r="B212" s="2" t="s">
        <v>4438</v>
      </c>
      <c r="C212" s="2" t="s">
        <v>602</v>
      </c>
      <c r="D212" s="2">
        <v>0</v>
      </c>
      <c r="E212" s="2">
        <v>0</v>
      </c>
      <c r="F212" s="2">
        <v>0</v>
      </c>
      <c r="G212" s="2">
        <v>0</v>
      </c>
    </row>
    <row r="213" spans="1:7" x14ac:dyDescent="0.3">
      <c r="A213" s="4" t="s">
        <v>604</v>
      </c>
      <c r="B213" s="2" t="s">
        <v>4438</v>
      </c>
      <c r="C213" s="2" t="s">
        <v>605</v>
      </c>
      <c r="D213" s="2">
        <v>0</v>
      </c>
      <c r="E213" s="2">
        <v>0</v>
      </c>
      <c r="F213" s="2">
        <v>0</v>
      </c>
      <c r="G213" s="2">
        <v>0</v>
      </c>
    </row>
    <row r="214" spans="1:7" x14ac:dyDescent="0.3">
      <c r="A214" s="4" t="s">
        <v>607</v>
      </c>
      <c r="B214" s="2" t="s">
        <v>4438</v>
      </c>
      <c r="C214" s="2" t="s">
        <v>608</v>
      </c>
      <c r="D214" s="2">
        <v>0</v>
      </c>
      <c r="E214" s="2">
        <v>0</v>
      </c>
      <c r="F214" s="2">
        <v>0</v>
      </c>
      <c r="G214" s="2">
        <v>0</v>
      </c>
    </row>
    <row r="215" spans="1:7" x14ac:dyDescent="0.3">
      <c r="A215" s="4" t="s">
        <v>610</v>
      </c>
      <c r="B215" s="2" t="s">
        <v>4438</v>
      </c>
      <c r="C215" s="2" t="s">
        <v>611</v>
      </c>
      <c r="D215" s="2">
        <v>0</v>
      </c>
      <c r="E215" s="2">
        <v>0</v>
      </c>
      <c r="F215" s="2">
        <v>0</v>
      </c>
      <c r="G215" s="2">
        <v>0</v>
      </c>
    </row>
    <row r="216" spans="1:7" x14ac:dyDescent="0.3">
      <c r="A216" s="4" t="s">
        <v>613</v>
      </c>
      <c r="B216" s="2" t="s">
        <v>4438</v>
      </c>
      <c r="C216" s="2" t="s">
        <v>614</v>
      </c>
      <c r="D216" s="2">
        <v>0</v>
      </c>
      <c r="E216" s="2">
        <v>0</v>
      </c>
      <c r="F216" s="2">
        <v>0</v>
      </c>
      <c r="G216" s="2">
        <v>0</v>
      </c>
    </row>
    <row r="217" spans="1:7" x14ac:dyDescent="0.3">
      <c r="A217" s="4" t="s">
        <v>616</v>
      </c>
      <c r="B217" s="2" t="s">
        <v>4438</v>
      </c>
      <c r="C217" s="2" t="s">
        <v>617</v>
      </c>
      <c r="D217" s="2">
        <v>0</v>
      </c>
      <c r="E217" s="2">
        <v>0</v>
      </c>
      <c r="F217" s="2">
        <v>0</v>
      </c>
      <c r="G217" s="2">
        <v>0</v>
      </c>
    </row>
    <row r="218" spans="1:7" x14ac:dyDescent="0.3">
      <c r="A218" s="4" t="s">
        <v>619</v>
      </c>
      <c r="B218" s="2" t="s">
        <v>4438</v>
      </c>
      <c r="C218" s="2" t="s">
        <v>620</v>
      </c>
      <c r="D218" s="2">
        <v>0</v>
      </c>
      <c r="E218" s="2">
        <v>0</v>
      </c>
      <c r="F218" s="2">
        <v>0</v>
      </c>
      <c r="G218" s="2">
        <v>0</v>
      </c>
    </row>
    <row r="219" spans="1:7" x14ac:dyDescent="0.3">
      <c r="A219" s="4" t="s">
        <v>622</v>
      </c>
      <c r="B219" s="2" t="s">
        <v>4438</v>
      </c>
      <c r="C219" s="2" t="s">
        <v>623</v>
      </c>
      <c r="D219" s="2">
        <v>0</v>
      </c>
      <c r="E219" s="2">
        <v>0</v>
      </c>
      <c r="F219" s="2">
        <v>0</v>
      </c>
      <c r="G219" s="2">
        <v>0</v>
      </c>
    </row>
    <row r="220" spans="1:7" x14ac:dyDescent="0.3">
      <c r="A220" s="4" t="s">
        <v>625</v>
      </c>
      <c r="B220" s="2" t="s">
        <v>4438</v>
      </c>
      <c r="C220" s="2" t="s">
        <v>626</v>
      </c>
      <c r="D220" s="2">
        <v>0</v>
      </c>
      <c r="E220" s="2">
        <v>0</v>
      </c>
      <c r="F220" s="2">
        <v>0</v>
      </c>
      <c r="G220" s="2">
        <v>0</v>
      </c>
    </row>
    <row r="221" spans="1:7" x14ac:dyDescent="0.3">
      <c r="A221" s="4" t="s">
        <v>629</v>
      </c>
      <c r="B221" s="2" t="s">
        <v>4438</v>
      </c>
      <c r="C221" s="2" t="s">
        <v>630</v>
      </c>
      <c r="D221" s="2">
        <v>0</v>
      </c>
      <c r="E221" s="2">
        <v>0</v>
      </c>
      <c r="F221" s="2">
        <v>0</v>
      </c>
      <c r="G221" s="2">
        <v>0</v>
      </c>
    </row>
    <row r="222" spans="1:7" x14ac:dyDescent="0.3">
      <c r="A222" s="4" t="s">
        <v>632</v>
      </c>
      <c r="B222" s="2" t="s">
        <v>4438</v>
      </c>
      <c r="C222" s="2" t="s">
        <v>633</v>
      </c>
      <c r="D222" s="2">
        <v>0</v>
      </c>
      <c r="E222" s="2">
        <v>0</v>
      </c>
      <c r="F222" s="2">
        <v>0</v>
      </c>
      <c r="G222" s="2">
        <v>0</v>
      </c>
    </row>
    <row r="223" spans="1:7" x14ac:dyDescent="0.3">
      <c r="A223" s="4" t="s">
        <v>635</v>
      </c>
      <c r="B223" s="2" t="s">
        <v>4438</v>
      </c>
      <c r="C223" s="2" t="s">
        <v>636</v>
      </c>
      <c r="D223" s="2">
        <v>0</v>
      </c>
      <c r="E223" s="2">
        <v>0</v>
      </c>
      <c r="F223" s="2">
        <v>0</v>
      </c>
      <c r="G223" s="2">
        <v>0</v>
      </c>
    </row>
    <row r="224" spans="1:7" x14ac:dyDescent="0.3">
      <c r="A224" s="4" t="s">
        <v>638</v>
      </c>
      <c r="B224" s="2" t="s">
        <v>4438</v>
      </c>
      <c r="C224" s="2" t="s">
        <v>639</v>
      </c>
      <c r="D224" s="2">
        <v>0</v>
      </c>
      <c r="E224" s="2">
        <v>0</v>
      </c>
      <c r="F224" s="2">
        <v>0</v>
      </c>
      <c r="G224" s="2">
        <v>0</v>
      </c>
    </row>
    <row r="225" spans="1:7" x14ac:dyDescent="0.3">
      <c r="A225" s="4" t="s">
        <v>641</v>
      </c>
      <c r="B225" s="2" t="s">
        <v>4438</v>
      </c>
      <c r="C225" s="2" t="s">
        <v>642</v>
      </c>
      <c r="D225" s="2">
        <v>0</v>
      </c>
      <c r="E225" s="2">
        <v>0</v>
      </c>
      <c r="F225" s="2">
        <v>0</v>
      </c>
      <c r="G225" s="2">
        <v>0</v>
      </c>
    </row>
    <row r="226" spans="1:7" x14ac:dyDescent="0.3">
      <c r="A226" s="4" t="s">
        <v>644</v>
      </c>
      <c r="B226" s="2" t="s">
        <v>4438</v>
      </c>
      <c r="C226" s="2" t="s">
        <v>645</v>
      </c>
      <c r="D226" s="2">
        <v>0</v>
      </c>
      <c r="E226" s="2">
        <v>0</v>
      </c>
      <c r="F226" s="2">
        <v>0</v>
      </c>
      <c r="G226" s="2">
        <v>0</v>
      </c>
    </row>
    <row r="227" spans="1:7" x14ac:dyDescent="0.3">
      <c r="A227" s="4" t="s">
        <v>647</v>
      </c>
      <c r="B227" s="2" t="s">
        <v>4438</v>
      </c>
      <c r="C227" s="2" t="s">
        <v>648</v>
      </c>
      <c r="D227" s="2">
        <v>0</v>
      </c>
      <c r="E227" s="2">
        <v>0</v>
      </c>
      <c r="F227" s="2">
        <v>0</v>
      </c>
      <c r="G227" s="2">
        <v>0</v>
      </c>
    </row>
    <row r="228" spans="1:7" x14ac:dyDescent="0.3">
      <c r="A228" s="4" t="s">
        <v>650</v>
      </c>
      <c r="B228" s="2" t="s">
        <v>4438</v>
      </c>
      <c r="C228" s="2" t="s">
        <v>651</v>
      </c>
      <c r="D228" s="2">
        <v>0</v>
      </c>
      <c r="E228" s="2">
        <v>0</v>
      </c>
      <c r="F228" s="2">
        <v>0</v>
      </c>
      <c r="G228" s="2">
        <v>0</v>
      </c>
    </row>
    <row r="229" spans="1:7" x14ac:dyDescent="0.3">
      <c r="A229" s="4" t="s">
        <v>653</v>
      </c>
      <c r="B229" s="2" t="s">
        <v>4438</v>
      </c>
      <c r="C229" s="2" t="s">
        <v>654</v>
      </c>
      <c r="D229" s="2">
        <v>0</v>
      </c>
      <c r="E229" s="2">
        <v>0</v>
      </c>
      <c r="F229" s="2">
        <v>0</v>
      </c>
      <c r="G229" s="2">
        <v>0</v>
      </c>
    </row>
    <row r="230" spans="1:7" x14ac:dyDescent="0.3">
      <c r="A230" s="4" t="s">
        <v>656</v>
      </c>
      <c r="B230" s="2" t="s">
        <v>4438</v>
      </c>
      <c r="C230" s="2" t="s">
        <v>657</v>
      </c>
      <c r="D230" s="2">
        <v>0</v>
      </c>
      <c r="E230" s="2">
        <v>0</v>
      </c>
      <c r="F230" s="2">
        <v>0</v>
      </c>
      <c r="G230" s="2">
        <v>0</v>
      </c>
    </row>
    <row r="231" spans="1:7" x14ac:dyDescent="0.3">
      <c r="A231" s="4" t="s">
        <v>659</v>
      </c>
      <c r="B231" s="2" t="s">
        <v>4438</v>
      </c>
      <c r="C231" s="2" t="s">
        <v>660</v>
      </c>
      <c r="D231" s="2">
        <v>0</v>
      </c>
      <c r="E231" s="2">
        <v>0</v>
      </c>
      <c r="F231" s="2">
        <v>0</v>
      </c>
      <c r="G231" s="2">
        <v>0</v>
      </c>
    </row>
    <row r="232" spans="1:7" x14ac:dyDescent="0.3">
      <c r="A232" s="4" t="s">
        <v>662</v>
      </c>
      <c r="B232" s="2" t="s">
        <v>4438</v>
      </c>
      <c r="C232" s="2" t="s">
        <v>663</v>
      </c>
      <c r="D232" s="2">
        <v>0</v>
      </c>
      <c r="E232" s="2">
        <v>0</v>
      </c>
      <c r="F232" s="2">
        <v>0</v>
      </c>
      <c r="G232" s="2">
        <v>0</v>
      </c>
    </row>
    <row r="233" spans="1:7" x14ac:dyDescent="0.3">
      <c r="A233" s="4" t="s">
        <v>665</v>
      </c>
      <c r="B233" s="2" t="s">
        <v>4438</v>
      </c>
      <c r="C233" s="2" t="s">
        <v>666</v>
      </c>
      <c r="D233" s="2">
        <v>0</v>
      </c>
      <c r="E233" s="2">
        <v>0</v>
      </c>
      <c r="F233" s="2">
        <v>0</v>
      </c>
      <c r="G233" s="2">
        <v>0</v>
      </c>
    </row>
    <row r="234" spans="1:7" x14ac:dyDescent="0.3">
      <c r="A234" s="4" t="s">
        <v>668</v>
      </c>
      <c r="B234" s="2" t="s">
        <v>4438</v>
      </c>
      <c r="C234" s="2" t="s">
        <v>669</v>
      </c>
      <c r="D234" s="2">
        <v>0</v>
      </c>
      <c r="E234" s="2">
        <v>0</v>
      </c>
      <c r="F234" s="2">
        <v>0</v>
      </c>
      <c r="G234" s="2">
        <v>0</v>
      </c>
    </row>
    <row r="235" spans="1:7" x14ac:dyDescent="0.3">
      <c r="A235" s="4" t="s">
        <v>671</v>
      </c>
      <c r="B235" s="2" t="s">
        <v>4438</v>
      </c>
      <c r="C235" s="2" t="s">
        <v>672</v>
      </c>
      <c r="D235" s="2">
        <v>0</v>
      </c>
      <c r="E235" s="2">
        <v>0</v>
      </c>
      <c r="F235" s="2">
        <v>0</v>
      </c>
      <c r="G235" s="2">
        <v>0</v>
      </c>
    </row>
    <row r="236" spans="1:7" x14ac:dyDescent="0.3">
      <c r="A236" s="4" t="s">
        <v>674</v>
      </c>
      <c r="B236" s="2" t="s">
        <v>4438</v>
      </c>
      <c r="C236" s="2" t="s">
        <v>675</v>
      </c>
      <c r="D236" s="2">
        <v>0</v>
      </c>
      <c r="E236" s="2">
        <v>0</v>
      </c>
      <c r="F236" s="2">
        <v>0</v>
      </c>
      <c r="G236" s="2">
        <v>0</v>
      </c>
    </row>
    <row r="237" spans="1:7" x14ac:dyDescent="0.3">
      <c r="A237" s="4" t="s">
        <v>677</v>
      </c>
      <c r="B237" s="2" t="s">
        <v>4438</v>
      </c>
      <c r="C237" s="2" t="s">
        <v>678</v>
      </c>
      <c r="D237" s="2">
        <v>0</v>
      </c>
      <c r="E237" s="2">
        <v>0</v>
      </c>
      <c r="F237" s="2">
        <v>0</v>
      </c>
      <c r="G237" s="2">
        <v>0</v>
      </c>
    </row>
    <row r="238" spans="1:7" x14ac:dyDescent="0.3">
      <c r="A238" s="4" t="s">
        <v>680</v>
      </c>
      <c r="B238" s="2" t="s">
        <v>4438</v>
      </c>
      <c r="C238" s="2" t="s">
        <v>681</v>
      </c>
      <c r="D238" s="2">
        <v>0</v>
      </c>
      <c r="E238" s="2">
        <v>0</v>
      </c>
      <c r="F238" s="2">
        <v>0</v>
      </c>
      <c r="G238" s="2">
        <v>0</v>
      </c>
    </row>
    <row r="239" spans="1:7" x14ac:dyDescent="0.3">
      <c r="A239" s="4" t="s">
        <v>683</v>
      </c>
      <c r="B239" s="2" t="s">
        <v>4438</v>
      </c>
      <c r="C239" s="2" t="s">
        <v>684</v>
      </c>
      <c r="D239" s="2">
        <v>0</v>
      </c>
      <c r="E239" s="2">
        <v>0</v>
      </c>
      <c r="F239" s="2">
        <v>0</v>
      </c>
      <c r="G239" s="2">
        <v>0</v>
      </c>
    </row>
    <row r="240" spans="1:7" x14ac:dyDescent="0.3">
      <c r="A240" s="4" t="s">
        <v>686</v>
      </c>
      <c r="B240" s="2" t="s">
        <v>4439</v>
      </c>
      <c r="C240" s="2" t="s">
        <v>687</v>
      </c>
      <c r="D240" s="2">
        <v>0</v>
      </c>
      <c r="E240" s="2">
        <v>0</v>
      </c>
      <c r="F240" s="2">
        <v>0</v>
      </c>
      <c r="G240" s="2">
        <v>0</v>
      </c>
    </row>
    <row r="241" spans="1:7" x14ac:dyDescent="0.3">
      <c r="A241" s="4" t="s">
        <v>689</v>
      </c>
      <c r="B241" s="2" t="s">
        <v>4439</v>
      </c>
      <c r="C241" s="2" t="s">
        <v>690</v>
      </c>
      <c r="D241" s="2">
        <v>0</v>
      </c>
      <c r="E241" s="2">
        <v>0</v>
      </c>
      <c r="F241" s="2">
        <v>0</v>
      </c>
      <c r="G241" s="2">
        <v>0</v>
      </c>
    </row>
    <row r="242" spans="1:7" x14ac:dyDescent="0.3">
      <c r="A242" s="4" t="s">
        <v>692</v>
      </c>
      <c r="B242" s="2" t="s">
        <v>4439</v>
      </c>
      <c r="C242" s="2" t="s">
        <v>693</v>
      </c>
      <c r="D242" s="2">
        <v>0</v>
      </c>
      <c r="E242" s="2">
        <v>0</v>
      </c>
      <c r="F242" s="2">
        <v>0</v>
      </c>
      <c r="G242" s="2">
        <v>0</v>
      </c>
    </row>
    <row r="243" spans="1:7" x14ac:dyDescent="0.3">
      <c r="A243" s="4" t="s">
        <v>695</v>
      </c>
      <c r="B243" s="2" t="s">
        <v>4439</v>
      </c>
      <c r="C243" s="2" t="s">
        <v>696</v>
      </c>
      <c r="D243" s="2">
        <v>0</v>
      </c>
      <c r="E243" s="2">
        <v>0</v>
      </c>
      <c r="F243" s="2">
        <v>0</v>
      </c>
      <c r="G243" s="2">
        <v>0</v>
      </c>
    </row>
    <row r="244" spans="1:7" x14ac:dyDescent="0.3">
      <c r="A244" s="4" t="s">
        <v>698</v>
      </c>
      <c r="B244" s="2" t="s">
        <v>4439</v>
      </c>
      <c r="C244" s="2" t="s">
        <v>699</v>
      </c>
      <c r="D244" s="2">
        <v>0</v>
      </c>
      <c r="E244" s="2">
        <v>0</v>
      </c>
      <c r="F244" s="2">
        <v>0</v>
      </c>
      <c r="G244" s="2">
        <v>0</v>
      </c>
    </row>
    <row r="245" spans="1:7" x14ac:dyDescent="0.3">
      <c r="A245" s="4" t="s">
        <v>701</v>
      </c>
      <c r="B245" s="2" t="s">
        <v>4439</v>
      </c>
      <c r="C245" s="2" t="s">
        <v>702</v>
      </c>
      <c r="D245" s="2">
        <v>0</v>
      </c>
      <c r="E245" s="2">
        <v>0</v>
      </c>
      <c r="F245" s="2">
        <v>0</v>
      </c>
      <c r="G245" s="2">
        <v>0</v>
      </c>
    </row>
    <row r="246" spans="1:7" x14ac:dyDescent="0.3">
      <c r="A246" s="4" t="s">
        <v>704</v>
      </c>
      <c r="B246" s="2" t="s">
        <v>4439</v>
      </c>
      <c r="C246" s="2" t="s">
        <v>705</v>
      </c>
      <c r="D246" s="2">
        <v>0</v>
      </c>
      <c r="E246" s="2">
        <v>0</v>
      </c>
      <c r="F246" s="2">
        <v>0</v>
      </c>
      <c r="G246" s="2">
        <v>0</v>
      </c>
    </row>
    <row r="247" spans="1:7" x14ac:dyDescent="0.3">
      <c r="A247" s="4" t="s">
        <v>707</v>
      </c>
      <c r="B247" s="2" t="s">
        <v>4439</v>
      </c>
      <c r="C247" s="2" t="s">
        <v>708</v>
      </c>
      <c r="D247" s="2">
        <v>0</v>
      </c>
      <c r="E247" s="2">
        <v>0</v>
      </c>
      <c r="F247" s="2">
        <v>0</v>
      </c>
      <c r="G247" s="2">
        <v>0</v>
      </c>
    </row>
    <row r="248" spans="1:7" x14ac:dyDescent="0.3">
      <c r="A248" s="4" t="s">
        <v>710</v>
      </c>
      <c r="B248" s="2" t="s">
        <v>4439</v>
      </c>
      <c r="C248" s="2" t="s">
        <v>711</v>
      </c>
      <c r="D248" s="2">
        <v>0</v>
      </c>
      <c r="E248" s="2">
        <v>0</v>
      </c>
      <c r="F248" s="2">
        <v>0</v>
      </c>
      <c r="G248" s="2">
        <v>0</v>
      </c>
    </row>
    <row r="249" spans="1:7" x14ac:dyDescent="0.3">
      <c r="A249" s="4" t="s">
        <v>713</v>
      </c>
      <c r="B249" s="2" t="s">
        <v>4439</v>
      </c>
      <c r="C249" s="2" t="s">
        <v>714</v>
      </c>
      <c r="D249" s="2">
        <v>0</v>
      </c>
      <c r="E249" s="2">
        <v>0</v>
      </c>
      <c r="F249" s="2">
        <v>0</v>
      </c>
      <c r="G249" s="2">
        <v>0</v>
      </c>
    </row>
    <row r="250" spans="1:7" x14ac:dyDescent="0.3">
      <c r="A250" s="4" t="s">
        <v>716</v>
      </c>
      <c r="B250" s="2" t="s">
        <v>4439</v>
      </c>
      <c r="C250" s="2" t="s">
        <v>717</v>
      </c>
      <c r="D250" s="2">
        <v>0</v>
      </c>
      <c r="E250" s="2">
        <v>0</v>
      </c>
      <c r="F250" s="2">
        <v>0</v>
      </c>
      <c r="G250" s="2">
        <v>0</v>
      </c>
    </row>
    <row r="251" spans="1:7" x14ac:dyDescent="0.3">
      <c r="A251" s="4" t="s">
        <v>719</v>
      </c>
      <c r="B251" s="2" t="s">
        <v>4438</v>
      </c>
      <c r="C251" s="2" t="s">
        <v>720</v>
      </c>
      <c r="D251" s="2">
        <v>0</v>
      </c>
      <c r="E251" s="2">
        <v>0</v>
      </c>
      <c r="F251" s="2">
        <v>0</v>
      </c>
      <c r="G251" s="2">
        <v>0</v>
      </c>
    </row>
    <row r="252" spans="1:7" x14ac:dyDescent="0.3">
      <c r="A252" s="4" t="s">
        <v>722</v>
      </c>
      <c r="B252" s="2" t="s">
        <v>4438</v>
      </c>
      <c r="C252" s="2" t="s">
        <v>723</v>
      </c>
      <c r="D252" s="2">
        <v>0</v>
      </c>
      <c r="E252" s="2">
        <v>0</v>
      </c>
      <c r="F252" s="2">
        <v>0</v>
      </c>
      <c r="G252" s="2">
        <v>0</v>
      </c>
    </row>
    <row r="253" spans="1:7" x14ac:dyDescent="0.3">
      <c r="A253" s="4" t="s">
        <v>725</v>
      </c>
      <c r="B253" s="2" t="s">
        <v>4438</v>
      </c>
      <c r="C253" s="2" t="s">
        <v>726</v>
      </c>
      <c r="D253" s="2">
        <v>0</v>
      </c>
      <c r="E253" s="2">
        <v>0</v>
      </c>
      <c r="F253" s="2">
        <v>0</v>
      </c>
      <c r="G253" s="2">
        <v>0</v>
      </c>
    </row>
    <row r="254" spans="1:7" x14ac:dyDescent="0.3">
      <c r="A254" s="4" t="s">
        <v>728</v>
      </c>
      <c r="B254" s="2" t="s">
        <v>4438</v>
      </c>
      <c r="C254" s="2" t="s">
        <v>729</v>
      </c>
      <c r="D254" s="2">
        <v>0</v>
      </c>
      <c r="E254" s="2">
        <v>0</v>
      </c>
      <c r="F254" s="2">
        <v>0</v>
      </c>
      <c r="G254" s="2">
        <v>0</v>
      </c>
    </row>
    <row r="255" spans="1:7" x14ac:dyDescent="0.3">
      <c r="A255" s="4" t="s">
        <v>731</v>
      </c>
      <c r="B255" s="2" t="s">
        <v>4438</v>
      </c>
      <c r="C255" s="2" t="s">
        <v>732</v>
      </c>
      <c r="D255" s="2">
        <v>0</v>
      </c>
      <c r="E255" s="2">
        <v>0</v>
      </c>
      <c r="F255" s="2">
        <v>0</v>
      </c>
      <c r="G255" s="2">
        <v>0</v>
      </c>
    </row>
    <row r="256" spans="1:7" x14ac:dyDescent="0.3">
      <c r="A256" s="4" t="s">
        <v>734</v>
      </c>
      <c r="B256" s="2" t="s">
        <v>4438</v>
      </c>
      <c r="C256" s="2" t="s">
        <v>735</v>
      </c>
      <c r="D256" s="2">
        <v>0</v>
      </c>
      <c r="E256" s="2">
        <v>0</v>
      </c>
      <c r="F256" s="2">
        <v>0</v>
      </c>
      <c r="G256" s="2">
        <v>0</v>
      </c>
    </row>
    <row r="257" spans="1:7" x14ac:dyDescent="0.3">
      <c r="A257" s="4" t="s">
        <v>737</v>
      </c>
      <c r="B257" s="2" t="s">
        <v>4438</v>
      </c>
      <c r="C257" s="2" t="s">
        <v>738</v>
      </c>
      <c r="D257" s="2">
        <v>0</v>
      </c>
      <c r="E257" s="2">
        <v>0</v>
      </c>
      <c r="F257" s="2">
        <v>0</v>
      </c>
      <c r="G257" s="2">
        <v>0</v>
      </c>
    </row>
    <row r="258" spans="1:7" x14ac:dyDescent="0.3">
      <c r="A258" s="4" t="s">
        <v>740</v>
      </c>
      <c r="B258" s="2" t="s">
        <v>4438</v>
      </c>
      <c r="C258" s="2" t="s">
        <v>741</v>
      </c>
      <c r="D258" s="2">
        <v>0</v>
      </c>
      <c r="E258" s="2">
        <v>0</v>
      </c>
      <c r="F258" s="2">
        <v>0</v>
      </c>
      <c r="G258" s="2">
        <v>0</v>
      </c>
    </row>
    <row r="259" spans="1:7" x14ac:dyDescent="0.3">
      <c r="A259" s="4" t="s">
        <v>743</v>
      </c>
      <c r="B259" s="2" t="s">
        <v>4438</v>
      </c>
      <c r="C259" s="2" t="s">
        <v>744</v>
      </c>
      <c r="D259" s="2">
        <v>0</v>
      </c>
      <c r="E259" s="2">
        <v>0</v>
      </c>
      <c r="F259" s="2">
        <v>0</v>
      </c>
      <c r="G259" s="2">
        <v>0</v>
      </c>
    </row>
    <row r="260" spans="1:7" x14ac:dyDescent="0.3">
      <c r="A260" s="4" t="s">
        <v>746</v>
      </c>
      <c r="B260" s="2" t="s">
        <v>4438</v>
      </c>
      <c r="C260" s="2" t="s">
        <v>747</v>
      </c>
      <c r="D260" s="2">
        <v>0</v>
      </c>
      <c r="E260" s="2">
        <v>0</v>
      </c>
      <c r="F260" s="2">
        <v>0</v>
      </c>
      <c r="G260" s="2">
        <v>0</v>
      </c>
    </row>
    <row r="261" spans="1:7" x14ac:dyDescent="0.3">
      <c r="A261" s="4" t="s">
        <v>749</v>
      </c>
      <c r="B261" s="2" t="s">
        <v>4438</v>
      </c>
      <c r="C261" s="2" t="s">
        <v>750</v>
      </c>
      <c r="D261" s="2">
        <v>0</v>
      </c>
      <c r="E261" s="2">
        <v>0</v>
      </c>
      <c r="F261" s="2">
        <v>0</v>
      </c>
      <c r="G261" s="2">
        <v>0</v>
      </c>
    </row>
    <row r="262" spans="1:7" x14ac:dyDescent="0.3">
      <c r="A262" s="4" t="s">
        <v>752</v>
      </c>
      <c r="B262" s="2" t="s">
        <v>4438</v>
      </c>
      <c r="C262" s="2" t="s">
        <v>753</v>
      </c>
      <c r="D262" s="2">
        <v>0</v>
      </c>
      <c r="E262" s="2">
        <v>0</v>
      </c>
      <c r="F262" s="2">
        <v>0</v>
      </c>
      <c r="G262" s="2">
        <v>0</v>
      </c>
    </row>
    <row r="263" spans="1:7" x14ac:dyDescent="0.3">
      <c r="A263" s="4" t="s">
        <v>755</v>
      </c>
      <c r="B263" s="2" t="s">
        <v>4438</v>
      </c>
      <c r="C263" s="2" t="s">
        <v>756</v>
      </c>
      <c r="D263" s="2">
        <v>0</v>
      </c>
      <c r="E263" s="2">
        <v>0</v>
      </c>
      <c r="F263" s="2">
        <v>0</v>
      </c>
      <c r="G263" s="2">
        <v>0</v>
      </c>
    </row>
    <row r="264" spans="1:7" x14ac:dyDescent="0.3">
      <c r="A264" s="4" t="s">
        <v>758</v>
      </c>
      <c r="B264" s="2" t="s">
        <v>4438</v>
      </c>
      <c r="C264" s="2" t="s">
        <v>759</v>
      </c>
      <c r="D264" s="2">
        <v>0</v>
      </c>
      <c r="E264" s="2">
        <v>0</v>
      </c>
      <c r="F264" s="2">
        <v>0</v>
      </c>
      <c r="G264" s="2">
        <v>0</v>
      </c>
    </row>
    <row r="265" spans="1:7" x14ac:dyDescent="0.3">
      <c r="A265" s="4" t="s">
        <v>761</v>
      </c>
      <c r="B265" s="2" t="s">
        <v>4438</v>
      </c>
      <c r="C265" s="2" t="s">
        <v>762</v>
      </c>
      <c r="D265" s="2">
        <v>0</v>
      </c>
      <c r="E265" s="2">
        <v>0</v>
      </c>
      <c r="F265" s="2">
        <v>0</v>
      </c>
      <c r="G265" s="2">
        <v>0</v>
      </c>
    </row>
    <row r="266" spans="1:7" x14ac:dyDescent="0.3">
      <c r="A266" s="4" t="s">
        <v>764</v>
      </c>
      <c r="B266" s="2" t="s">
        <v>4438</v>
      </c>
      <c r="C266" s="2" t="s">
        <v>765</v>
      </c>
      <c r="D266" s="2">
        <v>0</v>
      </c>
      <c r="E266" s="2">
        <v>0</v>
      </c>
      <c r="F266" s="2">
        <v>0</v>
      </c>
      <c r="G266" s="2">
        <v>0</v>
      </c>
    </row>
    <row r="267" spans="1:7" x14ac:dyDescent="0.3">
      <c r="A267" s="4" t="s">
        <v>767</v>
      </c>
      <c r="B267" s="2" t="s">
        <v>4438</v>
      </c>
      <c r="C267" s="2" t="s">
        <v>768</v>
      </c>
      <c r="D267" s="2">
        <v>0</v>
      </c>
      <c r="E267" s="2">
        <v>0</v>
      </c>
      <c r="F267" s="2">
        <v>0</v>
      </c>
      <c r="G267" s="2">
        <v>0</v>
      </c>
    </row>
    <row r="268" spans="1:7" x14ac:dyDescent="0.3">
      <c r="A268" s="4" t="s">
        <v>770</v>
      </c>
      <c r="B268" s="2" t="s">
        <v>4438</v>
      </c>
      <c r="C268" s="2" t="s">
        <v>771</v>
      </c>
      <c r="D268" s="2">
        <v>0</v>
      </c>
      <c r="E268" s="2">
        <v>0</v>
      </c>
      <c r="F268" s="2">
        <v>0</v>
      </c>
      <c r="G268" s="2">
        <v>0</v>
      </c>
    </row>
    <row r="269" spans="1:7" x14ac:dyDescent="0.3">
      <c r="A269" s="4" t="s">
        <v>773</v>
      </c>
      <c r="B269" s="2" t="s">
        <v>4438</v>
      </c>
      <c r="C269" s="2" t="s">
        <v>774</v>
      </c>
      <c r="D269" s="2">
        <v>0</v>
      </c>
      <c r="E269" s="2">
        <v>0</v>
      </c>
      <c r="F269" s="2">
        <v>0</v>
      </c>
      <c r="G269" s="2">
        <v>0</v>
      </c>
    </row>
    <row r="270" spans="1:7" x14ac:dyDescent="0.3">
      <c r="A270" s="4" t="s">
        <v>776</v>
      </c>
      <c r="B270" s="2" t="s">
        <v>4438</v>
      </c>
      <c r="C270" s="2" t="s">
        <v>777</v>
      </c>
      <c r="D270" s="2">
        <v>0</v>
      </c>
      <c r="E270" s="2">
        <v>0</v>
      </c>
      <c r="F270" s="2">
        <v>0</v>
      </c>
      <c r="G270" s="2">
        <v>0</v>
      </c>
    </row>
    <row r="271" spans="1:7" x14ac:dyDescent="0.3">
      <c r="A271" s="4" t="s">
        <v>779</v>
      </c>
      <c r="B271" s="2" t="s">
        <v>4438</v>
      </c>
      <c r="C271" s="2" t="s">
        <v>780</v>
      </c>
      <c r="D271" s="2">
        <v>0</v>
      </c>
      <c r="E271" s="2">
        <v>0</v>
      </c>
      <c r="F271" s="2">
        <v>0</v>
      </c>
      <c r="G271" s="2">
        <v>0</v>
      </c>
    </row>
    <row r="272" spans="1:7" x14ac:dyDescent="0.3">
      <c r="A272" s="4" t="s">
        <v>782</v>
      </c>
      <c r="B272" s="2" t="s">
        <v>4438</v>
      </c>
      <c r="C272" s="2" t="s">
        <v>783</v>
      </c>
      <c r="D272" s="2">
        <v>0</v>
      </c>
      <c r="E272" s="2">
        <v>0</v>
      </c>
      <c r="F272" s="2">
        <v>0</v>
      </c>
      <c r="G272" s="2">
        <v>0</v>
      </c>
    </row>
    <row r="273" spans="1:7" x14ac:dyDescent="0.3">
      <c r="A273" s="4" t="s">
        <v>785</v>
      </c>
      <c r="B273" s="2" t="s">
        <v>4438</v>
      </c>
      <c r="C273" s="2" t="s">
        <v>786</v>
      </c>
      <c r="D273" s="2">
        <v>0</v>
      </c>
      <c r="E273" s="2">
        <v>0</v>
      </c>
      <c r="F273" s="2">
        <v>0</v>
      </c>
      <c r="G273" s="2">
        <v>0</v>
      </c>
    </row>
    <row r="274" spans="1:7" x14ac:dyDescent="0.3">
      <c r="A274" s="4" t="s">
        <v>788</v>
      </c>
      <c r="B274" s="2" t="s">
        <v>4438</v>
      </c>
      <c r="C274" s="2" t="s">
        <v>789</v>
      </c>
      <c r="D274" s="2">
        <v>0</v>
      </c>
      <c r="E274" s="2">
        <v>0</v>
      </c>
      <c r="F274" s="2">
        <v>0</v>
      </c>
      <c r="G274" s="2">
        <v>0</v>
      </c>
    </row>
    <row r="275" spans="1:7" x14ac:dyDescent="0.3">
      <c r="A275" s="4" t="s">
        <v>791</v>
      </c>
      <c r="B275" s="2" t="s">
        <v>4438</v>
      </c>
      <c r="C275" s="2" t="s">
        <v>792</v>
      </c>
      <c r="D275" s="2">
        <v>0</v>
      </c>
      <c r="E275" s="2">
        <v>0</v>
      </c>
      <c r="F275" s="2">
        <v>0</v>
      </c>
      <c r="G275" s="2">
        <v>0</v>
      </c>
    </row>
    <row r="276" spans="1:7" x14ac:dyDescent="0.3">
      <c r="A276" s="4" t="s">
        <v>794</v>
      </c>
      <c r="B276" s="2" t="s">
        <v>4438</v>
      </c>
      <c r="C276" s="2" t="s">
        <v>46</v>
      </c>
      <c r="D276" s="2">
        <v>0</v>
      </c>
      <c r="E276" s="2">
        <v>0</v>
      </c>
      <c r="F276" s="2">
        <v>0</v>
      </c>
      <c r="G276" s="2">
        <v>0</v>
      </c>
    </row>
    <row r="277" spans="1:7" x14ac:dyDescent="0.3">
      <c r="A277" s="4" t="s">
        <v>796</v>
      </c>
      <c r="B277" s="2" t="s">
        <v>4438</v>
      </c>
      <c r="C277" s="2" t="s">
        <v>49</v>
      </c>
      <c r="D277" s="2">
        <v>0</v>
      </c>
      <c r="E277" s="2">
        <v>0</v>
      </c>
      <c r="F277" s="2">
        <v>0</v>
      </c>
      <c r="G277" s="2">
        <v>0</v>
      </c>
    </row>
    <row r="278" spans="1:7" x14ac:dyDescent="0.3">
      <c r="A278" s="4" t="s">
        <v>798</v>
      </c>
      <c r="B278" s="2" t="s">
        <v>4438</v>
      </c>
      <c r="C278" s="2" t="s">
        <v>799</v>
      </c>
      <c r="D278" s="2">
        <v>0</v>
      </c>
      <c r="E278" s="2">
        <v>0</v>
      </c>
      <c r="F278" s="2">
        <v>0</v>
      </c>
      <c r="G278" s="2">
        <v>0</v>
      </c>
    </row>
    <row r="279" spans="1:7" x14ac:dyDescent="0.3">
      <c r="A279" s="4" t="s">
        <v>801</v>
      </c>
      <c r="B279" s="2" t="s">
        <v>4438</v>
      </c>
      <c r="C279" s="2" t="s">
        <v>802</v>
      </c>
      <c r="D279" s="2">
        <v>0</v>
      </c>
      <c r="E279" s="2">
        <v>0</v>
      </c>
      <c r="F279" s="2">
        <v>0</v>
      </c>
      <c r="G279" s="2">
        <v>0</v>
      </c>
    </row>
    <row r="280" spans="1:7" x14ac:dyDescent="0.3">
      <c r="A280" s="4" t="s">
        <v>804</v>
      </c>
      <c r="B280" s="2" t="s">
        <v>4439</v>
      </c>
      <c r="C280" s="2" t="s">
        <v>805</v>
      </c>
      <c r="D280" s="2">
        <v>0</v>
      </c>
      <c r="E280" s="2">
        <v>0</v>
      </c>
      <c r="F280" s="2">
        <v>0</v>
      </c>
      <c r="G280" s="2">
        <v>0</v>
      </c>
    </row>
    <row r="281" spans="1:7" x14ac:dyDescent="0.3">
      <c r="A281" s="4" t="s">
        <v>808</v>
      </c>
      <c r="B281" s="2" t="s">
        <v>4439</v>
      </c>
      <c r="C281" s="2" t="s">
        <v>809</v>
      </c>
      <c r="D281" s="2">
        <v>0</v>
      </c>
      <c r="E281" s="2">
        <v>0</v>
      </c>
      <c r="F281" s="2">
        <v>0</v>
      </c>
      <c r="G281" s="2">
        <v>0</v>
      </c>
    </row>
    <row r="282" spans="1:7" x14ac:dyDescent="0.3">
      <c r="A282" s="4" t="s">
        <v>811</v>
      </c>
      <c r="B282" s="2" t="s">
        <v>4439</v>
      </c>
      <c r="C282" s="2" t="s">
        <v>812</v>
      </c>
      <c r="D282" s="2">
        <v>0</v>
      </c>
      <c r="E282" s="2">
        <v>0</v>
      </c>
      <c r="F282" s="2">
        <v>0</v>
      </c>
      <c r="G282" s="2">
        <v>0</v>
      </c>
    </row>
    <row r="283" spans="1:7" x14ac:dyDescent="0.3">
      <c r="A283" s="4" t="s">
        <v>813</v>
      </c>
      <c r="B283" s="2" t="s">
        <v>4439</v>
      </c>
      <c r="C283" s="2" t="s">
        <v>814</v>
      </c>
      <c r="D283" s="2">
        <v>0</v>
      </c>
      <c r="E283" s="2">
        <v>0</v>
      </c>
      <c r="F283" s="2">
        <v>0</v>
      </c>
      <c r="G283" s="2">
        <v>0</v>
      </c>
    </row>
    <row r="284" spans="1:7" x14ac:dyDescent="0.3">
      <c r="A284" s="4" t="s">
        <v>815</v>
      </c>
      <c r="B284" s="2" t="s">
        <v>4439</v>
      </c>
      <c r="C284" s="2" t="s">
        <v>816</v>
      </c>
      <c r="D284" s="2">
        <v>0</v>
      </c>
      <c r="E284" s="2">
        <v>0</v>
      </c>
      <c r="F284" s="2">
        <v>0</v>
      </c>
      <c r="G284" s="2">
        <v>0</v>
      </c>
    </row>
    <row r="285" spans="1:7" x14ac:dyDescent="0.3">
      <c r="A285" s="4" t="s">
        <v>817</v>
      </c>
      <c r="B285" s="2" t="s">
        <v>4439</v>
      </c>
      <c r="C285" s="2" t="s">
        <v>818</v>
      </c>
      <c r="D285" s="2">
        <v>0</v>
      </c>
      <c r="E285" s="2">
        <v>0</v>
      </c>
      <c r="F285" s="2">
        <v>0</v>
      </c>
      <c r="G285" s="2">
        <v>0</v>
      </c>
    </row>
    <row r="286" spans="1:7" x14ac:dyDescent="0.3">
      <c r="A286" s="4" t="s">
        <v>820</v>
      </c>
      <c r="B286" s="2" t="s">
        <v>4439</v>
      </c>
      <c r="C286" s="2" t="s">
        <v>821</v>
      </c>
      <c r="D286" s="2">
        <v>0</v>
      </c>
      <c r="E286" s="2">
        <v>0</v>
      </c>
      <c r="F286" s="2">
        <v>0</v>
      </c>
      <c r="G286" s="2">
        <v>0</v>
      </c>
    </row>
    <row r="287" spans="1:7" x14ac:dyDescent="0.3">
      <c r="A287" s="4" t="s">
        <v>823</v>
      </c>
      <c r="B287" s="2" t="s">
        <v>4439</v>
      </c>
      <c r="C287" s="2" t="s">
        <v>812</v>
      </c>
      <c r="D287" s="2">
        <v>0</v>
      </c>
      <c r="E287" s="2">
        <v>0</v>
      </c>
      <c r="F287" s="2">
        <v>0</v>
      </c>
      <c r="G287" s="2">
        <v>0</v>
      </c>
    </row>
    <row r="288" spans="1:7" x14ac:dyDescent="0.3">
      <c r="A288" s="4" t="s">
        <v>824</v>
      </c>
      <c r="B288" s="2" t="s">
        <v>4439</v>
      </c>
      <c r="C288" s="2" t="s">
        <v>814</v>
      </c>
      <c r="D288" s="2">
        <v>0</v>
      </c>
      <c r="E288" s="2">
        <v>0</v>
      </c>
      <c r="F288" s="2">
        <v>0</v>
      </c>
      <c r="G288" s="2">
        <v>0</v>
      </c>
    </row>
    <row r="289" spans="1:7" x14ac:dyDescent="0.3">
      <c r="A289" s="4" t="s">
        <v>825</v>
      </c>
      <c r="B289" s="2" t="s">
        <v>4439</v>
      </c>
      <c r="C289" s="2" t="s">
        <v>816</v>
      </c>
      <c r="D289" s="2">
        <v>0</v>
      </c>
      <c r="E289" s="2">
        <v>0</v>
      </c>
      <c r="F289" s="2">
        <v>0</v>
      </c>
      <c r="G289" s="2">
        <v>0</v>
      </c>
    </row>
    <row r="290" spans="1:7" x14ac:dyDescent="0.3">
      <c r="A290" s="4" t="s">
        <v>826</v>
      </c>
      <c r="B290" s="2" t="s">
        <v>4439</v>
      </c>
      <c r="C290" s="2" t="s">
        <v>827</v>
      </c>
      <c r="D290" s="2">
        <v>0</v>
      </c>
      <c r="E290" s="2">
        <v>0</v>
      </c>
      <c r="F290" s="2">
        <v>0</v>
      </c>
      <c r="G290" s="2">
        <v>0</v>
      </c>
    </row>
    <row r="291" spans="1:7" x14ac:dyDescent="0.3">
      <c r="A291" s="4" t="s">
        <v>829</v>
      </c>
      <c r="B291" s="2" t="s">
        <v>4439</v>
      </c>
      <c r="C291" s="2" t="s">
        <v>830</v>
      </c>
      <c r="D291" s="2">
        <v>0</v>
      </c>
      <c r="E291" s="2">
        <v>0</v>
      </c>
      <c r="F291" s="2">
        <v>0</v>
      </c>
      <c r="G291" s="2">
        <v>0</v>
      </c>
    </row>
    <row r="292" spans="1:7" x14ac:dyDescent="0.3">
      <c r="A292" s="4" t="s">
        <v>832</v>
      </c>
      <c r="B292" s="2" t="s">
        <v>4439</v>
      </c>
      <c r="C292" s="2" t="s">
        <v>833</v>
      </c>
      <c r="D292" s="2">
        <v>0</v>
      </c>
      <c r="E292" s="2">
        <v>0</v>
      </c>
      <c r="F292" s="2">
        <v>0</v>
      </c>
      <c r="G292" s="2">
        <v>0</v>
      </c>
    </row>
    <row r="293" spans="1:7" x14ac:dyDescent="0.3">
      <c r="A293" s="4" t="s">
        <v>835</v>
      </c>
      <c r="B293" s="2" t="s">
        <v>4439</v>
      </c>
      <c r="C293" s="2" t="s">
        <v>836</v>
      </c>
      <c r="D293" s="2">
        <v>0</v>
      </c>
      <c r="E293" s="2">
        <v>0</v>
      </c>
      <c r="F293" s="2">
        <v>0</v>
      </c>
      <c r="G293" s="2">
        <v>0</v>
      </c>
    </row>
    <row r="294" spans="1:7" x14ac:dyDescent="0.3">
      <c r="A294" s="4" t="s">
        <v>838</v>
      </c>
      <c r="B294" s="2" t="s">
        <v>4439</v>
      </c>
      <c r="C294" s="2" t="s">
        <v>839</v>
      </c>
      <c r="D294" s="2">
        <v>0</v>
      </c>
      <c r="E294" s="2">
        <v>0</v>
      </c>
      <c r="F294" s="2">
        <v>0</v>
      </c>
      <c r="G294" s="2">
        <v>0</v>
      </c>
    </row>
    <row r="295" spans="1:7" x14ac:dyDescent="0.3">
      <c r="A295" s="4" t="s">
        <v>841</v>
      </c>
      <c r="B295" s="2" t="s">
        <v>4439</v>
      </c>
      <c r="C295" s="2" t="s">
        <v>842</v>
      </c>
      <c r="D295" s="2">
        <v>0</v>
      </c>
      <c r="E295" s="2">
        <v>0</v>
      </c>
      <c r="F295" s="2">
        <v>0</v>
      </c>
      <c r="G295" s="2">
        <v>0</v>
      </c>
    </row>
    <row r="296" spans="1:7" x14ac:dyDescent="0.3">
      <c r="A296" s="4" t="s">
        <v>844</v>
      </c>
      <c r="B296" s="2" t="s">
        <v>4439</v>
      </c>
      <c r="C296" s="2" t="s">
        <v>845</v>
      </c>
      <c r="D296" s="2">
        <v>0</v>
      </c>
      <c r="E296" s="2">
        <v>0</v>
      </c>
      <c r="F296" s="2">
        <v>0</v>
      </c>
      <c r="G296" s="2">
        <v>0</v>
      </c>
    </row>
    <row r="297" spans="1:7" x14ac:dyDescent="0.3">
      <c r="A297" s="4" t="s">
        <v>847</v>
      </c>
      <c r="B297" s="2" t="s">
        <v>4439</v>
      </c>
      <c r="C297" s="2" t="s">
        <v>848</v>
      </c>
      <c r="D297" s="2">
        <v>0</v>
      </c>
      <c r="E297" s="2">
        <v>0</v>
      </c>
      <c r="F297" s="2">
        <v>0</v>
      </c>
      <c r="G297" s="2">
        <v>0</v>
      </c>
    </row>
    <row r="298" spans="1:7" x14ac:dyDescent="0.3">
      <c r="A298" s="4" t="s">
        <v>850</v>
      </c>
      <c r="B298" s="2" t="s">
        <v>4439</v>
      </c>
      <c r="C298" s="2" t="s">
        <v>851</v>
      </c>
      <c r="D298" s="2">
        <v>0</v>
      </c>
      <c r="E298" s="2">
        <v>0</v>
      </c>
      <c r="F298" s="2">
        <v>0</v>
      </c>
      <c r="G298" s="2">
        <v>0</v>
      </c>
    </row>
    <row r="299" spans="1:7" x14ac:dyDescent="0.3">
      <c r="A299" s="4" t="s">
        <v>853</v>
      </c>
      <c r="B299" s="2" t="s">
        <v>4439</v>
      </c>
      <c r="C299" s="2" t="s">
        <v>854</v>
      </c>
      <c r="D299" s="2">
        <v>0</v>
      </c>
      <c r="E299" s="2">
        <v>0</v>
      </c>
      <c r="F299" s="2">
        <v>0</v>
      </c>
      <c r="G299" s="2">
        <v>0</v>
      </c>
    </row>
    <row r="300" spans="1:7" x14ac:dyDescent="0.3">
      <c r="A300" s="4" t="s">
        <v>856</v>
      </c>
      <c r="B300" s="2" t="s">
        <v>4439</v>
      </c>
      <c r="C300" s="2" t="s">
        <v>857</v>
      </c>
      <c r="D300" s="2">
        <v>0</v>
      </c>
      <c r="E300" s="2">
        <v>0</v>
      </c>
      <c r="F300" s="2">
        <v>0</v>
      </c>
      <c r="G300" s="2">
        <v>0</v>
      </c>
    </row>
    <row r="301" spans="1:7" x14ac:dyDescent="0.3">
      <c r="A301" s="4" t="s">
        <v>859</v>
      </c>
      <c r="B301" s="2" t="s">
        <v>4439</v>
      </c>
      <c r="C301" s="2" t="s">
        <v>860</v>
      </c>
      <c r="D301" s="2">
        <v>0</v>
      </c>
      <c r="E301" s="2">
        <v>0</v>
      </c>
      <c r="F301" s="2">
        <v>0</v>
      </c>
      <c r="G301" s="2">
        <v>0</v>
      </c>
    </row>
    <row r="302" spans="1:7" x14ac:dyDescent="0.3">
      <c r="A302" s="4" t="s">
        <v>862</v>
      </c>
      <c r="B302" s="2" t="s">
        <v>4439</v>
      </c>
      <c r="C302" s="2" t="s">
        <v>863</v>
      </c>
      <c r="D302" s="2">
        <v>0</v>
      </c>
      <c r="E302" s="2">
        <v>0</v>
      </c>
      <c r="F302" s="2">
        <v>0</v>
      </c>
      <c r="G302" s="2">
        <v>0</v>
      </c>
    </row>
    <row r="303" spans="1:7" x14ac:dyDescent="0.3">
      <c r="A303" s="4" t="s">
        <v>865</v>
      </c>
      <c r="B303" s="2" t="s">
        <v>4439</v>
      </c>
      <c r="C303" s="2" t="s">
        <v>866</v>
      </c>
      <c r="D303" s="2">
        <v>0</v>
      </c>
      <c r="E303" s="2">
        <v>0</v>
      </c>
      <c r="F303" s="2">
        <v>0</v>
      </c>
      <c r="G303" s="2">
        <v>0</v>
      </c>
    </row>
    <row r="304" spans="1:7" x14ac:dyDescent="0.3">
      <c r="A304" s="4" t="s">
        <v>868</v>
      </c>
      <c r="B304" s="2" t="s">
        <v>4439</v>
      </c>
      <c r="C304" s="2" t="s">
        <v>869</v>
      </c>
      <c r="D304" s="2">
        <v>0</v>
      </c>
      <c r="E304" s="2">
        <v>0</v>
      </c>
      <c r="F304" s="2">
        <v>0</v>
      </c>
      <c r="G304" s="2">
        <v>0</v>
      </c>
    </row>
    <row r="305" spans="1:7" x14ac:dyDescent="0.3">
      <c r="A305" s="4" t="s">
        <v>871</v>
      </c>
      <c r="B305" s="2" t="s">
        <v>4439</v>
      </c>
      <c r="C305" s="2" t="s">
        <v>872</v>
      </c>
      <c r="D305" s="2">
        <v>0</v>
      </c>
      <c r="E305" s="2">
        <v>0</v>
      </c>
      <c r="F305" s="2">
        <v>0</v>
      </c>
      <c r="G305" s="2">
        <v>0</v>
      </c>
    </row>
    <row r="306" spans="1:7" x14ac:dyDescent="0.3">
      <c r="A306" s="4" t="s">
        <v>874</v>
      </c>
      <c r="B306" s="2" t="s">
        <v>4439</v>
      </c>
      <c r="C306" s="2" t="s">
        <v>875</v>
      </c>
      <c r="D306" s="2">
        <v>0</v>
      </c>
      <c r="E306" s="2">
        <v>0</v>
      </c>
      <c r="F306" s="2">
        <v>0</v>
      </c>
      <c r="G306" s="2">
        <v>0</v>
      </c>
    </row>
    <row r="307" spans="1:7" x14ac:dyDescent="0.3">
      <c r="A307" s="4" t="s">
        <v>877</v>
      </c>
      <c r="B307" s="2" t="s">
        <v>4439</v>
      </c>
      <c r="C307" s="2" t="s">
        <v>878</v>
      </c>
      <c r="D307" s="2">
        <v>0</v>
      </c>
      <c r="E307" s="2">
        <v>0</v>
      </c>
      <c r="F307" s="2">
        <v>0</v>
      </c>
      <c r="G307" s="2">
        <v>0</v>
      </c>
    </row>
    <row r="308" spans="1:7" x14ac:dyDescent="0.3">
      <c r="A308" s="4" t="s">
        <v>880</v>
      </c>
      <c r="B308" s="2" t="s">
        <v>4439</v>
      </c>
      <c r="C308" s="2" t="s">
        <v>881</v>
      </c>
      <c r="D308" s="2">
        <v>0</v>
      </c>
      <c r="E308" s="2">
        <v>0</v>
      </c>
      <c r="F308" s="2">
        <v>0</v>
      </c>
      <c r="G308" s="2">
        <v>0</v>
      </c>
    </row>
    <row r="309" spans="1:7" x14ac:dyDescent="0.3">
      <c r="A309" s="4" t="s">
        <v>883</v>
      </c>
      <c r="B309" s="2" t="s">
        <v>4439</v>
      </c>
      <c r="C309" s="2" t="s">
        <v>884</v>
      </c>
      <c r="D309" s="2">
        <v>0</v>
      </c>
      <c r="E309" s="2">
        <v>0</v>
      </c>
      <c r="F309" s="2">
        <v>0</v>
      </c>
      <c r="G309" s="2">
        <v>0</v>
      </c>
    </row>
    <row r="310" spans="1:7" x14ac:dyDescent="0.3">
      <c r="A310" s="4" t="s">
        <v>886</v>
      </c>
      <c r="B310" s="2" t="s">
        <v>4439</v>
      </c>
      <c r="C310" s="2" t="s">
        <v>887</v>
      </c>
      <c r="D310" s="2">
        <v>0</v>
      </c>
      <c r="E310" s="2">
        <v>0</v>
      </c>
      <c r="F310" s="2">
        <v>0</v>
      </c>
      <c r="G310" s="2">
        <v>0</v>
      </c>
    </row>
    <row r="311" spans="1:7" x14ac:dyDescent="0.3">
      <c r="A311" s="4" t="s">
        <v>889</v>
      </c>
      <c r="B311" s="2" t="s">
        <v>4439</v>
      </c>
      <c r="C311" s="2" t="s">
        <v>890</v>
      </c>
      <c r="D311" s="2">
        <v>0</v>
      </c>
      <c r="E311" s="2">
        <v>0</v>
      </c>
      <c r="F311" s="2">
        <v>0</v>
      </c>
      <c r="G311" s="2">
        <v>0</v>
      </c>
    </row>
    <row r="312" spans="1:7" x14ac:dyDescent="0.3">
      <c r="A312" s="4" t="s">
        <v>892</v>
      </c>
      <c r="B312" s="2" t="s">
        <v>4439</v>
      </c>
      <c r="C312" s="2" t="s">
        <v>893</v>
      </c>
      <c r="D312" s="2">
        <v>0</v>
      </c>
      <c r="E312" s="2">
        <v>0</v>
      </c>
      <c r="F312" s="2">
        <v>0</v>
      </c>
      <c r="G312" s="2">
        <v>0</v>
      </c>
    </row>
    <row r="313" spans="1:7" x14ac:dyDescent="0.3">
      <c r="A313" s="4" t="s">
        <v>895</v>
      </c>
      <c r="B313" s="2" t="s">
        <v>4439</v>
      </c>
      <c r="C313" s="2" t="s">
        <v>896</v>
      </c>
      <c r="D313" s="2">
        <v>0</v>
      </c>
      <c r="E313" s="2">
        <v>0</v>
      </c>
      <c r="F313" s="2">
        <v>0</v>
      </c>
      <c r="G313" s="2">
        <v>0</v>
      </c>
    </row>
    <row r="314" spans="1:7" x14ac:dyDescent="0.3">
      <c r="A314" s="4" t="s">
        <v>898</v>
      </c>
      <c r="B314" s="2" t="s">
        <v>4439</v>
      </c>
      <c r="C314" s="2" t="s">
        <v>899</v>
      </c>
      <c r="D314" s="2">
        <v>0</v>
      </c>
      <c r="E314" s="2">
        <v>0</v>
      </c>
      <c r="F314" s="2">
        <v>0</v>
      </c>
      <c r="G314" s="2">
        <v>0</v>
      </c>
    </row>
    <row r="315" spans="1:7" x14ac:dyDescent="0.3">
      <c r="A315" s="4" t="s">
        <v>901</v>
      </c>
      <c r="B315" s="2" t="s">
        <v>4439</v>
      </c>
      <c r="C315" s="2" t="s">
        <v>902</v>
      </c>
      <c r="D315" s="2">
        <v>0</v>
      </c>
      <c r="E315" s="2">
        <v>0</v>
      </c>
      <c r="F315" s="2">
        <v>0</v>
      </c>
      <c r="G315" s="2">
        <v>0</v>
      </c>
    </row>
    <row r="316" spans="1:7" x14ac:dyDescent="0.3">
      <c r="A316" s="4" t="s">
        <v>904</v>
      </c>
      <c r="B316" s="2" t="s">
        <v>4439</v>
      </c>
      <c r="C316" s="2" t="s">
        <v>905</v>
      </c>
      <c r="D316" s="2">
        <v>0</v>
      </c>
      <c r="E316" s="2">
        <v>0</v>
      </c>
      <c r="F316" s="2">
        <v>0</v>
      </c>
      <c r="G316" s="2">
        <v>0</v>
      </c>
    </row>
    <row r="317" spans="1:7" x14ac:dyDescent="0.3">
      <c r="A317" s="4" t="s">
        <v>907</v>
      </c>
      <c r="B317" s="2" t="s">
        <v>4439</v>
      </c>
      <c r="C317" s="2" t="s">
        <v>908</v>
      </c>
      <c r="D317" s="2">
        <v>0</v>
      </c>
      <c r="E317" s="2">
        <v>0</v>
      </c>
      <c r="F317" s="2">
        <v>0</v>
      </c>
      <c r="G317" s="2">
        <v>0</v>
      </c>
    </row>
    <row r="318" spans="1:7" x14ac:dyDescent="0.3">
      <c r="A318" s="4" t="s">
        <v>910</v>
      </c>
      <c r="B318" s="2" t="s">
        <v>4439</v>
      </c>
      <c r="C318" s="2" t="s">
        <v>911</v>
      </c>
      <c r="D318" s="2">
        <v>0</v>
      </c>
      <c r="E318" s="2">
        <v>0</v>
      </c>
      <c r="F318" s="2">
        <v>0</v>
      </c>
      <c r="G318" s="2">
        <v>0</v>
      </c>
    </row>
    <row r="319" spans="1:7" x14ac:dyDescent="0.3">
      <c r="A319" s="4" t="s">
        <v>913</v>
      </c>
      <c r="B319" s="2" t="s">
        <v>4439</v>
      </c>
      <c r="C319" s="2" t="s">
        <v>914</v>
      </c>
      <c r="D319" s="2">
        <v>0</v>
      </c>
      <c r="E319" s="2">
        <v>0</v>
      </c>
      <c r="F319" s="2">
        <v>0</v>
      </c>
      <c r="G319" s="2">
        <v>0</v>
      </c>
    </row>
    <row r="320" spans="1:7" x14ac:dyDescent="0.3">
      <c r="A320" s="4" t="s">
        <v>916</v>
      </c>
      <c r="B320" s="2" t="s">
        <v>4439</v>
      </c>
      <c r="C320" s="2" t="s">
        <v>917</v>
      </c>
      <c r="D320" s="2">
        <v>0</v>
      </c>
      <c r="E320" s="2">
        <v>0</v>
      </c>
      <c r="F320" s="2">
        <v>0</v>
      </c>
      <c r="G320" s="2">
        <v>0</v>
      </c>
    </row>
    <row r="321" spans="1:7" x14ac:dyDescent="0.3">
      <c r="A321" s="4" t="s">
        <v>919</v>
      </c>
      <c r="B321" s="2" t="s">
        <v>4439</v>
      </c>
      <c r="C321" s="2" t="s">
        <v>199</v>
      </c>
      <c r="D321" s="2">
        <v>0</v>
      </c>
      <c r="E321" s="2">
        <v>0</v>
      </c>
      <c r="F321" s="2">
        <v>0</v>
      </c>
      <c r="G321" s="2">
        <v>0</v>
      </c>
    </row>
    <row r="322" spans="1:7" x14ac:dyDescent="0.3">
      <c r="A322" s="4" t="s">
        <v>921</v>
      </c>
      <c r="B322" s="2" t="s">
        <v>4439</v>
      </c>
      <c r="C322" s="2" t="s">
        <v>922</v>
      </c>
      <c r="D322" s="2">
        <v>0</v>
      </c>
      <c r="E322" s="2">
        <v>0</v>
      </c>
      <c r="F322" s="2">
        <v>0</v>
      </c>
      <c r="G322" s="2">
        <v>0</v>
      </c>
    </row>
    <row r="323" spans="1:7" x14ac:dyDescent="0.3">
      <c r="A323" s="4" t="s">
        <v>924</v>
      </c>
      <c r="B323" s="2" t="s">
        <v>4439</v>
      </c>
      <c r="C323" s="2" t="s">
        <v>925</v>
      </c>
      <c r="D323" s="2">
        <v>0</v>
      </c>
      <c r="E323" s="2">
        <v>0</v>
      </c>
      <c r="F323" s="2">
        <v>0</v>
      </c>
      <c r="G323" s="2">
        <v>0</v>
      </c>
    </row>
    <row r="324" spans="1:7" x14ac:dyDescent="0.3">
      <c r="A324" s="4" t="s">
        <v>927</v>
      </c>
      <c r="B324" s="2" t="s">
        <v>4439</v>
      </c>
      <c r="C324" s="2" t="s">
        <v>928</v>
      </c>
      <c r="D324" s="2">
        <v>0</v>
      </c>
      <c r="E324" s="2">
        <v>0</v>
      </c>
      <c r="F324" s="2">
        <v>0</v>
      </c>
      <c r="G324" s="2">
        <v>0</v>
      </c>
    </row>
    <row r="325" spans="1:7" x14ac:dyDescent="0.3">
      <c r="A325" s="4" t="s">
        <v>930</v>
      </c>
      <c r="B325" s="2" t="s">
        <v>4439</v>
      </c>
      <c r="C325" s="2" t="s">
        <v>931</v>
      </c>
      <c r="D325" s="2">
        <v>0</v>
      </c>
      <c r="E325" s="2">
        <v>0</v>
      </c>
      <c r="F325" s="2">
        <v>0</v>
      </c>
      <c r="G325" s="2">
        <v>0</v>
      </c>
    </row>
    <row r="326" spans="1:7" x14ac:dyDescent="0.3">
      <c r="A326" s="4" t="s">
        <v>933</v>
      </c>
      <c r="B326" s="2" t="s">
        <v>4439</v>
      </c>
      <c r="C326" s="2" t="s">
        <v>934</v>
      </c>
      <c r="D326" s="2">
        <v>0</v>
      </c>
      <c r="E326" s="2">
        <v>0</v>
      </c>
      <c r="F326" s="2">
        <v>0</v>
      </c>
      <c r="G326" s="2">
        <v>0</v>
      </c>
    </row>
    <row r="327" spans="1:7" x14ac:dyDescent="0.3">
      <c r="A327" s="4" t="s">
        <v>936</v>
      </c>
      <c r="B327" s="2" t="s">
        <v>4439</v>
      </c>
      <c r="C327" s="2" t="s">
        <v>937</v>
      </c>
      <c r="D327" s="2">
        <v>0</v>
      </c>
      <c r="E327" s="2">
        <v>0</v>
      </c>
      <c r="F327" s="2">
        <v>0</v>
      </c>
      <c r="G327" s="2">
        <v>0</v>
      </c>
    </row>
    <row r="328" spans="1:7" x14ac:dyDescent="0.3">
      <c r="A328" s="4" t="s">
        <v>939</v>
      </c>
      <c r="B328" s="2" t="s">
        <v>4439</v>
      </c>
      <c r="C328" s="2" t="s">
        <v>940</v>
      </c>
      <c r="D328" s="2">
        <v>0</v>
      </c>
      <c r="E328" s="2">
        <v>0</v>
      </c>
      <c r="F328" s="2">
        <v>0</v>
      </c>
      <c r="G328" s="2">
        <v>0</v>
      </c>
    </row>
    <row r="329" spans="1:7" x14ac:dyDescent="0.3">
      <c r="A329" s="4" t="s">
        <v>941</v>
      </c>
      <c r="B329" s="2" t="s">
        <v>4439</v>
      </c>
      <c r="C329" s="2" t="s">
        <v>942</v>
      </c>
      <c r="D329" s="2">
        <v>0</v>
      </c>
      <c r="E329" s="2">
        <v>0</v>
      </c>
      <c r="F329" s="2">
        <v>0</v>
      </c>
      <c r="G329" s="2">
        <v>0</v>
      </c>
    </row>
    <row r="330" spans="1:7" x14ac:dyDescent="0.3">
      <c r="A330" s="4" t="s">
        <v>943</v>
      </c>
      <c r="B330" s="2" t="s">
        <v>4439</v>
      </c>
      <c r="C330" s="2" t="s">
        <v>944</v>
      </c>
      <c r="D330" s="2">
        <v>0</v>
      </c>
      <c r="E330" s="2">
        <v>0</v>
      </c>
      <c r="F330" s="2">
        <v>0</v>
      </c>
      <c r="G330" s="2">
        <v>0</v>
      </c>
    </row>
    <row r="331" spans="1:7" x14ac:dyDescent="0.3">
      <c r="A331" s="4" t="s">
        <v>946</v>
      </c>
      <c r="B331" s="2" t="s">
        <v>4439</v>
      </c>
      <c r="C331" s="2" t="s">
        <v>947</v>
      </c>
      <c r="D331" s="2">
        <v>0</v>
      </c>
      <c r="E331" s="2">
        <v>0</v>
      </c>
      <c r="F331" s="2">
        <v>0</v>
      </c>
      <c r="G331" s="2">
        <v>0</v>
      </c>
    </row>
    <row r="332" spans="1:7" x14ac:dyDescent="0.3">
      <c r="A332" s="4" t="s">
        <v>949</v>
      </c>
      <c r="B332" s="2" t="s">
        <v>4439</v>
      </c>
      <c r="C332" s="2" t="s">
        <v>950</v>
      </c>
      <c r="D332" s="2">
        <v>0</v>
      </c>
      <c r="E332" s="2">
        <v>0</v>
      </c>
      <c r="F332" s="2">
        <v>0</v>
      </c>
      <c r="G332" s="2">
        <v>0</v>
      </c>
    </row>
    <row r="333" spans="1:7" x14ac:dyDescent="0.3">
      <c r="A333" s="4" t="s">
        <v>952</v>
      </c>
      <c r="B333" s="2" t="s">
        <v>4439</v>
      </c>
      <c r="C333" s="2" t="s">
        <v>953</v>
      </c>
      <c r="D333" s="2">
        <v>0</v>
      </c>
      <c r="E333" s="2">
        <v>0</v>
      </c>
      <c r="F333" s="2">
        <v>0</v>
      </c>
      <c r="G333" s="2">
        <v>0</v>
      </c>
    </row>
    <row r="334" spans="1:7" x14ac:dyDescent="0.3">
      <c r="A334" s="4" t="s">
        <v>955</v>
      </c>
      <c r="B334" s="2" t="s">
        <v>4439</v>
      </c>
      <c r="C334" s="2" t="s">
        <v>956</v>
      </c>
      <c r="D334" s="2">
        <v>0</v>
      </c>
      <c r="E334" s="2">
        <v>0</v>
      </c>
      <c r="F334" s="2">
        <v>0</v>
      </c>
      <c r="G334" s="2">
        <v>0</v>
      </c>
    </row>
    <row r="335" spans="1:7" x14ac:dyDescent="0.3">
      <c r="A335" s="4" t="s">
        <v>958</v>
      </c>
      <c r="B335" s="2" t="s">
        <v>4439</v>
      </c>
      <c r="C335" s="2" t="s">
        <v>959</v>
      </c>
      <c r="D335" s="2">
        <v>0</v>
      </c>
      <c r="E335" s="2">
        <v>0</v>
      </c>
      <c r="F335" s="2">
        <v>0</v>
      </c>
      <c r="G335" s="2">
        <v>0</v>
      </c>
    </row>
    <row r="336" spans="1:7" x14ac:dyDescent="0.3">
      <c r="A336" s="4" t="s">
        <v>961</v>
      </c>
      <c r="B336" s="2" t="s">
        <v>4439</v>
      </c>
      <c r="C336" s="2" t="s">
        <v>962</v>
      </c>
      <c r="D336" s="2">
        <v>0</v>
      </c>
      <c r="E336" s="2">
        <v>0</v>
      </c>
      <c r="F336" s="2">
        <v>0</v>
      </c>
      <c r="G336" s="2">
        <v>0</v>
      </c>
    </row>
    <row r="337" spans="1:7" x14ac:dyDescent="0.3">
      <c r="A337" s="4" t="s">
        <v>964</v>
      </c>
      <c r="B337" s="2" t="s">
        <v>4439</v>
      </c>
      <c r="C337" s="2" t="s">
        <v>965</v>
      </c>
      <c r="D337" s="2">
        <v>0</v>
      </c>
      <c r="E337" s="2">
        <v>0</v>
      </c>
      <c r="F337" s="2">
        <v>0</v>
      </c>
      <c r="G337" s="2">
        <v>0</v>
      </c>
    </row>
    <row r="338" spans="1:7" x14ac:dyDescent="0.3">
      <c r="A338" s="4" t="s">
        <v>967</v>
      </c>
      <c r="B338" s="2" t="s">
        <v>4439</v>
      </c>
      <c r="C338" s="2" t="s">
        <v>968</v>
      </c>
      <c r="D338" s="2">
        <v>0</v>
      </c>
      <c r="E338" s="2">
        <v>0</v>
      </c>
      <c r="F338" s="2">
        <v>0</v>
      </c>
      <c r="G338" s="2">
        <v>0</v>
      </c>
    </row>
    <row r="339" spans="1:7" x14ac:dyDescent="0.3">
      <c r="A339" s="4" t="s">
        <v>970</v>
      </c>
      <c r="B339" s="2" t="s">
        <v>4439</v>
      </c>
      <c r="C339" s="2" t="s">
        <v>971</v>
      </c>
      <c r="D339" s="2">
        <v>0</v>
      </c>
      <c r="E339" s="2">
        <v>0</v>
      </c>
      <c r="F339" s="2">
        <v>0</v>
      </c>
      <c r="G339" s="2">
        <v>0</v>
      </c>
    </row>
    <row r="340" spans="1:7" x14ac:dyDescent="0.3">
      <c r="A340" s="4" t="s">
        <v>973</v>
      </c>
      <c r="B340" s="2" t="s">
        <v>4439</v>
      </c>
      <c r="C340" s="2" t="s">
        <v>974</v>
      </c>
      <c r="D340" s="2">
        <v>0</v>
      </c>
      <c r="E340" s="2">
        <v>0</v>
      </c>
      <c r="F340" s="2">
        <v>0</v>
      </c>
      <c r="G340" s="2">
        <v>0</v>
      </c>
    </row>
    <row r="341" spans="1:7" x14ac:dyDescent="0.3">
      <c r="A341" s="4" t="s">
        <v>976</v>
      </c>
      <c r="B341" s="2" t="s">
        <v>4439</v>
      </c>
      <c r="C341" s="2" t="s">
        <v>977</v>
      </c>
      <c r="D341" s="2">
        <v>0</v>
      </c>
      <c r="E341" s="2">
        <v>0</v>
      </c>
      <c r="F341" s="2">
        <v>0</v>
      </c>
      <c r="G341" s="2">
        <v>0</v>
      </c>
    </row>
    <row r="342" spans="1:7" x14ac:dyDescent="0.3">
      <c r="A342" s="4" t="s">
        <v>979</v>
      </c>
      <c r="B342" s="2" t="s">
        <v>4439</v>
      </c>
      <c r="C342" s="2" t="s">
        <v>980</v>
      </c>
      <c r="D342" s="2">
        <v>0</v>
      </c>
      <c r="E342" s="2">
        <v>0</v>
      </c>
      <c r="F342" s="2">
        <v>0</v>
      </c>
      <c r="G342" s="2">
        <v>0</v>
      </c>
    </row>
    <row r="343" spans="1:7" x14ac:dyDescent="0.3">
      <c r="A343" s="4" t="s">
        <v>982</v>
      </c>
      <c r="B343" s="2" t="s">
        <v>4439</v>
      </c>
      <c r="C343" s="2" t="s">
        <v>983</v>
      </c>
      <c r="D343" s="2">
        <v>0</v>
      </c>
      <c r="E343" s="2">
        <v>0</v>
      </c>
      <c r="F343" s="2">
        <v>0</v>
      </c>
      <c r="G343" s="2">
        <v>0</v>
      </c>
    </row>
    <row r="344" spans="1:7" x14ac:dyDescent="0.3">
      <c r="A344" s="4" t="s">
        <v>985</v>
      </c>
      <c r="B344" s="2" t="s">
        <v>4439</v>
      </c>
      <c r="C344" s="2" t="s">
        <v>986</v>
      </c>
      <c r="D344" s="2">
        <v>0</v>
      </c>
      <c r="E344" s="2">
        <v>0</v>
      </c>
      <c r="F344" s="2">
        <v>0</v>
      </c>
      <c r="G344" s="2">
        <v>0</v>
      </c>
    </row>
    <row r="345" spans="1:7" x14ac:dyDescent="0.3">
      <c r="A345" s="4" t="s">
        <v>988</v>
      </c>
      <c r="B345" s="2" t="s">
        <v>4439</v>
      </c>
      <c r="C345" s="2" t="s">
        <v>989</v>
      </c>
      <c r="D345" s="2">
        <v>0</v>
      </c>
      <c r="E345" s="2">
        <v>0</v>
      </c>
      <c r="F345" s="2">
        <v>0</v>
      </c>
      <c r="G345" s="2">
        <v>0</v>
      </c>
    </row>
    <row r="346" spans="1:7" x14ac:dyDescent="0.3">
      <c r="A346" s="4" t="s">
        <v>990</v>
      </c>
      <c r="B346" s="2" t="s">
        <v>4439</v>
      </c>
      <c r="C346" s="2" t="s">
        <v>991</v>
      </c>
      <c r="D346" s="2">
        <v>0</v>
      </c>
      <c r="E346" s="2">
        <v>0</v>
      </c>
      <c r="F346" s="2">
        <v>0</v>
      </c>
      <c r="G346" s="2">
        <v>0</v>
      </c>
    </row>
    <row r="347" spans="1:7" x14ac:dyDescent="0.3">
      <c r="A347" s="4" t="s">
        <v>992</v>
      </c>
      <c r="B347" s="2" t="s">
        <v>4439</v>
      </c>
      <c r="C347" s="2" t="s">
        <v>993</v>
      </c>
      <c r="D347" s="2">
        <v>0</v>
      </c>
      <c r="E347" s="2">
        <v>0</v>
      </c>
      <c r="F347" s="2">
        <v>0</v>
      </c>
      <c r="G347" s="2">
        <v>0</v>
      </c>
    </row>
    <row r="348" spans="1:7" x14ac:dyDescent="0.3">
      <c r="A348" s="4" t="s">
        <v>994</v>
      </c>
      <c r="B348" s="2" t="s">
        <v>4439</v>
      </c>
      <c r="C348" s="2" t="s">
        <v>995</v>
      </c>
      <c r="D348" s="2">
        <v>0</v>
      </c>
      <c r="E348" s="2">
        <v>0</v>
      </c>
      <c r="F348" s="2">
        <v>0</v>
      </c>
      <c r="G348" s="2">
        <v>0</v>
      </c>
    </row>
    <row r="349" spans="1:7" x14ac:dyDescent="0.3">
      <c r="A349" s="4" t="s">
        <v>996</v>
      </c>
      <c r="B349" s="2" t="s">
        <v>4439</v>
      </c>
      <c r="C349" s="2" t="s">
        <v>997</v>
      </c>
      <c r="D349" s="2">
        <v>0</v>
      </c>
      <c r="E349" s="2">
        <v>0</v>
      </c>
      <c r="F349" s="2">
        <v>0</v>
      </c>
      <c r="G349" s="2">
        <v>0</v>
      </c>
    </row>
    <row r="350" spans="1:7" x14ac:dyDescent="0.3">
      <c r="A350" s="4" t="s">
        <v>998</v>
      </c>
      <c r="B350" s="2" t="s">
        <v>4439</v>
      </c>
      <c r="C350" s="2" t="s">
        <v>999</v>
      </c>
      <c r="D350" s="2">
        <v>0</v>
      </c>
      <c r="E350" s="2">
        <v>0</v>
      </c>
      <c r="F350" s="2">
        <v>0</v>
      </c>
      <c r="G350" s="2">
        <v>0</v>
      </c>
    </row>
    <row r="351" spans="1:7" x14ac:dyDescent="0.3">
      <c r="A351" s="4" t="s">
        <v>1001</v>
      </c>
      <c r="B351" s="2" t="s">
        <v>4439</v>
      </c>
      <c r="C351" s="2" t="s">
        <v>1002</v>
      </c>
      <c r="D351" s="2">
        <v>0</v>
      </c>
      <c r="E351" s="2">
        <v>0</v>
      </c>
      <c r="F351" s="2">
        <v>0</v>
      </c>
      <c r="G351" s="2">
        <v>0</v>
      </c>
    </row>
    <row r="352" spans="1:7" x14ac:dyDescent="0.3">
      <c r="A352" s="4" t="s">
        <v>1004</v>
      </c>
      <c r="B352" s="2" t="s">
        <v>4439</v>
      </c>
      <c r="C352" s="2" t="s">
        <v>1005</v>
      </c>
      <c r="D352" s="2">
        <v>0</v>
      </c>
      <c r="E352" s="2">
        <v>0</v>
      </c>
      <c r="F352" s="2">
        <v>0</v>
      </c>
      <c r="G352" s="2">
        <v>0</v>
      </c>
    </row>
    <row r="353" spans="1:7" x14ac:dyDescent="0.3">
      <c r="A353" s="4" t="s">
        <v>1007</v>
      </c>
      <c r="B353" s="2" t="s">
        <v>4439</v>
      </c>
      <c r="C353" s="2" t="s">
        <v>1005</v>
      </c>
      <c r="D353" s="2">
        <v>0</v>
      </c>
      <c r="E353" s="2">
        <v>0</v>
      </c>
      <c r="F353" s="2">
        <v>0</v>
      </c>
      <c r="G353" s="2">
        <v>0</v>
      </c>
    </row>
    <row r="354" spans="1:7" x14ac:dyDescent="0.3">
      <c r="A354" s="4" t="s">
        <v>1008</v>
      </c>
      <c r="B354" s="2" t="s">
        <v>4439</v>
      </c>
      <c r="C354" s="2" t="s">
        <v>1009</v>
      </c>
      <c r="D354" s="2">
        <v>0</v>
      </c>
      <c r="E354" s="2">
        <v>0</v>
      </c>
      <c r="F354" s="2">
        <v>0</v>
      </c>
      <c r="G354" s="2">
        <v>0</v>
      </c>
    </row>
    <row r="355" spans="1:7" x14ac:dyDescent="0.3">
      <c r="A355" s="4" t="s">
        <v>1010</v>
      </c>
      <c r="B355" s="2" t="s">
        <v>4439</v>
      </c>
      <c r="C355" s="2" t="s">
        <v>1011</v>
      </c>
      <c r="D355" s="2">
        <v>0</v>
      </c>
      <c r="E355" s="2">
        <v>0</v>
      </c>
      <c r="F355" s="2">
        <v>0</v>
      </c>
      <c r="G355" s="2">
        <v>0</v>
      </c>
    </row>
    <row r="356" spans="1:7" x14ac:dyDescent="0.3">
      <c r="A356" s="4" t="s">
        <v>1013</v>
      </c>
      <c r="B356" s="2" t="s">
        <v>4439</v>
      </c>
      <c r="C356" s="2" t="s">
        <v>1014</v>
      </c>
      <c r="D356" s="2">
        <v>0</v>
      </c>
      <c r="E356" s="2">
        <v>0</v>
      </c>
      <c r="F356" s="2">
        <v>0</v>
      </c>
      <c r="G356" s="2">
        <v>0</v>
      </c>
    </row>
    <row r="357" spans="1:7" x14ac:dyDescent="0.3">
      <c r="A357" s="4" t="s">
        <v>1016</v>
      </c>
      <c r="B357" s="2" t="s">
        <v>4439</v>
      </c>
      <c r="C357" s="2" t="s">
        <v>1017</v>
      </c>
      <c r="D357" s="2">
        <v>0</v>
      </c>
      <c r="E357" s="2">
        <v>0</v>
      </c>
      <c r="F357" s="2">
        <v>0</v>
      </c>
      <c r="G357" s="2">
        <v>0</v>
      </c>
    </row>
    <row r="358" spans="1:7" x14ac:dyDescent="0.3">
      <c r="A358" s="4" t="s">
        <v>1019</v>
      </c>
      <c r="B358" s="2" t="s">
        <v>4439</v>
      </c>
      <c r="C358" s="2" t="s">
        <v>1020</v>
      </c>
      <c r="D358" s="2">
        <v>0</v>
      </c>
      <c r="E358" s="2">
        <v>0</v>
      </c>
      <c r="F358" s="2">
        <v>0</v>
      </c>
      <c r="G358" s="2">
        <v>0</v>
      </c>
    </row>
    <row r="359" spans="1:7" x14ac:dyDescent="0.3">
      <c r="A359" s="4" t="s">
        <v>1022</v>
      </c>
      <c r="B359" s="2" t="s">
        <v>4439</v>
      </c>
      <c r="C359" s="2" t="s">
        <v>1023</v>
      </c>
      <c r="D359" s="2">
        <v>0</v>
      </c>
      <c r="E359" s="2">
        <v>0</v>
      </c>
      <c r="F359" s="2">
        <v>0</v>
      </c>
      <c r="G359" s="2">
        <v>0</v>
      </c>
    </row>
    <row r="360" spans="1:7" x14ac:dyDescent="0.3">
      <c r="A360" s="4" t="s">
        <v>1025</v>
      </c>
      <c r="B360" s="2" t="s">
        <v>4439</v>
      </c>
      <c r="C360" s="2" t="s">
        <v>1026</v>
      </c>
      <c r="D360" s="2">
        <v>0</v>
      </c>
      <c r="E360" s="2">
        <v>0</v>
      </c>
      <c r="F360" s="2">
        <v>0</v>
      </c>
      <c r="G360" s="2">
        <v>0</v>
      </c>
    </row>
    <row r="361" spans="1:7" x14ac:dyDescent="0.3">
      <c r="A361" s="4" t="s">
        <v>1028</v>
      </c>
      <c r="B361" s="2" t="s">
        <v>4439</v>
      </c>
      <c r="C361" s="2" t="s">
        <v>1029</v>
      </c>
      <c r="D361" s="2">
        <v>0</v>
      </c>
      <c r="E361" s="2">
        <v>0</v>
      </c>
      <c r="F361" s="2">
        <v>0</v>
      </c>
      <c r="G361" s="2">
        <v>0</v>
      </c>
    </row>
    <row r="362" spans="1:7" x14ac:dyDescent="0.3">
      <c r="A362" s="4" t="s">
        <v>1031</v>
      </c>
      <c r="B362" s="2" t="s">
        <v>4439</v>
      </c>
      <c r="C362" s="2" t="s">
        <v>1032</v>
      </c>
      <c r="D362" s="2">
        <v>0</v>
      </c>
      <c r="E362" s="2">
        <v>0</v>
      </c>
      <c r="F362" s="2">
        <v>0</v>
      </c>
      <c r="G362" s="2">
        <v>0</v>
      </c>
    </row>
    <row r="363" spans="1:7" x14ac:dyDescent="0.3">
      <c r="A363" s="4" t="s">
        <v>1034</v>
      </c>
      <c r="B363" s="2" t="s">
        <v>4439</v>
      </c>
      <c r="C363" s="2" t="s">
        <v>1035</v>
      </c>
      <c r="D363" s="2">
        <v>0</v>
      </c>
      <c r="E363" s="2">
        <v>0</v>
      </c>
      <c r="F363" s="2">
        <v>0</v>
      </c>
      <c r="G363" s="2">
        <v>0</v>
      </c>
    </row>
    <row r="364" spans="1:7" x14ac:dyDescent="0.3">
      <c r="A364" s="4" t="s">
        <v>1037</v>
      </c>
      <c r="B364" s="2" t="s">
        <v>4439</v>
      </c>
      <c r="C364" s="2" t="s">
        <v>1038</v>
      </c>
      <c r="D364" s="2">
        <v>0</v>
      </c>
      <c r="E364" s="2">
        <v>0</v>
      </c>
      <c r="F364" s="2">
        <v>0</v>
      </c>
      <c r="G364" s="2">
        <v>0</v>
      </c>
    </row>
    <row r="365" spans="1:7" x14ac:dyDescent="0.3">
      <c r="A365" s="4" t="s">
        <v>1040</v>
      </c>
      <c r="B365" s="2" t="s">
        <v>4439</v>
      </c>
      <c r="C365" s="2" t="s">
        <v>1041</v>
      </c>
      <c r="D365" s="2">
        <v>0</v>
      </c>
      <c r="E365" s="2">
        <v>0</v>
      </c>
      <c r="F365" s="2">
        <v>0</v>
      </c>
      <c r="G365" s="2">
        <v>0</v>
      </c>
    </row>
    <row r="366" spans="1:7" x14ac:dyDescent="0.3">
      <c r="A366" s="4" t="s">
        <v>1043</v>
      </c>
      <c r="B366" s="2" t="s">
        <v>4439</v>
      </c>
      <c r="C366" s="2" t="s">
        <v>1044</v>
      </c>
      <c r="D366" s="2">
        <v>0</v>
      </c>
      <c r="E366" s="2">
        <v>0</v>
      </c>
      <c r="F366" s="2">
        <v>0</v>
      </c>
      <c r="G366" s="2">
        <v>0</v>
      </c>
    </row>
    <row r="367" spans="1:7" x14ac:dyDescent="0.3">
      <c r="A367" s="4" t="s">
        <v>1045</v>
      </c>
      <c r="B367" s="2" t="s">
        <v>4439</v>
      </c>
      <c r="C367" s="2" t="s">
        <v>1046</v>
      </c>
      <c r="D367" s="2">
        <v>0</v>
      </c>
      <c r="E367" s="2">
        <v>0</v>
      </c>
      <c r="F367" s="2">
        <v>0</v>
      </c>
      <c r="G367" s="2">
        <v>0</v>
      </c>
    </row>
    <row r="368" spans="1:7" x14ac:dyDescent="0.3">
      <c r="A368" s="4" t="s">
        <v>1047</v>
      </c>
      <c r="B368" s="2" t="s">
        <v>4439</v>
      </c>
      <c r="C368" s="2" t="s">
        <v>1048</v>
      </c>
      <c r="D368" s="2">
        <v>0</v>
      </c>
      <c r="E368" s="2">
        <v>0</v>
      </c>
      <c r="F368" s="2">
        <v>0</v>
      </c>
      <c r="G368" s="2">
        <v>0</v>
      </c>
    </row>
    <row r="369" spans="1:7" x14ac:dyDescent="0.3">
      <c r="A369" s="4" t="s">
        <v>1050</v>
      </c>
      <c r="B369" s="2" t="s">
        <v>4439</v>
      </c>
      <c r="C369" s="2" t="s">
        <v>1051</v>
      </c>
      <c r="D369" s="2">
        <v>0</v>
      </c>
      <c r="E369" s="2">
        <v>0</v>
      </c>
      <c r="F369" s="2">
        <v>0</v>
      </c>
      <c r="G369" s="2">
        <v>0</v>
      </c>
    </row>
    <row r="370" spans="1:7" x14ac:dyDescent="0.3">
      <c r="A370" s="4" t="s">
        <v>1053</v>
      </c>
      <c r="B370" s="2" t="s">
        <v>4439</v>
      </c>
      <c r="C370" s="2" t="s">
        <v>1054</v>
      </c>
      <c r="D370" s="2">
        <v>0</v>
      </c>
      <c r="E370" s="2">
        <v>0</v>
      </c>
      <c r="F370" s="2">
        <v>0</v>
      </c>
      <c r="G370" s="2">
        <v>0</v>
      </c>
    </row>
    <row r="371" spans="1:7" x14ac:dyDescent="0.3">
      <c r="A371" s="4" t="s">
        <v>1056</v>
      </c>
      <c r="B371" s="2" t="s">
        <v>4439</v>
      </c>
      <c r="C371" s="2" t="s">
        <v>1057</v>
      </c>
      <c r="D371" s="2">
        <v>0</v>
      </c>
      <c r="E371" s="2">
        <v>0</v>
      </c>
      <c r="F371" s="2">
        <v>0</v>
      </c>
      <c r="G371" s="2">
        <v>0</v>
      </c>
    </row>
    <row r="372" spans="1:7" x14ac:dyDescent="0.3">
      <c r="A372" s="4" t="s">
        <v>1059</v>
      </c>
      <c r="B372" s="2" t="s">
        <v>4439</v>
      </c>
      <c r="C372" s="2" t="s">
        <v>1060</v>
      </c>
      <c r="D372" s="2">
        <v>0</v>
      </c>
      <c r="E372" s="2">
        <v>0</v>
      </c>
      <c r="F372" s="2">
        <v>0</v>
      </c>
      <c r="G372" s="2">
        <v>0</v>
      </c>
    </row>
    <row r="373" spans="1:7" x14ac:dyDescent="0.3">
      <c r="A373" s="4" t="s">
        <v>1062</v>
      </c>
      <c r="B373" s="2" t="s">
        <v>4439</v>
      </c>
      <c r="C373" s="2" t="s">
        <v>1063</v>
      </c>
      <c r="D373" s="2">
        <v>0</v>
      </c>
      <c r="E373" s="2">
        <v>0</v>
      </c>
      <c r="F373" s="2">
        <v>0</v>
      </c>
      <c r="G373" s="2">
        <v>0</v>
      </c>
    </row>
    <row r="374" spans="1:7" x14ac:dyDescent="0.3">
      <c r="A374" s="4" t="s">
        <v>1065</v>
      </c>
      <c r="B374" s="2" t="s">
        <v>4439</v>
      </c>
      <c r="C374" s="2" t="s">
        <v>1066</v>
      </c>
      <c r="D374" s="2">
        <v>0</v>
      </c>
      <c r="E374" s="2">
        <v>0</v>
      </c>
      <c r="F374" s="2">
        <v>0</v>
      </c>
      <c r="G374" s="2">
        <v>0</v>
      </c>
    </row>
    <row r="375" spans="1:7" x14ac:dyDescent="0.3">
      <c r="A375" s="4" t="s">
        <v>1068</v>
      </c>
      <c r="B375" s="2" t="s">
        <v>4439</v>
      </c>
      <c r="C375" s="2" t="s">
        <v>1069</v>
      </c>
      <c r="D375" s="2">
        <v>0</v>
      </c>
      <c r="E375" s="2">
        <v>0</v>
      </c>
      <c r="F375" s="2">
        <v>0</v>
      </c>
      <c r="G375" s="2">
        <v>0</v>
      </c>
    </row>
    <row r="376" spans="1:7" x14ac:dyDescent="0.3">
      <c r="A376" s="4" t="s">
        <v>1071</v>
      </c>
      <c r="B376" s="2" t="s">
        <v>4439</v>
      </c>
      <c r="C376" s="2" t="s">
        <v>1072</v>
      </c>
      <c r="D376" s="2">
        <v>0</v>
      </c>
      <c r="E376" s="2">
        <v>0</v>
      </c>
      <c r="F376" s="2">
        <v>0</v>
      </c>
      <c r="G376" s="2">
        <v>0</v>
      </c>
    </row>
    <row r="377" spans="1:7" x14ac:dyDescent="0.3">
      <c r="A377" s="4" t="s">
        <v>1073</v>
      </c>
      <c r="B377" s="2" t="s">
        <v>4439</v>
      </c>
      <c r="C377" s="2" t="s">
        <v>1074</v>
      </c>
      <c r="D377" s="2">
        <v>0</v>
      </c>
      <c r="E377" s="2">
        <v>0</v>
      </c>
      <c r="F377" s="2">
        <v>0</v>
      </c>
      <c r="G377" s="2">
        <v>0</v>
      </c>
    </row>
    <row r="378" spans="1:7" x14ac:dyDescent="0.3">
      <c r="A378" s="4" t="s">
        <v>1075</v>
      </c>
      <c r="B378" s="2" t="s">
        <v>4439</v>
      </c>
      <c r="C378" s="2" t="s">
        <v>1076</v>
      </c>
      <c r="D378" s="2">
        <v>0</v>
      </c>
      <c r="E378" s="2">
        <v>0</v>
      </c>
      <c r="F378" s="2">
        <v>0</v>
      </c>
      <c r="G378" s="2">
        <v>0</v>
      </c>
    </row>
    <row r="379" spans="1:7" x14ac:dyDescent="0.3">
      <c r="A379" s="4" t="s">
        <v>1078</v>
      </c>
      <c r="B379" s="2" t="s">
        <v>4439</v>
      </c>
      <c r="C379" s="2" t="s">
        <v>1079</v>
      </c>
      <c r="D379" s="2">
        <v>0</v>
      </c>
      <c r="E379" s="2">
        <v>0</v>
      </c>
      <c r="F379" s="2">
        <v>0</v>
      </c>
      <c r="G379" s="2">
        <v>0</v>
      </c>
    </row>
    <row r="380" spans="1:7" x14ac:dyDescent="0.3">
      <c r="A380" s="4" t="s">
        <v>1081</v>
      </c>
      <c r="B380" s="2" t="s">
        <v>4439</v>
      </c>
      <c r="C380" s="2" t="s">
        <v>1082</v>
      </c>
      <c r="D380" s="2">
        <v>0</v>
      </c>
      <c r="E380" s="2">
        <v>0</v>
      </c>
      <c r="F380" s="2">
        <v>0</v>
      </c>
      <c r="G380" s="2">
        <v>0</v>
      </c>
    </row>
    <row r="381" spans="1:7" x14ac:dyDescent="0.3">
      <c r="A381" s="4" t="s">
        <v>1084</v>
      </c>
      <c r="B381" s="2" t="s">
        <v>4439</v>
      </c>
      <c r="C381" s="2" t="s">
        <v>1085</v>
      </c>
      <c r="D381" s="2">
        <v>0</v>
      </c>
      <c r="E381" s="2">
        <v>0</v>
      </c>
      <c r="F381" s="2">
        <v>0</v>
      </c>
      <c r="G381" s="2">
        <v>0</v>
      </c>
    </row>
    <row r="382" spans="1:7" x14ac:dyDescent="0.3">
      <c r="A382" s="4" t="s">
        <v>1087</v>
      </c>
      <c r="B382" s="2" t="s">
        <v>4439</v>
      </c>
      <c r="C382" s="2" t="s">
        <v>1088</v>
      </c>
      <c r="D382" s="2">
        <v>0</v>
      </c>
      <c r="E382" s="2">
        <v>0</v>
      </c>
      <c r="F382" s="2">
        <v>0</v>
      </c>
      <c r="G382" s="2">
        <v>0</v>
      </c>
    </row>
    <row r="383" spans="1:7" x14ac:dyDescent="0.3">
      <c r="A383" s="4" t="s">
        <v>1089</v>
      </c>
      <c r="B383" s="2" t="s">
        <v>4439</v>
      </c>
      <c r="C383" s="2" t="s">
        <v>1090</v>
      </c>
      <c r="D383" s="2">
        <v>0</v>
      </c>
      <c r="E383" s="2">
        <v>0</v>
      </c>
      <c r="F383" s="2">
        <v>0</v>
      </c>
      <c r="G383" s="2">
        <v>0</v>
      </c>
    </row>
    <row r="384" spans="1:7" x14ac:dyDescent="0.3">
      <c r="A384" s="4" t="s">
        <v>1092</v>
      </c>
      <c r="B384" s="2" t="s">
        <v>4439</v>
      </c>
      <c r="C384" s="2" t="s">
        <v>1093</v>
      </c>
      <c r="D384" s="2">
        <v>0</v>
      </c>
      <c r="E384" s="2">
        <v>0</v>
      </c>
      <c r="F384" s="2">
        <v>0</v>
      </c>
      <c r="G384" s="2">
        <v>0</v>
      </c>
    </row>
    <row r="385" spans="1:7" x14ac:dyDescent="0.3">
      <c r="A385" s="4" t="s">
        <v>1095</v>
      </c>
      <c r="B385" s="2" t="s">
        <v>4439</v>
      </c>
      <c r="C385" s="2" t="s">
        <v>1096</v>
      </c>
      <c r="D385" s="2">
        <v>0</v>
      </c>
      <c r="E385" s="2">
        <v>0</v>
      </c>
      <c r="F385" s="2">
        <v>0</v>
      </c>
      <c r="G385" s="2">
        <v>0</v>
      </c>
    </row>
    <row r="386" spans="1:7" x14ac:dyDescent="0.3">
      <c r="A386" s="4" t="s">
        <v>1098</v>
      </c>
      <c r="B386" s="2" t="s">
        <v>4439</v>
      </c>
      <c r="C386" s="2" t="s">
        <v>1099</v>
      </c>
      <c r="D386" s="2">
        <v>0</v>
      </c>
      <c r="E386" s="2">
        <v>0</v>
      </c>
      <c r="F386" s="2">
        <v>0</v>
      </c>
      <c r="G386" s="2">
        <v>0</v>
      </c>
    </row>
    <row r="387" spans="1:7" x14ac:dyDescent="0.3">
      <c r="A387" s="4" t="s">
        <v>1101</v>
      </c>
      <c r="B387" s="2" t="s">
        <v>4439</v>
      </c>
      <c r="C387" s="2" t="s">
        <v>1102</v>
      </c>
      <c r="D387" s="2">
        <v>0</v>
      </c>
      <c r="E387" s="2">
        <v>0</v>
      </c>
      <c r="F387" s="2">
        <v>0</v>
      </c>
      <c r="G387" s="2">
        <v>0</v>
      </c>
    </row>
    <row r="388" spans="1:7" x14ac:dyDescent="0.3">
      <c r="A388" s="4" t="s">
        <v>1104</v>
      </c>
      <c r="B388" s="2" t="s">
        <v>4439</v>
      </c>
      <c r="C388" s="2" t="s">
        <v>1105</v>
      </c>
      <c r="D388" s="2">
        <v>0</v>
      </c>
      <c r="E388" s="2">
        <v>0</v>
      </c>
      <c r="F388" s="2">
        <v>0</v>
      </c>
      <c r="G388" s="2">
        <v>0</v>
      </c>
    </row>
    <row r="389" spans="1:7" x14ac:dyDescent="0.3">
      <c r="A389" s="4" t="s">
        <v>1107</v>
      </c>
      <c r="B389" s="2" t="s">
        <v>4439</v>
      </c>
      <c r="C389" s="2" t="s">
        <v>1108</v>
      </c>
      <c r="D389" s="2">
        <v>0</v>
      </c>
      <c r="E389" s="2">
        <v>0</v>
      </c>
      <c r="F389" s="2">
        <v>0</v>
      </c>
      <c r="G389" s="2">
        <v>0</v>
      </c>
    </row>
    <row r="390" spans="1:7" x14ac:dyDescent="0.3">
      <c r="A390" s="4" t="s">
        <v>1110</v>
      </c>
      <c r="B390" s="2" t="s">
        <v>4439</v>
      </c>
      <c r="C390" s="2" t="s">
        <v>1111</v>
      </c>
      <c r="D390" s="2">
        <v>0</v>
      </c>
      <c r="E390" s="2">
        <v>0</v>
      </c>
      <c r="F390" s="2">
        <v>0</v>
      </c>
      <c r="G390" s="2">
        <v>0</v>
      </c>
    </row>
    <row r="391" spans="1:7" x14ac:dyDescent="0.3">
      <c r="A391" s="4" t="s">
        <v>1113</v>
      </c>
      <c r="B391" s="2" t="s">
        <v>4439</v>
      </c>
      <c r="C391" s="2" t="s">
        <v>1114</v>
      </c>
      <c r="D391" s="2">
        <v>0</v>
      </c>
      <c r="E391" s="2">
        <v>0</v>
      </c>
      <c r="F391" s="2">
        <v>0</v>
      </c>
      <c r="G391" s="2">
        <v>0</v>
      </c>
    </row>
    <row r="392" spans="1:7" x14ac:dyDescent="0.3">
      <c r="A392" s="4" t="s">
        <v>1116</v>
      </c>
      <c r="B392" s="2" t="s">
        <v>4439</v>
      </c>
      <c r="C392" s="2" t="s">
        <v>1117</v>
      </c>
      <c r="D392" s="2">
        <v>0</v>
      </c>
      <c r="E392" s="2">
        <v>0</v>
      </c>
      <c r="F392" s="2">
        <v>0</v>
      </c>
      <c r="G392" s="2">
        <v>0</v>
      </c>
    </row>
    <row r="393" spans="1:7" x14ac:dyDescent="0.3">
      <c r="A393" s="4" t="s">
        <v>1119</v>
      </c>
      <c r="B393" s="2" t="s">
        <v>4439</v>
      </c>
      <c r="C393" s="2" t="s">
        <v>1120</v>
      </c>
      <c r="D393" s="2">
        <v>0</v>
      </c>
      <c r="E393" s="2">
        <v>0</v>
      </c>
      <c r="F393" s="2">
        <v>0</v>
      </c>
      <c r="G393" s="2">
        <v>0</v>
      </c>
    </row>
    <row r="394" spans="1:7" x14ac:dyDescent="0.3">
      <c r="A394" s="4" t="s">
        <v>1122</v>
      </c>
      <c r="B394" s="2" t="s">
        <v>4439</v>
      </c>
      <c r="C394" s="2" t="s">
        <v>1123</v>
      </c>
      <c r="D394" s="2">
        <v>0</v>
      </c>
      <c r="E394" s="2">
        <v>0</v>
      </c>
      <c r="F394" s="2">
        <v>0</v>
      </c>
      <c r="G394" s="2">
        <v>0</v>
      </c>
    </row>
    <row r="395" spans="1:7" x14ac:dyDescent="0.3">
      <c r="A395" s="4" t="s">
        <v>1125</v>
      </c>
      <c r="B395" s="2" t="s">
        <v>4439</v>
      </c>
      <c r="C395" s="2" t="s">
        <v>1126</v>
      </c>
      <c r="D395" s="2">
        <v>0</v>
      </c>
      <c r="E395" s="2">
        <v>0</v>
      </c>
      <c r="F395" s="2">
        <v>0</v>
      </c>
      <c r="G395" s="2">
        <v>0</v>
      </c>
    </row>
    <row r="396" spans="1:7" x14ac:dyDescent="0.3">
      <c r="A396" s="4" t="s">
        <v>1128</v>
      </c>
      <c r="B396" s="2" t="s">
        <v>4439</v>
      </c>
      <c r="C396" s="2" t="s">
        <v>1129</v>
      </c>
      <c r="D396" s="2">
        <v>0</v>
      </c>
      <c r="E396" s="2">
        <v>0</v>
      </c>
      <c r="F396" s="2">
        <v>0</v>
      </c>
      <c r="G396" s="2">
        <v>0</v>
      </c>
    </row>
    <row r="397" spans="1:7" x14ac:dyDescent="0.3">
      <c r="A397" s="4" t="s">
        <v>1131</v>
      </c>
      <c r="B397" s="2" t="s">
        <v>4439</v>
      </c>
      <c r="C397" s="2" t="s">
        <v>1132</v>
      </c>
      <c r="D397" s="2">
        <v>0</v>
      </c>
      <c r="E397" s="2">
        <v>0</v>
      </c>
      <c r="F397" s="2">
        <v>0</v>
      </c>
      <c r="G397" s="2">
        <v>0</v>
      </c>
    </row>
    <row r="398" spans="1:7" x14ac:dyDescent="0.3">
      <c r="A398" s="4" t="s">
        <v>1134</v>
      </c>
      <c r="B398" s="2" t="s">
        <v>4439</v>
      </c>
      <c r="C398" s="2" t="s">
        <v>1135</v>
      </c>
      <c r="D398" s="2">
        <v>0</v>
      </c>
      <c r="E398" s="2">
        <v>0</v>
      </c>
      <c r="F398" s="2">
        <v>0</v>
      </c>
      <c r="G398" s="2">
        <v>0</v>
      </c>
    </row>
    <row r="399" spans="1:7" x14ac:dyDescent="0.3">
      <c r="A399" s="4" t="s">
        <v>1137</v>
      </c>
      <c r="B399" s="2" t="s">
        <v>4439</v>
      </c>
      <c r="C399" s="2" t="s">
        <v>1138</v>
      </c>
      <c r="D399" s="2">
        <v>0</v>
      </c>
      <c r="E399" s="2">
        <v>0</v>
      </c>
      <c r="F399" s="2">
        <v>0</v>
      </c>
      <c r="G399" s="2">
        <v>0</v>
      </c>
    </row>
    <row r="400" spans="1:7" x14ac:dyDescent="0.3">
      <c r="A400" s="4" t="s">
        <v>1140</v>
      </c>
      <c r="B400" s="2" t="s">
        <v>4439</v>
      </c>
      <c r="C400" s="2" t="s">
        <v>1141</v>
      </c>
      <c r="D400" s="2">
        <v>0</v>
      </c>
      <c r="E400" s="2">
        <v>0</v>
      </c>
      <c r="F400" s="2">
        <v>0</v>
      </c>
      <c r="G400" s="2">
        <v>0</v>
      </c>
    </row>
    <row r="401" spans="1:7" x14ac:dyDescent="0.3">
      <c r="A401" s="4" t="s">
        <v>1142</v>
      </c>
      <c r="B401" s="2" t="s">
        <v>4439</v>
      </c>
      <c r="C401" s="2" t="s">
        <v>1143</v>
      </c>
      <c r="D401" s="2">
        <v>0</v>
      </c>
      <c r="E401" s="2">
        <v>0</v>
      </c>
      <c r="F401" s="2">
        <v>0</v>
      </c>
      <c r="G401" s="2">
        <v>0</v>
      </c>
    </row>
    <row r="402" spans="1:7" x14ac:dyDescent="0.3">
      <c r="A402" s="4" t="s">
        <v>1144</v>
      </c>
      <c r="B402" s="2" t="s">
        <v>4439</v>
      </c>
      <c r="C402" s="2" t="s">
        <v>1145</v>
      </c>
      <c r="D402" s="2">
        <v>0</v>
      </c>
      <c r="E402" s="2">
        <v>0</v>
      </c>
      <c r="F402" s="2">
        <v>0</v>
      </c>
      <c r="G402" s="2">
        <v>0</v>
      </c>
    </row>
    <row r="403" spans="1:7" x14ac:dyDescent="0.3">
      <c r="A403" s="4" t="s">
        <v>1146</v>
      </c>
      <c r="B403" s="2" t="s">
        <v>4439</v>
      </c>
      <c r="C403" s="2" t="s">
        <v>1147</v>
      </c>
      <c r="D403" s="2">
        <v>0</v>
      </c>
      <c r="E403" s="2">
        <v>0</v>
      </c>
      <c r="F403" s="2">
        <v>0</v>
      </c>
      <c r="G403" s="2">
        <v>0</v>
      </c>
    </row>
    <row r="404" spans="1:7" x14ac:dyDescent="0.3">
      <c r="A404" s="4" t="s">
        <v>1149</v>
      </c>
      <c r="B404" s="2" t="s">
        <v>4439</v>
      </c>
      <c r="C404" s="2" t="s">
        <v>1150</v>
      </c>
      <c r="D404" s="2">
        <v>0</v>
      </c>
      <c r="E404" s="2">
        <v>0</v>
      </c>
      <c r="F404" s="2">
        <v>0</v>
      </c>
      <c r="G404" s="2">
        <v>0</v>
      </c>
    </row>
    <row r="405" spans="1:7" x14ac:dyDescent="0.3">
      <c r="A405" s="4" t="s">
        <v>1152</v>
      </c>
      <c r="B405" s="2" t="s">
        <v>4439</v>
      </c>
      <c r="C405" s="2" t="s">
        <v>1153</v>
      </c>
      <c r="D405" s="2">
        <v>0</v>
      </c>
      <c r="E405" s="2">
        <v>0</v>
      </c>
      <c r="F405" s="2">
        <v>0</v>
      </c>
      <c r="G405" s="2">
        <v>0</v>
      </c>
    </row>
    <row r="406" spans="1:7" x14ac:dyDescent="0.3">
      <c r="A406" s="4" t="s">
        <v>1154</v>
      </c>
      <c r="B406" s="2" t="s">
        <v>4439</v>
      </c>
      <c r="C406" s="2" t="s">
        <v>1155</v>
      </c>
      <c r="D406" s="2">
        <v>0</v>
      </c>
      <c r="E406" s="2">
        <v>0</v>
      </c>
      <c r="F406" s="2">
        <v>0</v>
      </c>
      <c r="G406" s="2">
        <v>0</v>
      </c>
    </row>
    <row r="407" spans="1:7" x14ac:dyDescent="0.3">
      <c r="A407" s="4" t="s">
        <v>1156</v>
      </c>
      <c r="B407" s="2" t="s">
        <v>4439</v>
      </c>
      <c r="C407" s="2" t="s">
        <v>1111</v>
      </c>
      <c r="D407" s="2">
        <v>0</v>
      </c>
      <c r="E407" s="2">
        <v>0</v>
      </c>
      <c r="F407" s="2">
        <v>0</v>
      </c>
      <c r="G407" s="2">
        <v>0</v>
      </c>
    </row>
    <row r="408" spans="1:7" x14ac:dyDescent="0.3">
      <c r="A408" s="4" t="s">
        <v>1157</v>
      </c>
      <c r="B408" s="2" t="s">
        <v>4439</v>
      </c>
      <c r="C408" s="2" t="s">
        <v>1114</v>
      </c>
      <c r="D408" s="2">
        <v>0</v>
      </c>
      <c r="E408" s="2">
        <v>0</v>
      </c>
      <c r="F408" s="2">
        <v>0</v>
      </c>
      <c r="G408" s="2">
        <v>0</v>
      </c>
    </row>
    <row r="409" spans="1:7" x14ac:dyDescent="0.3">
      <c r="A409" s="4" t="s">
        <v>1158</v>
      </c>
      <c r="B409" s="2" t="s">
        <v>4439</v>
      </c>
      <c r="C409" s="2" t="s">
        <v>1117</v>
      </c>
      <c r="D409" s="2">
        <v>0</v>
      </c>
      <c r="E409" s="2">
        <v>0</v>
      </c>
      <c r="F409" s="2">
        <v>0</v>
      </c>
      <c r="G409" s="2">
        <v>0</v>
      </c>
    </row>
    <row r="410" spans="1:7" x14ac:dyDescent="0.3">
      <c r="A410" s="4" t="s">
        <v>1159</v>
      </c>
      <c r="B410" s="2" t="s">
        <v>4439</v>
      </c>
      <c r="C410" s="2" t="s">
        <v>1120</v>
      </c>
      <c r="D410" s="2">
        <v>0</v>
      </c>
      <c r="E410" s="2">
        <v>0</v>
      </c>
      <c r="F410" s="2">
        <v>0</v>
      </c>
      <c r="G410" s="2">
        <v>0</v>
      </c>
    </row>
    <row r="411" spans="1:7" x14ac:dyDescent="0.3">
      <c r="A411" s="4" t="s">
        <v>1160</v>
      </c>
      <c r="B411" s="2" t="s">
        <v>4439</v>
      </c>
      <c r="C411" s="2" t="s">
        <v>1123</v>
      </c>
      <c r="D411" s="2">
        <v>0</v>
      </c>
      <c r="E411" s="2">
        <v>0</v>
      </c>
      <c r="F411" s="2">
        <v>0</v>
      </c>
      <c r="G411" s="2">
        <v>0</v>
      </c>
    </row>
    <row r="412" spans="1:7" x14ac:dyDescent="0.3">
      <c r="A412" s="4" t="s">
        <v>1161</v>
      </c>
      <c r="B412" s="2" t="s">
        <v>4439</v>
      </c>
      <c r="C412" s="2" t="s">
        <v>1126</v>
      </c>
      <c r="D412" s="2">
        <v>0</v>
      </c>
      <c r="E412" s="2">
        <v>0</v>
      </c>
      <c r="F412" s="2">
        <v>0</v>
      </c>
      <c r="G412" s="2">
        <v>0</v>
      </c>
    </row>
    <row r="413" spans="1:7" x14ac:dyDescent="0.3">
      <c r="A413" s="4" t="s">
        <v>1162</v>
      </c>
      <c r="B413" s="2" t="s">
        <v>4439</v>
      </c>
      <c r="C413" s="2" t="s">
        <v>1129</v>
      </c>
      <c r="D413" s="2">
        <v>0</v>
      </c>
      <c r="E413" s="2">
        <v>0</v>
      </c>
      <c r="F413" s="2">
        <v>0</v>
      </c>
      <c r="G413" s="2">
        <v>0</v>
      </c>
    </row>
    <row r="414" spans="1:7" x14ac:dyDescent="0.3">
      <c r="A414" s="4" t="s">
        <v>1163</v>
      </c>
      <c r="B414" s="2" t="s">
        <v>4439</v>
      </c>
      <c r="C414" s="2" t="s">
        <v>1132</v>
      </c>
      <c r="D414" s="2">
        <v>0</v>
      </c>
      <c r="E414" s="2">
        <v>0</v>
      </c>
      <c r="F414" s="2">
        <v>0</v>
      </c>
      <c r="G414" s="2">
        <v>0</v>
      </c>
    </row>
    <row r="415" spans="1:7" x14ac:dyDescent="0.3">
      <c r="A415" s="4" t="s">
        <v>1164</v>
      </c>
      <c r="B415" s="2" t="s">
        <v>4439</v>
      </c>
      <c r="C415" s="2" t="s">
        <v>1135</v>
      </c>
      <c r="D415" s="2">
        <v>0</v>
      </c>
      <c r="E415" s="2">
        <v>0</v>
      </c>
      <c r="F415" s="2">
        <v>0</v>
      </c>
      <c r="G415" s="2">
        <v>0</v>
      </c>
    </row>
    <row r="416" spans="1:7" x14ac:dyDescent="0.3">
      <c r="A416" s="4" t="s">
        <v>1165</v>
      </c>
      <c r="B416" s="2" t="s">
        <v>4439</v>
      </c>
      <c r="C416" s="2" t="s">
        <v>1138</v>
      </c>
      <c r="D416" s="2">
        <v>0</v>
      </c>
      <c r="E416" s="2">
        <v>0</v>
      </c>
      <c r="F416" s="2">
        <v>0</v>
      </c>
      <c r="G416" s="2">
        <v>0</v>
      </c>
    </row>
    <row r="417" spans="1:7" x14ac:dyDescent="0.3">
      <c r="A417" s="4" t="s">
        <v>1166</v>
      </c>
      <c r="B417" s="2" t="s">
        <v>4439</v>
      </c>
      <c r="C417" s="2" t="s">
        <v>1141</v>
      </c>
      <c r="D417" s="2">
        <v>0</v>
      </c>
      <c r="E417" s="2">
        <v>0</v>
      </c>
      <c r="F417" s="2">
        <v>0</v>
      </c>
      <c r="G417" s="2">
        <v>0</v>
      </c>
    </row>
    <row r="418" spans="1:7" x14ac:dyDescent="0.3">
      <c r="A418" s="4" t="s">
        <v>1167</v>
      </c>
      <c r="B418" s="2" t="s">
        <v>4439</v>
      </c>
      <c r="C418" s="2" t="s">
        <v>1143</v>
      </c>
      <c r="D418" s="2">
        <v>0</v>
      </c>
      <c r="E418" s="2">
        <v>0</v>
      </c>
      <c r="F418" s="2">
        <v>0</v>
      </c>
      <c r="G418" s="2">
        <v>0</v>
      </c>
    </row>
    <row r="419" spans="1:7" x14ac:dyDescent="0.3">
      <c r="A419" s="4" t="s">
        <v>1168</v>
      </c>
      <c r="B419" s="2" t="s">
        <v>4439</v>
      </c>
      <c r="C419" s="2" t="s">
        <v>1145</v>
      </c>
      <c r="D419" s="2">
        <v>0</v>
      </c>
      <c r="E419" s="2">
        <v>0</v>
      </c>
      <c r="F419" s="2">
        <v>0</v>
      </c>
      <c r="G419" s="2">
        <v>0</v>
      </c>
    </row>
    <row r="420" spans="1:7" x14ac:dyDescent="0.3">
      <c r="A420" s="4" t="s">
        <v>1169</v>
      </c>
      <c r="B420" s="2" t="s">
        <v>4439</v>
      </c>
      <c r="C420" s="2" t="s">
        <v>1147</v>
      </c>
      <c r="D420" s="2">
        <v>0</v>
      </c>
      <c r="E420" s="2">
        <v>0</v>
      </c>
      <c r="F420" s="2">
        <v>0</v>
      </c>
      <c r="G420" s="2">
        <v>0</v>
      </c>
    </row>
    <row r="421" spans="1:7" x14ac:dyDescent="0.3">
      <c r="A421" s="4" t="s">
        <v>1170</v>
      </c>
      <c r="B421" s="2" t="s">
        <v>4439</v>
      </c>
      <c r="C421" s="2" t="s">
        <v>1150</v>
      </c>
      <c r="D421" s="2">
        <v>0</v>
      </c>
      <c r="E421" s="2">
        <v>0</v>
      </c>
      <c r="F421" s="2">
        <v>0</v>
      </c>
      <c r="G421" s="2">
        <v>0</v>
      </c>
    </row>
    <row r="422" spans="1:7" x14ac:dyDescent="0.3">
      <c r="A422" s="4" t="s">
        <v>1171</v>
      </c>
      <c r="B422" s="2" t="s">
        <v>4439</v>
      </c>
      <c r="C422" s="2" t="s">
        <v>1153</v>
      </c>
      <c r="D422" s="2">
        <v>0</v>
      </c>
      <c r="E422" s="2">
        <v>0</v>
      </c>
      <c r="F422" s="2">
        <v>0</v>
      </c>
      <c r="G422" s="2">
        <v>0</v>
      </c>
    </row>
    <row r="423" spans="1:7" x14ac:dyDescent="0.3">
      <c r="A423" s="4" t="s">
        <v>1172</v>
      </c>
      <c r="B423" s="2" t="s">
        <v>4439</v>
      </c>
      <c r="C423" s="2" t="s">
        <v>1173</v>
      </c>
      <c r="D423" s="2">
        <v>0</v>
      </c>
      <c r="E423" s="2">
        <v>0</v>
      </c>
      <c r="F423" s="2">
        <v>0</v>
      </c>
      <c r="G423" s="2">
        <v>0</v>
      </c>
    </row>
    <row r="424" spans="1:7" x14ac:dyDescent="0.3">
      <c r="A424" s="4" t="s">
        <v>1175</v>
      </c>
      <c r="B424" s="2" t="s">
        <v>4439</v>
      </c>
      <c r="C424" s="2" t="s">
        <v>1176</v>
      </c>
      <c r="D424" s="2">
        <v>0</v>
      </c>
      <c r="E424" s="2">
        <v>0</v>
      </c>
      <c r="F424" s="2">
        <v>0</v>
      </c>
      <c r="G424" s="2">
        <v>0</v>
      </c>
    </row>
    <row r="425" spans="1:7" x14ac:dyDescent="0.3">
      <c r="A425" s="4" t="s">
        <v>1178</v>
      </c>
      <c r="B425" s="2" t="s">
        <v>4439</v>
      </c>
      <c r="C425" s="2" t="s">
        <v>1179</v>
      </c>
      <c r="D425" s="2">
        <v>0</v>
      </c>
      <c r="E425" s="2">
        <v>0</v>
      </c>
      <c r="F425" s="2">
        <v>0</v>
      </c>
      <c r="G425" s="2">
        <v>0</v>
      </c>
    </row>
    <row r="426" spans="1:7" x14ac:dyDescent="0.3">
      <c r="A426" s="4" t="s">
        <v>1181</v>
      </c>
      <c r="B426" s="2" t="s">
        <v>4439</v>
      </c>
      <c r="C426" s="2" t="s">
        <v>1182</v>
      </c>
      <c r="D426" s="2">
        <v>0</v>
      </c>
      <c r="E426" s="2">
        <v>0</v>
      </c>
      <c r="F426" s="2">
        <v>0</v>
      </c>
      <c r="G426" s="2">
        <v>0</v>
      </c>
    </row>
    <row r="427" spans="1:7" x14ac:dyDescent="0.3">
      <c r="A427" s="4" t="s">
        <v>1184</v>
      </c>
      <c r="B427" s="2" t="s">
        <v>4439</v>
      </c>
      <c r="C427" s="2" t="s">
        <v>1185</v>
      </c>
      <c r="D427" s="2">
        <v>0</v>
      </c>
      <c r="E427" s="2">
        <v>0</v>
      </c>
      <c r="F427" s="2">
        <v>0</v>
      </c>
      <c r="G427" s="2">
        <v>0</v>
      </c>
    </row>
    <row r="428" spans="1:7" x14ac:dyDescent="0.3">
      <c r="A428" s="4" t="s">
        <v>1188</v>
      </c>
      <c r="B428" s="2" t="s">
        <v>4439</v>
      </c>
      <c r="C428" s="2" t="s">
        <v>934</v>
      </c>
      <c r="D428" s="2">
        <v>0</v>
      </c>
      <c r="E428" s="2">
        <v>0</v>
      </c>
      <c r="F428" s="2">
        <v>0</v>
      </c>
      <c r="G428" s="2">
        <v>0</v>
      </c>
    </row>
    <row r="429" spans="1:7" x14ac:dyDescent="0.3">
      <c r="A429" s="4" t="s">
        <v>1190</v>
      </c>
      <c r="B429" s="2" t="s">
        <v>4439</v>
      </c>
      <c r="C429" s="2" t="s">
        <v>1191</v>
      </c>
      <c r="D429" s="2">
        <v>0</v>
      </c>
      <c r="E429" s="2">
        <v>0</v>
      </c>
      <c r="F429" s="2">
        <v>0</v>
      </c>
      <c r="G429" s="2">
        <v>0</v>
      </c>
    </row>
    <row r="430" spans="1:7" x14ac:dyDescent="0.3">
      <c r="A430" s="4" t="s">
        <v>1193</v>
      </c>
      <c r="B430" s="2" t="s">
        <v>4439</v>
      </c>
      <c r="C430" s="2" t="s">
        <v>1194</v>
      </c>
      <c r="D430" s="2">
        <v>0</v>
      </c>
      <c r="E430" s="2">
        <v>0</v>
      </c>
      <c r="F430" s="2">
        <v>0</v>
      </c>
      <c r="G430" s="2">
        <v>0</v>
      </c>
    </row>
    <row r="431" spans="1:7" x14ac:dyDescent="0.3">
      <c r="A431" s="4" t="s">
        <v>1196</v>
      </c>
      <c r="B431" s="2" t="s">
        <v>4439</v>
      </c>
      <c r="C431" s="2" t="s">
        <v>1197</v>
      </c>
      <c r="D431" s="2">
        <v>0</v>
      </c>
      <c r="E431" s="2">
        <v>0</v>
      </c>
      <c r="F431" s="2">
        <v>0</v>
      </c>
      <c r="G431" s="2">
        <v>0</v>
      </c>
    </row>
    <row r="432" spans="1:7" x14ac:dyDescent="0.3">
      <c r="A432" s="4" t="s">
        <v>1199</v>
      </c>
      <c r="B432" s="2" t="s">
        <v>4439</v>
      </c>
      <c r="C432" s="2" t="s">
        <v>1200</v>
      </c>
      <c r="D432" s="2">
        <v>0</v>
      </c>
      <c r="E432" s="2">
        <v>0</v>
      </c>
      <c r="F432" s="2">
        <v>0</v>
      </c>
      <c r="G432" s="2">
        <v>0</v>
      </c>
    </row>
    <row r="433" spans="1:7" x14ac:dyDescent="0.3">
      <c r="A433" s="4" t="s">
        <v>1202</v>
      </c>
      <c r="B433" s="2" t="s">
        <v>4439</v>
      </c>
      <c r="C433" s="2" t="s">
        <v>1203</v>
      </c>
      <c r="D433" s="2">
        <v>0</v>
      </c>
      <c r="E433" s="2">
        <v>0</v>
      </c>
      <c r="F433" s="2">
        <v>0</v>
      </c>
      <c r="G433" s="2">
        <v>0</v>
      </c>
    </row>
    <row r="434" spans="1:7" x14ac:dyDescent="0.3">
      <c r="A434" s="4" t="s">
        <v>1205</v>
      </c>
      <c r="B434" s="2" t="s">
        <v>4439</v>
      </c>
      <c r="C434" s="2" t="s">
        <v>1206</v>
      </c>
      <c r="D434" s="2">
        <v>0</v>
      </c>
      <c r="E434" s="2">
        <v>0</v>
      </c>
      <c r="F434" s="2">
        <v>0</v>
      </c>
      <c r="G434" s="2">
        <v>0</v>
      </c>
    </row>
    <row r="435" spans="1:7" x14ac:dyDescent="0.3">
      <c r="A435" s="4" t="s">
        <v>1208</v>
      </c>
      <c r="B435" s="2" t="s">
        <v>4439</v>
      </c>
      <c r="C435" s="2" t="s">
        <v>1209</v>
      </c>
      <c r="D435" s="2">
        <v>0</v>
      </c>
      <c r="E435" s="2">
        <v>0</v>
      </c>
      <c r="F435" s="2">
        <v>0</v>
      </c>
      <c r="G435" s="2">
        <v>0</v>
      </c>
    </row>
    <row r="436" spans="1:7" x14ac:dyDescent="0.3">
      <c r="A436" s="4" t="s">
        <v>1211</v>
      </c>
      <c r="B436" s="2" t="s">
        <v>4439</v>
      </c>
      <c r="C436" s="2" t="s">
        <v>1212</v>
      </c>
      <c r="D436" s="2">
        <v>0</v>
      </c>
      <c r="E436" s="2">
        <v>0</v>
      </c>
      <c r="F436" s="2">
        <v>0</v>
      </c>
      <c r="G436" s="2">
        <v>0</v>
      </c>
    </row>
    <row r="437" spans="1:7" x14ac:dyDescent="0.3">
      <c r="A437" s="4" t="s">
        <v>1214</v>
      </c>
      <c r="B437" s="2" t="s">
        <v>4439</v>
      </c>
      <c r="C437" s="2" t="s">
        <v>1215</v>
      </c>
      <c r="D437" s="2">
        <v>0</v>
      </c>
      <c r="E437" s="2">
        <v>0</v>
      </c>
      <c r="F437" s="2">
        <v>0</v>
      </c>
      <c r="G437" s="2">
        <v>0</v>
      </c>
    </row>
    <row r="438" spans="1:7" x14ac:dyDescent="0.3">
      <c r="A438" s="4" t="s">
        <v>1217</v>
      </c>
      <c r="B438" s="2" t="s">
        <v>4439</v>
      </c>
      <c r="C438" s="2" t="s">
        <v>1218</v>
      </c>
      <c r="D438" s="2">
        <v>0</v>
      </c>
      <c r="E438" s="2">
        <v>0</v>
      </c>
      <c r="F438" s="2">
        <v>0</v>
      </c>
      <c r="G438" s="2">
        <v>0</v>
      </c>
    </row>
    <row r="439" spans="1:7" x14ac:dyDescent="0.3">
      <c r="A439" s="4" t="s">
        <v>1220</v>
      </c>
      <c r="B439" s="2" t="s">
        <v>4439</v>
      </c>
      <c r="C439" s="2" t="s">
        <v>1221</v>
      </c>
      <c r="D439" s="2">
        <v>0</v>
      </c>
      <c r="E439" s="2">
        <v>0</v>
      </c>
      <c r="F439" s="2">
        <v>0</v>
      </c>
      <c r="G439" s="2">
        <v>0</v>
      </c>
    </row>
    <row r="440" spans="1:7" x14ac:dyDescent="0.3">
      <c r="A440" s="4" t="s">
        <v>1223</v>
      </c>
      <c r="B440" s="2" t="s">
        <v>4439</v>
      </c>
      <c r="C440" s="2" t="s">
        <v>1224</v>
      </c>
      <c r="D440" s="2">
        <v>0</v>
      </c>
      <c r="E440" s="2">
        <v>0</v>
      </c>
      <c r="F440" s="2">
        <v>0</v>
      </c>
      <c r="G440" s="2">
        <v>0</v>
      </c>
    </row>
    <row r="441" spans="1:7" x14ac:dyDescent="0.3">
      <c r="A441" s="4" t="s">
        <v>1226</v>
      </c>
      <c r="B441" s="2" t="s">
        <v>4439</v>
      </c>
      <c r="C441" s="2" t="s">
        <v>1227</v>
      </c>
      <c r="D441" s="2">
        <v>0</v>
      </c>
      <c r="E441" s="2">
        <v>0</v>
      </c>
      <c r="F441" s="2">
        <v>0</v>
      </c>
      <c r="G441" s="2">
        <v>0</v>
      </c>
    </row>
    <row r="442" spans="1:7" x14ac:dyDescent="0.3">
      <c r="A442" s="4" t="s">
        <v>1229</v>
      </c>
      <c r="B442" s="2" t="s">
        <v>4439</v>
      </c>
      <c r="C442" s="2" t="s">
        <v>1230</v>
      </c>
      <c r="D442" s="2">
        <v>0</v>
      </c>
      <c r="E442" s="2">
        <v>0</v>
      </c>
      <c r="F442" s="2">
        <v>0</v>
      </c>
      <c r="G442" s="2">
        <v>0</v>
      </c>
    </row>
    <row r="443" spans="1:7" x14ac:dyDescent="0.3">
      <c r="A443" s="4" t="s">
        <v>1232</v>
      </c>
      <c r="B443" s="2" t="s">
        <v>4439</v>
      </c>
      <c r="C443" s="2" t="s">
        <v>1233</v>
      </c>
      <c r="D443" s="2">
        <v>0</v>
      </c>
      <c r="E443" s="2">
        <v>0</v>
      </c>
      <c r="F443" s="2">
        <v>0</v>
      </c>
      <c r="G443" s="2">
        <v>0</v>
      </c>
    </row>
    <row r="444" spans="1:7" x14ac:dyDescent="0.3">
      <c r="A444" s="4" t="s">
        <v>1235</v>
      </c>
      <c r="B444" s="2" t="s">
        <v>4439</v>
      </c>
      <c r="C444" s="2" t="s">
        <v>1236</v>
      </c>
      <c r="D444" s="2">
        <v>0</v>
      </c>
      <c r="E444" s="2">
        <v>0</v>
      </c>
      <c r="F444" s="2">
        <v>0</v>
      </c>
      <c r="G444" s="2">
        <v>0</v>
      </c>
    </row>
    <row r="445" spans="1:7" x14ac:dyDescent="0.3">
      <c r="A445" s="4" t="s">
        <v>1238</v>
      </c>
      <c r="B445" s="2" t="s">
        <v>4439</v>
      </c>
      <c r="C445" s="2" t="s">
        <v>1239</v>
      </c>
      <c r="D445" s="2">
        <v>0</v>
      </c>
      <c r="E445" s="2">
        <v>0</v>
      </c>
      <c r="F445" s="2">
        <v>0</v>
      </c>
      <c r="G445" s="2">
        <v>0</v>
      </c>
    </row>
    <row r="446" spans="1:7" x14ac:dyDescent="0.3">
      <c r="A446" s="4" t="s">
        <v>1241</v>
      </c>
      <c r="B446" s="2" t="s">
        <v>4439</v>
      </c>
      <c r="C446" s="2" t="s">
        <v>1242</v>
      </c>
      <c r="D446" s="2">
        <v>0</v>
      </c>
      <c r="E446" s="2">
        <v>0</v>
      </c>
      <c r="F446" s="2">
        <v>0</v>
      </c>
      <c r="G446" s="2">
        <v>0</v>
      </c>
    </row>
    <row r="447" spans="1:7" x14ac:dyDescent="0.3">
      <c r="A447" s="4" t="s">
        <v>1244</v>
      </c>
      <c r="B447" s="2" t="s">
        <v>4439</v>
      </c>
      <c r="C447" s="2" t="s">
        <v>1245</v>
      </c>
      <c r="D447" s="2">
        <v>0</v>
      </c>
      <c r="E447" s="2">
        <v>0</v>
      </c>
      <c r="F447" s="2">
        <v>0</v>
      </c>
      <c r="G447" s="2">
        <v>0</v>
      </c>
    </row>
    <row r="448" spans="1:7" x14ac:dyDescent="0.3">
      <c r="A448" s="4" t="s">
        <v>1247</v>
      </c>
      <c r="B448" s="2" t="s">
        <v>4439</v>
      </c>
      <c r="C448" s="2" t="s">
        <v>1248</v>
      </c>
      <c r="D448" s="2">
        <v>0</v>
      </c>
      <c r="E448" s="2">
        <v>0</v>
      </c>
      <c r="F448" s="2">
        <v>0</v>
      </c>
      <c r="G448" s="2">
        <v>0</v>
      </c>
    </row>
    <row r="449" spans="1:7" x14ac:dyDescent="0.3">
      <c r="A449" s="4" t="s">
        <v>1250</v>
      </c>
      <c r="B449" s="2" t="s">
        <v>4439</v>
      </c>
      <c r="C449" s="2" t="s">
        <v>1251</v>
      </c>
      <c r="D449" s="2">
        <v>0</v>
      </c>
      <c r="E449" s="2">
        <v>0</v>
      </c>
      <c r="F449" s="2">
        <v>0</v>
      </c>
      <c r="G449" s="2">
        <v>0</v>
      </c>
    </row>
    <row r="450" spans="1:7" x14ac:dyDescent="0.3">
      <c r="A450" s="4" t="s">
        <v>1253</v>
      </c>
      <c r="B450" s="2" t="s">
        <v>4439</v>
      </c>
      <c r="C450" s="2" t="s">
        <v>1254</v>
      </c>
      <c r="D450" s="2">
        <v>0</v>
      </c>
      <c r="E450" s="2">
        <v>0</v>
      </c>
      <c r="F450" s="2">
        <v>0</v>
      </c>
      <c r="G450" s="2">
        <v>0</v>
      </c>
    </row>
    <row r="451" spans="1:7" x14ac:dyDescent="0.3">
      <c r="A451" s="4" t="s">
        <v>1256</v>
      </c>
      <c r="B451" s="2" t="s">
        <v>4439</v>
      </c>
      <c r="C451" s="2" t="s">
        <v>1257</v>
      </c>
      <c r="D451" s="2">
        <v>0</v>
      </c>
      <c r="E451" s="2">
        <v>0</v>
      </c>
      <c r="F451" s="2">
        <v>0</v>
      </c>
      <c r="G451" s="2">
        <v>0</v>
      </c>
    </row>
    <row r="452" spans="1:7" x14ac:dyDescent="0.3">
      <c r="A452" s="4" t="s">
        <v>1259</v>
      </c>
      <c r="B452" s="2" t="s">
        <v>4439</v>
      </c>
      <c r="C452" s="2" t="s">
        <v>1260</v>
      </c>
      <c r="D452" s="2">
        <v>0</v>
      </c>
      <c r="E452" s="2">
        <v>0</v>
      </c>
      <c r="F452" s="2">
        <v>0</v>
      </c>
      <c r="G452" s="2">
        <v>0</v>
      </c>
    </row>
    <row r="453" spans="1:7" x14ac:dyDescent="0.3">
      <c r="A453" s="4" t="s">
        <v>1262</v>
      </c>
      <c r="B453" s="2" t="s">
        <v>4439</v>
      </c>
      <c r="C453" s="2" t="s">
        <v>1263</v>
      </c>
      <c r="D453" s="2">
        <v>0</v>
      </c>
      <c r="E453" s="2">
        <v>0</v>
      </c>
      <c r="F453" s="2">
        <v>0</v>
      </c>
      <c r="G453" s="2">
        <v>0</v>
      </c>
    </row>
    <row r="454" spans="1:7" x14ac:dyDescent="0.3">
      <c r="A454" s="4" t="s">
        <v>1265</v>
      </c>
      <c r="B454" s="2" t="s">
        <v>4439</v>
      </c>
      <c r="C454" s="2" t="s">
        <v>1266</v>
      </c>
      <c r="D454" s="2">
        <v>0</v>
      </c>
      <c r="E454" s="2">
        <v>0</v>
      </c>
      <c r="F454" s="2">
        <v>0</v>
      </c>
      <c r="G454" s="2">
        <v>0</v>
      </c>
    </row>
    <row r="455" spans="1:7" x14ac:dyDescent="0.3">
      <c r="A455" s="4" t="s">
        <v>1268</v>
      </c>
      <c r="B455" s="2" t="s">
        <v>4439</v>
      </c>
      <c r="C455" s="2" t="s">
        <v>1269</v>
      </c>
      <c r="D455" s="2">
        <v>0</v>
      </c>
      <c r="E455" s="2">
        <v>0</v>
      </c>
      <c r="F455" s="2">
        <v>0</v>
      </c>
      <c r="G455" s="2">
        <v>0</v>
      </c>
    </row>
    <row r="456" spans="1:7" x14ac:dyDescent="0.3">
      <c r="A456" s="4" t="s">
        <v>1271</v>
      </c>
      <c r="B456" s="2" t="s">
        <v>4439</v>
      </c>
      <c r="C456" s="2" t="s">
        <v>1272</v>
      </c>
      <c r="D456" s="2">
        <v>0</v>
      </c>
      <c r="E456" s="2">
        <v>0</v>
      </c>
      <c r="F456" s="2">
        <v>0</v>
      </c>
      <c r="G456" s="2">
        <v>0</v>
      </c>
    </row>
    <row r="457" spans="1:7" x14ac:dyDescent="0.3">
      <c r="A457" s="4" t="s">
        <v>1274</v>
      </c>
      <c r="B457" s="2" t="s">
        <v>4439</v>
      </c>
      <c r="C457" s="2" t="s">
        <v>1275</v>
      </c>
      <c r="D457" s="2">
        <v>0</v>
      </c>
      <c r="E457" s="2">
        <v>0</v>
      </c>
      <c r="F457" s="2">
        <v>0</v>
      </c>
      <c r="G457" s="2">
        <v>0</v>
      </c>
    </row>
    <row r="458" spans="1:7" x14ac:dyDescent="0.3">
      <c r="A458" s="4" t="s">
        <v>1277</v>
      </c>
      <c r="B458" s="2" t="s">
        <v>4439</v>
      </c>
      <c r="C458" s="2" t="s">
        <v>1278</v>
      </c>
      <c r="D458" s="2">
        <v>0</v>
      </c>
      <c r="E458" s="2">
        <v>0</v>
      </c>
      <c r="F458" s="2">
        <v>0</v>
      </c>
      <c r="G458" s="2">
        <v>0</v>
      </c>
    </row>
    <row r="459" spans="1:7" x14ac:dyDescent="0.3">
      <c r="A459" s="4" t="s">
        <v>1280</v>
      </c>
      <c r="B459" s="2" t="s">
        <v>4439</v>
      </c>
      <c r="C459" s="2" t="s">
        <v>1281</v>
      </c>
      <c r="D459" s="2">
        <v>0</v>
      </c>
      <c r="E459" s="2">
        <v>0</v>
      </c>
      <c r="F459" s="2">
        <v>0</v>
      </c>
      <c r="G459" s="2">
        <v>0</v>
      </c>
    </row>
    <row r="460" spans="1:7" x14ac:dyDescent="0.3">
      <c r="A460" s="4" t="s">
        <v>1283</v>
      </c>
      <c r="B460" s="2" t="s">
        <v>4439</v>
      </c>
      <c r="C460" s="2" t="s">
        <v>1284</v>
      </c>
      <c r="D460" s="2">
        <v>0</v>
      </c>
      <c r="E460" s="2">
        <v>0</v>
      </c>
      <c r="F460" s="2">
        <v>0</v>
      </c>
      <c r="G460" s="2">
        <v>0</v>
      </c>
    </row>
    <row r="461" spans="1:7" x14ac:dyDescent="0.3">
      <c r="A461" s="4" t="s">
        <v>1286</v>
      </c>
      <c r="B461" s="2" t="s">
        <v>4439</v>
      </c>
      <c r="C461" s="2" t="s">
        <v>1287</v>
      </c>
      <c r="D461" s="2">
        <v>0</v>
      </c>
      <c r="E461" s="2">
        <v>0</v>
      </c>
      <c r="F461" s="2">
        <v>0</v>
      </c>
      <c r="G461" s="2">
        <v>0</v>
      </c>
    </row>
    <row r="462" spans="1:7" x14ac:dyDescent="0.3">
      <c r="A462" s="4" t="s">
        <v>1289</v>
      </c>
      <c r="B462" s="2" t="s">
        <v>4439</v>
      </c>
      <c r="C462" s="2" t="s">
        <v>1290</v>
      </c>
      <c r="D462" s="2">
        <v>0</v>
      </c>
      <c r="E462" s="2">
        <v>0</v>
      </c>
      <c r="F462" s="2">
        <v>0</v>
      </c>
      <c r="G462" s="2">
        <v>0</v>
      </c>
    </row>
    <row r="463" spans="1:7" x14ac:dyDescent="0.3">
      <c r="A463" s="4" t="s">
        <v>1292</v>
      </c>
      <c r="B463" s="2" t="s">
        <v>4439</v>
      </c>
      <c r="C463" s="2" t="s">
        <v>1293</v>
      </c>
      <c r="D463" s="2">
        <v>0</v>
      </c>
      <c r="E463" s="2">
        <v>0</v>
      </c>
      <c r="F463" s="2">
        <v>0</v>
      </c>
      <c r="G463" s="2">
        <v>0</v>
      </c>
    </row>
    <row r="464" spans="1:7" x14ac:dyDescent="0.3">
      <c r="A464" s="4" t="s">
        <v>1295</v>
      </c>
      <c r="B464" s="2" t="s">
        <v>4439</v>
      </c>
      <c r="C464" s="2" t="s">
        <v>1296</v>
      </c>
      <c r="D464" s="2">
        <v>0</v>
      </c>
      <c r="E464" s="2">
        <v>0</v>
      </c>
      <c r="F464" s="2">
        <v>0</v>
      </c>
      <c r="G464" s="2">
        <v>0</v>
      </c>
    </row>
    <row r="465" spans="1:7" x14ac:dyDescent="0.3">
      <c r="A465" s="4" t="s">
        <v>1298</v>
      </c>
      <c r="B465" s="2" t="s">
        <v>4439</v>
      </c>
      <c r="C465" s="2" t="s">
        <v>1299</v>
      </c>
      <c r="D465" s="2">
        <v>0</v>
      </c>
      <c r="E465" s="2">
        <v>0</v>
      </c>
      <c r="F465" s="2">
        <v>0</v>
      </c>
      <c r="G465" s="2">
        <v>0</v>
      </c>
    </row>
    <row r="466" spans="1:7" x14ac:dyDescent="0.3">
      <c r="A466" s="4" t="s">
        <v>1301</v>
      </c>
      <c r="B466" s="2" t="s">
        <v>4439</v>
      </c>
      <c r="C466" s="2" t="s">
        <v>1302</v>
      </c>
      <c r="D466" s="2">
        <v>0</v>
      </c>
      <c r="E466" s="2">
        <v>0</v>
      </c>
      <c r="F466" s="2">
        <v>0</v>
      </c>
      <c r="G466" s="2">
        <v>0</v>
      </c>
    </row>
    <row r="467" spans="1:7" x14ac:dyDescent="0.3">
      <c r="A467" s="4" t="s">
        <v>1304</v>
      </c>
      <c r="B467" s="2" t="s">
        <v>4439</v>
      </c>
      <c r="C467" s="2" t="s">
        <v>1305</v>
      </c>
      <c r="D467" s="2">
        <v>0</v>
      </c>
      <c r="E467" s="2">
        <v>0</v>
      </c>
      <c r="F467" s="2">
        <v>0</v>
      </c>
      <c r="G467" s="2">
        <v>0</v>
      </c>
    </row>
    <row r="468" spans="1:7" x14ac:dyDescent="0.3">
      <c r="A468" s="4" t="s">
        <v>1307</v>
      </c>
      <c r="B468" s="2" t="s">
        <v>4439</v>
      </c>
      <c r="C468" s="2" t="s">
        <v>1308</v>
      </c>
      <c r="D468" s="2">
        <v>0</v>
      </c>
      <c r="E468" s="2">
        <v>0</v>
      </c>
      <c r="F468" s="2">
        <v>0</v>
      </c>
      <c r="G468" s="2">
        <v>0</v>
      </c>
    </row>
    <row r="469" spans="1:7" x14ac:dyDescent="0.3">
      <c r="A469" s="4" t="s">
        <v>1310</v>
      </c>
      <c r="B469" s="2" t="s">
        <v>4439</v>
      </c>
      <c r="C469" s="2" t="s">
        <v>199</v>
      </c>
      <c r="D469" s="2">
        <v>0</v>
      </c>
      <c r="E469" s="2">
        <v>0</v>
      </c>
      <c r="F469" s="2">
        <v>0</v>
      </c>
      <c r="G469" s="2">
        <v>0</v>
      </c>
    </row>
    <row r="470" spans="1:7" x14ac:dyDescent="0.3">
      <c r="A470" s="4" t="s">
        <v>1312</v>
      </c>
      <c r="B470" s="2" t="s">
        <v>4439</v>
      </c>
      <c r="C470" s="2" t="s">
        <v>922</v>
      </c>
      <c r="D470" s="2">
        <v>0</v>
      </c>
      <c r="E470" s="2">
        <v>0</v>
      </c>
      <c r="F470" s="2">
        <v>0</v>
      </c>
      <c r="G470" s="2">
        <v>0</v>
      </c>
    </row>
    <row r="471" spans="1:7" x14ac:dyDescent="0.3">
      <c r="A471" s="4" t="s">
        <v>1314</v>
      </c>
      <c r="B471" s="2" t="s">
        <v>4439</v>
      </c>
      <c r="C471" s="2" t="s">
        <v>1315</v>
      </c>
      <c r="D471" s="2">
        <v>0</v>
      </c>
      <c r="E471" s="2">
        <v>0</v>
      </c>
      <c r="F471" s="2">
        <v>0</v>
      </c>
      <c r="G471" s="2">
        <v>0</v>
      </c>
    </row>
    <row r="472" spans="1:7" x14ac:dyDescent="0.3">
      <c r="A472" s="4" t="s">
        <v>1317</v>
      </c>
      <c r="B472" s="2" t="s">
        <v>4439</v>
      </c>
      <c r="C472" s="2" t="s">
        <v>1318</v>
      </c>
      <c r="D472" s="2">
        <v>0</v>
      </c>
      <c r="E472" s="2">
        <v>0</v>
      </c>
      <c r="F472" s="2">
        <v>0</v>
      </c>
      <c r="G472" s="2">
        <v>0</v>
      </c>
    </row>
    <row r="473" spans="1:7" x14ac:dyDescent="0.3">
      <c r="A473" s="4" t="s">
        <v>1320</v>
      </c>
      <c r="B473" s="2" t="s">
        <v>4439</v>
      </c>
      <c r="C473" s="2" t="s">
        <v>1321</v>
      </c>
      <c r="D473" s="2">
        <v>0</v>
      </c>
      <c r="E473" s="2">
        <v>0</v>
      </c>
      <c r="F473" s="2">
        <v>0</v>
      </c>
      <c r="G473" s="2">
        <v>0</v>
      </c>
    </row>
    <row r="474" spans="1:7" x14ac:dyDescent="0.3">
      <c r="A474" s="4" t="s">
        <v>1323</v>
      </c>
      <c r="B474" s="2" t="s">
        <v>4439</v>
      </c>
      <c r="C474" s="2" t="s">
        <v>1324</v>
      </c>
      <c r="D474" s="2">
        <v>0</v>
      </c>
      <c r="E474" s="2">
        <v>0</v>
      </c>
      <c r="F474" s="2">
        <v>0</v>
      </c>
      <c r="G474" s="2">
        <v>0</v>
      </c>
    </row>
    <row r="475" spans="1:7" x14ac:dyDescent="0.3">
      <c r="A475" s="4" t="s">
        <v>1326</v>
      </c>
      <c r="B475" s="2" t="s">
        <v>4439</v>
      </c>
      <c r="C475" s="2" t="s">
        <v>1327</v>
      </c>
      <c r="D475" s="2">
        <v>0</v>
      </c>
      <c r="E475" s="2">
        <v>0</v>
      </c>
      <c r="F475" s="2">
        <v>0</v>
      </c>
      <c r="G475" s="2">
        <v>0</v>
      </c>
    </row>
    <row r="476" spans="1:7" x14ac:dyDescent="0.3">
      <c r="A476" s="4" t="s">
        <v>1329</v>
      </c>
      <c r="B476" s="2" t="s">
        <v>4439</v>
      </c>
      <c r="C476" s="2" t="s">
        <v>1330</v>
      </c>
      <c r="D476" s="2">
        <v>0</v>
      </c>
      <c r="E476" s="2">
        <v>0</v>
      </c>
      <c r="F476" s="2">
        <v>0</v>
      </c>
      <c r="G476" s="2">
        <v>0</v>
      </c>
    </row>
    <row r="477" spans="1:7" x14ac:dyDescent="0.3">
      <c r="A477" s="4" t="s">
        <v>1332</v>
      </c>
      <c r="B477" s="2" t="s">
        <v>4439</v>
      </c>
      <c r="C477" s="2" t="s">
        <v>771</v>
      </c>
      <c r="D477" s="2">
        <v>0</v>
      </c>
      <c r="E477" s="2">
        <v>0</v>
      </c>
      <c r="F477" s="2">
        <v>0</v>
      </c>
      <c r="G477" s="2">
        <v>0</v>
      </c>
    </row>
    <row r="478" spans="1:7" x14ac:dyDescent="0.3">
      <c r="A478" s="4" t="s">
        <v>1334</v>
      </c>
      <c r="B478" s="2" t="s">
        <v>4439</v>
      </c>
      <c r="C478" s="2" t="s">
        <v>774</v>
      </c>
      <c r="D478" s="2">
        <v>0</v>
      </c>
      <c r="E478" s="2">
        <v>0</v>
      </c>
      <c r="F478" s="2">
        <v>0</v>
      </c>
      <c r="G478" s="2">
        <v>0</v>
      </c>
    </row>
    <row r="479" spans="1:7" x14ac:dyDescent="0.3">
      <c r="A479" s="4" t="s">
        <v>1336</v>
      </c>
      <c r="B479" s="2" t="s">
        <v>4439</v>
      </c>
      <c r="C479" s="2" t="s">
        <v>1337</v>
      </c>
      <c r="D479" s="2">
        <v>0</v>
      </c>
      <c r="E479" s="2">
        <v>0</v>
      </c>
      <c r="F479" s="2">
        <v>0</v>
      </c>
      <c r="G479" s="2">
        <v>0</v>
      </c>
    </row>
    <row r="480" spans="1:7" x14ac:dyDescent="0.3">
      <c r="A480" s="4" t="s">
        <v>1339</v>
      </c>
      <c r="B480" s="2" t="s">
        <v>4439</v>
      </c>
      <c r="C480" s="2" t="s">
        <v>1340</v>
      </c>
      <c r="D480" s="2">
        <v>0</v>
      </c>
      <c r="E480" s="2">
        <v>0</v>
      </c>
      <c r="F480" s="2">
        <v>0</v>
      </c>
      <c r="G480" s="2">
        <v>0</v>
      </c>
    </row>
    <row r="481" spans="1:7" x14ac:dyDescent="0.3">
      <c r="A481" s="4" t="s">
        <v>1342</v>
      </c>
      <c r="B481" s="2" t="s">
        <v>4439</v>
      </c>
      <c r="C481" s="2" t="s">
        <v>732</v>
      </c>
      <c r="D481" s="2">
        <v>0</v>
      </c>
      <c r="E481" s="2">
        <v>0</v>
      </c>
      <c r="F481" s="2">
        <v>0</v>
      </c>
      <c r="G481" s="2">
        <v>0</v>
      </c>
    </row>
    <row r="482" spans="1:7" x14ac:dyDescent="0.3">
      <c r="A482" s="4" t="s">
        <v>1344</v>
      </c>
      <c r="B482" s="2" t="s">
        <v>4439</v>
      </c>
      <c r="C482" s="2" t="s">
        <v>1345</v>
      </c>
      <c r="D482" s="2">
        <v>0</v>
      </c>
      <c r="E482" s="2">
        <v>0</v>
      </c>
      <c r="F482" s="2">
        <v>0</v>
      </c>
      <c r="G482" s="2">
        <v>0</v>
      </c>
    </row>
    <row r="483" spans="1:7" x14ac:dyDescent="0.3">
      <c r="A483" s="4" t="s">
        <v>1347</v>
      </c>
      <c r="B483" s="2" t="s">
        <v>4439</v>
      </c>
      <c r="C483" s="2" t="s">
        <v>1348</v>
      </c>
      <c r="D483" s="2">
        <v>0</v>
      </c>
      <c r="E483" s="2">
        <v>0</v>
      </c>
      <c r="F483" s="2">
        <v>0</v>
      </c>
      <c r="G483" s="2">
        <v>0</v>
      </c>
    </row>
    <row r="484" spans="1:7" x14ac:dyDescent="0.3">
      <c r="A484" s="4" t="s">
        <v>1350</v>
      </c>
      <c r="B484" s="2" t="s">
        <v>4439</v>
      </c>
      <c r="C484" s="2" t="s">
        <v>1351</v>
      </c>
      <c r="D484" s="2">
        <v>0</v>
      </c>
      <c r="E484" s="2">
        <v>0</v>
      </c>
      <c r="F484" s="2">
        <v>0</v>
      </c>
      <c r="G484" s="2">
        <v>0</v>
      </c>
    </row>
    <row r="485" spans="1:7" x14ac:dyDescent="0.3">
      <c r="A485" s="4" t="s">
        <v>1353</v>
      </c>
      <c r="B485" s="2" t="s">
        <v>4439</v>
      </c>
      <c r="C485" s="2" t="s">
        <v>1354</v>
      </c>
      <c r="D485" s="2">
        <v>0</v>
      </c>
      <c r="E485" s="2">
        <v>0</v>
      </c>
      <c r="F485" s="2">
        <v>0</v>
      </c>
      <c r="G485" s="2">
        <v>0</v>
      </c>
    </row>
    <row r="486" spans="1:7" x14ac:dyDescent="0.3">
      <c r="A486" s="4" t="s">
        <v>1356</v>
      </c>
      <c r="B486" s="2" t="s">
        <v>4439</v>
      </c>
      <c r="C486" s="2" t="s">
        <v>1357</v>
      </c>
      <c r="D486" s="2">
        <v>0</v>
      </c>
      <c r="E486" s="2">
        <v>0</v>
      </c>
      <c r="F486" s="2">
        <v>0</v>
      </c>
      <c r="G486" s="2">
        <v>0</v>
      </c>
    </row>
    <row r="487" spans="1:7" x14ac:dyDescent="0.3">
      <c r="A487" s="4" t="s">
        <v>1359</v>
      </c>
      <c r="B487" s="2" t="s">
        <v>4439</v>
      </c>
      <c r="C487" s="2" t="s">
        <v>1360</v>
      </c>
      <c r="D487" s="2">
        <v>0</v>
      </c>
      <c r="E487" s="2">
        <v>0</v>
      </c>
      <c r="F487" s="2">
        <v>0</v>
      </c>
      <c r="G487" s="2">
        <v>0</v>
      </c>
    </row>
    <row r="488" spans="1:7" x14ac:dyDescent="0.3">
      <c r="A488" s="4" t="s">
        <v>1363</v>
      </c>
      <c r="B488" s="2" t="s">
        <v>4439</v>
      </c>
      <c r="C488" s="2" t="s">
        <v>1364</v>
      </c>
      <c r="D488" s="2">
        <v>0</v>
      </c>
      <c r="E488" s="2">
        <v>0</v>
      </c>
      <c r="F488" s="2">
        <v>0</v>
      </c>
      <c r="G488" s="2">
        <v>0</v>
      </c>
    </row>
    <row r="489" spans="1:7" x14ac:dyDescent="0.3">
      <c r="A489" s="4" t="s">
        <v>1366</v>
      </c>
      <c r="B489" s="2" t="s">
        <v>4439</v>
      </c>
      <c r="C489" s="2" t="s">
        <v>1367</v>
      </c>
      <c r="D489" s="2">
        <v>0</v>
      </c>
      <c r="E489" s="2">
        <v>0</v>
      </c>
      <c r="F489" s="2">
        <v>0</v>
      </c>
      <c r="G489" s="2">
        <v>0</v>
      </c>
    </row>
    <row r="490" spans="1:7" x14ac:dyDescent="0.3">
      <c r="A490" s="4" t="s">
        <v>1369</v>
      </c>
      <c r="B490" s="2" t="s">
        <v>4439</v>
      </c>
      <c r="C490" s="2" t="s">
        <v>1370</v>
      </c>
      <c r="D490" s="2">
        <v>0</v>
      </c>
      <c r="E490" s="2">
        <v>0</v>
      </c>
      <c r="F490" s="2">
        <v>0</v>
      </c>
      <c r="G490" s="2">
        <v>0</v>
      </c>
    </row>
    <row r="491" spans="1:7" x14ac:dyDescent="0.3">
      <c r="A491" s="4" t="s">
        <v>1372</v>
      </c>
      <c r="B491" s="2" t="s">
        <v>4439</v>
      </c>
      <c r="C491" s="2" t="s">
        <v>1373</v>
      </c>
      <c r="D491" s="2">
        <v>0</v>
      </c>
      <c r="E491" s="2">
        <v>0</v>
      </c>
      <c r="F491" s="2">
        <v>0</v>
      </c>
      <c r="G491" s="2">
        <v>0</v>
      </c>
    </row>
    <row r="492" spans="1:7" x14ac:dyDescent="0.3">
      <c r="A492" s="4" t="s">
        <v>1375</v>
      </c>
      <c r="B492" s="2" t="s">
        <v>4439</v>
      </c>
      <c r="C492" s="2" t="s">
        <v>1376</v>
      </c>
      <c r="D492" s="2">
        <v>0</v>
      </c>
      <c r="E492" s="2">
        <v>0</v>
      </c>
      <c r="F492" s="2">
        <v>0</v>
      </c>
      <c r="G492" s="2">
        <v>0</v>
      </c>
    </row>
    <row r="493" spans="1:7" x14ac:dyDescent="0.3">
      <c r="A493" s="4" t="s">
        <v>1378</v>
      </c>
      <c r="B493" s="2" t="s">
        <v>4439</v>
      </c>
      <c r="C493" s="2" t="s">
        <v>1379</v>
      </c>
      <c r="D493" s="2">
        <v>0</v>
      </c>
      <c r="E493" s="2">
        <v>0</v>
      </c>
      <c r="F493" s="2">
        <v>0</v>
      </c>
      <c r="G493" s="2">
        <v>0</v>
      </c>
    </row>
    <row r="494" spans="1:7" x14ac:dyDescent="0.3">
      <c r="A494" s="4" t="s">
        <v>1381</v>
      </c>
      <c r="B494" s="2" t="s">
        <v>4439</v>
      </c>
      <c r="C494" s="2" t="s">
        <v>1382</v>
      </c>
      <c r="D494" s="2">
        <v>0</v>
      </c>
      <c r="E494" s="2">
        <v>0</v>
      </c>
      <c r="F494" s="2">
        <v>0</v>
      </c>
      <c r="G494" s="2">
        <v>0</v>
      </c>
    </row>
    <row r="495" spans="1:7" x14ac:dyDescent="0.3">
      <c r="A495" s="4" t="s">
        <v>1384</v>
      </c>
      <c r="B495" s="2" t="s">
        <v>4439</v>
      </c>
      <c r="C495" s="2" t="s">
        <v>1385</v>
      </c>
      <c r="D495" s="2">
        <v>0</v>
      </c>
      <c r="E495" s="2">
        <v>0</v>
      </c>
      <c r="F495" s="2">
        <v>0</v>
      </c>
      <c r="G495" s="2">
        <v>0</v>
      </c>
    </row>
    <row r="496" spans="1:7" x14ac:dyDescent="0.3">
      <c r="A496" s="4" t="s">
        <v>1387</v>
      </c>
      <c r="B496" s="2" t="s">
        <v>4439</v>
      </c>
      <c r="C496" s="2" t="s">
        <v>1388</v>
      </c>
      <c r="D496" s="2">
        <v>0</v>
      </c>
      <c r="E496" s="2">
        <v>0</v>
      </c>
      <c r="F496" s="2">
        <v>0</v>
      </c>
      <c r="G496" s="2">
        <v>0</v>
      </c>
    </row>
    <row r="497" spans="1:7" x14ac:dyDescent="0.3">
      <c r="A497" s="4" t="s">
        <v>1390</v>
      </c>
      <c r="B497" s="2" t="s">
        <v>4439</v>
      </c>
      <c r="C497" s="2" t="s">
        <v>1391</v>
      </c>
      <c r="D497" s="2">
        <v>0</v>
      </c>
      <c r="E497" s="2">
        <v>0</v>
      </c>
      <c r="F497" s="2">
        <v>0</v>
      </c>
      <c r="G497" s="2">
        <v>0</v>
      </c>
    </row>
    <row r="498" spans="1:7" x14ac:dyDescent="0.3">
      <c r="A498" s="4" t="s">
        <v>1393</v>
      </c>
      <c r="B498" s="2" t="s">
        <v>4439</v>
      </c>
      <c r="C498" s="2" t="s">
        <v>1394</v>
      </c>
      <c r="D498" s="2">
        <v>0</v>
      </c>
      <c r="E498" s="2">
        <v>0</v>
      </c>
      <c r="F498" s="2">
        <v>0</v>
      </c>
      <c r="G498" s="2">
        <v>0</v>
      </c>
    </row>
    <row r="499" spans="1:7" x14ac:dyDescent="0.3">
      <c r="A499" s="4" t="s">
        <v>1396</v>
      </c>
      <c r="B499" s="2" t="s">
        <v>4439</v>
      </c>
      <c r="C499" s="2" t="s">
        <v>1397</v>
      </c>
      <c r="D499" s="2">
        <v>0</v>
      </c>
      <c r="E499" s="2">
        <v>0</v>
      </c>
      <c r="F499" s="2">
        <v>0</v>
      </c>
      <c r="G499" s="2">
        <v>0</v>
      </c>
    </row>
    <row r="500" spans="1:7" x14ac:dyDescent="0.3">
      <c r="A500" s="4" t="s">
        <v>1399</v>
      </c>
      <c r="B500" s="2" t="s">
        <v>4439</v>
      </c>
      <c r="C500" s="2" t="s">
        <v>1400</v>
      </c>
      <c r="D500" s="2">
        <v>0</v>
      </c>
      <c r="E500" s="2">
        <v>0</v>
      </c>
      <c r="F500" s="2">
        <v>0</v>
      </c>
      <c r="G500" s="2">
        <v>0</v>
      </c>
    </row>
    <row r="501" spans="1:7" x14ac:dyDescent="0.3">
      <c r="A501" s="4" t="s">
        <v>1402</v>
      </c>
      <c r="B501" s="2" t="s">
        <v>4439</v>
      </c>
      <c r="C501" s="2" t="s">
        <v>1403</v>
      </c>
      <c r="D501" s="2">
        <v>0</v>
      </c>
      <c r="E501" s="2">
        <v>0</v>
      </c>
      <c r="F501" s="2">
        <v>0</v>
      </c>
      <c r="G501" s="2">
        <v>0</v>
      </c>
    </row>
    <row r="502" spans="1:7" x14ac:dyDescent="0.3">
      <c r="A502" s="4" t="s">
        <v>1405</v>
      </c>
      <c r="B502" s="2" t="s">
        <v>4439</v>
      </c>
      <c r="C502" s="2" t="s">
        <v>1406</v>
      </c>
      <c r="D502" s="2">
        <v>0</v>
      </c>
      <c r="E502" s="2">
        <v>0</v>
      </c>
      <c r="F502" s="2">
        <v>0</v>
      </c>
      <c r="G502" s="2">
        <v>0</v>
      </c>
    </row>
    <row r="503" spans="1:7" x14ac:dyDescent="0.3">
      <c r="A503" s="4" t="s">
        <v>1408</v>
      </c>
      <c r="B503" s="2" t="s">
        <v>4439</v>
      </c>
      <c r="C503" s="2" t="s">
        <v>1409</v>
      </c>
      <c r="D503" s="2">
        <v>0</v>
      </c>
      <c r="E503" s="2">
        <v>0</v>
      </c>
      <c r="F503" s="2">
        <v>0</v>
      </c>
      <c r="G503" s="2">
        <v>0</v>
      </c>
    </row>
    <row r="504" spans="1:7" x14ac:dyDescent="0.3">
      <c r="A504" s="4" t="s">
        <v>1411</v>
      </c>
      <c r="B504" s="2" t="s">
        <v>4439</v>
      </c>
      <c r="C504" s="2" t="s">
        <v>1412</v>
      </c>
      <c r="D504" s="2">
        <v>0</v>
      </c>
      <c r="E504" s="2">
        <v>0</v>
      </c>
      <c r="F504" s="2">
        <v>0</v>
      </c>
      <c r="G504" s="2">
        <v>0</v>
      </c>
    </row>
    <row r="505" spans="1:7" x14ac:dyDescent="0.3">
      <c r="A505" s="4" t="s">
        <v>1414</v>
      </c>
      <c r="B505" s="2" t="s">
        <v>4439</v>
      </c>
      <c r="C505" s="2" t="s">
        <v>1415</v>
      </c>
      <c r="D505" s="2">
        <v>0</v>
      </c>
      <c r="E505" s="2">
        <v>0</v>
      </c>
      <c r="F505" s="2">
        <v>0</v>
      </c>
      <c r="G505" s="2">
        <v>0</v>
      </c>
    </row>
    <row r="506" spans="1:7" x14ac:dyDescent="0.3">
      <c r="A506" s="4" t="s">
        <v>1417</v>
      </c>
      <c r="B506" s="2" t="s">
        <v>4439</v>
      </c>
      <c r="C506" s="2" t="s">
        <v>1418</v>
      </c>
      <c r="D506" s="2">
        <v>0</v>
      </c>
      <c r="E506" s="2">
        <v>0</v>
      </c>
      <c r="F506" s="2">
        <v>0</v>
      </c>
      <c r="G506" s="2">
        <v>0</v>
      </c>
    </row>
    <row r="507" spans="1:7" x14ac:dyDescent="0.3">
      <c r="A507" s="4" t="s">
        <v>1420</v>
      </c>
      <c r="B507" s="2" t="s">
        <v>4439</v>
      </c>
      <c r="C507" s="2" t="s">
        <v>1421</v>
      </c>
      <c r="D507" s="2">
        <v>0</v>
      </c>
      <c r="E507" s="2">
        <v>0</v>
      </c>
      <c r="F507" s="2">
        <v>0</v>
      </c>
      <c r="G507" s="2">
        <v>0</v>
      </c>
    </row>
    <row r="508" spans="1:7" x14ac:dyDescent="0.3">
      <c r="A508" s="4" t="s">
        <v>1423</v>
      </c>
      <c r="B508" s="2" t="s">
        <v>4439</v>
      </c>
      <c r="C508" s="2" t="s">
        <v>1424</v>
      </c>
      <c r="D508" s="2">
        <v>0</v>
      </c>
      <c r="E508" s="2">
        <v>0</v>
      </c>
      <c r="F508" s="2">
        <v>0</v>
      </c>
      <c r="G508" s="2">
        <v>0</v>
      </c>
    </row>
    <row r="509" spans="1:7" x14ac:dyDescent="0.3">
      <c r="A509" s="4" t="s">
        <v>1426</v>
      </c>
      <c r="B509" s="2" t="s">
        <v>4439</v>
      </c>
      <c r="C509" s="2" t="s">
        <v>1427</v>
      </c>
      <c r="D509" s="2">
        <v>0</v>
      </c>
      <c r="E509" s="2">
        <v>0</v>
      </c>
      <c r="F509" s="2">
        <v>0</v>
      </c>
      <c r="G509" s="2">
        <v>0</v>
      </c>
    </row>
    <row r="510" spans="1:7" x14ac:dyDescent="0.3">
      <c r="A510" s="4" t="s">
        <v>1429</v>
      </c>
      <c r="B510" s="2" t="s">
        <v>4439</v>
      </c>
      <c r="C510" s="2" t="s">
        <v>1430</v>
      </c>
      <c r="D510" s="2">
        <v>0</v>
      </c>
      <c r="E510" s="2">
        <v>0</v>
      </c>
      <c r="F510" s="2">
        <v>0</v>
      </c>
      <c r="G510" s="2">
        <v>0</v>
      </c>
    </row>
    <row r="511" spans="1:7" x14ac:dyDescent="0.3">
      <c r="A511" s="4" t="s">
        <v>1433</v>
      </c>
      <c r="B511" s="2" t="s">
        <v>4439</v>
      </c>
      <c r="C511" s="2" t="s">
        <v>1434</v>
      </c>
      <c r="D511" s="2">
        <v>0</v>
      </c>
      <c r="E511" s="2">
        <v>0</v>
      </c>
      <c r="F511" s="2">
        <v>0</v>
      </c>
      <c r="G511" s="2">
        <v>0</v>
      </c>
    </row>
    <row r="512" spans="1:7" x14ac:dyDescent="0.3">
      <c r="A512" s="4" t="s">
        <v>1436</v>
      </c>
      <c r="B512" s="2" t="s">
        <v>4439</v>
      </c>
      <c r="C512" s="2" t="s">
        <v>1437</v>
      </c>
      <c r="D512" s="2">
        <v>0</v>
      </c>
      <c r="E512" s="2">
        <v>0</v>
      </c>
      <c r="F512" s="2">
        <v>0</v>
      </c>
      <c r="G512" s="2">
        <v>0</v>
      </c>
    </row>
    <row r="513" spans="1:7" x14ac:dyDescent="0.3">
      <c r="A513" s="4" t="s">
        <v>1439</v>
      </c>
      <c r="B513" s="2" t="s">
        <v>4439</v>
      </c>
      <c r="C513" s="2" t="s">
        <v>1440</v>
      </c>
      <c r="D513" s="2">
        <v>0</v>
      </c>
      <c r="E513" s="2">
        <v>0</v>
      </c>
      <c r="F513" s="2">
        <v>0</v>
      </c>
      <c r="G513" s="2">
        <v>0</v>
      </c>
    </row>
    <row r="514" spans="1:7" x14ac:dyDescent="0.3">
      <c r="A514" s="4" t="s">
        <v>1442</v>
      </c>
      <c r="B514" s="2" t="s">
        <v>4439</v>
      </c>
      <c r="C514" s="2" t="s">
        <v>1443</v>
      </c>
      <c r="D514" s="2">
        <v>0</v>
      </c>
      <c r="E514" s="2">
        <v>0</v>
      </c>
      <c r="F514" s="2">
        <v>0</v>
      </c>
      <c r="G514" s="2">
        <v>0</v>
      </c>
    </row>
    <row r="515" spans="1:7" x14ac:dyDescent="0.3">
      <c r="A515" s="4" t="s">
        <v>1445</v>
      </c>
      <c r="B515" s="2" t="s">
        <v>4439</v>
      </c>
      <c r="C515" s="2" t="s">
        <v>1446</v>
      </c>
      <c r="D515" s="2">
        <v>0</v>
      </c>
      <c r="E515" s="2">
        <v>0</v>
      </c>
      <c r="F515" s="2">
        <v>0</v>
      </c>
      <c r="G515" s="2">
        <v>0</v>
      </c>
    </row>
    <row r="516" spans="1:7" x14ac:dyDescent="0.3">
      <c r="A516" s="4" t="s">
        <v>1448</v>
      </c>
      <c r="B516" s="2" t="s">
        <v>4439</v>
      </c>
      <c r="C516" s="2" t="s">
        <v>1449</v>
      </c>
      <c r="D516" s="2">
        <v>0</v>
      </c>
      <c r="E516" s="2">
        <v>0</v>
      </c>
      <c r="F516" s="2">
        <v>0</v>
      </c>
      <c r="G516" s="2">
        <v>0</v>
      </c>
    </row>
    <row r="517" spans="1:7" x14ac:dyDescent="0.3">
      <c r="A517" s="4" t="s">
        <v>1451</v>
      </c>
      <c r="B517" s="2" t="s">
        <v>4439</v>
      </c>
      <c r="C517" s="2" t="s">
        <v>1452</v>
      </c>
      <c r="D517" s="2">
        <v>0</v>
      </c>
      <c r="E517" s="2">
        <v>0</v>
      </c>
      <c r="F517" s="2">
        <v>0</v>
      </c>
      <c r="G517" s="2">
        <v>0</v>
      </c>
    </row>
    <row r="518" spans="1:7" x14ac:dyDescent="0.3">
      <c r="A518" s="4" t="s">
        <v>1454</v>
      </c>
      <c r="B518" s="2" t="s">
        <v>4439</v>
      </c>
      <c r="C518" s="2" t="s">
        <v>1455</v>
      </c>
      <c r="D518" s="2">
        <v>0</v>
      </c>
      <c r="E518" s="2">
        <v>0</v>
      </c>
      <c r="F518" s="2">
        <v>0</v>
      </c>
      <c r="G518" s="2">
        <v>0</v>
      </c>
    </row>
    <row r="519" spans="1:7" x14ac:dyDescent="0.3">
      <c r="A519" s="4" t="s">
        <v>1457</v>
      </c>
      <c r="B519" s="2" t="s">
        <v>4439</v>
      </c>
      <c r="C519" s="2" t="s">
        <v>1458</v>
      </c>
      <c r="D519" s="2">
        <v>0</v>
      </c>
      <c r="E519" s="2">
        <v>0</v>
      </c>
      <c r="F519" s="2">
        <v>0</v>
      </c>
      <c r="G519" s="2">
        <v>0</v>
      </c>
    </row>
    <row r="520" spans="1:7" x14ac:dyDescent="0.3">
      <c r="A520" s="4" t="s">
        <v>1460</v>
      </c>
      <c r="B520" s="2" t="s">
        <v>4439</v>
      </c>
      <c r="C520" s="2" t="s">
        <v>1461</v>
      </c>
      <c r="D520" s="2">
        <v>0</v>
      </c>
      <c r="E520" s="2">
        <v>0</v>
      </c>
      <c r="F520" s="2">
        <v>0</v>
      </c>
      <c r="G520" s="2">
        <v>0</v>
      </c>
    </row>
    <row r="521" spans="1:7" x14ac:dyDescent="0.3">
      <c r="A521" s="4" t="s">
        <v>1463</v>
      </c>
      <c r="B521" s="2" t="s">
        <v>4439</v>
      </c>
      <c r="C521" s="2" t="s">
        <v>1464</v>
      </c>
      <c r="D521" s="2">
        <v>0</v>
      </c>
      <c r="E521" s="2">
        <v>0</v>
      </c>
      <c r="F521" s="2">
        <v>0</v>
      </c>
      <c r="G521" s="2">
        <v>0</v>
      </c>
    </row>
    <row r="522" spans="1:7" x14ac:dyDescent="0.3">
      <c r="A522" s="4" t="s">
        <v>1466</v>
      </c>
      <c r="B522" s="2" t="s">
        <v>4439</v>
      </c>
      <c r="C522" s="2" t="s">
        <v>1467</v>
      </c>
      <c r="D522" s="2">
        <v>0</v>
      </c>
      <c r="E522" s="2">
        <v>0</v>
      </c>
      <c r="F522" s="2">
        <v>0</v>
      </c>
      <c r="G522" s="2">
        <v>0</v>
      </c>
    </row>
    <row r="523" spans="1:7" x14ac:dyDescent="0.3">
      <c r="A523" s="4" t="s">
        <v>1469</v>
      </c>
      <c r="B523" s="2" t="s">
        <v>4439</v>
      </c>
      <c r="C523" s="2" t="s">
        <v>1470</v>
      </c>
      <c r="D523" s="2">
        <v>0</v>
      </c>
      <c r="E523" s="2">
        <v>0</v>
      </c>
      <c r="F523" s="2">
        <v>0</v>
      </c>
      <c r="G523" s="2">
        <v>0</v>
      </c>
    </row>
    <row r="524" spans="1:7" x14ac:dyDescent="0.3">
      <c r="A524" s="4" t="s">
        <v>1472</v>
      </c>
      <c r="B524" s="2" t="s">
        <v>4439</v>
      </c>
      <c r="C524" s="2" t="s">
        <v>1473</v>
      </c>
      <c r="D524" s="2">
        <v>0</v>
      </c>
      <c r="E524" s="2">
        <v>0</v>
      </c>
      <c r="F524" s="2">
        <v>0</v>
      </c>
      <c r="G524" s="2">
        <v>0</v>
      </c>
    </row>
    <row r="525" spans="1:7" x14ac:dyDescent="0.3">
      <c r="A525" s="4" t="s">
        <v>1475</v>
      </c>
      <c r="B525" s="2" t="s">
        <v>4439</v>
      </c>
      <c r="C525" s="2" t="s">
        <v>1476</v>
      </c>
      <c r="D525" s="2">
        <v>0</v>
      </c>
      <c r="E525" s="2">
        <v>0</v>
      </c>
      <c r="F525" s="2">
        <v>0</v>
      </c>
      <c r="G525" s="2">
        <v>0</v>
      </c>
    </row>
    <row r="526" spans="1:7" x14ac:dyDescent="0.3">
      <c r="A526" s="4" t="s">
        <v>1478</v>
      </c>
      <c r="B526" s="2" t="s">
        <v>4439</v>
      </c>
      <c r="C526" s="2" t="s">
        <v>1479</v>
      </c>
      <c r="D526" s="2">
        <v>0</v>
      </c>
      <c r="E526" s="2">
        <v>0</v>
      </c>
      <c r="F526" s="2">
        <v>0</v>
      </c>
      <c r="G526" s="2">
        <v>0</v>
      </c>
    </row>
    <row r="527" spans="1:7" x14ac:dyDescent="0.3">
      <c r="A527" s="4" t="s">
        <v>1481</v>
      </c>
      <c r="B527" s="2" t="s">
        <v>4439</v>
      </c>
      <c r="C527" s="2" t="s">
        <v>1482</v>
      </c>
      <c r="D527" s="2">
        <v>0</v>
      </c>
      <c r="E527" s="2">
        <v>0</v>
      </c>
      <c r="F527" s="2">
        <v>0</v>
      </c>
      <c r="G527" s="2">
        <v>0</v>
      </c>
    </row>
    <row r="528" spans="1:7" x14ac:dyDescent="0.3">
      <c r="A528" s="4" t="s">
        <v>1484</v>
      </c>
      <c r="B528" s="2" t="s">
        <v>4439</v>
      </c>
      <c r="C528" s="2" t="s">
        <v>1485</v>
      </c>
      <c r="D528" s="2">
        <v>0</v>
      </c>
      <c r="E528" s="2">
        <v>0</v>
      </c>
      <c r="F528" s="2">
        <v>0</v>
      </c>
      <c r="G528" s="2">
        <v>0</v>
      </c>
    </row>
    <row r="529" spans="1:7" x14ac:dyDescent="0.3">
      <c r="A529" s="4" t="s">
        <v>1487</v>
      </c>
      <c r="B529" s="2" t="s">
        <v>4439</v>
      </c>
      <c r="C529" s="2" t="s">
        <v>1488</v>
      </c>
      <c r="D529" s="2">
        <v>0</v>
      </c>
      <c r="E529" s="2">
        <v>0</v>
      </c>
      <c r="F529" s="2">
        <v>0</v>
      </c>
      <c r="G529" s="2">
        <v>0</v>
      </c>
    </row>
    <row r="530" spans="1:7" x14ac:dyDescent="0.3">
      <c r="A530" s="4" t="s">
        <v>1490</v>
      </c>
      <c r="B530" s="2" t="s">
        <v>4439</v>
      </c>
      <c r="C530" s="2" t="s">
        <v>1491</v>
      </c>
      <c r="D530" s="2">
        <v>0</v>
      </c>
      <c r="E530" s="2">
        <v>0</v>
      </c>
      <c r="F530" s="2">
        <v>0</v>
      </c>
      <c r="G530" s="2">
        <v>0</v>
      </c>
    </row>
    <row r="531" spans="1:7" x14ac:dyDescent="0.3">
      <c r="A531" s="4" t="s">
        <v>1493</v>
      </c>
      <c r="B531" s="2" t="s">
        <v>4439</v>
      </c>
      <c r="C531" s="2" t="s">
        <v>1494</v>
      </c>
      <c r="D531" s="2">
        <v>0</v>
      </c>
      <c r="E531" s="2">
        <v>0</v>
      </c>
      <c r="F531" s="2">
        <v>0</v>
      </c>
      <c r="G531" s="2">
        <v>0</v>
      </c>
    </row>
    <row r="532" spans="1:7" x14ac:dyDescent="0.3">
      <c r="A532" s="4" t="s">
        <v>1496</v>
      </c>
      <c r="B532" s="2" t="s">
        <v>4439</v>
      </c>
      <c r="C532" s="2" t="s">
        <v>1497</v>
      </c>
      <c r="D532" s="2">
        <v>0</v>
      </c>
      <c r="E532" s="2">
        <v>0</v>
      </c>
      <c r="F532" s="2">
        <v>0</v>
      </c>
      <c r="G532" s="2">
        <v>0</v>
      </c>
    </row>
    <row r="533" spans="1:7" x14ac:dyDescent="0.3">
      <c r="A533" s="4" t="s">
        <v>1499</v>
      </c>
      <c r="B533" s="2" t="s">
        <v>4439</v>
      </c>
      <c r="C533" s="2" t="s">
        <v>1500</v>
      </c>
      <c r="D533" s="2">
        <v>0</v>
      </c>
      <c r="E533" s="2">
        <v>0</v>
      </c>
      <c r="F533" s="2">
        <v>0</v>
      </c>
      <c r="G533" s="2">
        <v>0</v>
      </c>
    </row>
    <row r="534" spans="1:7" x14ac:dyDescent="0.3">
      <c r="A534" s="4" t="s">
        <v>1502</v>
      </c>
      <c r="B534" s="2" t="s">
        <v>4439</v>
      </c>
      <c r="C534" s="2" t="s">
        <v>1503</v>
      </c>
      <c r="D534" s="2">
        <v>0</v>
      </c>
      <c r="E534" s="2">
        <v>0</v>
      </c>
      <c r="F534" s="2">
        <v>0</v>
      </c>
      <c r="G534" s="2">
        <v>0</v>
      </c>
    </row>
    <row r="535" spans="1:7" x14ac:dyDescent="0.3">
      <c r="A535" s="4" t="s">
        <v>1505</v>
      </c>
      <c r="B535" s="2" t="s">
        <v>4439</v>
      </c>
      <c r="C535" s="2" t="s">
        <v>1506</v>
      </c>
      <c r="D535" s="2">
        <v>0</v>
      </c>
      <c r="E535" s="2">
        <v>0</v>
      </c>
      <c r="F535" s="2">
        <v>0</v>
      </c>
      <c r="G535" s="2">
        <v>0</v>
      </c>
    </row>
    <row r="536" spans="1:7" x14ac:dyDescent="0.3">
      <c r="A536" s="4" t="s">
        <v>1508</v>
      </c>
      <c r="B536" s="2" t="s">
        <v>4439</v>
      </c>
      <c r="C536" s="2" t="s">
        <v>1509</v>
      </c>
      <c r="D536" s="2">
        <v>0</v>
      </c>
      <c r="E536" s="2">
        <v>0</v>
      </c>
      <c r="F536" s="2">
        <v>0</v>
      </c>
      <c r="G536" s="2">
        <v>0</v>
      </c>
    </row>
    <row r="537" spans="1:7" x14ac:dyDescent="0.3">
      <c r="A537" s="4" t="s">
        <v>1511</v>
      </c>
      <c r="B537" s="2" t="s">
        <v>4439</v>
      </c>
      <c r="C537" s="2" t="s">
        <v>1512</v>
      </c>
      <c r="D537" s="2">
        <v>0</v>
      </c>
      <c r="E537" s="2">
        <v>0</v>
      </c>
      <c r="F537" s="2">
        <v>0</v>
      </c>
      <c r="G537" s="2">
        <v>0</v>
      </c>
    </row>
    <row r="538" spans="1:7" x14ac:dyDescent="0.3">
      <c r="A538" s="4" t="s">
        <v>1514</v>
      </c>
      <c r="B538" s="2" t="s">
        <v>4439</v>
      </c>
      <c r="C538" s="2" t="s">
        <v>1515</v>
      </c>
      <c r="D538" s="2">
        <v>0</v>
      </c>
      <c r="E538" s="2">
        <v>0</v>
      </c>
      <c r="F538" s="2">
        <v>0</v>
      </c>
      <c r="G538" s="2">
        <v>0</v>
      </c>
    </row>
    <row r="539" spans="1:7" x14ac:dyDescent="0.3">
      <c r="A539" s="4" t="s">
        <v>1517</v>
      </c>
      <c r="B539" s="2" t="s">
        <v>4439</v>
      </c>
      <c r="C539" s="2" t="s">
        <v>1518</v>
      </c>
      <c r="D539" s="2">
        <v>0</v>
      </c>
      <c r="E539" s="2">
        <v>0</v>
      </c>
      <c r="F539" s="2">
        <v>0</v>
      </c>
      <c r="G539" s="2">
        <v>0</v>
      </c>
    </row>
    <row r="540" spans="1:7" x14ac:dyDescent="0.3">
      <c r="A540" s="4" t="s">
        <v>1520</v>
      </c>
      <c r="B540" s="2" t="s">
        <v>4439</v>
      </c>
      <c r="C540" s="2" t="s">
        <v>1521</v>
      </c>
      <c r="D540" s="2">
        <v>0</v>
      </c>
      <c r="E540" s="2">
        <v>0</v>
      </c>
      <c r="F540" s="2">
        <v>0</v>
      </c>
      <c r="G540" s="2">
        <v>0</v>
      </c>
    </row>
    <row r="541" spans="1:7" x14ac:dyDescent="0.3">
      <c r="A541" s="4" t="s">
        <v>1523</v>
      </c>
      <c r="B541" s="2" t="s">
        <v>4439</v>
      </c>
      <c r="C541" s="2" t="s">
        <v>1524</v>
      </c>
      <c r="D541" s="2">
        <v>0</v>
      </c>
      <c r="E541" s="2">
        <v>0</v>
      </c>
      <c r="F541" s="2">
        <v>0</v>
      </c>
      <c r="G541" s="2">
        <v>0</v>
      </c>
    </row>
    <row r="542" spans="1:7" x14ac:dyDescent="0.3">
      <c r="A542" s="4" t="s">
        <v>1526</v>
      </c>
      <c r="B542" s="2" t="s">
        <v>4439</v>
      </c>
      <c r="C542" s="2" t="s">
        <v>1527</v>
      </c>
      <c r="D542" s="2">
        <v>0</v>
      </c>
      <c r="E542" s="2">
        <v>0</v>
      </c>
      <c r="F542" s="2">
        <v>0</v>
      </c>
      <c r="G542" s="2">
        <v>0</v>
      </c>
    </row>
    <row r="543" spans="1:7" x14ac:dyDescent="0.3">
      <c r="A543" s="4" t="s">
        <v>1529</v>
      </c>
      <c r="B543" s="2" t="s">
        <v>4439</v>
      </c>
      <c r="C543" s="2" t="s">
        <v>1530</v>
      </c>
      <c r="D543" s="2">
        <v>0</v>
      </c>
      <c r="E543" s="2">
        <v>0</v>
      </c>
      <c r="F543" s="2">
        <v>0</v>
      </c>
      <c r="G543" s="2">
        <v>0</v>
      </c>
    </row>
    <row r="544" spans="1:7" x14ac:dyDescent="0.3">
      <c r="A544" s="4" t="s">
        <v>1532</v>
      </c>
      <c r="B544" s="2" t="s">
        <v>4439</v>
      </c>
      <c r="C544" s="2" t="s">
        <v>1533</v>
      </c>
      <c r="D544" s="2">
        <v>0</v>
      </c>
      <c r="E544" s="2">
        <v>0</v>
      </c>
      <c r="F544" s="2">
        <v>0</v>
      </c>
      <c r="G544" s="2">
        <v>0</v>
      </c>
    </row>
    <row r="545" spans="1:7" x14ac:dyDescent="0.3">
      <c r="A545" s="4" t="s">
        <v>1535</v>
      </c>
      <c r="B545" s="2" t="s">
        <v>4439</v>
      </c>
      <c r="C545" s="2" t="s">
        <v>1536</v>
      </c>
      <c r="D545" s="2">
        <v>0</v>
      </c>
      <c r="E545" s="2">
        <v>0</v>
      </c>
      <c r="F545" s="2">
        <v>0</v>
      </c>
      <c r="G545" s="2">
        <v>0</v>
      </c>
    </row>
    <row r="546" spans="1:7" x14ac:dyDescent="0.3">
      <c r="A546" s="4" t="s">
        <v>1538</v>
      </c>
      <c r="B546" s="2" t="s">
        <v>4439</v>
      </c>
      <c r="C546" s="2" t="s">
        <v>1539</v>
      </c>
      <c r="D546" s="2">
        <v>0</v>
      </c>
      <c r="E546" s="2">
        <v>0</v>
      </c>
      <c r="F546" s="2">
        <v>0</v>
      </c>
      <c r="G546" s="2">
        <v>0</v>
      </c>
    </row>
    <row r="547" spans="1:7" x14ac:dyDescent="0.3">
      <c r="A547" s="4" t="s">
        <v>1541</v>
      </c>
      <c r="B547" s="2" t="s">
        <v>4439</v>
      </c>
      <c r="C547" s="2" t="s">
        <v>1542</v>
      </c>
      <c r="D547" s="2">
        <v>0</v>
      </c>
      <c r="E547" s="2">
        <v>0</v>
      </c>
      <c r="F547" s="2">
        <v>0</v>
      </c>
      <c r="G547" s="2">
        <v>0</v>
      </c>
    </row>
    <row r="548" spans="1:7" x14ac:dyDescent="0.3">
      <c r="A548" s="4" t="s">
        <v>1544</v>
      </c>
      <c r="B548" s="2" t="s">
        <v>4439</v>
      </c>
      <c r="C548" s="2" t="s">
        <v>1545</v>
      </c>
      <c r="D548" s="2">
        <v>0</v>
      </c>
      <c r="E548" s="2">
        <v>0</v>
      </c>
      <c r="F548" s="2">
        <v>0</v>
      </c>
      <c r="G548" s="2">
        <v>0</v>
      </c>
    </row>
    <row r="549" spans="1:7" x14ac:dyDescent="0.3">
      <c r="A549" s="4" t="s">
        <v>1547</v>
      </c>
      <c r="B549" s="2" t="s">
        <v>4439</v>
      </c>
      <c r="C549" s="2" t="s">
        <v>1548</v>
      </c>
      <c r="D549" s="2">
        <v>0</v>
      </c>
      <c r="E549" s="2">
        <v>0</v>
      </c>
      <c r="F549" s="2">
        <v>0</v>
      </c>
      <c r="G549" s="2">
        <v>0</v>
      </c>
    </row>
    <row r="550" spans="1:7" x14ac:dyDescent="0.3">
      <c r="A550" s="4" t="s">
        <v>1549</v>
      </c>
      <c r="B550" s="2" t="s">
        <v>4439</v>
      </c>
      <c r="C550" s="2" t="s">
        <v>1440</v>
      </c>
      <c r="D550" s="2">
        <v>0</v>
      </c>
      <c r="E550" s="2">
        <v>0</v>
      </c>
      <c r="F550" s="2">
        <v>0</v>
      </c>
      <c r="G550" s="2">
        <v>0</v>
      </c>
    </row>
    <row r="551" spans="1:7" x14ac:dyDescent="0.3">
      <c r="A551" s="4" t="s">
        <v>1550</v>
      </c>
      <c r="B551" s="2" t="s">
        <v>4439</v>
      </c>
      <c r="C551" s="2" t="s">
        <v>1449</v>
      </c>
      <c r="D551" s="2">
        <v>0</v>
      </c>
      <c r="E551" s="2">
        <v>0</v>
      </c>
      <c r="F551" s="2">
        <v>0</v>
      </c>
      <c r="G551" s="2">
        <v>0</v>
      </c>
    </row>
    <row r="552" spans="1:7" x14ac:dyDescent="0.3">
      <c r="A552" s="4" t="s">
        <v>1551</v>
      </c>
      <c r="B552" s="2" t="s">
        <v>4439</v>
      </c>
      <c r="C552" s="2" t="s">
        <v>1458</v>
      </c>
      <c r="D552" s="2">
        <v>0</v>
      </c>
      <c r="E552" s="2">
        <v>0</v>
      </c>
      <c r="F552" s="2">
        <v>0</v>
      </c>
      <c r="G552" s="2">
        <v>0</v>
      </c>
    </row>
    <row r="553" spans="1:7" x14ac:dyDescent="0.3">
      <c r="A553" s="4" t="s">
        <v>1552</v>
      </c>
      <c r="B553" s="2" t="s">
        <v>4439</v>
      </c>
      <c r="C553" s="2" t="s">
        <v>1461</v>
      </c>
      <c r="D553" s="2">
        <v>0</v>
      </c>
      <c r="E553" s="2">
        <v>0</v>
      </c>
      <c r="F553" s="2">
        <v>0</v>
      </c>
      <c r="G553" s="2">
        <v>0</v>
      </c>
    </row>
    <row r="554" spans="1:7" x14ac:dyDescent="0.3">
      <c r="A554" s="4" t="s">
        <v>1553</v>
      </c>
      <c r="B554" s="2" t="s">
        <v>4439</v>
      </c>
      <c r="C554" s="2" t="s">
        <v>1464</v>
      </c>
      <c r="D554" s="2">
        <v>0</v>
      </c>
      <c r="E554" s="2">
        <v>0</v>
      </c>
      <c r="F554" s="2">
        <v>0</v>
      </c>
      <c r="G554" s="2">
        <v>0</v>
      </c>
    </row>
    <row r="555" spans="1:7" x14ac:dyDescent="0.3">
      <c r="A555" s="4" t="s">
        <v>1554</v>
      </c>
      <c r="B555" s="2" t="s">
        <v>4439</v>
      </c>
      <c r="C555" s="2" t="s">
        <v>1467</v>
      </c>
      <c r="D555" s="2">
        <v>0</v>
      </c>
      <c r="E555" s="2">
        <v>0</v>
      </c>
      <c r="F555" s="2">
        <v>0</v>
      </c>
      <c r="G555" s="2">
        <v>0</v>
      </c>
    </row>
    <row r="556" spans="1:7" x14ac:dyDescent="0.3">
      <c r="A556" s="4" t="s">
        <v>1555</v>
      </c>
      <c r="B556" s="2" t="s">
        <v>4439</v>
      </c>
      <c r="C556" s="2" t="s">
        <v>1470</v>
      </c>
      <c r="D556" s="2">
        <v>0</v>
      </c>
      <c r="E556" s="2">
        <v>0</v>
      </c>
      <c r="F556" s="2">
        <v>0</v>
      </c>
      <c r="G556" s="2">
        <v>0</v>
      </c>
    </row>
    <row r="557" spans="1:7" x14ac:dyDescent="0.3">
      <c r="A557" s="4" t="s">
        <v>1556</v>
      </c>
      <c r="B557" s="2" t="s">
        <v>4439</v>
      </c>
      <c r="C557" s="2" t="s">
        <v>1473</v>
      </c>
      <c r="D557" s="2">
        <v>0</v>
      </c>
      <c r="E557" s="2">
        <v>0</v>
      </c>
      <c r="F557" s="2">
        <v>0</v>
      </c>
      <c r="G557" s="2">
        <v>0</v>
      </c>
    </row>
    <row r="558" spans="1:7" x14ac:dyDescent="0.3">
      <c r="A558" s="4" t="s">
        <v>1557</v>
      </c>
      <c r="B558" s="2" t="s">
        <v>4439</v>
      </c>
      <c r="C558" s="2" t="s">
        <v>1476</v>
      </c>
      <c r="D558" s="2">
        <v>0</v>
      </c>
      <c r="E558" s="2">
        <v>0</v>
      </c>
      <c r="F558" s="2">
        <v>0</v>
      </c>
      <c r="G558" s="2">
        <v>0</v>
      </c>
    </row>
    <row r="559" spans="1:7" x14ac:dyDescent="0.3">
      <c r="A559" s="4" t="s">
        <v>1558</v>
      </c>
      <c r="B559" s="2" t="s">
        <v>4439</v>
      </c>
      <c r="C559" s="2" t="s">
        <v>1479</v>
      </c>
      <c r="D559" s="2">
        <v>0</v>
      </c>
      <c r="E559" s="2">
        <v>0</v>
      </c>
      <c r="F559" s="2">
        <v>0</v>
      </c>
      <c r="G559" s="2">
        <v>0</v>
      </c>
    </row>
    <row r="560" spans="1:7" x14ac:dyDescent="0.3">
      <c r="A560" s="4" t="s">
        <v>1559</v>
      </c>
      <c r="B560" s="2" t="s">
        <v>4439</v>
      </c>
      <c r="C560" s="2" t="s">
        <v>1482</v>
      </c>
      <c r="D560" s="2">
        <v>0</v>
      </c>
      <c r="E560" s="2">
        <v>0</v>
      </c>
      <c r="F560" s="2">
        <v>0</v>
      </c>
      <c r="G560" s="2">
        <v>0</v>
      </c>
    </row>
    <row r="561" spans="1:7" x14ac:dyDescent="0.3">
      <c r="A561" s="4" t="s">
        <v>1560</v>
      </c>
      <c r="B561" s="2" t="s">
        <v>4439</v>
      </c>
      <c r="C561" s="2" t="s">
        <v>1485</v>
      </c>
      <c r="D561" s="2">
        <v>0</v>
      </c>
      <c r="E561" s="2">
        <v>0</v>
      </c>
      <c r="F561" s="2">
        <v>0</v>
      </c>
      <c r="G561" s="2">
        <v>0</v>
      </c>
    </row>
    <row r="562" spans="1:7" x14ac:dyDescent="0.3">
      <c r="A562" s="4" t="s">
        <v>1561</v>
      </c>
      <c r="B562" s="2" t="s">
        <v>4439</v>
      </c>
      <c r="C562" s="2" t="s">
        <v>1488</v>
      </c>
      <c r="D562" s="2">
        <v>0</v>
      </c>
      <c r="E562" s="2">
        <v>0</v>
      </c>
      <c r="F562" s="2">
        <v>0</v>
      </c>
      <c r="G562" s="2">
        <v>0</v>
      </c>
    </row>
    <row r="563" spans="1:7" x14ac:dyDescent="0.3">
      <c r="A563" s="4" t="s">
        <v>1562</v>
      </c>
      <c r="B563" s="2" t="s">
        <v>4439</v>
      </c>
      <c r="C563" s="2" t="s">
        <v>1491</v>
      </c>
      <c r="D563" s="2">
        <v>0</v>
      </c>
      <c r="E563" s="2">
        <v>0</v>
      </c>
      <c r="F563" s="2">
        <v>0</v>
      </c>
      <c r="G563" s="2">
        <v>0</v>
      </c>
    </row>
    <row r="564" spans="1:7" x14ac:dyDescent="0.3">
      <c r="A564" s="4" t="s">
        <v>1563</v>
      </c>
      <c r="B564" s="2" t="s">
        <v>4439</v>
      </c>
      <c r="C564" s="2" t="s">
        <v>1494</v>
      </c>
      <c r="D564" s="2">
        <v>0</v>
      </c>
      <c r="E564" s="2">
        <v>0</v>
      </c>
      <c r="F564" s="2">
        <v>0</v>
      </c>
      <c r="G564" s="2">
        <v>0</v>
      </c>
    </row>
    <row r="565" spans="1:7" x14ac:dyDescent="0.3">
      <c r="A565" s="4" t="s">
        <v>1564</v>
      </c>
      <c r="B565" s="2" t="s">
        <v>4439</v>
      </c>
      <c r="C565" s="2" t="s">
        <v>1497</v>
      </c>
      <c r="D565" s="2">
        <v>0</v>
      </c>
      <c r="E565" s="2">
        <v>0</v>
      </c>
      <c r="F565" s="2">
        <v>0</v>
      </c>
      <c r="G565" s="2">
        <v>0</v>
      </c>
    </row>
    <row r="566" spans="1:7" x14ac:dyDescent="0.3">
      <c r="A566" s="4" t="s">
        <v>1565</v>
      </c>
      <c r="B566" s="2" t="s">
        <v>4439</v>
      </c>
      <c r="C566" s="2" t="s">
        <v>1500</v>
      </c>
      <c r="D566" s="2">
        <v>0</v>
      </c>
      <c r="E566" s="2">
        <v>0</v>
      </c>
      <c r="F566" s="2">
        <v>0</v>
      </c>
      <c r="G566" s="2">
        <v>0</v>
      </c>
    </row>
    <row r="567" spans="1:7" x14ac:dyDescent="0.3">
      <c r="A567" s="4" t="s">
        <v>1566</v>
      </c>
      <c r="B567" s="2" t="s">
        <v>4439</v>
      </c>
      <c r="C567" s="2" t="s">
        <v>1503</v>
      </c>
      <c r="D567" s="2">
        <v>0</v>
      </c>
      <c r="E567" s="2">
        <v>0</v>
      </c>
      <c r="F567" s="2">
        <v>0</v>
      </c>
      <c r="G567" s="2">
        <v>0</v>
      </c>
    </row>
    <row r="568" spans="1:7" x14ac:dyDescent="0.3">
      <c r="A568" s="4" t="s">
        <v>1567</v>
      </c>
      <c r="B568" s="2" t="s">
        <v>4439</v>
      </c>
      <c r="C568" s="2" t="s">
        <v>1506</v>
      </c>
      <c r="D568" s="2">
        <v>0</v>
      </c>
      <c r="E568" s="2">
        <v>0</v>
      </c>
      <c r="F568" s="2">
        <v>0</v>
      </c>
      <c r="G568" s="2">
        <v>0</v>
      </c>
    </row>
    <row r="569" spans="1:7" x14ac:dyDescent="0.3">
      <c r="A569" s="4" t="s">
        <v>1568</v>
      </c>
      <c r="B569" s="2" t="s">
        <v>4439</v>
      </c>
      <c r="C569" s="2" t="s">
        <v>1509</v>
      </c>
      <c r="D569" s="2">
        <v>0</v>
      </c>
      <c r="E569" s="2">
        <v>0</v>
      </c>
      <c r="F569" s="2">
        <v>0</v>
      </c>
      <c r="G569" s="2">
        <v>0</v>
      </c>
    </row>
    <row r="570" spans="1:7" x14ac:dyDescent="0.3">
      <c r="A570" s="4" t="s">
        <v>1569</v>
      </c>
      <c r="B570" s="2" t="s">
        <v>4439</v>
      </c>
      <c r="C570" s="2" t="s">
        <v>1512</v>
      </c>
      <c r="D570" s="2">
        <v>0</v>
      </c>
      <c r="E570" s="2">
        <v>0</v>
      </c>
      <c r="F570" s="2">
        <v>0</v>
      </c>
      <c r="G570" s="2">
        <v>0</v>
      </c>
    </row>
    <row r="571" spans="1:7" x14ac:dyDescent="0.3">
      <c r="A571" s="4" t="s">
        <v>1570</v>
      </c>
      <c r="B571" s="2" t="s">
        <v>4439</v>
      </c>
      <c r="C571" s="2" t="s">
        <v>1518</v>
      </c>
      <c r="D571" s="2">
        <v>0</v>
      </c>
      <c r="E571" s="2">
        <v>0</v>
      </c>
      <c r="F571" s="2">
        <v>0</v>
      </c>
      <c r="G571" s="2">
        <v>0</v>
      </c>
    </row>
    <row r="572" spans="1:7" x14ac:dyDescent="0.3">
      <c r="A572" s="4" t="s">
        <v>1571</v>
      </c>
      <c r="B572" s="2" t="s">
        <v>4439</v>
      </c>
      <c r="C572" s="2" t="s">
        <v>1521</v>
      </c>
      <c r="D572" s="2">
        <v>0</v>
      </c>
      <c r="E572" s="2">
        <v>0</v>
      </c>
      <c r="F572" s="2">
        <v>0</v>
      </c>
      <c r="G572" s="2">
        <v>0</v>
      </c>
    </row>
    <row r="573" spans="1:7" x14ac:dyDescent="0.3">
      <c r="A573" s="4" t="s">
        <v>1572</v>
      </c>
      <c r="B573" s="2" t="s">
        <v>4439</v>
      </c>
      <c r="C573" s="2" t="s">
        <v>1524</v>
      </c>
      <c r="D573" s="2">
        <v>0</v>
      </c>
      <c r="E573" s="2">
        <v>0</v>
      </c>
      <c r="F573" s="2">
        <v>0</v>
      </c>
      <c r="G573" s="2">
        <v>0</v>
      </c>
    </row>
    <row r="574" spans="1:7" x14ac:dyDescent="0.3">
      <c r="A574" s="4" t="s">
        <v>1573</v>
      </c>
      <c r="B574" s="2" t="s">
        <v>4439</v>
      </c>
      <c r="C574" s="2" t="s">
        <v>1527</v>
      </c>
      <c r="D574" s="2">
        <v>0</v>
      </c>
      <c r="E574" s="2">
        <v>0</v>
      </c>
      <c r="F574" s="2">
        <v>0</v>
      </c>
      <c r="G574" s="2">
        <v>0</v>
      </c>
    </row>
    <row r="575" spans="1:7" x14ac:dyDescent="0.3">
      <c r="A575" s="4" t="s">
        <v>1574</v>
      </c>
      <c r="B575" s="2" t="s">
        <v>4439</v>
      </c>
      <c r="C575" s="2" t="s">
        <v>1530</v>
      </c>
      <c r="D575" s="2">
        <v>0</v>
      </c>
      <c r="E575" s="2">
        <v>0</v>
      </c>
      <c r="F575" s="2">
        <v>0</v>
      </c>
      <c r="G575" s="2">
        <v>0</v>
      </c>
    </row>
    <row r="576" spans="1:7" x14ac:dyDescent="0.3">
      <c r="A576" s="4" t="s">
        <v>1575</v>
      </c>
      <c r="B576" s="2" t="s">
        <v>4439</v>
      </c>
      <c r="C576" s="2" t="s">
        <v>1542</v>
      </c>
      <c r="D576" s="2">
        <v>0</v>
      </c>
      <c r="E576" s="2">
        <v>0</v>
      </c>
      <c r="F576" s="2">
        <v>0</v>
      </c>
      <c r="G576" s="2">
        <v>0</v>
      </c>
    </row>
    <row r="577" spans="1:7" x14ac:dyDescent="0.3">
      <c r="A577" s="4" t="s">
        <v>1576</v>
      </c>
      <c r="B577" s="2" t="s">
        <v>4439</v>
      </c>
      <c r="C577" s="2" t="s">
        <v>1545</v>
      </c>
      <c r="D577" s="2">
        <v>0</v>
      </c>
      <c r="E577" s="2">
        <v>0</v>
      </c>
      <c r="F577" s="2">
        <v>0</v>
      </c>
      <c r="G577" s="2">
        <v>0</v>
      </c>
    </row>
    <row r="578" spans="1:7" x14ac:dyDescent="0.3">
      <c r="A578" s="4" t="s">
        <v>1577</v>
      </c>
      <c r="B578" s="2" t="s">
        <v>4438</v>
      </c>
      <c r="C578" s="2" t="s">
        <v>1578</v>
      </c>
      <c r="D578" s="2">
        <v>0</v>
      </c>
      <c r="E578" s="2">
        <v>0</v>
      </c>
      <c r="F578" s="2">
        <v>0</v>
      </c>
      <c r="G578" s="2">
        <v>0</v>
      </c>
    </row>
    <row r="579" spans="1:7" x14ac:dyDescent="0.3">
      <c r="A579" s="4" t="s">
        <v>1580</v>
      </c>
      <c r="B579" s="2" t="s">
        <v>4438</v>
      </c>
      <c r="C579" s="2" t="s">
        <v>1581</v>
      </c>
      <c r="D579" s="2">
        <v>0</v>
      </c>
      <c r="E579" s="2">
        <v>0</v>
      </c>
      <c r="F579" s="2">
        <v>0</v>
      </c>
      <c r="G579" s="2">
        <v>0</v>
      </c>
    </row>
    <row r="580" spans="1:7" x14ac:dyDescent="0.3">
      <c r="A580" s="4" t="s">
        <v>1583</v>
      </c>
      <c r="B580" s="2" t="s">
        <v>4438</v>
      </c>
      <c r="C580" s="2" t="s">
        <v>1584</v>
      </c>
      <c r="D580" s="2">
        <v>0</v>
      </c>
      <c r="E580" s="2">
        <v>0</v>
      </c>
      <c r="F580" s="2">
        <v>0</v>
      </c>
      <c r="G580" s="2">
        <v>0</v>
      </c>
    </row>
    <row r="581" spans="1:7" x14ac:dyDescent="0.3">
      <c r="A581" s="4" t="s">
        <v>1586</v>
      </c>
      <c r="B581" s="2" t="s">
        <v>4438</v>
      </c>
      <c r="C581" s="2" t="s">
        <v>1587</v>
      </c>
      <c r="D581" s="2">
        <v>0</v>
      </c>
      <c r="E581" s="2">
        <v>0</v>
      </c>
      <c r="F581" s="2">
        <v>0</v>
      </c>
      <c r="G581" s="2">
        <v>0</v>
      </c>
    </row>
    <row r="582" spans="1:7" x14ac:dyDescent="0.3">
      <c r="A582" s="4" t="s">
        <v>1589</v>
      </c>
      <c r="B582" s="2" t="s">
        <v>4438</v>
      </c>
      <c r="C582" s="2" t="s">
        <v>1590</v>
      </c>
      <c r="D582" s="2">
        <v>0</v>
      </c>
      <c r="E582" s="2">
        <v>0</v>
      </c>
      <c r="F582" s="2">
        <v>0</v>
      </c>
      <c r="G582" s="2">
        <v>0</v>
      </c>
    </row>
    <row r="583" spans="1:7" x14ac:dyDescent="0.3">
      <c r="A583" s="4" t="s">
        <v>1592</v>
      </c>
      <c r="B583" s="2" t="s">
        <v>4439</v>
      </c>
      <c r="C583" s="2" t="s">
        <v>1593</v>
      </c>
      <c r="D583" s="2">
        <v>0</v>
      </c>
      <c r="E583" s="2">
        <v>0</v>
      </c>
      <c r="F583" s="2">
        <v>0</v>
      </c>
      <c r="G583" s="2">
        <v>0</v>
      </c>
    </row>
    <row r="584" spans="1:7" x14ac:dyDescent="0.3">
      <c r="A584" s="4" t="s">
        <v>1595</v>
      </c>
      <c r="B584" s="2" t="s">
        <v>4439</v>
      </c>
      <c r="C584" s="2" t="s">
        <v>1596</v>
      </c>
      <c r="D584" s="2">
        <v>0</v>
      </c>
      <c r="E584" s="2">
        <v>0</v>
      </c>
      <c r="F584" s="2">
        <v>0</v>
      </c>
      <c r="G584" s="2">
        <v>0</v>
      </c>
    </row>
    <row r="585" spans="1:7" x14ac:dyDescent="0.3">
      <c r="A585" s="4" t="s">
        <v>1598</v>
      </c>
      <c r="B585" s="2" t="s">
        <v>4439</v>
      </c>
      <c r="C585" s="2" t="s">
        <v>1599</v>
      </c>
      <c r="D585" s="2">
        <v>0</v>
      </c>
      <c r="E585" s="2">
        <v>0</v>
      </c>
      <c r="F585" s="2">
        <v>0</v>
      </c>
      <c r="G585" s="2">
        <v>0</v>
      </c>
    </row>
    <row r="586" spans="1:7" x14ac:dyDescent="0.3">
      <c r="A586" s="4" t="s">
        <v>1601</v>
      </c>
      <c r="B586" s="2" t="s">
        <v>4439</v>
      </c>
      <c r="C586" s="2" t="s">
        <v>1602</v>
      </c>
      <c r="D586" s="2">
        <v>0</v>
      </c>
      <c r="E586" s="2">
        <v>0</v>
      </c>
      <c r="F586" s="2">
        <v>0</v>
      </c>
      <c r="G586" s="2">
        <v>0</v>
      </c>
    </row>
    <row r="587" spans="1:7" x14ac:dyDescent="0.3">
      <c r="A587" s="4" t="s">
        <v>1604</v>
      </c>
      <c r="B587" s="2" t="s">
        <v>4439</v>
      </c>
      <c r="C587" s="2" t="s">
        <v>1605</v>
      </c>
      <c r="D587" s="2">
        <v>0</v>
      </c>
      <c r="E587" s="2">
        <v>0</v>
      </c>
      <c r="F587" s="2">
        <v>0</v>
      </c>
      <c r="G587" s="2">
        <v>0</v>
      </c>
    </row>
    <row r="588" spans="1:7" x14ac:dyDescent="0.3">
      <c r="A588" s="4" t="s">
        <v>1607</v>
      </c>
      <c r="B588" s="2" t="s">
        <v>4439</v>
      </c>
      <c r="C588" s="2" t="s">
        <v>1608</v>
      </c>
      <c r="D588" s="2">
        <v>0</v>
      </c>
      <c r="E588" s="2">
        <v>0</v>
      </c>
      <c r="F588" s="2">
        <v>0</v>
      </c>
      <c r="G588" s="2">
        <v>0</v>
      </c>
    </row>
    <row r="589" spans="1:7" x14ac:dyDescent="0.3">
      <c r="A589" s="4" t="s">
        <v>1610</v>
      </c>
      <c r="B589" s="2" t="s">
        <v>4438</v>
      </c>
      <c r="C589" s="2" t="s">
        <v>1611</v>
      </c>
      <c r="D589" s="2">
        <v>0</v>
      </c>
      <c r="E589" s="2">
        <v>0</v>
      </c>
      <c r="F589" s="2">
        <v>0</v>
      </c>
      <c r="G589" s="2">
        <v>0</v>
      </c>
    </row>
    <row r="590" spans="1:7" x14ac:dyDescent="0.3">
      <c r="A590" s="4" t="s">
        <v>1614</v>
      </c>
      <c r="B590" s="2" t="s">
        <v>4438</v>
      </c>
      <c r="C590" s="2" t="s">
        <v>1615</v>
      </c>
      <c r="D590" s="2">
        <v>0</v>
      </c>
      <c r="E590" s="2">
        <v>0</v>
      </c>
      <c r="F590" s="2">
        <v>0</v>
      </c>
      <c r="G590" s="2">
        <v>0</v>
      </c>
    </row>
    <row r="591" spans="1:7" x14ac:dyDescent="0.3">
      <c r="A591" s="4" t="s">
        <v>1617</v>
      </c>
      <c r="B591" s="2" t="s">
        <v>4438</v>
      </c>
      <c r="C591" s="2" t="s">
        <v>1618</v>
      </c>
      <c r="D591" s="2">
        <v>0</v>
      </c>
      <c r="E591" s="2">
        <v>0</v>
      </c>
      <c r="F591" s="2">
        <v>0</v>
      </c>
      <c r="G591" s="2">
        <v>0</v>
      </c>
    </row>
    <row r="592" spans="1:7" x14ac:dyDescent="0.3">
      <c r="A592" s="4" t="s">
        <v>1620</v>
      </c>
      <c r="B592" s="2" t="s">
        <v>4438</v>
      </c>
      <c r="C592" s="2" t="s">
        <v>1621</v>
      </c>
      <c r="D592" s="2">
        <v>0</v>
      </c>
      <c r="E592" s="2">
        <v>0</v>
      </c>
      <c r="F592" s="2">
        <v>0</v>
      </c>
      <c r="G592" s="2">
        <v>0</v>
      </c>
    </row>
    <row r="593" spans="1:7" x14ac:dyDescent="0.3">
      <c r="A593" s="4" t="s">
        <v>1623</v>
      </c>
      <c r="B593" s="2" t="s">
        <v>4438</v>
      </c>
      <c r="C593" s="2" t="s">
        <v>1624</v>
      </c>
      <c r="D593" s="2">
        <v>0</v>
      </c>
      <c r="E593" s="2">
        <v>0</v>
      </c>
      <c r="F593" s="2">
        <v>0</v>
      </c>
      <c r="G593" s="2">
        <v>0</v>
      </c>
    </row>
    <row r="594" spans="1:7" x14ac:dyDescent="0.3">
      <c r="A594" s="4" t="s">
        <v>1626</v>
      </c>
      <c r="B594" s="2" t="s">
        <v>4438</v>
      </c>
      <c r="C594" s="2" t="s">
        <v>1627</v>
      </c>
      <c r="D594" s="2">
        <v>0</v>
      </c>
      <c r="E594" s="2">
        <v>0</v>
      </c>
      <c r="F594" s="2">
        <v>0</v>
      </c>
      <c r="G594" s="2">
        <v>0</v>
      </c>
    </row>
    <row r="595" spans="1:7" x14ac:dyDescent="0.3">
      <c r="A595" s="4" t="s">
        <v>1629</v>
      </c>
      <c r="B595" s="2" t="s">
        <v>4438</v>
      </c>
      <c r="C595" s="2" t="s">
        <v>1630</v>
      </c>
      <c r="D595" s="2">
        <v>0</v>
      </c>
      <c r="E595" s="2">
        <v>0</v>
      </c>
      <c r="F595" s="2">
        <v>0</v>
      </c>
      <c r="G595" s="2">
        <v>0</v>
      </c>
    </row>
    <row r="596" spans="1:7" x14ac:dyDescent="0.3">
      <c r="A596" s="4" t="s">
        <v>1632</v>
      </c>
      <c r="B596" s="2" t="s">
        <v>4438</v>
      </c>
      <c r="C596" s="2" t="s">
        <v>1633</v>
      </c>
      <c r="D596" s="2">
        <v>0</v>
      </c>
      <c r="E596" s="2">
        <v>0</v>
      </c>
      <c r="F596" s="2">
        <v>0</v>
      </c>
      <c r="G596" s="2">
        <v>0</v>
      </c>
    </row>
    <row r="597" spans="1:7" x14ac:dyDescent="0.3">
      <c r="A597" s="4" t="s">
        <v>1635</v>
      </c>
      <c r="B597" s="2" t="s">
        <v>4438</v>
      </c>
      <c r="C597" s="2" t="s">
        <v>1636</v>
      </c>
      <c r="D597" s="2">
        <v>0</v>
      </c>
      <c r="E597" s="2">
        <v>0</v>
      </c>
      <c r="F597" s="2">
        <v>0</v>
      </c>
      <c r="G597" s="2">
        <v>0</v>
      </c>
    </row>
    <row r="598" spans="1:7" x14ac:dyDescent="0.3">
      <c r="A598" s="4" t="s">
        <v>1638</v>
      </c>
      <c r="B598" s="2" t="s">
        <v>4438</v>
      </c>
      <c r="C598" s="2" t="s">
        <v>1639</v>
      </c>
      <c r="D598" s="2">
        <v>0</v>
      </c>
      <c r="E598" s="2">
        <v>0</v>
      </c>
      <c r="F598" s="2">
        <v>0</v>
      </c>
      <c r="G598" s="2">
        <v>0</v>
      </c>
    </row>
    <row r="599" spans="1:7" x14ac:dyDescent="0.3">
      <c r="A599" s="4" t="s">
        <v>1641</v>
      </c>
      <c r="B599" s="2" t="s">
        <v>4438</v>
      </c>
      <c r="C599" s="2" t="s">
        <v>1642</v>
      </c>
      <c r="D599" s="2">
        <v>0</v>
      </c>
      <c r="E599" s="2">
        <v>0</v>
      </c>
      <c r="F599" s="2">
        <v>0</v>
      </c>
      <c r="G599" s="2">
        <v>0</v>
      </c>
    </row>
    <row r="600" spans="1:7" x14ac:dyDescent="0.3">
      <c r="A600" s="4" t="s">
        <v>1644</v>
      </c>
      <c r="B600" s="2" t="s">
        <v>4438</v>
      </c>
      <c r="C600" s="2" t="s">
        <v>812</v>
      </c>
      <c r="D600" s="2">
        <v>0</v>
      </c>
      <c r="E600" s="2">
        <v>0</v>
      </c>
      <c r="F600" s="2">
        <v>0</v>
      </c>
      <c r="G600" s="2">
        <v>0</v>
      </c>
    </row>
    <row r="601" spans="1:7" x14ac:dyDescent="0.3">
      <c r="A601" s="4" t="s">
        <v>1645</v>
      </c>
      <c r="B601" s="2" t="s">
        <v>4438</v>
      </c>
      <c r="C601" s="2" t="s">
        <v>814</v>
      </c>
      <c r="D601" s="2">
        <v>0</v>
      </c>
      <c r="E601" s="2">
        <v>0</v>
      </c>
      <c r="F601" s="2">
        <v>0</v>
      </c>
      <c r="G601" s="2">
        <v>0</v>
      </c>
    </row>
    <row r="602" spans="1:7" x14ac:dyDescent="0.3">
      <c r="A602" s="4" t="s">
        <v>1646</v>
      </c>
      <c r="B602" s="2" t="s">
        <v>4438</v>
      </c>
      <c r="C602" s="2" t="s">
        <v>816</v>
      </c>
      <c r="D602" s="2">
        <v>0</v>
      </c>
      <c r="E602" s="2">
        <v>0</v>
      </c>
      <c r="F602" s="2">
        <v>0</v>
      </c>
      <c r="G602" s="2">
        <v>0</v>
      </c>
    </row>
    <row r="603" spans="1:7" x14ac:dyDescent="0.3">
      <c r="A603" s="4" t="s">
        <v>1647</v>
      </c>
      <c r="B603" s="2" t="s">
        <v>4438</v>
      </c>
      <c r="C603" s="2" t="s">
        <v>1648</v>
      </c>
      <c r="D603" s="2">
        <v>0</v>
      </c>
      <c r="E603" s="2">
        <v>0</v>
      </c>
      <c r="F603" s="2">
        <v>0</v>
      </c>
      <c r="G603" s="2">
        <v>0</v>
      </c>
    </row>
    <row r="604" spans="1:7" x14ac:dyDescent="0.3">
      <c r="A604" s="4" t="s">
        <v>1650</v>
      </c>
      <c r="B604" s="2" t="s">
        <v>4438</v>
      </c>
      <c r="C604" s="2" t="s">
        <v>812</v>
      </c>
      <c r="D604" s="2">
        <v>0</v>
      </c>
      <c r="E604" s="2">
        <v>0</v>
      </c>
      <c r="F604" s="2">
        <v>0</v>
      </c>
      <c r="G604" s="2">
        <v>0</v>
      </c>
    </row>
    <row r="605" spans="1:7" x14ac:dyDescent="0.3">
      <c r="A605" s="4" t="s">
        <v>1651</v>
      </c>
      <c r="B605" s="2" t="s">
        <v>4438</v>
      </c>
      <c r="C605" s="2" t="s">
        <v>814</v>
      </c>
      <c r="D605" s="2">
        <v>0</v>
      </c>
      <c r="E605" s="2">
        <v>0</v>
      </c>
      <c r="F605" s="2">
        <v>0</v>
      </c>
      <c r="G605" s="2">
        <v>0</v>
      </c>
    </row>
    <row r="606" spans="1:7" x14ac:dyDescent="0.3">
      <c r="A606" s="4" t="s">
        <v>1652</v>
      </c>
      <c r="B606" s="2" t="s">
        <v>4438</v>
      </c>
      <c r="C606" s="2" t="s">
        <v>816</v>
      </c>
      <c r="D606" s="2">
        <v>0</v>
      </c>
      <c r="E606" s="2">
        <v>0</v>
      </c>
      <c r="F606" s="2">
        <v>0</v>
      </c>
      <c r="G606" s="2">
        <v>0</v>
      </c>
    </row>
    <row r="607" spans="1:7" x14ac:dyDescent="0.3">
      <c r="A607" s="4" t="s">
        <v>1653</v>
      </c>
      <c r="B607" s="2" t="s">
        <v>4438</v>
      </c>
      <c r="C607" s="2" t="s">
        <v>1654</v>
      </c>
      <c r="D607" s="2">
        <v>0</v>
      </c>
      <c r="E607" s="2">
        <v>0</v>
      </c>
      <c r="F607" s="2">
        <v>0</v>
      </c>
      <c r="G607" s="2">
        <v>0</v>
      </c>
    </row>
    <row r="608" spans="1:7" x14ac:dyDescent="0.3">
      <c r="A608" s="4" t="s">
        <v>1656</v>
      </c>
      <c r="B608" s="2" t="s">
        <v>4438</v>
      </c>
      <c r="C608" s="2" t="s">
        <v>1657</v>
      </c>
      <c r="D608" s="2">
        <v>0</v>
      </c>
      <c r="E608" s="2">
        <v>0</v>
      </c>
      <c r="F608" s="2">
        <v>0</v>
      </c>
      <c r="G608" s="2">
        <v>0</v>
      </c>
    </row>
    <row r="609" spans="1:7" x14ac:dyDescent="0.3">
      <c r="A609" s="4" t="s">
        <v>1659</v>
      </c>
      <c r="B609" s="2" t="s">
        <v>4438</v>
      </c>
      <c r="C609" s="2" t="s">
        <v>1660</v>
      </c>
      <c r="D609" s="2">
        <v>0</v>
      </c>
      <c r="E609" s="2">
        <v>0</v>
      </c>
      <c r="F609" s="2">
        <v>0</v>
      </c>
      <c r="G609" s="2">
        <v>0</v>
      </c>
    </row>
    <row r="610" spans="1:7" x14ac:dyDescent="0.3">
      <c r="A610" s="4" t="s">
        <v>1661</v>
      </c>
      <c r="B610" s="2" t="s">
        <v>4438</v>
      </c>
      <c r="C610" s="2" t="s">
        <v>1642</v>
      </c>
      <c r="D610" s="2">
        <v>0</v>
      </c>
      <c r="E610" s="2">
        <v>0</v>
      </c>
      <c r="F610" s="2">
        <v>0</v>
      </c>
      <c r="G610" s="2">
        <v>0</v>
      </c>
    </row>
    <row r="611" spans="1:7" x14ac:dyDescent="0.3">
      <c r="A611" s="4" t="s">
        <v>1662</v>
      </c>
      <c r="B611" s="2" t="s">
        <v>4438</v>
      </c>
      <c r="C611" s="2" t="s">
        <v>812</v>
      </c>
      <c r="D611" s="2">
        <v>0</v>
      </c>
      <c r="E611" s="2">
        <v>0</v>
      </c>
      <c r="F611" s="2">
        <v>0</v>
      </c>
      <c r="G611" s="2">
        <v>0</v>
      </c>
    </row>
    <row r="612" spans="1:7" x14ac:dyDescent="0.3">
      <c r="A612" s="4" t="s">
        <v>1663</v>
      </c>
      <c r="B612" s="2" t="s">
        <v>4438</v>
      </c>
      <c r="C612" s="2" t="s">
        <v>814</v>
      </c>
      <c r="D612" s="2">
        <v>0</v>
      </c>
      <c r="E612" s="2">
        <v>0</v>
      </c>
      <c r="F612" s="2">
        <v>0</v>
      </c>
      <c r="G612" s="2">
        <v>0</v>
      </c>
    </row>
    <row r="613" spans="1:7" x14ac:dyDescent="0.3">
      <c r="A613" s="4" t="s">
        <v>1664</v>
      </c>
      <c r="B613" s="2" t="s">
        <v>4438</v>
      </c>
      <c r="C613" s="2" t="s">
        <v>816</v>
      </c>
      <c r="D613" s="2">
        <v>0</v>
      </c>
      <c r="E613" s="2">
        <v>0</v>
      </c>
      <c r="F613" s="2">
        <v>0</v>
      </c>
      <c r="G613" s="2">
        <v>0</v>
      </c>
    </row>
    <row r="614" spans="1:7" x14ac:dyDescent="0.3">
      <c r="A614" s="4" t="s">
        <v>1665</v>
      </c>
      <c r="B614" s="2" t="s">
        <v>4438</v>
      </c>
      <c r="C614" s="2" t="s">
        <v>1648</v>
      </c>
      <c r="D614" s="2">
        <v>0</v>
      </c>
      <c r="E614" s="2">
        <v>0</v>
      </c>
      <c r="F614" s="2">
        <v>0</v>
      </c>
      <c r="G614" s="2">
        <v>0</v>
      </c>
    </row>
    <row r="615" spans="1:7" x14ac:dyDescent="0.3">
      <c r="A615" s="4" t="s">
        <v>1666</v>
      </c>
      <c r="B615" s="2" t="s">
        <v>4438</v>
      </c>
      <c r="C615" s="2" t="s">
        <v>812</v>
      </c>
      <c r="D615" s="2">
        <v>0</v>
      </c>
      <c r="E615" s="2">
        <v>0</v>
      </c>
      <c r="F615" s="2">
        <v>0</v>
      </c>
      <c r="G615" s="2">
        <v>0</v>
      </c>
    </row>
    <row r="616" spans="1:7" x14ac:dyDescent="0.3">
      <c r="A616" s="4" t="s">
        <v>1667</v>
      </c>
      <c r="B616" s="2" t="s">
        <v>4438</v>
      </c>
      <c r="C616" s="2" t="s">
        <v>814</v>
      </c>
      <c r="D616" s="2">
        <v>0</v>
      </c>
      <c r="E616" s="2">
        <v>0</v>
      </c>
      <c r="F616" s="2">
        <v>0</v>
      </c>
      <c r="G616" s="2">
        <v>0</v>
      </c>
    </row>
    <row r="617" spans="1:7" x14ac:dyDescent="0.3">
      <c r="A617" s="4" t="s">
        <v>1668</v>
      </c>
      <c r="B617" s="2" t="s">
        <v>4438</v>
      </c>
      <c r="C617" s="2" t="s">
        <v>816</v>
      </c>
      <c r="D617" s="2">
        <v>0</v>
      </c>
      <c r="E617" s="2">
        <v>0</v>
      </c>
      <c r="F617" s="2">
        <v>0</v>
      </c>
      <c r="G617" s="2">
        <v>0</v>
      </c>
    </row>
    <row r="618" spans="1:7" x14ac:dyDescent="0.3">
      <c r="A618" s="4" t="s">
        <v>1669</v>
      </c>
      <c r="B618" s="2" t="s">
        <v>4438</v>
      </c>
      <c r="C618" s="2" t="s">
        <v>1654</v>
      </c>
      <c r="D618" s="2">
        <v>0</v>
      </c>
      <c r="E618" s="2">
        <v>0</v>
      </c>
      <c r="F618" s="2">
        <v>0</v>
      </c>
      <c r="G618" s="2">
        <v>0</v>
      </c>
    </row>
    <row r="619" spans="1:7" x14ac:dyDescent="0.3">
      <c r="A619" s="4" t="s">
        <v>1670</v>
      </c>
      <c r="B619" s="2" t="s">
        <v>4438</v>
      </c>
      <c r="C619" s="2" t="s">
        <v>1657</v>
      </c>
      <c r="D619" s="2">
        <v>0</v>
      </c>
      <c r="E619" s="2">
        <v>0</v>
      </c>
      <c r="F619" s="2">
        <v>0</v>
      </c>
      <c r="G619" s="2">
        <v>0</v>
      </c>
    </row>
    <row r="620" spans="1:7" x14ac:dyDescent="0.3">
      <c r="A620" s="4" t="s">
        <v>1671</v>
      </c>
      <c r="B620" s="2" t="s">
        <v>4439</v>
      </c>
      <c r="C620" s="2" t="s">
        <v>1672</v>
      </c>
      <c r="D620" s="2">
        <v>0</v>
      </c>
      <c r="E620" s="2">
        <v>0</v>
      </c>
      <c r="F620" s="2">
        <v>0</v>
      </c>
      <c r="G620" s="2">
        <v>0</v>
      </c>
    </row>
    <row r="621" spans="1:7" x14ac:dyDescent="0.3">
      <c r="A621" s="4" t="s">
        <v>1674</v>
      </c>
      <c r="B621" s="2" t="s">
        <v>4439</v>
      </c>
      <c r="C621" s="2" t="s">
        <v>1675</v>
      </c>
      <c r="D621" s="2">
        <v>0</v>
      </c>
      <c r="E621" s="2">
        <v>0</v>
      </c>
      <c r="F621" s="2">
        <v>0</v>
      </c>
      <c r="G621" s="2">
        <v>0</v>
      </c>
    </row>
    <row r="622" spans="1:7" x14ac:dyDescent="0.3">
      <c r="A622" s="4" t="s">
        <v>1677</v>
      </c>
      <c r="B622" s="2" t="s">
        <v>4439</v>
      </c>
      <c r="C622" s="2" t="s">
        <v>812</v>
      </c>
      <c r="D622" s="2">
        <v>0</v>
      </c>
      <c r="E622" s="2">
        <v>0</v>
      </c>
      <c r="F622" s="2">
        <v>0</v>
      </c>
      <c r="G622" s="2">
        <v>0</v>
      </c>
    </row>
    <row r="623" spans="1:7" x14ac:dyDescent="0.3">
      <c r="A623" s="4" t="s">
        <v>1678</v>
      </c>
      <c r="B623" s="2" t="s">
        <v>4439</v>
      </c>
      <c r="C623" s="2" t="s">
        <v>814</v>
      </c>
      <c r="D623" s="2">
        <v>0</v>
      </c>
      <c r="E623" s="2">
        <v>0</v>
      </c>
      <c r="F623" s="2">
        <v>0</v>
      </c>
      <c r="G623" s="2">
        <v>0</v>
      </c>
    </row>
    <row r="624" spans="1:7" x14ac:dyDescent="0.3">
      <c r="A624" s="4" t="s">
        <v>1679</v>
      </c>
      <c r="B624" s="2" t="s">
        <v>4439</v>
      </c>
      <c r="C624" s="2" t="s">
        <v>816</v>
      </c>
      <c r="D624" s="2">
        <v>0</v>
      </c>
      <c r="E624" s="2">
        <v>0</v>
      </c>
      <c r="F624" s="2">
        <v>0</v>
      </c>
      <c r="G624" s="2">
        <v>0</v>
      </c>
    </row>
    <row r="625" spans="1:7" x14ac:dyDescent="0.3">
      <c r="A625" s="4" t="s">
        <v>1680</v>
      </c>
      <c r="B625" s="2" t="s">
        <v>4438</v>
      </c>
      <c r="C625" s="2" t="s">
        <v>1681</v>
      </c>
      <c r="D625" s="2">
        <v>0</v>
      </c>
      <c r="E625" s="2">
        <v>0</v>
      </c>
      <c r="F625" s="2">
        <v>0</v>
      </c>
      <c r="G625" s="2">
        <v>0</v>
      </c>
    </row>
    <row r="626" spans="1:7" x14ac:dyDescent="0.3">
      <c r="A626" s="4" t="s">
        <v>1683</v>
      </c>
      <c r="B626" s="2" t="s">
        <v>4438</v>
      </c>
      <c r="C626" s="2" t="s">
        <v>1684</v>
      </c>
      <c r="D626" s="2">
        <v>0</v>
      </c>
      <c r="E626" s="2">
        <v>0</v>
      </c>
      <c r="F626" s="2">
        <v>0</v>
      </c>
      <c r="G626" s="2">
        <v>0</v>
      </c>
    </row>
    <row r="627" spans="1:7" x14ac:dyDescent="0.3">
      <c r="A627" s="4" t="s">
        <v>1686</v>
      </c>
      <c r="B627" s="2" t="s">
        <v>4438</v>
      </c>
      <c r="C627" s="2" t="s">
        <v>1687</v>
      </c>
      <c r="D627" s="2">
        <v>0</v>
      </c>
      <c r="E627" s="2">
        <v>0</v>
      </c>
      <c r="F627" s="2">
        <v>0</v>
      </c>
      <c r="G627" s="2">
        <v>0</v>
      </c>
    </row>
    <row r="628" spans="1:7" x14ac:dyDescent="0.3">
      <c r="A628" s="4" t="s">
        <v>1689</v>
      </c>
      <c r="B628" s="2" t="s">
        <v>4438</v>
      </c>
      <c r="C628" s="2" t="s">
        <v>1690</v>
      </c>
      <c r="D628" s="2">
        <v>0</v>
      </c>
      <c r="E628" s="2">
        <v>0</v>
      </c>
      <c r="F628" s="2">
        <v>0</v>
      </c>
      <c r="G628" s="2">
        <v>0</v>
      </c>
    </row>
    <row r="629" spans="1:7" x14ac:dyDescent="0.3">
      <c r="A629" s="4" t="s">
        <v>1692</v>
      </c>
      <c r="B629" s="2" t="s">
        <v>4438</v>
      </c>
      <c r="C629" s="2" t="s">
        <v>1693</v>
      </c>
      <c r="D629" s="2">
        <v>0</v>
      </c>
      <c r="E629" s="2">
        <v>0</v>
      </c>
      <c r="F629" s="2">
        <v>0</v>
      </c>
      <c r="G629" s="2">
        <v>0</v>
      </c>
    </row>
    <row r="630" spans="1:7" x14ac:dyDescent="0.3">
      <c r="A630" s="4" t="s">
        <v>1695</v>
      </c>
      <c r="B630" s="2" t="s">
        <v>4438</v>
      </c>
      <c r="C630" s="2" t="s">
        <v>1696</v>
      </c>
      <c r="D630" s="2">
        <v>0</v>
      </c>
      <c r="E630" s="2">
        <v>0</v>
      </c>
      <c r="F630" s="2">
        <v>0</v>
      </c>
      <c r="G630" s="2">
        <v>0</v>
      </c>
    </row>
    <row r="631" spans="1:7" x14ac:dyDescent="0.3">
      <c r="A631" s="4" t="s">
        <v>1698</v>
      </c>
      <c r="B631" s="2" t="s">
        <v>4438</v>
      </c>
      <c r="C631" s="2" t="s">
        <v>1699</v>
      </c>
      <c r="D631" s="2">
        <v>0</v>
      </c>
      <c r="E631" s="2">
        <v>0</v>
      </c>
      <c r="F631" s="2">
        <v>0</v>
      </c>
      <c r="G631" s="2">
        <v>0</v>
      </c>
    </row>
    <row r="632" spans="1:7" x14ac:dyDescent="0.3">
      <c r="A632" s="4" t="s">
        <v>1701</v>
      </c>
      <c r="B632" s="2" t="s">
        <v>4438</v>
      </c>
      <c r="C632" s="2" t="s">
        <v>1702</v>
      </c>
      <c r="D632" s="2">
        <v>0</v>
      </c>
      <c r="E632" s="2">
        <v>0</v>
      </c>
      <c r="F632" s="2">
        <v>0</v>
      </c>
      <c r="G632" s="2">
        <v>0</v>
      </c>
    </row>
    <row r="633" spans="1:7" x14ac:dyDescent="0.3">
      <c r="A633" s="4" t="s">
        <v>1704</v>
      </c>
      <c r="B633" s="2" t="s">
        <v>4438</v>
      </c>
      <c r="C633" s="2" t="s">
        <v>1705</v>
      </c>
      <c r="D633" s="2">
        <v>0</v>
      </c>
      <c r="E633" s="2">
        <v>0</v>
      </c>
      <c r="F633" s="2">
        <v>0</v>
      </c>
      <c r="G633" s="2">
        <v>0</v>
      </c>
    </row>
    <row r="634" spans="1:7" x14ac:dyDescent="0.3">
      <c r="A634" s="4" t="s">
        <v>1707</v>
      </c>
      <c r="B634" s="2" t="s">
        <v>4438</v>
      </c>
      <c r="C634" s="2" t="s">
        <v>1708</v>
      </c>
      <c r="D634" s="2">
        <v>0</v>
      </c>
      <c r="E634" s="2">
        <v>0</v>
      </c>
      <c r="F634" s="2">
        <v>0</v>
      </c>
      <c r="G634" s="2">
        <v>0</v>
      </c>
    </row>
    <row r="635" spans="1:7" x14ac:dyDescent="0.3">
      <c r="A635" s="4" t="s">
        <v>1710</v>
      </c>
      <c r="B635" s="2" t="s">
        <v>4438</v>
      </c>
      <c r="C635" s="2" t="s">
        <v>1711</v>
      </c>
      <c r="D635" s="2">
        <v>0</v>
      </c>
      <c r="E635" s="2">
        <v>0</v>
      </c>
      <c r="F635" s="2">
        <v>0</v>
      </c>
      <c r="G635" s="2">
        <v>0</v>
      </c>
    </row>
    <row r="636" spans="1:7" x14ac:dyDescent="0.3">
      <c r="A636" s="4" t="s">
        <v>1713</v>
      </c>
      <c r="B636" s="2" t="s">
        <v>4438</v>
      </c>
      <c r="C636" s="2" t="s">
        <v>1714</v>
      </c>
      <c r="D636" s="2">
        <v>0</v>
      </c>
      <c r="E636" s="2">
        <v>0</v>
      </c>
      <c r="F636" s="2">
        <v>0</v>
      </c>
      <c r="G636" s="2">
        <v>0</v>
      </c>
    </row>
    <row r="637" spans="1:7" x14ac:dyDescent="0.3">
      <c r="A637" s="4" t="s">
        <v>1716</v>
      </c>
      <c r="B637" s="2" t="s">
        <v>4438</v>
      </c>
      <c r="C637" s="2" t="s">
        <v>1717</v>
      </c>
      <c r="D637" s="2">
        <v>0</v>
      </c>
      <c r="E637" s="2">
        <v>0</v>
      </c>
      <c r="F637" s="2">
        <v>0</v>
      </c>
      <c r="G637" s="2">
        <v>0</v>
      </c>
    </row>
    <row r="638" spans="1:7" x14ac:dyDescent="0.3">
      <c r="A638" s="4" t="s">
        <v>1719</v>
      </c>
      <c r="B638" s="2" t="s">
        <v>4438</v>
      </c>
      <c r="C638" s="2" t="s">
        <v>1720</v>
      </c>
      <c r="D638" s="2">
        <v>0</v>
      </c>
      <c r="E638" s="2">
        <v>0</v>
      </c>
      <c r="F638" s="2">
        <v>0</v>
      </c>
      <c r="G638" s="2">
        <v>0</v>
      </c>
    </row>
    <row r="639" spans="1:7" x14ac:dyDescent="0.3">
      <c r="A639" s="4" t="s">
        <v>1722</v>
      </c>
      <c r="B639" s="2" t="s">
        <v>4438</v>
      </c>
      <c r="C639" s="2" t="s">
        <v>1723</v>
      </c>
      <c r="D639" s="2">
        <v>0</v>
      </c>
      <c r="E639" s="2">
        <v>0</v>
      </c>
      <c r="F639" s="2">
        <v>0</v>
      </c>
      <c r="G639" s="2">
        <v>0</v>
      </c>
    </row>
    <row r="640" spans="1:7" x14ac:dyDescent="0.3">
      <c r="A640" s="4" t="s">
        <v>1725</v>
      </c>
      <c r="B640" s="2" t="s">
        <v>4438</v>
      </c>
      <c r="C640" s="2" t="s">
        <v>1726</v>
      </c>
      <c r="D640" s="2">
        <v>0</v>
      </c>
      <c r="E640" s="2">
        <v>0</v>
      </c>
      <c r="F640" s="2">
        <v>0</v>
      </c>
      <c r="G640" s="2">
        <v>0</v>
      </c>
    </row>
    <row r="641" spans="1:7" x14ac:dyDescent="0.3">
      <c r="A641" s="4" t="s">
        <v>1728</v>
      </c>
      <c r="B641" s="2" t="s">
        <v>4438</v>
      </c>
      <c r="C641" s="2" t="s">
        <v>1729</v>
      </c>
      <c r="D641" s="2">
        <v>0</v>
      </c>
      <c r="E641" s="2">
        <v>0</v>
      </c>
      <c r="F641" s="2">
        <v>0</v>
      </c>
      <c r="G641" s="2">
        <v>0</v>
      </c>
    </row>
    <row r="642" spans="1:7" x14ac:dyDescent="0.3">
      <c r="A642" s="4" t="s">
        <v>1731</v>
      </c>
      <c r="B642" s="2" t="s">
        <v>4438</v>
      </c>
      <c r="C642" s="2" t="s">
        <v>1732</v>
      </c>
      <c r="D642" s="2">
        <v>0</v>
      </c>
      <c r="E642" s="2">
        <v>0</v>
      </c>
      <c r="F642" s="2">
        <v>0</v>
      </c>
      <c r="G642" s="2">
        <v>0</v>
      </c>
    </row>
    <row r="643" spans="1:7" x14ac:dyDescent="0.3">
      <c r="A643" s="4" t="s">
        <v>1734</v>
      </c>
      <c r="B643" s="2" t="s">
        <v>4438</v>
      </c>
      <c r="C643" s="2" t="s">
        <v>1735</v>
      </c>
      <c r="D643" s="2">
        <v>0</v>
      </c>
      <c r="E643" s="2">
        <v>0</v>
      </c>
      <c r="F643" s="2">
        <v>0</v>
      </c>
      <c r="G643" s="2">
        <v>0</v>
      </c>
    </row>
    <row r="644" spans="1:7" x14ac:dyDescent="0.3">
      <c r="A644" s="4" t="s">
        <v>1737</v>
      </c>
      <c r="B644" s="2" t="s">
        <v>4438</v>
      </c>
      <c r="C644" s="2" t="s">
        <v>1738</v>
      </c>
      <c r="D644" s="2">
        <v>0</v>
      </c>
      <c r="E644" s="2">
        <v>0</v>
      </c>
      <c r="F644" s="2">
        <v>0</v>
      </c>
      <c r="G644" s="2">
        <v>0</v>
      </c>
    </row>
    <row r="645" spans="1:7" x14ac:dyDescent="0.3">
      <c r="A645" s="4" t="s">
        <v>1740</v>
      </c>
      <c r="B645" s="2" t="s">
        <v>4438</v>
      </c>
      <c r="C645" s="2" t="s">
        <v>1741</v>
      </c>
      <c r="D645" s="2">
        <v>0</v>
      </c>
      <c r="E645" s="2">
        <v>0</v>
      </c>
      <c r="F645" s="2">
        <v>0</v>
      </c>
      <c r="G645" s="2">
        <v>0</v>
      </c>
    </row>
    <row r="646" spans="1:7" x14ac:dyDescent="0.3">
      <c r="A646" s="4" t="s">
        <v>1743</v>
      </c>
      <c r="B646" s="2" t="s">
        <v>4438</v>
      </c>
      <c r="C646" s="2" t="s">
        <v>1744</v>
      </c>
      <c r="D646" s="2">
        <v>0</v>
      </c>
      <c r="E646" s="2">
        <v>0</v>
      </c>
      <c r="F646" s="2">
        <v>0</v>
      </c>
      <c r="G646" s="2">
        <v>0</v>
      </c>
    </row>
    <row r="647" spans="1:7" x14ac:dyDescent="0.3">
      <c r="A647" s="4" t="s">
        <v>1746</v>
      </c>
      <c r="B647" s="2" t="s">
        <v>4438</v>
      </c>
      <c r="C647" s="2" t="s">
        <v>1747</v>
      </c>
      <c r="D647" s="2">
        <v>0</v>
      </c>
      <c r="E647" s="2">
        <v>0</v>
      </c>
      <c r="F647" s="2">
        <v>0</v>
      </c>
      <c r="G647" s="2">
        <v>0</v>
      </c>
    </row>
    <row r="648" spans="1:7" x14ac:dyDescent="0.3">
      <c r="A648" s="4" t="s">
        <v>1749</v>
      </c>
      <c r="B648" s="2" t="s">
        <v>4438</v>
      </c>
      <c r="C648" s="2" t="s">
        <v>1750</v>
      </c>
      <c r="D648" s="2">
        <v>0</v>
      </c>
      <c r="E648" s="2">
        <v>0</v>
      </c>
      <c r="F648" s="2">
        <v>0</v>
      </c>
      <c r="G648" s="2">
        <v>0</v>
      </c>
    </row>
    <row r="649" spans="1:7" x14ac:dyDescent="0.3">
      <c r="A649" s="4" t="s">
        <v>1752</v>
      </c>
      <c r="B649" s="2" t="s">
        <v>4438</v>
      </c>
      <c r="C649" s="2" t="s">
        <v>1753</v>
      </c>
      <c r="D649" s="2">
        <v>0</v>
      </c>
      <c r="E649" s="2">
        <v>0</v>
      </c>
      <c r="F649" s="2">
        <v>0</v>
      </c>
      <c r="G649" s="2">
        <v>0</v>
      </c>
    </row>
    <row r="650" spans="1:7" x14ac:dyDescent="0.3">
      <c r="A650" s="4" t="s">
        <v>1755</v>
      </c>
      <c r="B650" s="2" t="s">
        <v>4438</v>
      </c>
      <c r="C650" s="2" t="s">
        <v>1756</v>
      </c>
      <c r="D650" s="2">
        <v>0</v>
      </c>
      <c r="E650" s="2">
        <v>0</v>
      </c>
      <c r="F650" s="2">
        <v>0</v>
      </c>
      <c r="G650" s="2">
        <v>0</v>
      </c>
    </row>
    <row r="651" spans="1:7" x14ac:dyDescent="0.3">
      <c r="A651" s="4" t="s">
        <v>1758</v>
      </c>
      <c r="B651" s="2" t="s">
        <v>4438</v>
      </c>
      <c r="C651" s="2" t="s">
        <v>1759</v>
      </c>
      <c r="D651" s="2">
        <v>0</v>
      </c>
      <c r="E651" s="2">
        <v>0</v>
      </c>
      <c r="F651" s="2">
        <v>0</v>
      </c>
      <c r="G651" s="2">
        <v>0</v>
      </c>
    </row>
    <row r="652" spans="1:7" x14ac:dyDescent="0.3">
      <c r="A652" s="4" t="s">
        <v>1761</v>
      </c>
      <c r="B652" s="2" t="s">
        <v>4438</v>
      </c>
      <c r="C652" s="2" t="s">
        <v>1762</v>
      </c>
      <c r="D652" s="2">
        <v>0</v>
      </c>
      <c r="E652" s="2">
        <v>0</v>
      </c>
      <c r="F652" s="2">
        <v>0</v>
      </c>
      <c r="G652" s="2">
        <v>0</v>
      </c>
    </row>
    <row r="653" spans="1:7" x14ac:dyDescent="0.3">
      <c r="A653" s="4" t="s">
        <v>1764</v>
      </c>
      <c r="B653" s="2" t="s">
        <v>4438</v>
      </c>
      <c r="C653" s="2" t="s">
        <v>1765</v>
      </c>
      <c r="D653" s="2">
        <v>0</v>
      </c>
      <c r="E653" s="2">
        <v>0</v>
      </c>
      <c r="F653" s="2">
        <v>0</v>
      </c>
      <c r="G653" s="2">
        <v>0</v>
      </c>
    </row>
    <row r="654" spans="1:7" x14ac:dyDescent="0.3">
      <c r="A654" s="4" t="s">
        <v>1767</v>
      </c>
      <c r="B654" s="2" t="s">
        <v>4438</v>
      </c>
      <c r="C654" s="2" t="s">
        <v>1768</v>
      </c>
      <c r="D654" s="2">
        <v>0</v>
      </c>
      <c r="E654" s="2">
        <v>0</v>
      </c>
      <c r="F654" s="2">
        <v>0</v>
      </c>
      <c r="G654" s="2">
        <v>0</v>
      </c>
    </row>
    <row r="655" spans="1:7" x14ac:dyDescent="0.3">
      <c r="A655" s="4" t="s">
        <v>1771</v>
      </c>
      <c r="B655" s="2" t="s">
        <v>4438</v>
      </c>
      <c r="C655" s="2" t="s">
        <v>812</v>
      </c>
      <c r="D655" s="2">
        <v>0</v>
      </c>
      <c r="E655" s="2">
        <v>0</v>
      </c>
      <c r="F655" s="2">
        <v>0</v>
      </c>
      <c r="G655" s="2">
        <v>0</v>
      </c>
    </row>
    <row r="656" spans="1:7" x14ac:dyDescent="0.3">
      <c r="A656" s="4" t="s">
        <v>1772</v>
      </c>
      <c r="B656" s="2" t="s">
        <v>4438</v>
      </c>
      <c r="C656" s="2" t="s">
        <v>1773</v>
      </c>
      <c r="D656" s="2">
        <v>0</v>
      </c>
      <c r="E656" s="2">
        <v>0</v>
      </c>
      <c r="F656" s="2">
        <v>0</v>
      </c>
      <c r="G656" s="2">
        <v>0</v>
      </c>
    </row>
    <row r="657" spans="1:7" x14ac:dyDescent="0.3">
      <c r="A657" s="4" t="s">
        <v>1775</v>
      </c>
      <c r="B657" s="2" t="s">
        <v>4438</v>
      </c>
      <c r="C657" s="2" t="s">
        <v>1776</v>
      </c>
      <c r="D657" s="2">
        <v>0</v>
      </c>
      <c r="E657" s="2">
        <v>0</v>
      </c>
      <c r="F657" s="2">
        <v>0</v>
      </c>
      <c r="G657" s="2">
        <v>0</v>
      </c>
    </row>
    <row r="658" spans="1:7" x14ac:dyDescent="0.3">
      <c r="A658" s="4" t="s">
        <v>1778</v>
      </c>
      <c r="B658" s="2" t="s">
        <v>4438</v>
      </c>
      <c r="C658" s="2" t="s">
        <v>1779</v>
      </c>
      <c r="D658" s="2">
        <v>0</v>
      </c>
      <c r="E658" s="2">
        <v>0</v>
      </c>
      <c r="F658" s="2">
        <v>0</v>
      </c>
      <c r="G658" s="2">
        <v>0</v>
      </c>
    </row>
    <row r="659" spans="1:7" x14ac:dyDescent="0.3">
      <c r="A659" s="4" t="s">
        <v>1781</v>
      </c>
      <c r="B659" s="2" t="s">
        <v>4438</v>
      </c>
      <c r="C659" s="2" t="s">
        <v>1782</v>
      </c>
      <c r="D659" s="2">
        <v>0</v>
      </c>
      <c r="E659" s="2">
        <v>0</v>
      </c>
      <c r="F659" s="2">
        <v>0</v>
      </c>
      <c r="G659" s="2">
        <v>0</v>
      </c>
    </row>
    <row r="660" spans="1:7" x14ac:dyDescent="0.3">
      <c r="A660" s="4" t="s">
        <v>1784</v>
      </c>
      <c r="B660" s="2" t="s">
        <v>4438</v>
      </c>
      <c r="C660" s="2" t="s">
        <v>1785</v>
      </c>
      <c r="D660" s="2">
        <v>0</v>
      </c>
      <c r="E660" s="2">
        <v>0</v>
      </c>
      <c r="F660" s="2">
        <v>0</v>
      </c>
      <c r="G660" s="2">
        <v>0</v>
      </c>
    </row>
    <row r="661" spans="1:7" x14ac:dyDescent="0.3">
      <c r="A661" s="4" t="s">
        <v>1787</v>
      </c>
      <c r="B661" s="2" t="s">
        <v>4438</v>
      </c>
      <c r="C661" s="2" t="s">
        <v>1788</v>
      </c>
      <c r="D661" s="2">
        <v>0</v>
      </c>
      <c r="E661" s="2">
        <v>0</v>
      </c>
      <c r="F661" s="2">
        <v>0</v>
      </c>
      <c r="G661" s="2">
        <v>0</v>
      </c>
    </row>
    <row r="662" spans="1:7" x14ac:dyDescent="0.3">
      <c r="A662" s="4" t="s">
        <v>1790</v>
      </c>
      <c r="B662" s="2" t="s">
        <v>4438</v>
      </c>
      <c r="C662" s="2" t="s">
        <v>1791</v>
      </c>
      <c r="D662" s="2">
        <v>0</v>
      </c>
      <c r="E662" s="2">
        <v>0</v>
      </c>
      <c r="F662" s="2">
        <v>0</v>
      </c>
      <c r="G662" s="2">
        <v>0</v>
      </c>
    </row>
    <row r="663" spans="1:7" x14ac:dyDescent="0.3">
      <c r="A663" s="4" t="s">
        <v>1793</v>
      </c>
      <c r="B663" s="2" t="s">
        <v>4438</v>
      </c>
      <c r="C663" s="2" t="s">
        <v>1794</v>
      </c>
      <c r="D663" s="2">
        <v>0</v>
      </c>
      <c r="E663" s="2">
        <v>0</v>
      </c>
      <c r="F663" s="2">
        <v>0</v>
      </c>
      <c r="G663" s="2">
        <v>0</v>
      </c>
    </row>
    <row r="664" spans="1:7" x14ac:dyDescent="0.3">
      <c r="A664" s="4" t="s">
        <v>1796</v>
      </c>
      <c r="B664" s="2" t="s">
        <v>4438</v>
      </c>
      <c r="C664" s="2" t="s">
        <v>1797</v>
      </c>
      <c r="D664" s="2">
        <v>0</v>
      </c>
      <c r="E664" s="2">
        <v>0</v>
      </c>
      <c r="F664" s="2">
        <v>0</v>
      </c>
      <c r="G664" s="2">
        <v>0</v>
      </c>
    </row>
    <row r="665" spans="1:7" x14ac:dyDescent="0.3">
      <c r="A665" s="4" t="s">
        <v>1799</v>
      </c>
      <c r="B665" s="2" t="s">
        <v>4438</v>
      </c>
      <c r="C665" s="2" t="s">
        <v>1800</v>
      </c>
      <c r="D665" s="2">
        <v>0</v>
      </c>
      <c r="E665" s="2">
        <v>0</v>
      </c>
      <c r="F665" s="2">
        <v>0</v>
      </c>
      <c r="G665" s="2">
        <v>0</v>
      </c>
    </row>
    <row r="666" spans="1:7" x14ac:dyDescent="0.3">
      <c r="A666" s="4" t="s">
        <v>1802</v>
      </c>
      <c r="B666" s="2" t="s">
        <v>4438</v>
      </c>
      <c r="C666" s="2" t="s">
        <v>1803</v>
      </c>
      <c r="D666" s="2">
        <v>0</v>
      </c>
      <c r="E666" s="2">
        <v>0</v>
      </c>
      <c r="F666" s="2">
        <v>0</v>
      </c>
      <c r="G666" s="2">
        <v>0</v>
      </c>
    </row>
    <row r="667" spans="1:7" x14ac:dyDescent="0.3">
      <c r="A667" s="4" t="s">
        <v>1805</v>
      </c>
      <c r="B667" s="2" t="s">
        <v>4438</v>
      </c>
      <c r="C667" s="2" t="s">
        <v>1806</v>
      </c>
      <c r="D667" s="2">
        <v>0</v>
      </c>
      <c r="E667" s="2">
        <v>0</v>
      </c>
      <c r="F667" s="2">
        <v>0</v>
      </c>
      <c r="G667" s="2">
        <v>0</v>
      </c>
    </row>
    <row r="668" spans="1:7" x14ac:dyDescent="0.3">
      <c r="A668" s="4" t="s">
        <v>1808</v>
      </c>
      <c r="B668" s="2" t="s">
        <v>4438</v>
      </c>
      <c r="C668" s="2" t="s">
        <v>1809</v>
      </c>
      <c r="D668" s="2">
        <v>0</v>
      </c>
      <c r="E668" s="2">
        <v>0</v>
      </c>
      <c r="F668" s="2">
        <v>0</v>
      </c>
      <c r="G668" s="2">
        <v>0</v>
      </c>
    </row>
    <row r="669" spans="1:7" x14ac:dyDescent="0.3">
      <c r="A669" s="4" t="s">
        <v>1811</v>
      </c>
      <c r="B669" s="2" t="s">
        <v>4438</v>
      </c>
      <c r="C669" s="2" t="s">
        <v>1812</v>
      </c>
      <c r="D669" s="2">
        <v>0</v>
      </c>
      <c r="E669" s="2">
        <v>0</v>
      </c>
      <c r="F669" s="2">
        <v>0</v>
      </c>
      <c r="G669" s="2">
        <v>0</v>
      </c>
    </row>
    <row r="670" spans="1:7" x14ac:dyDescent="0.3">
      <c r="A670" s="4" t="s">
        <v>1814</v>
      </c>
      <c r="B670" s="2" t="s">
        <v>4438</v>
      </c>
      <c r="C670" s="2" t="s">
        <v>1815</v>
      </c>
      <c r="D670" s="2">
        <v>0</v>
      </c>
      <c r="E670" s="2">
        <v>0</v>
      </c>
      <c r="F670" s="2">
        <v>0</v>
      </c>
      <c r="G670" s="2">
        <v>0</v>
      </c>
    </row>
    <row r="671" spans="1:7" x14ac:dyDescent="0.3">
      <c r="A671" s="4" t="s">
        <v>1817</v>
      </c>
      <c r="B671" s="2" t="s">
        <v>4438</v>
      </c>
      <c r="C671" s="2" t="s">
        <v>1818</v>
      </c>
      <c r="D671" s="2">
        <v>0</v>
      </c>
      <c r="E671" s="2">
        <v>0</v>
      </c>
      <c r="F671" s="2">
        <v>0</v>
      </c>
      <c r="G671" s="2">
        <v>0</v>
      </c>
    </row>
    <row r="672" spans="1:7" x14ac:dyDescent="0.3">
      <c r="A672" s="4" t="s">
        <v>1820</v>
      </c>
      <c r="B672" s="2" t="s">
        <v>4438</v>
      </c>
      <c r="C672" s="2" t="s">
        <v>1821</v>
      </c>
      <c r="D672" s="2">
        <v>0</v>
      </c>
      <c r="E672" s="2">
        <v>0</v>
      </c>
      <c r="F672" s="2">
        <v>0</v>
      </c>
      <c r="G672" s="2">
        <v>0</v>
      </c>
    </row>
    <row r="673" spans="1:7" x14ac:dyDescent="0.3">
      <c r="A673" s="4" t="s">
        <v>1823</v>
      </c>
      <c r="B673" s="2" t="s">
        <v>4438</v>
      </c>
      <c r="C673" s="2" t="s">
        <v>1824</v>
      </c>
      <c r="D673" s="2">
        <v>0</v>
      </c>
      <c r="E673" s="2">
        <v>0</v>
      </c>
      <c r="F673" s="2">
        <v>0</v>
      </c>
      <c r="G673" s="2">
        <v>0</v>
      </c>
    </row>
    <row r="674" spans="1:7" x14ac:dyDescent="0.3">
      <c r="A674" s="4" t="s">
        <v>1826</v>
      </c>
      <c r="B674" s="2" t="s">
        <v>4438</v>
      </c>
      <c r="C674" s="2" t="s">
        <v>1827</v>
      </c>
      <c r="D674" s="2">
        <v>0</v>
      </c>
      <c r="E674" s="2">
        <v>0</v>
      </c>
      <c r="F674" s="2">
        <v>0</v>
      </c>
      <c r="G674" s="2">
        <v>0</v>
      </c>
    </row>
    <row r="675" spans="1:7" x14ac:dyDescent="0.3">
      <c r="A675" s="4" t="s">
        <v>1829</v>
      </c>
      <c r="B675" s="2" t="s">
        <v>4438</v>
      </c>
      <c r="C675" s="2" t="s">
        <v>1830</v>
      </c>
      <c r="D675" s="2">
        <v>0</v>
      </c>
      <c r="E675" s="2">
        <v>0</v>
      </c>
      <c r="F675" s="2">
        <v>0</v>
      </c>
      <c r="G675" s="2">
        <v>0</v>
      </c>
    </row>
    <row r="676" spans="1:7" x14ac:dyDescent="0.3">
      <c r="A676" s="4" t="s">
        <v>1832</v>
      </c>
      <c r="B676" s="2" t="s">
        <v>4438</v>
      </c>
      <c r="C676" s="2" t="s">
        <v>1833</v>
      </c>
      <c r="D676" s="2">
        <v>0</v>
      </c>
      <c r="E676" s="2">
        <v>0</v>
      </c>
      <c r="F676" s="2">
        <v>0</v>
      </c>
      <c r="G676" s="2">
        <v>0</v>
      </c>
    </row>
    <row r="677" spans="1:7" x14ac:dyDescent="0.3">
      <c r="A677" s="4" t="s">
        <v>1835</v>
      </c>
      <c r="B677" s="2" t="s">
        <v>4438</v>
      </c>
      <c r="C677" s="2" t="s">
        <v>1836</v>
      </c>
      <c r="D677" s="2">
        <v>0</v>
      </c>
      <c r="E677" s="2">
        <v>0</v>
      </c>
      <c r="F677" s="2">
        <v>0</v>
      </c>
      <c r="G677" s="2">
        <v>0</v>
      </c>
    </row>
    <row r="678" spans="1:7" x14ac:dyDescent="0.3">
      <c r="A678" s="4" t="s">
        <v>1838</v>
      </c>
      <c r="B678" s="2" t="s">
        <v>4438</v>
      </c>
      <c r="C678" s="2" t="s">
        <v>1839</v>
      </c>
      <c r="D678" s="2">
        <v>0</v>
      </c>
      <c r="E678" s="2">
        <v>0</v>
      </c>
      <c r="F678" s="2">
        <v>0</v>
      </c>
      <c r="G678" s="2">
        <v>0</v>
      </c>
    </row>
    <row r="679" spans="1:7" x14ac:dyDescent="0.3">
      <c r="A679" s="4" t="s">
        <v>1841</v>
      </c>
      <c r="B679" s="2" t="s">
        <v>4438</v>
      </c>
      <c r="C679" s="2" t="s">
        <v>1842</v>
      </c>
      <c r="D679" s="2">
        <v>0</v>
      </c>
      <c r="E679" s="2">
        <v>0</v>
      </c>
      <c r="F679" s="2">
        <v>0</v>
      </c>
      <c r="G679" s="2">
        <v>0</v>
      </c>
    </row>
    <row r="680" spans="1:7" x14ac:dyDescent="0.3">
      <c r="A680" s="4" t="s">
        <v>1844</v>
      </c>
      <c r="B680" s="2" t="s">
        <v>4438</v>
      </c>
      <c r="C680" s="2" t="s">
        <v>1845</v>
      </c>
      <c r="D680" s="2">
        <v>0</v>
      </c>
      <c r="E680" s="2">
        <v>0</v>
      </c>
      <c r="F680" s="2">
        <v>0</v>
      </c>
      <c r="G680" s="2">
        <v>0</v>
      </c>
    </row>
    <row r="681" spans="1:7" x14ac:dyDescent="0.3">
      <c r="A681" s="4" t="s">
        <v>1847</v>
      </c>
      <c r="B681" s="2" t="s">
        <v>4438</v>
      </c>
      <c r="C681" s="2" t="s">
        <v>1848</v>
      </c>
      <c r="D681" s="2">
        <v>0</v>
      </c>
      <c r="E681" s="2">
        <v>0</v>
      </c>
      <c r="F681" s="2">
        <v>0</v>
      </c>
      <c r="G681" s="2">
        <v>0</v>
      </c>
    </row>
    <row r="682" spans="1:7" x14ac:dyDescent="0.3">
      <c r="A682" s="4" t="s">
        <v>1850</v>
      </c>
      <c r="B682" s="2" t="s">
        <v>4438</v>
      </c>
      <c r="C682" s="2" t="s">
        <v>1851</v>
      </c>
      <c r="D682" s="2">
        <v>0</v>
      </c>
      <c r="E682" s="2">
        <v>0</v>
      </c>
      <c r="F682" s="2">
        <v>0</v>
      </c>
      <c r="G682" s="2">
        <v>0</v>
      </c>
    </row>
    <row r="683" spans="1:7" x14ac:dyDescent="0.3">
      <c r="A683" s="4" t="s">
        <v>1852</v>
      </c>
      <c r="B683" s="2" t="s">
        <v>4438</v>
      </c>
      <c r="C683" s="2" t="s">
        <v>1853</v>
      </c>
      <c r="D683" s="2">
        <v>0</v>
      </c>
      <c r="E683" s="2">
        <v>0</v>
      </c>
      <c r="F683" s="2">
        <v>0</v>
      </c>
      <c r="G683" s="2">
        <v>0</v>
      </c>
    </row>
    <row r="684" spans="1:7" x14ac:dyDescent="0.3">
      <c r="A684" s="4" t="s">
        <v>1854</v>
      </c>
      <c r="B684" s="2" t="s">
        <v>4438</v>
      </c>
      <c r="C684" s="2" t="s">
        <v>1855</v>
      </c>
      <c r="D684" s="2">
        <v>0</v>
      </c>
      <c r="E684" s="2">
        <v>0</v>
      </c>
      <c r="F684" s="2">
        <v>0</v>
      </c>
      <c r="G684" s="2">
        <v>0</v>
      </c>
    </row>
    <row r="685" spans="1:7" x14ac:dyDescent="0.3">
      <c r="A685" s="4" t="s">
        <v>1857</v>
      </c>
      <c r="B685" s="2" t="s">
        <v>4438</v>
      </c>
      <c r="C685" s="2" t="s">
        <v>1858</v>
      </c>
      <c r="D685" s="2">
        <v>0</v>
      </c>
      <c r="E685" s="2">
        <v>0</v>
      </c>
      <c r="F685" s="2">
        <v>0</v>
      </c>
      <c r="G685" s="2">
        <v>0</v>
      </c>
    </row>
    <row r="686" spans="1:7" x14ac:dyDescent="0.3">
      <c r="A686" s="4" t="s">
        <v>1860</v>
      </c>
      <c r="B686" s="2" t="s">
        <v>4438</v>
      </c>
      <c r="C686" s="2" t="s">
        <v>1861</v>
      </c>
      <c r="D686" s="2">
        <v>0</v>
      </c>
      <c r="E686" s="2">
        <v>0</v>
      </c>
      <c r="F686" s="2">
        <v>0</v>
      </c>
      <c r="G686" s="2">
        <v>0</v>
      </c>
    </row>
    <row r="687" spans="1:7" x14ac:dyDescent="0.3">
      <c r="A687" s="4" t="s">
        <v>1863</v>
      </c>
      <c r="B687" s="2" t="s">
        <v>4438</v>
      </c>
      <c r="C687" s="2" t="s">
        <v>1864</v>
      </c>
      <c r="D687" s="2">
        <v>0</v>
      </c>
      <c r="E687" s="2">
        <v>0</v>
      </c>
      <c r="F687" s="2">
        <v>0</v>
      </c>
      <c r="G687" s="2">
        <v>0</v>
      </c>
    </row>
    <row r="688" spans="1:7" x14ac:dyDescent="0.3">
      <c r="A688" s="4" t="s">
        <v>1866</v>
      </c>
      <c r="B688" s="2" t="s">
        <v>4438</v>
      </c>
      <c r="C688" s="2" t="s">
        <v>1867</v>
      </c>
      <c r="D688" s="2">
        <v>0</v>
      </c>
      <c r="E688" s="2">
        <v>0</v>
      </c>
      <c r="F688" s="2">
        <v>0</v>
      </c>
      <c r="G688" s="2">
        <v>0</v>
      </c>
    </row>
    <row r="689" spans="1:7" x14ac:dyDescent="0.3">
      <c r="A689" s="4" t="s">
        <v>1869</v>
      </c>
      <c r="B689" s="2" t="s">
        <v>4438</v>
      </c>
      <c r="C689" s="2" t="s">
        <v>1870</v>
      </c>
      <c r="D689" s="2">
        <v>0</v>
      </c>
      <c r="E689" s="2">
        <v>0</v>
      </c>
      <c r="F689" s="2">
        <v>0</v>
      </c>
      <c r="G689" s="2">
        <v>0</v>
      </c>
    </row>
    <row r="690" spans="1:7" x14ac:dyDescent="0.3">
      <c r="A690" s="4" t="s">
        <v>1872</v>
      </c>
      <c r="B690" s="2" t="s">
        <v>4438</v>
      </c>
      <c r="C690" s="2" t="s">
        <v>1873</v>
      </c>
      <c r="D690" s="2">
        <v>0</v>
      </c>
      <c r="E690" s="2">
        <v>0</v>
      </c>
      <c r="F690" s="2">
        <v>0</v>
      </c>
      <c r="G690" s="2">
        <v>0</v>
      </c>
    </row>
    <row r="691" spans="1:7" x14ac:dyDescent="0.3">
      <c r="A691" s="4" t="s">
        <v>1875</v>
      </c>
      <c r="B691" s="2" t="s">
        <v>4438</v>
      </c>
      <c r="C691" s="2" t="s">
        <v>1876</v>
      </c>
      <c r="D691" s="2">
        <v>0</v>
      </c>
      <c r="E691" s="2">
        <v>0</v>
      </c>
      <c r="F691" s="2">
        <v>0</v>
      </c>
      <c r="G691" s="2">
        <v>0</v>
      </c>
    </row>
    <row r="692" spans="1:7" x14ac:dyDescent="0.3">
      <c r="A692" s="4" t="s">
        <v>1878</v>
      </c>
      <c r="B692" s="2" t="s">
        <v>4438</v>
      </c>
      <c r="C692" s="2" t="s">
        <v>1879</v>
      </c>
      <c r="D692" s="2">
        <v>0</v>
      </c>
      <c r="E692" s="2">
        <v>0</v>
      </c>
      <c r="F692" s="2">
        <v>0</v>
      </c>
      <c r="G692" s="2">
        <v>0</v>
      </c>
    </row>
    <row r="693" spans="1:7" x14ac:dyDescent="0.3">
      <c r="A693" s="4" t="s">
        <v>1881</v>
      </c>
      <c r="B693" s="2" t="s">
        <v>4438</v>
      </c>
      <c r="C693" s="2" t="s">
        <v>1882</v>
      </c>
      <c r="D693" s="2">
        <v>0</v>
      </c>
      <c r="E693" s="2">
        <v>0</v>
      </c>
      <c r="F693" s="2">
        <v>0</v>
      </c>
      <c r="G693" s="2">
        <v>0</v>
      </c>
    </row>
    <row r="694" spans="1:7" x14ac:dyDescent="0.3">
      <c r="A694" s="4" t="s">
        <v>1884</v>
      </c>
      <c r="B694" s="2" t="s">
        <v>4438</v>
      </c>
      <c r="C694" s="2" t="s">
        <v>1885</v>
      </c>
      <c r="D694" s="2">
        <v>0</v>
      </c>
      <c r="E694" s="2">
        <v>0</v>
      </c>
      <c r="F694" s="2">
        <v>0</v>
      </c>
      <c r="G694" s="2">
        <v>0</v>
      </c>
    </row>
    <row r="695" spans="1:7" x14ac:dyDescent="0.3">
      <c r="A695" s="4" t="s">
        <v>1887</v>
      </c>
      <c r="B695" s="2" t="s">
        <v>4438</v>
      </c>
      <c r="C695" s="2" t="s">
        <v>1888</v>
      </c>
      <c r="D695" s="2">
        <v>0</v>
      </c>
      <c r="E695" s="2">
        <v>0</v>
      </c>
      <c r="F695" s="2">
        <v>0</v>
      </c>
      <c r="G695" s="2">
        <v>0</v>
      </c>
    </row>
    <row r="696" spans="1:7" x14ac:dyDescent="0.3">
      <c r="A696" s="4" t="s">
        <v>1890</v>
      </c>
      <c r="B696" s="2" t="s">
        <v>4438</v>
      </c>
      <c r="C696" s="2" t="s">
        <v>1891</v>
      </c>
      <c r="D696" s="2">
        <v>0</v>
      </c>
      <c r="E696" s="2">
        <v>0</v>
      </c>
      <c r="F696" s="2">
        <v>0</v>
      </c>
      <c r="G696" s="2">
        <v>0</v>
      </c>
    </row>
    <row r="697" spans="1:7" x14ac:dyDescent="0.3">
      <c r="A697" s="4" t="s">
        <v>1893</v>
      </c>
      <c r="B697" s="2" t="s">
        <v>4438</v>
      </c>
      <c r="C697" s="2" t="s">
        <v>816</v>
      </c>
      <c r="D697" s="2">
        <v>0</v>
      </c>
      <c r="E697" s="2">
        <v>0</v>
      </c>
      <c r="F697" s="2">
        <v>0</v>
      </c>
      <c r="G697" s="2">
        <v>0</v>
      </c>
    </row>
    <row r="698" spans="1:7" x14ac:dyDescent="0.3">
      <c r="A698" s="4" t="s">
        <v>1894</v>
      </c>
      <c r="B698" s="2" t="s">
        <v>4438</v>
      </c>
      <c r="C698" s="2" t="s">
        <v>1895</v>
      </c>
      <c r="D698" s="2">
        <v>0</v>
      </c>
      <c r="E698" s="2">
        <v>0</v>
      </c>
      <c r="F698" s="2">
        <v>0</v>
      </c>
      <c r="G698" s="2">
        <v>0</v>
      </c>
    </row>
    <row r="699" spans="1:7" x14ac:dyDescent="0.3">
      <c r="A699" s="4" t="s">
        <v>1897</v>
      </c>
      <c r="B699" s="2" t="s">
        <v>4438</v>
      </c>
      <c r="C699" s="2" t="s">
        <v>1898</v>
      </c>
      <c r="D699" s="2">
        <v>0</v>
      </c>
      <c r="E699" s="2">
        <v>0</v>
      </c>
      <c r="F699" s="2">
        <v>0</v>
      </c>
      <c r="G699" s="2">
        <v>0</v>
      </c>
    </row>
    <row r="700" spans="1:7" x14ac:dyDescent="0.3">
      <c r="A700" s="4" t="s">
        <v>1900</v>
      </c>
      <c r="B700" s="2" t="s">
        <v>4438</v>
      </c>
      <c r="C700" s="2" t="s">
        <v>1901</v>
      </c>
      <c r="D700" s="2">
        <v>0</v>
      </c>
      <c r="E700" s="2">
        <v>0</v>
      </c>
      <c r="F700" s="2">
        <v>0</v>
      </c>
      <c r="G700" s="2">
        <v>0</v>
      </c>
    </row>
    <row r="701" spans="1:7" x14ac:dyDescent="0.3">
      <c r="A701" s="4" t="s">
        <v>1903</v>
      </c>
      <c r="B701" s="2" t="s">
        <v>4438</v>
      </c>
      <c r="C701" s="2" t="s">
        <v>1904</v>
      </c>
      <c r="D701" s="2">
        <v>0</v>
      </c>
      <c r="E701" s="2">
        <v>0</v>
      </c>
      <c r="F701" s="2">
        <v>0</v>
      </c>
      <c r="G701" s="2">
        <v>0</v>
      </c>
    </row>
    <row r="702" spans="1:7" x14ac:dyDescent="0.3">
      <c r="A702" s="4" t="s">
        <v>1906</v>
      </c>
      <c r="B702" s="2" t="s">
        <v>4438</v>
      </c>
      <c r="C702" s="2" t="s">
        <v>1907</v>
      </c>
      <c r="D702" s="2">
        <v>0</v>
      </c>
      <c r="E702" s="2">
        <v>0</v>
      </c>
      <c r="F702" s="2">
        <v>0</v>
      </c>
      <c r="G702" s="2">
        <v>0</v>
      </c>
    </row>
    <row r="703" spans="1:7" x14ac:dyDescent="0.3">
      <c r="A703" s="4" t="s">
        <v>1909</v>
      </c>
      <c r="B703" s="2" t="s">
        <v>4438</v>
      </c>
      <c r="C703" s="2" t="s">
        <v>1910</v>
      </c>
      <c r="D703" s="2">
        <v>0</v>
      </c>
      <c r="E703" s="2">
        <v>0</v>
      </c>
      <c r="F703" s="2">
        <v>0</v>
      </c>
      <c r="G703" s="2">
        <v>0</v>
      </c>
    </row>
    <row r="704" spans="1:7" x14ac:dyDescent="0.3">
      <c r="A704" s="4" t="s">
        <v>1912</v>
      </c>
      <c r="B704" s="2" t="s">
        <v>4438</v>
      </c>
      <c r="C704" s="2" t="s">
        <v>1913</v>
      </c>
      <c r="D704" s="2">
        <v>0</v>
      </c>
      <c r="E704" s="2">
        <v>0</v>
      </c>
      <c r="F704" s="2">
        <v>0</v>
      </c>
      <c r="G704" s="2">
        <v>0</v>
      </c>
    </row>
    <row r="705" spans="1:7" x14ac:dyDescent="0.3">
      <c r="A705" s="4" t="s">
        <v>1915</v>
      </c>
      <c r="B705" s="2" t="s">
        <v>4438</v>
      </c>
      <c r="C705" s="2" t="s">
        <v>1916</v>
      </c>
      <c r="D705" s="2">
        <v>0</v>
      </c>
      <c r="E705" s="2">
        <v>0</v>
      </c>
      <c r="F705" s="2">
        <v>0</v>
      </c>
      <c r="G705" s="2">
        <v>0</v>
      </c>
    </row>
    <row r="706" spans="1:7" x14ac:dyDescent="0.3">
      <c r="A706" s="4" t="s">
        <v>1918</v>
      </c>
      <c r="B706" s="2" t="s">
        <v>4438</v>
      </c>
      <c r="C706" s="2" t="s">
        <v>1919</v>
      </c>
      <c r="D706" s="2">
        <v>0</v>
      </c>
      <c r="E706" s="2">
        <v>0</v>
      </c>
      <c r="F706" s="2">
        <v>0</v>
      </c>
      <c r="G706" s="2">
        <v>0</v>
      </c>
    </row>
    <row r="707" spans="1:7" x14ac:dyDescent="0.3">
      <c r="A707" s="4" t="s">
        <v>1921</v>
      </c>
      <c r="B707" s="2" t="s">
        <v>4438</v>
      </c>
      <c r="C707" s="2" t="s">
        <v>1922</v>
      </c>
      <c r="D707" s="2">
        <v>0</v>
      </c>
      <c r="E707" s="2">
        <v>0</v>
      </c>
      <c r="F707" s="2">
        <v>0</v>
      </c>
      <c r="G707" s="2">
        <v>0</v>
      </c>
    </row>
    <row r="708" spans="1:7" x14ac:dyDescent="0.3">
      <c r="A708" s="4" t="s">
        <v>1924</v>
      </c>
      <c r="B708" s="2" t="s">
        <v>4438</v>
      </c>
      <c r="C708" s="2" t="s">
        <v>1925</v>
      </c>
      <c r="D708" s="2">
        <v>0</v>
      </c>
      <c r="E708" s="2">
        <v>0</v>
      </c>
      <c r="F708" s="2">
        <v>0</v>
      </c>
      <c r="G708" s="2">
        <v>0</v>
      </c>
    </row>
    <row r="709" spans="1:7" x14ac:dyDescent="0.3">
      <c r="A709" s="4" t="s">
        <v>1927</v>
      </c>
      <c r="B709" s="2" t="s">
        <v>4438</v>
      </c>
      <c r="C709" s="2" t="s">
        <v>1928</v>
      </c>
      <c r="D709" s="2">
        <v>0</v>
      </c>
      <c r="E709" s="2">
        <v>0</v>
      </c>
      <c r="F709" s="2">
        <v>0</v>
      </c>
      <c r="G709" s="2">
        <v>0</v>
      </c>
    </row>
    <row r="710" spans="1:7" x14ac:dyDescent="0.3">
      <c r="A710" s="4" t="s">
        <v>1930</v>
      </c>
      <c r="B710" s="2" t="s">
        <v>4438</v>
      </c>
      <c r="C710" s="2" t="s">
        <v>1931</v>
      </c>
      <c r="D710" s="2">
        <v>0</v>
      </c>
      <c r="E710" s="2">
        <v>0</v>
      </c>
      <c r="F710" s="2">
        <v>0</v>
      </c>
      <c r="G710" s="2">
        <v>0</v>
      </c>
    </row>
    <row r="711" spans="1:7" x14ac:dyDescent="0.3">
      <c r="A711" s="4" t="s">
        <v>1933</v>
      </c>
      <c r="B711" s="2" t="s">
        <v>4438</v>
      </c>
      <c r="C711" s="2" t="s">
        <v>1934</v>
      </c>
      <c r="D711" s="2">
        <v>0</v>
      </c>
      <c r="E711" s="2">
        <v>0</v>
      </c>
      <c r="F711" s="2">
        <v>0</v>
      </c>
      <c r="G711" s="2">
        <v>0</v>
      </c>
    </row>
    <row r="712" spans="1:7" x14ac:dyDescent="0.3">
      <c r="A712" s="4" t="s">
        <v>1936</v>
      </c>
      <c r="B712" s="2" t="s">
        <v>4438</v>
      </c>
      <c r="C712" s="2" t="s">
        <v>1937</v>
      </c>
      <c r="D712" s="2">
        <v>0</v>
      </c>
      <c r="E712" s="2">
        <v>0</v>
      </c>
      <c r="F712" s="2">
        <v>0</v>
      </c>
      <c r="G712" s="2">
        <v>0</v>
      </c>
    </row>
    <row r="713" spans="1:7" x14ac:dyDescent="0.3">
      <c r="A713" s="4" t="s">
        <v>1939</v>
      </c>
      <c r="B713" s="2" t="s">
        <v>4438</v>
      </c>
      <c r="C713" s="2" t="s">
        <v>1940</v>
      </c>
      <c r="D713" s="2">
        <v>0</v>
      </c>
      <c r="E713" s="2">
        <v>0</v>
      </c>
      <c r="F713" s="2">
        <v>0</v>
      </c>
      <c r="G713" s="2">
        <v>0</v>
      </c>
    </row>
    <row r="714" spans="1:7" x14ac:dyDescent="0.3">
      <c r="A714" s="4" t="s">
        <v>1942</v>
      </c>
      <c r="B714" s="2" t="s">
        <v>4438</v>
      </c>
      <c r="C714" s="2" t="s">
        <v>1943</v>
      </c>
      <c r="D714" s="2">
        <v>0</v>
      </c>
      <c r="E714" s="2">
        <v>0</v>
      </c>
      <c r="F714" s="2">
        <v>0</v>
      </c>
      <c r="G714" s="2">
        <v>0</v>
      </c>
    </row>
    <row r="715" spans="1:7" x14ac:dyDescent="0.3">
      <c r="A715" s="4" t="s">
        <v>1944</v>
      </c>
      <c r="B715" s="2" t="s">
        <v>4438</v>
      </c>
      <c r="C715" s="2" t="s">
        <v>1945</v>
      </c>
      <c r="D715" s="2">
        <v>0</v>
      </c>
      <c r="E715" s="2">
        <v>0</v>
      </c>
      <c r="F715" s="2">
        <v>0</v>
      </c>
      <c r="G715" s="2">
        <v>0</v>
      </c>
    </row>
    <row r="716" spans="1:7" x14ac:dyDescent="0.3">
      <c r="A716" s="4" t="s">
        <v>1947</v>
      </c>
      <c r="B716" s="2" t="s">
        <v>4438</v>
      </c>
      <c r="C716" s="2" t="s">
        <v>1948</v>
      </c>
      <c r="D716" s="2">
        <v>0</v>
      </c>
      <c r="E716" s="2">
        <v>0</v>
      </c>
      <c r="F716" s="2">
        <v>0</v>
      </c>
      <c r="G716" s="2">
        <v>0</v>
      </c>
    </row>
    <row r="717" spans="1:7" x14ac:dyDescent="0.3">
      <c r="A717" s="4" t="s">
        <v>1950</v>
      </c>
      <c r="B717" s="2" t="s">
        <v>4438</v>
      </c>
      <c r="C717" s="2" t="s">
        <v>1873</v>
      </c>
      <c r="D717" s="2">
        <v>0</v>
      </c>
      <c r="E717" s="2">
        <v>0</v>
      </c>
      <c r="F717" s="2">
        <v>0</v>
      </c>
      <c r="G717" s="2">
        <v>0</v>
      </c>
    </row>
    <row r="718" spans="1:7" x14ac:dyDescent="0.3">
      <c r="A718" s="4" t="s">
        <v>1951</v>
      </c>
      <c r="B718" s="2" t="s">
        <v>4438</v>
      </c>
      <c r="C718" s="2" t="s">
        <v>1876</v>
      </c>
      <c r="D718" s="2">
        <v>0</v>
      </c>
      <c r="E718" s="2">
        <v>0</v>
      </c>
      <c r="F718" s="2">
        <v>0</v>
      </c>
      <c r="G718" s="2">
        <v>0</v>
      </c>
    </row>
    <row r="719" spans="1:7" x14ac:dyDescent="0.3">
      <c r="A719" s="4" t="s">
        <v>1952</v>
      </c>
      <c r="B719" s="2" t="s">
        <v>4438</v>
      </c>
      <c r="C719" s="2" t="s">
        <v>1953</v>
      </c>
      <c r="D719" s="2">
        <v>0</v>
      </c>
      <c r="E719" s="2">
        <v>0</v>
      </c>
      <c r="F719" s="2">
        <v>0</v>
      </c>
      <c r="G719" s="2">
        <v>0</v>
      </c>
    </row>
    <row r="720" spans="1:7" x14ac:dyDescent="0.3">
      <c r="A720" s="4" t="s">
        <v>1955</v>
      </c>
      <c r="B720" s="2" t="s">
        <v>4438</v>
      </c>
      <c r="C720" s="2" t="s">
        <v>1956</v>
      </c>
      <c r="D720" s="2">
        <v>0</v>
      </c>
      <c r="E720" s="2">
        <v>0</v>
      </c>
      <c r="F720" s="2">
        <v>0</v>
      </c>
      <c r="G720" s="2">
        <v>0</v>
      </c>
    </row>
    <row r="721" spans="1:7" x14ac:dyDescent="0.3">
      <c r="A721" s="4" t="s">
        <v>1958</v>
      </c>
      <c r="B721" s="2" t="s">
        <v>4438</v>
      </c>
      <c r="C721" s="2" t="s">
        <v>1959</v>
      </c>
      <c r="D721" s="2">
        <v>0</v>
      </c>
      <c r="E721" s="2">
        <v>0</v>
      </c>
      <c r="F721" s="2">
        <v>0</v>
      </c>
      <c r="G721" s="2">
        <v>0</v>
      </c>
    </row>
    <row r="722" spans="1:7" x14ac:dyDescent="0.3">
      <c r="A722" s="4" t="s">
        <v>1961</v>
      </c>
      <c r="B722" s="2" t="s">
        <v>4438</v>
      </c>
      <c r="C722" s="2" t="s">
        <v>1962</v>
      </c>
      <c r="D722" s="2">
        <v>0</v>
      </c>
      <c r="E722" s="2">
        <v>0</v>
      </c>
      <c r="F722" s="2">
        <v>0</v>
      </c>
      <c r="G722" s="2">
        <v>0</v>
      </c>
    </row>
    <row r="723" spans="1:7" x14ac:dyDescent="0.3">
      <c r="A723" s="4" t="s">
        <v>1964</v>
      </c>
      <c r="B723" s="2" t="s">
        <v>4438</v>
      </c>
      <c r="C723" s="2" t="s">
        <v>1965</v>
      </c>
      <c r="D723" s="2">
        <v>0</v>
      </c>
      <c r="E723" s="2">
        <v>0</v>
      </c>
      <c r="F723" s="2">
        <v>0</v>
      </c>
      <c r="G723" s="2">
        <v>0</v>
      </c>
    </row>
    <row r="724" spans="1:7" x14ac:dyDescent="0.3">
      <c r="A724" s="4" t="s">
        <v>1967</v>
      </c>
      <c r="B724" s="2" t="s">
        <v>4438</v>
      </c>
      <c r="C724" s="2" t="s">
        <v>1968</v>
      </c>
      <c r="D724" s="2">
        <v>0</v>
      </c>
      <c r="E724" s="2">
        <v>0</v>
      </c>
      <c r="F724" s="2">
        <v>0</v>
      </c>
      <c r="G724" s="2">
        <v>0</v>
      </c>
    </row>
    <row r="725" spans="1:7" x14ac:dyDescent="0.3">
      <c r="A725" s="4" t="s">
        <v>1970</v>
      </c>
      <c r="B725" s="2" t="s">
        <v>4438</v>
      </c>
      <c r="C725" s="2" t="s">
        <v>1971</v>
      </c>
      <c r="D725" s="2">
        <v>0</v>
      </c>
      <c r="E725" s="2">
        <v>0</v>
      </c>
      <c r="F725" s="2">
        <v>0</v>
      </c>
      <c r="G725" s="2">
        <v>0</v>
      </c>
    </row>
    <row r="726" spans="1:7" x14ac:dyDescent="0.3">
      <c r="A726" s="4" t="s">
        <v>1973</v>
      </c>
      <c r="B726" s="2" t="s">
        <v>4438</v>
      </c>
      <c r="C726" s="2" t="s">
        <v>1974</v>
      </c>
      <c r="D726" s="2">
        <v>0</v>
      </c>
      <c r="E726" s="2">
        <v>0</v>
      </c>
      <c r="F726" s="2">
        <v>0</v>
      </c>
      <c r="G726" s="2">
        <v>0</v>
      </c>
    </row>
    <row r="727" spans="1:7" x14ac:dyDescent="0.3">
      <c r="A727" s="4" t="s">
        <v>1976</v>
      </c>
      <c r="B727" s="2" t="s">
        <v>4438</v>
      </c>
      <c r="C727" s="2" t="s">
        <v>1977</v>
      </c>
      <c r="D727" s="2">
        <v>0</v>
      </c>
      <c r="E727" s="2">
        <v>0</v>
      </c>
      <c r="F727" s="2">
        <v>0</v>
      </c>
      <c r="G727" s="2">
        <v>0</v>
      </c>
    </row>
    <row r="728" spans="1:7" x14ac:dyDescent="0.3">
      <c r="A728" s="4" t="s">
        <v>1979</v>
      </c>
      <c r="B728" s="2" t="s">
        <v>4438</v>
      </c>
      <c r="C728" s="2" t="s">
        <v>1980</v>
      </c>
      <c r="D728" s="2">
        <v>0</v>
      </c>
      <c r="E728" s="2">
        <v>0</v>
      </c>
      <c r="F728" s="2">
        <v>0</v>
      </c>
      <c r="G728" s="2">
        <v>0</v>
      </c>
    </row>
    <row r="729" spans="1:7" x14ac:dyDescent="0.3">
      <c r="A729" s="4" t="s">
        <v>1982</v>
      </c>
      <c r="B729" s="2" t="s">
        <v>4438</v>
      </c>
      <c r="C729" s="2" t="s">
        <v>1983</v>
      </c>
      <c r="D729" s="2">
        <v>0</v>
      </c>
      <c r="E729" s="2">
        <v>0</v>
      </c>
      <c r="F729" s="2">
        <v>0</v>
      </c>
      <c r="G729" s="2">
        <v>0</v>
      </c>
    </row>
    <row r="730" spans="1:7" x14ac:dyDescent="0.3">
      <c r="A730" s="4" t="s">
        <v>1985</v>
      </c>
      <c r="B730" s="2" t="s">
        <v>4438</v>
      </c>
      <c r="C730" s="2" t="s">
        <v>1986</v>
      </c>
      <c r="D730" s="2">
        <v>0</v>
      </c>
      <c r="E730" s="2">
        <v>0</v>
      </c>
      <c r="F730" s="2">
        <v>0</v>
      </c>
      <c r="G730" s="2">
        <v>0</v>
      </c>
    </row>
    <row r="731" spans="1:7" x14ac:dyDescent="0.3">
      <c r="A731" s="4" t="s">
        <v>1988</v>
      </c>
      <c r="B731" s="2" t="s">
        <v>4438</v>
      </c>
      <c r="C731" s="2" t="s">
        <v>1989</v>
      </c>
      <c r="D731" s="2">
        <v>0</v>
      </c>
      <c r="E731" s="2">
        <v>0</v>
      </c>
      <c r="F731" s="2">
        <v>0</v>
      </c>
      <c r="G731" s="2">
        <v>0</v>
      </c>
    </row>
    <row r="732" spans="1:7" x14ac:dyDescent="0.3">
      <c r="A732" s="4" t="s">
        <v>1991</v>
      </c>
      <c r="B732" s="2" t="s">
        <v>4438</v>
      </c>
      <c r="C732" s="2" t="s">
        <v>1992</v>
      </c>
      <c r="D732" s="2">
        <v>0</v>
      </c>
      <c r="E732" s="2">
        <v>0</v>
      </c>
      <c r="F732" s="2">
        <v>0</v>
      </c>
      <c r="G732" s="2">
        <v>0</v>
      </c>
    </row>
    <row r="733" spans="1:7" x14ac:dyDescent="0.3">
      <c r="A733" s="4" t="s">
        <v>1994</v>
      </c>
      <c r="B733" s="2" t="s">
        <v>4438</v>
      </c>
      <c r="C733" s="2" t="s">
        <v>1995</v>
      </c>
      <c r="D733" s="2">
        <v>0</v>
      </c>
      <c r="E733" s="2">
        <v>0</v>
      </c>
      <c r="F733" s="2">
        <v>0</v>
      </c>
      <c r="G733" s="2">
        <v>0</v>
      </c>
    </row>
    <row r="734" spans="1:7" x14ac:dyDescent="0.3">
      <c r="A734" s="4" t="s">
        <v>1997</v>
      </c>
      <c r="B734" s="2" t="s">
        <v>4438</v>
      </c>
      <c r="C734" s="2" t="s">
        <v>1998</v>
      </c>
      <c r="D734" s="2">
        <v>0</v>
      </c>
      <c r="E734" s="2">
        <v>0</v>
      </c>
      <c r="F734" s="2">
        <v>0</v>
      </c>
      <c r="G734" s="2">
        <v>0</v>
      </c>
    </row>
    <row r="735" spans="1:7" x14ac:dyDescent="0.3">
      <c r="A735" s="4" t="s">
        <v>2000</v>
      </c>
      <c r="B735" s="2" t="s">
        <v>4438</v>
      </c>
      <c r="C735" s="2" t="s">
        <v>2001</v>
      </c>
      <c r="D735" s="2">
        <v>0</v>
      </c>
      <c r="E735" s="2">
        <v>0</v>
      </c>
      <c r="F735" s="2">
        <v>0</v>
      </c>
      <c r="G735" s="2">
        <v>0</v>
      </c>
    </row>
    <row r="736" spans="1:7" x14ac:dyDescent="0.3">
      <c r="A736" s="4" t="s">
        <v>2003</v>
      </c>
      <c r="B736" s="2" t="s">
        <v>4438</v>
      </c>
      <c r="C736" s="2" t="s">
        <v>2004</v>
      </c>
      <c r="D736" s="2">
        <v>0</v>
      </c>
      <c r="E736" s="2">
        <v>0</v>
      </c>
      <c r="F736" s="2">
        <v>0</v>
      </c>
      <c r="G736" s="2">
        <v>0</v>
      </c>
    </row>
    <row r="737" spans="1:7" x14ac:dyDescent="0.3">
      <c r="A737" s="4" t="s">
        <v>2006</v>
      </c>
      <c r="B737" s="2" t="s">
        <v>4438</v>
      </c>
      <c r="C737" s="2" t="s">
        <v>2007</v>
      </c>
      <c r="D737" s="2">
        <v>0</v>
      </c>
      <c r="E737" s="2">
        <v>0</v>
      </c>
      <c r="F737" s="2">
        <v>0</v>
      </c>
      <c r="G737" s="2">
        <v>0</v>
      </c>
    </row>
    <row r="738" spans="1:7" x14ac:dyDescent="0.3">
      <c r="A738" s="4" t="s">
        <v>2009</v>
      </c>
      <c r="B738" s="2" t="s">
        <v>4438</v>
      </c>
      <c r="C738" s="2" t="s">
        <v>2010</v>
      </c>
      <c r="D738" s="2">
        <v>0</v>
      </c>
      <c r="E738" s="2">
        <v>0</v>
      </c>
      <c r="F738" s="2">
        <v>0</v>
      </c>
      <c r="G738" s="2">
        <v>0</v>
      </c>
    </row>
    <row r="739" spans="1:7" x14ac:dyDescent="0.3">
      <c r="A739" s="4" t="s">
        <v>2012</v>
      </c>
      <c r="B739" s="2" t="s">
        <v>4438</v>
      </c>
      <c r="C739" s="2" t="s">
        <v>2013</v>
      </c>
      <c r="D739" s="2">
        <v>0</v>
      </c>
      <c r="E739" s="2">
        <v>0</v>
      </c>
      <c r="F739" s="2">
        <v>0</v>
      </c>
      <c r="G739" s="2">
        <v>0</v>
      </c>
    </row>
    <row r="740" spans="1:7" x14ac:dyDescent="0.3">
      <c r="A740" s="4" t="s">
        <v>2015</v>
      </c>
      <c r="B740" s="2" t="s">
        <v>4438</v>
      </c>
      <c r="C740" s="2" t="s">
        <v>2016</v>
      </c>
      <c r="D740" s="2">
        <v>0</v>
      </c>
      <c r="E740" s="2">
        <v>0</v>
      </c>
      <c r="F740" s="2">
        <v>0</v>
      </c>
      <c r="G740" s="2">
        <v>0</v>
      </c>
    </row>
    <row r="741" spans="1:7" x14ac:dyDescent="0.3">
      <c r="A741" s="4" t="s">
        <v>2018</v>
      </c>
      <c r="B741" s="2" t="s">
        <v>4438</v>
      </c>
      <c r="C741" s="2" t="s">
        <v>2019</v>
      </c>
      <c r="D741" s="2">
        <v>0</v>
      </c>
      <c r="E741" s="2">
        <v>0</v>
      </c>
      <c r="F741" s="2">
        <v>0</v>
      </c>
      <c r="G741" s="2">
        <v>0</v>
      </c>
    </row>
    <row r="742" spans="1:7" x14ac:dyDescent="0.3">
      <c r="A742" s="4" t="s">
        <v>2021</v>
      </c>
      <c r="B742" s="2" t="s">
        <v>4438</v>
      </c>
      <c r="C742" s="2" t="s">
        <v>2022</v>
      </c>
      <c r="D742" s="2">
        <v>0</v>
      </c>
      <c r="E742" s="2">
        <v>0</v>
      </c>
      <c r="F742" s="2">
        <v>0</v>
      </c>
      <c r="G742" s="2">
        <v>0</v>
      </c>
    </row>
    <row r="743" spans="1:7" x14ac:dyDescent="0.3">
      <c r="A743" s="4" t="s">
        <v>2024</v>
      </c>
      <c r="B743" s="2" t="s">
        <v>4438</v>
      </c>
      <c r="C743" s="2" t="s">
        <v>1891</v>
      </c>
      <c r="D743" s="2">
        <v>0</v>
      </c>
      <c r="E743" s="2">
        <v>0</v>
      </c>
      <c r="F743" s="2">
        <v>0</v>
      </c>
      <c r="G743" s="2">
        <v>0</v>
      </c>
    </row>
    <row r="744" spans="1:7" x14ac:dyDescent="0.3">
      <c r="A744" s="4" t="s">
        <v>2025</v>
      </c>
      <c r="B744" s="2" t="s">
        <v>4438</v>
      </c>
      <c r="C744" s="2" t="s">
        <v>2026</v>
      </c>
      <c r="D744" s="2">
        <v>0</v>
      </c>
      <c r="E744" s="2">
        <v>0</v>
      </c>
      <c r="F744" s="2">
        <v>0</v>
      </c>
      <c r="G744" s="2">
        <v>0</v>
      </c>
    </row>
    <row r="745" spans="1:7" x14ac:dyDescent="0.3">
      <c r="A745" s="4" t="s">
        <v>2027</v>
      </c>
      <c r="B745" s="2" t="s">
        <v>4438</v>
      </c>
      <c r="C745" s="2" t="s">
        <v>2028</v>
      </c>
      <c r="D745" s="2">
        <v>0</v>
      </c>
      <c r="E745" s="2">
        <v>0</v>
      </c>
      <c r="F745" s="2">
        <v>0</v>
      </c>
      <c r="G745" s="2">
        <v>0</v>
      </c>
    </row>
    <row r="746" spans="1:7" x14ac:dyDescent="0.3">
      <c r="A746" s="4" t="s">
        <v>2029</v>
      </c>
      <c r="B746" s="2" t="s">
        <v>4438</v>
      </c>
      <c r="C746" s="2" t="s">
        <v>2030</v>
      </c>
      <c r="D746" s="2">
        <v>0</v>
      </c>
      <c r="E746" s="2">
        <v>0</v>
      </c>
      <c r="F746" s="2">
        <v>0</v>
      </c>
      <c r="G746" s="2">
        <v>0</v>
      </c>
    </row>
    <row r="747" spans="1:7" x14ac:dyDescent="0.3">
      <c r="A747" s="4" t="s">
        <v>2031</v>
      </c>
      <c r="B747" s="2" t="s">
        <v>4438</v>
      </c>
      <c r="C747" s="2" t="s">
        <v>2032</v>
      </c>
      <c r="D747" s="2">
        <v>0</v>
      </c>
      <c r="E747" s="2">
        <v>0</v>
      </c>
      <c r="F747" s="2">
        <v>0</v>
      </c>
      <c r="G747" s="2">
        <v>0</v>
      </c>
    </row>
    <row r="748" spans="1:7" x14ac:dyDescent="0.3">
      <c r="A748" s="4" t="s">
        <v>2034</v>
      </c>
      <c r="B748" s="2" t="s">
        <v>4438</v>
      </c>
      <c r="C748" s="2" t="s">
        <v>2035</v>
      </c>
      <c r="D748" s="2">
        <v>0</v>
      </c>
      <c r="E748" s="2">
        <v>0</v>
      </c>
      <c r="F748" s="2">
        <v>0</v>
      </c>
      <c r="G748" s="2">
        <v>0</v>
      </c>
    </row>
    <row r="749" spans="1:7" x14ac:dyDescent="0.3">
      <c r="A749" s="4" t="s">
        <v>2037</v>
      </c>
      <c r="B749" s="2" t="s">
        <v>4438</v>
      </c>
      <c r="C749" s="2" t="s">
        <v>2038</v>
      </c>
      <c r="D749" s="2">
        <v>0</v>
      </c>
      <c r="E749" s="2">
        <v>0</v>
      </c>
      <c r="F749" s="2">
        <v>0</v>
      </c>
      <c r="G749" s="2">
        <v>0</v>
      </c>
    </row>
    <row r="750" spans="1:7" x14ac:dyDescent="0.3">
      <c r="A750" s="4" t="s">
        <v>2040</v>
      </c>
      <c r="B750" s="2" t="s">
        <v>4438</v>
      </c>
      <c r="C750" s="2" t="s">
        <v>2041</v>
      </c>
      <c r="D750" s="2">
        <v>0</v>
      </c>
      <c r="E750" s="2">
        <v>0</v>
      </c>
      <c r="F750" s="2">
        <v>0</v>
      </c>
      <c r="G750" s="2">
        <v>0</v>
      </c>
    </row>
    <row r="751" spans="1:7" x14ac:dyDescent="0.3">
      <c r="A751" s="4" t="s">
        <v>2042</v>
      </c>
      <c r="B751" s="2" t="s">
        <v>4438</v>
      </c>
      <c r="C751" s="2" t="s">
        <v>2043</v>
      </c>
      <c r="D751" s="2">
        <v>0</v>
      </c>
      <c r="E751" s="2">
        <v>0</v>
      </c>
      <c r="F751" s="2">
        <v>0</v>
      </c>
      <c r="G751" s="2">
        <v>0</v>
      </c>
    </row>
    <row r="752" spans="1:7" x14ac:dyDescent="0.3">
      <c r="A752" s="4" t="s">
        <v>2044</v>
      </c>
      <c r="B752" s="2" t="s">
        <v>4438</v>
      </c>
      <c r="C752" s="2" t="s">
        <v>812</v>
      </c>
      <c r="D752" s="2">
        <v>0</v>
      </c>
      <c r="E752" s="2">
        <v>0</v>
      </c>
      <c r="F752" s="2">
        <v>0</v>
      </c>
      <c r="G752" s="2">
        <v>0</v>
      </c>
    </row>
    <row r="753" spans="1:7" x14ac:dyDescent="0.3">
      <c r="A753" s="4" t="s">
        <v>2045</v>
      </c>
      <c r="B753" s="2" t="s">
        <v>4438</v>
      </c>
      <c r="C753" s="2" t="s">
        <v>1848</v>
      </c>
      <c r="D753" s="2">
        <v>0</v>
      </c>
      <c r="E753" s="2">
        <v>0</v>
      </c>
      <c r="F753" s="2">
        <v>0</v>
      </c>
      <c r="G753" s="2">
        <v>0</v>
      </c>
    </row>
    <row r="754" spans="1:7" x14ac:dyDescent="0.3">
      <c r="A754" s="4" t="s">
        <v>2046</v>
      </c>
      <c r="B754" s="2" t="s">
        <v>4438</v>
      </c>
      <c r="C754" s="2" t="s">
        <v>1851</v>
      </c>
      <c r="D754" s="2">
        <v>0</v>
      </c>
      <c r="E754" s="2">
        <v>0</v>
      </c>
      <c r="F754" s="2">
        <v>0</v>
      </c>
      <c r="G754" s="2">
        <v>0</v>
      </c>
    </row>
    <row r="755" spans="1:7" x14ac:dyDescent="0.3">
      <c r="A755" s="4" t="s">
        <v>2047</v>
      </c>
      <c r="B755" s="2" t="s">
        <v>4438</v>
      </c>
      <c r="C755" s="2" t="s">
        <v>1853</v>
      </c>
      <c r="D755" s="2">
        <v>0</v>
      </c>
      <c r="E755" s="2">
        <v>0</v>
      </c>
      <c r="F755" s="2">
        <v>0</v>
      </c>
      <c r="G755" s="2">
        <v>0</v>
      </c>
    </row>
    <row r="756" spans="1:7" x14ac:dyDescent="0.3">
      <c r="A756" s="4" t="s">
        <v>2048</v>
      </c>
      <c r="B756" s="2" t="s">
        <v>4438</v>
      </c>
      <c r="C756" s="2" t="s">
        <v>1855</v>
      </c>
      <c r="D756" s="2">
        <v>0</v>
      </c>
      <c r="E756" s="2">
        <v>0</v>
      </c>
      <c r="F756" s="2">
        <v>0</v>
      </c>
      <c r="G756" s="2">
        <v>0</v>
      </c>
    </row>
    <row r="757" spans="1:7" x14ac:dyDescent="0.3">
      <c r="A757" s="4" t="s">
        <v>2049</v>
      </c>
      <c r="B757" s="2" t="s">
        <v>4438</v>
      </c>
      <c r="C757" s="2" t="s">
        <v>1858</v>
      </c>
      <c r="D757" s="2">
        <v>0</v>
      </c>
      <c r="E757" s="2">
        <v>0</v>
      </c>
      <c r="F757" s="2">
        <v>0</v>
      </c>
      <c r="G757" s="2">
        <v>0</v>
      </c>
    </row>
    <row r="758" spans="1:7" x14ac:dyDescent="0.3">
      <c r="A758" s="4" t="s">
        <v>2050</v>
      </c>
      <c r="B758" s="2" t="s">
        <v>4438</v>
      </c>
      <c r="C758" s="2" t="s">
        <v>1861</v>
      </c>
      <c r="D758" s="2">
        <v>0</v>
      </c>
      <c r="E758" s="2">
        <v>0</v>
      </c>
      <c r="F758" s="2">
        <v>0</v>
      </c>
      <c r="G758" s="2">
        <v>0</v>
      </c>
    </row>
    <row r="759" spans="1:7" x14ac:dyDescent="0.3">
      <c r="A759" s="4" t="s">
        <v>2051</v>
      </c>
      <c r="B759" s="2" t="s">
        <v>4438</v>
      </c>
      <c r="C759" s="2" t="s">
        <v>1864</v>
      </c>
      <c r="D759" s="2">
        <v>0</v>
      </c>
      <c r="E759" s="2">
        <v>0</v>
      </c>
      <c r="F759" s="2">
        <v>0</v>
      </c>
      <c r="G759" s="2">
        <v>0</v>
      </c>
    </row>
    <row r="760" spans="1:7" x14ac:dyDescent="0.3">
      <c r="A760" s="4" t="s">
        <v>2052</v>
      </c>
      <c r="B760" s="2" t="s">
        <v>4438</v>
      </c>
      <c r="C760" s="2" t="s">
        <v>1867</v>
      </c>
      <c r="D760" s="2">
        <v>0</v>
      </c>
      <c r="E760" s="2">
        <v>0</v>
      </c>
      <c r="F760" s="2">
        <v>0</v>
      </c>
      <c r="G760" s="2">
        <v>0</v>
      </c>
    </row>
    <row r="761" spans="1:7" x14ac:dyDescent="0.3">
      <c r="A761" s="4" t="s">
        <v>2053</v>
      </c>
      <c r="B761" s="2" t="s">
        <v>4438</v>
      </c>
      <c r="C761" s="2" t="s">
        <v>1870</v>
      </c>
      <c r="D761" s="2">
        <v>0</v>
      </c>
      <c r="E761" s="2">
        <v>0</v>
      </c>
      <c r="F761" s="2">
        <v>0</v>
      </c>
      <c r="G761" s="2">
        <v>0</v>
      </c>
    </row>
    <row r="762" spans="1:7" x14ac:dyDescent="0.3">
      <c r="A762" s="4" t="s">
        <v>2054</v>
      </c>
      <c r="B762" s="2" t="s">
        <v>4438</v>
      </c>
      <c r="C762" s="2" t="s">
        <v>1873</v>
      </c>
      <c r="D762" s="2">
        <v>0</v>
      </c>
      <c r="E762" s="2">
        <v>0</v>
      </c>
      <c r="F762" s="2">
        <v>0</v>
      </c>
      <c r="G762" s="2">
        <v>0</v>
      </c>
    </row>
    <row r="763" spans="1:7" x14ac:dyDescent="0.3">
      <c r="A763" s="4" t="s">
        <v>2055</v>
      </c>
      <c r="B763" s="2" t="s">
        <v>4438</v>
      </c>
      <c r="C763" s="2" t="s">
        <v>1876</v>
      </c>
      <c r="D763" s="2">
        <v>0</v>
      </c>
      <c r="E763" s="2">
        <v>0</v>
      </c>
      <c r="F763" s="2">
        <v>0</v>
      </c>
      <c r="G763" s="2">
        <v>0</v>
      </c>
    </row>
    <row r="764" spans="1:7" x14ac:dyDescent="0.3">
      <c r="A764" s="4" t="s">
        <v>2056</v>
      </c>
      <c r="B764" s="2" t="s">
        <v>4438</v>
      </c>
      <c r="C764" s="2" t="s">
        <v>1879</v>
      </c>
      <c r="D764" s="2">
        <v>0</v>
      </c>
      <c r="E764" s="2">
        <v>0</v>
      </c>
      <c r="F764" s="2">
        <v>0</v>
      </c>
      <c r="G764" s="2">
        <v>0</v>
      </c>
    </row>
    <row r="765" spans="1:7" x14ac:dyDescent="0.3">
      <c r="A765" s="4" t="s">
        <v>2057</v>
      </c>
      <c r="B765" s="2" t="s">
        <v>4438</v>
      </c>
      <c r="C765" s="2" t="s">
        <v>1882</v>
      </c>
      <c r="D765" s="2">
        <v>0</v>
      </c>
      <c r="E765" s="2">
        <v>0</v>
      </c>
      <c r="F765" s="2">
        <v>0</v>
      </c>
      <c r="G765" s="2">
        <v>0</v>
      </c>
    </row>
    <row r="766" spans="1:7" x14ac:dyDescent="0.3">
      <c r="A766" s="4" t="s">
        <v>2058</v>
      </c>
      <c r="B766" s="2" t="s">
        <v>4438</v>
      </c>
      <c r="C766" s="2" t="s">
        <v>1885</v>
      </c>
      <c r="D766" s="2">
        <v>0</v>
      </c>
      <c r="E766" s="2">
        <v>0</v>
      </c>
      <c r="F766" s="2">
        <v>0</v>
      </c>
      <c r="G766" s="2">
        <v>0</v>
      </c>
    </row>
    <row r="767" spans="1:7" x14ac:dyDescent="0.3">
      <c r="A767" s="4" t="s">
        <v>2059</v>
      </c>
      <c r="B767" s="2" t="s">
        <v>4438</v>
      </c>
      <c r="C767" s="2" t="s">
        <v>1888</v>
      </c>
      <c r="D767" s="2">
        <v>0</v>
      </c>
      <c r="E767" s="2">
        <v>0</v>
      </c>
      <c r="F767" s="2">
        <v>0</v>
      </c>
      <c r="G767" s="2">
        <v>0</v>
      </c>
    </row>
    <row r="768" spans="1:7" x14ac:dyDescent="0.3">
      <c r="A768" s="4" t="s">
        <v>2060</v>
      </c>
      <c r="B768" s="2" t="s">
        <v>4438</v>
      </c>
      <c r="C768" s="2" t="s">
        <v>1891</v>
      </c>
      <c r="D768" s="2">
        <v>0</v>
      </c>
      <c r="E768" s="2">
        <v>0</v>
      </c>
      <c r="F768" s="2">
        <v>0</v>
      </c>
      <c r="G768" s="2">
        <v>0</v>
      </c>
    </row>
    <row r="769" spans="1:7" x14ac:dyDescent="0.3">
      <c r="A769" s="4" t="s">
        <v>2061</v>
      </c>
      <c r="B769" s="2" t="s">
        <v>4438</v>
      </c>
      <c r="C769" s="2" t="s">
        <v>816</v>
      </c>
      <c r="D769" s="2">
        <v>0</v>
      </c>
      <c r="E769" s="2">
        <v>0</v>
      </c>
      <c r="F769" s="2">
        <v>0</v>
      </c>
      <c r="G769" s="2">
        <v>0</v>
      </c>
    </row>
    <row r="770" spans="1:7" x14ac:dyDescent="0.3">
      <c r="A770" s="4" t="s">
        <v>2062</v>
      </c>
      <c r="B770" s="2" t="s">
        <v>4438</v>
      </c>
      <c r="C770" s="2" t="s">
        <v>1895</v>
      </c>
      <c r="D770" s="2">
        <v>0</v>
      </c>
      <c r="E770" s="2">
        <v>0</v>
      </c>
      <c r="F770" s="2">
        <v>0</v>
      </c>
      <c r="G770" s="2">
        <v>0</v>
      </c>
    </row>
    <row r="771" spans="1:7" x14ac:dyDescent="0.3">
      <c r="A771" s="4" t="s">
        <v>2063</v>
      </c>
      <c r="B771" s="2" t="s">
        <v>4438</v>
      </c>
      <c r="C771" s="2" t="s">
        <v>1898</v>
      </c>
      <c r="D771" s="2">
        <v>0</v>
      </c>
      <c r="E771" s="2">
        <v>0</v>
      </c>
      <c r="F771" s="2">
        <v>0</v>
      </c>
      <c r="G771" s="2">
        <v>0</v>
      </c>
    </row>
    <row r="772" spans="1:7" x14ac:dyDescent="0.3">
      <c r="A772" s="4" t="s">
        <v>2064</v>
      </c>
      <c r="B772" s="2" t="s">
        <v>4438</v>
      </c>
      <c r="C772" s="2" t="s">
        <v>1901</v>
      </c>
      <c r="D772" s="2">
        <v>0</v>
      </c>
      <c r="E772" s="2">
        <v>0</v>
      </c>
      <c r="F772" s="2">
        <v>0</v>
      </c>
      <c r="G772" s="2">
        <v>0</v>
      </c>
    </row>
    <row r="773" spans="1:7" x14ac:dyDescent="0.3">
      <c r="A773" s="4" t="s">
        <v>2065</v>
      </c>
      <c r="B773" s="2" t="s">
        <v>4438</v>
      </c>
      <c r="C773" s="2" t="s">
        <v>1904</v>
      </c>
      <c r="D773" s="2">
        <v>0</v>
      </c>
      <c r="E773" s="2">
        <v>0</v>
      </c>
      <c r="F773" s="2">
        <v>0</v>
      </c>
      <c r="G773" s="2">
        <v>0</v>
      </c>
    </row>
    <row r="774" spans="1:7" x14ac:dyDescent="0.3">
      <c r="A774" s="4" t="s">
        <v>2066</v>
      </c>
      <c r="B774" s="2" t="s">
        <v>4438</v>
      </c>
      <c r="C774" s="2" t="s">
        <v>1907</v>
      </c>
      <c r="D774" s="2">
        <v>0</v>
      </c>
      <c r="E774" s="2">
        <v>0</v>
      </c>
      <c r="F774" s="2">
        <v>0</v>
      </c>
      <c r="G774" s="2">
        <v>0</v>
      </c>
    </row>
    <row r="775" spans="1:7" x14ac:dyDescent="0.3">
      <c r="A775" s="4" t="s">
        <v>2067</v>
      </c>
      <c r="B775" s="2" t="s">
        <v>4438</v>
      </c>
      <c r="C775" s="2" t="s">
        <v>1910</v>
      </c>
      <c r="D775" s="2">
        <v>0</v>
      </c>
      <c r="E775" s="2">
        <v>0</v>
      </c>
      <c r="F775" s="2">
        <v>0</v>
      </c>
      <c r="G775" s="2">
        <v>0</v>
      </c>
    </row>
    <row r="776" spans="1:7" x14ac:dyDescent="0.3">
      <c r="A776" s="4" t="s">
        <v>2068</v>
      </c>
      <c r="B776" s="2" t="s">
        <v>4438</v>
      </c>
      <c r="C776" s="2" t="s">
        <v>1913</v>
      </c>
      <c r="D776" s="2">
        <v>0</v>
      </c>
      <c r="E776" s="2">
        <v>0</v>
      </c>
      <c r="F776" s="2">
        <v>0</v>
      </c>
      <c r="G776" s="2">
        <v>0</v>
      </c>
    </row>
    <row r="777" spans="1:7" x14ac:dyDescent="0.3">
      <c r="A777" s="4" t="s">
        <v>2069</v>
      </c>
      <c r="B777" s="2" t="s">
        <v>4438</v>
      </c>
      <c r="C777" s="2" t="s">
        <v>1916</v>
      </c>
      <c r="D777" s="2">
        <v>0</v>
      </c>
      <c r="E777" s="2">
        <v>0</v>
      </c>
      <c r="F777" s="2">
        <v>0</v>
      </c>
      <c r="G777" s="2">
        <v>0</v>
      </c>
    </row>
    <row r="778" spans="1:7" x14ac:dyDescent="0.3">
      <c r="A778" s="4" t="s">
        <v>2070</v>
      </c>
      <c r="B778" s="2" t="s">
        <v>4438</v>
      </c>
      <c r="C778" s="2" t="s">
        <v>1919</v>
      </c>
      <c r="D778" s="2">
        <v>0</v>
      </c>
      <c r="E778" s="2">
        <v>0</v>
      </c>
      <c r="F778" s="2">
        <v>0</v>
      </c>
      <c r="G778" s="2">
        <v>0</v>
      </c>
    </row>
    <row r="779" spans="1:7" x14ac:dyDescent="0.3">
      <c r="A779" s="4" t="s">
        <v>2071</v>
      </c>
      <c r="B779" s="2" t="s">
        <v>4438</v>
      </c>
      <c r="C779" s="2" t="s">
        <v>1922</v>
      </c>
      <c r="D779" s="2">
        <v>0</v>
      </c>
      <c r="E779" s="2">
        <v>0</v>
      </c>
      <c r="F779" s="2">
        <v>0</v>
      </c>
      <c r="G779" s="2">
        <v>0</v>
      </c>
    </row>
    <row r="780" spans="1:7" x14ac:dyDescent="0.3">
      <c r="A780" s="4" t="s">
        <v>2072</v>
      </c>
      <c r="B780" s="2" t="s">
        <v>4438</v>
      </c>
      <c r="C780" s="2" t="s">
        <v>1925</v>
      </c>
      <c r="D780" s="2">
        <v>0</v>
      </c>
      <c r="E780" s="2">
        <v>0</v>
      </c>
      <c r="F780" s="2">
        <v>0</v>
      </c>
      <c r="G780" s="2">
        <v>0</v>
      </c>
    </row>
    <row r="781" spans="1:7" x14ac:dyDescent="0.3">
      <c r="A781" s="4" t="s">
        <v>2073</v>
      </c>
      <c r="B781" s="2" t="s">
        <v>4438</v>
      </c>
      <c r="C781" s="2" t="s">
        <v>1928</v>
      </c>
      <c r="D781" s="2">
        <v>0</v>
      </c>
      <c r="E781" s="2">
        <v>0</v>
      </c>
      <c r="F781" s="2">
        <v>0</v>
      </c>
      <c r="G781" s="2">
        <v>0</v>
      </c>
    </row>
    <row r="782" spans="1:7" x14ac:dyDescent="0.3">
      <c r="A782" s="4" t="s">
        <v>2074</v>
      </c>
      <c r="B782" s="2" t="s">
        <v>4438</v>
      </c>
      <c r="C782" s="2" t="s">
        <v>1931</v>
      </c>
      <c r="D782" s="2">
        <v>0</v>
      </c>
      <c r="E782" s="2">
        <v>0</v>
      </c>
      <c r="F782" s="2">
        <v>0</v>
      </c>
      <c r="G782" s="2">
        <v>0</v>
      </c>
    </row>
    <row r="783" spans="1:7" x14ac:dyDescent="0.3">
      <c r="A783" s="4" t="s">
        <v>2075</v>
      </c>
      <c r="B783" s="2" t="s">
        <v>4438</v>
      </c>
      <c r="C783" s="2" t="s">
        <v>1934</v>
      </c>
      <c r="D783" s="2">
        <v>0</v>
      </c>
      <c r="E783" s="2">
        <v>0</v>
      </c>
      <c r="F783" s="2">
        <v>0</v>
      </c>
      <c r="G783" s="2">
        <v>0</v>
      </c>
    </row>
    <row r="784" spans="1:7" x14ac:dyDescent="0.3">
      <c r="A784" s="4" t="s">
        <v>2076</v>
      </c>
      <c r="B784" s="2" t="s">
        <v>4438</v>
      </c>
      <c r="C784" s="2" t="s">
        <v>1937</v>
      </c>
      <c r="D784" s="2">
        <v>0</v>
      </c>
      <c r="E784" s="2">
        <v>0</v>
      </c>
      <c r="F784" s="2">
        <v>0</v>
      </c>
      <c r="G784" s="2">
        <v>0</v>
      </c>
    </row>
    <row r="785" spans="1:7" x14ac:dyDescent="0.3">
      <c r="A785" s="4" t="s">
        <v>2077</v>
      </c>
      <c r="B785" s="2" t="s">
        <v>4438</v>
      </c>
      <c r="C785" s="2" t="s">
        <v>1940</v>
      </c>
      <c r="D785" s="2">
        <v>0</v>
      </c>
      <c r="E785" s="2">
        <v>0</v>
      </c>
      <c r="F785" s="2">
        <v>0</v>
      </c>
      <c r="G785" s="2">
        <v>0</v>
      </c>
    </row>
    <row r="786" spans="1:7" x14ac:dyDescent="0.3">
      <c r="A786" s="4" t="s">
        <v>2078</v>
      </c>
      <c r="B786" s="2" t="s">
        <v>4438</v>
      </c>
      <c r="C786" s="2" t="s">
        <v>1943</v>
      </c>
      <c r="D786" s="2">
        <v>0</v>
      </c>
      <c r="E786" s="2">
        <v>0</v>
      </c>
      <c r="F786" s="2">
        <v>0</v>
      </c>
      <c r="G786" s="2">
        <v>0</v>
      </c>
    </row>
    <row r="787" spans="1:7" x14ac:dyDescent="0.3">
      <c r="A787" s="4" t="s">
        <v>2079</v>
      </c>
      <c r="B787" s="2" t="s">
        <v>4438</v>
      </c>
      <c r="C787" s="2" t="s">
        <v>1945</v>
      </c>
      <c r="D787" s="2">
        <v>0</v>
      </c>
      <c r="E787" s="2">
        <v>0</v>
      </c>
      <c r="F787" s="2">
        <v>0</v>
      </c>
      <c r="G787" s="2">
        <v>0</v>
      </c>
    </row>
    <row r="788" spans="1:7" x14ac:dyDescent="0.3">
      <c r="A788" s="4" t="s">
        <v>2080</v>
      </c>
      <c r="B788" s="2" t="s">
        <v>4438</v>
      </c>
      <c r="C788" s="2" t="s">
        <v>1948</v>
      </c>
      <c r="D788" s="2">
        <v>0</v>
      </c>
      <c r="E788" s="2">
        <v>0</v>
      </c>
      <c r="F788" s="2">
        <v>0</v>
      </c>
      <c r="G788" s="2">
        <v>0</v>
      </c>
    </row>
    <row r="789" spans="1:7" x14ac:dyDescent="0.3">
      <c r="A789" s="4" t="s">
        <v>2081</v>
      </c>
      <c r="B789" s="2" t="s">
        <v>4438</v>
      </c>
      <c r="C789" s="2" t="s">
        <v>1873</v>
      </c>
      <c r="D789" s="2">
        <v>0</v>
      </c>
      <c r="E789" s="2">
        <v>0</v>
      </c>
      <c r="F789" s="2">
        <v>0</v>
      </c>
      <c r="G789" s="2">
        <v>0</v>
      </c>
    </row>
    <row r="790" spans="1:7" x14ac:dyDescent="0.3">
      <c r="A790" s="4" t="s">
        <v>2082</v>
      </c>
      <c r="B790" s="2" t="s">
        <v>4438</v>
      </c>
      <c r="C790" s="2" t="s">
        <v>1876</v>
      </c>
      <c r="D790" s="2">
        <v>0</v>
      </c>
      <c r="E790" s="2">
        <v>0</v>
      </c>
      <c r="F790" s="2">
        <v>0</v>
      </c>
      <c r="G790" s="2">
        <v>0</v>
      </c>
    </row>
    <row r="791" spans="1:7" x14ac:dyDescent="0.3">
      <c r="A791" s="4" t="s">
        <v>2083</v>
      </c>
      <c r="B791" s="2" t="s">
        <v>4438</v>
      </c>
      <c r="C791" s="2" t="s">
        <v>1953</v>
      </c>
      <c r="D791" s="2">
        <v>0</v>
      </c>
      <c r="E791" s="2">
        <v>0</v>
      </c>
      <c r="F791" s="2">
        <v>0</v>
      </c>
      <c r="G791" s="2">
        <v>0</v>
      </c>
    </row>
    <row r="792" spans="1:7" x14ac:dyDescent="0.3">
      <c r="A792" s="4" t="s">
        <v>2084</v>
      </c>
      <c r="B792" s="2" t="s">
        <v>4438</v>
      </c>
      <c r="C792" s="2" t="s">
        <v>1956</v>
      </c>
      <c r="D792" s="2">
        <v>0</v>
      </c>
      <c r="E792" s="2">
        <v>0</v>
      </c>
      <c r="F792" s="2">
        <v>0</v>
      </c>
      <c r="G792" s="2">
        <v>0</v>
      </c>
    </row>
    <row r="793" spans="1:7" x14ac:dyDescent="0.3">
      <c r="A793" s="4" t="s">
        <v>2085</v>
      </c>
      <c r="B793" s="2" t="s">
        <v>4438</v>
      </c>
      <c r="C793" s="2" t="s">
        <v>1959</v>
      </c>
      <c r="D793" s="2">
        <v>0</v>
      </c>
      <c r="E793" s="2">
        <v>0</v>
      </c>
      <c r="F793" s="2">
        <v>0</v>
      </c>
      <c r="G793" s="2">
        <v>0</v>
      </c>
    </row>
    <row r="794" spans="1:7" x14ac:dyDescent="0.3">
      <c r="A794" s="4" t="s">
        <v>2086</v>
      </c>
      <c r="B794" s="2" t="s">
        <v>4438</v>
      </c>
      <c r="C794" s="2" t="s">
        <v>1962</v>
      </c>
      <c r="D794" s="2">
        <v>0</v>
      </c>
      <c r="E794" s="2">
        <v>0</v>
      </c>
      <c r="F794" s="2">
        <v>0</v>
      </c>
      <c r="G794" s="2">
        <v>0</v>
      </c>
    </row>
    <row r="795" spans="1:7" x14ac:dyDescent="0.3">
      <c r="A795" s="4" t="s">
        <v>2087</v>
      </c>
      <c r="B795" s="2" t="s">
        <v>4438</v>
      </c>
      <c r="C795" s="2" t="s">
        <v>1965</v>
      </c>
      <c r="D795" s="2">
        <v>0</v>
      </c>
      <c r="E795" s="2">
        <v>0</v>
      </c>
      <c r="F795" s="2">
        <v>0</v>
      </c>
      <c r="G795" s="2">
        <v>0</v>
      </c>
    </row>
    <row r="796" spans="1:7" x14ac:dyDescent="0.3">
      <c r="A796" s="4" t="s">
        <v>2088</v>
      </c>
      <c r="B796" s="2" t="s">
        <v>4438</v>
      </c>
      <c r="C796" s="2" t="s">
        <v>1968</v>
      </c>
      <c r="D796" s="2">
        <v>0</v>
      </c>
      <c r="E796" s="2">
        <v>0</v>
      </c>
      <c r="F796" s="2">
        <v>0</v>
      </c>
      <c r="G796" s="2">
        <v>0</v>
      </c>
    </row>
    <row r="797" spans="1:7" x14ac:dyDescent="0.3">
      <c r="A797" s="4" t="s">
        <v>2089</v>
      </c>
      <c r="B797" s="2" t="s">
        <v>4438</v>
      </c>
      <c r="C797" s="2" t="s">
        <v>1971</v>
      </c>
      <c r="D797" s="2">
        <v>0</v>
      </c>
      <c r="E797" s="2">
        <v>0</v>
      </c>
      <c r="F797" s="2">
        <v>0</v>
      </c>
      <c r="G797" s="2">
        <v>0</v>
      </c>
    </row>
    <row r="798" spans="1:7" x14ac:dyDescent="0.3">
      <c r="A798" s="4" t="s">
        <v>2090</v>
      </c>
      <c r="B798" s="2" t="s">
        <v>4438</v>
      </c>
      <c r="C798" s="2" t="s">
        <v>1974</v>
      </c>
      <c r="D798" s="2">
        <v>0</v>
      </c>
      <c r="E798" s="2">
        <v>0</v>
      </c>
      <c r="F798" s="2">
        <v>0</v>
      </c>
      <c r="G798" s="2">
        <v>0</v>
      </c>
    </row>
    <row r="799" spans="1:7" x14ac:dyDescent="0.3">
      <c r="A799" s="4" t="s">
        <v>2091</v>
      </c>
      <c r="B799" s="2" t="s">
        <v>4438</v>
      </c>
      <c r="C799" s="2" t="s">
        <v>1977</v>
      </c>
      <c r="D799" s="2">
        <v>0</v>
      </c>
      <c r="E799" s="2">
        <v>0</v>
      </c>
      <c r="F799" s="2">
        <v>0</v>
      </c>
      <c r="G799" s="2">
        <v>0</v>
      </c>
    </row>
    <row r="800" spans="1:7" x14ac:dyDescent="0.3">
      <c r="A800" s="4" t="s">
        <v>2092</v>
      </c>
      <c r="B800" s="2" t="s">
        <v>4438</v>
      </c>
      <c r="C800" s="2" t="s">
        <v>1980</v>
      </c>
      <c r="D800" s="2">
        <v>0</v>
      </c>
      <c r="E800" s="2">
        <v>0</v>
      </c>
      <c r="F800" s="2">
        <v>0</v>
      </c>
      <c r="G800" s="2">
        <v>0</v>
      </c>
    </row>
    <row r="801" spans="1:7" x14ac:dyDescent="0.3">
      <c r="A801" s="4" t="s">
        <v>2093</v>
      </c>
      <c r="B801" s="2" t="s">
        <v>4438</v>
      </c>
      <c r="C801" s="2" t="s">
        <v>1983</v>
      </c>
      <c r="D801" s="2">
        <v>0</v>
      </c>
      <c r="E801" s="2">
        <v>0</v>
      </c>
      <c r="F801" s="2">
        <v>0</v>
      </c>
      <c r="G801" s="2">
        <v>0</v>
      </c>
    </row>
    <row r="802" spans="1:7" x14ac:dyDescent="0.3">
      <c r="A802" s="4" t="s">
        <v>2094</v>
      </c>
      <c r="B802" s="2" t="s">
        <v>4438</v>
      </c>
      <c r="C802" s="2" t="s">
        <v>1986</v>
      </c>
      <c r="D802" s="2">
        <v>0</v>
      </c>
      <c r="E802" s="2">
        <v>0</v>
      </c>
      <c r="F802" s="2">
        <v>0</v>
      </c>
      <c r="G802" s="2">
        <v>0</v>
      </c>
    </row>
    <row r="803" spans="1:7" x14ac:dyDescent="0.3">
      <c r="A803" s="4" t="s">
        <v>2095</v>
      </c>
      <c r="B803" s="2" t="s">
        <v>4438</v>
      </c>
      <c r="C803" s="2" t="s">
        <v>1989</v>
      </c>
      <c r="D803" s="2">
        <v>0</v>
      </c>
      <c r="E803" s="2">
        <v>0</v>
      </c>
      <c r="F803" s="2">
        <v>0</v>
      </c>
      <c r="G803" s="2">
        <v>0</v>
      </c>
    </row>
    <row r="804" spans="1:7" x14ac:dyDescent="0.3">
      <c r="A804" s="4" t="s">
        <v>2096</v>
      </c>
      <c r="B804" s="2" t="s">
        <v>4438</v>
      </c>
      <c r="C804" s="2" t="s">
        <v>1992</v>
      </c>
      <c r="D804" s="2">
        <v>0</v>
      </c>
      <c r="E804" s="2">
        <v>0</v>
      </c>
      <c r="F804" s="2">
        <v>0</v>
      </c>
      <c r="G804" s="2">
        <v>0</v>
      </c>
    </row>
    <row r="805" spans="1:7" x14ac:dyDescent="0.3">
      <c r="A805" s="4" t="s">
        <v>2097</v>
      </c>
      <c r="B805" s="2" t="s">
        <v>4438</v>
      </c>
      <c r="C805" s="2" t="s">
        <v>1995</v>
      </c>
      <c r="D805" s="2">
        <v>0</v>
      </c>
      <c r="E805" s="2">
        <v>0</v>
      </c>
      <c r="F805" s="2">
        <v>0</v>
      </c>
      <c r="G805" s="2">
        <v>0</v>
      </c>
    </row>
    <row r="806" spans="1:7" x14ac:dyDescent="0.3">
      <c r="A806" s="4" t="s">
        <v>2098</v>
      </c>
      <c r="B806" s="2" t="s">
        <v>4438</v>
      </c>
      <c r="C806" s="2" t="s">
        <v>1998</v>
      </c>
      <c r="D806" s="2">
        <v>0</v>
      </c>
      <c r="E806" s="2">
        <v>0</v>
      </c>
      <c r="F806" s="2">
        <v>0</v>
      </c>
      <c r="G806" s="2">
        <v>0</v>
      </c>
    </row>
    <row r="807" spans="1:7" x14ac:dyDescent="0.3">
      <c r="A807" s="4" t="s">
        <v>2099</v>
      </c>
      <c r="B807" s="2" t="s">
        <v>4438</v>
      </c>
      <c r="C807" s="2" t="s">
        <v>2001</v>
      </c>
      <c r="D807" s="2">
        <v>0</v>
      </c>
      <c r="E807" s="2">
        <v>0</v>
      </c>
      <c r="F807" s="2">
        <v>0</v>
      </c>
      <c r="G807" s="2">
        <v>0</v>
      </c>
    </row>
    <row r="808" spans="1:7" x14ac:dyDescent="0.3">
      <c r="A808" s="4" t="s">
        <v>2100</v>
      </c>
      <c r="B808" s="2" t="s">
        <v>4438</v>
      </c>
      <c r="C808" s="2" t="s">
        <v>2004</v>
      </c>
      <c r="D808" s="2">
        <v>0</v>
      </c>
      <c r="E808" s="2">
        <v>0</v>
      </c>
      <c r="F808" s="2">
        <v>0</v>
      </c>
      <c r="G808" s="2">
        <v>0</v>
      </c>
    </row>
    <row r="809" spans="1:7" x14ac:dyDescent="0.3">
      <c r="A809" s="4" t="s">
        <v>2101</v>
      </c>
      <c r="B809" s="2" t="s">
        <v>4438</v>
      </c>
      <c r="C809" s="2" t="s">
        <v>2007</v>
      </c>
      <c r="D809" s="2">
        <v>0</v>
      </c>
      <c r="E809" s="2">
        <v>0</v>
      </c>
      <c r="F809" s="2">
        <v>0</v>
      </c>
      <c r="G809" s="2">
        <v>0</v>
      </c>
    </row>
    <row r="810" spans="1:7" x14ac:dyDescent="0.3">
      <c r="A810" s="4" t="s">
        <v>2102</v>
      </c>
      <c r="B810" s="2" t="s">
        <v>4438</v>
      </c>
      <c r="C810" s="2" t="s">
        <v>2010</v>
      </c>
      <c r="D810" s="2">
        <v>0</v>
      </c>
      <c r="E810" s="2">
        <v>0</v>
      </c>
      <c r="F810" s="2">
        <v>0</v>
      </c>
      <c r="G810" s="2">
        <v>0</v>
      </c>
    </row>
    <row r="811" spans="1:7" x14ac:dyDescent="0.3">
      <c r="A811" s="4" t="s">
        <v>2103</v>
      </c>
      <c r="B811" s="2" t="s">
        <v>4438</v>
      </c>
      <c r="C811" s="2" t="s">
        <v>2013</v>
      </c>
      <c r="D811" s="2">
        <v>0</v>
      </c>
      <c r="E811" s="2">
        <v>0</v>
      </c>
      <c r="F811" s="2">
        <v>0</v>
      </c>
      <c r="G811" s="2">
        <v>0</v>
      </c>
    </row>
    <row r="812" spans="1:7" x14ac:dyDescent="0.3">
      <c r="A812" s="4" t="s">
        <v>2104</v>
      </c>
      <c r="B812" s="2" t="s">
        <v>4438</v>
      </c>
      <c r="C812" s="2" t="s">
        <v>2016</v>
      </c>
      <c r="D812" s="2">
        <v>0</v>
      </c>
      <c r="E812" s="2">
        <v>0</v>
      </c>
      <c r="F812" s="2">
        <v>0</v>
      </c>
      <c r="G812" s="2">
        <v>0</v>
      </c>
    </row>
    <row r="813" spans="1:7" x14ac:dyDescent="0.3">
      <c r="A813" s="4" t="s">
        <v>2105</v>
      </c>
      <c r="B813" s="2" t="s">
        <v>4438</v>
      </c>
      <c r="C813" s="2" t="s">
        <v>2019</v>
      </c>
      <c r="D813" s="2">
        <v>0</v>
      </c>
      <c r="E813" s="2">
        <v>0</v>
      </c>
      <c r="F813" s="2">
        <v>0</v>
      </c>
      <c r="G813" s="2">
        <v>0</v>
      </c>
    </row>
    <row r="814" spans="1:7" x14ac:dyDescent="0.3">
      <c r="A814" s="4" t="s">
        <v>2106</v>
      </c>
      <c r="B814" s="2" t="s">
        <v>4438</v>
      </c>
      <c r="C814" s="2" t="s">
        <v>2022</v>
      </c>
      <c r="D814" s="2">
        <v>0</v>
      </c>
      <c r="E814" s="2">
        <v>0</v>
      </c>
      <c r="F814" s="2">
        <v>0</v>
      </c>
      <c r="G814" s="2">
        <v>0</v>
      </c>
    </row>
    <row r="815" spans="1:7" x14ac:dyDescent="0.3">
      <c r="A815" s="4" t="s">
        <v>2107</v>
      </c>
      <c r="B815" s="2" t="s">
        <v>4438</v>
      </c>
      <c r="C815" s="2" t="s">
        <v>1891</v>
      </c>
      <c r="D815" s="2">
        <v>0</v>
      </c>
      <c r="E815" s="2">
        <v>0</v>
      </c>
      <c r="F815" s="2">
        <v>0</v>
      </c>
      <c r="G815" s="2">
        <v>0</v>
      </c>
    </row>
    <row r="816" spans="1:7" x14ac:dyDescent="0.3">
      <c r="A816" s="4" t="s">
        <v>2108</v>
      </c>
      <c r="B816" s="2" t="s">
        <v>4438</v>
      </c>
      <c r="C816" s="2" t="s">
        <v>2028</v>
      </c>
      <c r="D816" s="2">
        <v>0</v>
      </c>
      <c r="E816" s="2">
        <v>0</v>
      </c>
      <c r="F816" s="2">
        <v>0</v>
      </c>
      <c r="G816" s="2">
        <v>0</v>
      </c>
    </row>
    <row r="817" spans="1:7" x14ac:dyDescent="0.3">
      <c r="A817" s="4" t="s">
        <v>2109</v>
      </c>
      <c r="B817" s="2" t="s">
        <v>4438</v>
      </c>
      <c r="C817" s="2" t="s">
        <v>2030</v>
      </c>
      <c r="D817" s="2">
        <v>0</v>
      </c>
      <c r="E817" s="2">
        <v>0</v>
      </c>
      <c r="F817" s="2">
        <v>0</v>
      </c>
      <c r="G817" s="2">
        <v>0</v>
      </c>
    </row>
    <row r="818" spans="1:7" x14ac:dyDescent="0.3">
      <c r="A818" s="4" t="s">
        <v>2110</v>
      </c>
      <c r="B818" s="2" t="s">
        <v>4438</v>
      </c>
      <c r="C818" s="2" t="s">
        <v>2032</v>
      </c>
      <c r="D818" s="2">
        <v>0</v>
      </c>
      <c r="E818" s="2">
        <v>0</v>
      </c>
      <c r="F818" s="2">
        <v>0</v>
      </c>
      <c r="G818" s="2">
        <v>0</v>
      </c>
    </row>
    <row r="819" spans="1:7" x14ac:dyDescent="0.3">
      <c r="A819" s="4" t="s">
        <v>2111</v>
      </c>
      <c r="B819" s="2" t="s">
        <v>4438</v>
      </c>
      <c r="C819" s="2" t="s">
        <v>2035</v>
      </c>
      <c r="D819" s="2">
        <v>0</v>
      </c>
      <c r="E819" s="2">
        <v>0</v>
      </c>
      <c r="F819" s="2">
        <v>0</v>
      </c>
      <c r="G819" s="2">
        <v>0</v>
      </c>
    </row>
    <row r="820" spans="1:7" x14ac:dyDescent="0.3">
      <c r="A820" s="4" t="s">
        <v>2112</v>
      </c>
      <c r="B820" s="2" t="s">
        <v>4438</v>
      </c>
      <c r="C820" s="2" t="s">
        <v>2038</v>
      </c>
      <c r="D820" s="2">
        <v>0</v>
      </c>
      <c r="E820" s="2">
        <v>0</v>
      </c>
      <c r="F820" s="2">
        <v>0</v>
      </c>
      <c r="G820" s="2">
        <v>0</v>
      </c>
    </row>
    <row r="821" spans="1:7" x14ac:dyDescent="0.3">
      <c r="A821" s="4" t="s">
        <v>2113</v>
      </c>
      <c r="B821" s="2" t="s">
        <v>4438</v>
      </c>
      <c r="C821" s="2" t="s">
        <v>2041</v>
      </c>
      <c r="D821" s="2">
        <v>0</v>
      </c>
      <c r="E821" s="2">
        <v>0</v>
      </c>
      <c r="F821" s="2">
        <v>0</v>
      </c>
      <c r="G821" s="2">
        <v>0</v>
      </c>
    </row>
    <row r="822" spans="1:7" x14ac:dyDescent="0.3">
      <c r="A822" s="4" t="s">
        <v>2114</v>
      </c>
      <c r="B822" s="2" t="s">
        <v>4438</v>
      </c>
      <c r="C822" s="2" t="s">
        <v>2115</v>
      </c>
      <c r="D822" s="2">
        <v>0</v>
      </c>
      <c r="E822" s="2">
        <v>0</v>
      </c>
      <c r="F822" s="2">
        <v>0</v>
      </c>
      <c r="G822" s="2">
        <v>0</v>
      </c>
    </row>
    <row r="823" spans="1:7" x14ac:dyDescent="0.3">
      <c r="A823" s="4" t="s">
        <v>2118</v>
      </c>
      <c r="B823" s="2" t="s">
        <v>4438</v>
      </c>
      <c r="C823" s="2" t="s">
        <v>812</v>
      </c>
      <c r="D823" s="2">
        <v>0</v>
      </c>
      <c r="E823" s="2">
        <v>0</v>
      </c>
      <c r="F823" s="2">
        <v>0</v>
      </c>
      <c r="G823" s="2">
        <v>0</v>
      </c>
    </row>
    <row r="824" spans="1:7" x14ac:dyDescent="0.3">
      <c r="A824" s="4" t="s">
        <v>2119</v>
      </c>
      <c r="B824" s="2" t="s">
        <v>4438</v>
      </c>
      <c r="C824" s="2" t="s">
        <v>1773</v>
      </c>
      <c r="D824" s="2">
        <v>0</v>
      </c>
      <c r="E824" s="2">
        <v>0</v>
      </c>
      <c r="F824" s="2">
        <v>0</v>
      </c>
      <c r="G824" s="2">
        <v>0</v>
      </c>
    </row>
    <row r="825" spans="1:7" x14ac:dyDescent="0.3">
      <c r="A825" s="4" t="s">
        <v>2121</v>
      </c>
      <c r="B825" s="2" t="s">
        <v>4438</v>
      </c>
      <c r="C825" s="2" t="s">
        <v>1776</v>
      </c>
      <c r="D825" s="2">
        <v>0</v>
      </c>
      <c r="E825" s="2">
        <v>0</v>
      </c>
      <c r="F825" s="2">
        <v>0</v>
      </c>
      <c r="G825" s="2">
        <v>0</v>
      </c>
    </row>
    <row r="826" spans="1:7" x14ac:dyDescent="0.3">
      <c r="A826" s="4" t="s">
        <v>2123</v>
      </c>
      <c r="B826" s="2" t="s">
        <v>4438</v>
      </c>
      <c r="C826" s="2" t="s">
        <v>1779</v>
      </c>
      <c r="D826" s="2">
        <v>0</v>
      </c>
      <c r="E826" s="2">
        <v>0</v>
      </c>
      <c r="F826" s="2">
        <v>0</v>
      </c>
      <c r="G826" s="2">
        <v>0</v>
      </c>
    </row>
    <row r="827" spans="1:7" x14ac:dyDescent="0.3">
      <c r="A827" s="4" t="s">
        <v>2125</v>
      </c>
      <c r="B827" s="2" t="s">
        <v>4438</v>
      </c>
      <c r="C827" s="2" t="s">
        <v>1782</v>
      </c>
      <c r="D827" s="2">
        <v>0</v>
      </c>
      <c r="E827" s="2">
        <v>0</v>
      </c>
      <c r="F827" s="2">
        <v>0</v>
      </c>
      <c r="G827" s="2">
        <v>0</v>
      </c>
    </row>
    <row r="828" spans="1:7" x14ac:dyDescent="0.3">
      <c r="A828" s="4" t="s">
        <v>2127</v>
      </c>
      <c r="B828" s="2" t="s">
        <v>4438</v>
      </c>
      <c r="C828" s="2" t="s">
        <v>1785</v>
      </c>
      <c r="D828" s="2">
        <v>0</v>
      </c>
      <c r="E828" s="2">
        <v>0</v>
      </c>
      <c r="F828" s="2">
        <v>0</v>
      </c>
      <c r="G828" s="2">
        <v>0</v>
      </c>
    </row>
    <row r="829" spans="1:7" x14ac:dyDescent="0.3">
      <c r="A829" s="4" t="s">
        <v>2129</v>
      </c>
      <c r="B829" s="2" t="s">
        <v>4438</v>
      </c>
      <c r="C829" s="2" t="s">
        <v>1788</v>
      </c>
      <c r="D829" s="2">
        <v>0</v>
      </c>
      <c r="E829" s="2">
        <v>0</v>
      </c>
      <c r="F829" s="2">
        <v>0</v>
      </c>
      <c r="G829" s="2">
        <v>0</v>
      </c>
    </row>
    <row r="830" spans="1:7" x14ac:dyDescent="0.3">
      <c r="A830" s="4" t="s">
        <v>2131</v>
      </c>
      <c r="B830" s="2" t="s">
        <v>4438</v>
      </c>
      <c r="C830" s="2" t="s">
        <v>1791</v>
      </c>
      <c r="D830" s="2">
        <v>0</v>
      </c>
      <c r="E830" s="2">
        <v>0</v>
      </c>
      <c r="F830" s="2">
        <v>0</v>
      </c>
      <c r="G830" s="2">
        <v>0</v>
      </c>
    </row>
    <row r="831" spans="1:7" x14ac:dyDescent="0.3">
      <c r="A831" s="4" t="s">
        <v>2133</v>
      </c>
      <c r="B831" s="2" t="s">
        <v>4438</v>
      </c>
      <c r="C831" s="2" t="s">
        <v>1794</v>
      </c>
      <c r="D831" s="2">
        <v>0</v>
      </c>
      <c r="E831" s="2">
        <v>0</v>
      </c>
      <c r="F831" s="2">
        <v>0</v>
      </c>
      <c r="G831" s="2">
        <v>0</v>
      </c>
    </row>
    <row r="832" spans="1:7" x14ac:dyDescent="0.3">
      <c r="A832" s="4" t="s">
        <v>2135</v>
      </c>
      <c r="B832" s="2" t="s">
        <v>4438</v>
      </c>
      <c r="C832" s="2" t="s">
        <v>1797</v>
      </c>
      <c r="D832" s="2">
        <v>0</v>
      </c>
      <c r="E832" s="2">
        <v>0</v>
      </c>
      <c r="F832" s="2">
        <v>0</v>
      </c>
      <c r="G832" s="2">
        <v>0</v>
      </c>
    </row>
    <row r="833" spans="1:7" x14ac:dyDescent="0.3">
      <c r="A833" s="4" t="s">
        <v>2137</v>
      </c>
      <c r="B833" s="2" t="s">
        <v>4438</v>
      </c>
      <c r="C833" s="2" t="s">
        <v>1800</v>
      </c>
      <c r="D833" s="2">
        <v>0</v>
      </c>
      <c r="E833" s="2">
        <v>0</v>
      </c>
      <c r="F833" s="2">
        <v>0</v>
      </c>
      <c r="G833" s="2">
        <v>0</v>
      </c>
    </row>
    <row r="834" spans="1:7" x14ac:dyDescent="0.3">
      <c r="A834" s="4" t="s">
        <v>2139</v>
      </c>
      <c r="B834" s="2" t="s">
        <v>4438</v>
      </c>
      <c r="C834" s="2" t="s">
        <v>1803</v>
      </c>
      <c r="D834" s="2">
        <v>0</v>
      </c>
      <c r="E834" s="2">
        <v>0</v>
      </c>
      <c r="F834" s="2">
        <v>0</v>
      </c>
      <c r="G834" s="2">
        <v>0</v>
      </c>
    </row>
    <row r="835" spans="1:7" x14ac:dyDescent="0.3">
      <c r="A835" s="4" t="s">
        <v>2141</v>
      </c>
      <c r="B835" s="2" t="s">
        <v>4438</v>
      </c>
      <c r="C835" s="2" t="s">
        <v>1806</v>
      </c>
      <c r="D835" s="2">
        <v>0</v>
      </c>
      <c r="E835" s="2">
        <v>0</v>
      </c>
      <c r="F835" s="2">
        <v>0</v>
      </c>
      <c r="G835" s="2">
        <v>0</v>
      </c>
    </row>
    <row r="836" spans="1:7" x14ac:dyDescent="0.3">
      <c r="A836" s="4" t="s">
        <v>2143</v>
      </c>
      <c r="B836" s="2" t="s">
        <v>4438</v>
      </c>
      <c r="C836" s="2" t="s">
        <v>1809</v>
      </c>
      <c r="D836" s="2">
        <v>0</v>
      </c>
      <c r="E836" s="2">
        <v>0</v>
      </c>
      <c r="F836" s="2">
        <v>0</v>
      </c>
      <c r="G836" s="2">
        <v>0</v>
      </c>
    </row>
    <row r="837" spans="1:7" x14ac:dyDescent="0.3">
      <c r="A837" s="4" t="s">
        <v>2145</v>
      </c>
      <c r="B837" s="2" t="s">
        <v>4438</v>
      </c>
      <c r="C837" s="2" t="s">
        <v>1812</v>
      </c>
      <c r="D837" s="2">
        <v>0</v>
      </c>
      <c r="E837" s="2">
        <v>0</v>
      </c>
      <c r="F837" s="2">
        <v>0</v>
      </c>
      <c r="G837" s="2">
        <v>0</v>
      </c>
    </row>
    <row r="838" spans="1:7" x14ac:dyDescent="0.3">
      <c r="A838" s="4" t="s">
        <v>2147</v>
      </c>
      <c r="B838" s="2" t="s">
        <v>4438</v>
      </c>
      <c r="C838" s="2" t="s">
        <v>1815</v>
      </c>
      <c r="D838" s="2">
        <v>0</v>
      </c>
      <c r="E838" s="2">
        <v>0</v>
      </c>
      <c r="F838" s="2">
        <v>0</v>
      </c>
      <c r="G838" s="2">
        <v>0</v>
      </c>
    </row>
    <row r="839" spans="1:7" x14ac:dyDescent="0.3">
      <c r="A839" s="4" t="s">
        <v>2149</v>
      </c>
      <c r="B839" s="2" t="s">
        <v>4438</v>
      </c>
      <c r="C839" s="2" t="s">
        <v>1818</v>
      </c>
      <c r="D839" s="2">
        <v>0</v>
      </c>
      <c r="E839" s="2">
        <v>0</v>
      </c>
      <c r="F839" s="2">
        <v>0</v>
      </c>
      <c r="G839" s="2">
        <v>0</v>
      </c>
    </row>
    <row r="840" spans="1:7" x14ac:dyDescent="0.3">
      <c r="A840" s="4" t="s">
        <v>2151</v>
      </c>
      <c r="B840" s="2" t="s">
        <v>4438</v>
      </c>
      <c r="C840" s="2" t="s">
        <v>1821</v>
      </c>
      <c r="D840" s="2">
        <v>0</v>
      </c>
      <c r="E840" s="2">
        <v>0</v>
      </c>
      <c r="F840" s="2">
        <v>0</v>
      </c>
      <c r="G840" s="2">
        <v>0</v>
      </c>
    </row>
    <row r="841" spans="1:7" x14ac:dyDescent="0.3">
      <c r="A841" s="4" t="s">
        <v>2153</v>
      </c>
      <c r="B841" s="2" t="s">
        <v>4438</v>
      </c>
      <c r="C841" s="2" t="s">
        <v>1824</v>
      </c>
      <c r="D841" s="2">
        <v>0</v>
      </c>
      <c r="E841" s="2">
        <v>0</v>
      </c>
      <c r="F841" s="2">
        <v>0</v>
      </c>
      <c r="G841" s="2">
        <v>0</v>
      </c>
    </row>
    <row r="842" spans="1:7" x14ac:dyDescent="0.3">
      <c r="A842" s="4" t="s">
        <v>2155</v>
      </c>
      <c r="B842" s="2" t="s">
        <v>4438</v>
      </c>
      <c r="C842" s="2" t="s">
        <v>1827</v>
      </c>
      <c r="D842" s="2">
        <v>0</v>
      </c>
      <c r="E842" s="2">
        <v>0</v>
      </c>
      <c r="F842" s="2">
        <v>0</v>
      </c>
      <c r="G842" s="2">
        <v>0</v>
      </c>
    </row>
    <row r="843" spans="1:7" x14ac:dyDescent="0.3">
      <c r="A843" s="4" t="s">
        <v>2157</v>
      </c>
      <c r="B843" s="2" t="s">
        <v>4438</v>
      </c>
      <c r="C843" s="2" t="s">
        <v>1830</v>
      </c>
      <c r="D843" s="2">
        <v>0</v>
      </c>
      <c r="E843" s="2">
        <v>0</v>
      </c>
      <c r="F843" s="2">
        <v>0</v>
      </c>
      <c r="G843" s="2">
        <v>0</v>
      </c>
    </row>
    <row r="844" spans="1:7" x14ac:dyDescent="0.3">
      <c r="A844" s="4" t="s">
        <v>2159</v>
      </c>
      <c r="B844" s="2" t="s">
        <v>4438</v>
      </c>
      <c r="C844" s="2" t="s">
        <v>1833</v>
      </c>
      <c r="D844" s="2">
        <v>0</v>
      </c>
      <c r="E844" s="2">
        <v>0</v>
      </c>
      <c r="F844" s="2">
        <v>0</v>
      </c>
      <c r="G844" s="2">
        <v>0</v>
      </c>
    </row>
    <row r="845" spans="1:7" x14ac:dyDescent="0.3">
      <c r="A845" s="4" t="s">
        <v>2161</v>
      </c>
      <c r="B845" s="2" t="s">
        <v>4438</v>
      </c>
      <c r="C845" s="2" t="s">
        <v>1836</v>
      </c>
      <c r="D845" s="2">
        <v>0</v>
      </c>
      <c r="E845" s="2">
        <v>0</v>
      </c>
      <c r="F845" s="2">
        <v>0</v>
      </c>
      <c r="G845" s="2">
        <v>0</v>
      </c>
    </row>
    <row r="846" spans="1:7" x14ac:dyDescent="0.3">
      <c r="A846" s="4" t="s">
        <v>2163</v>
      </c>
      <c r="B846" s="2" t="s">
        <v>4438</v>
      </c>
      <c r="C846" s="2" t="s">
        <v>1839</v>
      </c>
      <c r="D846" s="2">
        <v>0</v>
      </c>
      <c r="E846" s="2">
        <v>0</v>
      </c>
      <c r="F846" s="2">
        <v>0</v>
      </c>
      <c r="G846" s="2">
        <v>0</v>
      </c>
    </row>
    <row r="847" spans="1:7" x14ac:dyDescent="0.3">
      <c r="A847" s="4" t="s">
        <v>2165</v>
      </c>
      <c r="B847" s="2" t="s">
        <v>4438</v>
      </c>
      <c r="C847" s="2" t="s">
        <v>1842</v>
      </c>
      <c r="D847" s="2">
        <v>0</v>
      </c>
      <c r="E847" s="2">
        <v>0</v>
      </c>
      <c r="F847" s="2">
        <v>0</v>
      </c>
      <c r="G847" s="2">
        <v>0</v>
      </c>
    </row>
    <row r="848" spans="1:7" x14ac:dyDescent="0.3">
      <c r="A848" s="4" t="s">
        <v>2167</v>
      </c>
      <c r="B848" s="2" t="s">
        <v>4438</v>
      </c>
      <c r="C848" s="2" t="s">
        <v>1845</v>
      </c>
      <c r="D848" s="2">
        <v>0</v>
      </c>
      <c r="E848" s="2">
        <v>0</v>
      </c>
      <c r="F848" s="2">
        <v>0</v>
      </c>
      <c r="G848" s="2">
        <v>0</v>
      </c>
    </row>
    <row r="849" spans="1:7" x14ac:dyDescent="0.3">
      <c r="A849" s="4" t="s">
        <v>2169</v>
      </c>
      <c r="B849" s="2" t="s">
        <v>4438</v>
      </c>
      <c r="C849" s="2" t="s">
        <v>1848</v>
      </c>
      <c r="D849" s="2">
        <v>0</v>
      </c>
      <c r="E849" s="2">
        <v>0</v>
      </c>
      <c r="F849" s="2">
        <v>0</v>
      </c>
      <c r="G849" s="2">
        <v>0</v>
      </c>
    </row>
    <row r="850" spans="1:7" x14ac:dyDescent="0.3">
      <c r="A850" s="4" t="s">
        <v>2171</v>
      </c>
      <c r="B850" s="2" t="s">
        <v>4438</v>
      </c>
      <c r="C850" s="2" t="s">
        <v>1855</v>
      </c>
      <c r="D850" s="2">
        <v>0</v>
      </c>
      <c r="E850" s="2">
        <v>0</v>
      </c>
      <c r="F850" s="2">
        <v>0</v>
      </c>
      <c r="G850" s="2">
        <v>0</v>
      </c>
    </row>
    <row r="851" spans="1:7" x14ac:dyDescent="0.3">
      <c r="A851" s="4" t="s">
        <v>2173</v>
      </c>
      <c r="B851" s="2" t="s">
        <v>4438</v>
      </c>
      <c r="C851" s="2" t="s">
        <v>1858</v>
      </c>
      <c r="D851" s="2">
        <v>0</v>
      </c>
      <c r="E851" s="2">
        <v>0</v>
      </c>
      <c r="F851" s="2">
        <v>0</v>
      </c>
      <c r="G851" s="2">
        <v>0</v>
      </c>
    </row>
    <row r="852" spans="1:7" x14ac:dyDescent="0.3">
      <c r="A852" s="4" t="s">
        <v>2175</v>
      </c>
      <c r="B852" s="2" t="s">
        <v>4438</v>
      </c>
      <c r="C852" s="2" t="s">
        <v>1861</v>
      </c>
      <c r="D852" s="2">
        <v>0</v>
      </c>
      <c r="E852" s="2">
        <v>0</v>
      </c>
      <c r="F852" s="2">
        <v>0</v>
      </c>
      <c r="G852" s="2">
        <v>0</v>
      </c>
    </row>
    <row r="853" spans="1:7" x14ac:dyDescent="0.3">
      <c r="A853" s="4" t="s">
        <v>2177</v>
      </c>
      <c r="B853" s="2" t="s">
        <v>4438</v>
      </c>
      <c r="C853" s="2" t="s">
        <v>1864</v>
      </c>
      <c r="D853" s="2">
        <v>0</v>
      </c>
      <c r="E853" s="2">
        <v>0</v>
      </c>
      <c r="F853" s="2">
        <v>0</v>
      </c>
      <c r="G853" s="2">
        <v>0</v>
      </c>
    </row>
    <row r="854" spans="1:7" x14ac:dyDescent="0.3">
      <c r="A854" s="4" t="s">
        <v>2179</v>
      </c>
      <c r="B854" s="2" t="s">
        <v>4438</v>
      </c>
      <c r="C854" s="2" t="s">
        <v>1867</v>
      </c>
      <c r="D854" s="2">
        <v>0</v>
      </c>
      <c r="E854" s="2">
        <v>0</v>
      </c>
      <c r="F854" s="2">
        <v>0</v>
      </c>
      <c r="G854" s="2">
        <v>0</v>
      </c>
    </row>
    <row r="855" spans="1:7" x14ac:dyDescent="0.3">
      <c r="A855" s="4" t="s">
        <v>2181</v>
      </c>
      <c r="B855" s="2" t="s">
        <v>4438</v>
      </c>
      <c r="C855" s="2" t="s">
        <v>1873</v>
      </c>
      <c r="D855" s="2">
        <v>0</v>
      </c>
      <c r="E855" s="2">
        <v>0</v>
      </c>
      <c r="F855" s="2">
        <v>0</v>
      </c>
      <c r="G855" s="2">
        <v>0</v>
      </c>
    </row>
    <row r="856" spans="1:7" x14ac:dyDescent="0.3">
      <c r="A856" s="4" t="s">
        <v>2183</v>
      </c>
      <c r="B856" s="2" t="s">
        <v>4438</v>
      </c>
      <c r="C856" s="2" t="s">
        <v>1876</v>
      </c>
      <c r="D856" s="2">
        <v>0</v>
      </c>
      <c r="E856" s="2">
        <v>0</v>
      </c>
      <c r="F856" s="2">
        <v>0</v>
      </c>
      <c r="G856" s="2">
        <v>0</v>
      </c>
    </row>
    <row r="857" spans="1:7" x14ac:dyDescent="0.3">
      <c r="A857" s="4" t="s">
        <v>2185</v>
      </c>
      <c r="B857" s="2" t="s">
        <v>4438</v>
      </c>
      <c r="C857" s="2" t="s">
        <v>1879</v>
      </c>
      <c r="D857" s="2">
        <v>0</v>
      </c>
      <c r="E857" s="2">
        <v>0</v>
      </c>
      <c r="F857" s="2">
        <v>0</v>
      </c>
      <c r="G857" s="2">
        <v>0</v>
      </c>
    </row>
    <row r="858" spans="1:7" x14ac:dyDescent="0.3">
      <c r="A858" s="4" t="s">
        <v>2186</v>
      </c>
      <c r="B858" s="2" t="s">
        <v>4438</v>
      </c>
      <c r="C858" s="2" t="s">
        <v>1882</v>
      </c>
      <c r="D858" s="2">
        <v>0</v>
      </c>
      <c r="E858" s="2">
        <v>0</v>
      </c>
      <c r="F858" s="2">
        <v>0</v>
      </c>
      <c r="G858" s="2">
        <v>0</v>
      </c>
    </row>
    <row r="859" spans="1:7" x14ac:dyDescent="0.3">
      <c r="A859" s="4" t="s">
        <v>2187</v>
      </c>
      <c r="B859" s="2" t="s">
        <v>4438</v>
      </c>
      <c r="C859" s="2" t="s">
        <v>1885</v>
      </c>
      <c r="D859" s="2">
        <v>0</v>
      </c>
      <c r="E859" s="2">
        <v>0</v>
      </c>
      <c r="F859" s="2">
        <v>0</v>
      </c>
      <c r="G859" s="2">
        <v>0</v>
      </c>
    </row>
    <row r="860" spans="1:7" x14ac:dyDescent="0.3">
      <c r="A860" s="4" t="s">
        <v>2188</v>
      </c>
      <c r="B860" s="2" t="s">
        <v>4438</v>
      </c>
      <c r="C860" s="2" t="s">
        <v>1888</v>
      </c>
      <c r="D860" s="2">
        <v>0</v>
      </c>
      <c r="E860" s="2">
        <v>0</v>
      </c>
      <c r="F860" s="2">
        <v>0</v>
      </c>
      <c r="G860" s="2">
        <v>0</v>
      </c>
    </row>
    <row r="861" spans="1:7" x14ac:dyDescent="0.3">
      <c r="A861" s="4" t="s">
        <v>2189</v>
      </c>
      <c r="B861" s="2" t="s">
        <v>4438</v>
      </c>
      <c r="C861" s="2" t="s">
        <v>2190</v>
      </c>
      <c r="D861" s="2">
        <v>0</v>
      </c>
      <c r="E861" s="2">
        <v>0</v>
      </c>
      <c r="F861" s="2">
        <v>0</v>
      </c>
      <c r="G861" s="2">
        <v>0</v>
      </c>
    </row>
    <row r="862" spans="1:7" x14ac:dyDescent="0.3">
      <c r="A862" s="4" t="s">
        <v>2192</v>
      </c>
      <c r="B862" s="2" t="s">
        <v>4438</v>
      </c>
      <c r="C862" s="2" t="s">
        <v>816</v>
      </c>
      <c r="D862" s="2">
        <v>0</v>
      </c>
      <c r="E862" s="2">
        <v>0</v>
      </c>
      <c r="F862" s="2">
        <v>0</v>
      </c>
      <c r="G862" s="2">
        <v>0</v>
      </c>
    </row>
    <row r="863" spans="1:7" x14ac:dyDescent="0.3">
      <c r="A863" s="4" t="s">
        <v>2193</v>
      </c>
      <c r="B863" s="2" t="s">
        <v>4438</v>
      </c>
      <c r="C863" s="2" t="s">
        <v>1895</v>
      </c>
      <c r="D863" s="2">
        <v>0</v>
      </c>
      <c r="E863" s="2">
        <v>0</v>
      </c>
      <c r="F863" s="2">
        <v>0</v>
      </c>
      <c r="G863" s="2">
        <v>0</v>
      </c>
    </row>
    <row r="864" spans="1:7" x14ac:dyDescent="0.3">
      <c r="A864" s="4" t="s">
        <v>2195</v>
      </c>
      <c r="B864" s="2" t="s">
        <v>4438</v>
      </c>
      <c r="C864" s="2" t="s">
        <v>1898</v>
      </c>
      <c r="D864" s="2">
        <v>0</v>
      </c>
      <c r="E864" s="2">
        <v>0</v>
      </c>
      <c r="F864" s="2">
        <v>0</v>
      </c>
      <c r="G864" s="2">
        <v>0</v>
      </c>
    </row>
    <row r="865" spans="1:7" x14ac:dyDescent="0.3">
      <c r="A865" s="4" t="s">
        <v>2197</v>
      </c>
      <c r="B865" s="2" t="s">
        <v>4438</v>
      </c>
      <c r="C865" s="2" t="s">
        <v>1901</v>
      </c>
      <c r="D865" s="2">
        <v>0</v>
      </c>
      <c r="E865" s="2">
        <v>0</v>
      </c>
      <c r="F865" s="2">
        <v>0</v>
      </c>
      <c r="G865" s="2">
        <v>0</v>
      </c>
    </row>
    <row r="866" spans="1:7" x14ac:dyDescent="0.3">
      <c r="A866" s="4" t="s">
        <v>2199</v>
      </c>
      <c r="B866" s="2" t="s">
        <v>4438</v>
      </c>
      <c r="C866" s="2" t="s">
        <v>1904</v>
      </c>
      <c r="D866" s="2">
        <v>0</v>
      </c>
      <c r="E866" s="2">
        <v>0</v>
      </c>
      <c r="F866" s="2">
        <v>0</v>
      </c>
      <c r="G866" s="2">
        <v>0</v>
      </c>
    </row>
    <row r="867" spans="1:7" x14ac:dyDescent="0.3">
      <c r="A867" s="4" t="s">
        <v>2201</v>
      </c>
      <c r="B867" s="2" t="s">
        <v>4438</v>
      </c>
      <c r="C867" s="2" t="s">
        <v>1907</v>
      </c>
      <c r="D867" s="2">
        <v>0</v>
      </c>
      <c r="E867" s="2">
        <v>0</v>
      </c>
      <c r="F867" s="2">
        <v>0</v>
      </c>
      <c r="G867" s="2">
        <v>0</v>
      </c>
    </row>
    <row r="868" spans="1:7" x14ac:dyDescent="0.3">
      <c r="A868" s="4" t="s">
        <v>2203</v>
      </c>
      <c r="B868" s="2" t="s">
        <v>4438</v>
      </c>
      <c r="C868" s="2" t="s">
        <v>1910</v>
      </c>
      <c r="D868" s="2">
        <v>0</v>
      </c>
      <c r="E868" s="2">
        <v>0</v>
      </c>
      <c r="F868" s="2">
        <v>0</v>
      </c>
      <c r="G868" s="2">
        <v>0</v>
      </c>
    </row>
    <row r="869" spans="1:7" x14ac:dyDescent="0.3">
      <c r="A869" s="4" t="s">
        <v>2205</v>
      </c>
      <c r="B869" s="2" t="s">
        <v>4438</v>
      </c>
      <c r="C869" s="2" t="s">
        <v>1913</v>
      </c>
      <c r="D869" s="2">
        <v>0</v>
      </c>
      <c r="E869" s="2">
        <v>0</v>
      </c>
      <c r="F869" s="2">
        <v>0</v>
      </c>
      <c r="G869" s="2">
        <v>0</v>
      </c>
    </row>
    <row r="870" spans="1:7" x14ac:dyDescent="0.3">
      <c r="A870" s="4" t="s">
        <v>2207</v>
      </c>
      <c r="B870" s="2" t="s">
        <v>4438</v>
      </c>
      <c r="C870" s="2" t="s">
        <v>1916</v>
      </c>
      <c r="D870" s="2">
        <v>0</v>
      </c>
      <c r="E870" s="2">
        <v>0</v>
      </c>
      <c r="F870" s="2">
        <v>0</v>
      </c>
      <c r="G870" s="2">
        <v>0</v>
      </c>
    </row>
    <row r="871" spans="1:7" x14ac:dyDescent="0.3">
      <c r="A871" s="4" t="s">
        <v>2209</v>
      </c>
      <c r="B871" s="2" t="s">
        <v>4438</v>
      </c>
      <c r="C871" s="2" t="s">
        <v>1919</v>
      </c>
      <c r="D871" s="2">
        <v>0</v>
      </c>
      <c r="E871" s="2">
        <v>0</v>
      </c>
      <c r="F871" s="2">
        <v>0</v>
      </c>
      <c r="G871" s="2">
        <v>0</v>
      </c>
    </row>
    <row r="872" spans="1:7" x14ac:dyDescent="0.3">
      <c r="A872" s="4" t="s">
        <v>2211</v>
      </c>
      <c r="B872" s="2" t="s">
        <v>4438</v>
      </c>
      <c r="C872" s="2" t="s">
        <v>1922</v>
      </c>
      <c r="D872" s="2">
        <v>0</v>
      </c>
      <c r="E872" s="2">
        <v>0</v>
      </c>
      <c r="F872" s="2">
        <v>0</v>
      </c>
      <c r="G872" s="2">
        <v>0</v>
      </c>
    </row>
    <row r="873" spans="1:7" x14ac:dyDescent="0.3">
      <c r="A873" s="4" t="s">
        <v>2213</v>
      </c>
      <c r="B873" s="2" t="s">
        <v>4438</v>
      </c>
      <c r="C873" s="2" t="s">
        <v>1925</v>
      </c>
      <c r="D873" s="2">
        <v>0</v>
      </c>
      <c r="E873" s="2">
        <v>0</v>
      </c>
      <c r="F873" s="2">
        <v>0</v>
      </c>
      <c r="G873" s="2">
        <v>0</v>
      </c>
    </row>
    <row r="874" spans="1:7" x14ac:dyDescent="0.3">
      <c r="A874" s="4" t="s">
        <v>2215</v>
      </c>
      <c r="B874" s="2" t="s">
        <v>4438</v>
      </c>
      <c r="C874" s="2" t="s">
        <v>1928</v>
      </c>
      <c r="D874" s="2">
        <v>0</v>
      </c>
      <c r="E874" s="2">
        <v>0</v>
      </c>
      <c r="F874" s="2">
        <v>0</v>
      </c>
      <c r="G874" s="2">
        <v>0</v>
      </c>
    </row>
    <row r="875" spans="1:7" x14ac:dyDescent="0.3">
      <c r="A875" s="4" t="s">
        <v>2217</v>
      </c>
      <c r="B875" s="2" t="s">
        <v>4438</v>
      </c>
      <c r="C875" s="2" t="s">
        <v>1931</v>
      </c>
      <c r="D875" s="2">
        <v>0</v>
      </c>
      <c r="E875" s="2">
        <v>0</v>
      </c>
      <c r="F875" s="2">
        <v>0</v>
      </c>
      <c r="G875" s="2">
        <v>0</v>
      </c>
    </row>
    <row r="876" spans="1:7" x14ac:dyDescent="0.3">
      <c r="A876" s="4" t="s">
        <v>2219</v>
      </c>
      <c r="B876" s="2" t="s">
        <v>4438</v>
      </c>
      <c r="C876" s="2" t="s">
        <v>1934</v>
      </c>
      <c r="D876" s="2">
        <v>0</v>
      </c>
      <c r="E876" s="2">
        <v>0</v>
      </c>
      <c r="F876" s="2">
        <v>0</v>
      </c>
      <c r="G876" s="2">
        <v>0</v>
      </c>
    </row>
    <row r="877" spans="1:7" x14ac:dyDescent="0.3">
      <c r="A877" s="4" t="s">
        <v>2221</v>
      </c>
      <c r="B877" s="2" t="s">
        <v>4438</v>
      </c>
      <c r="C877" s="2" t="s">
        <v>1937</v>
      </c>
      <c r="D877" s="2">
        <v>0</v>
      </c>
      <c r="E877" s="2">
        <v>0</v>
      </c>
      <c r="F877" s="2">
        <v>0</v>
      </c>
      <c r="G877" s="2">
        <v>0</v>
      </c>
    </row>
    <row r="878" spans="1:7" x14ac:dyDescent="0.3">
      <c r="A878" s="4" t="s">
        <v>2223</v>
      </c>
      <c r="B878" s="2" t="s">
        <v>4438</v>
      </c>
      <c r="C878" s="2" t="s">
        <v>1940</v>
      </c>
      <c r="D878" s="2">
        <v>0</v>
      </c>
      <c r="E878" s="2">
        <v>0</v>
      </c>
      <c r="F878" s="2">
        <v>0</v>
      </c>
      <c r="G878" s="2">
        <v>0</v>
      </c>
    </row>
    <row r="879" spans="1:7" x14ac:dyDescent="0.3">
      <c r="A879" s="4" t="s">
        <v>2225</v>
      </c>
      <c r="B879" s="2" t="s">
        <v>4438</v>
      </c>
      <c r="C879" s="2" t="s">
        <v>1943</v>
      </c>
      <c r="D879" s="2">
        <v>0</v>
      </c>
      <c r="E879" s="2">
        <v>0</v>
      </c>
      <c r="F879" s="2">
        <v>0</v>
      </c>
      <c r="G879" s="2">
        <v>0</v>
      </c>
    </row>
    <row r="880" spans="1:7" x14ac:dyDescent="0.3">
      <c r="A880" s="4" t="s">
        <v>2227</v>
      </c>
      <c r="B880" s="2" t="s">
        <v>4438</v>
      </c>
      <c r="C880" s="2" t="s">
        <v>1945</v>
      </c>
      <c r="D880" s="2">
        <v>0</v>
      </c>
      <c r="E880" s="2">
        <v>0</v>
      </c>
      <c r="F880" s="2">
        <v>0</v>
      </c>
      <c r="G880" s="2">
        <v>0</v>
      </c>
    </row>
    <row r="881" spans="1:7" x14ac:dyDescent="0.3">
      <c r="A881" s="4" t="s">
        <v>2229</v>
      </c>
      <c r="B881" s="2" t="s">
        <v>4438</v>
      </c>
      <c r="C881" s="2" t="s">
        <v>1948</v>
      </c>
      <c r="D881" s="2">
        <v>0</v>
      </c>
      <c r="E881" s="2">
        <v>0</v>
      </c>
      <c r="F881" s="2">
        <v>0</v>
      </c>
      <c r="G881" s="2">
        <v>0</v>
      </c>
    </row>
    <row r="882" spans="1:7" x14ac:dyDescent="0.3">
      <c r="A882" s="4" t="s">
        <v>2231</v>
      </c>
      <c r="B882" s="2" t="s">
        <v>4438</v>
      </c>
      <c r="C882" s="2" t="s">
        <v>1873</v>
      </c>
      <c r="D882" s="2">
        <v>0</v>
      </c>
      <c r="E882" s="2">
        <v>0</v>
      </c>
      <c r="F882" s="2">
        <v>0</v>
      </c>
      <c r="G882" s="2">
        <v>0</v>
      </c>
    </row>
    <row r="883" spans="1:7" x14ac:dyDescent="0.3">
      <c r="A883" s="4" t="s">
        <v>2232</v>
      </c>
      <c r="B883" s="2" t="s">
        <v>4438</v>
      </c>
      <c r="C883" s="2" t="s">
        <v>1876</v>
      </c>
      <c r="D883" s="2">
        <v>0</v>
      </c>
      <c r="E883" s="2">
        <v>0</v>
      </c>
      <c r="F883" s="2">
        <v>0</v>
      </c>
      <c r="G883" s="2">
        <v>0</v>
      </c>
    </row>
    <row r="884" spans="1:7" x14ac:dyDescent="0.3">
      <c r="A884" s="4" t="s">
        <v>2233</v>
      </c>
      <c r="B884" s="2" t="s">
        <v>4438</v>
      </c>
      <c r="C884" s="2" t="s">
        <v>1953</v>
      </c>
      <c r="D884" s="2">
        <v>0</v>
      </c>
      <c r="E884" s="2">
        <v>0</v>
      </c>
      <c r="F884" s="2">
        <v>0</v>
      </c>
      <c r="G884" s="2">
        <v>0</v>
      </c>
    </row>
    <row r="885" spans="1:7" x14ac:dyDescent="0.3">
      <c r="A885" s="4" t="s">
        <v>2235</v>
      </c>
      <c r="B885" s="2" t="s">
        <v>4438</v>
      </c>
      <c r="C885" s="2" t="s">
        <v>1956</v>
      </c>
      <c r="D885" s="2">
        <v>0</v>
      </c>
      <c r="E885" s="2">
        <v>0</v>
      </c>
      <c r="F885" s="2">
        <v>0</v>
      </c>
      <c r="G885" s="2">
        <v>0</v>
      </c>
    </row>
    <row r="886" spans="1:7" x14ac:dyDescent="0.3">
      <c r="A886" s="4" t="s">
        <v>2237</v>
      </c>
      <c r="B886" s="2" t="s">
        <v>4438</v>
      </c>
      <c r="C886" s="2" t="s">
        <v>1959</v>
      </c>
      <c r="D886" s="2">
        <v>0</v>
      </c>
      <c r="E886" s="2">
        <v>0</v>
      </c>
      <c r="F886" s="2">
        <v>0</v>
      </c>
      <c r="G886" s="2">
        <v>0</v>
      </c>
    </row>
    <row r="887" spans="1:7" x14ac:dyDescent="0.3">
      <c r="A887" s="4" t="s">
        <v>2239</v>
      </c>
      <c r="B887" s="2" t="s">
        <v>4438</v>
      </c>
      <c r="C887" s="2" t="s">
        <v>1962</v>
      </c>
      <c r="D887" s="2">
        <v>0</v>
      </c>
      <c r="E887" s="2">
        <v>0</v>
      </c>
      <c r="F887" s="2">
        <v>0</v>
      </c>
      <c r="G887" s="2">
        <v>0</v>
      </c>
    </row>
    <row r="888" spans="1:7" x14ac:dyDescent="0.3">
      <c r="A888" s="4" t="s">
        <v>2241</v>
      </c>
      <c r="B888" s="2" t="s">
        <v>4438</v>
      </c>
      <c r="C888" s="2" t="s">
        <v>1965</v>
      </c>
      <c r="D888" s="2">
        <v>0</v>
      </c>
      <c r="E888" s="2">
        <v>0</v>
      </c>
      <c r="F888" s="2">
        <v>0</v>
      </c>
      <c r="G888" s="2">
        <v>0</v>
      </c>
    </row>
    <row r="889" spans="1:7" x14ac:dyDescent="0.3">
      <c r="A889" s="4" t="s">
        <v>2243</v>
      </c>
      <c r="B889" s="2" t="s">
        <v>4438</v>
      </c>
      <c r="C889" s="2" t="s">
        <v>1968</v>
      </c>
      <c r="D889" s="2">
        <v>0</v>
      </c>
      <c r="E889" s="2">
        <v>0</v>
      </c>
      <c r="F889" s="2">
        <v>0</v>
      </c>
      <c r="G889" s="2">
        <v>0</v>
      </c>
    </row>
    <row r="890" spans="1:7" x14ac:dyDescent="0.3">
      <c r="A890" s="4" t="s">
        <v>2245</v>
      </c>
      <c r="B890" s="2" t="s">
        <v>4438</v>
      </c>
      <c r="C890" s="2" t="s">
        <v>1971</v>
      </c>
      <c r="D890" s="2">
        <v>0</v>
      </c>
      <c r="E890" s="2">
        <v>0</v>
      </c>
      <c r="F890" s="2">
        <v>0</v>
      </c>
      <c r="G890" s="2">
        <v>0</v>
      </c>
    </row>
    <row r="891" spans="1:7" x14ac:dyDescent="0.3">
      <c r="A891" s="4" t="s">
        <v>2247</v>
      </c>
      <c r="B891" s="2" t="s">
        <v>4438</v>
      </c>
      <c r="C891" s="2" t="s">
        <v>1974</v>
      </c>
      <c r="D891" s="2">
        <v>0</v>
      </c>
      <c r="E891" s="2">
        <v>0</v>
      </c>
      <c r="F891" s="2">
        <v>0</v>
      </c>
      <c r="G891" s="2">
        <v>0</v>
      </c>
    </row>
    <row r="892" spans="1:7" x14ac:dyDescent="0.3">
      <c r="A892" s="4" t="s">
        <v>2249</v>
      </c>
      <c r="B892" s="2" t="s">
        <v>4438</v>
      </c>
      <c r="C892" s="2" t="s">
        <v>1977</v>
      </c>
      <c r="D892" s="2">
        <v>0</v>
      </c>
      <c r="E892" s="2">
        <v>0</v>
      </c>
      <c r="F892" s="2">
        <v>0</v>
      </c>
      <c r="G892" s="2">
        <v>0</v>
      </c>
    </row>
    <row r="893" spans="1:7" x14ac:dyDescent="0.3">
      <c r="A893" s="4" t="s">
        <v>2251</v>
      </c>
      <c r="B893" s="2" t="s">
        <v>4438</v>
      </c>
      <c r="C893" s="2" t="s">
        <v>1980</v>
      </c>
      <c r="D893" s="2">
        <v>0</v>
      </c>
      <c r="E893" s="2">
        <v>0</v>
      </c>
      <c r="F893" s="2">
        <v>0</v>
      </c>
      <c r="G893" s="2">
        <v>0</v>
      </c>
    </row>
    <row r="894" spans="1:7" x14ac:dyDescent="0.3">
      <c r="A894" s="4" t="s">
        <v>2253</v>
      </c>
      <c r="B894" s="2" t="s">
        <v>4438</v>
      </c>
      <c r="C894" s="2" t="s">
        <v>1983</v>
      </c>
      <c r="D894" s="2">
        <v>0</v>
      </c>
      <c r="E894" s="2">
        <v>0</v>
      </c>
      <c r="F894" s="2">
        <v>0</v>
      </c>
      <c r="G894" s="2">
        <v>0</v>
      </c>
    </row>
    <row r="895" spans="1:7" x14ac:dyDescent="0.3">
      <c r="A895" s="4" t="s">
        <v>2255</v>
      </c>
      <c r="B895" s="2" t="s">
        <v>4438</v>
      </c>
      <c r="C895" s="2" t="s">
        <v>1986</v>
      </c>
      <c r="D895" s="2">
        <v>0</v>
      </c>
      <c r="E895" s="2">
        <v>0</v>
      </c>
      <c r="F895" s="2">
        <v>0</v>
      </c>
      <c r="G895" s="2">
        <v>0</v>
      </c>
    </row>
    <row r="896" spans="1:7" x14ac:dyDescent="0.3">
      <c r="A896" s="4" t="s">
        <v>2257</v>
      </c>
      <c r="B896" s="2" t="s">
        <v>4438</v>
      </c>
      <c r="C896" s="2" t="s">
        <v>1989</v>
      </c>
      <c r="D896" s="2">
        <v>0</v>
      </c>
      <c r="E896" s="2">
        <v>0</v>
      </c>
      <c r="F896" s="2">
        <v>0</v>
      </c>
      <c r="G896" s="2">
        <v>0</v>
      </c>
    </row>
    <row r="897" spans="1:7" x14ac:dyDescent="0.3">
      <c r="A897" s="4" t="s">
        <v>2259</v>
      </c>
      <c r="B897" s="2" t="s">
        <v>4438</v>
      </c>
      <c r="C897" s="2" t="s">
        <v>1992</v>
      </c>
      <c r="D897" s="2">
        <v>0</v>
      </c>
      <c r="E897" s="2">
        <v>0</v>
      </c>
      <c r="F897" s="2">
        <v>0</v>
      </c>
      <c r="G897" s="2">
        <v>0</v>
      </c>
    </row>
    <row r="898" spans="1:7" x14ac:dyDescent="0.3">
      <c r="A898" s="4" t="s">
        <v>2261</v>
      </c>
      <c r="B898" s="2" t="s">
        <v>4438</v>
      </c>
      <c r="C898" s="2" t="s">
        <v>1995</v>
      </c>
      <c r="D898" s="2">
        <v>0</v>
      </c>
      <c r="E898" s="2">
        <v>0</v>
      </c>
      <c r="F898" s="2">
        <v>0</v>
      </c>
      <c r="G898" s="2">
        <v>0</v>
      </c>
    </row>
    <row r="899" spans="1:7" x14ac:dyDescent="0.3">
      <c r="A899" s="4" t="s">
        <v>2263</v>
      </c>
      <c r="B899" s="2" t="s">
        <v>4438</v>
      </c>
      <c r="C899" s="2" t="s">
        <v>1998</v>
      </c>
      <c r="D899" s="2">
        <v>0</v>
      </c>
      <c r="E899" s="2">
        <v>0</v>
      </c>
      <c r="F899" s="2">
        <v>0</v>
      </c>
      <c r="G899" s="2">
        <v>0</v>
      </c>
    </row>
    <row r="900" spans="1:7" x14ac:dyDescent="0.3">
      <c r="A900" s="4" t="s">
        <v>2265</v>
      </c>
      <c r="B900" s="2" t="s">
        <v>4438</v>
      </c>
      <c r="C900" s="2" t="s">
        <v>2001</v>
      </c>
      <c r="D900" s="2">
        <v>0</v>
      </c>
      <c r="E900" s="2">
        <v>0</v>
      </c>
      <c r="F900" s="2">
        <v>0</v>
      </c>
      <c r="G900" s="2">
        <v>0</v>
      </c>
    </row>
    <row r="901" spans="1:7" x14ac:dyDescent="0.3">
      <c r="A901" s="4" t="s">
        <v>2267</v>
      </c>
      <c r="B901" s="2" t="s">
        <v>4438</v>
      </c>
      <c r="C901" s="2" t="s">
        <v>2032</v>
      </c>
      <c r="D901" s="2">
        <v>0</v>
      </c>
      <c r="E901" s="2">
        <v>0</v>
      </c>
      <c r="F901" s="2">
        <v>0</v>
      </c>
      <c r="G901" s="2">
        <v>0</v>
      </c>
    </row>
    <row r="902" spans="1:7" x14ac:dyDescent="0.3">
      <c r="A902" s="4" t="s">
        <v>2269</v>
      </c>
      <c r="B902" s="2" t="s">
        <v>4438</v>
      </c>
      <c r="C902" s="2" t="s">
        <v>2004</v>
      </c>
      <c r="D902" s="2">
        <v>0</v>
      </c>
      <c r="E902" s="2">
        <v>0</v>
      </c>
      <c r="F902" s="2">
        <v>0</v>
      </c>
      <c r="G902" s="2">
        <v>0</v>
      </c>
    </row>
    <row r="903" spans="1:7" x14ac:dyDescent="0.3">
      <c r="A903" s="4" t="s">
        <v>2271</v>
      </c>
      <c r="B903" s="2" t="s">
        <v>4438</v>
      </c>
      <c r="C903" s="2" t="s">
        <v>2007</v>
      </c>
      <c r="D903" s="2">
        <v>0</v>
      </c>
      <c r="E903" s="2">
        <v>0</v>
      </c>
      <c r="F903" s="2">
        <v>0</v>
      </c>
      <c r="G903" s="2">
        <v>0</v>
      </c>
    </row>
    <row r="904" spans="1:7" x14ac:dyDescent="0.3">
      <c r="A904" s="4" t="s">
        <v>2273</v>
      </c>
      <c r="B904" s="2" t="s">
        <v>4438</v>
      </c>
      <c r="C904" s="2" t="s">
        <v>2010</v>
      </c>
      <c r="D904" s="2">
        <v>0</v>
      </c>
      <c r="E904" s="2">
        <v>0</v>
      </c>
      <c r="F904" s="2">
        <v>0</v>
      </c>
      <c r="G904" s="2">
        <v>0</v>
      </c>
    </row>
    <row r="905" spans="1:7" x14ac:dyDescent="0.3">
      <c r="A905" s="4" t="s">
        <v>2275</v>
      </c>
      <c r="B905" s="2" t="s">
        <v>4438</v>
      </c>
      <c r="C905" s="2" t="s">
        <v>2013</v>
      </c>
      <c r="D905" s="2">
        <v>0</v>
      </c>
      <c r="E905" s="2">
        <v>0</v>
      </c>
      <c r="F905" s="2">
        <v>0</v>
      </c>
      <c r="G905" s="2">
        <v>0</v>
      </c>
    </row>
    <row r="906" spans="1:7" x14ac:dyDescent="0.3">
      <c r="A906" s="4" t="s">
        <v>2277</v>
      </c>
      <c r="B906" s="2" t="s">
        <v>4438</v>
      </c>
      <c r="C906" s="2" t="s">
        <v>2016</v>
      </c>
      <c r="D906" s="2">
        <v>0</v>
      </c>
      <c r="E906" s="2">
        <v>0</v>
      </c>
      <c r="F906" s="2">
        <v>0</v>
      </c>
      <c r="G906" s="2">
        <v>0</v>
      </c>
    </row>
    <row r="907" spans="1:7" x14ac:dyDescent="0.3">
      <c r="A907" s="4" t="s">
        <v>2279</v>
      </c>
      <c r="B907" s="2" t="s">
        <v>4438</v>
      </c>
      <c r="C907" s="2" t="s">
        <v>2019</v>
      </c>
      <c r="D907" s="2">
        <v>0</v>
      </c>
      <c r="E907" s="2">
        <v>0</v>
      </c>
      <c r="F907" s="2">
        <v>0</v>
      </c>
      <c r="G907" s="2">
        <v>0</v>
      </c>
    </row>
    <row r="908" spans="1:7" x14ac:dyDescent="0.3">
      <c r="A908" s="4" t="s">
        <v>2281</v>
      </c>
      <c r="B908" s="2" t="s">
        <v>4438</v>
      </c>
      <c r="C908" s="2" t="s">
        <v>2022</v>
      </c>
      <c r="D908" s="2">
        <v>0</v>
      </c>
      <c r="E908" s="2">
        <v>0</v>
      </c>
      <c r="F908" s="2">
        <v>0</v>
      </c>
      <c r="G908" s="2">
        <v>0</v>
      </c>
    </row>
    <row r="909" spans="1:7" x14ac:dyDescent="0.3">
      <c r="A909" s="4" t="s">
        <v>2283</v>
      </c>
      <c r="B909" s="2" t="s">
        <v>4438</v>
      </c>
      <c r="C909" s="2" t="s">
        <v>2190</v>
      </c>
      <c r="D909" s="2">
        <v>0</v>
      </c>
      <c r="E909" s="2">
        <v>0</v>
      </c>
      <c r="F909" s="2">
        <v>0</v>
      </c>
      <c r="G909" s="2">
        <v>0</v>
      </c>
    </row>
    <row r="910" spans="1:7" x14ac:dyDescent="0.3">
      <c r="A910" s="4" t="s">
        <v>2284</v>
      </c>
      <c r="B910" s="2" t="s">
        <v>4438</v>
      </c>
      <c r="C910" s="2" t="s">
        <v>2030</v>
      </c>
      <c r="D910" s="2">
        <v>0</v>
      </c>
      <c r="E910" s="2">
        <v>0</v>
      </c>
      <c r="F910" s="2">
        <v>0</v>
      </c>
      <c r="G910" s="2">
        <v>0</v>
      </c>
    </row>
    <row r="911" spans="1:7" x14ac:dyDescent="0.3">
      <c r="A911" s="4" t="s">
        <v>2285</v>
      </c>
      <c r="B911" s="2" t="s">
        <v>4438</v>
      </c>
      <c r="C911" s="2" t="s">
        <v>2032</v>
      </c>
      <c r="D911" s="2">
        <v>0</v>
      </c>
      <c r="E911" s="2">
        <v>0</v>
      </c>
      <c r="F911" s="2">
        <v>0</v>
      </c>
      <c r="G911" s="2">
        <v>0</v>
      </c>
    </row>
    <row r="912" spans="1:7" x14ac:dyDescent="0.3">
      <c r="A912" s="4" t="s">
        <v>2286</v>
      </c>
      <c r="B912" s="2" t="s">
        <v>4438</v>
      </c>
      <c r="C912" s="2" t="s">
        <v>2035</v>
      </c>
      <c r="D912" s="2">
        <v>0</v>
      </c>
      <c r="E912" s="2">
        <v>0</v>
      </c>
      <c r="F912" s="2">
        <v>0</v>
      </c>
      <c r="G912" s="2">
        <v>0</v>
      </c>
    </row>
    <row r="913" spans="1:7" x14ac:dyDescent="0.3">
      <c r="A913" s="4" t="s">
        <v>2288</v>
      </c>
      <c r="B913" s="2" t="s">
        <v>4438</v>
      </c>
      <c r="C913" s="2" t="s">
        <v>2038</v>
      </c>
      <c r="D913" s="2">
        <v>0</v>
      </c>
      <c r="E913" s="2">
        <v>0</v>
      </c>
      <c r="F913" s="2">
        <v>0</v>
      </c>
      <c r="G913" s="2">
        <v>0</v>
      </c>
    </row>
    <row r="914" spans="1:7" x14ac:dyDescent="0.3">
      <c r="A914" s="4" t="s">
        <v>2289</v>
      </c>
      <c r="B914" s="2" t="s">
        <v>4438</v>
      </c>
      <c r="C914" s="2" t="s">
        <v>2041</v>
      </c>
      <c r="D914" s="2">
        <v>0</v>
      </c>
      <c r="E914" s="2">
        <v>0</v>
      </c>
      <c r="F914" s="2">
        <v>0</v>
      </c>
      <c r="G914" s="2">
        <v>0</v>
      </c>
    </row>
    <row r="915" spans="1:7" x14ac:dyDescent="0.3">
      <c r="A915" s="4" t="s">
        <v>2291</v>
      </c>
      <c r="B915" s="2" t="s">
        <v>4438</v>
      </c>
      <c r="C915" s="2" t="s">
        <v>2292</v>
      </c>
      <c r="D915" s="2">
        <v>0</v>
      </c>
      <c r="E915" s="2">
        <v>0</v>
      </c>
      <c r="F915" s="2">
        <v>0</v>
      </c>
      <c r="G915" s="2">
        <v>0</v>
      </c>
    </row>
    <row r="916" spans="1:7" x14ac:dyDescent="0.3">
      <c r="A916" s="4" t="s">
        <v>2294</v>
      </c>
      <c r="B916" s="2" t="s">
        <v>4438</v>
      </c>
      <c r="C916" s="2" t="s">
        <v>812</v>
      </c>
      <c r="D916" s="2">
        <v>0</v>
      </c>
      <c r="E916" s="2">
        <v>0</v>
      </c>
      <c r="F916" s="2">
        <v>0</v>
      </c>
      <c r="G916" s="2">
        <v>0</v>
      </c>
    </row>
    <row r="917" spans="1:7" x14ac:dyDescent="0.3">
      <c r="A917" s="4" t="s">
        <v>2295</v>
      </c>
      <c r="B917" s="2" t="s">
        <v>4438</v>
      </c>
      <c r="C917" s="2" t="s">
        <v>1818</v>
      </c>
      <c r="D917" s="2">
        <v>0</v>
      </c>
      <c r="E917" s="2">
        <v>0</v>
      </c>
      <c r="F917" s="2">
        <v>0</v>
      </c>
      <c r="G917" s="2">
        <v>0</v>
      </c>
    </row>
    <row r="918" spans="1:7" x14ac:dyDescent="0.3">
      <c r="A918" s="4" t="s">
        <v>2296</v>
      </c>
      <c r="B918" s="2" t="s">
        <v>4438</v>
      </c>
      <c r="C918" s="2" t="s">
        <v>1821</v>
      </c>
      <c r="D918" s="2">
        <v>0</v>
      </c>
      <c r="E918" s="2">
        <v>0</v>
      </c>
      <c r="F918" s="2">
        <v>0</v>
      </c>
      <c r="G918" s="2">
        <v>0</v>
      </c>
    </row>
    <row r="919" spans="1:7" x14ac:dyDescent="0.3">
      <c r="A919" s="4" t="s">
        <v>2297</v>
      </c>
      <c r="B919" s="2" t="s">
        <v>4438</v>
      </c>
      <c r="C919" s="2" t="s">
        <v>1824</v>
      </c>
      <c r="D919" s="2">
        <v>0</v>
      </c>
      <c r="E919" s="2">
        <v>0</v>
      </c>
      <c r="F919" s="2">
        <v>0</v>
      </c>
      <c r="G919" s="2">
        <v>0</v>
      </c>
    </row>
    <row r="920" spans="1:7" x14ac:dyDescent="0.3">
      <c r="A920" s="4" t="s">
        <v>2298</v>
      </c>
      <c r="B920" s="2" t="s">
        <v>4438</v>
      </c>
      <c r="C920" s="2" t="s">
        <v>1827</v>
      </c>
      <c r="D920" s="2">
        <v>0</v>
      </c>
      <c r="E920" s="2">
        <v>0</v>
      </c>
      <c r="F920" s="2">
        <v>0</v>
      </c>
      <c r="G920" s="2">
        <v>0</v>
      </c>
    </row>
    <row r="921" spans="1:7" x14ac:dyDescent="0.3">
      <c r="A921" s="4" t="s">
        <v>2299</v>
      </c>
      <c r="B921" s="2" t="s">
        <v>4438</v>
      </c>
      <c r="C921" s="2" t="s">
        <v>1830</v>
      </c>
      <c r="D921" s="2">
        <v>0</v>
      </c>
      <c r="E921" s="2">
        <v>0</v>
      </c>
      <c r="F921" s="2">
        <v>0</v>
      </c>
      <c r="G921" s="2">
        <v>0</v>
      </c>
    </row>
    <row r="922" spans="1:7" x14ac:dyDescent="0.3">
      <c r="A922" s="4" t="s">
        <v>2300</v>
      </c>
      <c r="B922" s="2" t="s">
        <v>4438</v>
      </c>
      <c r="C922" s="2" t="s">
        <v>1833</v>
      </c>
      <c r="D922" s="2">
        <v>0</v>
      </c>
      <c r="E922" s="2">
        <v>0</v>
      </c>
      <c r="F922" s="2">
        <v>0</v>
      </c>
      <c r="G922" s="2">
        <v>0</v>
      </c>
    </row>
    <row r="923" spans="1:7" x14ac:dyDescent="0.3">
      <c r="A923" s="4" t="s">
        <v>2301</v>
      </c>
      <c r="B923" s="2" t="s">
        <v>4438</v>
      </c>
      <c r="C923" s="2" t="s">
        <v>1836</v>
      </c>
      <c r="D923" s="2">
        <v>0</v>
      </c>
      <c r="E923" s="2">
        <v>0</v>
      </c>
      <c r="F923" s="2">
        <v>0</v>
      </c>
      <c r="G923" s="2">
        <v>0</v>
      </c>
    </row>
    <row r="924" spans="1:7" x14ac:dyDescent="0.3">
      <c r="A924" s="4" t="s">
        <v>2302</v>
      </c>
      <c r="B924" s="2" t="s">
        <v>4438</v>
      </c>
      <c r="C924" s="2" t="s">
        <v>1839</v>
      </c>
      <c r="D924" s="2">
        <v>0</v>
      </c>
      <c r="E924" s="2">
        <v>0</v>
      </c>
      <c r="F924" s="2">
        <v>0</v>
      </c>
      <c r="G924" s="2">
        <v>0</v>
      </c>
    </row>
    <row r="925" spans="1:7" x14ac:dyDescent="0.3">
      <c r="A925" s="4" t="s">
        <v>2303</v>
      </c>
      <c r="B925" s="2" t="s">
        <v>4438</v>
      </c>
      <c r="C925" s="2" t="s">
        <v>1842</v>
      </c>
      <c r="D925" s="2">
        <v>0</v>
      </c>
      <c r="E925" s="2">
        <v>0</v>
      </c>
      <c r="F925" s="2">
        <v>0</v>
      </c>
      <c r="G925" s="2">
        <v>0</v>
      </c>
    </row>
    <row r="926" spans="1:7" x14ac:dyDescent="0.3">
      <c r="A926" s="4" t="s">
        <v>2304</v>
      </c>
      <c r="B926" s="2" t="s">
        <v>4438</v>
      </c>
      <c r="C926" s="2" t="s">
        <v>1845</v>
      </c>
      <c r="D926" s="2">
        <v>0</v>
      </c>
      <c r="E926" s="2">
        <v>0</v>
      </c>
      <c r="F926" s="2">
        <v>0</v>
      </c>
      <c r="G926" s="2">
        <v>0</v>
      </c>
    </row>
    <row r="927" spans="1:7" x14ac:dyDescent="0.3">
      <c r="A927" s="4" t="s">
        <v>2305</v>
      </c>
      <c r="B927" s="2" t="s">
        <v>4438</v>
      </c>
      <c r="C927" s="2" t="s">
        <v>1848</v>
      </c>
      <c r="D927" s="2">
        <v>0</v>
      </c>
      <c r="E927" s="2">
        <v>0</v>
      </c>
      <c r="F927" s="2">
        <v>0</v>
      </c>
      <c r="G927" s="2">
        <v>0</v>
      </c>
    </row>
    <row r="928" spans="1:7" x14ac:dyDescent="0.3">
      <c r="A928" s="4" t="s">
        <v>2306</v>
      </c>
      <c r="B928" s="2" t="s">
        <v>4438</v>
      </c>
      <c r="C928" s="2" t="s">
        <v>1855</v>
      </c>
      <c r="D928" s="2">
        <v>0</v>
      </c>
      <c r="E928" s="2">
        <v>0</v>
      </c>
      <c r="F928" s="2">
        <v>0</v>
      </c>
      <c r="G928" s="2">
        <v>0</v>
      </c>
    </row>
    <row r="929" spans="1:7" x14ac:dyDescent="0.3">
      <c r="A929" s="4" t="s">
        <v>2307</v>
      </c>
      <c r="B929" s="2" t="s">
        <v>4438</v>
      </c>
      <c r="C929" s="2" t="s">
        <v>1858</v>
      </c>
      <c r="D929" s="2">
        <v>0</v>
      </c>
      <c r="E929" s="2">
        <v>0</v>
      </c>
      <c r="F929" s="2">
        <v>0</v>
      </c>
      <c r="G929" s="2">
        <v>0</v>
      </c>
    </row>
    <row r="930" spans="1:7" x14ac:dyDescent="0.3">
      <c r="A930" s="4" t="s">
        <v>2308</v>
      </c>
      <c r="B930" s="2" t="s">
        <v>4438</v>
      </c>
      <c r="C930" s="2" t="s">
        <v>1861</v>
      </c>
      <c r="D930" s="2">
        <v>0</v>
      </c>
      <c r="E930" s="2">
        <v>0</v>
      </c>
      <c r="F930" s="2">
        <v>0</v>
      </c>
      <c r="G930" s="2">
        <v>0</v>
      </c>
    </row>
    <row r="931" spans="1:7" x14ac:dyDescent="0.3">
      <c r="A931" s="4" t="s">
        <v>2309</v>
      </c>
      <c r="B931" s="2" t="s">
        <v>4438</v>
      </c>
      <c r="C931" s="2" t="s">
        <v>1864</v>
      </c>
      <c r="D931" s="2">
        <v>0</v>
      </c>
      <c r="E931" s="2">
        <v>0</v>
      </c>
      <c r="F931" s="2">
        <v>0</v>
      </c>
      <c r="G931" s="2">
        <v>0</v>
      </c>
    </row>
    <row r="932" spans="1:7" x14ac:dyDescent="0.3">
      <c r="A932" s="4" t="s">
        <v>2310</v>
      </c>
      <c r="B932" s="2" t="s">
        <v>4438</v>
      </c>
      <c r="C932" s="2" t="s">
        <v>1867</v>
      </c>
      <c r="D932" s="2">
        <v>0</v>
      </c>
      <c r="E932" s="2">
        <v>0</v>
      </c>
      <c r="F932" s="2">
        <v>0</v>
      </c>
      <c r="G932" s="2">
        <v>0</v>
      </c>
    </row>
    <row r="933" spans="1:7" x14ac:dyDescent="0.3">
      <c r="A933" s="4" t="s">
        <v>2311</v>
      </c>
      <c r="B933" s="2" t="s">
        <v>4438</v>
      </c>
      <c r="C933" s="2" t="s">
        <v>1873</v>
      </c>
      <c r="D933" s="2">
        <v>0</v>
      </c>
      <c r="E933" s="2">
        <v>0</v>
      </c>
      <c r="F933" s="2">
        <v>0</v>
      </c>
      <c r="G933" s="2">
        <v>0</v>
      </c>
    </row>
    <row r="934" spans="1:7" x14ac:dyDescent="0.3">
      <c r="A934" s="4" t="s">
        <v>2312</v>
      </c>
      <c r="B934" s="2" t="s">
        <v>4438</v>
      </c>
      <c r="C934" s="2" t="s">
        <v>1876</v>
      </c>
      <c r="D934" s="2">
        <v>0</v>
      </c>
      <c r="E934" s="2">
        <v>0</v>
      </c>
      <c r="F934" s="2">
        <v>0</v>
      </c>
      <c r="G934" s="2">
        <v>0</v>
      </c>
    </row>
    <row r="935" spans="1:7" x14ac:dyDescent="0.3">
      <c r="A935" s="4" t="s">
        <v>2313</v>
      </c>
      <c r="B935" s="2" t="s">
        <v>4438</v>
      </c>
      <c r="C935" s="2" t="s">
        <v>1879</v>
      </c>
      <c r="D935" s="2">
        <v>0</v>
      </c>
      <c r="E935" s="2">
        <v>0</v>
      </c>
      <c r="F935" s="2">
        <v>0</v>
      </c>
      <c r="G935" s="2">
        <v>0</v>
      </c>
    </row>
    <row r="936" spans="1:7" x14ac:dyDescent="0.3">
      <c r="A936" s="4" t="s">
        <v>2314</v>
      </c>
      <c r="B936" s="2" t="s">
        <v>4438</v>
      </c>
      <c r="C936" s="2" t="s">
        <v>1882</v>
      </c>
      <c r="D936" s="2">
        <v>0</v>
      </c>
      <c r="E936" s="2">
        <v>0</v>
      </c>
      <c r="F936" s="2">
        <v>0</v>
      </c>
      <c r="G936" s="2">
        <v>0</v>
      </c>
    </row>
    <row r="937" spans="1:7" x14ac:dyDescent="0.3">
      <c r="A937" s="4" t="s">
        <v>2315</v>
      </c>
      <c r="B937" s="2" t="s">
        <v>4438</v>
      </c>
      <c r="C937" s="2" t="s">
        <v>1885</v>
      </c>
      <c r="D937" s="2">
        <v>0</v>
      </c>
      <c r="E937" s="2">
        <v>0</v>
      </c>
      <c r="F937" s="2">
        <v>0</v>
      </c>
      <c r="G937" s="2">
        <v>0</v>
      </c>
    </row>
    <row r="938" spans="1:7" x14ac:dyDescent="0.3">
      <c r="A938" s="4" t="s">
        <v>2316</v>
      </c>
      <c r="B938" s="2" t="s">
        <v>4438</v>
      </c>
      <c r="C938" s="2" t="s">
        <v>1888</v>
      </c>
      <c r="D938" s="2">
        <v>0</v>
      </c>
      <c r="E938" s="2">
        <v>0</v>
      </c>
      <c r="F938" s="2">
        <v>0</v>
      </c>
      <c r="G938" s="2">
        <v>0</v>
      </c>
    </row>
    <row r="939" spans="1:7" x14ac:dyDescent="0.3">
      <c r="A939" s="4" t="s">
        <v>2317</v>
      </c>
      <c r="B939" s="2" t="s">
        <v>4438</v>
      </c>
      <c r="C939" s="2" t="s">
        <v>2190</v>
      </c>
      <c r="D939" s="2">
        <v>0</v>
      </c>
      <c r="E939" s="2">
        <v>0</v>
      </c>
      <c r="F939" s="2">
        <v>0</v>
      </c>
      <c r="G939" s="2">
        <v>0</v>
      </c>
    </row>
    <row r="940" spans="1:7" x14ac:dyDescent="0.3">
      <c r="A940" s="4" t="s">
        <v>2318</v>
      </c>
      <c r="B940" s="2" t="s">
        <v>4438</v>
      </c>
      <c r="C940" s="2" t="s">
        <v>816</v>
      </c>
      <c r="D940" s="2">
        <v>0</v>
      </c>
      <c r="E940" s="2">
        <v>0</v>
      </c>
      <c r="F940" s="2">
        <v>0</v>
      </c>
      <c r="G940" s="2">
        <v>0</v>
      </c>
    </row>
    <row r="941" spans="1:7" x14ac:dyDescent="0.3">
      <c r="A941" s="4" t="s">
        <v>2319</v>
      </c>
      <c r="B941" s="2" t="s">
        <v>4438</v>
      </c>
      <c r="C941" s="2" t="s">
        <v>1895</v>
      </c>
      <c r="D941" s="2">
        <v>0</v>
      </c>
      <c r="E941" s="2">
        <v>0</v>
      </c>
      <c r="F941" s="2">
        <v>0</v>
      </c>
      <c r="G941" s="2">
        <v>0</v>
      </c>
    </row>
    <row r="942" spans="1:7" x14ac:dyDescent="0.3">
      <c r="A942" s="4" t="s">
        <v>2320</v>
      </c>
      <c r="B942" s="2" t="s">
        <v>4438</v>
      </c>
      <c r="C942" s="2" t="s">
        <v>1898</v>
      </c>
      <c r="D942" s="2">
        <v>0</v>
      </c>
      <c r="E942" s="2">
        <v>0</v>
      </c>
      <c r="F942" s="2">
        <v>0</v>
      </c>
      <c r="G942" s="2">
        <v>0</v>
      </c>
    </row>
    <row r="943" spans="1:7" x14ac:dyDescent="0.3">
      <c r="A943" s="4" t="s">
        <v>2321</v>
      </c>
      <c r="B943" s="2" t="s">
        <v>4438</v>
      </c>
      <c r="C943" s="2" t="s">
        <v>1901</v>
      </c>
      <c r="D943" s="2">
        <v>0</v>
      </c>
      <c r="E943" s="2">
        <v>0</v>
      </c>
      <c r="F943" s="2">
        <v>0</v>
      </c>
      <c r="G943" s="2">
        <v>0</v>
      </c>
    </row>
    <row r="944" spans="1:7" x14ac:dyDescent="0.3">
      <c r="A944" s="4" t="s">
        <v>2322</v>
      </c>
      <c r="B944" s="2" t="s">
        <v>4438</v>
      </c>
      <c r="C944" s="2" t="s">
        <v>1904</v>
      </c>
      <c r="D944" s="2">
        <v>0</v>
      </c>
      <c r="E944" s="2">
        <v>0</v>
      </c>
      <c r="F944" s="2">
        <v>0</v>
      </c>
      <c r="G944" s="2">
        <v>0</v>
      </c>
    </row>
    <row r="945" spans="1:7" x14ac:dyDescent="0.3">
      <c r="A945" s="4" t="s">
        <v>2323</v>
      </c>
      <c r="B945" s="2" t="s">
        <v>4438</v>
      </c>
      <c r="C945" s="2" t="s">
        <v>1907</v>
      </c>
      <c r="D945" s="2">
        <v>0</v>
      </c>
      <c r="E945" s="2">
        <v>0</v>
      </c>
      <c r="F945" s="2">
        <v>0</v>
      </c>
      <c r="G945" s="2">
        <v>0</v>
      </c>
    </row>
    <row r="946" spans="1:7" x14ac:dyDescent="0.3">
      <c r="A946" s="4" t="s">
        <v>2324</v>
      </c>
      <c r="B946" s="2" t="s">
        <v>4438</v>
      </c>
      <c r="C946" s="2" t="s">
        <v>1910</v>
      </c>
      <c r="D946" s="2">
        <v>0</v>
      </c>
      <c r="E946" s="2">
        <v>0</v>
      </c>
      <c r="F946" s="2">
        <v>0</v>
      </c>
      <c r="G946" s="2">
        <v>0</v>
      </c>
    </row>
    <row r="947" spans="1:7" x14ac:dyDescent="0.3">
      <c r="A947" s="4" t="s">
        <v>2325</v>
      </c>
      <c r="B947" s="2" t="s">
        <v>4438</v>
      </c>
      <c r="C947" s="2" t="s">
        <v>1913</v>
      </c>
      <c r="D947" s="2">
        <v>0</v>
      </c>
      <c r="E947" s="2">
        <v>0</v>
      </c>
      <c r="F947" s="2">
        <v>0</v>
      </c>
      <c r="G947" s="2">
        <v>0</v>
      </c>
    </row>
    <row r="948" spans="1:7" x14ac:dyDescent="0.3">
      <c r="A948" s="4" t="s">
        <v>2326</v>
      </c>
      <c r="B948" s="2" t="s">
        <v>4438</v>
      </c>
      <c r="C948" s="2" t="s">
        <v>1916</v>
      </c>
      <c r="D948" s="2">
        <v>0</v>
      </c>
      <c r="E948" s="2">
        <v>0</v>
      </c>
      <c r="F948" s="2">
        <v>0</v>
      </c>
      <c r="G948" s="2">
        <v>0</v>
      </c>
    </row>
    <row r="949" spans="1:7" x14ac:dyDescent="0.3">
      <c r="A949" s="4" t="s">
        <v>2327</v>
      </c>
      <c r="B949" s="2" t="s">
        <v>4438</v>
      </c>
      <c r="C949" s="2" t="s">
        <v>1919</v>
      </c>
      <c r="D949" s="2">
        <v>0</v>
      </c>
      <c r="E949" s="2">
        <v>0</v>
      </c>
      <c r="F949" s="2">
        <v>0</v>
      </c>
      <c r="G949" s="2">
        <v>0</v>
      </c>
    </row>
    <row r="950" spans="1:7" x14ac:dyDescent="0.3">
      <c r="A950" s="4" t="s">
        <v>2328</v>
      </c>
      <c r="B950" s="2" t="s">
        <v>4438</v>
      </c>
      <c r="C950" s="2" t="s">
        <v>1922</v>
      </c>
      <c r="D950" s="2">
        <v>0</v>
      </c>
      <c r="E950" s="2">
        <v>0</v>
      </c>
      <c r="F950" s="2">
        <v>0</v>
      </c>
      <c r="G950" s="2">
        <v>0</v>
      </c>
    </row>
    <row r="951" spans="1:7" x14ac:dyDescent="0.3">
      <c r="A951" s="4" t="s">
        <v>2329</v>
      </c>
      <c r="B951" s="2" t="s">
        <v>4438</v>
      </c>
      <c r="C951" s="2" t="s">
        <v>1925</v>
      </c>
      <c r="D951" s="2">
        <v>0</v>
      </c>
      <c r="E951" s="2">
        <v>0</v>
      </c>
      <c r="F951" s="2">
        <v>0</v>
      </c>
      <c r="G951" s="2">
        <v>0</v>
      </c>
    </row>
    <row r="952" spans="1:7" x14ac:dyDescent="0.3">
      <c r="A952" s="4" t="s">
        <v>2330</v>
      </c>
      <c r="B952" s="2" t="s">
        <v>4438</v>
      </c>
      <c r="C952" s="2" t="s">
        <v>1928</v>
      </c>
      <c r="D952" s="2">
        <v>0</v>
      </c>
      <c r="E952" s="2">
        <v>0</v>
      </c>
      <c r="F952" s="2">
        <v>0</v>
      </c>
      <c r="G952" s="2">
        <v>0</v>
      </c>
    </row>
    <row r="953" spans="1:7" x14ac:dyDescent="0.3">
      <c r="A953" s="4" t="s">
        <v>2331</v>
      </c>
      <c r="B953" s="2" t="s">
        <v>4438</v>
      </c>
      <c r="C953" s="2" t="s">
        <v>1931</v>
      </c>
      <c r="D953" s="2">
        <v>0</v>
      </c>
      <c r="E953" s="2">
        <v>0</v>
      </c>
      <c r="F953" s="2">
        <v>0</v>
      </c>
      <c r="G953" s="2">
        <v>0</v>
      </c>
    </row>
    <row r="954" spans="1:7" x14ac:dyDescent="0.3">
      <c r="A954" s="4" t="s">
        <v>2332</v>
      </c>
      <c r="B954" s="2" t="s">
        <v>4438</v>
      </c>
      <c r="C954" s="2" t="s">
        <v>1934</v>
      </c>
      <c r="D954" s="2">
        <v>0</v>
      </c>
      <c r="E954" s="2">
        <v>0</v>
      </c>
      <c r="F954" s="2">
        <v>0</v>
      </c>
      <c r="G954" s="2">
        <v>0</v>
      </c>
    </row>
    <row r="955" spans="1:7" x14ac:dyDescent="0.3">
      <c r="A955" s="4" t="s">
        <v>2333</v>
      </c>
      <c r="B955" s="2" t="s">
        <v>4438</v>
      </c>
      <c r="C955" s="2" t="s">
        <v>1937</v>
      </c>
      <c r="D955" s="2">
        <v>0</v>
      </c>
      <c r="E955" s="2">
        <v>0</v>
      </c>
      <c r="F955" s="2">
        <v>0</v>
      </c>
      <c r="G955" s="2">
        <v>0</v>
      </c>
    </row>
    <row r="956" spans="1:7" x14ac:dyDescent="0.3">
      <c r="A956" s="4" t="s">
        <v>2334</v>
      </c>
      <c r="B956" s="2" t="s">
        <v>4438</v>
      </c>
      <c r="C956" s="2" t="s">
        <v>1940</v>
      </c>
      <c r="D956" s="2">
        <v>0</v>
      </c>
      <c r="E956" s="2">
        <v>0</v>
      </c>
      <c r="F956" s="2">
        <v>0</v>
      </c>
      <c r="G956" s="2">
        <v>0</v>
      </c>
    </row>
    <row r="957" spans="1:7" x14ac:dyDescent="0.3">
      <c r="A957" s="4" t="s">
        <v>2335</v>
      </c>
      <c r="B957" s="2" t="s">
        <v>4438</v>
      </c>
      <c r="C957" s="2" t="s">
        <v>1943</v>
      </c>
      <c r="D957" s="2">
        <v>0</v>
      </c>
      <c r="E957" s="2">
        <v>0</v>
      </c>
      <c r="F957" s="2">
        <v>0</v>
      </c>
      <c r="G957" s="2">
        <v>0</v>
      </c>
    </row>
    <row r="958" spans="1:7" x14ac:dyDescent="0.3">
      <c r="A958" s="4" t="s">
        <v>2336</v>
      </c>
      <c r="B958" s="2" t="s">
        <v>4438</v>
      </c>
      <c r="C958" s="2" t="s">
        <v>1945</v>
      </c>
      <c r="D958" s="2">
        <v>0</v>
      </c>
      <c r="E958" s="2">
        <v>0</v>
      </c>
      <c r="F958" s="2">
        <v>0</v>
      </c>
      <c r="G958" s="2">
        <v>0</v>
      </c>
    </row>
    <row r="959" spans="1:7" x14ac:dyDescent="0.3">
      <c r="A959" s="4" t="s">
        <v>2337</v>
      </c>
      <c r="B959" s="2" t="s">
        <v>4438</v>
      </c>
      <c r="C959" s="2" t="s">
        <v>1948</v>
      </c>
      <c r="D959" s="2">
        <v>0</v>
      </c>
      <c r="E959" s="2">
        <v>0</v>
      </c>
      <c r="F959" s="2">
        <v>0</v>
      </c>
      <c r="G959" s="2">
        <v>0</v>
      </c>
    </row>
    <row r="960" spans="1:7" x14ac:dyDescent="0.3">
      <c r="A960" s="4" t="s">
        <v>2338</v>
      </c>
      <c r="B960" s="2" t="s">
        <v>4438</v>
      </c>
      <c r="C960" s="2" t="s">
        <v>1873</v>
      </c>
      <c r="D960" s="2">
        <v>0</v>
      </c>
      <c r="E960" s="2">
        <v>0</v>
      </c>
      <c r="F960" s="2">
        <v>0</v>
      </c>
      <c r="G960" s="2">
        <v>0</v>
      </c>
    </row>
    <row r="961" spans="1:7" x14ac:dyDescent="0.3">
      <c r="A961" s="4" t="s">
        <v>2339</v>
      </c>
      <c r="B961" s="2" t="s">
        <v>4438</v>
      </c>
      <c r="C961" s="2" t="s">
        <v>1876</v>
      </c>
      <c r="D961" s="2">
        <v>0</v>
      </c>
      <c r="E961" s="2">
        <v>0</v>
      </c>
      <c r="F961" s="2">
        <v>0</v>
      </c>
      <c r="G961" s="2">
        <v>0</v>
      </c>
    </row>
    <row r="962" spans="1:7" x14ac:dyDescent="0.3">
      <c r="A962" s="4" t="s">
        <v>2340</v>
      </c>
      <c r="B962" s="2" t="s">
        <v>4438</v>
      </c>
      <c r="C962" s="2" t="s">
        <v>1953</v>
      </c>
      <c r="D962" s="2">
        <v>0</v>
      </c>
      <c r="E962" s="2">
        <v>0</v>
      </c>
      <c r="F962" s="2">
        <v>0</v>
      </c>
      <c r="G962" s="2">
        <v>0</v>
      </c>
    </row>
    <row r="963" spans="1:7" x14ac:dyDescent="0.3">
      <c r="A963" s="4" t="s">
        <v>2341</v>
      </c>
      <c r="B963" s="2" t="s">
        <v>4438</v>
      </c>
      <c r="C963" s="2" t="s">
        <v>1956</v>
      </c>
      <c r="D963" s="2">
        <v>0</v>
      </c>
      <c r="E963" s="2">
        <v>0</v>
      </c>
      <c r="F963" s="2">
        <v>0</v>
      </c>
      <c r="G963" s="2">
        <v>0</v>
      </c>
    </row>
    <row r="964" spans="1:7" x14ac:dyDescent="0.3">
      <c r="A964" s="4" t="s">
        <v>2342</v>
      </c>
      <c r="B964" s="2" t="s">
        <v>4438</v>
      </c>
      <c r="C964" s="2" t="s">
        <v>1959</v>
      </c>
      <c r="D964" s="2">
        <v>0</v>
      </c>
      <c r="E964" s="2">
        <v>0</v>
      </c>
      <c r="F964" s="2">
        <v>0</v>
      </c>
      <c r="G964" s="2">
        <v>0</v>
      </c>
    </row>
    <row r="965" spans="1:7" x14ac:dyDescent="0.3">
      <c r="A965" s="4" t="s">
        <v>2343</v>
      </c>
      <c r="B965" s="2" t="s">
        <v>4438</v>
      </c>
      <c r="C965" s="2" t="s">
        <v>1962</v>
      </c>
      <c r="D965" s="2">
        <v>0</v>
      </c>
      <c r="E965" s="2">
        <v>0</v>
      </c>
      <c r="F965" s="2">
        <v>0</v>
      </c>
      <c r="G965" s="2">
        <v>0</v>
      </c>
    </row>
    <row r="966" spans="1:7" x14ac:dyDescent="0.3">
      <c r="A966" s="4" t="s">
        <v>2344</v>
      </c>
      <c r="B966" s="2" t="s">
        <v>4438</v>
      </c>
      <c r="C966" s="2" t="s">
        <v>1965</v>
      </c>
      <c r="D966" s="2">
        <v>0</v>
      </c>
      <c r="E966" s="2">
        <v>0</v>
      </c>
      <c r="F966" s="2">
        <v>0</v>
      </c>
      <c r="G966" s="2">
        <v>0</v>
      </c>
    </row>
    <row r="967" spans="1:7" x14ac:dyDescent="0.3">
      <c r="A967" s="4" t="s">
        <v>2345</v>
      </c>
      <c r="B967" s="2" t="s">
        <v>4438</v>
      </c>
      <c r="C967" s="2" t="s">
        <v>1968</v>
      </c>
      <c r="D967" s="2">
        <v>0</v>
      </c>
      <c r="E967" s="2">
        <v>0</v>
      </c>
      <c r="F967" s="2">
        <v>0</v>
      </c>
      <c r="G967" s="2">
        <v>0</v>
      </c>
    </row>
    <row r="968" spans="1:7" x14ac:dyDescent="0.3">
      <c r="A968" s="4" t="s">
        <v>2346</v>
      </c>
      <c r="B968" s="2" t="s">
        <v>4438</v>
      </c>
      <c r="C968" s="2" t="s">
        <v>1971</v>
      </c>
      <c r="D968" s="2">
        <v>0</v>
      </c>
      <c r="E968" s="2">
        <v>0</v>
      </c>
      <c r="F968" s="2">
        <v>0</v>
      </c>
      <c r="G968" s="2">
        <v>0</v>
      </c>
    </row>
    <row r="969" spans="1:7" x14ac:dyDescent="0.3">
      <c r="A969" s="4" t="s">
        <v>2347</v>
      </c>
      <c r="B969" s="2" t="s">
        <v>4438</v>
      </c>
      <c r="C969" s="2" t="s">
        <v>1974</v>
      </c>
      <c r="D969" s="2">
        <v>0</v>
      </c>
      <c r="E969" s="2">
        <v>0</v>
      </c>
      <c r="F969" s="2">
        <v>0</v>
      </c>
      <c r="G969" s="2">
        <v>0</v>
      </c>
    </row>
    <row r="970" spans="1:7" x14ac:dyDescent="0.3">
      <c r="A970" s="4" t="s">
        <v>2348</v>
      </c>
      <c r="B970" s="2" t="s">
        <v>4438</v>
      </c>
      <c r="C970" s="2" t="s">
        <v>1977</v>
      </c>
      <c r="D970" s="2">
        <v>0</v>
      </c>
      <c r="E970" s="2">
        <v>0</v>
      </c>
      <c r="F970" s="2">
        <v>0</v>
      </c>
      <c r="G970" s="2">
        <v>0</v>
      </c>
    </row>
    <row r="971" spans="1:7" x14ac:dyDescent="0.3">
      <c r="A971" s="4" t="s">
        <v>2349</v>
      </c>
      <c r="B971" s="2" t="s">
        <v>4438</v>
      </c>
      <c r="C971" s="2" t="s">
        <v>1980</v>
      </c>
      <c r="D971" s="2">
        <v>0</v>
      </c>
      <c r="E971" s="2">
        <v>0</v>
      </c>
      <c r="F971" s="2">
        <v>0</v>
      </c>
      <c r="G971" s="2">
        <v>0</v>
      </c>
    </row>
    <row r="972" spans="1:7" x14ac:dyDescent="0.3">
      <c r="A972" s="4" t="s">
        <v>2350</v>
      </c>
      <c r="B972" s="2" t="s">
        <v>4438</v>
      </c>
      <c r="C972" s="2" t="s">
        <v>1983</v>
      </c>
      <c r="D972" s="2">
        <v>0</v>
      </c>
      <c r="E972" s="2">
        <v>0</v>
      </c>
      <c r="F972" s="2">
        <v>0</v>
      </c>
      <c r="G972" s="2">
        <v>0</v>
      </c>
    </row>
    <row r="973" spans="1:7" x14ac:dyDescent="0.3">
      <c r="A973" s="4" t="s">
        <v>2351</v>
      </c>
      <c r="B973" s="2" t="s">
        <v>4438</v>
      </c>
      <c r="C973" s="2" t="s">
        <v>1986</v>
      </c>
      <c r="D973" s="2">
        <v>0</v>
      </c>
      <c r="E973" s="2">
        <v>0</v>
      </c>
      <c r="F973" s="2">
        <v>0</v>
      </c>
      <c r="G973" s="2">
        <v>0</v>
      </c>
    </row>
    <row r="974" spans="1:7" x14ac:dyDescent="0.3">
      <c r="A974" s="4" t="s">
        <v>2352</v>
      </c>
      <c r="B974" s="2" t="s">
        <v>4438</v>
      </c>
      <c r="C974" s="2" t="s">
        <v>1989</v>
      </c>
      <c r="D974" s="2">
        <v>0</v>
      </c>
      <c r="E974" s="2">
        <v>0</v>
      </c>
      <c r="F974" s="2">
        <v>0</v>
      </c>
      <c r="G974" s="2">
        <v>0</v>
      </c>
    </row>
    <row r="975" spans="1:7" x14ac:dyDescent="0.3">
      <c r="A975" s="4" t="s">
        <v>2353</v>
      </c>
      <c r="B975" s="2" t="s">
        <v>4438</v>
      </c>
      <c r="C975" s="2" t="s">
        <v>1992</v>
      </c>
      <c r="D975" s="2">
        <v>0</v>
      </c>
      <c r="E975" s="2">
        <v>0</v>
      </c>
      <c r="F975" s="2">
        <v>0</v>
      </c>
      <c r="G975" s="2">
        <v>0</v>
      </c>
    </row>
    <row r="976" spans="1:7" x14ac:dyDescent="0.3">
      <c r="A976" s="4" t="s">
        <v>2354</v>
      </c>
      <c r="B976" s="2" t="s">
        <v>4438</v>
      </c>
      <c r="C976" s="2" t="s">
        <v>1995</v>
      </c>
      <c r="D976" s="2">
        <v>0</v>
      </c>
      <c r="E976" s="2">
        <v>0</v>
      </c>
      <c r="F976" s="2">
        <v>0</v>
      </c>
      <c r="G976" s="2">
        <v>0</v>
      </c>
    </row>
    <row r="977" spans="1:7" x14ac:dyDescent="0.3">
      <c r="A977" s="4" t="s">
        <v>2355</v>
      </c>
      <c r="B977" s="2" t="s">
        <v>4438</v>
      </c>
      <c r="C977" s="2" t="s">
        <v>1998</v>
      </c>
      <c r="D977" s="2">
        <v>0</v>
      </c>
      <c r="E977" s="2">
        <v>0</v>
      </c>
      <c r="F977" s="2">
        <v>0</v>
      </c>
      <c r="G977" s="2">
        <v>0</v>
      </c>
    </row>
    <row r="978" spans="1:7" x14ac:dyDescent="0.3">
      <c r="A978" s="4" t="s">
        <v>2356</v>
      </c>
      <c r="B978" s="2" t="s">
        <v>4438</v>
      </c>
      <c r="C978" s="2" t="s">
        <v>2001</v>
      </c>
      <c r="D978" s="2">
        <v>0</v>
      </c>
      <c r="E978" s="2">
        <v>0</v>
      </c>
      <c r="F978" s="2">
        <v>0</v>
      </c>
      <c r="G978" s="2">
        <v>0</v>
      </c>
    </row>
    <row r="979" spans="1:7" x14ac:dyDescent="0.3">
      <c r="A979" s="4" t="s">
        <v>2357</v>
      </c>
      <c r="B979" s="2" t="s">
        <v>4438</v>
      </c>
      <c r="C979" s="2" t="s">
        <v>2032</v>
      </c>
      <c r="D979" s="2">
        <v>0</v>
      </c>
      <c r="E979" s="2">
        <v>0</v>
      </c>
      <c r="F979" s="2">
        <v>0</v>
      </c>
      <c r="G979" s="2">
        <v>0</v>
      </c>
    </row>
    <row r="980" spans="1:7" x14ac:dyDescent="0.3">
      <c r="A980" s="4" t="s">
        <v>2358</v>
      </c>
      <c r="B980" s="2" t="s">
        <v>4438</v>
      </c>
      <c r="C980" s="2" t="s">
        <v>2004</v>
      </c>
      <c r="D980" s="2">
        <v>0</v>
      </c>
      <c r="E980" s="2">
        <v>0</v>
      </c>
      <c r="F980" s="2">
        <v>0</v>
      </c>
      <c r="G980" s="2">
        <v>0</v>
      </c>
    </row>
    <row r="981" spans="1:7" x14ac:dyDescent="0.3">
      <c r="A981" s="4" t="s">
        <v>2359</v>
      </c>
      <c r="B981" s="2" t="s">
        <v>4438</v>
      </c>
      <c r="C981" s="2" t="s">
        <v>2007</v>
      </c>
      <c r="D981" s="2">
        <v>0</v>
      </c>
      <c r="E981" s="2">
        <v>0</v>
      </c>
      <c r="F981" s="2">
        <v>0</v>
      </c>
      <c r="G981" s="2">
        <v>0</v>
      </c>
    </row>
    <row r="982" spans="1:7" x14ac:dyDescent="0.3">
      <c r="A982" s="4" t="s">
        <v>2360</v>
      </c>
      <c r="B982" s="2" t="s">
        <v>4438</v>
      </c>
      <c r="C982" s="2" t="s">
        <v>2010</v>
      </c>
      <c r="D982" s="2">
        <v>0</v>
      </c>
      <c r="E982" s="2">
        <v>0</v>
      </c>
      <c r="F982" s="2">
        <v>0</v>
      </c>
      <c r="G982" s="2">
        <v>0</v>
      </c>
    </row>
    <row r="983" spans="1:7" x14ac:dyDescent="0.3">
      <c r="A983" s="4" t="s">
        <v>2361</v>
      </c>
      <c r="B983" s="2" t="s">
        <v>4438</v>
      </c>
      <c r="C983" s="2" t="s">
        <v>2013</v>
      </c>
      <c r="D983" s="2">
        <v>0</v>
      </c>
      <c r="E983" s="2">
        <v>0</v>
      </c>
      <c r="F983" s="2">
        <v>0</v>
      </c>
      <c r="G983" s="2">
        <v>0</v>
      </c>
    </row>
    <row r="984" spans="1:7" x14ac:dyDescent="0.3">
      <c r="A984" s="4" t="s">
        <v>2362</v>
      </c>
      <c r="B984" s="2" t="s">
        <v>4438</v>
      </c>
      <c r="C984" s="2" t="s">
        <v>2016</v>
      </c>
      <c r="D984" s="2">
        <v>0</v>
      </c>
      <c r="E984" s="2">
        <v>0</v>
      </c>
      <c r="F984" s="2">
        <v>0</v>
      </c>
      <c r="G984" s="2">
        <v>0</v>
      </c>
    </row>
    <row r="985" spans="1:7" x14ac:dyDescent="0.3">
      <c r="A985" s="4" t="s">
        <v>2363</v>
      </c>
      <c r="B985" s="2" t="s">
        <v>4438</v>
      </c>
      <c r="C985" s="2" t="s">
        <v>2019</v>
      </c>
      <c r="D985" s="2">
        <v>0</v>
      </c>
      <c r="E985" s="2">
        <v>0</v>
      </c>
      <c r="F985" s="2">
        <v>0</v>
      </c>
      <c r="G985" s="2">
        <v>0</v>
      </c>
    </row>
    <row r="986" spans="1:7" x14ac:dyDescent="0.3">
      <c r="A986" s="4" t="s">
        <v>2364</v>
      </c>
      <c r="B986" s="2" t="s">
        <v>4438</v>
      </c>
      <c r="C986" s="2" t="s">
        <v>2022</v>
      </c>
      <c r="D986" s="2">
        <v>0</v>
      </c>
      <c r="E986" s="2">
        <v>0</v>
      </c>
      <c r="F986" s="2">
        <v>0</v>
      </c>
      <c r="G986" s="2">
        <v>0</v>
      </c>
    </row>
    <row r="987" spans="1:7" x14ac:dyDescent="0.3">
      <c r="A987" s="4" t="s">
        <v>2365</v>
      </c>
      <c r="B987" s="2" t="s">
        <v>4438</v>
      </c>
      <c r="C987" s="2" t="s">
        <v>2190</v>
      </c>
      <c r="D987" s="2">
        <v>0</v>
      </c>
      <c r="E987" s="2">
        <v>0</v>
      </c>
      <c r="F987" s="2">
        <v>0</v>
      </c>
      <c r="G987" s="2">
        <v>0</v>
      </c>
    </row>
    <row r="988" spans="1:7" x14ac:dyDescent="0.3">
      <c r="A988" s="4" t="s">
        <v>2366</v>
      </c>
      <c r="B988" s="2" t="s">
        <v>4438</v>
      </c>
      <c r="C988" s="2" t="s">
        <v>2030</v>
      </c>
      <c r="D988" s="2">
        <v>0</v>
      </c>
      <c r="E988" s="2">
        <v>0</v>
      </c>
      <c r="F988" s="2">
        <v>0</v>
      </c>
      <c r="G988" s="2">
        <v>0</v>
      </c>
    </row>
    <row r="989" spans="1:7" x14ac:dyDescent="0.3">
      <c r="A989" s="4" t="s">
        <v>2367</v>
      </c>
      <c r="B989" s="2" t="s">
        <v>4438</v>
      </c>
      <c r="C989" s="2" t="s">
        <v>2032</v>
      </c>
      <c r="D989" s="2">
        <v>0</v>
      </c>
      <c r="E989" s="2">
        <v>0</v>
      </c>
      <c r="F989" s="2">
        <v>0</v>
      </c>
      <c r="G989" s="2">
        <v>0</v>
      </c>
    </row>
    <row r="990" spans="1:7" x14ac:dyDescent="0.3">
      <c r="A990" s="4" t="s">
        <v>2368</v>
      </c>
      <c r="B990" s="2" t="s">
        <v>4438</v>
      </c>
      <c r="C990" s="2" t="s">
        <v>2035</v>
      </c>
      <c r="D990" s="2">
        <v>0</v>
      </c>
      <c r="E990" s="2">
        <v>0</v>
      </c>
      <c r="F990" s="2">
        <v>0</v>
      </c>
      <c r="G990" s="2">
        <v>0</v>
      </c>
    </row>
    <row r="991" spans="1:7" x14ac:dyDescent="0.3">
      <c r="A991" s="4" t="s">
        <v>2369</v>
      </c>
      <c r="B991" s="2" t="s">
        <v>4438</v>
      </c>
      <c r="C991" s="2" t="s">
        <v>2038</v>
      </c>
      <c r="D991" s="2">
        <v>0</v>
      </c>
      <c r="E991" s="2">
        <v>0</v>
      </c>
      <c r="F991" s="2">
        <v>0</v>
      </c>
      <c r="G991" s="2">
        <v>0</v>
      </c>
    </row>
    <row r="992" spans="1:7" x14ac:dyDescent="0.3">
      <c r="A992" s="4" t="s">
        <v>2370</v>
      </c>
      <c r="B992" s="2" t="s">
        <v>4438</v>
      </c>
      <c r="C992" s="2" t="s">
        <v>2041</v>
      </c>
      <c r="D992" s="2">
        <v>0</v>
      </c>
      <c r="E992" s="2">
        <v>0</v>
      </c>
      <c r="F992" s="2">
        <v>0</v>
      </c>
      <c r="G992" s="2">
        <v>0</v>
      </c>
    </row>
    <row r="993" spans="1:7" x14ac:dyDescent="0.3">
      <c r="A993" s="4" t="s">
        <v>2371</v>
      </c>
      <c r="B993" s="2" t="s">
        <v>4438</v>
      </c>
      <c r="C993" s="2" t="s">
        <v>2372</v>
      </c>
      <c r="D993" s="2">
        <v>0</v>
      </c>
      <c r="E993" s="2">
        <v>0</v>
      </c>
      <c r="F993" s="2">
        <v>0</v>
      </c>
      <c r="G993" s="2">
        <v>0</v>
      </c>
    </row>
    <row r="994" spans="1:7" x14ac:dyDescent="0.3">
      <c r="A994" s="4" t="s">
        <v>2375</v>
      </c>
      <c r="B994" s="2" t="s">
        <v>4438</v>
      </c>
      <c r="C994" s="2" t="s">
        <v>812</v>
      </c>
      <c r="D994" s="2">
        <v>0</v>
      </c>
      <c r="E994" s="2">
        <v>0</v>
      </c>
      <c r="F994" s="2">
        <v>0</v>
      </c>
      <c r="G994" s="2">
        <v>0</v>
      </c>
    </row>
    <row r="995" spans="1:7" x14ac:dyDescent="0.3">
      <c r="A995" s="4" t="s">
        <v>2376</v>
      </c>
      <c r="B995" s="2" t="s">
        <v>4438</v>
      </c>
      <c r="C995" s="2" t="s">
        <v>1773</v>
      </c>
      <c r="D995" s="2">
        <v>0</v>
      </c>
      <c r="E995" s="2">
        <v>0</v>
      </c>
      <c r="F995" s="2">
        <v>0</v>
      </c>
      <c r="G995" s="2">
        <v>0</v>
      </c>
    </row>
    <row r="996" spans="1:7" x14ac:dyDescent="0.3">
      <c r="A996" s="4" t="s">
        <v>2378</v>
      </c>
      <c r="B996" s="2" t="s">
        <v>4438</v>
      </c>
      <c r="C996" s="2" t="s">
        <v>1776</v>
      </c>
      <c r="D996" s="2">
        <v>0</v>
      </c>
      <c r="E996" s="2">
        <v>0</v>
      </c>
      <c r="F996" s="2">
        <v>0</v>
      </c>
      <c r="G996" s="2">
        <v>0</v>
      </c>
    </row>
    <row r="997" spans="1:7" x14ac:dyDescent="0.3">
      <c r="A997" s="4" t="s">
        <v>2380</v>
      </c>
      <c r="B997" s="2" t="s">
        <v>4438</v>
      </c>
      <c r="C997" s="2" t="s">
        <v>1779</v>
      </c>
      <c r="D997" s="2">
        <v>0</v>
      </c>
      <c r="E997" s="2">
        <v>0</v>
      </c>
      <c r="F997" s="2">
        <v>0</v>
      </c>
      <c r="G997" s="2">
        <v>0</v>
      </c>
    </row>
    <row r="998" spans="1:7" x14ac:dyDescent="0.3">
      <c r="A998" s="4" t="s">
        <v>2382</v>
      </c>
      <c r="B998" s="2" t="s">
        <v>4438</v>
      </c>
      <c r="C998" s="2" t="s">
        <v>1782</v>
      </c>
      <c r="D998" s="2">
        <v>0</v>
      </c>
      <c r="E998" s="2">
        <v>0</v>
      </c>
      <c r="F998" s="2">
        <v>0</v>
      </c>
      <c r="G998" s="2">
        <v>0</v>
      </c>
    </row>
    <row r="999" spans="1:7" x14ac:dyDescent="0.3">
      <c r="A999" s="4" t="s">
        <v>2384</v>
      </c>
      <c r="B999" s="2" t="s">
        <v>4438</v>
      </c>
      <c r="C999" s="2" t="s">
        <v>1785</v>
      </c>
      <c r="D999" s="2">
        <v>0</v>
      </c>
      <c r="E999" s="2">
        <v>0</v>
      </c>
      <c r="F999" s="2">
        <v>0</v>
      </c>
      <c r="G999" s="2">
        <v>0</v>
      </c>
    </row>
    <row r="1000" spans="1:7" x14ac:dyDescent="0.3">
      <c r="A1000" s="4" t="s">
        <v>2386</v>
      </c>
      <c r="B1000" s="2" t="s">
        <v>4438</v>
      </c>
      <c r="C1000" s="2" t="s">
        <v>1788</v>
      </c>
      <c r="D1000" s="2">
        <v>0</v>
      </c>
      <c r="E1000" s="2">
        <v>0</v>
      </c>
      <c r="F1000" s="2">
        <v>0</v>
      </c>
      <c r="G1000" s="2">
        <v>0</v>
      </c>
    </row>
    <row r="1001" spans="1:7" x14ac:dyDescent="0.3">
      <c r="A1001" s="4" t="s">
        <v>2388</v>
      </c>
      <c r="B1001" s="2" t="s">
        <v>4438</v>
      </c>
      <c r="C1001" s="2" t="s">
        <v>1791</v>
      </c>
      <c r="D1001" s="2">
        <v>0</v>
      </c>
      <c r="E1001" s="2">
        <v>0</v>
      </c>
      <c r="F1001" s="2">
        <v>0</v>
      </c>
      <c r="G1001" s="2">
        <v>0</v>
      </c>
    </row>
    <row r="1002" spans="1:7" x14ac:dyDescent="0.3">
      <c r="A1002" s="4" t="s">
        <v>2390</v>
      </c>
      <c r="B1002" s="2" t="s">
        <v>4438</v>
      </c>
      <c r="C1002" s="2" t="s">
        <v>1794</v>
      </c>
      <c r="D1002" s="2">
        <v>0</v>
      </c>
      <c r="E1002" s="2">
        <v>0</v>
      </c>
      <c r="F1002" s="2">
        <v>0</v>
      </c>
      <c r="G1002" s="2">
        <v>0</v>
      </c>
    </row>
    <row r="1003" spans="1:7" x14ac:dyDescent="0.3">
      <c r="A1003" s="4" t="s">
        <v>2392</v>
      </c>
      <c r="B1003" s="2" t="s">
        <v>4438</v>
      </c>
      <c r="C1003" s="2" t="s">
        <v>1797</v>
      </c>
      <c r="D1003" s="2">
        <v>0</v>
      </c>
      <c r="E1003" s="2">
        <v>0</v>
      </c>
      <c r="F1003" s="2">
        <v>0</v>
      </c>
      <c r="G1003" s="2">
        <v>0</v>
      </c>
    </row>
    <row r="1004" spans="1:7" x14ac:dyDescent="0.3">
      <c r="A1004" s="4" t="s">
        <v>2394</v>
      </c>
      <c r="B1004" s="2" t="s">
        <v>4438</v>
      </c>
      <c r="C1004" s="2" t="s">
        <v>1800</v>
      </c>
      <c r="D1004" s="2">
        <v>0</v>
      </c>
      <c r="E1004" s="2">
        <v>0</v>
      </c>
      <c r="F1004" s="2">
        <v>0</v>
      </c>
      <c r="G1004" s="2">
        <v>0</v>
      </c>
    </row>
    <row r="1005" spans="1:7" x14ac:dyDescent="0.3">
      <c r="A1005" s="4" t="s">
        <v>2396</v>
      </c>
      <c r="B1005" s="2" t="s">
        <v>4438</v>
      </c>
      <c r="C1005" s="2" t="s">
        <v>1803</v>
      </c>
      <c r="D1005" s="2">
        <v>0</v>
      </c>
      <c r="E1005" s="2">
        <v>0</v>
      </c>
      <c r="F1005" s="2">
        <v>0</v>
      </c>
      <c r="G1005" s="2">
        <v>0</v>
      </c>
    </row>
    <row r="1006" spans="1:7" x14ac:dyDescent="0.3">
      <c r="A1006" s="4" t="s">
        <v>2398</v>
      </c>
      <c r="B1006" s="2" t="s">
        <v>4438</v>
      </c>
      <c r="C1006" s="2" t="s">
        <v>1806</v>
      </c>
      <c r="D1006" s="2">
        <v>0</v>
      </c>
      <c r="E1006" s="2">
        <v>0</v>
      </c>
      <c r="F1006" s="2">
        <v>0</v>
      </c>
      <c r="G1006" s="2">
        <v>0</v>
      </c>
    </row>
    <row r="1007" spans="1:7" x14ac:dyDescent="0.3">
      <c r="A1007" s="4" t="s">
        <v>2400</v>
      </c>
      <c r="B1007" s="2" t="s">
        <v>4438</v>
      </c>
      <c r="C1007" s="2" t="s">
        <v>1809</v>
      </c>
      <c r="D1007" s="2">
        <v>0</v>
      </c>
      <c r="E1007" s="2">
        <v>0</v>
      </c>
      <c r="F1007" s="2">
        <v>0</v>
      </c>
      <c r="G1007" s="2">
        <v>0</v>
      </c>
    </row>
    <row r="1008" spans="1:7" x14ac:dyDescent="0.3">
      <c r="A1008" s="4" t="s">
        <v>2402</v>
      </c>
      <c r="B1008" s="2" t="s">
        <v>4438</v>
      </c>
      <c r="C1008" s="2" t="s">
        <v>1812</v>
      </c>
      <c r="D1008" s="2">
        <v>0</v>
      </c>
      <c r="E1008" s="2">
        <v>0</v>
      </c>
      <c r="F1008" s="2">
        <v>0</v>
      </c>
      <c r="G1008" s="2">
        <v>0</v>
      </c>
    </row>
    <row r="1009" spans="1:7" x14ac:dyDescent="0.3">
      <c r="A1009" s="4" t="s">
        <v>2404</v>
      </c>
      <c r="B1009" s="2" t="s">
        <v>4438</v>
      </c>
      <c r="C1009" s="2" t="s">
        <v>1815</v>
      </c>
      <c r="D1009" s="2">
        <v>0</v>
      </c>
      <c r="E1009" s="2">
        <v>0</v>
      </c>
      <c r="F1009" s="2">
        <v>0</v>
      </c>
      <c r="G1009" s="2">
        <v>0</v>
      </c>
    </row>
    <row r="1010" spans="1:7" x14ac:dyDescent="0.3">
      <c r="A1010" s="4" t="s">
        <v>2406</v>
      </c>
      <c r="B1010" s="2" t="s">
        <v>4438</v>
      </c>
      <c r="C1010" s="2" t="s">
        <v>1818</v>
      </c>
      <c r="D1010" s="2">
        <v>0</v>
      </c>
      <c r="E1010" s="2">
        <v>0</v>
      </c>
      <c r="F1010" s="2">
        <v>0</v>
      </c>
      <c r="G1010" s="2">
        <v>0</v>
      </c>
    </row>
    <row r="1011" spans="1:7" x14ac:dyDescent="0.3">
      <c r="A1011" s="4" t="s">
        <v>2408</v>
      </c>
      <c r="B1011" s="2" t="s">
        <v>4438</v>
      </c>
      <c r="C1011" s="2" t="s">
        <v>1821</v>
      </c>
      <c r="D1011" s="2">
        <v>0</v>
      </c>
      <c r="E1011" s="2">
        <v>0</v>
      </c>
      <c r="F1011" s="2">
        <v>0</v>
      </c>
      <c r="G1011" s="2">
        <v>0</v>
      </c>
    </row>
    <row r="1012" spans="1:7" x14ac:dyDescent="0.3">
      <c r="A1012" s="4" t="s">
        <v>2410</v>
      </c>
      <c r="B1012" s="2" t="s">
        <v>4438</v>
      </c>
      <c r="C1012" s="2" t="s">
        <v>1824</v>
      </c>
      <c r="D1012" s="2">
        <v>0</v>
      </c>
      <c r="E1012" s="2">
        <v>0</v>
      </c>
      <c r="F1012" s="2">
        <v>0</v>
      </c>
      <c r="G1012" s="2">
        <v>0</v>
      </c>
    </row>
    <row r="1013" spans="1:7" x14ac:dyDescent="0.3">
      <c r="A1013" s="4" t="s">
        <v>2412</v>
      </c>
      <c r="B1013" s="2" t="s">
        <v>4438</v>
      </c>
      <c r="C1013" s="2" t="s">
        <v>1827</v>
      </c>
      <c r="D1013" s="2">
        <v>0</v>
      </c>
      <c r="E1013" s="2">
        <v>0</v>
      </c>
      <c r="F1013" s="2">
        <v>0</v>
      </c>
      <c r="G1013" s="2">
        <v>0</v>
      </c>
    </row>
    <row r="1014" spans="1:7" x14ac:dyDescent="0.3">
      <c r="A1014" s="4" t="s">
        <v>2414</v>
      </c>
      <c r="B1014" s="2" t="s">
        <v>4438</v>
      </c>
      <c r="C1014" s="2" t="s">
        <v>1830</v>
      </c>
      <c r="D1014" s="2">
        <v>0</v>
      </c>
      <c r="E1014" s="2">
        <v>0</v>
      </c>
      <c r="F1014" s="2">
        <v>0</v>
      </c>
      <c r="G1014" s="2">
        <v>0</v>
      </c>
    </row>
    <row r="1015" spans="1:7" x14ac:dyDescent="0.3">
      <c r="A1015" s="4" t="s">
        <v>2416</v>
      </c>
      <c r="B1015" s="2" t="s">
        <v>4438</v>
      </c>
      <c r="C1015" s="2" t="s">
        <v>1833</v>
      </c>
      <c r="D1015" s="2">
        <v>0</v>
      </c>
      <c r="E1015" s="2">
        <v>0</v>
      </c>
      <c r="F1015" s="2">
        <v>0</v>
      </c>
      <c r="G1015" s="2">
        <v>0</v>
      </c>
    </row>
    <row r="1016" spans="1:7" x14ac:dyDescent="0.3">
      <c r="A1016" s="4" t="s">
        <v>2418</v>
      </c>
      <c r="B1016" s="2" t="s">
        <v>4438</v>
      </c>
      <c r="C1016" s="2" t="s">
        <v>1836</v>
      </c>
      <c r="D1016" s="2">
        <v>0</v>
      </c>
      <c r="E1016" s="2">
        <v>0</v>
      </c>
      <c r="F1016" s="2">
        <v>0</v>
      </c>
      <c r="G1016" s="2">
        <v>0</v>
      </c>
    </row>
    <row r="1017" spans="1:7" x14ac:dyDescent="0.3">
      <c r="A1017" s="4" t="s">
        <v>2420</v>
      </c>
      <c r="B1017" s="2" t="s">
        <v>4438</v>
      </c>
      <c r="C1017" s="2" t="s">
        <v>1839</v>
      </c>
      <c r="D1017" s="2">
        <v>0</v>
      </c>
      <c r="E1017" s="2">
        <v>0</v>
      </c>
      <c r="F1017" s="2">
        <v>0</v>
      </c>
      <c r="G1017" s="2">
        <v>0</v>
      </c>
    </row>
    <row r="1018" spans="1:7" x14ac:dyDescent="0.3">
      <c r="A1018" s="4" t="s">
        <v>2422</v>
      </c>
      <c r="B1018" s="2" t="s">
        <v>4438</v>
      </c>
      <c r="C1018" s="2" t="s">
        <v>1842</v>
      </c>
      <c r="D1018" s="2">
        <v>0</v>
      </c>
      <c r="E1018" s="2">
        <v>0</v>
      </c>
      <c r="F1018" s="2">
        <v>0</v>
      </c>
      <c r="G1018" s="2">
        <v>0</v>
      </c>
    </row>
    <row r="1019" spans="1:7" x14ac:dyDescent="0.3">
      <c r="A1019" s="4" t="s">
        <v>2424</v>
      </c>
      <c r="B1019" s="2" t="s">
        <v>4438</v>
      </c>
      <c r="C1019" s="2" t="s">
        <v>1845</v>
      </c>
      <c r="D1019" s="2">
        <v>0</v>
      </c>
      <c r="E1019" s="2">
        <v>0</v>
      </c>
      <c r="F1019" s="2">
        <v>0</v>
      </c>
      <c r="G1019" s="2">
        <v>0</v>
      </c>
    </row>
    <row r="1020" spans="1:7" x14ac:dyDescent="0.3">
      <c r="A1020" s="4" t="s">
        <v>2426</v>
      </c>
      <c r="B1020" s="2" t="s">
        <v>4438</v>
      </c>
      <c r="C1020" s="2" t="s">
        <v>1848</v>
      </c>
      <c r="D1020" s="2">
        <v>0</v>
      </c>
      <c r="E1020" s="2">
        <v>0</v>
      </c>
      <c r="F1020" s="2">
        <v>0</v>
      </c>
      <c r="G1020" s="2">
        <v>0</v>
      </c>
    </row>
    <row r="1021" spans="1:7" x14ac:dyDescent="0.3">
      <c r="A1021" s="4" t="s">
        <v>2428</v>
      </c>
      <c r="B1021" s="2" t="s">
        <v>4438</v>
      </c>
      <c r="C1021" s="2" t="s">
        <v>1855</v>
      </c>
      <c r="D1021" s="2">
        <v>0</v>
      </c>
      <c r="E1021" s="2">
        <v>0</v>
      </c>
      <c r="F1021" s="2">
        <v>0</v>
      </c>
      <c r="G1021" s="2">
        <v>0</v>
      </c>
    </row>
    <row r="1022" spans="1:7" x14ac:dyDescent="0.3">
      <c r="A1022" s="4" t="s">
        <v>2430</v>
      </c>
      <c r="B1022" s="2" t="s">
        <v>4438</v>
      </c>
      <c r="C1022" s="2" t="s">
        <v>1858</v>
      </c>
      <c r="D1022" s="2">
        <v>0</v>
      </c>
      <c r="E1022" s="2">
        <v>0</v>
      </c>
      <c r="F1022" s="2">
        <v>0</v>
      </c>
      <c r="G1022" s="2">
        <v>0</v>
      </c>
    </row>
    <row r="1023" spans="1:7" x14ac:dyDescent="0.3">
      <c r="A1023" s="4" t="s">
        <v>2432</v>
      </c>
      <c r="B1023" s="2" t="s">
        <v>4438</v>
      </c>
      <c r="C1023" s="2" t="s">
        <v>1861</v>
      </c>
      <c r="D1023" s="2">
        <v>0</v>
      </c>
      <c r="E1023" s="2">
        <v>0</v>
      </c>
      <c r="F1023" s="2">
        <v>0</v>
      </c>
      <c r="G1023" s="2">
        <v>0</v>
      </c>
    </row>
    <row r="1024" spans="1:7" x14ac:dyDescent="0.3">
      <c r="A1024" s="4" t="s">
        <v>2434</v>
      </c>
      <c r="B1024" s="2" t="s">
        <v>4438</v>
      </c>
      <c r="C1024" s="2" t="s">
        <v>1864</v>
      </c>
      <c r="D1024" s="2">
        <v>0</v>
      </c>
      <c r="E1024" s="2">
        <v>0</v>
      </c>
      <c r="F1024" s="2">
        <v>0</v>
      </c>
      <c r="G1024" s="2">
        <v>0</v>
      </c>
    </row>
    <row r="1025" spans="1:7" x14ac:dyDescent="0.3">
      <c r="A1025" s="4" t="s">
        <v>2436</v>
      </c>
      <c r="B1025" s="2" t="s">
        <v>4438</v>
      </c>
      <c r="C1025" s="2" t="s">
        <v>1867</v>
      </c>
      <c r="D1025" s="2">
        <v>0</v>
      </c>
      <c r="E1025" s="2">
        <v>0</v>
      </c>
      <c r="F1025" s="2">
        <v>0</v>
      </c>
      <c r="G1025" s="2">
        <v>0</v>
      </c>
    </row>
    <row r="1026" spans="1:7" x14ac:dyDescent="0.3">
      <c r="A1026" s="4" t="s">
        <v>2438</v>
      </c>
      <c r="B1026" s="2" t="s">
        <v>4438</v>
      </c>
      <c r="C1026" s="2" t="s">
        <v>1873</v>
      </c>
      <c r="D1026" s="2">
        <v>0</v>
      </c>
      <c r="E1026" s="2">
        <v>0</v>
      </c>
      <c r="F1026" s="2">
        <v>0</v>
      </c>
      <c r="G1026" s="2">
        <v>0</v>
      </c>
    </row>
    <row r="1027" spans="1:7" x14ac:dyDescent="0.3">
      <c r="A1027" s="4" t="s">
        <v>2440</v>
      </c>
      <c r="B1027" s="2" t="s">
        <v>4438</v>
      </c>
      <c r="C1027" s="2" t="s">
        <v>1876</v>
      </c>
      <c r="D1027" s="2">
        <v>0</v>
      </c>
      <c r="E1027" s="2">
        <v>0</v>
      </c>
      <c r="F1027" s="2">
        <v>0</v>
      </c>
      <c r="G1027" s="2">
        <v>0</v>
      </c>
    </row>
    <row r="1028" spans="1:7" x14ac:dyDescent="0.3">
      <c r="A1028" s="4" t="s">
        <v>2442</v>
      </c>
      <c r="B1028" s="2" t="s">
        <v>4438</v>
      </c>
      <c r="C1028" s="2" t="s">
        <v>1879</v>
      </c>
      <c r="D1028" s="2">
        <v>0</v>
      </c>
      <c r="E1028" s="2">
        <v>0</v>
      </c>
      <c r="F1028" s="2">
        <v>0</v>
      </c>
      <c r="G1028" s="2">
        <v>0</v>
      </c>
    </row>
    <row r="1029" spans="1:7" x14ac:dyDescent="0.3">
      <c r="A1029" s="4" t="s">
        <v>2443</v>
      </c>
      <c r="B1029" s="2" t="s">
        <v>4438</v>
      </c>
      <c r="C1029" s="2" t="s">
        <v>1882</v>
      </c>
      <c r="D1029" s="2">
        <v>0</v>
      </c>
      <c r="E1029" s="2">
        <v>0</v>
      </c>
      <c r="F1029" s="2">
        <v>0</v>
      </c>
      <c r="G1029" s="2">
        <v>0</v>
      </c>
    </row>
    <row r="1030" spans="1:7" x14ac:dyDescent="0.3">
      <c r="A1030" s="4" t="s">
        <v>2444</v>
      </c>
      <c r="B1030" s="2" t="s">
        <v>4438</v>
      </c>
      <c r="C1030" s="2" t="s">
        <v>1885</v>
      </c>
      <c r="D1030" s="2">
        <v>0</v>
      </c>
      <c r="E1030" s="2">
        <v>0</v>
      </c>
      <c r="F1030" s="2">
        <v>0</v>
      </c>
      <c r="G1030" s="2">
        <v>0</v>
      </c>
    </row>
    <row r="1031" spans="1:7" x14ac:dyDescent="0.3">
      <c r="A1031" s="4" t="s">
        <v>2445</v>
      </c>
      <c r="B1031" s="2" t="s">
        <v>4438</v>
      </c>
      <c r="C1031" s="2" t="s">
        <v>2446</v>
      </c>
      <c r="D1031" s="2">
        <v>0</v>
      </c>
      <c r="E1031" s="2">
        <v>0</v>
      </c>
      <c r="F1031" s="2">
        <v>0</v>
      </c>
      <c r="G1031" s="2">
        <v>0</v>
      </c>
    </row>
    <row r="1032" spans="1:7" x14ac:dyDescent="0.3">
      <c r="A1032" s="4" t="s">
        <v>2448</v>
      </c>
      <c r="B1032" s="2" t="s">
        <v>4438</v>
      </c>
      <c r="C1032" s="2" t="s">
        <v>816</v>
      </c>
      <c r="D1032" s="2">
        <v>0</v>
      </c>
      <c r="E1032" s="2">
        <v>0</v>
      </c>
      <c r="F1032" s="2">
        <v>0</v>
      </c>
      <c r="G1032" s="2">
        <v>0</v>
      </c>
    </row>
    <row r="1033" spans="1:7" x14ac:dyDescent="0.3">
      <c r="A1033" s="4" t="s">
        <v>2449</v>
      </c>
      <c r="B1033" s="2" t="s">
        <v>4438</v>
      </c>
      <c r="C1033" s="2" t="s">
        <v>1895</v>
      </c>
      <c r="D1033" s="2">
        <v>0</v>
      </c>
      <c r="E1033" s="2">
        <v>0</v>
      </c>
      <c r="F1033" s="2">
        <v>0</v>
      </c>
      <c r="G1033" s="2">
        <v>0</v>
      </c>
    </row>
    <row r="1034" spans="1:7" x14ac:dyDescent="0.3">
      <c r="A1034" s="4" t="s">
        <v>2451</v>
      </c>
      <c r="B1034" s="2" t="s">
        <v>4438</v>
      </c>
      <c r="C1034" s="2" t="s">
        <v>1898</v>
      </c>
      <c r="D1034" s="2">
        <v>0</v>
      </c>
      <c r="E1034" s="2">
        <v>0</v>
      </c>
      <c r="F1034" s="2">
        <v>0</v>
      </c>
      <c r="G1034" s="2">
        <v>0</v>
      </c>
    </row>
    <row r="1035" spans="1:7" x14ac:dyDescent="0.3">
      <c r="A1035" s="4" t="s">
        <v>2453</v>
      </c>
      <c r="B1035" s="2" t="s">
        <v>4438</v>
      </c>
      <c r="C1035" s="2" t="s">
        <v>1901</v>
      </c>
      <c r="D1035" s="2">
        <v>0</v>
      </c>
      <c r="E1035" s="2">
        <v>0</v>
      </c>
      <c r="F1035" s="2">
        <v>0</v>
      </c>
      <c r="G1035" s="2">
        <v>0</v>
      </c>
    </row>
    <row r="1036" spans="1:7" x14ac:dyDescent="0.3">
      <c r="A1036" s="4" t="s">
        <v>2455</v>
      </c>
      <c r="B1036" s="2" t="s">
        <v>4438</v>
      </c>
      <c r="C1036" s="2" t="s">
        <v>1904</v>
      </c>
      <c r="D1036" s="2">
        <v>0</v>
      </c>
      <c r="E1036" s="2">
        <v>0</v>
      </c>
      <c r="F1036" s="2">
        <v>0</v>
      </c>
      <c r="G1036" s="2">
        <v>0</v>
      </c>
    </row>
    <row r="1037" spans="1:7" x14ac:dyDescent="0.3">
      <c r="A1037" s="4" t="s">
        <v>2457</v>
      </c>
      <c r="B1037" s="2" t="s">
        <v>4438</v>
      </c>
      <c r="C1037" s="2" t="s">
        <v>1907</v>
      </c>
      <c r="D1037" s="2">
        <v>0</v>
      </c>
      <c r="E1037" s="2">
        <v>0</v>
      </c>
      <c r="F1037" s="2">
        <v>0</v>
      </c>
      <c r="G1037" s="2">
        <v>0</v>
      </c>
    </row>
    <row r="1038" spans="1:7" x14ac:dyDescent="0.3">
      <c r="A1038" s="4" t="s">
        <v>2459</v>
      </c>
      <c r="B1038" s="2" t="s">
        <v>4438</v>
      </c>
      <c r="C1038" s="2" t="s">
        <v>1910</v>
      </c>
      <c r="D1038" s="2">
        <v>0</v>
      </c>
      <c r="E1038" s="2">
        <v>0</v>
      </c>
      <c r="F1038" s="2">
        <v>0</v>
      </c>
      <c r="G1038" s="2">
        <v>0</v>
      </c>
    </row>
    <row r="1039" spans="1:7" x14ac:dyDescent="0.3">
      <c r="A1039" s="4" t="s">
        <v>2461</v>
      </c>
      <c r="B1039" s="2" t="s">
        <v>4438</v>
      </c>
      <c r="C1039" s="2" t="s">
        <v>1913</v>
      </c>
      <c r="D1039" s="2">
        <v>0</v>
      </c>
      <c r="E1039" s="2">
        <v>0</v>
      </c>
      <c r="F1039" s="2">
        <v>0</v>
      </c>
      <c r="G1039" s="2">
        <v>0</v>
      </c>
    </row>
    <row r="1040" spans="1:7" x14ac:dyDescent="0.3">
      <c r="A1040" s="4" t="s">
        <v>2463</v>
      </c>
      <c r="B1040" s="2" t="s">
        <v>4438</v>
      </c>
      <c r="C1040" s="2" t="s">
        <v>1916</v>
      </c>
      <c r="D1040" s="2">
        <v>0</v>
      </c>
      <c r="E1040" s="2">
        <v>0</v>
      </c>
      <c r="F1040" s="2">
        <v>0</v>
      </c>
      <c r="G1040" s="2">
        <v>0</v>
      </c>
    </row>
    <row r="1041" spans="1:7" x14ac:dyDescent="0.3">
      <c r="A1041" s="4" t="s">
        <v>2465</v>
      </c>
      <c r="B1041" s="2" t="s">
        <v>4438</v>
      </c>
      <c r="C1041" s="2" t="s">
        <v>1919</v>
      </c>
      <c r="D1041" s="2">
        <v>0</v>
      </c>
      <c r="E1041" s="2">
        <v>0</v>
      </c>
      <c r="F1041" s="2">
        <v>0</v>
      </c>
      <c r="G1041" s="2">
        <v>0</v>
      </c>
    </row>
    <row r="1042" spans="1:7" x14ac:dyDescent="0.3">
      <c r="A1042" s="4" t="s">
        <v>2467</v>
      </c>
      <c r="B1042" s="2" t="s">
        <v>4438</v>
      </c>
      <c r="C1042" s="2" t="s">
        <v>1922</v>
      </c>
      <c r="D1042" s="2">
        <v>0</v>
      </c>
      <c r="E1042" s="2">
        <v>0</v>
      </c>
      <c r="F1042" s="2">
        <v>0</v>
      </c>
      <c r="G1042" s="2">
        <v>0</v>
      </c>
    </row>
    <row r="1043" spans="1:7" x14ac:dyDescent="0.3">
      <c r="A1043" s="4" t="s">
        <v>2469</v>
      </c>
      <c r="B1043" s="2" t="s">
        <v>4438</v>
      </c>
      <c r="C1043" s="2" t="s">
        <v>1925</v>
      </c>
      <c r="D1043" s="2">
        <v>0</v>
      </c>
      <c r="E1043" s="2">
        <v>0</v>
      </c>
      <c r="F1043" s="2">
        <v>0</v>
      </c>
      <c r="G1043" s="2">
        <v>0</v>
      </c>
    </row>
    <row r="1044" spans="1:7" x14ac:dyDescent="0.3">
      <c r="A1044" s="4" t="s">
        <v>2471</v>
      </c>
      <c r="B1044" s="2" t="s">
        <v>4438</v>
      </c>
      <c r="C1044" s="2" t="s">
        <v>1928</v>
      </c>
      <c r="D1044" s="2">
        <v>0</v>
      </c>
      <c r="E1044" s="2">
        <v>0</v>
      </c>
      <c r="F1044" s="2">
        <v>0</v>
      </c>
      <c r="G1044" s="2">
        <v>0</v>
      </c>
    </row>
    <row r="1045" spans="1:7" x14ac:dyDescent="0.3">
      <c r="A1045" s="4" t="s">
        <v>2473</v>
      </c>
      <c r="B1045" s="2" t="s">
        <v>4438</v>
      </c>
      <c r="C1045" s="2" t="s">
        <v>1931</v>
      </c>
      <c r="D1045" s="2">
        <v>0</v>
      </c>
      <c r="E1045" s="2">
        <v>0</v>
      </c>
      <c r="F1045" s="2">
        <v>0</v>
      </c>
      <c r="G1045" s="2">
        <v>0</v>
      </c>
    </row>
    <row r="1046" spans="1:7" x14ac:dyDescent="0.3">
      <c r="A1046" s="4" t="s">
        <v>2475</v>
      </c>
      <c r="B1046" s="2" t="s">
        <v>4438</v>
      </c>
      <c r="C1046" s="2" t="s">
        <v>1934</v>
      </c>
      <c r="D1046" s="2">
        <v>0</v>
      </c>
      <c r="E1046" s="2">
        <v>0</v>
      </c>
      <c r="F1046" s="2">
        <v>0</v>
      </c>
      <c r="G1046" s="2">
        <v>0</v>
      </c>
    </row>
    <row r="1047" spans="1:7" x14ac:dyDescent="0.3">
      <c r="A1047" s="4" t="s">
        <v>2477</v>
      </c>
      <c r="B1047" s="2" t="s">
        <v>4438</v>
      </c>
      <c r="C1047" s="2" t="s">
        <v>1937</v>
      </c>
      <c r="D1047" s="2">
        <v>0</v>
      </c>
      <c r="E1047" s="2">
        <v>0</v>
      </c>
      <c r="F1047" s="2">
        <v>0</v>
      </c>
      <c r="G1047" s="2">
        <v>0</v>
      </c>
    </row>
    <row r="1048" spans="1:7" x14ac:dyDescent="0.3">
      <c r="A1048" s="4" t="s">
        <v>2479</v>
      </c>
      <c r="B1048" s="2" t="s">
        <v>4438</v>
      </c>
      <c r="C1048" s="2" t="s">
        <v>1940</v>
      </c>
      <c r="D1048" s="2">
        <v>0</v>
      </c>
      <c r="E1048" s="2">
        <v>0</v>
      </c>
      <c r="F1048" s="2">
        <v>0</v>
      </c>
      <c r="G1048" s="2">
        <v>0</v>
      </c>
    </row>
    <row r="1049" spans="1:7" x14ac:dyDescent="0.3">
      <c r="A1049" s="4" t="s">
        <v>2481</v>
      </c>
      <c r="B1049" s="2" t="s">
        <v>4438</v>
      </c>
      <c r="C1049" s="2" t="s">
        <v>1943</v>
      </c>
      <c r="D1049" s="2">
        <v>0</v>
      </c>
      <c r="E1049" s="2">
        <v>0</v>
      </c>
      <c r="F1049" s="2">
        <v>0</v>
      </c>
      <c r="G1049" s="2">
        <v>0</v>
      </c>
    </row>
    <row r="1050" spans="1:7" x14ac:dyDescent="0.3">
      <c r="A1050" s="4" t="s">
        <v>2483</v>
      </c>
      <c r="B1050" s="2" t="s">
        <v>4438</v>
      </c>
      <c r="C1050" s="2" t="s">
        <v>1945</v>
      </c>
      <c r="D1050" s="2">
        <v>0</v>
      </c>
      <c r="E1050" s="2">
        <v>0</v>
      </c>
      <c r="F1050" s="2">
        <v>0</v>
      </c>
      <c r="G1050" s="2">
        <v>0</v>
      </c>
    </row>
    <row r="1051" spans="1:7" x14ac:dyDescent="0.3">
      <c r="A1051" s="4" t="s">
        <v>2485</v>
      </c>
      <c r="B1051" s="2" t="s">
        <v>4438</v>
      </c>
      <c r="C1051" s="2" t="s">
        <v>1948</v>
      </c>
      <c r="D1051" s="2">
        <v>0</v>
      </c>
      <c r="E1051" s="2">
        <v>0</v>
      </c>
      <c r="F1051" s="2">
        <v>0</v>
      </c>
      <c r="G1051" s="2">
        <v>0</v>
      </c>
    </row>
    <row r="1052" spans="1:7" x14ac:dyDescent="0.3">
      <c r="A1052" s="4" t="s">
        <v>2487</v>
      </c>
      <c r="B1052" s="2" t="s">
        <v>4438</v>
      </c>
      <c r="C1052" s="2" t="s">
        <v>1873</v>
      </c>
      <c r="D1052" s="2">
        <v>0</v>
      </c>
      <c r="E1052" s="2">
        <v>0</v>
      </c>
      <c r="F1052" s="2">
        <v>0</v>
      </c>
      <c r="G1052" s="2">
        <v>0</v>
      </c>
    </row>
    <row r="1053" spans="1:7" x14ac:dyDescent="0.3">
      <c r="A1053" s="4" t="s">
        <v>2488</v>
      </c>
      <c r="B1053" s="2" t="s">
        <v>4438</v>
      </c>
      <c r="C1053" s="2" t="s">
        <v>1876</v>
      </c>
      <c r="D1053" s="2">
        <v>0</v>
      </c>
      <c r="E1053" s="2">
        <v>0</v>
      </c>
      <c r="F1053" s="2">
        <v>0</v>
      </c>
      <c r="G1053" s="2">
        <v>0</v>
      </c>
    </row>
    <row r="1054" spans="1:7" x14ac:dyDescent="0.3">
      <c r="A1054" s="4" t="s">
        <v>2489</v>
      </c>
      <c r="B1054" s="2" t="s">
        <v>4438</v>
      </c>
      <c r="C1054" s="2" t="s">
        <v>1953</v>
      </c>
      <c r="D1054" s="2">
        <v>0</v>
      </c>
      <c r="E1054" s="2">
        <v>0</v>
      </c>
      <c r="F1054" s="2">
        <v>0</v>
      </c>
      <c r="G1054" s="2">
        <v>0</v>
      </c>
    </row>
    <row r="1055" spans="1:7" x14ac:dyDescent="0.3">
      <c r="A1055" s="4" t="s">
        <v>2491</v>
      </c>
      <c r="B1055" s="2" t="s">
        <v>4438</v>
      </c>
      <c r="C1055" s="2" t="s">
        <v>1956</v>
      </c>
      <c r="D1055" s="2">
        <v>0</v>
      </c>
      <c r="E1055" s="2">
        <v>0</v>
      </c>
      <c r="F1055" s="2">
        <v>0</v>
      </c>
      <c r="G1055" s="2">
        <v>0</v>
      </c>
    </row>
    <row r="1056" spans="1:7" x14ac:dyDescent="0.3">
      <c r="A1056" s="4" t="s">
        <v>2493</v>
      </c>
      <c r="B1056" s="2" t="s">
        <v>4438</v>
      </c>
      <c r="C1056" s="2" t="s">
        <v>1959</v>
      </c>
      <c r="D1056" s="2">
        <v>0</v>
      </c>
      <c r="E1056" s="2">
        <v>0</v>
      </c>
      <c r="F1056" s="2">
        <v>0</v>
      </c>
      <c r="G1056" s="2">
        <v>0</v>
      </c>
    </row>
    <row r="1057" spans="1:7" x14ac:dyDescent="0.3">
      <c r="A1057" s="4" t="s">
        <v>2495</v>
      </c>
      <c r="B1057" s="2" t="s">
        <v>4438</v>
      </c>
      <c r="C1057" s="2" t="s">
        <v>1962</v>
      </c>
      <c r="D1057" s="2">
        <v>0</v>
      </c>
      <c r="E1057" s="2">
        <v>0</v>
      </c>
      <c r="F1057" s="2">
        <v>0</v>
      </c>
      <c r="G1057" s="2">
        <v>0</v>
      </c>
    </row>
    <row r="1058" spans="1:7" x14ac:dyDescent="0.3">
      <c r="A1058" s="4" t="s">
        <v>2497</v>
      </c>
      <c r="B1058" s="2" t="s">
        <v>4438</v>
      </c>
      <c r="C1058" s="2" t="s">
        <v>1965</v>
      </c>
      <c r="D1058" s="2">
        <v>0</v>
      </c>
      <c r="E1058" s="2">
        <v>0</v>
      </c>
      <c r="F1058" s="2">
        <v>0</v>
      </c>
      <c r="G1058" s="2">
        <v>0</v>
      </c>
    </row>
    <row r="1059" spans="1:7" x14ac:dyDescent="0.3">
      <c r="A1059" s="4" t="s">
        <v>2499</v>
      </c>
      <c r="B1059" s="2" t="s">
        <v>4438</v>
      </c>
      <c r="C1059" s="2" t="s">
        <v>1968</v>
      </c>
      <c r="D1059" s="2">
        <v>0</v>
      </c>
      <c r="E1059" s="2">
        <v>0</v>
      </c>
      <c r="F1059" s="2">
        <v>0</v>
      </c>
      <c r="G1059" s="2">
        <v>0</v>
      </c>
    </row>
    <row r="1060" spans="1:7" x14ac:dyDescent="0.3">
      <c r="A1060" s="4" t="s">
        <v>2501</v>
      </c>
      <c r="B1060" s="2" t="s">
        <v>4438</v>
      </c>
      <c r="C1060" s="2" t="s">
        <v>1971</v>
      </c>
      <c r="D1060" s="2">
        <v>0</v>
      </c>
      <c r="E1060" s="2">
        <v>0</v>
      </c>
      <c r="F1060" s="2">
        <v>0</v>
      </c>
      <c r="G1060" s="2">
        <v>0</v>
      </c>
    </row>
    <row r="1061" spans="1:7" x14ac:dyDescent="0.3">
      <c r="A1061" s="4" t="s">
        <v>2503</v>
      </c>
      <c r="B1061" s="2" t="s">
        <v>4438</v>
      </c>
      <c r="C1061" s="2" t="s">
        <v>1974</v>
      </c>
      <c r="D1061" s="2">
        <v>0</v>
      </c>
      <c r="E1061" s="2">
        <v>0</v>
      </c>
      <c r="F1061" s="2">
        <v>0</v>
      </c>
      <c r="G1061" s="2">
        <v>0</v>
      </c>
    </row>
    <row r="1062" spans="1:7" x14ac:dyDescent="0.3">
      <c r="A1062" s="4" t="s">
        <v>2505</v>
      </c>
      <c r="B1062" s="2" t="s">
        <v>4438</v>
      </c>
      <c r="C1062" s="2" t="s">
        <v>1977</v>
      </c>
      <c r="D1062" s="2">
        <v>0</v>
      </c>
      <c r="E1062" s="2">
        <v>0</v>
      </c>
      <c r="F1062" s="2">
        <v>0</v>
      </c>
      <c r="G1062" s="2">
        <v>0</v>
      </c>
    </row>
    <row r="1063" spans="1:7" x14ac:dyDescent="0.3">
      <c r="A1063" s="4" t="s">
        <v>2507</v>
      </c>
      <c r="B1063" s="2" t="s">
        <v>4438</v>
      </c>
      <c r="C1063" s="2" t="s">
        <v>1980</v>
      </c>
      <c r="D1063" s="2">
        <v>0</v>
      </c>
      <c r="E1063" s="2">
        <v>0</v>
      </c>
      <c r="F1063" s="2">
        <v>0</v>
      </c>
      <c r="G1063" s="2">
        <v>0</v>
      </c>
    </row>
    <row r="1064" spans="1:7" x14ac:dyDescent="0.3">
      <c r="A1064" s="4" t="s">
        <v>2509</v>
      </c>
      <c r="B1064" s="2" t="s">
        <v>4438</v>
      </c>
      <c r="C1064" s="2" t="s">
        <v>1983</v>
      </c>
      <c r="D1064" s="2">
        <v>0</v>
      </c>
      <c r="E1064" s="2">
        <v>0</v>
      </c>
      <c r="F1064" s="2">
        <v>0</v>
      </c>
      <c r="G1064" s="2">
        <v>0</v>
      </c>
    </row>
    <row r="1065" spans="1:7" x14ac:dyDescent="0.3">
      <c r="A1065" s="4" t="s">
        <v>2511</v>
      </c>
      <c r="B1065" s="2" t="s">
        <v>4438</v>
      </c>
      <c r="C1065" s="2" t="s">
        <v>1986</v>
      </c>
      <c r="D1065" s="2">
        <v>0</v>
      </c>
      <c r="E1065" s="2">
        <v>0</v>
      </c>
      <c r="F1065" s="2">
        <v>0</v>
      </c>
      <c r="G1065" s="2">
        <v>0</v>
      </c>
    </row>
    <row r="1066" spans="1:7" x14ac:dyDescent="0.3">
      <c r="A1066" s="4" t="s">
        <v>2513</v>
      </c>
      <c r="B1066" s="2" t="s">
        <v>4438</v>
      </c>
      <c r="C1066" s="2" t="s">
        <v>1989</v>
      </c>
      <c r="D1066" s="2">
        <v>0</v>
      </c>
      <c r="E1066" s="2">
        <v>0</v>
      </c>
      <c r="F1066" s="2">
        <v>0</v>
      </c>
      <c r="G1066" s="2">
        <v>0</v>
      </c>
    </row>
    <row r="1067" spans="1:7" x14ac:dyDescent="0.3">
      <c r="A1067" s="4" t="s">
        <v>2515</v>
      </c>
      <c r="B1067" s="2" t="s">
        <v>4438</v>
      </c>
      <c r="C1067" s="2" t="s">
        <v>1992</v>
      </c>
      <c r="D1067" s="2">
        <v>0</v>
      </c>
      <c r="E1067" s="2">
        <v>0</v>
      </c>
      <c r="F1067" s="2">
        <v>0</v>
      </c>
      <c r="G1067" s="2">
        <v>0</v>
      </c>
    </row>
    <row r="1068" spans="1:7" x14ac:dyDescent="0.3">
      <c r="A1068" s="4" t="s">
        <v>2517</v>
      </c>
      <c r="B1068" s="2" t="s">
        <v>4438</v>
      </c>
      <c r="C1068" s="2" t="s">
        <v>1995</v>
      </c>
      <c r="D1068" s="2">
        <v>0</v>
      </c>
      <c r="E1068" s="2">
        <v>0</v>
      </c>
      <c r="F1068" s="2">
        <v>0</v>
      </c>
      <c r="G1068" s="2">
        <v>0</v>
      </c>
    </row>
    <row r="1069" spans="1:7" x14ac:dyDescent="0.3">
      <c r="A1069" s="4" t="s">
        <v>2519</v>
      </c>
      <c r="B1069" s="2" t="s">
        <v>4438</v>
      </c>
      <c r="C1069" s="2" t="s">
        <v>1998</v>
      </c>
      <c r="D1069" s="2">
        <v>0</v>
      </c>
      <c r="E1069" s="2">
        <v>0</v>
      </c>
      <c r="F1069" s="2">
        <v>0</v>
      </c>
      <c r="G1069" s="2">
        <v>0</v>
      </c>
    </row>
    <row r="1070" spans="1:7" x14ac:dyDescent="0.3">
      <c r="A1070" s="4" t="s">
        <v>2521</v>
      </c>
      <c r="B1070" s="2" t="s">
        <v>4438</v>
      </c>
      <c r="C1070" s="2" t="s">
        <v>2001</v>
      </c>
      <c r="D1070" s="2">
        <v>0</v>
      </c>
      <c r="E1070" s="2">
        <v>0</v>
      </c>
      <c r="F1070" s="2">
        <v>0</v>
      </c>
      <c r="G1070" s="2">
        <v>0</v>
      </c>
    </row>
    <row r="1071" spans="1:7" x14ac:dyDescent="0.3">
      <c r="A1071" s="4" t="s">
        <v>2523</v>
      </c>
      <c r="B1071" s="2" t="s">
        <v>4438</v>
      </c>
      <c r="C1071" s="2" t="s">
        <v>2032</v>
      </c>
      <c r="D1071" s="2">
        <v>0</v>
      </c>
      <c r="E1071" s="2">
        <v>0</v>
      </c>
      <c r="F1071" s="2">
        <v>0</v>
      </c>
      <c r="G1071" s="2">
        <v>0</v>
      </c>
    </row>
    <row r="1072" spans="1:7" x14ac:dyDescent="0.3">
      <c r="A1072" s="4" t="s">
        <v>2525</v>
      </c>
      <c r="B1072" s="2" t="s">
        <v>4438</v>
      </c>
      <c r="C1072" s="2" t="s">
        <v>2010</v>
      </c>
      <c r="D1072" s="2">
        <v>0</v>
      </c>
      <c r="E1072" s="2">
        <v>0</v>
      </c>
      <c r="F1072" s="2">
        <v>0</v>
      </c>
      <c r="G1072" s="2">
        <v>0</v>
      </c>
    </row>
    <row r="1073" spans="1:7" x14ac:dyDescent="0.3">
      <c r="A1073" s="4" t="s">
        <v>2527</v>
      </c>
      <c r="B1073" s="2" t="s">
        <v>4438</v>
      </c>
      <c r="C1073" s="2" t="s">
        <v>2013</v>
      </c>
      <c r="D1073" s="2">
        <v>0</v>
      </c>
      <c r="E1073" s="2">
        <v>0</v>
      </c>
      <c r="F1073" s="2">
        <v>0</v>
      </c>
      <c r="G1073" s="2">
        <v>0</v>
      </c>
    </row>
    <row r="1074" spans="1:7" x14ac:dyDescent="0.3">
      <c r="A1074" s="4" t="s">
        <v>2529</v>
      </c>
      <c r="B1074" s="2" t="s">
        <v>4438</v>
      </c>
      <c r="C1074" s="2" t="s">
        <v>1888</v>
      </c>
      <c r="D1074" s="2">
        <v>0</v>
      </c>
      <c r="E1074" s="2">
        <v>0</v>
      </c>
      <c r="F1074" s="2">
        <v>0</v>
      </c>
      <c r="G1074" s="2">
        <v>0</v>
      </c>
    </row>
    <row r="1075" spans="1:7" x14ac:dyDescent="0.3">
      <c r="A1075" s="4" t="s">
        <v>2531</v>
      </c>
      <c r="B1075" s="2" t="s">
        <v>4438</v>
      </c>
      <c r="C1075" s="2" t="s">
        <v>2016</v>
      </c>
      <c r="D1075" s="2">
        <v>0</v>
      </c>
      <c r="E1075" s="2">
        <v>0</v>
      </c>
      <c r="F1075" s="2">
        <v>0</v>
      </c>
      <c r="G1075" s="2">
        <v>0</v>
      </c>
    </row>
    <row r="1076" spans="1:7" x14ac:dyDescent="0.3">
      <c r="A1076" s="4" t="s">
        <v>2533</v>
      </c>
      <c r="B1076" s="2" t="s">
        <v>4438</v>
      </c>
      <c r="C1076" s="2" t="s">
        <v>2019</v>
      </c>
      <c r="D1076" s="2">
        <v>0</v>
      </c>
      <c r="E1076" s="2">
        <v>0</v>
      </c>
      <c r="F1076" s="2">
        <v>0</v>
      </c>
      <c r="G1076" s="2">
        <v>0</v>
      </c>
    </row>
    <row r="1077" spans="1:7" x14ac:dyDescent="0.3">
      <c r="A1077" s="4" t="s">
        <v>2535</v>
      </c>
      <c r="B1077" s="2" t="s">
        <v>4438</v>
      </c>
      <c r="C1077" s="2" t="s">
        <v>2022</v>
      </c>
      <c r="D1077" s="2">
        <v>0</v>
      </c>
      <c r="E1077" s="2">
        <v>0</v>
      </c>
      <c r="F1077" s="2">
        <v>0</v>
      </c>
      <c r="G1077" s="2">
        <v>0</v>
      </c>
    </row>
    <row r="1078" spans="1:7" x14ac:dyDescent="0.3">
      <c r="A1078" s="4" t="s">
        <v>2537</v>
      </c>
      <c r="B1078" s="2" t="s">
        <v>4438</v>
      </c>
      <c r="C1078" s="2" t="s">
        <v>2446</v>
      </c>
      <c r="D1078" s="2">
        <v>0</v>
      </c>
      <c r="E1078" s="2">
        <v>0</v>
      </c>
      <c r="F1078" s="2">
        <v>0</v>
      </c>
      <c r="G1078" s="2">
        <v>0</v>
      </c>
    </row>
    <row r="1079" spans="1:7" x14ac:dyDescent="0.3">
      <c r="A1079" s="4" t="s">
        <v>2538</v>
      </c>
      <c r="B1079" s="2" t="s">
        <v>4438</v>
      </c>
      <c r="C1079" s="2" t="s">
        <v>2030</v>
      </c>
      <c r="D1079" s="2">
        <v>0</v>
      </c>
      <c r="E1079" s="2">
        <v>0</v>
      </c>
      <c r="F1079" s="2">
        <v>0</v>
      </c>
      <c r="G1079" s="2">
        <v>0</v>
      </c>
    </row>
    <row r="1080" spans="1:7" x14ac:dyDescent="0.3">
      <c r="A1080" s="4" t="s">
        <v>2539</v>
      </c>
      <c r="B1080" s="2" t="s">
        <v>4438</v>
      </c>
      <c r="C1080" s="2" t="s">
        <v>2032</v>
      </c>
      <c r="D1080" s="2">
        <v>0</v>
      </c>
      <c r="E1080" s="2">
        <v>0</v>
      </c>
      <c r="F1080" s="2">
        <v>0</v>
      </c>
      <c r="G1080" s="2">
        <v>0</v>
      </c>
    </row>
    <row r="1081" spans="1:7" x14ac:dyDescent="0.3">
      <c r="A1081" s="4" t="s">
        <v>2540</v>
      </c>
      <c r="B1081" s="2" t="s">
        <v>4438</v>
      </c>
      <c r="C1081" s="2" t="s">
        <v>2035</v>
      </c>
      <c r="D1081" s="2">
        <v>0</v>
      </c>
      <c r="E1081" s="2">
        <v>0</v>
      </c>
      <c r="F1081" s="2">
        <v>0</v>
      </c>
      <c r="G1081" s="2">
        <v>0</v>
      </c>
    </row>
    <row r="1082" spans="1:7" x14ac:dyDescent="0.3">
      <c r="A1082" s="4" t="s">
        <v>2542</v>
      </c>
      <c r="B1082" s="2" t="s">
        <v>4438</v>
      </c>
      <c r="C1082" s="2" t="s">
        <v>2038</v>
      </c>
      <c r="D1082" s="2">
        <v>0</v>
      </c>
      <c r="E1082" s="2">
        <v>0</v>
      </c>
      <c r="F1082" s="2">
        <v>0</v>
      </c>
      <c r="G1082" s="2">
        <v>0</v>
      </c>
    </row>
    <row r="1083" spans="1:7" x14ac:dyDescent="0.3">
      <c r="A1083" s="4" t="s">
        <v>2543</v>
      </c>
      <c r="B1083" s="2" t="s">
        <v>4438</v>
      </c>
      <c r="C1083" s="2" t="s">
        <v>2041</v>
      </c>
      <c r="D1083" s="2">
        <v>0</v>
      </c>
      <c r="E1083" s="2">
        <v>0</v>
      </c>
      <c r="F1083" s="2">
        <v>0</v>
      </c>
      <c r="G1083" s="2">
        <v>0</v>
      </c>
    </row>
    <row r="1084" spans="1:7" x14ac:dyDescent="0.3">
      <c r="A1084" s="4" t="s">
        <v>2545</v>
      </c>
      <c r="B1084" s="2" t="s">
        <v>4438</v>
      </c>
      <c r="C1084" s="2" t="s">
        <v>2546</v>
      </c>
      <c r="D1084" s="2">
        <v>0</v>
      </c>
      <c r="E1084" s="2">
        <v>0</v>
      </c>
      <c r="F1084" s="2">
        <v>0</v>
      </c>
      <c r="G1084" s="2">
        <v>0</v>
      </c>
    </row>
    <row r="1085" spans="1:7" x14ac:dyDescent="0.3">
      <c r="A1085" s="4" t="s">
        <v>2547</v>
      </c>
      <c r="B1085" s="2" t="s">
        <v>4438</v>
      </c>
      <c r="C1085" s="2" t="s">
        <v>812</v>
      </c>
      <c r="D1085" s="2">
        <v>0</v>
      </c>
      <c r="E1085" s="2">
        <v>0</v>
      </c>
      <c r="F1085" s="2">
        <v>0</v>
      </c>
      <c r="G1085" s="2">
        <v>0</v>
      </c>
    </row>
    <row r="1086" spans="1:7" x14ac:dyDescent="0.3">
      <c r="A1086" s="4" t="s">
        <v>2548</v>
      </c>
      <c r="B1086" s="2" t="s">
        <v>4438</v>
      </c>
      <c r="C1086" s="2" t="s">
        <v>1818</v>
      </c>
      <c r="D1086" s="2">
        <v>0</v>
      </c>
      <c r="E1086" s="2">
        <v>0</v>
      </c>
      <c r="F1086" s="2">
        <v>0</v>
      </c>
      <c r="G1086" s="2">
        <v>0</v>
      </c>
    </row>
    <row r="1087" spans="1:7" x14ac:dyDescent="0.3">
      <c r="A1087" s="4" t="s">
        <v>2549</v>
      </c>
      <c r="B1087" s="2" t="s">
        <v>4438</v>
      </c>
      <c r="C1087" s="2" t="s">
        <v>1821</v>
      </c>
      <c r="D1087" s="2">
        <v>0</v>
      </c>
      <c r="E1087" s="2">
        <v>0</v>
      </c>
      <c r="F1087" s="2">
        <v>0</v>
      </c>
      <c r="G1087" s="2">
        <v>0</v>
      </c>
    </row>
    <row r="1088" spans="1:7" x14ac:dyDescent="0.3">
      <c r="A1088" s="4" t="s">
        <v>2550</v>
      </c>
      <c r="B1088" s="2" t="s">
        <v>4438</v>
      </c>
      <c r="C1088" s="2" t="s">
        <v>1824</v>
      </c>
      <c r="D1088" s="2">
        <v>0</v>
      </c>
      <c r="E1088" s="2">
        <v>0</v>
      </c>
      <c r="F1088" s="2">
        <v>0</v>
      </c>
      <c r="G1088" s="2">
        <v>0</v>
      </c>
    </row>
    <row r="1089" spans="1:7" x14ac:dyDescent="0.3">
      <c r="A1089" s="4" t="s">
        <v>2551</v>
      </c>
      <c r="B1089" s="2" t="s">
        <v>4438</v>
      </c>
      <c r="C1089" s="2" t="s">
        <v>1827</v>
      </c>
      <c r="D1089" s="2">
        <v>0</v>
      </c>
      <c r="E1089" s="2">
        <v>0</v>
      </c>
      <c r="F1089" s="2">
        <v>0</v>
      </c>
      <c r="G1089" s="2">
        <v>0</v>
      </c>
    </row>
    <row r="1090" spans="1:7" x14ac:dyDescent="0.3">
      <c r="A1090" s="4" t="s">
        <v>2552</v>
      </c>
      <c r="B1090" s="2" t="s">
        <v>4438</v>
      </c>
      <c r="C1090" s="2" t="s">
        <v>1830</v>
      </c>
      <c r="D1090" s="2">
        <v>0</v>
      </c>
      <c r="E1090" s="2">
        <v>0</v>
      </c>
      <c r="F1090" s="2">
        <v>0</v>
      </c>
      <c r="G1090" s="2">
        <v>0</v>
      </c>
    </row>
    <row r="1091" spans="1:7" x14ac:dyDescent="0.3">
      <c r="A1091" s="4" t="s">
        <v>2553</v>
      </c>
      <c r="B1091" s="2" t="s">
        <v>4438</v>
      </c>
      <c r="C1091" s="2" t="s">
        <v>1833</v>
      </c>
      <c r="D1091" s="2">
        <v>0</v>
      </c>
      <c r="E1091" s="2">
        <v>0</v>
      </c>
      <c r="F1091" s="2">
        <v>0</v>
      </c>
      <c r="G1091" s="2">
        <v>0</v>
      </c>
    </row>
    <row r="1092" spans="1:7" x14ac:dyDescent="0.3">
      <c r="A1092" s="4" t="s">
        <v>2554</v>
      </c>
      <c r="B1092" s="2" t="s">
        <v>4438</v>
      </c>
      <c r="C1092" s="2" t="s">
        <v>1836</v>
      </c>
      <c r="D1092" s="2">
        <v>0</v>
      </c>
      <c r="E1092" s="2">
        <v>0</v>
      </c>
      <c r="F1092" s="2">
        <v>0</v>
      </c>
      <c r="G1092" s="2">
        <v>0</v>
      </c>
    </row>
    <row r="1093" spans="1:7" x14ac:dyDescent="0.3">
      <c r="A1093" s="4" t="s">
        <v>2555</v>
      </c>
      <c r="B1093" s="2" t="s">
        <v>4438</v>
      </c>
      <c r="C1093" s="2" t="s">
        <v>1839</v>
      </c>
      <c r="D1093" s="2">
        <v>0</v>
      </c>
      <c r="E1093" s="2">
        <v>0</v>
      </c>
      <c r="F1093" s="2">
        <v>0</v>
      </c>
      <c r="G1093" s="2">
        <v>0</v>
      </c>
    </row>
    <row r="1094" spans="1:7" x14ac:dyDescent="0.3">
      <c r="A1094" s="4" t="s">
        <v>2556</v>
      </c>
      <c r="B1094" s="2" t="s">
        <v>4438</v>
      </c>
      <c r="C1094" s="2" t="s">
        <v>1842</v>
      </c>
      <c r="D1094" s="2">
        <v>0</v>
      </c>
      <c r="E1094" s="2">
        <v>0</v>
      </c>
      <c r="F1094" s="2">
        <v>0</v>
      </c>
      <c r="G1094" s="2">
        <v>0</v>
      </c>
    </row>
    <row r="1095" spans="1:7" x14ac:dyDescent="0.3">
      <c r="A1095" s="4" t="s">
        <v>2557</v>
      </c>
      <c r="B1095" s="2" t="s">
        <v>4438</v>
      </c>
      <c r="C1095" s="2" t="s">
        <v>1845</v>
      </c>
      <c r="D1095" s="2">
        <v>0</v>
      </c>
      <c r="E1095" s="2">
        <v>0</v>
      </c>
      <c r="F1095" s="2">
        <v>0</v>
      </c>
      <c r="G1095" s="2">
        <v>0</v>
      </c>
    </row>
    <row r="1096" spans="1:7" x14ac:dyDescent="0.3">
      <c r="A1096" s="4" t="s">
        <v>2558</v>
      </c>
      <c r="B1096" s="2" t="s">
        <v>4438</v>
      </c>
      <c r="C1096" s="2" t="s">
        <v>1848</v>
      </c>
      <c r="D1096" s="2">
        <v>0</v>
      </c>
      <c r="E1096" s="2">
        <v>0</v>
      </c>
      <c r="F1096" s="2">
        <v>0</v>
      </c>
      <c r="G1096" s="2">
        <v>0</v>
      </c>
    </row>
    <row r="1097" spans="1:7" x14ac:dyDescent="0.3">
      <c r="A1097" s="4" t="s">
        <v>2559</v>
      </c>
      <c r="B1097" s="2" t="s">
        <v>4438</v>
      </c>
      <c r="C1097" s="2" t="s">
        <v>1855</v>
      </c>
      <c r="D1097" s="2">
        <v>0</v>
      </c>
      <c r="E1097" s="2">
        <v>0</v>
      </c>
      <c r="F1097" s="2">
        <v>0</v>
      </c>
      <c r="G1097" s="2">
        <v>0</v>
      </c>
    </row>
    <row r="1098" spans="1:7" x14ac:dyDescent="0.3">
      <c r="A1098" s="4" t="s">
        <v>2560</v>
      </c>
      <c r="B1098" s="2" t="s">
        <v>4438</v>
      </c>
      <c r="C1098" s="2" t="s">
        <v>1858</v>
      </c>
      <c r="D1098" s="2">
        <v>0</v>
      </c>
      <c r="E1098" s="2">
        <v>0</v>
      </c>
      <c r="F1098" s="2">
        <v>0</v>
      </c>
      <c r="G1098" s="2">
        <v>0</v>
      </c>
    </row>
    <row r="1099" spans="1:7" x14ac:dyDescent="0.3">
      <c r="A1099" s="4" t="s">
        <v>2561</v>
      </c>
      <c r="B1099" s="2" t="s">
        <v>4438</v>
      </c>
      <c r="C1099" s="2" t="s">
        <v>1861</v>
      </c>
      <c r="D1099" s="2">
        <v>0</v>
      </c>
      <c r="E1099" s="2">
        <v>0</v>
      </c>
      <c r="F1099" s="2">
        <v>0</v>
      </c>
      <c r="G1099" s="2">
        <v>0</v>
      </c>
    </row>
    <row r="1100" spans="1:7" x14ac:dyDescent="0.3">
      <c r="A1100" s="4" t="s">
        <v>2562</v>
      </c>
      <c r="B1100" s="2" t="s">
        <v>4438</v>
      </c>
      <c r="C1100" s="2" t="s">
        <v>1864</v>
      </c>
      <c r="D1100" s="2">
        <v>0</v>
      </c>
      <c r="E1100" s="2">
        <v>0</v>
      </c>
      <c r="F1100" s="2">
        <v>0</v>
      </c>
      <c r="G1100" s="2">
        <v>0</v>
      </c>
    </row>
    <row r="1101" spans="1:7" x14ac:dyDescent="0.3">
      <c r="A1101" s="4" t="s">
        <v>2563</v>
      </c>
      <c r="B1101" s="2" t="s">
        <v>4438</v>
      </c>
      <c r="C1101" s="2" t="s">
        <v>1867</v>
      </c>
      <c r="D1101" s="2">
        <v>0</v>
      </c>
      <c r="E1101" s="2">
        <v>0</v>
      </c>
      <c r="F1101" s="2">
        <v>0</v>
      </c>
      <c r="G1101" s="2">
        <v>0</v>
      </c>
    </row>
    <row r="1102" spans="1:7" x14ac:dyDescent="0.3">
      <c r="A1102" s="4" t="s">
        <v>2564</v>
      </c>
      <c r="B1102" s="2" t="s">
        <v>4438</v>
      </c>
      <c r="C1102" s="2" t="s">
        <v>1873</v>
      </c>
      <c r="D1102" s="2">
        <v>0</v>
      </c>
      <c r="E1102" s="2">
        <v>0</v>
      </c>
      <c r="F1102" s="2">
        <v>0</v>
      </c>
      <c r="G1102" s="2">
        <v>0</v>
      </c>
    </row>
    <row r="1103" spans="1:7" x14ac:dyDescent="0.3">
      <c r="A1103" s="4" t="s">
        <v>2565</v>
      </c>
      <c r="B1103" s="2" t="s">
        <v>4438</v>
      </c>
      <c r="C1103" s="2" t="s">
        <v>1876</v>
      </c>
      <c r="D1103" s="2">
        <v>0</v>
      </c>
      <c r="E1103" s="2">
        <v>0</v>
      </c>
      <c r="F1103" s="2">
        <v>0</v>
      </c>
      <c r="G1103" s="2">
        <v>0</v>
      </c>
    </row>
    <row r="1104" spans="1:7" x14ac:dyDescent="0.3">
      <c r="A1104" s="4" t="s">
        <v>2566</v>
      </c>
      <c r="B1104" s="2" t="s">
        <v>4438</v>
      </c>
      <c r="C1104" s="2" t="s">
        <v>1879</v>
      </c>
      <c r="D1104" s="2">
        <v>0</v>
      </c>
      <c r="E1104" s="2">
        <v>0</v>
      </c>
      <c r="F1104" s="2">
        <v>0</v>
      </c>
      <c r="G1104" s="2">
        <v>0</v>
      </c>
    </row>
    <row r="1105" spans="1:7" x14ac:dyDescent="0.3">
      <c r="A1105" s="4" t="s">
        <v>2567</v>
      </c>
      <c r="B1105" s="2" t="s">
        <v>4438</v>
      </c>
      <c r="C1105" s="2" t="s">
        <v>1882</v>
      </c>
      <c r="D1105" s="2">
        <v>0</v>
      </c>
      <c r="E1105" s="2">
        <v>0</v>
      </c>
      <c r="F1105" s="2">
        <v>0</v>
      </c>
      <c r="G1105" s="2">
        <v>0</v>
      </c>
    </row>
    <row r="1106" spans="1:7" x14ac:dyDescent="0.3">
      <c r="A1106" s="4" t="s">
        <v>2568</v>
      </c>
      <c r="B1106" s="2" t="s">
        <v>4438</v>
      </c>
      <c r="C1106" s="2" t="s">
        <v>1885</v>
      </c>
      <c r="D1106" s="2">
        <v>0</v>
      </c>
      <c r="E1106" s="2">
        <v>0</v>
      </c>
      <c r="F1106" s="2">
        <v>0</v>
      </c>
      <c r="G1106" s="2">
        <v>0</v>
      </c>
    </row>
    <row r="1107" spans="1:7" x14ac:dyDescent="0.3">
      <c r="A1107" s="4" t="s">
        <v>2569</v>
      </c>
      <c r="B1107" s="2" t="s">
        <v>4438</v>
      </c>
      <c r="C1107" s="2" t="s">
        <v>2446</v>
      </c>
      <c r="D1107" s="2">
        <v>0</v>
      </c>
      <c r="E1107" s="2">
        <v>0</v>
      </c>
      <c r="F1107" s="2">
        <v>0</v>
      </c>
      <c r="G1107" s="2">
        <v>0</v>
      </c>
    </row>
    <row r="1108" spans="1:7" x14ac:dyDescent="0.3">
      <c r="A1108" s="4" t="s">
        <v>2570</v>
      </c>
      <c r="B1108" s="2" t="s">
        <v>4438</v>
      </c>
      <c r="C1108" s="2" t="s">
        <v>816</v>
      </c>
      <c r="D1108" s="2">
        <v>0</v>
      </c>
      <c r="E1108" s="2">
        <v>0</v>
      </c>
      <c r="F1108" s="2">
        <v>0</v>
      </c>
      <c r="G1108" s="2">
        <v>0</v>
      </c>
    </row>
    <row r="1109" spans="1:7" x14ac:dyDescent="0.3">
      <c r="A1109" s="4" t="s">
        <v>2571</v>
      </c>
      <c r="B1109" s="2" t="s">
        <v>4438</v>
      </c>
      <c r="C1109" s="2" t="s">
        <v>1895</v>
      </c>
      <c r="D1109" s="2">
        <v>0</v>
      </c>
      <c r="E1109" s="2">
        <v>0</v>
      </c>
      <c r="F1109" s="2">
        <v>0</v>
      </c>
      <c r="G1109" s="2">
        <v>0</v>
      </c>
    </row>
    <row r="1110" spans="1:7" x14ac:dyDescent="0.3">
      <c r="A1110" s="4" t="s">
        <v>2572</v>
      </c>
      <c r="B1110" s="2" t="s">
        <v>4438</v>
      </c>
      <c r="C1110" s="2" t="s">
        <v>1898</v>
      </c>
      <c r="D1110" s="2">
        <v>0</v>
      </c>
      <c r="E1110" s="2">
        <v>0</v>
      </c>
      <c r="F1110" s="2">
        <v>0</v>
      </c>
      <c r="G1110" s="2">
        <v>0</v>
      </c>
    </row>
    <row r="1111" spans="1:7" x14ac:dyDescent="0.3">
      <c r="A1111" s="4" t="s">
        <v>2573</v>
      </c>
      <c r="B1111" s="2" t="s">
        <v>4438</v>
      </c>
      <c r="C1111" s="2" t="s">
        <v>1901</v>
      </c>
      <c r="D1111" s="2">
        <v>0</v>
      </c>
      <c r="E1111" s="2">
        <v>0</v>
      </c>
      <c r="F1111" s="2">
        <v>0</v>
      </c>
      <c r="G1111" s="2">
        <v>0</v>
      </c>
    </row>
    <row r="1112" spans="1:7" x14ac:dyDescent="0.3">
      <c r="A1112" s="4" t="s">
        <v>2574</v>
      </c>
      <c r="B1112" s="2" t="s">
        <v>4438</v>
      </c>
      <c r="C1112" s="2" t="s">
        <v>1904</v>
      </c>
      <c r="D1112" s="2">
        <v>0</v>
      </c>
      <c r="E1112" s="2">
        <v>0</v>
      </c>
      <c r="F1112" s="2">
        <v>0</v>
      </c>
      <c r="G1112" s="2">
        <v>0</v>
      </c>
    </row>
    <row r="1113" spans="1:7" x14ac:dyDescent="0.3">
      <c r="A1113" s="4" t="s">
        <v>2575</v>
      </c>
      <c r="B1113" s="2" t="s">
        <v>4438</v>
      </c>
      <c r="C1113" s="2" t="s">
        <v>1907</v>
      </c>
      <c r="D1113" s="2">
        <v>0</v>
      </c>
      <c r="E1113" s="2">
        <v>0</v>
      </c>
      <c r="F1113" s="2">
        <v>0</v>
      </c>
      <c r="G1113" s="2">
        <v>0</v>
      </c>
    </row>
    <row r="1114" spans="1:7" x14ac:dyDescent="0.3">
      <c r="A1114" s="4" t="s">
        <v>2576</v>
      </c>
      <c r="B1114" s="2" t="s">
        <v>4438</v>
      </c>
      <c r="C1114" s="2" t="s">
        <v>1910</v>
      </c>
      <c r="D1114" s="2">
        <v>0</v>
      </c>
      <c r="E1114" s="2">
        <v>0</v>
      </c>
      <c r="F1114" s="2">
        <v>0</v>
      </c>
      <c r="G1114" s="2">
        <v>0</v>
      </c>
    </row>
    <row r="1115" spans="1:7" x14ac:dyDescent="0.3">
      <c r="A1115" s="4" t="s">
        <v>2577</v>
      </c>
      <c r="B1115" s="2" t="s">
        <v>4438</v>
      </c>
      <c r="C1115" s="2" t="s">
        <v>1913</v>
      </c>
      <c r="D1115" s="2">
        <v>0</v>
      </c>
      <c r="E1115" s="2">
        <v>0</v>
      </c>
      <c r="F1115" s="2">
        <v>0</v>
      </c>
      <c r="G1115" s="2">
        <v>0</v>
      </c>
    </row>
    <row r="1116" spans="1:7" x14ac:dyDescent="0.3">
      <c r="A1116" s="4" t="s">
        <v>2578</v>
      </c>
      <c r="B1116" s="2" t="s">
        <v>4438</v>
      </c>
      <c r="C1116" s="2" t="s">
        <v>1916</v>
      </c>
      <c r="D1116" s="2">
        <v>0</v>
      </c>
      <c r="E1116" s="2">
        <v>0</v>
      </c>
      <c r="F1116" s="2">
        <v>0</v>
      </c>
      <c r="G1116" s="2">
        <v>0</v>
      </c>
    </row>
    <row r="1117" spans="1:7" x14ac:dyDescent="0.3">
      <c r="A1117" s="4" t="s">
        <v>2579</v>
      </c>
      <c r="B1117" s="2" t="s">
        <v>4438</v>
      </c>
      <c r="C1117" s="2" t="s">
        <v>1919</v>
      </c>
      <c r="D1117" s="2">
        <v>0</v>
      </c>
      <c r="E1117" s="2">
        <v>0</v>
      </c>
      <c r="F1117" s="2">
        <v>0</v>
      </c>
      <c r="G1117" s="2">
        <v>0</v>
      </c>
    </row>
    <row r="1118" spans="1:7" x14ac:dyDescent="0.3">
      <c r="A1118" s="4" t="s">
        <v>2580</v>
      </c>
      <c r="B1118" s="2" t="s">
        <v>4438</v>
      </c>
      <c r="C1118" s="2" t="s">
        <v>1922</v>
      </c>
      <c r="D1118" s="2">
        <v>0</v>
      </c>
      <c r="E1118" s="2">
        <v>0</v>
      </c>
      <c r="F1118" s="2">
        <v>0</v>
      </c>
      <c r="G1118" s="2">
        <v>0</v>
      </c>
    </row>
    <row r="1119" spans="1:7" x14ac:dyDescent="0.3">
      <c r="A1119" s="4" t="s">
        <v>2581</v>
      </c>
      <c r="B1119" s="2" t="s">
        <v>4438</v>
      </c>
      <c r="C1119" s="2" t="s">
        <v>1925</v>
      </c>
      <c r="D1119" s="2">
        <v>0</v>
      </c>
      <c r="E1119" s="2">
        <v>0</v>
      </c>
      <c r="F1119" s="2">
        <v>0</v>
      </c>
      <c r="G1119" s="2">
        <v>0</v>
      </c>
    </row>
    <row r="1120" spans="1:7" x14ac:dyDescent="0.3">
      <c r="A1120" s="4" t="s">
        <v>2582</v>
      </c>
      <c r="B1120" s="2" t="s">
        <v>4438</v>
      </c>
      <c r="C1120" s="2" t="s">
        <v>1928</v>
      </c>
      <c r="D1120" s="2">
        <v>0</v>
      </c>
      <c r="E1120" s="2">
        <v>0</v>
      </c>
      <c r="F1120" s="2">
        <v>0</v>
      </c>
      <c r="G1120" s="2">
        <v>0</v>
      </c>
    </row>
    <row r="1121" spans="1:7" x14ac:dyDescent="0.3">
      <c r="A1121" s="4" t="s">
        <v>2583</v>
      </c>
      <c r="B1121" s="2" t="s">
        <v>4438</v>
      </c>
      <c r="C1121" s="2" t="s">
        <v>1931</v>
      </c>
      <c r="D1121" s="2">
        <v>0</v>
      </c>
      <c r="E1121" s="2">
        <v>0</v>
      </c>
      <c r="F1121" s="2">
        <v>0</v>
      </c>
      <c r="G1121" s="2">
        <v>0</v>
      </c>
    </row>
    <row r="1122" spans="1:7" x14ac:dyDescent="0.3">
      <c r="A1122" s="4" t="s">
        <v>2584</v>
      </c>
      <c r="B1122" s="2" t="s">
        <v>4438</v>
      </c>
      <c r="C1122" s="2" t="s">
        <v>1934</v>
      </c>
      <c r="D1122" s="2">
        <v>0</v>
      </c>
      <c r="E1122" s="2">
        <v>0</v>
      </c>
      <c r="F1122" s="2">
        <v>0</v>
      </c>
      <c r="G1122" s="2">
        <v>0</v>
      </c>
    </row>
    <row r="1123" spans="1:7" x14ac:dyDescent="0.3">
      <c r="A1123" s="4" t="s">
        <v>2585</v>
      </c>
      <c r="B1123" s="2" t="s">
        <v>4438</v>
      </c>
      <c r="C1123" s="2" t="s">
        <v>1937</v>
      </c>
      <c r="D1123" s="2">
        <v>0</v>
      </c>
      <c r="E1123" s="2">
        <v>0</v>
      </c>
      <c r="F1123" s="2">
        <v>0</v>
      </c>
      <c r="G1123" s="2">
        <v>0</v>
      </c>
    </row>
    <row r="1124" spans="1:7" x14ac:dyDescent="0.3">
      <c r="A1124" s="4" t="s">
        <v>2586</v>
      </c>
      <c r="B1124" s="2" t="s">
        <v>4438</v>
      </c>
      <c r="C1124" s="2" t="s">
        <v>1940</v>
      </c>
      <c r="D1124" s="2">
        <v>0</v>
      </c>
      <c r="E1124" s="2">
        <v>0</v>
      </c>
      <c r="F1124" s="2">
        <v>0</v>
      </c>
      <c r="G1124" s="2">
        <v>0</v>
      </c>
    </row>
    <row r="1125" spans="1:7" x14ac:dyDescent="0.3">
      <c r="A1125" s="4" t="s">
        <v>2587</v>
      </c>
      <c r="B1125" s="2" t="s">
        <v>4438</v>
      </c>
      <c r="C1125" s="2" t="s">
        <v>1943</v>
      </c>
      <c r="D1125" s="2">
        <v>0</v>
      </c>
      <c r="E1125" s="2">
        <v>0</v>
      </c>
      <c r="F1125" s="2">
        <v>0</v>
      </c>
      <c r="G1125" s="2">
        <v>0</v>
      </c>
    </row>
    <row r="1126" spans="1:7" x14ac:dyDescent="0.3">
      <c r="A1126" s="4" t="s">
        <v>2588</v>
      </c>
      <c r="B1126" s="2" t="s">
        <v>4438</v>
      </c>
      <c r="C1126" s="2" t="s">
        <v>1945</v>
      </c>
      <c r="D1126" s="2">
        <v>0</v>
      </c>
      <c r="E1126" s="2">
        <v>0</v>
      </c>
      <c r="F1126" s="2">
        <v>0</v>
      </c>
      <c r="G1126" s="2">
        <v>0</v>
      </c>
    </row>
    <row r="1127" spans="1:7" x14ac:dyDescent="0.3">
      <c r="A1127" s="4" t="s">
        <v>2589</v>
      </c>
      <c r="B1127" s="2" t="s">
        <v>4438</v>
      </c>
      <c r="C1127" s="2" t="s">
        <v>1948</v>
      </c>
      <c r="D1127" s="2">
        <v>0</v>
      </c>
      <c r="E1127" s="2">
        <v>0</v>
      </c>
      <c r="F1127" s="2">
        <v>0</v>
      </c>
      <c r="G1127" s="2">
        <v>0</v>
      </c>
    </row>
    <row r="1128" spans="1:7" x14ac:dyDescent="0.3">
      <c r="A1128" s="4" t="s">
        <v>2590</v>
      </c>
      <c r="B1128" s="2" t="s">
        <v>4438</v>
      </c>
      <c r="C1128" s="2" t="s">
        <v>1873</v>
      </c>
      <c r="D1128" s="2">
        <v>0</v>
      </c>
      <c r="E1128" s="2">
        <v>0</v>
      </c>
      <c r="F1128" s="2">
        <v>0</v>
      </c>
      <c r="G1128" s="2">
        <v>0</v>
      </c>
    </row>
    <row r="1129" spans="1:7" x14ac:dyDescent="0.3">
      <c r="A1129" s="4" t="s">
        <v>2591</v>
      </c>
      <c r="B1129" s="2" t="s">
        <v>4438</v>
      </c>
      <c r="C1129" s="2" t="s">
        <v>1876</v>
      </c>
      <c r="D1129" s="2">
        <v>0</v>
      </c>
      <c r="E1129" s="2">
        <v>0</v>
      </c>
      <c r="F1129" s="2">
        <v>0</v>
      </c>
      <c r="G1129" s="2">
        <v>0</v>
      </c>
    </row>
    <row r="1130" spans="1:7" x14ac:dyDescent="0.3">
      <c r="A1130" s="4" t="s">
        <v>2592</v>
      </c>
      <c r="B1130" s="2" t="s">
        <v>4438</v>
      </c>
      <c r="C1130" s="2" t="s">
        <v>1953</v>
      </c>
      <c r="D1130" s="2">
        <v>0</v>
      </c>
      <c r="E1130" s="2">
        <v>0</v>
      </c>
      <c r="F1130" s="2">
        <v>0</v>
      </c>
      <c r="G1130" s="2">
        <v>0</v>
      </c>
    </row>
    <row r="1131" spans="1:7" x14ac:dyDescent="0.3">
      <c r="A1131" s="4" t="s">
        <v>2593</v>
      </c>
      <c r="B1131" s="2" t="s">
        <v>4438</v>
      </c>
      <c r="C1131" s="2" t="s">
        <v>1956</v>
      </c>
      <c r="D1131" s="2">
        <v>0</v>
      </c>
      <c r="E1131" s="2">
        <v>0</v>
      </c>
      <c r="F1131" s="2">
        <v>0</v>
      </c>
      <c r="G1131" s="2">
        <v>0</v>
      </c>
    </row>
    <row r="1132" spans="1:7" x14ac:dyDescent="0.3">
      <c r="A1132" s="4" t="s">
        <v>2594</v>
      </c>
      <c r="B1132" s="2" t="s">
        <v>4438</v>
      </c>
      <c r="C1132" s="2" t="s">
        <v>1959</v>
      </c>
      <c r="D1132" s="2">
        <v>0</v>
      </c>
      <c r="E1132" s="2">
        <v>0</v>
      </c>
      <c r="F1132" s="2">
        <v>0</v>
      </c>
      <c r="G1132" s="2">
        <v>0</v>
      </c>
    </row>
    <row r="1133" spans="1:7" x14ac:dyDescent="0.3">
      <c r="A1133" s="4" t="s">
        <v>2595</v>
      </c>
      <c r="B1133" s="2" t="s">
        <v>4438</v>
      </c>
      <c r="C1133" s="2" t="s">
        <v>1962</v>
      </c>
      <c r="D1133" s="2">
        <v>0</v>
      </c>
      <c r="E1133" s="2">
        <v>0</v>
      </c>
      <c r="F1133" s="2">
        <v>0</v>
      </c>
      <c r="G1133" s="2">
        <v>0</v>
      </c>
    </row>
    <row r="1134" spans="1:7" x14ac:dyDescent="0.3">
      <c r="A1134" s="4" t="s">
        <v>2596</v>
      </c>
      <c r="B1134" s="2" t="s">
        <v>4438</v>
      </c>
      <c r="C1134" s="2" t="s">
        <v>1965</v>
      </c>
      <c r="D1134" s="2">
        <v>0</v>
      </c>
      <c r="E1134" s="2">
        <v>0</v>
      </c>
      <c r="F1134" s="2">
        <v>0</v>
      </c>
      <c r="G1134" s="2">
        <v>0</v>
      </c>
    </row>
    <row r="1135" spans="1:7" x14ac:dyDescent="0.3">
      <c r="A1135" s="4" t="s">
        <v>2597</v>
      </c>
      <c r="B1135" s="2" t="s">
        <v>4438</v>
      </c>
      <c r="C1135" s="2" t="s">
        <v>1968</v>
      </c>
      <c r="D1135" s="2">
        <v>0</v>
      </c>
      <c r="E1135" s="2">
        <v>0</v>
      </c>
      <c r="F1135" s="2">
        <v>0</v>
      </c>
      <c r="G1135" s="2">
        <v>0</v>
      </c>
    </row>
    <row r="1136" spans="1:7" x14ac:dyDescent="0.3">
      <c r="A1136" s="4" t="s">
        <v>2598</v>
      </c>
      <c r="B1136" s="2" t="s">
        <v>4438</v>
      </c>
      <c r="C1136" s="2" t="s">
        <v>1971</v>
      </c>
      <c r="D1136" s="2">
        <v>0</v>
      </c>
      <c r="E1136" s="2">
        <v>0</v>
      </c>
      <c r="F1136" s="2">
        <v>0</v>
      </c>
      <c r="G1136" s="2">
        <v>0</v>
      </c>
    </row>
    <row r="1137" spans="1:7" x14ac:dyDescent="0.3">
      <c r="A1137" s="4" t="s">
        <v>2599</v>
      </c>
      <c r="B1137" s="2" t="s">
        <v>4438</v>
      </c>
      <c r="C1137" s="2" t="s">
        <v>1974</v>
      </c>
      <c r="D1137" s="2">
        <v>0</v>
      </c>
      <c r="E1137" s="2">
        <v>0</v>
      </c>
      <c r="F1137" s="2">
        <v>0</v>
      </c>
      <c r="G1137" s="2">
        <v>0</v>
      </c>
    </row>
    <row r="1138" spans="1:7" x14ac:dyDescent="0.3">
      <c r="A1138" s="4" t="s">
        <v>2600</v>
      </c>
      <c r="B1138" s="2" t="s">
        <v>4438</v>
      </c>
      <c r="C1138" s="2" t="s">
        <v>1977</v>
      </c>
      <c r="D1138" s="2">
        <v>0</v>
      </c>
      <c r="E1138" s="2">
        <v>0</v>
      </c>
      <c r="F1138" s="2">
        <v>0</v>
      </c>
      <c r="G1138" s="2">
        <v>0</v>
      </c>
    </row>
    <row r="1139" spans="1:7" x14ac:dyDescent="0.3">
      <c r="A1139" s="4" t="s">
        <v>2601</v>
      </c>
      <c r="B1139" s="2" t="s">
        <v>4438</v>
      </c>
      <c r="C1139" s="2" t="s">
        <v>1980</v>
      </c>
      <c r="D1139" s="2">
        <v>0</v>
      </c>
      <c r="E1139" s="2">
        <v>0</v>
      </c>
      <c r="F1139" s="2">
        <v>0</v>
      </c>
      <c r="G1139" s="2">
        <v>0</v>
      </c>
    </row>
    <row r="1140" spans="1:7" x14ac:dyDescent="0.3">
      <c r="A1140" s="4" t="s">
        <v>2602</v>
      </c>
      <c r="B1140" s="2" t="s">
        <v>4438</v>
      </c>
      <c r="C1140" s="2" t="s">
        <v>1983</v>
      </c>
      <c r="D1140" s="2">
        <v>0</v>
      </c>
      <c r="E1140" s="2">
        <v>0</v>
      </c>
      <c r="F1140" s="2">
        <v>0</v>
      </c>
      <c r="G1140" s="2">
        <v>0</v>
      </c>
    </row>
    <row r="1141" spans="1:7" x14ac:dyDescent="0.3">
      <c r="A1141" s="4" t="s">
        <v>2603</v>
      </c>
      <c r="B1141" s="2" t="s">
        <v>4438</v>
      </c>
      <c r="C1141" s="2" t="s">
        <v>1986</v>
      </c>
      <c r="D1141" s="2">
        <v>0</v>
      </c>
      <c r="E1141" s="2">
        <v>0</v>
      </c>
      <c r="F1141" s="2">
        <v>0</v>
      </c>
      <c r="G1141" s="2">
        <v>0</v>
      </c>
    </row>
    <row r="1142" spans="1:7" x14ac:dyDescent="0.3">
      <c r="A1142" s="4" t="s">
        <v>2604</v>
      </c>
      <c r="B1142" s="2" t="s">
        <v>4438</v>
      </c>
      <c r="C1142" s="2" t="s">
        <v>1989</v>
      </c>
      <c r="D1142" s="2">
        <v>0</v>
      </c>
      <c r="E1142" s="2">
        <v>0</v>
      </c>
      <c r="F1142" s="2">
        <v>0</v>
      </c>
      <c r="G1142" s="2">
        <v>0</v>
      </c>
    </row>
    <row r="1143" spans="1:7" x14ac:dyDescent="0.3">
      <c r="A1143" s="4" t="s">
        <v>2605</v>
      </c>
      <c r="B1143" s="2" t="s">
        <v>4438</v>
      </c>
      <c r="C1143" s="2" t="s">
        <v>1992</v>
      </c>
      <c r="D1143" s="2">
        <v>0</v>
      </c>
      <c r="E1143" s="2">
        <v>0</v>
      </c>
      <c r="F1143" s="2">
        <v>0</v>
      </c>
      <c r="G1143" s="2">
        <v>0</v>
      </c>
    </row>
    <row r="1144" spans="1:7" x14ac:dyDescent="0.3">
      <c r="A1144" s="4" t="s">
        <v>2606</v>
      </c>
      <c r="B1144" s="2" t="s">
        <v>4438</v>
      </c>
      <c r="C1144" s="2" t="s">
        <v>1995</v>
      </c>
      <c r="D1144" s="2">
        <v>0</v>
      </c>
      <c r="E1144" s="2">
        <v>0</v>
      </c>
      <c r="F1144" s="2">
        <v>0</v>
      </c>
      <c r="G1144" s="2">
        <v>0</v>
      </c>
    </row>
    <row r="1145" spans="1:7" x14ac:dyDescent="0.3">
      <c r="A1145" s="4" t="s">
        <v>2607</v>
      </c>
      <c r="B1145" s="2" t="s">
        <v>4438</v>
      </c>
      <c r="C1145" s="2" t="s">
        <v>1998</v>
      </c>
      <c r="D1145" s="2">
        <v>0</v>
      </c>
      <c r="E1145" s="2">
        <v>0</v>
      </c>
      <c r="F1145" s="2">
        <v>0</v>
      </c>
      <c r="G1145" s="2">
        <v>0</v>
      </c>
    </row>
    <row r="1146" spans="1:7" x14ac:dyDescent="0.3">
      <c r="A1146" s="4" t="s">
        <v>2608</v>
      </c>
      <c r="B1146" s="2" t="s">
        <v>4438</v>
      </c>
      <c r="C1146" s="2" t="s">
        <v>2001</v>
      </c>
      <c r="D1146" s="2">
        <v>0</v>
      </c>
      <c r="E1146" s="2">
        <v>0</v>
      </c>
      <c r="F1146" s="2">
        <v>0</v>
      </c>
      <c r="G1146" s="2">
        <v>0</v>
      </c>
    </row>
    <row r="1147" spans="1:7" x14ac:dyDescent="0.3">
      <c r="A1147" s="4" t="s">
        <v>2609</v>
      </c>
      <c r="B1147" s="2" t="s">
        <v>4438</v>
      </c>
      <c r="C1147" s="2" t="s">
        <v>2032</v>
      </c>
      <c r="D1147" s="2">
        <v>0</v>
      </c>
      <c r="E1147" s="2">
        <v>0</v>
      </c>
      <c r="F1147" s="2">
        <v>0</v>
      </c>
      <c r="G1147" s="2">
        <v>0</v>
      </c>
    </row>
    <row r="1148" spans="1:7" x14ac:dyDescent="0.3">
      <c r="A1148" s="4" t="s">
        <v>2610</v>
      </c>
      <c r="B1148" s="2" t="s">
        <v>4438</v>
      </c>
      <c r="C1148" s="2" t="s">
        <v>2010</v>
      </c>
      <c r="D1148" s="2">
        <v>0</v>
      </c>
      <c r="E1148" s="2">
        <v>0</v>
      </c>
      <c r="F1148" s="2">
        <v>0</v>
      </c>
      <c r="G1148" s="2">
        <v>0</v>
      </c>
    </row>
    <row r="1149" spans="1:7" x14ac:dyDescent="0.3">
      <c r="A1149" s="4" t="s">
        <v>2611</v>
      </c>
      <c r="B1149" s="2" t="s">
        <v>4438</v>
      </c>
      <c r="C1149" s="2" t="s">
        <v>2013</v>
      </c>
      <c r="D1149" s="2">
        <v>0</v>
      </c>
      <c r="E1149" s="2">
        <v>0</v>
      </c>
      <c r="F1149" s="2">
        <v>0</v>
      </c>
      <c r="G1149" s="2">
        <v>0</v>
      </c>
    </row>
    <row r="1150" spans="1:7" x14ac:dyDescent="0.3">
      <c r="A1150" s="4" t="s">
        <v>2612</v>
      </c>
      <c r="B1150" s="2" t="s">
        <v>4438</v>
      </c>
      <c r="C1150" s="2" t="s">
        <v>1888</v>
      </c>
      <c r="D1150" s="2">
        <v>0</v>
      </c>
      <c r="E1150" s="2">
        <v>0</v>
      </c>
      <c r="F1150" s="2">
        <v>0</v>
      </c>
      <c r="G1150" s="2">
        <v>0</v>
      </c>
    </row>
    <row r="1151" spans="1:7" x14ac:dyDescent="0.3">
      <c r="A1151" s="4" t="s">
        <v>2613</v>
      </c>
      <c r="B1151" s="2" t="s">
        <v>4438</v>
      </c>
      <c r="C1151" s="2" t="s">
        <v>2016</v>
      </c>
      <c r="D1151" s="2">
        <v>0</v>
      </c>
      <c r="E1151" s="2">
        <v>0</v>
      </c>
      <c r="F1151" s="2">
        <v>0</v>
      </c>
      <c r="G1151" s="2">
        <v>0</v>
      </c>
    </row>
    <row r="1152" spans="1:7" x14ac:dyDescent="0.3">
      <c r="A1152" s="4" t="s">
        <v>2614</v>
      </c>
      <c r="B1152" s="2" t="s">
        <v>4438</v>
      </c>
      <c r="C1152" s="2" t="s">
        <v>2019</v>
      </c>
      <c r="D1152" s="2">
        <v>0</v>
      </c>
      <c r="E1152" s="2">
        <v>0</v>
      </c>
      <c r="F1152" s="2">
        <v>0</v>
      </c>
      <c r="G1152" s="2">
        <v>0</v>
      </c>
    </row>
    <row r="1153" spans="1:7" x14ac:dyDescent="0.3">
      <c r="A1153" s="4" t="s">
        <v>2615</v>
      </c>
      <c r="B1153" s="2" t="s">
        <v>4438</v>
      </c>
      <c r="C1153" s="2" t="s">
        <v>2022</v>
      </c>
      <c r="D1153" s="2">
        <v>0</v>
      </c>
      <c r="E1153" s="2">
        <v>0</v>
      </c>
      <c r="F1153" s="2">
        <v>0</v>
      </c>
      <c r="G1153" s="2">
        <v>0</v>
      </c>
    </row>
    <row r="1154" spans="1:7" x14ac:dyDescent="0.3">
      <c r="A1154" s="4" t="s">
        <v>2616</v>
      </c>
      <c r="B1154" s="2" t="s">
        <v>4438</v>
      </c>
      <c r="C1154" s="2" t="s">
        <v>2446</v>
      </c>
      <c r="D1154" s="2">
        <v>0</v>
      </c>
      <c r="E1154" s="2">
        <v>0</v>
      </c>
      <c r="F1154" s="2">
        <v>0</v>
      </c>
      <c r="G1154" s="2">
        <v>0</v>
      </c>
    </row>
    <row r="1155" spans="1:7" x14ac:dyDescent="0.3">
      <c r="A1155" s="4" t="s">
        <v>2617</v>
      </c>
      <c r="B1155" s="2" t="s">
        <v>4438</v>
      </c>
      <c r="C1155" s="2" t="s">
        <v>2030</v>
      </c>
      <c r="D1155" s="2">
        <v>0</v>
      </c>
      <c r="E1155" s="2">
        <v>0</v>
      </c>
      <c r="F1155" s="2">
        <v>0</v>
      </c>
      <c r="G1155" s="2">
        <v>0</v>
      </c>
    </row>
    <row r="1156" spans="1:7" x14ac:dyDescent="0.3">
      <c r="A1156" s="4" t="s">
        <v>2618</v>
      </c>
      <c r="B1156" s="2" t="s">
        <v>4438</v>
      </c>
      <c r="C1156" s="2" t="s">
        <v>2032</v>
      </c>
      <c r="D1156" s="2">
        <v>0</v>
      </c>
      <c r="E1156" s="2">
        <v>0</v>
      </c>
      <c r="F1156" s="2">
        <v>0</v>
      </c>
      <c r="G1156" s="2">
        <v>0</v>
      </c>
    </row>
    <row r="1157" spans="1:7" x14ac:dyDescent="0.3">
      <c r="A1157" s="4" t="s">
        <v>2619</v>
      </c>
      <c r="B1157" s="2" t="s">
        <v>4438</v>
      </c>
      <c r="C1157" s="2" t="s">
        <v>2035</v>
      </c>
      <c r="D1157" s="2">
        <v>0</v>
      </c>
      <c r="E1157" s="2">
        <v>0</v>
      </c>
      <c r="F1157" s="2">
        <v>0</v>
      </c>
      <c r="G1157" s="2">
        <v>0</v>
      </c>
    </row>
    <row r="1158" spans="1:7" x14ac:dyDescent="0.3">
      <c r="A1158" s="4" t="s">
        <v>2620</v>
      </c>
      <c r="B1158" s="2" t="s">
        <v>4438</v>
      </c>
      <c r="C1158" s="2" t="s">
        <v>2038</v>
      </c>
      <c r="D1158" s="2">
        <v>0</v>
      </c>
      <c r="E1158" s="2">
        <v>0</v>
      </c>
      <c r="F1158" s="2">
        <v>0</v>
      </c>
      <c r="G1158" s="2">
        <v>0</v>
      </c>
    </row>
    <row r="1159" spans="1:7" x14ac:dyDescent="0.3">
      <c r="A1159" s="4" t="s">
        <v>2621</v>
      </c>
      <c r="B1159" s="2" t="s">
        <v>4438</v>
      </c>
      <c r="C1159" s="2" t="s">
        <v>2041</v>
      </c>
      <c r="D1159" s="2">
        <v>0</v>
      </c>
      <c r="E1159" s="2">
        <v>0</v>
      </c>
      <c r="F1159" s="2">
        <v>0</v>
      </c>
      <c r="G1159" s="2">
        <v>0</v>
      </c>
    </row>
    <row r="1160" spans="1:7" x14ac:dyDescent="0.3">
      <c r="A1160" s="4" t="s">
        <v>2622</v>
      </c>
      <c r="B1160" s="2" t="s">
        <v>4438</v>
      </c>
      <c r="C1160" s="2" t="s">
        <v>2623</v>
      </c>
      <c r="D1160" s="2">
        <v>0</v>
      </c>
      <c r="E1160" s="2">
        <v>0</v>
      </c>
      <c r="F1160" s="2">
        <v>0</v>
      </c>
      <c r="G1160" s="2">
        <v>0</v>
      </c>
    </row>
    <row r="1161" spans="1:7" x14ac:dyDescent="0.3">
      <c r="A1161" s="4" t="s">
        <v>2625</v>
      </c>
      <c r="B1161" s="2" t="s">
        <v>4438</v>
      </c>
      <c r="C1161" s="2" t="s">
        <v>812</v>
      </c>
      <c r="D1161" s="2">
        <v>0</v>
      </c>
      <c r="E1161" s="2">
        <v>0</v>
      </c>
      <c r="F1161" s="2">
        <v>0</v>
      </c>
      <c r="G1161" s="2">
        <v>0</v>
      </c>
    </row>
    <row r="1162" spans="1:7" x14ac:dyDescent="0.3">
      <c r="A1162" s="4" t="s">
        <v>2626</v>
      </c>
      <c r="B1162" s="2" t="s">
        <v>4438</v>
      </c>
      <c r="C1162" s="2" t="s">
        <v>1773</v>
      </c>
      <c r="D1162" s="2">
        <v>0</v>
      </c>
      <c r="E1162" s="2">
        <v>0</v>
      </c>
      <c r="F1162" s="2">
        <v>0</v>
      </c>
      <c r="G1162" s="2">
        <v>0</v>
      </c>
    </row>
    <row r="1163" spans="1:7" x14ac:dyDescent="0.3">
      <c r="A1163" s="4" t="s">
        <v>2628</v>
      </c>
      <c r="B1163" s="2" t="s">
        <v>4438</v>
      </c>
      <c r="C1163" s="2" t="s">
        <v>1776</v>
      </c>
      <c r="D1163" s="2">
        <v>0</v>
      </c>
      <c r="E1163" s="2">
        <v>0</v>
      </c>
      <c r="F1163" s="2">
        <v>0</v>
      </c>
      <c r="G1163" s="2">
        <v>0</v>
      </c>
    </row>
    <row r="1164" spans="1:7" x14ac:dyDescent="0.3">
      <c r="A1164" s="4" t="s">
        <v>2630</v>
      </c>
      <c r="B1164" s="2" t="s">
        <v>4438</v>
      </c>
      <c r="C1164" s="2" t="s">
        <v>1779</v>
      </c>
      <c r="D1164" s="2">
        <v>0</v>
      </c>
      <c r="E1164" s="2">
        <v>0</v>
      </c>
      <c r="F1164" s="2">
        <v>0</v>
      </c>
      <c r="G1164" s="2">
        <v>0</v>
      </c>
    </row>
    <row r="1165" spans="1:7" x14ac:dyDescent="0.3">
      <c r="A1165" s="4" t="s">
        <v>2632</v>
      </c>
      <c r="B1165" s="2" t="s">
        <v>4438</v>
      </c>
      <c r="C1165" s="2" t="s">
        <v>1782</v>
      </c>
      <c r="D1165" s="2">
        <v>0</v>
      </c>
      <c r="E1165" s="2">
        <v>0</v>
      </c>
      <c r="F1165" s="2">
        <v>0</v>
      </c>
      <c r="G1165" s="2">
        <v>0</v>
      </c>
    </row>
    <row r="1166" spans="1:7" x14ac:dyDescent="0.3">
      <c r="A1166" s="4" t="s">
        <v>2634</v>
      </c>
      <c r="B1166" s="2" t="s">
        <v>4438</v>
      </c>
      <c r="C1166" s="2" t="s">
        <v>1785</v>
      </c>
      <c r="D1166" s="2">
        <v>0</v>
      </c>
      <c r="E1166" s="2">
        <v>0</v>
      </c>
      <c r="F1166" s="2">
        <v>0</v>
      </c>
      <c r="G1166" s="2">
        <v>0</v>
      </c>
    </row>
    <row r="1167" spans="1:7" x14ac:dyDescent="0.3">
      <c r="A1167" s="4" t="s">
        <v>2636</v>
      </c>
      <c r="B1167" s="2" t="s">
        <v>4438</v>
      </c>
      <c r="C1167" s="2" t="s">
        <v>1788</v>
      </c>
      <c r="D1167" s="2">
        <v>0</v>
      </c>
      <c r="E1167" s="2">
        <v>0</v>
      </c>
      <c r="F1167" s="2">
        <v>0</v>
      </c>
      <c r="G1167" s="2">
        <v>0</v>
      </c>
    </row>
    <row r="1168" spans="1:7" x14ac:dyDescent="0.3">
      <c r="A1168" s="4" t="s">
        <v>2638</v>
      </c>
      <c r="B1168" s="2" t="s">
        <v>4438</v>
      </c>
      <c r="C1168" s="2" t="s">
        <v>1791</v>
      </c>
      <c r="D1168" s="2">
        <v>0</v>
      </c>
      <c r="E1168" s="2">
        <v>0</v>
      </c>
      <c r="F1168" s="2">
        <v>0</v>
      </c>
      <c r="G1168" s="2">
        <v>0</v>
      </c>
    </row>
    <row r="1169" spans="1:7" x14ac:dyDescent="0.3">
      <c r="A1169" s="4" t="s">
        <v>2640</v>
      </c>
      <c r="B1169" s="2" t="s">
        <v>4438</v>
      </c>
      <c r="C1169" s="2" t="s">
        <v>1794</v>
      </c>
      <c r="D1169" s="2">
        <v>0</v>
      </c>
      <c r="E1169" s="2">
        <v>0</v>
      </c>
      <c r="F1169" s="2">
        <v>0</v>
      </c>
      <c r="G1169" s="2">
        <v>0</v>
      </c>
    </row>
    <row r="1170" spans="1:7" x14ac:dyDescent="0.3">
      <c r="A1170" s="4" t="s">
        <v>2642</v>
      </c>
      <c r="B1170" s="2" t="s">
        <v>4438</v>
      </c>
      <c r="C1170" s="2" t="s">
        <v>1797</v>
      </c>
      <c r="D1170" s="2">
        <v>0</v>
      </c>
      <c r="E1170" s="2">
        <v>0</v>
      </c>
      <c r="F1170" s="2">
        <v>0</v>
      </c>
      <c r="G1170" s="2">
        <v>0</v>
      </c>
    </row>
    <row r="1171" spans="1:7" x14ac:dyDescent="0.3">
      <c r="A1171" s="4" t="s">
        <v>2644</v>
      </c>
      <c r="B1171" s="2" t="s">
        <v>4438</v>
      </c>
      <c r="C1171" s="2" t="s">
        <v>1800</v>
      </c>
      <c r="D1171" s="2">
        <v>0</v>
      </c>
      <c r="E1171" s="2">
        <v>0</v>
      </c>
      <c r="F1171" s="2">
        <v>0</v>
      </c>
      <c r="G1171" s="2">
        <v>0</v>
      </c>
    </row>
    <row r="1172" spans="1:7" x14ac:dyDescent="0.3">
      <c r="A1172" s="4" t="s">
        <v>2646</v>
      </c>
      <c r="B1172" s="2" t="s">
        <v>4438</v>
      </c>
      <c r="C1172" s="2" t="s">
        <v>1803</v>
      </c>
      <c r="D1172" s="2">
        <v>0</v>
      </c>
      <c r="E1172" s="2">
        <v>0</v>
      </c>
      <c r="F1172" s="2">
        <v>0</v>
      </c>
      <c r="G1172" s="2">
        <v>0</v>
      </c>
    </row>
    <row r="1173" spans="1:7" x14ac:dyDescent="0.3">
      <c r="A1173" s="4" t="s">
        <v>2648</v>
      </c>
      <c r="B1173" s="2" t="s">
        <v>4438</v>
      </c>
      <c r="C1173" s="2" t="s">
        <v>1806</v>
      </c>
      <c r="D1173" s="2">
        <v>0</v>
      </c>
      <c r="E1173" s="2">
        <v>0</v>
      </c>
      <c r="F1173" s="2">
        <v>0</v>
      </c>
      <c r="G1173" s="2">
        <v>0</v>
      </c>
    </row>
    <row r="1174" spans="1:7" x14ac:dyDescent="0.3">
      <c r="A1174" s="4" t="s">
        <v>2650</v>
      </c>
      <c r="B1174" s="2" t="s">
        <v>4438</v>
      </c>
      <c r="C1174" s="2" t="s">
        <v>1809</v>
      </c>
      <c r="D1174" s="2">
        <v>0</v>
      </c>
      <c r="E1174" s="2">
        <v>0</v>
      </c>
      <c r="F1174" s="2">
        <v>0</v>
      </c>
      <c r="G1174" s="2">
        <v>0</v>
      </c>
    </row>
    <row r="1175" spans="1:7" x14ac:dyDescent="0.3">
      <c r="A1175" s="4" t="s">
        <v>2652</v>
      </c>
      <c r="B1175" s="2" t="s">
        <v>4438</v>
      </c>
      <c r="C1175" s="2" t="s">
        <v>1812</v>
      </c>
      <c r="D1175" s="2">
        <v>0</v>
      </c>
      <c r="E1175" s="2">
        <v>0</v>
      </c>
      <c r="F1175" s="2">
        <v>0</v>
      </c>
      <c r="G1175" s="2">
        <v>0</v>
      </c>
    </row>
    <row r="1176" spans="1:7" x14ac:dyDescent="0.3">
      <c r="A1176" s="4" t="s">
        <v>2654</v>
      </c>
      <c r="B1176" s="2" t="s">
        <v>4438</v>
      </c>
      <c r="C1176" s="2" t="s">
        <v>1815</v>
      </c>
      <c r="D1176" s="2">
        <v>0</v>
      </c>
      <c r="E1176" s="2">
        <v>0</v>
      </c>
      <c r="F1176" s="2">
        <v>0</v>
      </c>
      <c r="G1176" s="2">
        <v>0</v>
      </c>
    </row>
    <row r="1177" spans="1:7" x14ac:dyDescent="0.3">
      <c r="A1177" s="4" t="s">
        <v>2656</v>
      </c>
      <c r="B1177" s="2" t="s">
        <v>4438</v>
      </c>
      <c r="C1177" s="2" t="s">
        <v>1818</v>
      </c>
      <c r="D1177" s="2">
        <v>0</v>
      </c>
      <c r="E1177" s="2">
        <v>0</v>
      </c>
      <c r="F1177" s="2">
        <v>0</v>
      </c>
      <c r="G1177" s="2">
        <v>0</v>
      </c>
    </row>
    <row r="1178" spans="1:7" x14ac:dyDescent="0.3">
      <c r="A1178" s="4" t="s">
        <v>2658</v>
      </c>
      <c r="B1178" s="2" t="s">
        <v>4438</v>
      </c>
      <c r="C1178" s="2" t="s">
        <v>1821</v>
      </c>
      <c r="D1178" s="2">
        <v>0</v>
      </c>
      <c r="E1178" s="2">
        <v>0</v>
      </c>
      <c r="F1178" s="2">
        <v>0</v>
      </c>
      <c r="G1178" s="2">
        <v>0</v>
      </c>
    </row>
    <row r="1179" spans="1:7" x14ac:dyDescent="0.3">
      <c r="A1179" s="4" t="s">
        <v>2660</v>
      </c>
      <c r="B1179" s="2" t="s">
        <v>4438</v>
      </c>
      <c r="C1179" s="2" t="s">
        <v>1824</v>
      </c>
      <c r="D1179" s="2">
        <v>0</v>
      </c>
      <c r="E1179" s="2">
        <v>0</v>
      </c>
      <c r="F1179" s="2">
        <v>0</v>
      </c>
      <c r="G1179" s="2">
        <v>0</v>
      </c>
    </row>
    <row r="1180" spans="1:7" x14ac:dyDescent="0.3">
      <c r="A1180" s="4" t="s">
        <v>2662</v>
      </c>
      <c r="B1180" s="2" t="s">
        <v>4438</v>
      </c>
      <c r="C1180" s="2" t="s">
        <v>1827</v>
      </c>
      <c r="D1180" s="2">
        <v>0</v>
      </c>
      <c r="E1180" s="2">
        <v>0</v>
      </c>
      <c r="F1180" s="2">
        <v>0</v>
      </c>
      <c r="G1180" s="2">
        <v>0</v>
      </c>
    </row>
    <row r="1181" spans="1:7" x14ac:dyDescent="0.3">
      <c r="A1181" s="4" t="s">
        <v>2664</v>
      </c>
      <c r="B1181" s="2" t="s">
        <v>4438</v>
      </c>
      <c r="C1181" s="2" t="s">
        <v>1830</v>
      </c>
      <c r="D1181" s="2">
        <v>0</v>
      </c>
      <c r="E1181" s="2">
        <v>0</v>
      </c>
      <c r="F1181" s="2">
        <v>0</v>
      </c>
      <c r="G1181" s="2">
        <v>0</v>
      </c>
    </row>
    <row r="1182" spans="1:7" x14ac:dyDescent="0.3">
      <c r="A1182" s="4" t="s">
        <v>2666</v>
      </c>
      <c r="B1182" s="2" t="s">
        <v>4438</v>
      </c>
      <c r="C1182" s="2" t="s">
        <v>1833</v>
      </c>
      <c r="D1182" s="2">
        <v>0</v>
      </c>
      <c r="E1182" s="2">
        <v>0</v>
      </c>
      <c r="F1182" s="2">
        <v>0</v>
      </c>
      <c r="G1182" s="2">
        <v>0</v>
      </c>
    </row>
    <row r="1183" spans="1:7" x14ac:dyDescent="0.3">
      <c r="A1183" s="4" t="s">
        <v>2668</v>
      </c>
      <c r="B1183" s="2" t="s">
        <v>4438</v>
      </c>
      <c r="C1183" s="2" t="s">
        <v>1836</v>
      </c>
      <c r="D1183" s="2">
        <v>0</v>
      </c>
      <c r="E1183" s="2">
        <v>0</v>
      </c>
      <c r="F1183" s="2">
        <v>0</v>
      </c>
      <c r="G1183" s="2">
        <v>0</v>
      </c>
    </row>
    <row r="1184" spans="1:7" x14ac:dyDescent="0.3">
      <c r="A1184" s="4" t="s">
        <v>2670</v>
      </c>
      <c r="B1184" s="2" t="s">
        <v>4438</v>
      </c>
      <c r="C1184" s="2" t="s">
        <v>1839</v>
      </c>
      <c r="D1184" s="2">
        <v>0</v>
      </c>
      <c r="E1184" s="2">
        <v>0</v>
      </c>
      <c r="F1184" s="2">
        <v>0</v>
      </c>
      <c r="G1184" s="2">
        <v>0</v>
      </c>
    </row>
    <row r="1185" spans="1:7" x14ac:dyDescent="0.3">
      <c r="A1185" s="4" t="s">
        <v>2672</v>
      </c>
      <c r="B1185" s="2" t="s">
        <v>4438</v>
      </c>
      <c r="C1185" s="2" t="s">
        <v>1842</v>
      </c>
      <c r="D1185" s="2">
        <v>0</v>
      </c>
      <c r="E1185" s="2">
        <v>0</v>
      </c>
      <c r="F1185" s="2">
        <v>0</v>
      </c>
      <c r="G1185" s="2">
        <v>0</v>
      </c>
    </row>
    <row r="1186" spans="1:7" x14ac:dyDescent="0.3">
      <c r="A1186" s="4" t="s">
        <v>2674</v>
      </c>
      <c r="B1186" s="2" t="s">
        <v>4438</v>
      </c>
      <c r="C1186" s="2" t="s">
        <v>1845</v>
      </c>
      <c r="D1186" s="2">
        <v>0</v>
      </c>
      <c r="E1186" s="2">
        <v>0</v>
      </c>
      <c r="F1186" s="2">
        <v>0</v>
      </c>
      <c r="G1186" s="2">
        <v>0</v>
      </c>
    </row>
    <row r="1187" spans="1:7" x14ac:dyDescent="0.3">
      <c r="A1187" s="4" t="s">
        <v>2676</v>
      </c>
      <c r="B1187" s="2" t="s">
        <v>4438</v>
      </c>
      <c r="C1187" s="2" t="s">
        <v>1848</v>
      </c>
      <c r="D1187" s="2">
        <v>0</v>
      </c>
      <c r="E1187" s="2">
        <v>0</v>
      </c>
      <c r="F1187" s="2">
        <v>0</v>
      </c>
      <c r="G1187" s="2">
        <v>0</v>
      </c>
    </row>
    <row r="1188" spans="1:7" x14ac:dyDescent="0.3">
      <c r="A1188" s="4" t="s">
        <v>2678</v>
      </c>
      <c r="B1188" s="2" t="s">
        <v>4438</v>
      </c>
      <c r="C1188" s="2" t="s">
        <v>1855</v>
      </c>
      <c r="D1188" s="2">
        <v>0</v>
      </c>
      <c r="E1188" s="2">
        <v>0</v>
      </c>
      <c r="F1188" s="2">
        <v>0</v>
      </c>
      <c r="G1188" s="2">
        <v>0</v>
      </c>
    </row>
    <row r="1189" spans="1:7" x14ac:dyDescent="0.3">
      <c r="A1189" s="4" t="s">
        <v>2680</v>
      </c>
      <c r="B1189" s="2" t="s">
        <v>4438</v>
      </c>
      <c r="C1189" s="2" t="s">
        <v>1858</v>
      </c>
      <c r="D1189" s="2">
        <v>0</v>
      </c>
      <c r="E1189" s="2">
        <v>0</v>
      </c>
      <c r="F1189" s="2">
        <v>0</v>
      </c>
      <c r="G1189" s="2">
        <v>0</v>
      </c>
    </row>
    <row r="1190" spans="1:7" x14ac:dyDescent="0.3">
      <c r="A1190" s="4" t="s">
        <v>2682</v>
      </c>
      <c r="B1190" s="2" t="s">
        <v>4438</v>
      </c>
      <c r="C1190" s="2" t="s">
        <v>1861</v>
      </c>
      <c r="D1190" s="2">
        <v>0</v>
      </c>
      <c r="E1190" s="2">
        <v>0</v>
      </c>
      <c r="F1190" s="2">
        <v>0</v>
      </c>
      <c r="G1190" s="2">
        <v>0</v>
      </c>
    </row>
    <row r="1191" spans="1:7" x14ac:dyDescent="0.3">
      <c r="A1191" s="4" t="s">
        <v>2684</v>
      </c>
      <c r="B1191" s="2" t="s">
        <v>4438</v>
      </c>
      <c r="C1191" s="2" t="s">
        <v>1864</v>
      </c>
      <c r="D1191" s="2">
        <v>0</v>
      </c>
      <c r="E1191" s="2">
        <v>0</v>
      </c>
      <c r="F1191" s="2">
        <v>0</v>
      </c>
      <c r="G1191" s="2">
        <v>0</v>
      </c>
    </row>
    <row r="1192" spans="1:7" x14ac:dyDescent="0.3">
      <c r="A1192" s="4" t="s">
        <v>2686</v>
      </c>
      <c r="B1192" s="2" t="s">
        <v>4438</v>
      </c>
      <c r="C1192" s="2" t="s">
        <v>1867</v>
      </c>
      <c r="D1192" s="2">
        <v>0</v>
      </c>
      <c r="E1192" s="2">
        <v>0</v>
      </c>
      <c r="F1192" s="2">
        <v>0</v>
      </c>
      <c r="G1192" s="2">
        <v>0</v>
      </c>
    </row>
    <row r="1193" spans="1:7" x14ac:dyDescent="0.3">
      <c r="A1193" s="4" t="s">
        <v>2688</v>
      </c>
      <c r="B1193" s="2" t="s">
        <v>4438</v>
      </c>
      <c r="C1193" s="2" t="s">
        <v>1873</v>
      </c>
      <c r="D1193" s="2">
        <v>0</v>
      </c>
      <c r="E1193" s="2">
        <v>0</v>
      </c>
      <c r="F1193" s="2">
        <v>0</v>
      </c>
      <c r="G1193" s="2">
        <v>0</v>
      </c>
    </row>
    <row r="1194" spans="1:7" x14ac:dyDescent="0.3">
      <c r="A1194" s="4" t="s">
        <v>2690</v>
      </c>
      <c r="B1194" s="2" t="s">
        <v>4438</v>
      </c>
      <c r="C1194" s="2" t="s">
        <v>1876</v>
      </c>
      <c r="D1194" s="2">
        <v>0</v>
      </c>
      <c r="E1194" s="2">
        <v>0</v>
      </c>
      <c r="F1194" s="2">
        <v>0</v>
      </c>
      <c r="G1194" s="2">
        <v>0</v>
      </c>
    </row>
    <row r="1195" spans="1:7" x14ac:dyDescent="0.3">
      <c r="A1195" s="4" t="s">
        <v>2692</v>
      </c>
      <c r="B1195" s="2" t="s">
        <v>4438</v>
      </c>
      <c r="C1195" s="2" t="s">
        <v>1879</v>
      </c>
      <c r="D1195" s="2">
        <v>0</v>
      </c>
      <c r="E1195" s="2">
        <v>0</v>
      </c>
      <c r="F1195" s="2">
        <v>0</v>
      </c>
      <c r="G1195" s="2">
        <v>0</v>
      </c>
    </row>
    <row r="1196" spans="1:7" x14ac:dyDescent="0.3">
      <c r="A1196" s="4" t="s">
        <v>2693</v>
      </c>
      <c r="B1196" s="2" t="s">
        <v>4438</v>
      </c>
      <c r="C1196" s="2" t="s">
        <v>1882</v>
      </c>
      <c r="D1196" s="2">
        <v>0</v>
      </c>
      <c r="E1196" s="2">
        <v>0</v>
      </c>
      <c r="F1196" s="2">
        <v>0</v>
      </c>
      <c r="G1196" s="2">
        <v>0</v>
      </c>
    </row>
    <row r="1197" spans="1:7" x14ac:dyDescent="0.3">
      <c r="A1197" s="4" t="s">
        <v>2694</v>
      </c>
      <c r="B1197" s="2" t="s">
        <v>4438</v>
      </c>
      <c r="C1197" s="2" t="s">
        <v>1885</v>
      </c>
      <c r="D1197" s="2">
        <v>0</v>
      </c>
      <c r="E1197" s="2">
        <v>0</v>
      </c>
      <c r="F1197" s="2">
        <v>0</v>
      </c>
      <c r="G1197" s="2">
        <v>0</v>
      </c>
    </row>
    <row r="1198" spans="1:7" x14ac:dyDescent="0.3">
      <c r="A1198" s="4" t="s">
        <v>2695</v>
      </c>
      <c r="B1198" s="2" t="s">
        <v>4438</v>
      </c>
      <c r="C1198" s="2" t="s">
        <v>1888</v>
      </c>
      <c r="D1198" s="2">
        <v>0</v>
      </c>
      <c r="E1198" s="2">
        <v>0</v>
      </c>
      <c r="F1198" s="2">
        <v>0</v>
      </c>
      <c r="G1198" s="2">
        <v>0</v>
      </c>
    </row>
    <row r="1199" spans="1:7" x14ac:dyDescent="0.3">
      <c r="A1199" s="4" t="s">
        <v>2696</v>
      </c>
      <c r="B1199" s="2" t="s">
        <v>4438</v>
      </c>
      <c r="C1199" s="2" t="s">
        <v>2697</v>
      </c>
      <c r="D1199" s="2">
        <v>0</v>
      </c>
      <c r="E1199" s="2">
        <v>0</v>
      </c>
      <c r="F1199" s="2">
        <v>0</v>
      </c>
      <c r="G1199" s="2">
        <v>0</v>
      </c>
    </row>
    <row r="1200" spans="1:7" x14ac:dyDescent="0.3">
      <c r="A1200" s="4" t="s">
        <v>2699</v>
      </c>
      <c r="B1200" s="2" t="s">
        <v>4438</v>
      </c>
      <c r="C1200" s="2" t="s">
        <v>816</v>
      </c>
      <c r="D1200" s="2">
        <v>0</v>
      </c>
      <c r="E1200" s="2">
        <v>0</v>
      </c>
      <c r="F1200" s="2">
        <v>0</v>
      </c>
      <c r="G1200" s="2">
        <v>0</v>
      </c>
    </row>
    <row r="1201" spans="1:7" x14ac:dyDescent="0.3">
      <c r="A1201" s="4" t="s">
        <v>2700</v>
      </c>
      <c r="B1201" s="2" t="s">
        <v>4438</v>
      </c>
      <c r="C1201" s="2" t="s">
        <v>1895</v>
      </c>
      <c r="D1201" s="2">
        <v>0</v>
      </c>
      <c r="E1201" s="2">
        <v>0</v>
      </c>
      <c r="F1201" s="2">
        <v>0</v>
      </c>
      <c r="G1201" s="2">
        <v>0</v>
      </c>
    </row>
    <row r="1202" spans="1:7" x14ac:dyDescent="0.3">
      <c r="A1202" s="4" t="s">
        <v>2702</v>
      </c>
      <c r="B1202" s="2" t="s">
        <v>4438</v>
      </c>
      <c r="C1202" s="2" t="s">
        <v>1898</v>
      </c>
      <c r="D1202" s="2">
        <v>0</v>
      </c>
      <c r="E1202" s="2">
        <v>0</v>
      </c>
      <c r="F1202" s="2">
        <v>0</v>
      </c>
      <c r="G1202" s="2">
        <v>0</v>
      </c>
    </row>
    <row r="1203" spans="1:7" x14ac:dyDescent="0.3">
      <c r="A1203" s="4" t="s">
        <v>2704</v>
      </c>
      <c r="B1203" s="2" t="s">
        <v>4438</v>
      </c>
      <c r="C1203" s="2" t="s">
        <v>1901</v>
      </c>
      <c r="D1203" s="2">
        <v>0</v>
      </c>
      <c r="E1203" s="2">
        <v>0</v>
      </c>
      <c r="F1203" s="2">
        <v>0</v>
      </c>
      <c r="G1203" s="2">
        <v>0</v>
      </c>
    </row>
    <row r="1204" spans="1:7" x14ac:dyDescent="0.3">
      <c r="A1204" s="4" t="s">
        <v>2706</v>
      </c>
      <c r="B1204" s="2" t="s">
        <v>4438</v>
      </c>
      <c r="C1204" s="2" t="s">
        <v>1904</v>
      </c>
      <c r="D1204" s="2">
        <v>0</v>
      </c>
      <c r="E1204" s="2">
        <v>0</v>
      </c>
      <c r="F1204" s="2">
        <v>0</v>
      </c>
      <c r="G1204" s="2">
        <v>0</v>
      </c>
    </row>
    <row r="1205" spans="1:7" x14ac:dyDescent="0.3">
      <c r="A1205" s="4" t="s">
        <v>2708</v>
      </c>
      <c r="B1205" s="2" t="s">
        <v>4438</v>
      </c>
      <c r="C1205" s="2" t="s">
        <v>1907</v>
      </c>
      <c r="D1205" s="2">
        <v>0</v>
      </c>
      <c r="E1205" s="2">
        <v>0</v>
      </c>
      <c r="F1205" s="2">
        <v>0</v>
      </c>
      <c r="G1205" s="2">
        <v>0</v>
      </c>
    </row>
    <row r="1206" spans="1:7" x14ac:dyDescent="0.3">
      <c r="A1206" s="4" t="s">
        <v>2710</v>
      </c>
      <c r="B1206" s="2" t="s">
        <v>4438</v>
      </c>
      <c r="C1206" s="2" t="s">
        <v>1910</v>
      </c>
      <c r="D1206" s="2">
        <v>0</v>
      </c>
      <c r="E1206" s="2">
        <v>0</v>
      </c>
      <c r="F1206" s="2">
        <v>0</v>
      </c>
      <c r="G1206" s="2">
        <v>0</v>
      </c>
    </row>
    <row r="1207" spans="1:7" x14ac:dyDescent="0.3">
      <c r="A1207" s="4" t="s">
        <v>2712</v>
      </c>
      <c r="B1207" s="2" t="s">
        <v>4438</v>
      </c>
      <c r="C1207" s="2" t="s">
        <v>1913</v>
      </c>
      <c r="D1207" s="2">
        <v>0</v>
      </c>
      <c r="E1207" s="2">
        <v>0</v>
      </c>
      <c r="F1207" s="2">
        <v>0</v>
      </c>
      <c r="G1207" s="2">
        <v>0</v>
      </c>
    </row>
    <row r="1208" spans="1:7" x14ac:dyDescent="0.3">
      <c r="A1208" s="4" t="s">
        <v>2714</v>
      </c>
      <c r="B1208" s="2" t="s">
        <v>4438</v>
      </c>
      <c r="C1208" s="2" t="s">
        <v>1916</v>
      </c>
      <c r="D1208" s="2">
        <v>0</v>
      </c>
      <c r="E1208" s="2">
        <v>0</v>
      </c>
      <c r="F1208" s="2">
        <v>0</v>
      </c>
      <c r="G1208" s="2">
        <v>0</v>
      </c>
    </row>
    <row r="1209" spans="1:7" x14ac:dyDescent="0.3">
      <c r="A1209" s="4" t="s">
        <v>2716</v>
      </c>
      <c r="B1209" s="2" t="s">
        <v>4438</v>
      </c>
      <c r="C1209" s="2" t="s">
        <v>1919</v>
      </c>
      <c r="D1209" s="2">
        <v>0</v>
      </c>
      <c r="E1209" s="2">
        <v>0</v>
      </c>
      <c r="F1209" s="2">
        <v>0</v>
      </c>
      <c r="G1209" s="2">
        <v>0</v>
      </c>
    </row>
    <row r="1210" spans="1:7" x14ac:dyDescent="0.3">
      <c r="A1210" s="4" t="s">
        <v>2718</v>
      </c>
      <c r="B1210" s="2" t="s">
        <v>4438</v>
      </c>
      <c r="C1210" s="2" t="s">
        <v>1922</v>
      </c>
      <c r="D1210" s="2">
        <v>0</v>
      </c>
      <c r="E1210" s="2">
        <v>0</v>
      </c>
      <c r="F1210" s="2">
        <v>0</v>
      </c>
      <c r="G1210" s="2">
        <v>0</v>
      </c>
    </row>
    <row r="1211" spans="1:7" x14ac:dyDescent="0.3">
      <c r="A1211" s="4" t="s">
        <v>2720</v>
      </c>
      <c r="B1211" s="2" t="s">
        <v>4438</v>
      </c>
      <c r="C1211" s="2" t="s">
        <v>1925</v>
      </c>
      <c r="D1211" s="2">
        <v>0</v>
      </c>
      <c r="E1211" s="2">
        <v>0</v>
      </c>
      <c r="F1211" s="2">
        <v>0</v>
      </c>
      <c r="G1211" s="2">
        <v>0</v>
      </c>
    </row>
    <row r="1212" spans="1:7" x14ac:dyDescent="0.3">
      <c r="A1212" s="4" t="s">
        <v>2722</v>
      </c>
      <c r="B1212" s="2" t="s">
        <v>4438</v>
      </c>
      <c r="C1212" s="2" t="s">
        <v>1928</v>
      </c>
      <c r="D1212" s="2">
        <v>0</v>
      </c>
      <c r="E1212" s="2">
        <v>0</v>
      </c>
      <c r="F1212" s="2">
        <v>0</v>
      </c>
      <c r="G1212" s="2">
        <v>0</v>
      </c>
    </row>
    <row r="1213" spans="1:7" x14ac:dyDescent="0.3">
      <c r="A1213" s="4" t="s">
        <v>2724</v>
      </c>
      <c r="B1213" s="2" t="s">
        <v>4438</v>
      </c>
      <c r="C1213" s="2" t="s">
        <v>1931</v>
      </c>
      <c r="D1213" s="2">
        <v>0</v>
      </c>
      <c r="E1213" s="2">
        <v>0</v>
      </c>
      <c r="F1213" s="2">
        <v>0</v>
      </c>
      <c r="G1213" s="2">
        <v>0</v>
      </c>
    </row>
    <row r="1214" spans="1:7" x14ac:dyDescent="0.3">
      <c r="A1214" s="4" t="s">
        <v>2726</v>
      </c>
      <c r="B1214" s="2" t="s">
        <v>4438</v>
      </c>
      <c r="C1214" s="2" t="s">
        <v>1934</v>
      </c>
      <c r="D1214" s="2">
        <v>0</v>
      </c>
      <c r="E1214" s="2">
        <v>0</v>
      </c>
      <c r="F1214" s="2">
        <v>0</v>
      </c>
      <c r="G1214" s="2">
        <v>0</v>
      </c>
    </row>
    <row r="1215" spans="1:7" x14ac:dyDescent="0.3">
      <c r="A1215" s="4" t="s">
        <v>2728</v>
      </c>
      <c r="B1215" s="2" t="s">
        <v>4438</v>
      </c>
      <c r="C1215" s="2" t="s">
        <v>1937</v>
      </c>
      <c r="D1215" s="2">
        <v>0</v>
      </c>
      <c r="E1215" s="2">
        <v>0</v>
      </c>
      <c r="F1215" s="2">
        <v>0</v>
      </c>
      <c r="G1215" s="2">
        <v>0</v>
      </c>
    </row>
    <row r="1216" spans="1:7" x14ac:dyDescent="0.3">
      <c r="A1216" s="4" t="s">
        <v>2730</v>
      </c>
      <c r="B1216" s="2" t="s">
        <v>4438</v>
      </c>
      <c r="C1216" s="2" t="s">
        <v>1940</v>
      </c>
      <c r="D1216" s="2">
        <v>0</v>
      </c>
      <c r="E1216" s="2">
        <v>0</v>
      </c>
      <c r="F1216" s="2">
        <v>0</v>
      </c>
      <c r="G1216" s="2">
        <v>0</v>
      </c>
    </row>
    <row r="1217" spans="1:7" x14ac:dyDescent="0.3">
      <c r="A1217" s="4" t="s">
        <v>2732</v>
      </c>
      <c r="B1217" s="2" t="s">
        <v>4438</v>
      </c>
      <c r="C1217" s="2" t="s">
        <v>1943</v>
      </c>
      <c r="D1217" s="2">
        <v>0</v>
      </c>
      <c r="E1217" s="2">
        <v>0</v>
      </c>
      <c r="F1217" s="2">
        <v>0</v>
      </c>
      <c r="G1217" s="2">
        <v>0</v>
      </c>
    </row>
    <row r="1218" spans="1:7" x14ac:dyDescent="0.3">
      <c r="A1218" s="4" t="s">
        <v>2734</v>
      </c>
      <c r="B1218" s="2" t="s">
        <v>4438</v>
      </c>
      <c r="C1218" s="2" t="s">
        <v>1945</v>
      </c>
      <c r="D1218" s="2">
        <v>0</v>
      </c>
      <c r="E1218" s="2">
        <v>0</v>
      </c>
      <c r="F1218" s="2">
        <v>0</v>
      </c>
      <c r="G1218" s="2">
        <v>0</v>
      </c>
    </row>
    <row r="1219" spans="1:7" x14ac:dyDescent="0.3">
      <c r="A1219" s="4" t="s">
        <v>2736</v>
      </c>
      <c r="B1219" s="2" t="s">
        <v>4438</v>
      </c>
      <c r="C1219" s="2" t="s">
        <v>1948</v>
      </c>
      <c r="D1219" s="2">
        <v>0</v>
      </c>
      <c r="E1219" s="2">
        <v>0</v>
      </c>
      <c r="F1219" s="2">
        <v>0</v>
      </c>
      <c r="G1219" s="2">
        <v>0</v>
      </c>
    </row>
    <row r="1220" spans="1:7" x14ac:dyDescent="0.3">
      <c r="A1220" s="4" t="s">
        <v>2738</v>
      </c>
      <c r="B1220" s="2" t="s">
        <v>4438</v>
      </c>
      <c r="C1220" s="2" t="s">
        <v>1873</v>
      </c>
      <c r="D1220" s="2">
        <v>0</v>
      </c>
      <c r="E1220" s="2">
        <v>0</v>
      </c>
      <c r="F1220" s="2">
        <v>0</v>
      </c>
      <c r="G1220" s="2">
        <v>0</v>
      </c>
    </row>
    <row r="1221" spans="1:7" x14ac:dyDescent="0.3">
      <c r="A1221" s="4" t="s">
        <v>2739</v>
      </c>
      <c r="B1221" s="2" t="s">
        <v>4438</v>
      </c>
      <c r="C1221" s="2" t="s">
        <v>1876</v>
      </c>
      <c r="D1221" s="2">
        <v>0</v>
      </c>
      <c r="E1221" s="2">
        <v>0</v>
      </c>
      <c r="F1221" s="2">
        <v>0</v>
      </c>
      <c r="G1221" s="2">
        <v>0</v>
      </c>
    </row>
    <row r="1222" spans="1:7" x14ac:dyDescent="0.3">
      <c r="A1222" s="4" t="s">
        <v>2740</v>
      </c>
      <c r="B1222" s="2" t="s">
        <v>4438</v>
      </c>
      <c r="C1222" s="2" t="s">
        <v>1953</v>
      </c>
      <c r="D1222" s="2">
        <v>0</v>
      </c>
      <c r="E1222" s="2">
        <v>0</v>
      </c>
      <c r="F1222" s="2">
        <v>0</v>
      </c>
      <c r="G1222" s="2">
        <v>0</v>
      </c>
    </row>
    <row r="1223" spans="1:7" x14ac:dyDescent="0.3">
      <c r="A1223" s="4" t="s">
        <v>2742</v>
      </c>
      <c r="B1223" s="2" t="s">
        <v>4438</v>
      </c>
      <c r="C1223" s="2" t="s">
        <v>1956</v>
      </c>
      <c r="D1223" s="2">
        <v>0</v>
      </c>
      <c r="E1223" s="2">
        <v>0</v>
      </c>
      <c r="F1223" s="2">
        <v>0</v>
      </c>
      <c r="G1223" s="2">
        <v>0</v>
      </c>
    </row>
    <row r="1224" spans="1:7" x14ac:dyDescent="0.3">
      <c r="A1224" s="4" t="s">
        <v>2744</v>
      </c>
      <c r="B1224" s="2" t="s">
        <v>4438</v>
      </c>
      <c r="C1224" s="2" t="s">
        <v>1959</v>
      </c>
      <c r="D1224" s="2">
        <v>0</v>
      </c>
      <c r="E1224" s="2">
        <v>0</v>
      </c>
      <c r="F1224" s="2">
        <v>0</v>
      </c>
      <c r="G1224" s="2">
        <v>0</v>
      </c>
    </row>
    <row r="1225" spans="1:7" x14ac:dyDescent="0.3">
      <c r="A1225" s="4" t="s">
        <v>2746</v>
      </c>
      <c r="B1225" s="2" t="s">
        <v>4438</v>
      </c>
      <c r="C1225" s="2" t="s">
        <v>1962</v>
      </c>
      <c r="D1225" s="2">
        <v>0</v>
      </c>
      <c r="E1225" s="2">
        <v>0</v>
      </c>
      <c r="F1225" s="2">
        <v>0</v>
      </c>
      <c r="G1225" s="2">
        <v>0</v>
      </c>
    </row>
    <row r="1226" spans="1:7" x14ac:dyDescent="0.3">
      <c r="A1226" s="4" t="s">
        <v>2748</v>
      </c>
      <c r="B1226" s="2" t="s">
        <v>4438</v>
      </c>
      <c r="C1226" s="2" t="s">
        <v>1965</v>
      </c>
      <c r="D1226" s="2">
        <v>0</v>
      </c>
      <c r="E1226" s="2">
        <v>0</v>
      </c>
      <c r="F1226" s="2">
        <v>0</v>
      </c>
      <c r="G1226" s="2">
        <v>0</v>
      </c>
    </row>
    <row r="1227" spans="1:7" x14ac:dyDescent="0.3">
      <c r="A1227" s="4" t="s">
        <v>2750</v>
      </c>
      <c r="B1227" s="2" t="s">
        <v>4438</v>
      </c>
      <c r="C1227" s="2" t="s">
        <v>1968</v>
      </c>
      <c r="D1227" s="2">
        <v>0</v>
      </c>
      <c r="E1227" s="2">
        <v>0</v>
      </c>
      <c r="F1227" s="2">
        <v>0</v>
      </c>
      <c r="G1227" s="2">
        <v>0</v>
      </c>
    </row>
    <row r="1228" spans="1:7" x14ac:dyDescent="0.3">
      <c r="A1228" s="4" t="s">
        <v>2752</v>
      </c>
      <c r="B1228" s="2" t="s">
        <v>4438</v>
      </c>
      <c r="C1228" s="2" t="s">
        <v>1971</v>
      </c>
      <c r="D1228" s="2">
        <v>0</v>
      </c>
      <c r="E1228" s="2">
        <v>0</v>
      </c>
      <c r="F1228" s="2">
        <v>0</v>
      </c>
      <c r="G1228" s="2">
        <v>0</v>
      </c>
    </row>
    <row r="1229" spans="1:7" x14ac:dyDescent="0.3">
      <c r="A1229" s="4" t="s">
        <v>2754</v>
      </c>
      <c r="B1229" s="2" t="s">
        <v>4438</v>
      </c>
      <c r="C1229" s="2" t="s">
        <v>1974</v>
      </c>
      <c r="D1229" s="2">
        <v>0</v>
      </c>
      <c r="E1229" s="2">
        <v>0</v>
      </c>
      <c r="F1229" s="2">
        <v>0</v>
      </c>
      <c r="G1229" s="2">
        <v>0</v>
      </c>
    </row>
    <row r="1230" spans="1:7" x14ac:dyDescent="0.3">
      <c r="A1230" s="4" t="s">
        <v>2756</v>
      </c>
      <c r="B1230" s="2" t="s">
        <v>4438</v>
      </c>
      <c r="C1230" s="2" t="s">
        <v>1977</v>
      </c>
      <c r="D1230" s="2">
        <v>0</v>
      </c>
      <c r="E1230" s="2">
        <v>0</v>
      </c>
      <c r="F1230" s="2">
        <v>0</v>
      </c>
      <c r="G1230" s="2">
        <v>0</v>
      </c>
    </row>
    <row r="1231" spans="1:7" x14ac:dyDescent="0.3">
      <c r="A1231" s="4" t="s">
        <v>2758</v>
      </c>
      <c r="B1231" s="2" t="s">
        <v>4438</v>
      </c>
      <c r="C1231" s="2" t="s">
        <v>1980</v>
      </c>
      <c r="D1231" s="2">
        <v>0</v>
      </c>
      <c r="E1231" s="2">
        <v>0</v>
      </c>
      <c r="F1231" s="2">
        <v>0</v>
      </c>
      <c r="G1231" s="2">
        <v>0</v>
      </c>
    </row>
    <row r="1232" spans="1:7" x14ac:dyDescent="0.3">
      <c r="A1232" s="4" t="s">
        <v>2760</v>
      </c>
      <c r="B1232" s="2" t="s">
        <v>4438</v>
      </c>
      <c r="C1232" s="2" t="s">
        <v>1983</v>
      </c>
      <c r="D1232" s="2">
        <v>0</v>
      </c>
      <c r="E1232" s="2">
        <v>0</v>
      </c>
      <c r="F1232" s="2">
        <v>0</v>
      </c>
      <c r="G1232" s="2">
        <v>0</v>
      </c>
    </row>
    <row r="1233" spans="1:7" x14ac:dyDescent="0.3">
      <c r="A1233" s="4" t="s">
        <v>2762</v>
      </c>
      <c r="B1233" s="2" t="s">
        <v>4438</v>
      </c>
      <c r="C1233" s="2" t="s">
        <v>1986</v>
      </c>
      <c r="D1233" s="2">
        <v>0</v>
      </c>
      <c r="E1233" s="2">
        <v>0</v>
      </c>
      <c r="F1233" s="2">
        <v>0</v>
      </c>
      <c r="G1233" s="2">
        <v>0</v>
      </c>
    </row>
    <row r="1234" spans="1:7" x14ac:dyDescent="0.3">
      <c r="A1234" s="4" t="s">
        <v>2764</v>
      </c>
      <c r="B1234" s="2" t="s">
        <v>4438</v>
      </c>
      <c r="C1234" s="2" t="s">
        <v>1989</v>
      </c>
      <c r="D1234" s="2">
        <v>0</v>
      </c>
      <c r="E1234" s="2">
        <v>0</v>
      </c>
      <c r="F1234" s="2">
        <v>0</v>
      </c>
      <c r="G1234" s="2">
        <v>0</v>
      </c>
    </row>
    <row r="1235" spans="1:7" x14ac:dyDescent="0.3">
      <c r="A1235" s="4" t="s">
        <v>2766</v>
      </c>
      <c r="B1235" s="2" t="s">
        <v>4438</v>
      </c>
      <c r="C1235" s="2" t="s">
        <v>1992</v>
      </c>
      <c r="D1235" s="2">
        <v>0</v>
      </c>
      <c r="E1235" s="2">
        <v>0</v>
      </c>
      <c r="F1235" s="2">
        <v>0</v>
      </c>
      <c r="G1235" s="2">
        <v>0</v>
      </c>
    </row>
    <row r="1236" spans="1:7" x14ac:dyDescent="0.3">
      <c r="A1236" s="4" t="s">
        <v>2768</v>
      </c>
      <c r="B1236" s="2" t="s">
        <v>4438</v>
      </c>
      <c r="C1236" s="2" t="s">
        <v>1995</v>
      </c>
      <c r="D1236" s="2">
        <v>0</v>
      </c>
      <c r="E1236" s="2">
        <v>0</v>
      </c>
      <c r="F1236" s="2">
        <v>0</v>
      </c>
      <c r="G1236" s="2">
        <v>0</v>
      </c>
    </row>
    <row r="1237" spans="1:7" x14ac:dyDescent="0.3">
      <c r="A1237" s="4" t="s">
        <v>2770</v>
      </c>
      <c r="B1237" s="2" t="s">
        <v>4438</v>
      </c>
      <c r="C1237" s="2" t="s">
        <v>1998</v>
      </c>
      <c r="D1237" s="2">
        <v>0</v>
      </c>
      <c r="E1237" s="2">
        <v>0</v>
      </c>
      <c r="F1237" s="2">
        <v>0</v>
      </c>
      <c r="G1237" s="2">
        <v>0</v>
      </c>
    </row>
    <row r="1238" spans="1:7" x14ac:dyDescent="0.3">
      <c r="A1238" s="4" t="s">
        <v>2772</v>
      </c>
      <c r="B1238" s="2" t="s">
        <v>4438</v>
      </c>
      <c r="C1238" s="2" t="s">
        <v>2001</v>
      </c>
      <c r="D1238" s="2">
        <v>0</v>
      </c>
      <c r="E1238" s="2">
        <v>0</v>
      </c>
      <c r="F1238" s="2">
        <v>0</v>
      </c>
      <c r="G1238" s="2">
        <v>0</v>
      </c>
    </row>
    <row r="1239" spans="1:7" x14ac:dyDescent="0.3">
      <c r="A1239" s="4" t="s">
        <v>2774</v>
      </c>
      <c r="B1239" s="2" t="s">
        <v>4438</v>
      </c>
      <c r="C1239" s="2" t="s">
        <v>2032</v>
      </c>
      <c r="D1239" s="2">
        <v>0</v>
      </c>
      <c r="E1239" s="2">
        <v>0</v>
      </c>
      <c r="F1239" s="2">
        <v>0</v>
      </c>
      <c r="G1239" s="2">
        <v>0</v>
      </c>
    </row>
    <row r="1240" spans="1:7" x14ac:dyDescent="0.3">
      <c r="A1240" s="4" t="s">
        <v>2776</v>
      </c>
      <c r="B1240" s="2" t="s">
        <v>4438</v>
      </c>
      <c r="C1240" s="2" t="s">
        <v>2010</v>
      </c>
      <c r="D1240" s="2">
        <v>0</v>
      </c>
      <c r="E1240" s="2">
        <v>0</v>
      </c>
      <c r="F1240" s="2">
        <v>0</v>
      </c>
      <c r="G1240" s="2">
        <v>0</v>
      </c>
    </row>
    <row r="1241" spans="1:7" x14ac:dyDescent="0.3">
      <c r="A1241" s="4" t="s">
        <v>2778</v>
      </c>
      <c r="B1241" s="2" t="s">
        <v>4438</v>
      </c>
      <c r="C1241" s="2" t="s">
        <v>2013</v>
      </c>
      <c r="D1241" s="2">
        <v>0</v>
      </c>
      <c r="E1241" s="2">
        <v>0</v>
      </c>
      <c r="F1241" s="2">
        <v>0</v>
      </c>
      <c r="G1241" s="2">
        <v>0</v>
      </c>
    </row>
    <row r="1242" spans="1:7" x14ac:dyDescent="0.3">
      <c r="A1242" s="4" t="s">
        <v>2780</v>
      </c>
      <c r="B1242" s="2" t="s">
        <v>4438</v>
      </c>
      <c r="C1242" s="2" t="s">
        <v>2016</v>
      </c>
      <c r="D1242" s="2">
        <v>0</v>
      </c>
      <c r="E1242" s="2">
        <v>0</v>
      </c>
      <c r="F1242" s="2">
        <v>0</v>
      </c>
      <c r="G1242" s="2">
        <v>0</v>
      </c>
    </row>
    <row r="1243" spans="1:7" x14ac:dyDescent="0.3">
      <c r="A1243" s="4" t="s">
        <v>2782</v>
      </c>
      <c r="B1243" s="2" t="s">
        <v>4438</v>
      </c>
      <c r="C1243" s="2" t="s">
        <v>2019</v>
      </c>
      <c r="D1243" s="2">
        <v>0</v>
      </c>
      <c r="E1243" s="2">
        <v>0</v>
      </c>
      <c r="F1243" s="2">
        <v>0</v>
      </c>
      <c r="G1243" s="2">
        <v>0</v>
      </c>
    </row>
    <row r="1244" spans="1:7" x14ac:dyDescent="0.3">
      <c r="A1244" s="4" t="s">
        <v>2784</v>
      </c>
      <c r="B1244" s="2" t="s">
        <v>4438</v>
      </c>
      <c r="C1244" s="2" t="s">
        <v>2022</v>
      </c>
      <c r="D1244" s="2">
        <v>0</v>
      </c>
      <c r="E1244" s="2">
        <v>0</v>
      </c>
      <c r="F1244" s="2">
        <v>0</v>
      </c>
      <c r="G1244" s="2">
        <v>0</v>
      </c>
    </row>
    <row r="1245" spans="1:7" x14ac:dyDescent="0.3">
      <c r="A1245" s="4" t="s">
        <v>2786</v>
      </c>
      <c r="B1245" s="2" t="s">
        <v>4438</v>
      </c>
      <c r="C1245" s="2" t="s">
        <v>2697</v>
      </c>
      <c r="D1245" s="2">
        <v>0</v>
      </c>
      <c r="E1245" s="2">
        <v>0</v>
      </c>
      <c r="F1245" s="2">
        <v>0</v>
      </c>
      <c r="G1245" s="2">
        <v>0</v>
      </c>
    </row>
    <row r="1246" spans="1:7" x14ac:dyDescent="0.3">
      <c r="A1246" s="4" t="s">
        <v>2787</v>
      </c>
      <c r="B1246" s="2" t="s">
        <v>4438</v>
      </c>
      <c r="C1246" s="2" t="s">
        <v>2030</v>
      </c>
      <c r="D1246" s="2">
        <v>0</v>
      </c>
      <c r="E1246" s="2">
        <v>0</v>
      </c>
      <c r="F1246" s="2">
        <v>0</v>
      </c>
      <c r="G1246" s="2">
        <v>0</v>
      </c>
    </row>
    <row r="1247" spans="1:7" x14ac:dyDescent="0.3">
      <c r="A1247" s="4" t="s">
        <v>2788</v>
      </c>
      <c r="B1247" s="2" t="s">
        <v>4438</v>
      </c>
      <c r="C1247" s="2" t="s">
        <v>2032</v>
      </c>
      <c r="D1247" s="2">
        <v>0</v>
      </c>
      <c r="E1247" s="2">
        <v>0</v>
      </c>
      <c r="F1247" s="2">
        <v>0</v>
      </c>
      <c r="G1247" s="2">
        <v>0</v>
      </c>
    </row>
    <row r="1248" spans="1:7" x14ac:dyDescent="0.3">
      <c r="A1248" s="4" t="s">
        <v>2789</v>
      </c>
      <c r="B1248" s="2" t="s">
        <v>4438</v>
      </c>
      <c r="C1248" s="2" t="s">
        <v>2035</v>
      </c>
      <c r="D1248" s="2">
        <v>0</v>
      </c>
      <c r="E1248" s="2">
        <v>0</v>
      </c>
      <c r="F1248" s="2">
        <v>0</v>
      </c>
      <c r="G1248" s="2">
        <v>0</v>
      </c>
    </row>
    <row r="1249" spans="1:7" x14ac:dyDescent="0.3">
      <c r="A1249" s="4" t="s">
        <v>2791</v>
      </c>
      <c r="B1249" s="2" t="s">
        <v>4438</v>
      </c>
      <c r="C1249" s="2" t="s">
        <v>2038</v>
      </c>
      <c r="D1249" s="2">
        <v>0</v>
      </c>
      <c r="E1249" s="2">
        <v>0</v>
      </c>
      <c r="F1249" s="2">
        <v>0</v>
      </c>
      <c r="G1249" s="2">
        <v>0</v>
      </c>
    </row>
    <row r="1250" spans="1:7" x14ac:dyDescent="0.3">
      <c r="A1250" s="4" t="s">
        <v>2792</v>
      </c>
      <c r="B1250" s="2" t="s">
        <v>4438</v>
      </c>
      <c r="C1250" s="2" t="s">
        <v>2041</v>
      </c>
      <c r="D1250" s="2">
        <v>0</v>
      </c>
      <c r="E1250" s="2">
        <v>0</v>
      </c>
      <c r="F1250" s="2">
        <v>0</v>
      </c>
      <c r="G1250" s="2">
        <v>0</v>
      </c>
    </row>
    <row r="1251" spans="1:7" x14ac:dyDescent="0.3">
      <c r="A1251" s="4" t="s">
        <v>2794</v>
      </c>
      <c r="B1251" s="2" t="s">
        <v>4438</v>
      </c>
      <c r="C1251" s="2" t="s">
        <v>2795</v>
      </c>
      <c r="D1251" s="2">
        <v>0</v>
      </c>
      <c r="E1251" s="2">
        <v>0</v>
      </c>
      <c r="F1251" s="2">
        <v>0</v>
      </c>
      <c r="G1251" s="2">
        <v>0</v>
      </c>
    </row>
    <row r="1252" spans="1:7" x14ac:dyDescent="0.3">
      <c r="A1252" s="4" t="s">
        <v>2796</v>
      </c>
      <c r="B1252" s="2" t="s">
        <v>4438</v>
      </c>
      <c r="C1252" s="2" t="s">
        <v>812</v>
      </c>
      <c r="D1252" s="2">
        <v>0</v>
      </c>
      <c r="E1252" s="2">
        <v>0</v>
      </c>
      <c r="F1252" s="2">
        <v>0</v>
      </c>
      <c r="G1252" s="2">
        <v>0</v>
      </c>
    </row>
    <row r="1253" spans="1:7" x14ac:dyDescent="0.3">
      <c r="A1253" s="4" t="s">
        <v>2797</v>
      </c>
      <c r="B1253" s="2" t="s">
        <v>4438</v>
      </c>
      <c r="C1253" s="2" t="s">
        <v>1818</v>
      </c>
      <c r="D1253" s="2">
        <v>0</v>
      </c>
      <c r="E1253" s="2">
        <v>0</v>
      </c>
      <c r="F1253" s="2">
        <v>0</v>
      </c>
      <c r="G1253" s="2">
        <v>0</v>
      </c>
    </row>
    <row r="1254" spans="1:7" x14ac:dyDescent="0.3">
      <c r="A1254" s="4" t="s">
        <v>2798</v>
      </c>
      <c r="B1254" s="2" t="s">
        <v>4438</v>
      </c>
      <c r="C1254" s="2" t="s">
        <v>1821</v>
      </c>
      <c r="D1254" s="2">
        <v>0</v>
      </c>
      <c r="E1254" s="2">
        <v>0</v>
      </c>
      <c r="F1254" s="2">
        <v>0</v>
      </c>
      <c r="G1254" s="2">
        <v>0</v>
      </c>
    </row>
    <row r="1255" spans="1:7" x14ac:dyDescent="0.3">
      <c r="A1255" s="4" t="s">
        <v>2799</v>
      </c>
      <c r="B1255" s="2" t="s">
        <v>4438</v>
      </c>
      <c r="C1255" s="2" t="s">
        <v>1824</v>
      </c>
      <c r="D1255" s="2">
        <v>0</v>
      </c>
      <c r="E1255" s="2">
        <v>0</v>
      </c>
      <c r="F1255" s="2">
        <v>0</v>
      </c>
      <c r="G1255" s="2">
        <v>0</v>
      </c>
    </row>
    <row r="1256" spans="1:7" x14ac:dyDescent="0.3">
      <c r="A1256" s="4" t="s">
        <v>2800</v>
      </c>
      <c r="B1256" s="2" t="s">
        <v>4438</v>
      </c>
      <c r="C1256" s="2" t="s">
        <v>1827</v>
      </c>
      <c r="D1256" s="2">
        <v>0</v>
      </c>
      <c r="E1256" s="2">
        <v>0</v>
      </c>
      <c r="F1256" s="2">
        <v>0</v>
      </c>
      <c r="G1256" s="2">
        <v>0</v>
      </c>
    </row>
    <row r="1257" spans="1:7" x14ac:dyDescent="0.3">
      <c r="A1257" s="4" t="s">
        <v>2801</v>
      </c>
      <c r="B1257" s="2" t="s">
        <v>4438</v>
      </c>
      <c r="C1257" s="2" t="s">
        <v>1830</v>
      </c>
      <c r="D1257" s="2">
        <v>0</v>
      </c>
      <c r="E1257" s="2">
        <v>0</v>
      </c>
      <c r="F1257" s="2">
        <v>0</v>
      </c>
      <c r="G1257" s="2">
        <v>0</v>
      </c>
    </row>
    <row r="1258" spans="1:7" x14ac:dyDescent="0.3">
      <c r="A1258" s="4" t="s">
        <v>2802</v>
      </c>
      <c r="B1258" s="2" t="s">
        <v>4438</v>
      </c>
      <c r="C1258" s="2" t="s">
        <v>1833</v>
      </c>
      <c r="D1258" s="2">
        <v>0</v>
      </c>
      <c r="E1258" s="2">
        <v>0</v>
      </c>
      <c r="F1258" s="2">
        <v>0</v>
      </c>
      <c r="G1258" s="2">
        <v>0</v>
      </c>
    </row>
    <row r="1259" spans="1:7" x14ac:dyDescent="0.3">
      <c r="A1259" s="4" t="s">
        <v>2803</v>
      </c>
      <c r="B1259" s="2" t="s">
        <v>4438</v>
      </c>
      <c r="C1259" s="2" t="s">
        <v>1836</v>
      </c>
      <c r="D1259" s="2">
        <v>0</v>
      </c>
      <c r="E1259" s="2">
        <v>0</v>
      </c>
      <c r="F1259" s="2">
        <v>0</v>
      </c>
      <c r="G1259" s="2">
        <v>0</v>
      </c>
    </row>
    <row r="1260" spans="1:7" x14ac:dyDescent="0.3">
      <c r="A1260" s="4" t="s">
        <v>2804</v>
      </c>
      <c r="B1260" s="2" t="s">
        <v>4438</v>
      </c>
      <c r="C1260" s="2" t="s">
        <v>1839</v>
      </c>
      <c r="D1260" s="2">
        <v>0</v>
      </c>
      <c r="E1260" s="2">
        <v>0</v>
      </c>
      <c r="F1260" s="2">
        <v>0</v>
      </c>
      <c r="G1260" s="2">
        <v>0</v>
      </c>
    </row>
    <row r="1261" spans="1:7" x14ac:dyDescent="0.3">
      <c r="A1261" s="4" t="s">
        <v>2805</v>
      </c>
      <c r="B1261" s="2" t="s">
        <v>4438</v>
      </c>
      <c r="C1261" s="2" t="s">
        <v>1842</v>
      </c>
      <c r="D1261" s="2">
        <v>0</v>
      </c>
      <c r="E1261" s="2">
        <v>0</v>
      </c>
      <c r="F1261" s="2">
        <v>0</v>
      </c>
      <c r="G1261" s="2">
        <v>0</v>
      </c>
    </row>
    <row r="1262" spans="1:7" x14ac:dyDescent="0.3">
      <c r="A1262" s="4" t="s">
        <v>2806</v>
      </c>
      <c r="B1262" s="2" t="s">
        <v>4438</v>
      </c>
      <c r="C1262" s="2" t="s">
        <v>1845</v>
      </c>
      <c r="D1262" s="2">
        <v>0</v>
      </c>
      <c r="E1262" s="2">
        <v>0</v>
      </c>
      <c r="F1262" s="2">
        <v>0</v>
      </c>
      <c r="G1262" s="2">
        <v>0</v>
      </c>
    </row>
    <row r="1263" spans="1:7" x14ac:dyDescent="0.3">
      <c r="A1263" s="4" t="s">
        <v>2807</v>
      </c>
      <c r="B1263" s="2" t="s">
        <v>4438</v>
      </c>
      <c r="C1263" s="2" t="s">
        <v>1848</v>
      </c>
      <c r="D1263" s="2">
        <v>0</v>
      </c>
      <c r="E1263" s="2">
        <v>0</v>
      </c>
      <c r="F1263" s="2">
        <v>0</v>
      </c>
      <c r="G1263" s="2">
        <v>0</v>
      </c>
    </row>
    <row r="1264" spans="1:7" x14ac:dyDescent="0.3">
      <c r="A1264" s="4" t="s">
        <v>2808</v>
      </c>
      <c r="B1264" s="2" t="s">
        <v>4438</v>
      </c>
      <c r="C1264" s="2" t="s">
        <v>1855</v>
      </c>
      <c r="D1264" s="2">
        <v>0</v>
      </c>
      <c r="E1264" s="2">
        <v>0</v>
      </c>
      <c r="F1264" s="2">
        <v>0</v>
      </c>
      <c r="G1264" s="2">
        <v>0</v>
      </c>
    </row>
    <row r="1265" spans="1:7" x14ac:dyDescent="0.3">
      <c r="A1265" s="4" t="s">
        <v>2809</v>
      </c>
      <c r="B1265" s="2" t="s">
        <v>4438</v>
      </c>
      <c r="C1265" s="2" t="s">
        <v>1858</v>
      </c>
      <c r="D1265" s="2">
        <v>0</v>
      </c>
      <c r="E1265" s="2">
        <v>0</v>
      </c>
      <c r="F1265" s="2">
        <v>0</v>
      </c>
      <c r="G1265" s="2">
        <v>0</v>
      </c>
    </row>
    <row r="1266" spans="1:7" x14ac:dyDescent="0.3">
      <c r="A1266" s="4" t="s">
        <v>2810</v>
      </c>
      <c r="B1266" s="2" t="s">
        <v>4438</v>
      </c>
      <c r="C1266" s="2" t="s">
        <v>1861</v>
      </c>
      <c r="D1266" s="2">
        <v>0</v>
      </c>
      <c r="E1266" s="2">
        <v>0</v>
      </c>
      <c r="F1266" s="2">
        <v>0</v>
      </c>
      <c r="G1266" s="2">
        <v>0</v>
      </c>
    </row>
    <row r="1267" spans="1:7" x14ac:dyDescent="0.3">
      <c r="A1267" s="4" t="s">
        <v>2811</v>
      </c>
      <c r="B1267" s="2" t="s">
        <v>4438</v>
      </c>
      <c r="C1267" s="2" t="s">
        <v>1864</v>
      </c>
      <c r="D1267" s="2">
        <v>0</v>
      </c>
      <c r="E1267" s="2">
        <v>0</v>
      </c>
      <c r="F1267" s="2">
        <v>0</v>
      </c>
      <c r="G1267" s="2">
        <v>0</v>
      </c>
    </row>
    <row r="1268" spans="1:7" x14ac:dyDescent="0.3">
      <c r="A1268" s="4" t="s">
        <v>2812</v>
      </c>
      <c r="B1268" s="2" t="s">
        <v>4438</v>
      </c>
      <c r="C1268" s="2" t="s">
        <v>1867</v>
      </c>
      <c r="D1268" s="2">
        <v>0</v>
      </c>
      <c r="E1268" s="2">
        <v>0</v>
      </c>
      <c r="F1268" s="2">
        <v>0</v>
      </c>
      <c r="G1268" s="2">
        <v>0</v>
      </c>
    </row>
    <row r="1269" spans="1:7" x14ac:dyDescent="0.3">
      <c r="A1269" s="4" t="s">
        <v>2813</v>
      </c>
      <c r="B1269" s="2" t="s">
        <v>4438</v>
      </c>
      <c r="C1269" s="2" t="s">
        <v>1873</v>
      </c>
      <c r="D1269" s="2">
        <v>0</v>
      </c>
      <c r="E1269" s="2">
        <v>0</v>
      </c>
      <c r="F1269" s="2">
        <v>0</v>
      </c>
      <c r="G1269" s="2">
        <v>0</v>
      </c>
    </row>
    <row r="1270" spans="1:7" x14ac:dyDescent="0.3">
      <c r="A1270" s="4" t="s">
        <v>2814</v>
      </c>
      <c r="B1270" s="2" t="s">
        <v>4438</v>
      </c>
      <c r="C1270" s="2" t="s">
        <v>1876</v>
      </c>
      <c r="D1270" s="2">
        <v>0</v>
      </c>
      <c r="E1270" s="2">
        <v>0</v>
      </c>
      <c r="F1270" s="2">
        <v>0</v>
      </c>
      <c r="G1270" s="2">
        <v>0</v>
      </c>
    </row>
    <row r="1271" spans="1:7" x14ac:dyDescent="0.3">
      <c r="A1271" s="4" t="s">
        <v>2815</v>
      </c>
      <c r="B1271" s="2" t="s">
        <v>4438</v>
      </c>
      <c r="C1271" s="2" t="s">
        <v>1879</v>
      </c>
      <c r="D1271" s="2">
        <v>0</v>
      </c>
      <c r="E1271" s="2">
        <v>0</v>
      </c>
      <c r="F1271" s="2">
        <v>0</v>
      </c>
      <c r="G1271" s="2">
        <v>0</v>
      </c>
    </row>
    <row r="1272" spans="1:7" x14ac:dyDescent="0.3">
      <c r="A1272" s="4" t="s">
        <v>2816</v>
      </c>
      <c r="B1272" s="2" t="s">
        <v>4438</v>
      </c>
      <c r="C1272" s="2" t="s">
        <v>1882</v>
      </c>
      <c r="D1272" s="2">
        <v>0</v>
      </c>
      <c r="E1272" s="2">
        <v>0</v>
      </c>
      <c r="F1272" s="2">
        <v>0</v>
      </c>
      <c r="G1272" s="2">
        <v>0</v>
      </c>
    </row>
    <row r="1273" spans="1:7" x14ac:dyDescent="0.3">
      <c r="A1273" s="4" t="s">
        <v>2817</v>
      </c>
      <c r="B1273" s="2" t="s">
        <v>4438</v>
      </c>
      <c r="C1273" s="2" t="s">
        <v>1885</v>
      </c>
      <c r="D1273" s="2">
        <v>0</v>
      </c>
      <c r="E1273" s="2">
        <v>0</v>
      </c>
      <c r="F1273" s="2">
        <v>0</v>
      </c>
      <c r="G1273" s="2">
        <v>0</v>
      </c>
    </row>
    <row r="1274" spans="1:7" x14ac:dyDescent="0.3">
      <c r="A1274" s="4" t="s">
        <v>2818</v>
      </c>
      <c r="B1274" s="2" t="s">
        <v>4438</v>
      </c>
      <c r="C1274" s="2" t="s">
        <v>1888</v>
      </c>
      <c r="D1274" s="2">
        <v>0</v>
      </c>
      <c r="E1274" s="2">
        <v>0</v>
      </c>
      <c r="F1274" s="2">
        <v>0</v>
      </c>
      <c r="G1274" s="2">
        <v>0</v>
      </c>
    </row>
    <row r="1275" spans="1:7" x14ac:dyDescent="0.3">
      <c r="A1275" s="4" t="s">
        <v>2819</v>
      </c>
      <c r="B1275" s="2" t="s">
        <v>4438</v>
      </c>
      <c r="C1275" s="2" t="s">
        <v>2697</v>
      </c>
      <c r="D1275" s="2">
        <v>0</v>
      </c>
      <c r="E1275" s="2">
        <v>0</v>
      </c>
      <c r="F1275" s="2">
        <v>0</v>
      </c>
      <c r="G1275" s="2">
        <v>0</v>
      </c>
    </row>
    <row r="1276" spans="1:7" x14ac:dyDescent="0.3">
      <c r="A1276" s="4" t="s">
        <v>2820</v>
      </c>
      <c r="B1276" s="2" t="s">
        <v>4438</v>
      </c>
      <c r="C1276" s="2" t="s">
        <v>816</v>
      </c>
      <c r="D1276" s="2">
        <v>0</v>
      </c>
      <c r="E1276" s="2">
        <v>0</v>
      </c>
      <c r="F1276" s="2">
        <v>0</v>
      </c>
      <c r="G1276" s="2">
        <v>0</v>
      </c>
    </row>
    <row r="1277" spans="1:7" x14ac:dyDescent="0.3">
      <c r="A1277" s="4" t="s">
        <v>2821</v>
      </c>
      <c r="B1277" s="2" t="s">
        <v>4438</v>
      </c>
      <c r="C1277" s="2" t="s">
        <v>1895</v>
      </c>
      <c r="D1277" s="2">
        <v>0</v>
      </c>
      <c r="E1277" s="2">
        <v>0</v>
      </c>
      <c r="F1277" s="2">
        <v>0</v>
      </c>
      <c r="G1277" s="2">
        <v>0</v>
      </c>
    </row>
    <row r="1278" spans="1:7" x14ac:dyDescent="0.3">
      <c r="A1278" s="4" t="s">
        <v>2822</v>
      </c>
      <c r="B1278" s="2" t="s">
        <v>4438</v>
      </c>
      <c r="C1278" s="2" t="s">
        <v>1898</v>
      </c>
      <c r="D1278" s="2">
        <v>0</v>
      </c>
      <c r="E1278" s="2">
        <v>0</v>
      </c>
      <c r="F1278" s="2">
        <v>0</v>
      </c>
      <c r="G1278" s="2">
        <v>0</v>
      </c>
    </row>
    <row r="1279" spans="1:7" x14ac:dyDescent="0.3">
      <c r="A1279" s="4" t="s">
        <v>2823</v>
      </c>
      <c r="B1279" s="2" t="s">
        <v>4438</v>
      </c>
      <c r="C1279" s="2" t="s">
        <v>1901</v>
      </c>
      <c r="D1279" s="2">
        <v>0</v>
      </c>
      <c r="E1279" s="2">
        <v>0</v>
      </c>
      <c r="F1279" s="2">
        <v>0</v>
      </c>
      <c r="G1279" s="2">
        <v>0</v>
      </c>
    </row>
    <row r="1280" spans="1:7" x14ac:dyDescent="0.3">
      <c r="A1280" s="4" t="s">
        <v>2824</v>
      </c>
      <c r="B1280" s="2" t="s">
        <v>4438</v>
      </c>
      <c r="C1280" s="2" t="s">
        <v>1904</v>
      </c>
      <c r="D1280" s="2">
        <v>0</v>
      </c>
      <c r="E1280" s="2">
        <v>0</v>
      </c>
      <c r="F1280" s="2">
        <v>0</v>
      </c>
      <c r="G1280" s="2">
        <v>0</v>
      </c>
    </row>
    <row r="1281" spans="1:7" x14ac:dyDescent="0.3">
      <c r="A1281" s="4" t="s">
        <v>2825</v>
      </c>
      <c r="B1281" s="2" t="s">
        <v>4438</v>
      </c>
      <c r="C1281" s="2" t="s">
        <v>1907</v>
      </c>
      <c r="D1281" s="2">
        <v>0</v>
      </c>
      <c r="E1281" s="2">
        <v>0</v>
      </c>
      <c r="F1281" s="2">
        <v>0</v>
      </c>
      <c r="G1281" s="2">
        <v>0</v>
      </c>
    </row>
    <row r="1282" spans="1:7" x14ac:dyDescent="0.3">
      <c r="A1282" s="4" t="s">
        <v>2826</v>
      </c>
      <c r="B1282" s="2" t="s">
        <v>4438</v>
      </c>
      <c r="C1282" s="2" t="s">
        <v>1910</v>
      </c>
      <c r="D1282" s="2">
        <v>0</v>
      </c>
      <c r="E1282" s="2">
        <v>0</v>
      </c>
      <c r="F1282" s="2">
        <v>0</v>
      </c>
      <c r="G1282" s="2">
        <v>0</v>
      </c>
    </row>
    <row r="1283" spans="1:7" x14ac:dyDescent="0.3">
      <c r="A1283" s="4" t="s">
        <v>2827</v>
      </c>
      <c r="B1283" s="2" t="s">
        <v>4438</v>
      </c>
      <c r="C1283" s="2" t="s">
        <v>1913</v>
      </c>
      <c r="D1283" s="2">
        <v>0</v>
      </c>
      <c r="E1283" s="2">
        <v>0</v>
      </c>
      <c r="F1283" s="2">
        <v>0</v>
      </c>
      <c r="G1283" s="2">
        <v>0</v>
      </c>
    </row>
    <row r="1284" spans="1:7" x14ac:dyDescent="0.3">
      <c r="A1284" s="4" t="s">
        <v>2828</v>
      </c>
      <c r="B1284" s="2" t="s">
        <v>4438</v>
      </c>
      <c r="C1284" s="2" t="s">
        <v>1916</v>
      </c>
      <c r="D1284" s="2">
        <v>0</v>
      </c>
      <c r="E1284" s="2">
        <v>0</v>
      </c>
      <c r="F1284" s="2">
        <v>0</v>
      </c>
      <c r="G1284" s="2">
        <v>0</v>
      </c>
    </row>
    <row r="1285" spans="1:7" x14ac:dyDescent="0.3">
      <c r="A1285" s="4" t="s">
        <v>2829</v>
      </c>
      <c r="B1285" s="2" t="s">
        <v>4438</v>
      </c>
      <c r="C1285" s="2" t="s">
        <v>1919</v>
      </c>
      <c r="D1285" s="2">
        <v>0</v>
      </c>
      <c r="E1285" s="2">
        <v>0</v>
      </c>
      <c r="F1285" s="2">
        <v>0</v>
      </c>
      <c r="G1285" s="2">
        <v>0</v>
      </c>
    </row>
    <row r="1286" spans="1:7" x14ac:dyDescent="0.3">
      <c r="A1286" s="4" t="s">
        <v>2830</v>
      </c>
      <c r="B1286" s="2" t="s">
        <v>4438</v>
      </c>
      <c r="C1286" s="2" t="s">
        <v>1922</v>
      </c>
      <c r="D1286" s="2">
        <v>0</v>
      </c>
      <c r="E1286" s="2">
        <v>0</v>
      </c>
      <c r="F1286" s="2">
        <v>0</v>
      </c>
      <c r="G1286" s="2">
        <v>0</v>
      </c>
    </row>
    <row r="1287" spans="1:7" x14ac:dyDescent="0.3">
      <c r="A1287" s="4" t="s">
        <v>2831</v>
      </c>
      <c r="B1287" s="2" t="s">
        <v>4438</v>
      </c>
      <c r="C1287" s="2" t="s">
        <v>1925</v>
      </c>
      <c r="D1287" s="2">
        <v>0</v>
      </c>
      <c r="E1287" s="2">
        <v>0</v>
      </c>
      <c r="F1287" s="2">
        <v>0</v>
      </c>
      <c r="G1287" s="2">
        <v>0</v>
      </c>
    </row>
    <row r="1288" spans="1:7" x14ac:dyDescent="0.3">
      <c r="A1288" s="4" t="s">
        <v>2832</v>
      </c>
      <c r="B1288" s="2" t="s">
        <v>4438</v>
      </c>
      <c r="C1288" s="2" t="s">
        <v>1928</v>
      </c>
      <c r="D1288" s="2">
        <v>0</v>
      </c>
      <c r="E1288" s="2">
        <v>0</v>
      </c>
      <c r="F1288" s="2">
        <v>0</v>
      </c>
      <c r="G1288" s="2">
        <v>0</v>
      </c>
    </row>
    <row r="1289" spans="1:7" x14ac:dyDescent="0.3">
      <c r="A1289" s="4" t="s">
        <v>2833</v>
      </c>
      <c r="B1289" s="2" t="s">
        <v>4438</v>
      </c>
      <c r="C1289" s="2" t="s">
        <v>1931</v>
      </c>
      <c r="D1289" s="2">
        <v>0</v>
      </c>
      <c r="E1289" s="2">
        <v>0</v>
      </c>
      <c r="F1289" s="2">
        <v>0</v>
      </c>
      <c r="G1289" s="2">
        <v>0</v>
      </c>
    </row>
    <row r="1290" spans="1:7" x14ac:dyDescent="0.3">
      <c r="A1290" s="4" t="s">
        <v>2834</v>
      </c>
      <c r="B1290" s="2" t="s">
        <v>4438</v>
      </c>
      <c r="C1290" s="2" t="s">
        <v>1934</v>
      </c>
      <c r="D1290" s="2">
        <v>0</v>
      </c>
      <c r="E1290" s="2">
        <v>0</v>
      </c>
      <c r="F1290" s="2">
        <v>0</v>
      </c>
      <c r="G1290" s="2">
        <v>0</v>
      </c>
    </row>
    <row r="1291" spans="1:7" x14ac:dyDescent="0.3">
      <c r="A1291" s="4" t="s">
        <v>2835</v>
      </c>
      <c r="B1291" s="2" t="s">
        <v>4438</v>
      </c>
      <c r="C1291" s="2" t="s">
        <v>1937</v>
      </c>
      <c r="D1291" s="2">
        <v>0</v>
      </c>
      <c r="E1291" s="2">
        <v>0</v>
      </c>
      <c r="F1291" s="2">
        <v>0</v>
      </c>
      <c r="G1291" s="2">
        <v>0</v>
      </c>
    </row>
    <row r="1292" spans="1:7" x14ac:dyDescent="0.3">
      <c r="A1292" s="4" t="s">
        <v>2836</v>
      </c>
      <c r="B1292" s="2" t="s">
        <v>4438</v>
      </c>
      <c r="C1292" s="2" t="s">
        <v>1940</v>
      </c>
      <c r="D1292" s="2">
        <v>0</v>
      </c>
      <c r="E1292" s="2">
        <v>0</v>
      </c>
      <c r="F1292" s="2">
        <v>0</v>
      </c>
      <c r="G1292" s="2">
        <v>0</v>
      </c>
    </row>
    <row r="1293" spans="1:7" x14ac:dyDescent="0.3">
      <c r="A1293" s="4" t="s">
        <v>2837</v>
      </c>
      <c r="B1293" s="2" t="s">
        <v>4438</v>
      </c>
      <c r="C1293" s="2" t="s">
        <v>1943</v>
      </c>
      <c r="D1293" s="2">
        <v>0</v>
      </c>
      <c r="E1293" s="2">
        <v>0</v>
      </c>
      <c r="F1293" s="2">
        <v>0</v>
      </c>
      <c r="G1293" s="2">
        <v>0</v>
      </c>
    </row>
    <row r="1294" spans="1:7" x14ac:dyDescent="0.3">
      <c r="A1294" s="4" t="s">
        <v>2838</v>
      </c>
      <c r="B1294" s="2" t="s">
        <v>4438</v>
      </c>
      <c r="C1294" s="2" t="s">
        <v>1945</v>
      </c>
      <c r="D1294" s="2">
        <v>0</v>
      </c>
      <c r="E1294" s="2">
        <v>0</v>
      </c>
      <c r="F1294" s="2">
        <v>0</v>
      </c>
      <c r="G1294" s="2">
        <v>0</v>
      </c>
    </row>
    <row r="1295" spans="1:7" x14ac:dyDescent="0.3">
      <c r="A1295" s="4" t="s">
        <v>2839</v>
      </c>
      <c r="B1295" s="2" t="s">
        <v>4438</v>
      </c>
      <c r="C1295" s="2" t="s">
        <v>1948</v>
      </c>
      <c r="D1295" s="2">
        <v>0</v>
      </c>
      <c r="E1295" s="2">
        <v>0</v>
      </c>
      <c r="F1295" s="2">
        <v>0</v>
      </c>
      <c r="G1295" s="2">
        <v>0</v>
      </c>
    </row>
    <row r="1296" spans="1:7" x14ac:dyDescent="0.3">
      <c r="A1296" s="4" t="s">
        <v>2840</v>
      </c>
      <c r="B1296" s="2" t="s">
        <v>4438</v>
      </c>
      <c r="C1296" s="2" t="s">
        <v>1873</v>
      </c>
      <c r="D1296" s="2">
        <v>0</v>
      </c>
      <c r="E1296" s="2">
        <v>0</v>
      </c>
      <c r="F1296" s="2">
        <v>0</v>
      </c>
      <c r="G1296" s="2">
        <v>0</v>
      </c>
    </row>
    <row r="1297" spans="1:7" x14ac:dyDescent="0.3">
      <c r="A1297" s="4" t="s">
        <v>2841</v>
      </c>
      <c r="B1297" s="2" t="s">
        <v>4438</v>
      </c>
      <c r="C1297" s="2" t="s">
        <v>1876</v>
      </c>
      <c r="D1297" s="2">
        <v>0</v>
      </c>
      <c r="E1297" s="2">
        <v>0</v>
      </c>
      <c r="F1297" s="2">
        <v>0</v>
      </c>
      <c r="G1297" s="2">
        <v>0</v>
      </c>
    </row>
    <row r="1298" spans="1:7" x14ac:dyDescent="0.3">
      <c r="A1298" s="4" t="s">
        <v>2842</v>
      </c>
      <c r="B1298" s="2" t="s">
        <v>4438</v>
      </c>
      <c r="C1298" s="2" t="s">
        <v>1953</v>
      </c>
      <c r="D1298" s="2">
        <v>0</v>
      </c>
      <c r="E1298" s="2">
        <v>0</v>
      </c>
      <c r="F1298" s="2">
        <v>0</v>
      </c>
      <c r="G1298" s="2">
        <v>0</v>
      </c>
    </row>
    <row r="1299" spans="1:7" x14ac:dyDescent="0.3">
      <c r="A1299" s="4" t="s">
        <v>2843</v>
      </c>
      <c r="B1299" s="2" t="s">
        <v>4438</v>
      </c>
      <c r="C1299" s="2" t="s">
        <v>1956</v>
      </c>
      <c r="D1299" s="2">
        <v>0</v>
      </c>
      <c r="E1299" s="2">
        <v>0</v>
      </c>
      <c r="F1299" s="2">
        <v>0</v>
      </c>
      <c r="G1299" s="2">
        <v>0</v>
      </c>
    </row>
    <row r="1300" spans="1:7" x14ac:dyDescent="0.3">
      <c r="A1300" s="4" t="s">
        <v>2844</v>
      </c>
      <c r="B1300" s="2" t="s">
        <v>4438</v>
      </c>
      <c r="C1300" s="2" t="s">
        <v>1959</v>
      </c>
      <c r="D1300" s="2">
        <v>0</v>
      </c>
      <c r="E1300" s="2">
        <v>0</v>
      </c>
      <c r="F1300" s="2">
        <v>0</v>
      </c>
      <c r="G1300" s="2">
        <v>0</v>
      </c>
    </row>
    <row r="1301" spans="1:7" x14ac:dyDescent="0.3">
      <c r="A1301" s="4" t="s">
        <v>2845</v>
      </c>
      <c r="B1301" s="2" t="s">
        <v>4438</v>
      </c>
      <c r="C1301" s="2" t="s">
        <v>1962</v>
      </c>
      <c r="D1301" s="2">
        <v>0</v>
      </c>
      <c r="E1301" s="2">
        <v>0</v>
      </c>
      <c r="F1301" s="2">
        <v>0</v>
      </c>
      <c r="G1301" s="2">
        <v>0</v>
      </c>
    </row>
    <row r="1302" spans="1:7" x14ac:dyDescent="0.3">
      <c r="A1302" s="4" t="s">
        <v>2846</v>
      </c>
      <c r="B1302" s="2" t="s">
        <v>4438</v>
      </c>
      <c r="C1302" s="2" t="s">
        <v>1965</v>
      </c>
      <c r="D1302" s="2">
        <v>0</v>
      </c>
      <c r="E1302" s="2">
        <v>0</v>
      </c>
      <c r="F1302" s="2">
        <v>0</v>
      </c>
      <c r="G1302" s="2">
        <v>0</v>
      </c>
    </row>
    <row r="1303" spans="1:7" x14ac:dyDescent="0.3">
      <c r="A1303" s="4" t="s">
        <v>2847</v>
      </c>
      <c r="B1303" s="2" t="s">
        <v>4438</v>
      </c>
      <c r="C1303" s="2" t="s">
        <v>1968</v>
      </c>
      <c r="D1303" s="2">
        <v>0</v>
      </c>
      <c r="E1303" s="2">
        <v>0</v>
      </c>
      <c r="F1303" s="2">
        <v>0</v>
      </c>
      <c r="G1303" s="2">
        <v>0</v>
      </c>
    </row>
    <row r="1304" spans="1:7" x14ac:dyDescent="0.3">
      <c r="A1304" s="4" t="s">
        <v>2848</v>
      </c>
      <c r="B1304" s="2" t="s">
        <v>4438</v>
      </c>
      <c r="C1304" s="2" t="s">
        <v>1971</v>
      </c>
      <c r="D1304" s="2">
        <v>0</v>
      </c>
      <c r="E1304" s="2">
        <v>0</v>
      </c>
      <c r="F1304" s="2">
        <v>0</v>
      </c>
      <c r="G1304" s="2">
        <v>0</v>
      </c>
    </row>
    <row r="1305" spans="1:7" x14ac:dyDescent="0.3">
      <c r="A1305" s="4" t="s">
        <v>2849</v>
      </c>
      <c r="B1305" s="2" t="s">
        <v>4438</v>
      </c>
      <c r="C1305" s="2" t="s">
        <v>1974</v>
      </c>
      <c r="D1305" s="2">
        <v>0</v>
      </c>
      <c r="E1305" s="2">
        <v>0</v>
      </c>
      <c r="F1305" s="2">
        <v>0</v>
      </c>
      <c r="G1305" s="2">
        <v>0</v>
      </c>
    </row>
    <row r="1306" spans="1:7" x14ac:dyDescent="0.3">
      <c r="A1306" s="4" t="s">
        <v>2850</v>
      </c>
      <c r="B1306" s="2" t="s">
        <v>4438</v>
      </c>
      <c r="C1306" s="2" t="s">
        <v>1977</v>
      </c>
      <c r="D1306" s="2">
        <v>0</v>
      </c>
      <c r="E1306" s="2">
        <v>0</v>
      </c>
      <c r="F1306" s="2">
        <v>0</v>
      </c>
      <c r="G1306" s="2">
        <v>0</v>
      </c>
    </row>
    <row r="1307" spans="1:7" x14ac:dyDescent="0.3">
      <c r="A1307" s="4" t="s">
        <v>2851</v>
      </c>
      <c r="B1307" s="2" t="s">
        <v>4438</v>
      </c>
      <c r="C1307" s="2" t="s">
        <v>1980</v>
      </c>
      <c r="D1307" s="2">
        <v>0</v>
      </c>
      <c r="E1307" s="2">
        <v>0</v>
      </c>
      <c r="F1307" s="2">
        <v>0</v>
      </c>
      <c r="G1307" s="2">
        <v>0</v>
      </c>
    </row>
    <row r="1308" spans="1:7" x14ac:dyDescent="0.3">
      <c r="A1308" s="4" t="s">
        <v>2852</v>
      </c>
      <c r="B1308" s="2" t="s">
        <v>4438</v>
      </c>
      <c r="C1308" s="2" t="s">
        <v>1983</v>
      </c>
      <c r="D1308" s="2">
        <v>0</v>
      </c>
      <c r="E1308" s="2">
        <v>0</v>
      </c>
      <c r="F1308" s="2">
        <v>0</v>
      </c>
      <c r="G1308" s="2">
        <v>0</v>
      </c>
    </row>
    <row r="1309" spans="1:7" x14ac:dyDescent="0.3">
      <c r="A1309" s="4" t="s">
        <v>2853</v>
      </c>
      <c r="B1309" s="2" t="s">
        <v>4438</v>
      </c>
      <c r="C1309" s="2" t="s">
        <v>1986</v>
      </c>
      <c r="D1309" s="2">
        <v>0</v>
      </c>
      <c r="E1309" s="2">
        <v>0</v>
      </c>
      <c r="F1309" s="2">
        <v>0</v>
      </c>
      <c r="G1309" s="2">
        <v>0</v>
      </c>
    </row>
    <row r="1310" spans="1:7" x14ac:dyDescent="0.3">
      <c r="A1310" s="4" t="s">
        <v>2854</v>
      </c>
      <c r="B1310" s="2" t="s">
        <v>4438</v>
      </c>
      <c r="C1310" s="2" t="s">
        <v>1989</v>
      </c>
      <c r="D1310" s="2">
        <v>0</v>
      </c>
      <c r="E1310" s="2">
        <v>0</v>
      </c>
      <c r="F1310" s="2">
        <v>0</v>
      </c>
      <c r="G1310" s="2">
        <v>0</v>
      </c>
    </row>
    <row r="1311" spans="1:7" x14ac:dyDescent="0.3">
      <c r="A1311" s="4" t="s">
        <v>2855</v>
      </c>
      <c r="B1311" s="2" t="s">
        <v>4438</v>
      </c>
      <c r="C1311" s="2" t="s">
        <v>1992</v>
      </c>
      <c r="D1311" s="2">
        <v>0</v>
      </c>
      <c r="E1311" s="2">
        <v>0</v>
      </c>
      <c r="F1311" s="2">
        <v>0</v>
      </c>
      <c r="G1311" s="2">
        <v>0</v>
      </c>
    </row>
    <row r="1312" spans="1:7" x14ac:dyDescent="0.3">
      <c r="A1312" s="4" t="s">
        <v>2856</v>
      </c>
      <c r="B1312" s="2" t="s">
        <v>4438</v>
      </c>
      <c r="C1312" s="2" t="s">
        <v>1995</v>
      </c>
      <c r="D1312" s="2">
        <v>0</v>
      </c>
      <c r="E1312" s="2">
        <v>0</v>
      </c>
      <c r="F1312" s="2">
        <v>0</v>
      </c>
      <c r="G1312" s="2">
        <v>0</v>
      </c>
    </row>
    <row r="1313" spans="1:7" x14ac:dyDescent="0.3">
      <c r="A1313" s="4" t="s">
        <v>2857</v>
      </c>
      <c r="B1313" s="2" t="s">
        <v>4438</v>
      </c>
      <c r="C1313" s="2" t="s">
        <v>1998</v>
      </c>
      <c r="D1313" s="2">
        <v>0</v>
      </c>
      <c r="E1313" s="2">
        <v>0</v>
      </c>
      <c r="F1313" s="2">
        <v>0</v>
      </c>
      <c r="G1313" s="2">
        <v>0</v>
      </c>
    </row>
    <row r="1314" spans="1:7" x14ac:dyDescent="0.3">
      <c r="A1314" s="4" t="s">
        <v>2858</v>
      </c>
      <c r="B1314" s="2" t="s">
        <v>4438</v>
      </c>
      <c r="C1314" s="2" t="s">
        <v>2001</v>
      </c>
      <c r="D1314" s="2">
        <v>0</v>
      </c>
      <c r="E1314" s="2">
        <v>0</v>
      </c>
      <c r="F1314" s="2">
        <v>0</v>
      </c>
      <c r="G1314" s="2">
        <v>0</v>
      </c>
    </row>
    <row r="1315" spans="1:7" x14ac:dyDescent="0.3">
      <c r="A1315" s="4" t="s">
        <v>2859</v>
      </c>
      <c r="B1315" s="2" t="s">
        <v>4438</v>
      </c>
      <c r="C1315" s="2" t="s">
        <v>2032</v>
      </c>
      <c r="D1315" s="2">
        <v>0</v>
      </c>
      <c r="E1315" s="2">
        <v>0</v>
      </c>
      <c r="F1315" s="2">
        <v>0</v>
      </c>
      <c r="G1315" s="2">
        <v>0</v>
      </c>
    </row>
    <row r="1316" spans="1:7" x14ac:dyDescent="0.3">
      <c r="A1316" s="4" t="s">
        <v>2860</v>
      </c>
      <c r="B1316" s="2" t="s">
        <v>4438</v>
      </c>
      <c r="C1316" s="2" t="s">
        <v>2010</v>
      </c>
      <c r="D1316" s="2">
        <v>0</v>
      </c>
      <c r="E1316" s="2">
        <v>0</v>
      </c>
      <c r="F1316" s="2">
        <v>0</v>
      </c>
      <c r="G1316" s="2">
        <v>0</v>
      </c>
    </row>
    <row r="1317" spans="1:7" x14ac:dyDescent="0.3">
      <c r="A1317" s="4" t="s">
        <v>2861</v>
      </c>
      <c r="B1317" s="2" t="s">
        <v>4438</v>
      </c>
      <c r="C1317" s="2" t="s">
        <v>2013</v>
      </c>
      <c r="D1317" s="2">
        <v>0</v>
      </c>
      <c r="E1317" s="2">
        <v>0</v>
      </c>
      <c r="F1317" s="2">
        <v>0</v>
      </c>
      <c r="G1317" s="2">
        <v>0</v>
      </c>
    </row>
    <row r="1318" spans="1:7" x14ac:dyDescent="0.3">
      <c r="A1318" s="4" t="s">
        <v>2862</v>
      </c>
      <c r="B1318" s="2" t="s">
        <v>4438</v>
      </c>
      <c r="C1318" s="2" t="s">
        <v>2016</v>
      </c>
      <c r="D1318" s="2">
        <v>0</v>
      </c>
      <c r="E1318" s="2">
        <v>0</v>
      </c>
      <c r="F1318" s="2">
        <v>0</v>
      </c>
      <c r="G1318" s="2">
        <v>0</v>
      </c>
    </row>
    <row r="1319" spans="1:7" x14ac:dyDescent="0.3">
      <c r="A1319" s="4" t="s">
        <v>2863</v>
      </c>
      <c r="B1319" s="2" t="s">
        <v>4438</v>
      </c>
      <c r="C1319" s="2" t="s">
        <v>2019</v>
      </c>
      <c r="D1319" s="2">
        <v>0</v>
      </c>
      <c r="E1319" s="2">
        <v>0</v>
      </c>
      <c r="F1319" s="2">
        <v>0</v>
      </c>
      <c r="G1319" s="2">
        <v>0</v>
      </c>
    </row>
    <row r="1320" spans="1:7" x14ac:dyDescent="0.3">
      <c r="A1320" s="4" t="s">
        <v>2864</v>
      </c>
      <c r="B1320" s="2" t="s">
        <v>4438</v>
      </c>
      <c r="C1320" s="2" t="s">
        <v>2022</v>
      </c>
      <c r="D1320" s="2">
        <v>0</v>
      </c>
      <c r="E1320" s="2">
        <v>0</v>
      </c>
      <c r="F1320" s="2">
        <v>0</v>
      </c>
      <c r="G1320" s="2">
        <v>0</v>
      </c>
    </row>
    <row r="1321" spans="1:7" x14ac:dyDescent="0.3">
      <c r="A1321" s="4" t="s">
        <v>2865</v>
      </c>
      <c r="B1321" s="2" t="s">
        <v>4438</v>
      </c>
      <c r="C1321" s="2" t="s">
        <v>2697</v>
      </c>
      <c r="D1321" s="2">
        <v>0</v>
      </c>
      <c r="E1321" s="2">
        <v>0</v>
      </c>
      <c r="F1321" s="2">
        <v>0</v>
      </c>
      <c r="G1321" s="2">
        <v>0</v>
      </c>
    </row>
    <row r="1322" spans="1:7" x14ac:dyDescent="0.3">
      <c r="A1322" s="4" t="s">
        <v>2866</v>
      </c>
      <c r="B1322" s="2" t="s">
        <v>4438</v>
      </c>
      <c r="C1322" s="2" t="s">
        <v>2030</v>
      </c>
      <c r="D1322" s="2">
        <v>0</v>
      </c>
      <c r="E1322" s="2">
        <v>0</v>
      </c>
      <c r="F1322" s="2">
        <v>0</v>
      </c>
      <c r="G1322" s="2">
        <v>0</v>
      </c>
    </row>
    <row r="1323" spans="1:7" x14ac:dyDescent="0.3">
      <c r="A1323" s="4" t="s">
        <v>2867</v>
      </c>
      <c r="B1323" s="2" t="s">
        <v>4438</v>
      </c>
      <c r="C1323" s="2" t="s">
        <v>2032</v>
      </c>
      <c r="D1323" s="2">
        <v>0</v>
      </c>
      <c r="E1323" s="2">
        <v>0</v>
      </c>
      <c r="F1323" s="2">
        <v>0</v>
      </c>
      <c r="G1323" s="2">
        <v>0</v>
      </c>
    </row>
    <row r="1324" spans="1:7" x14ac:dyDescent="0.3">
      <c r="A1324" s="4" t="s">
        <v>2868</v>
      </c>
      <c r="B1324" s="2" t="s">
        <v>4438</v>
      </c>
      <c r="C1324" s="2" t="s">
        <v>2035</v>
      </c>
      <c r="D1324" s="2">
        <v>0</v>
      </c>
      <c r="E1324" s="2">
        <v>0</v>
      </c>
      <c r="F1324" s="2">
        <v>0</v>
      </c>
      <c r="G1324" s="2">
        <v>0</v>
      </c>
    </row>
    <row r="1325" spans="1:7" x14ac:dyDescent="0.3">
      <c r="A1325" s="4" t="s">
        <v>2869</v>
      </c>
      <c r="B1325" s="2" t="s">
        <v>4438</v>
      </c>
      <c r="C1325" s="2" t="s">
        <v>2038</v>
      </c>
      <c r="D1325" s="2">
        <v>0</v>
      </c>
      <c r="E1325" s="2">
        <v>0</v>
      </c>
      <c r="F1325" s="2">
        <v>0</v>
      </c>
      <c r="G1325" s="2">
        <v>0</v>
      </c>
    </row>
    <row r="1326" spans="1:7" x14ac:dyDescent="0.3">
      <c r="A1326" s="4" t="s">
        <v>2870</v>
      </c>
      <c r="B1326" s="2" t="s">
        <v>4438</v>
      </c>
      <c r="C1326" s="2" t="s">
        <v>2041</v>
      </c>
      <c r="D1326" s="2">
        <v>0</v>
      </c>
      <c r="E1326" s="2">
        <v>0</v>
      </c>
      <c r="F1326" s="2">
        <v>0</v>
      </c>
      <c r="G1326" s="2">
        <v>0</v>
      </c>
    </row>
    <row r="1327" spans="1:7" x14ac:dyDescent="0.3">
      <c r="A1327" s="4" t="s">
        <v>2871</v>
      </c>
      <c r="B1327" s="2" t="s">
        <v>4438</v>
      </c>
      <c r="C1327" s="2" t="s">
        <v>2872</v>
      </c>
      <c r="D1327" s="2">
        <v>0</v>
      </c>
      <c r="E1327" s="2">
        <v>0</v>
      </c>
      <c r="F1327" s="2">
        <v>0</v>
      </c>
      <c r="G1327" s="2">
        <v>0</v>
      </c>
    </row>
    <row r="1328" spans="1:7" x14ac:dyDescent="0.3">
      <c r="A1328" s="4" t="s">
        <v>2874</v>
      </c>
      <c r="B1328" s="2" t="s">
        <v>4438</v>
      </c>
      <c r="C1328" s="2" t="s">
        <v>2875</v>
      </c>
      <c r="D1328" s="2">
        <v>0</v>
      </c>
      <c r="E1328" s="2">
        <v>0</v>
      </c>
      <c r="F1328" s="2">
        <v>0</v>
      </c>
      <c r="G1328" s="2">
        <v>0</v>
      </c>
    </row>
    <row r="1329" spans="1:7" x14ac:dyDescent="0.3">
      <c r="A1329" s="4" t="s">
        <v>2876</v>
      </c>
      <c r="B1329" s="2" t="s">
        <v>4438</v>
      </c>
      <c r="C1329" s="2" t="s">
        <v>2877</v>
      </c>
      <c r="D1329" s="2">
        <v>0</v>
      </c>
      <c r="E1329" s="2">
        <v>0</v>
      </c>
      <c r="F1329" s="2">
        <v>0</v>
      </c>
      <c r="G1329" s="2">
        <v>0</v>
      </c>
    </row>
    <row r="1330" spans="1:7" x14ac:dyDescent="0.3">
      <c r="A1330" s="4" t="s">
        <v>2879</v>
      </c>
      <c r="B1330" s="2" t="s">
        <v>4438</v>
      </c>
      <c r="C1330" s="2" t="s">
        <v>2880</v>
      </c>
      <c r="D1330" s="2">
        <v>0</v>
      </c>
      <c r="E1330" s="2">
        <v>0</v>
      </c>
      <c r="F1330" s="2">
        <v>0</v>
      </c>
      <c r="G1330" s="2">
        <v>0</v>
      </c>
    </row>
    <row r="1331" spans="1:7" x14ac:dyDescent="0.3">
      <c r="A1331" s="4" t="s">
        <v>2882</v>
      </c>
      <c r="B1331" s="2" t="s">
        <v>4438</v>
      </c>
      <c r="C1331" s="2" t="s">
        <v>1776</v>
      </c>
      <c r="D1331" s="2">
        <v>0</v>
      </c>
      <c r="E1331" s="2">
        <v>0</v>
      </c>
      <c r="F1331" s="2">
        <v>0</v>
      </c>
      <c r="G1331" s="2">
        <v>0</v>
      </c>
    </row>
    <row r="1332" spans="1:7" x14ac:dyDescent="0.3">
      <c r="A1332" s="4" t="s">
        <v>2884</v>
      </c>
      <c r="B1332" s="2" t="s">
        <v>4438</v>
      </c>
      <c r="C1332" s="2" t="s">
        <v>1779</v>
      </c>
      <c r="D1332" s="2">
        <v>0</v>
      </c>
      <c r="E1332" s="2">
        <v>0</v>
      </c>
      <c r="F1332" s="2">
        <v>0</v>
      </c>
      <c r="G1332" s="2">
        <v>0</v>
      </c>
    </row>
    <row r="1333" spans="1:7" x14ac:dyDescent="0.3">
      <c r="A1333" s="4" t="s">
        <v>2886</v>
      </c>
      <c r="B1333" s="2" t="s">
        <v>4438</v>
      </c>
      <c r="C1333" s="2" t="s">
        <v>1782</v>
      </c>
      <c r="D1333" s="2">
        <v>0</v>
      </c>
      <c r="E1333" s="2">
        <v>0</v>
      </c>
      <c r="F1333" s="2">
        <v>0</v>
      </c>
      <c r="G1333" s="2">
        <v>0</v>
      </c>
    </row>
    <row r="1334" spans="1:7" x14ac:dyDescent="0.3">
      <c r="A1334" s="4" t="s">
        <v>2888</v>
      </c>
      <c r="B1334" s="2" t="s">
        <v>4438</v>
      </c>
      <c r="C1334" s="2" t="s">
        <v>1785</v>
      </c>
      <c r="D1334" s="2">
        <v>0</v>
      </c>
      <c r="E1334" s="2">
        <v>0</v>
      </c>
      <c r="F1334" s="2">
        <v>0</v>
      </c>
      <c r="G1334" s="2">
        <v>0</v>
      </c>
    </row>
    <row r="1335" spans="1:7" x14ac:dyDescent="0.3">
      <c r="A1335" s="4" t="s">
        <v>2890</v>
      </c>
      <c r="B1335" s="2" t="s">
        <v>4438</v>
      </c>
      <c r="C1335" s="2" t="s">
        <v>1788</v>
      </c>
      <c r="D1335" s="2">
        <v>0</v>
      </c>
      <c r="E1335" s="2">
        <v>0</v>
      </c>
      <c r="F1335" s="2">
        <v>0</v>
      </c>
      <c r="G1335" s="2">
        <v>0</v>
      </c>
    </row>
    <row r="1336" spans="1:7" x14ac:dyDescent="0.3">
      <c r="A1336" s="4" t="s">
        <v>2892</v>
      </c>
      <c r="B1336" s="2" t="s">
        <v>4438</v>
      </c>
      <c r="C1336" s="2" t="s">
        <v>1791</v>
      </c>
      <c r="D1336" s="2">
        <v>0</v>
      </c>
      <c r="E1336" s="2">
        <v>0</v>
      </c>
      <c r="F1336" s="2">
        <v>0</v>
      </c>
      <c r="G1336" s="2">
        <v>0</v>
      </c>
    </row>
    <row r="1337" spans="1:7" x14ac:dyDescent="0.3">
      <c r="A1337" s="4" t="s">
        <v>2894</v>
      </c>
      <c r="B1337" s="2" t="s">
        <v>4438</v>
      </c>
      <c r="C1337" s="2" t="s">
        <v>1794</v>
      </c>
      <c r="D1337" s="2">
        <v>0</v>
      </c>
      <c r="E1337" s="2">
        <v>0</v>
      </c>
      <c r="F1337" s="2">
        <v>0</v>
      </c>
      <c r="G1337" s="2">
        <v>0</v>
      </c>
    </row>
    <row r="1338" spans="1:7" x14ac:dyDescent="0.3">
      <c r="A1338" s="4" t="s">
        <v>2896</v>
      </c>
      <c r="B1338" s="2" t="s">
        <v>4438</v>
      </c>
      <c r="C1338" s="2" t="s">
        <v>1797</v>
      </c>
      <c r="D1338" s="2">
        <v>0</v>
      </c>
      <c r="E1338" s="2">
        <v>0</v>
      </c>
      <c r="F1338" s="2">
        <v>0</v>
      </c>
      <c r="G1338" s="2">
        <v>0</v>
      </c>
    </row>
    <row r="1339" spans="1:7" x14ac:dyDescent="0.3">
      <c r="A1339" s="4" t="s">
        <v>2898</v>
      </c>
      <c r="B1339" s="2" t="s">
        <v>4438</v>
      </c>
      <c r="C1339" s="2" t="s">
        <v>1800</v>
      </c>
      <c r="D1339" s="2">
        <v>0</v>
      </c>
      <c r="E1339" s="2">
        <v>0</v>
      </c>
      <c r="F1339" s="2">
        <v>0</v>
      </c>
      <c r="G1339" s="2">
        <v>0</v>
      </c>
    </row>
    <row r="1340" spans="1:7" x14ac:dyDescent="0.3">
      <c r="A1340" s="4" t="s">
        <v>2900</v>
      </c>
      <c r="B1340" s="2" t="s">
        <v>4438</v>
      </c>
      <c r="C1340" s="2" t="s">
        <v>1803</v>
      </c>
      <c r="D1340" s="2">
        <v>0</v>
      </c>
      <c r="E1340" s="2">
        <v>0</v>
      </c>
      <c r="F1340" s="2">
        <v>0</v>
      </c>
      <c r="G1340" s="2">
        <v>0</v>
      </c>
    </row>
    <row r="1341" spans="1:7" x14ac:dyDescent="0.3">
      <c r="A1341" s="4" t="s">
        <v>2902</v>
      </c>
      <c r="B1341" s="2" t="s">
        <v>4438</v>
      </c>
      <c r="C1341" s="2" t="s">
        <v>1806</v>
      </c>
      <c r="D1341" s="2">
        <v>0</v>
      </c>
      <c r="E1341" s="2">
        <v>0</v>
      </c>
      <c r="F1341" s="2">
        <v>0</v>
      </c>
      <c r="G1341" s="2">
        <v>0</v>
      </c>
    </row>
    <row r="1342" spans="1:7" x14ac:dyDescent="0.3">
      <c r="A1342" s="4" t="s">
        <v>2904</v>
      </c>
      <c r="B1342" s="2" t="s">
        <v>4438</v>
      </c>
      <c r="C1342" s="2" t="s">
        <v>1809</v>
      </c>
      <c r="D1342" s="2">
        <v>0</v>
      </c>
      <c r="E1342" s="2">
        <v>0</v>
      </c>
      <c r="F1342" s="2">
        <v>0</v>
      </c>
      <c r="G1342" s="2">
        <v>0</v>
      </c>
    </row>
    <row r="1343" spans="1:7" x14ac:dyDescent="0.3">
      <c r="A1343" s="4" t="s">
        <v>2906</v>
      </c>
      <c r="B1343" s="2" t="s">
        <v>4438</v>
      </c>
      <c r="C1343" s="2" t="s">
        <v>1812</v>
      </c>
      <c r="D1343" s="2">
        <v>0</v>
      </c>
      <c r="E1343" s="2">
        <v>0</v>
      </c>
      <c r="F1343" s="2">
        <v>0</v>
      </c>
      <c r="G1343" s="2">
        <v>0</v>
      </c>
    </row>
    <row r="1344" spans="1:7" x14ac:dyDescent="0.3">
      <c r="A1344" s="4" t="s">
        <v>2908</v>
      </c>
      <c r="B1344" s="2" t="s">
        <v>4438</v>
      </c>
      <c r="C1344" s="2" t="s">
        <v>1815</v>
      </c>
      <c r="D1344" s="2">
        <v>0</v>
      </c>
      <c r="E1344" s="2">
        <v>0</v>
      </c>
      <c r="F1344" s="2">
        <v>0</v>
      </c>
      <c r="G1344" s="2">
        <v>0</v>
      </c>
    </row>
    <row r="1345" spans="1:7" x14ac:dyDescent="0.3">
      <c r="A1345" s="4" t="s">
        <v>2910</v>
      </c>
      <c r="B1345" s="2" t="s">
        <v>4438</v>
      </c>
      <c r="C1345" s="2" t="s">
        <v>1818</v>
      </c>
      <c r="D1345" s="2">
        <v>0</v>
      </c>
      <c r="E1345" s="2">
        <v>0</v>
      </c>
      <c r="F1345" s="2">
        <v>0</v>
      </c>
      <c r="G1345" s="2">
        <v>0</v>
      </c>
    </row>
    <row r="1346" spans="1:7" x14ac:dyDescent="0.3">
      <c r="A1346" s="4" t="s">
        <v>2912</v>
      </c>
      <c r="B1346" s="2" t="s">
        <v>4438</v>
      </c>
      <c r="C1346" s="2" t="s">
        <v>1821</v>
      </c>
      <c r="D1346" s="2">
        <v>0</v>
      </c>
      <c r="E1346" s="2">
        <v>0</v>
      </c>
      <c r="F1346" s="2">
        <v>0</v>
      </c>
      <c r="G1346" s="2">
        <v>0</v>
      </c>
    </row>
    <row r="1347" spans="1:7" x14ac:dyDescent="0.3">
      <c r="A1347" s="4" t="s">
        <v>2914</v>
      </c>
      <c r="B1347" s="2" t="s">
        <v>4438</v>
      </c>
      <c r="C1347" s="2" t="s">
        <v>1824</v>
      </c>
      <c r="D1347" s="2">
        <v>0</v>
      </c>
      <c r="E1347" s="2">
        <v>0</v>
      </c>
      <c r="F1347" s="2">
        <v>0</v>
      </c>
      <c r="G1347" s="2">
        <v>0</v>
      </c>
    </row>
    <row r="1348" spans="1:7" x14ac:dyDescent="0.3">
      <c r="A1348" s="4" t="s">
        <v>2916</v>
      </c>
      <c r="B1348" s="2" t="s">
        <v>4438</v>
      </c>
      <c r="C1348" s="2" t="s">
        <v>1827</v>
      </c>
      <c r="D1348" s="2">
        <v>0</v>
      </c>
      <c r="E1348" s="2">
        <v>0</v>
      </c>
      <c r="F1348" s="2">
        <v>0</v>
      </c>
      <c r="G1348" s="2">
        <v>0</v>
      </c>
    </row>
    <row r="1349" spans="1:7" x14ac:dyDescent="0.3">
      <c r="A1349" s="4" t="s">
        <v>2918</v>
      </c>
      <c r="B1349" s="2" t="s">
        <v>4438</v>
      </c>
      <c r="C1349" s="2" t="s">
        <v>1830</v>
      </c>
      <c r="D1349" s="2">
        <v>0</v>
      </c>
      <c r="E1349" s="2">
        <v>0</v>
      </c>
      <c r="F1349" s="2">
        <v>0</v>
      </c>
      <c r="G1349" s="2">
        <v>0</v>
      </c>
    </row>
    <row r="1350" spans="1:7" x14ac:dyDescent="0.3">
      <c r="A1350" s="4" t="s">
        <v>2920</v>
      </c>
      <c r="B1350" s="2" t="s">
        <v>4438</v>
      </c>
      <c r="C1350" s="2" t="s">
        <v>1833</v>
      </c>
      <c r="D1350" s="2">
        <v>0</v>
      </c>
      <c r="E1350" s="2">
        <v>0</v>
      </c>
      <c r="F1350" s="2">
        <v>0</v>
      </c>
      <c r="G1350" s="2">
        <v>0</v>
      </c>
    </row>
    <row r="1351" spans="1:7" x14ac:dyDescent="0.3">
      <c r="A1351" s="4" t="s">
        <v>2922</v>
      </c>
      <c r="B1351" s="2" t="s">
        <v>4438</v>
      </c>
      <c r="C1351" s="2" t="s">
        <v>1836</v>
      </c>
      <c r="D1351" s="2">
        <v>0</v>
      </c>
      <c r="E1351" s="2">
        <v>0</v>
      </c>
      <c r="F1351" s="2">
        <v>0</v>
      </c>
      <c r="G1351" s="2">
        <v>0</v>
      </c>
    </row>
    <row r="1352" spans="1:7" x14ac:dyDescent="0.3">
      <c r="A1352" s="4" t="s">
        <v>2924</v>
      </c>
      <c r="B1352" s="2" t="s">
        <v>4438</v>
      </c>
      <c r="C1352" s="2" t="s">
        <v>1839</v>
      </c>
      <c r="D1352" s="2">
        <v>0</v>
      </c>
      <c r="E1352" s="2">
        <v>0</v>
      </c>
      <c r="F1352" s="2">
        <v>0</v>
      </c>
      <c r="G1352" s="2">
        <v>0</v>
      </c>
    </row>
    <row r="1353" spans="1:7" x14ac:dyDescent="0.3">
      <c r="A1353" s="4" t="s">
        <v>2926</v>
      </c>
      <c r="B1353" s="2" t="s">
        <v>4438</v>
      </c>
      <c r="C1353" s="2" t="s">
        <v>1842</v>
      </c>
      <c r="D1353" s="2">
        <v>0</v>
      </c>
      <c r="E1353" s="2">
        <v>0</v>
      </c>
      <c r="F1353" s="2">
        <v>0</v>
      </c>
      <c r="G1353" s="2">
        <v>0</v>
      </c>
    </row>
    <row r="1354" spans="1:7" x14ac:dyDescent="0.3">
      <c r="A1354" s="4" t="s">
        <v>2928</v>
      </c>
      <c r="B1354" s="2" t="s">
        <v>4438</v>
      </c>
      <c r="C1354" s="2" t="s">
        <v>1845</v>
      </c>
      <c r="D1354" s="2">
        <v>0</v>
      </c>
      <c r="E1354" s="2">
        <v>0</v>
      </c>
      <c r="F1354" s="2">
        <v>0</v>
      </c>
      <c r="G1354" s="2">
        <v>0</v>
      </c>
    </row>
    <row r="1355" spans="1:7" x14ac:dyDescent="0.3">
      <c r="A1355" s="4" t="s">
        <v>2930</v>
      </c>
      <c r="B1355" s="2" t="s">
        <v>4438</v>
      </c>
      <c r="C1355" s="2" t="s">
        <v>1867</v>
      </c>
      <c r="D1355" s="2">
        <v>0</v>
      </c>
      <c r="E1355" s="2">
        <v>0</v>
      </c>
      <c r="F1355" s="2">
        <v>0</v>
      </c>
      <c r="G1355" s="2">
        <v>0</v>
      </c>
    </row>
    <row r="1356" spans="1:7" x14ac:dyDescent="0.3">
      <c r="A1356" s="4" t="s">
        <v>2932</v>
      </c>
      <c r="B1356" s="2" t="s">
        <v>4438</v>
      </c>
      <c r="C1356" s="2" t="s">
        <v>1848</v>
      </c>
      <c r="D1356" s="2">
        <v>0</v>
      </c>
      <c r="E1356" s="2">
        <v>0</v>
      </c>
      <c r="F1356" s="2">
        <v>0</v>
      </c>
      <c r="G1356" s="2">
        <v>0</v>
      </c>
    </row>
    <row r="1357" spans="1:7" x14ac:dyDescent="0.3">
      <c r="A1357" s="4" t="s">
        <v>2934</v>
      </c>
      <c r="B1357" s="2" t="s">
        <v>4438</v>
      </c>
      <c r="C1357" s="2" t="s">
        <v>1855</v>
      </c>
      <c r="D1357" s="2">
        <v>0</v>
      </c>
      <c r="E1357" s="2">
        <v>0</v>
      </c>
      <c r="F1357" s="2">
        <v>0</v>
      </c>
      <c r="G1357" s="2">
        <v>0</v>
      </c>
    </row>
    <row r="1358" spans="1:7" x14ac:dyDescent="0.3">
      <c r="A1358" s="4" t="s">
        <v>2936</v>
      </c>
      <c r="B1358" s="2" t="s">
        <v>4438</v>
      </c>
      <c r="C1358" s="2" t="s">
        <v>1858</v>
      </c>
      <c r="D1358" s="2">
        <v>0</v>
      </c>
      <c r="E1358" s="2">
        <v>0</v>
      </c>
      <c r="F1358" s="2">
        <v>0</v>
      </c>
      <c r="G1358" s="2">
        <v>0</v>
      </c>
    </row>
    <row r="1359" spans="1:7" x14ac:dyDescent="0.3">
      <c r="A1359" s="4" t="s">
        <v>2938</v>
      </c>
      <c r="B1359" s="2" t="s">
        <v>4438</v>
      </c>
      <c r="C1359" s="2" t="s">
        <v>2939</v>
      </c>
      <c r="D1359" s="2">
        <v>0</v>
      </c>
      <c r="E1359" s="2">
        <v>0</v>
      </c>
      <c r="F1359" s="2">
        <v>0</v>
      </c>
      <c r="G1359" s="2">
        <v>0</v>
      </c>
    </row>
    <row r="1360" spans="1:7" x14ac:dyDescent="0.3">
      <c r="A1360" s="4" t="s">
        <v>2941</v>
      </c>
      <c r="B1360" s="2" t="s">
        <v>4438</v>
      </c>
      <c r="C1360" s="2" t="s">
        <v>2942</v>
      </c>
      <c r="D1360" s="2">
        <v>0</v>
      </c>
      <c r="E1360" s="2">
        <v>0</v>
      </c>
      <c r="F1360" s="2">
        <v>0</v>
      </c>
      <c r="G1360" s="2">
        <v>0</v>
      </c>
    </row>
    <row r="1361" spans="1:7" x14ac:dyDescent="0.3">
      <c r="A1361" s="4" t="s">
        <v>2945</v>
      </c>
      <c r="B1361" s="2" t="s">
        <v>4438</v>
      </c>
      <c r="C1361" s="2" t="s">
        <v>2946</v>
      </c>
      <c r="D1361" s="2">
        <v>0</v>
      </c>
      <c r="E1361" s="2">
        <v>0</v>
      </c>
      <c r="F1361" s="2">
        <v>0</v>
      </c>
      <c r="G1361" s="2">
        <v>0</v>
      </c>
    </row>
    <row r="1362" spans="1:7" x14ac:dyDescent="0.3">
      <c r="A1362" s="4" t="s">
        <v>2948</v>
      </c>
      <c r="B1362" s="2" t="s">
        <v>4438</v>
      </c>
      <c r="C1362" s="2" t="s">
        <v>2949</v>
      </c>
      <c r="D1362" s="2">
        <v>0</v>
      </c>
      <c r="E1362" s="2">
        <v>0</v>
      </c>
      <c r="F1362" s="2">
        <v>0</v>
      </c>
      <c r="G1362" s="2">
        <v>0</v>
      </c>
    </row>
    <row r="1363" spans="1:7" x14ac:dyDescent="0.3">
      <c r="A1363" s="4" t="s">
        <v>2951</v>
      </c>
      <c r="B1363" s="2" t="s">
        <v>4438</v>
      </c>
      <c r="C1363" s="2" t="s">
        <v>2952</v>
      </c>
      <c r="D1363" s="2">
        <v>0</v>
      </c>
      <c r="E1363" s="2">
        <v>0</v>
      </c>
      <c r="F1363" s="2">
        <v>0</v>
      </c>
      <c r="G1363" s="2">
        <v>0</v>
      </c>
    </row>
    <row r="1364" spans="1:7" x14ac:dyDescent="0.3">
      <c r="A1364" s="4" t="s">
        <v>2954</v>
      </c>
      <c r="B1364" s="2" t="s">
        <v>4438</v>
      </c>
      <c r="C1364" s="2" t="s">
        <v>2955</v>
      </c>
      <c r="D1364" s="2">
        <v>0</v>
      </c>
      <c r="E1364" s="2">
        <v>0</v>
      </c>
      <c r="F1364" s="2">
        <v>0</v>
      </c>
      <c r="G1364" s="2">
        <v>0</v>
      </c>
    </row>
    <row r="1365" spans="1:7" x14ac:dyDescent="0.3">
      <c r="A1365" s="4" t="s">
        <v>2957</v>
      </c>
      <c r="B1365" s="2" t="s">
        <v>4438</v>
      </c>
      <c r="C1365" s="2" t="s">
        <v>2958</v>
      </c>
      <c r="D1365" s="2">
        <v>0</v>
      </c>
      <c r="E1365" s="2">
        <v>0</v>
      </c>
      <c r="F1365" s="2">
        <v>0</v>
      </c>
      <c r="G1365" s="2">
        <v>0</v>
      </c>
    </row>
    <row r="1366" spans="1:7" x14ac:dyDescent="0.3">
      <c r="A1366" s="4" t="s">
        <v>2960</v>
      </c>
      <c r="B1366" s="2" t="s">
        <v>4438</v>
      </c>
      <c r="C1366" s="2" t="s">
        <v>2961</v>
      </c>
      <c r="D1366" s="2">
        <v>0</v>
      </c>
      <c r="E1366" s="2">
        <v>0</v>
      </c>
      <c r="F1366" s="2">
        <v>0</v>
      </c>
      <c r="G1366" s="2">
        <v>0</v>
      </c>
    </row>
    <row r="1367" spans="1:7" x14ac:dyDescent="0.3">
      <c r="A1367" s="4" t="s">
        <v>2963</v>
      </c>
      <c r="B1367" s="2" t="s">
        <v>4438</v>
      </c>
      <c r="C1367" s="2" t="s">
        <v>2964</v>
      </c>
      <c r="D1367" s="2">
        <v>0</v>
      </c>
      <c r="E1367" s="2">
        <v>0</v>
      </c>
      <c r="F1367" s="2">
        <v>0</v>
      </c>
      <c r="G1367" s="2">
        <v>0</v>
      </c>
    </row>
    <row r="1368" spans="1:7" x14ac:dyDescent="0.3">
      <c r="A1368" s="4" t="s">
        <v>2966</v>
      </c>
      <c r="B1368" s="2" t="s">
        <v>4438</v>
      </c>
      <c r="C1368" s="2" t="s">
        <v>2967</v>
      </c>
      <c r="D1368" s="2">
        <v>0</v>
      </c>
      <c r="E1368" s="2">
        <v>0</v>
      </c>
      <c r="F1368" s="2">
        <v>0</v>
      </c>
      <c r="G1368" s="2">
        <v>0</v>
      </c>
    </row>
    <row r="1369" spans="1:7" x14ac:dyDescent="0.3">
      <c r="A1369" s="4" t="s">
        <v>2969</v>
      </c>
      <c r="B1369" s="2" t="s">
        <v>4438</v>
      </c>
      <c r="C1369" s="2" t="s">
        <v>2970</v>
      </c>
      <c r="D1369" s="2">
        <v>0</v>
      </c>
      <c r="E1369" s="2">
        <v>0</v>
      </c>
      <c r="F1369" s="2">
        <v>0</v>
      </c>
      <c r="G1369" s="2">
        <v>0</v>
      </c>
    </row>
    <row r="1370" spans="1:7" x14ac:dyDescent="0.3">
      <c r="A1370" s="4" t="s">
        <v>2972</v>
      </c>
      <c r="B1370" s="2" t="s">
        <v>4438</v>
      </c>
      <c r="C1370" s="2" t="s">
        <v>2973</v>
      </c>
      <c r="D1370" s="2">
        <v>0</v>
      </c>
      <c r="E1370" s="2">
        <v>0</v>
      </c>
      <c r="F1370" s="2">
        <v>0</v>
      </c>
      <c r="G1370" s="2">
        <v>0</v>
      </c>
    </row>
    <row r="1371" spans="1:7" x14ac:dyDescent="0.3">
      <c r="A1371" s="4" t="s">
        <v>2975</v>
      </c>
      <c r="B1371" s="2" t="s">
        <v>4438</v>
      </c>
      <c r="C1371" s="2" t="s">
        <v>2976</v>
      </c>
      <c r="D1371" s="2">
        <v>0</v>
      </c>
      <c r="E1371" s="2">
        <v>0</v>
      </c>
      <c r="F1371" s="2">
        <v>0</v>
      </c>
      <c r="G1371" s="2">
        <v>0</v>
      </c>
    </row>
    <row r="1372" spans="1:7" x14ac:dyDescent="0.3">
      <c r="A1372" s="4" t="s">
        <v>2978</v>
      </c>
      <c r="B1372" s="2" t="s">
        <v>4438</v>
      </c>
      <c r="C1372" s="2" t="s">
        <v>2979</v>
      </c>
      <c r="D1372" s="2">
        <v>0</v>
      </c>
      <c r="E1372" s="2">
        <v>0</v>
      </c>
      <c r="F1372" s="2">
        <v>0</v>
      </c>
      <c r="G1372" s="2">
        <v>0</v>
      </c>
    </row>
    <row r="1373" spans="1:7" x14ac:dyDescent="0.3">
      <c r="A1373" s="4" t="s">
        <v>2981</v>
      </c>
      <c r="B1373" s="2" t="s">
        <v>4438</v>
      </c>
      <c r="C1373" s="2" t="s">
        <v>2982</v>
      </c>
      <c r="D1373" s="2">
        <v>0</v>
      </c>
      <c r="E1373" s="2">
        <v>0</v>
      </c>
      <c r="F1373" s="2">
        <v>0</v>
      </c>
      <c r="G1373" s="2">
        <v>0</v>
      </c>
    </row>
    <row r="1374" spans="1:7" x14ac:dyDescent="0.3">
      <c r="A1374" s="4" t="s">
        <v>2984</v>
      </c>
      <c r="B1374" s="2" t="s">
        <v>4438</v>
      </c>
      <c r="C1374" s="2" t="s">
        <v>2985</v>
      </c>
      <c r="D1374" s="2">
        <v>0</v>
      </c>
      <c r="E1374" s="2">
        <v>0</v>
      </c>
      <c r="F1374" s="2">
        <v>0</v>
      </c>
      <c r="G1374" s="2">
        <v>0</v>
      </c>
    </row>
    <row r="1375" spans="1:7" x14ac:dyDescent="0.3">
      <c r="A1375" s="4" t="s">
        <v>2987</v>
      </c>
      <c r="B1375" s="2" t="s">
        <v>4438</v>
      </c>
      <c r="C1375" s="2" t="s">
        <v>2988</v>
      </c>
      <c r="D1375" s="2">
        <v>0</v>
      </c>
      <c r="E1375" s="2">
        <v>0</v>
      </c>
      <c r="F1375" s="2">
        <v>0</v>
      </c>
      <c r="G1375" s="2">
        <v>0</v>
      </c>
    </row>
    <row r="1376" spans="1:7" x14ac:dyDescent="0.3">
      <c r="A1376" s="4" t="s">
        <v>2990</v>
      </c>
      <c r="B1376" s="2" t="s">
        <v>4438</v>
      </c>
      <c r="C1376" s="2" t="s">
        <v>1702</v>
      </c>
      <c r="D1376" s="2">
        <v>0</v>
      </c>
      <c r="E1376" s="2">
        <v>0</v>
      </c>
      <c r="F1376" s="2">
        <v>0</v>
      </c>
      <c r="G1376" s="2">
        <v>0</v>
      </c>
    </row>
    <row r="1377" spans="1:7" x14ac:dyDescent="0.3">
      <c r="A1377" s="4" t="s">
        <v>2992</v>
      </c>
      <c r="B1377" s="2" t="s">
        <v>4438</v>
      </c>
      <c r="C1377" s="2" t="s">
        <v>1705</v>
      </c>
      <c r="D1377" s="2">
        <v>0</v>
      </c>
      <c r="E1377" s="2">
        <v>0</v>
      </c>
      <c r="F1377" s="2">
        <v>0</v>
      </c>
      <c r="G1377" s="2">
        <v>0</v>
      </c>
    </row>
    <row r="1378" spans="1:7" x14ac:dyDescent="0.3">
      <c r="A1378" s="4" t="s">
        <v>2994</v>
      </c>
      <c r="B1378" s="2" t="s">
        <v>4438</v>
      </c>
      <c r="C1378" s="2" t="s">
        <v>521</v>
      </c>
      <c r="D1378" s="2">
        <v>0</v>
      </c>
      <c r="E1378" s="2">
        <v>0</v>
      </c>
      <c r="F1378" s="2">
        <v>0</v>
      </c>
      <c r="G1378" s="2">
        <v>0</v>
      </c>
    </row>
    <row r="1379" spans="1:7" x14ac:dyDescent="0.3">
      <c r="A1379" s="4" t="s">
        <v>2996</v>
      </c>
      <c r="B1379" s="2" t="s">
        <v>4438</v>
      </c>
      <c r="C1379" s="2" t="s">
        <v>524</v>
      </c>
      <c r="D1379" s="2">
        <v>0</v>
      </c>
      <c r="E1379" s="2">
        <v>0</v>
      </c>
      <c r="F1379" s="2">
        <v>0</v>
      </c>
      <c r="G1379" s="2">
        <v>0</v>
      </c>
    </row>
    <row r="1380" spans="1:7" x14ac:dyDescent="0.3">
      <c r="A1380" s="4" t="s">
        <v>2998</v>
      </c>
      <c r="B1380" s="2" t="s">
        <v>4438</v>
      </c>
      <c r="C1380" s="2" t="s">
        <v>2999</v>
      </c>
      <c r="D1380" s="2">
        <v>0</v>
      </c>
      <c r="E1380" s="2">
        <v>0</v>
      </c>
      <c r="F1380" s="2">
        <v>0</v>
      </c>
      <c r="G1380" s="2">
        <v>0</v>
      </c>
    </row>
    <row r="1381" spans="1:7" x14ac:dyDescent="0.3">
      <c r="A1381" s="4" t="s">
        <v>3001</v>
      </c>
      <c r="B1381" s="2" t="s">
        <v>4438</v>
      </c>
      <c r="C1381" s="2" t="s">
        <v>530</v>
      </c>
      <c r="D1381" s="2">
        <v>0</v>
      </c>
      <c r="E1381" s="2">
        <v>0</v>
      </c>
      <c r="F1381" s="2">
        <v>0</v>
      </c>
      <c r="G1381" s="2">
        <v>0</v>
      </c>
    </row>
    <row r="1382" spans="1:7" x14ac:dyDescent="0.3">
      <c r="A1382" s="4" t="s">
        <v>3003</v>
      </c>
      <c r="B1382" s="2" t="s">
        <v>4438</v>
      </c>
      <c r="C1382" s="2" t="s">
        <v>533</v>
      </c>
      <c r="D1382" s="2">
        <v>0</v>
      </c>
      <c r="E1382" s="2">
        <v>0</v>
      </c>
      <c r="F1382" s="2">
        <v>0</v>
      </c>
      <c r="G1382" s="2">
        <v>0</v>
      </c>
    </row>
    <row r="1383" spans="1:7" x14ac:dyDescent="0.3">
      <c r="A1383" s="4" t="s">
        <v>3005</v>
      </c>
      <c r="B1383" s="2" t="s">
        <v>4438</v>
      </c>
      <c r="C1383" s="2" t="s">
        <v>1723</v>
      </c>
      <c r="D1383" s="2">
        <v>0</v>
      </c>
      <c r="E1383" s="2">
        <v>0</v>
      </c>
      <c r="F1383" s="2">
        <v>0</v>
      </c>
      <c r="G1383" s="2">
        <v>0</v>
      </c>
    </row>
    <row r="1384" spans="1:7" x14ac:dyDescent="0.3">
      <c r="A1384" s="4" t="s">
        <v>3007</v>
      </c>
      <c r="B1384" s="2" t="s">
        <v>4438</v>
      </c>
      <c r="C1384" s="2" t="s">
        <v>1726</v>
      </c>
      <c r="D1384" s="2">
        <v>0</v>
      </c>
      <c r="E1384" s="2">
        <v>0</v>
      </c>
      <c r="F1384" s="2">
        <v>0</v>
      </c>
      <c r="G1384" s="2">
        <v>0</v>
      </c>
    </row>
    <row r="1385" spans="1:7" x14ac:dyDescent="0.3">
      <c r="A1385" s="4" t="s">
        <v>3009</v>
      </c>
      <c r="B1385" s="2" t="s">
        <v>4438</v>
      </c>
      <c r="C1385" s="2" t="s">
        <v>1729</v>
      </c>
      <c r="D1385" s="2">
        <v>0</v>
      </c>
      <c r="E1385" s="2">
        <v>0</v>
      </c>
      <c r="F1385" s="2">
        <v>0</v>
      </c>
      <c r="G1385" s="2">
        <v>0</v>
      </c>
    </row>
    <row r="1386" spans="1:7" x14ac:dyDescent="0.3">
      <c r="A1386" s="4" t="s">
        <v>3011</v>
      </c>
      <c r="B1386" s="2" t="s">
        <v>4438</v>
      </c>
      <c r="C1386" s="2" t="s">
        <v>1732</v>
      </c>
      <c r="D1386" s="2">
        <v>0</v>
      </c>
      <c r="E1386" s="2">
        <v>0</v>
      </c>
      <c r="F1386" s="2">
        <v>0</v>
      </c>
      <c r="G1386" s="2">
        <v>0</v>
      </c>
    </row>
    <row r="1387" spans="1:7" x14ac:dyDescent="0.3">
      <c r="A1387" s="4" t="s">
        <v>3013</v>
      </c>
      <c r="B1387" s="2" t="s">
        <v>4438</v>
      </c>
      <c r="C1387" s="2" t="s">
        <v>548</v>
      </c>
      <c r="D1387" s="2">
        <v>0</v>
      </c>
      <c r="E1387" s="2">
        <v>0</v>
      </c>
      <c r="F1387" s="2">
        <v>0</v>
      </c>
      <c r="G1387" s="2">
        <v>0</v>
      </c>
    </row>
    <row r="1388" spans="1:7" x14ac:dyDescent="0.3">
      <c r="A1388" s="4" t="s">
        <v>3015</v>
      </c>
      <c r="B1388" s="2" t="s">
        <v>4438</v>
      </c>
      <c r="C1388" s="2" t="s">
        <v>551</v>
      </c>
      <c r="D1388" s="2">
        <v>0</v>
      </c>
      <c r="E1388" s="2">
        <v>0</v>
      </c>
      <c r="F1388" s="2">
        <v>0</v>
      </c>
      <c r="G1388" s="2">
        <v>0</v>
      </c>
    </row>
    <row r="1389" spans="1:7" x14ac:dyDescent="0.3">
      <c r="A1389" s="4" t="s">
        <v>3017</v>
      </c>
      <c r="B1389" s="2" t="s">
        <v>4438</v>
      </c>
      <c r="C1389" s="2" t="s">
        <v>554</v>
      </c>
      <c r="D1389" s="2">
        <v>0</v>
      </c>
      <c r="E1389" s="2">
        <v>0</v>
      </c>
      <c r="F1389" s="2">
        <v>0</v>
      </c>
      <c r="G1389" s="2">
        <v>0</v>
      </c>
    </row>
    <row r="1390" spans="1:7" x14ac:dyDescent="0.3">
      <c r="A1390" s="4" t="s">
        <v>3019</v>
      </c>
      <c r="B1390" s="2" t="s">
        <v>4438</v>
      </c>
      <c r="C1390" s="2" t="s">
        <v>557</v>
      </c>
      <c r="D1390" s="2">
        <v>0</v>
      </c>
      <c r="E1390" s="2">
        <v>0</v>
      </c>
      <c r="F1390" s="2">
        <v>0</v>
      </c>
      <c r="G1390" s="2">
        <v>0</v>
      </c>
    </row>
    <row r="1391" spans="1:7" x14ac:dyDescent="0.3">
      <c r="A1391" s="4" t="s">
        <v>3021</v>
      </c>
      <c r="B1391" s="2" t="s">
        <v>4438</v>
      </c>
      <c r="C1391" s="2" t="s">
        <v>560</v>
      </c>
      <c r="D1391" s="2">
        <v>0</v>
      </c>
      <c r="E1391" s="2">
        <v>0</v>
      </c>
      <c r="F1391" s="2">
        <v>0</v>
      </c>
      <c r="G1391" s="2">
        <v>0</v>
      </c>
    </row>
    <row r="1392" spans="1:7" x14ac:dyDescent="0.3">
      <c r="A1392" s="4" t="s">
        <v>3023</v>
      </c>
      <c r="B1392" s="2" t="s">
        <v>4438</v>
      </c>
      <c r="C1392" s="2" t="s">
        <v>563</v>
      </c>
      <c r="D1392" s="2">
        <v>0</v>
      </c>
      <c r="E1392" s="2">
        <v>0</v>
      </c>
      <c r="F1392" s="2">
        <v>0</v>
      </c>
      <c r="G1392" s="2">
        <v>0</v>
      </c>
    </row>
    <row r="1393" spans="1:7" x14ac:dyDescent="0.3">
      <c r="A1393" s="4" t="s">
        <v>3025</v>
      </c>
      <c r="B1393" s="2" t="s">
        <v>4438</v>
      </c>
      <c r="C1393" s="2" t="s">
        <v>566</v>
      </c>
      <c r="D1393" s="2">
        <v>0</v>
      </c>
      <c r="E1393" s="2">
        <v>0</v>
      </c>
      <c r="F1393" s="2">
        <v>0</v>
      </c>
      <c r="G1393" s="2">
        <v>0</v>
      </c>
    </row>
    <row r="1394" spans="1:7" x14ac:dyDescent="0.3">
      <c r="A1394" s="4" t="s">
        <v>3027</v>
      </c>
      <c r="B1394" s="2" t="s">
        <v>4438</v>
      </c>
      <c r="C1394" s="2" t="s">
        <v>3028</v>
      </c>
      <c r="D1394" s="2">
        <v>0</v>
      </c>
      <c r="E1394" s="2">
        <v>0</v>
      </c>
      <c r="F1394" s="2">
        <v>0</v>
      </c>
      <c r="G1394" s="2">
        <v>0</v>
      </c>
    </row>
    <row r="1395" spans="1:7" x14ac:dyDescent="0.3">
      <c r="A1395" s="4" t="s">
        <v>3030</v>
      </c>
      <c r="B1395" s="2" t="s">
        <v>4438</v>
      </c>
      <c r="C1395" s="2" t="s">
        <v>3031</v>
      </c>
      <c r="D1395" s="2">
        <v>0</v>
      </c>
      <c r="E1395" s="2">
        <v>0</v>
      </c>
      <c r="F1395" s="2">
        <v>0</v>
      </c>
      <c r="G1395" s="2">
        <v>0</v>
      </c>
    </row>
    <row r="1396" spans="1:7" x14ac:dyDescent="0.3">
      <c r="A1396" s="4" t="s">
        <v>3033</v>
      </c>
      <c r="B1396" s="2" t="s">
        <v>4438</v>
      </c>
      <c r="C1396" s="2" t="s">
        <v>3034</v>
      </c>
      <c r="D1396" s="2">
        <v>0</v>
      </c>
      <c r="E1396" s="2">
        <v>0</v>
      </c>
      <c r="F1396" s="2">
        <v>0</v>
      </c>
      <c r="G1396" s="2">
        <v>0</v>
      </c>
    </row>
    <row r="1397" spans="1:7" x14ac:dyDescent="0.3">
      <c r="A1397" s="4" t="s">
        <v>3036</v>
      </c>
      <c r="B1397" s="2" t="s">
        <v>4438</v>
      </c>
      <c r="C1397" s="2" t="s">
        <v>3037</v>
      </c>
      <c r="D1397" s="2">
        <v>0</v>
      </c>
      <c r="E1397" s="2">
        <v>0</v>
      </c>
      <c r="F1397" s="2">
        <v>0</v>
      </c>
      <c r="G1397" s="2">
        <v>0</v>
      </c>
    </row>
    <row r="1398" spans="1:7" x14ac:dyDescent="0.3">
      <c r="A1398" s="4" t="s">
        <v>3039</v>
      </c>
      <c r="B1398" s="2" t="s">
        <v>4438</v>
      </c>
      <c r="C1398" s="2" t="s">
        <v>3040</v>
      </c>
      <c r="D1398" s="2">
        <v>0</v>
      </c>
      <c r="E1398" s="2">
        <v>0</v>
      </c>
      <c r="F1398" s="2">
        <v>0</v>
      </c>
      <c r="G1398" s="2">
        <v>0</v>
      </c>
    </row>
    <row r="1399" spans="1:7" x14ac:dyDescent="0.3">
      <c r="A1399" s="4" t="s">
        <v>3042</v>
      </c>
      <c r="B1399" s="2" t="s">
        <v>4438</v>
      </c>
      <c r="C1399" s="2" t="s">
        <v>3043</v>
      </c>
      <c r="D1399" s="2">
        <v>0</v>
      </c>
      <c r="E1399" s="2">
        <v>0</v>
      </c>
      <c r="F1399" s="2">
        <v>0</v>
      </c>
      <c r="G1399" s="2">
        <v>0</v>
      </c>
    </row>
    <row r="1400" spans="1:7" x14ac:dyDescent="0.3">
      <c r="A1400" s="4" t="s">
        <v>3045</v>
      </c>
      <c r="B1400" s="2" t="s">
        <v>4438</v>
      </c>
      <c r="C1400" s="2" t="s">
        <v>3046</v>
      </c>
      <c r="D1400" s="2">
        <v>0</v>
      </c>
      <c r="E1400" s="2">
        <v>0</v>
      </c>
      <c r="F1400" s="2">
        <v>0</v>
      </c>
      <c r="G1400" s="2">
        <v>0</v>
      </c>
    </row>
    <row r="1401" spans="1:7" x14ac:dyDescent="0.3">
      <c r="A1401" s="4" t="s">
        <v>3048</v>
      </c>
      <c r="B1401" s="2" t="s">
        <v>4438</v>
      </c>
      <c r="C1401" s="2" t="s">
        <v>3049</v>
      </c>
      <c r="D1401" s="2">
        <v>0</v>
      </c>
      <c r="E1401" s="2">
        <v>0</v>
      </c>
      <c r="F1401" s="2">
        <v>0</v>
      </c>
      <c r="G1401" s="2">
        <v>0</v>
      </c>
    </row>
    <row r="1402" spans="1:7" x14ac:dyDescent="0.3">
      <c r="A1402" s="4" t="s">
        <v>3051</v>
      </c>
      <c r="B1402" s="2" t="s">
        <v>4438</v>
      </c>
      <c r="C1402" s="2" t="s">
        <v>3052</v>
      </c>
      <c r="D1402" s="2">
        <v>0</v>
      </c>
      <c r="E1402" s="2">
        <v>0</v>
      </c>
      <c r="F1402" s="2">
        <v>0</v>
      </c>
      <c r="G1402" s="2">
        <v>0</v>
      </c>
    </row>
    <row r="1403" spans="1:7" x14ac:dyDescent="0.3">
      <c r="A1403" s="4" t="s">
        <v>3054</v>
      </c>
      <c r="B1403" s="2" t="s">
        <v>4438</v>
      </c>
      <c r="C1403" s="2" t="s">
        <v>3055</v>
      </c>
      <c r="D1403" s="2">
        <v>0</v>
      </c>
      <c r="E1403" s="2">
        <v>0</v>
      </c>
      <c r="F1403" s="2">
        <v>0</v>
      </c>
      <c r="G1403" s="2">
        <v>0</v>
      </c>
    </row>
    <row r="1404" spans="1:7" x14ac:dyDescent="0.3">
      <c r="A1404" s="4" t="s">
        <v>3057</v>
      </c>
      <c r="B1404" s="2" t="s">
        <v>4438</v>
      </c>
      <c r="C1404" s="2" t="s">
        <v>3058</v>
      </c>
      <c r="D1404" s="2">
        <v>0</v>
      </c>
      <c r="E1404" s="2">
        <v>0</v>
      </c>
      <c r="F1404" s="2">
        <v>0</v>
      </c>
      <c r="G1404" s="2">
        <v>0</v>
      </c>
    </row>
    <row r="1405" spans="1:7" x14ac:dyDescent="0.3">
      <c r="A1405" s="4" t="s">
        <v>3060</v>
      </c>
      <c r="B1405" s="2" t="s">
        <v>4438</v>
      </c>
      <c r="C1405" s="2" t="s">
        <v>3061</v>
      </c>
      <c r="D1405" s="2">
        <v>0</v>
      </c>
      <c r="E1405" s="2">
        <v>0</v>
      </c>
      <c r="F1405" s="2">
        <v>0</v>
      </c>
      <c r="G1405" s="2">
        <v>0</v>
      </c>
    </row>
    <row r="1406" spans="1:7" x14ac:dyDescent="0.3">
      <c r="A1406" s="4" t="s">
        <v>3064</v>
      </c>
      <c r="B1406" s="2" t="s">
        <v>4438</v>
      </c>
      <c r="C1406" s="2" t="s">
        <v>3065</v>
      </c>
      <c r="D1406" s="2">
        <v>0</v>
      </c>
      <c r="E1406" s="2">
        <v>0</v>
      </c>
      <c r="F1406" s="2">
        <v>0</v>
      </c>
      <c r="G1406" s="2">
        <v>0</v>
      </c>
    </row>
    <row r="1407" spans="1:7" x14ac:dyDescent="0.3">
      <c r="A1407" s="4" t="s">
        <v>3067</v>
      </c>
      <c r="B1407" s="2" t="s">
        <v>4438</v>
      </c>
      <c r="C1407" s="2" t="s">
        <v>3068</v>
      </c>
      <c r="D1407" s="2">
        <v>0</v>
      </c>
      <c r="E1407" s="2">
        <v>0</v>
      </c>
      <c r="F1407" s="2">
        <v>0</v>
      </c>
      <c r="G1407" s="2">
        <v>0</v>
      </c>
    </row>
    <row r="1408" spans="1:7" x14ac:dyDescent="0.3">
      <c r="A1408" s="4" t="s">
        <v>3070</v>
      </c>
      <c r="B1408" s="2" t="s">
        <v>4438</v>
      </c>
      <c r="C1408" s="2" t="s">
        <v>3071</v>
      </c>
      <c r="D1408" s="2">
        <v>0</v>
      </c>
      <c r="E1408" s="2">
        <v>0</v>
      </c>
      <c r="F1408" s="2">
        <v>0</v>
      </c>
      <c r="G1408" s="2">
        <v>0</v>
      </c>
    </row>
    <row r="1409" spans="1:7" x14ac:dyDescent="0.3">
      <c r="A1409" s="4" t="s">
        <v>3073</v>
      </c>
      <c r="B1409" s="2" t="s">
        <v>4438</v>
      </c>
      <c r="C1409" s="2" t="s">
        <v>3074</v>
      </c>
      <c r="D1409" s="2">
        <v>0</v>
      </c>
      <c r="E1409" s="2">
        <v>0</v>
      </c>
      <c r="F1409" s="2">
        <v>0</v>
      </c>
      <c r="G1409" s="2">
        <v>0</v>
      </c>
    </row>
    <row r="1410" spans="1:7" x14ac:dyDescent="0.3">
      <c r="A1410" s="4" t="s">
        <v>3076</v>
      </c>
      <c r="B1410" s="2" t="s">
        <v>4438</v>
      </c>
      <c r="C1410" s="2" t="s">
        <v>2875</v>
      </c>
      <c r="D1410" s="2">
        <v>0</v>
      </c>
      <c r="E1410" s="2">
        <v>0</v>
      </c>
      <c r="F1410" s="2">
        <v>0</v>
      </c>
      <c r="G1410" s="2">
        <v>0</v>
      </c>
    </row>
    <row r="1411" spans="1:7" x14ac:dyDescent="0.3">
      <c r="A1411" s="4" t="s">
        <v>3077</v>
      </c>
      <c r="B1411" s="2" t="s">
        <v>4438</v>
      </c>
      <c r="C1411" s="2" t="s">
        <v>3078</v>
      </c>
      <c r="D1411" s="2">
        <v>0</v>
      </c>
      <c r="E1411" s="2">
        <v>0</v>
      </c>
      <c r="F1411" s="2">
        <v>0</v>
      </c>
      <c r="G1411" s="2">
        <v>0</v>
      </c>
    </row>
    <row r="1412" spans="1:7" x14ac:dyDescent="0.3">
      <c r="A1412" s="4" t="s">
        <v>3079</v>
      </c>
      <c r="B1412" s="2" t="s">
        <v>4438</v>
      </c>
      <c r="C1412" s="2" t="s">
        <v>3080</v>
      </c>
      <c r="D1412" s="2">
        <v>0</v>
      </c>
      <c r="E1412" s="2">
        <v>0</v>
      </c>
      <c r="F1412" s="2">
        <v>0</v>
      </c>
      <c r="G1412" s="2">
        <v>0</v>
      </c>
    </row>
    <row r="1413" spans="1:7" x14ac:dyDescent="0.3">
      <c r="A1413" s="4" t="s">
        <v>3082</v>
      </c>
      <c r="B1413" s="2" t="s">
        <v>4438</v>
      </c>
      <c r="C1413" s="2" t="s">
        <v>3083</v>
      </c>
      <c r="D1413" s="2">
        <v>0</v>
      </c>
      <c r="E1413" s="2">
        <v>0</v>
      </c>
      <c r="F1413" s="2">
        <v>0</v>
      </c>
      <c r="G1413" s="2">
        <v>0</v>
      </c>
    </row>
    <row r="1414" spans="1:7" x14ac:dyDescent="0.3">
      <c r="A1414" s="4" t="s">
        <v>3085</v>
      </c>
      <c r="B1414" s="2" t="s">
        <v>4438</v>
      </c>
      <c r="C1414" s="2" t="s">
        <v>3086</v>
      </c>
      <c r="D1414" s="2">
        <v>0</v>
      </c>
      <c r="E1414" s="2">
        <v>0</v>
      </c>
      <c r="F1414" s="2">
        <v>0</v>
      </c>
      <c r="G1414" s="2">
        <v>0</v>
      </c>
    </row>
    <row r="1415" spans="1:7" x14ac:dyDescent="0.3">
      <c r="A1415" s="4" t="s">
        <v>3088</v>
      </c>
      <c r="B1415" s="2" t="s">
        <v>4438</v>
      </c>
      <c r="C1415" s="2" t="s">
        <v>3089</v>
      </c>
      <c r="D1415" s="2">
        <v>0</v>
      </c>
      <c r="E1415" s="2">
        <v>0</v>
      </c>
      <c r="F1415" s="2">
        <v>0</v>
      </c>
      <c r="G1415" s="2">
        <v>0</v>
      </c>
    </row>
    <row r="1416" spans="1:7" x14ac:dyDescent="0.3">
      <c r="A1416" s="4" t="s">
        <v>3091</v>
      </c>
      <c r="B1416" s="2" t="s">
        <v>4438</v>
      </c>
      <c r="C1416" s="2" t="s">
        <v>3092</v>
      </c>
      <c r="D1416" s="2">
        <v>0</v>
      </c>
      <c r="E1416" s="2">
        <v>0</v>
      </c>
      <c r="F1416" s="2">
        <v>0</v>
      </c>
      <c r="G1416" s="2">
        <v>0</v>
      </c>
    </row>
    <row r="1417" spans="1:7" x14ac:dyDescent="0.3">
      <c r="A1417" s="4" t="s">
        <v>3094</v>
      </c>
      <c r="B1417" s="2" t="s">
        <v>4438</v>
      </c>
      <c r="C1417" s="2" t="s">
        <v>3095</v>
      </c>
      <c r="D1417" s="2">
        <v>0</v>
      </c>
      <c r="E1417" s="2">
        <v>0</v>
      </c>
      <c r="F1417" s="2">
        <v>0</v>
      </c>
      <c r="G1417" s="2">
        <v>0</v>
      </c>
    </row>
    <row r="1418" spans="1:7" x14ac:dyDescent="0.3">
      <c r="A1418" s="4" t="s">
        <v>3097</v>
      </c>
      <c r="B1418" s="2" t="s">
        <v>4438</v>
      </c>
      <c r="C1418" s="2" t="s">
        <v>3098</v>
      </c>
      <c r="D1418" s="2">
        <v>0</v>
      </c>
      <c r="E1418" s="2">
        <v>0</v>
      </c>
      <c r="F1418" s="2">
        <v>0</v>
      </c>
      <c r="G1418" s="2">
        <v>0</v>
      </c>
    </row>
    <row r="1419" spans="1:7" x14ac:dyDescent="0.3">
      <c r="A1419" s="4" t="s">
        <v>3100</v>
      </c>
      <c r="B1419" s="2" t="s">
        <v>4439</v>
      </c>
      <c r="C1419" s="2" t="s">
        <v>3101</v>
      </c>
      <c r="D1419" s="2">
        <v>0</v>
      </c>
      <c r="E1419" s="2">
        <v>0</v>
      </c>
      <c r="F1419" s="2">
        <v>0</v>
      </c>
      <c r="G1419" s="2">
        <v>0</v>
      </c>
    </row>
    <row r="1420" spans="1:7" x14ac:dyDescent="0.3">
      <c r="A1420" s="4" t="s">
        <v>3104</v>
      </c>
      <c r="B1420" s="2" t="s">
        <v>4439</v>
      </c>
      <c r="C1420" s="2" t="s">
        <v>3105</v>
      </c>
      <c r="D1420" s="2">
        <v>0</v>
      </c>
      <c r="E1420" s="2">
        <v>0</v>
      </c>
      <c r="F1420" s="2">
        <v>0</v>
      </c>
      <c r="G1420" s="2">
        <v>0</v>
      </c>
    </row>
    <row r="1421" spans="1:7" x14ac:dyDescent="0.3">
      <c r="A1421" s="4" t="s">
        <v>3107</v>
      </c>
      <c r="B1421" s="2" t="s">
        <v>4439</v>
      </c>
      <c r="C1421" s="2" t="s">
        <v>3108</v>
      </c>
      <c r="D1421" s="2">
        <v>0</v>
      </c>
      <c r="E1421" s="2">
        <v>0</v>
      </c>
      <c r="F1421" s="2">
        <v>0</v>
      </c>
      <c r="G1421" s="2">
        <v>0</v>
      </c>
    </row>
    <row r="1422" spans="1:7" x14ac:dyDescent="0.3">
      <c r="A1422" s="4" t="s">
        <v>3110</v>
      </c>
      <c r="B1422" s="2" t="s">
        <v>4439</v>
      </c>
      <c r="C1422" s="2" t="s">
        <v>3111</v>
      </c>
      <c r="D1422" s="2">
        <v>0</v>
      </c>
      <c r="E1422" s="2">
        <v>0</v>
      </c>
      <c r="F1422" s="2">
        <v>0</v>
      </c>
      <c r="G1422" s="2">
        <v>0</v>
      </c>
    </row>
    <row r="1423" spans="1:7" x14ac:dyDescent="0.3">
      <c r="A1423" s="4" t="s">
        <v>3113</v>
      </c>
      <c r="B1423" s="2" t="s">
        <v>4439</v>
      </c>
      <c r="C1423" s="2" t="s">
        <v>3114</v>
      </c>
      <c r="D1423" s="2">
        <v>0</v>
      </c>
      <c r="E1423" s="2">
        <v>0</v>
      </c>
      <c r="F1423" s="2">
        <v>0</v>
      </c>
      <c r="G1423" s="2">
        <v>0</v>
      </c>
    </row>
    <row r="1424" spans="1:7" x14ac:dyDescent="0.3">
      <c r="A1424" s="4" t="s">
        <v>3116</v>
      </c>
      <c r="B1424" s="2" t="s">
        <v>4439</v>
      </c>
      <c r="C1424" s="2" t="s">
        <v>3117</v>
      </c>
      <c r="D1424" s="2">
        <v>0</v>
      </c>
      <c r="E1424" s="2">
        <v>0</v>
      </c>
      <c r="F1424" s="2">
        <v>0</v>
      </c>
      <c r="G1424" s="2">
        <v>0</v>
      </c>
    </row>
    <row r="1425" spans="1:7" x14ac:dyDescent="0.3">
      <c r="A1425" s="4" t="s">
        <v>3119</v>
      </c>
      <c r="B1425" s="2" t="s">
        <v>4439</v>
      </c>
      <c r="C1425" s="2" t="s">
        <v>3120</v>
      </c>
      <c r="D1425" s="2">
        <v>0</v>
      </c>
      <c r="E1425" s="2">
        <v>0</v>
      </c>
      <c r="F1425" s="2">
        <v>0</v>
      </c>
      <c r="G1425" s="2">
        <v>0</v>
      </c>
    </row>
    <row r="1426" spans="1:7" x14ac:dyDescent="0.3">
      <c r="A1426" s="4" t="s">
        <v>3122</v>
      </c>
      <c r="B1426" s="2" t="s">
        <v>4439</v>
      </c>
      <c r="C1426" s="2" t="s">
        <v>3123</v>
      </c>
      <c r="D1426" s="2">
        <v>0</v>
      </c>
      <c r="E1426" s="2">
        <v>0</v>
      </c>
      <c r="F1426" s="2">
        <v>0</v>
      </c>
      <c r="G1426" s="2">
        <v>0</v>
      </c>
    </row>
    <row r="1427" spans="1:7" x14ac:dyDescent="0.3">
      <c r="A1427" s="4" t="s">
        <v>3125</v>
      </c>
      <c r="B1427" s="2" t="s">
        <v>4439</v>
      </c>
      <c r="C1427" s="2" t="s">
        <v>3126</v>
      </c>
      <c r="D1427" s="2">
        <v>0</v>
      </c>
      <c r="E1427" s="2">
        <v>0</v>
      </c>
      <c r="F1427" s="2">
        <v>0</v>
      </c>
      <c r="G1427" s="2">
        <v>0</v>
      </c>
    </row>
    <row r="1428" spans="1:7" x14ac:dyDescent="0.3">
      <c r="A1428" s="4" t="s">
        <v>3128</v>
      </c>
      <c r="B1428" s="2" t="s">
        <v>4439</v>
      </c>
      <c r="C1428" s="2" t="s">
        <v>3129</v>
      </c>
      <c r="D1428" s="2">
        <v>0</v>
      </c>
      <c r="E1428" s="2">
        <v>0</v>
      </c>
      <c r="F1428" s="2">
        <v>0</v>
      </c>
      <c r="G1428" s="2">
        <v>0</v>
      </c>
    </row>
    <row r="1429" spans="1:7" x14ac:dyDescent="0.3">
      <c r="A1429" s="4" t="s">
        <v>3131</v>
      </c>
      <c r="B1429" s="2" t="s">
        <v>4439</v>
      </c>
      <c r="C1429" s="2" t="s">
        <v>3132</v>
      </c>
      <c r="D1429" s="2">
        <v>0</v>
      </c>
      <c r="E1429" s="2">
        <v>0</v>
      </c>
      <c r="F1429" s="2">
        <v>0</v>
      </c>
      <c r="G1429" s="2">
        <v>0</v>
      </c>
    </row>
    <row r="1430" spans="1:7" x14ac:dyDescent="0.3">
      <c r="A1430" s="4" t="s">
        <v>3134</v>
      </c>
      <c r="B1430" s="2" t="s">
        <v>4438</v>
      </c>
      <c r="C1430" s="2" t="s">
        <v>3135</v>
      </c>
      <c r="D1430" s="2">
        <v>0</v>
      </c>
      <c r="E1430" s="2">
        <v>0</v>
      </c>
      <c r="F1430" s="2">
        <v>0</v>
      </c>
      <c r="G1430" s="2">
        <v>0</v>
      </c>
    </row>
    <row r="1431" spans="1:7" x14ac:dyDescent="0.3">
      <c r="A1431" s="4" t="s">
        <v>3137</v>
      </c>
      <c r="B1431" s="2" t="s">
        <v>4438</v>
      </c>
      <c r="C1431" s="2" t="s">
        <v>3138</v>
      </c>
      <c r="D1431" s="2">
        <v>0</v>
      </c>
      <c r="E1431" s="2">
        <v>0</v>
      </c>
      <c r="F1431" s="2">
        <v>0</v>
      </c>
      <c r="G1431" s="2">
        <v>0</v>
      </c>
    </row>
    <row r="1432" spans="1:7" x14ac:dyDescent="0.3">
      <c r="A1432" s="4" t="s">
        <v>3140</v>
      </c>
      <c r="B1432" s="2" t="s">
        <v>4438</v>
      </c>
      <c r="C1432" s="2" t="s">
        <v>3141</v>
      </c>
      <c r="D1432" s="2">
        <v>0</v>
      </c>
      <c r="E1432" s="2">
        <v>0</v>
      </c>
      <c r="F1432" s="2">
        <v>0</v>
      </c>
      <c r="G1432" s="2">
        <v>0</v>
      </c>
    </row>
    <row r="1433" spans="1:7" x14ac:dyDescent="0.3">
      <c r="A1433" s="4" t="s">
        <v>3143</v>
      </c>
      <c r="B1433" s="2" t="s">
        <v>4438</v>
      </c>
      <c r="C1433" s="2" t="s">
        <v>3144</v>
      </c>
      <c r="D1433" s="2">
        <v>0</v>
      </c>
      <c r="E1433" s="2">
        <v>0</v>
      </c>
      <c r="F1433" s="2">
        <v>0</v>
      </c>
      <c r="G1433" s="2">
        <v>0</v>
      </c>
    </row>
    <row r="1434" spans="1:7" x14ac:dyDescent="0.3">
      <c r="A1434" s="4" t="s">
        <v>3146</v>
      </c>
      <c r="B1434" s="2" t="s">
        <v>4438</v>
      </c>
      <c r="C1434" s="2" t="s">
        <v>3147</v>
      </c>
      <c r="D1434" s="2">
        <v>0</v>
      </c>
      <c r="E1434" s="2">
        <v>0</v>
      </c>
      <c r="F1434" s="2">
        <v>0</v>
      </c>
      <c r="G1434" s="2">
        <v>0</v>
      </c>
    </row>
    <row r="1435" spans="1:7" x14ac:dyDescent="0.3">
      <c r="A1435" s="4" t="s">
        <v>3149</v>
      </c>
      <c r="B1435" s="2" t="s">
        <v>4438</v>
      </c>
      <c r="C1435" s="2" t="s">
        <v>3150</v>
      </c>
      <c r="D1435" s="2">
        <v>0</v>
      </c>
      <c r="E1435" s="2">
        <v>0</v>
      </c>
      <c r="F1435" s="2">
        <v>0</v>
      </c>
      <c r="G1435" s="2">
        <v>0</v>
      </c>
    </row>
    <row r="1436" spans="1:7" x14ac:dyDescent="0.3">
      <c r="A1436" s="4" t="s">
        <v>3152</v>
      </c>
      <c r="B1436" s="2" t="s">
        <v>4438</v>
      </c>
      <c r="C1436" s="2" t="s">
        <v>3153</v>
      </c>
      <c r="D1436" s="2">
        <v>0</v>
      </c>
      <c r="E1436" s="2">
        <v>0</v>
      </c>
      <c r="F1436" s="2">
        <v>0</v>
      </c>
      <c r="G1436" s="2">
        <v>0</v>
      </c>
    </row>
    <row r="1437" spans="1:7" x14ac:dyDescent="0.3">
      <c r="A1437" s="4" t="s">
        <v>3155</v>
      </c>
      <c r="B1437" s="2" t="s">
        <v>4438</v>
      </c>
      <c r="C1437" s="2" t="s">
        <v>3156</v>
      </c>
      <c r="D1437" s="2">
        <v>0</v>
      </c>
      <c r="E1437" s="2">
        <v>0</v>
      </c>
      <c r="F1437" s="2">
        <v>0</v>
      </c>
      <c r="G1437" s="2">
        <v>0</v>
      </c>
    </row>
    <row r="1438" spans="1:7" x14ac:dyDescent="0.3">
      <c r="A1438" s="4" t="s">
        <v>3158</v>
      </c>
      <c r="B1438" s="2" t="s">
        <v>4438</v>
      </c>
      <c r="C1438" s="2" t="s">
        <v>3159</v>
      </c>
      <c r="D1438" s="2">
        <v>0</v>
      </c>
      <c r="E1438" s="2">
        <v>0</v>
      </c>
      <c r="F1438" s="2">
        <v>0</v>
      </c>
      <c r="G1438" s="2">
        <v>0</v>
      </c>
    </row>
    <row r="1439" spans="1:7" x14ac:dyDescent="0.3">
      <c r="A1439" s="4" t="s">
        <v>3161</v>
      </c>
      <c r="B1439" s="2" t="s">
        <v>4438</v>
      </c>
      <c r="C1439" s="2" t="s">
        <v>3162</v>
      </c>
      <c r="D1439" s="2">
        <v>0</v>
      </c>
      <c r="E1439" s="2">
        <v>0</v>
      </c>
      <c r="F1439" s="2">
        <v>0</v>
      </c>
      <c r="G1439" s="2">
        <v>0</v>
      </c>
    </row>
    <row r="1440" spans="1:7" x14ac:dyDescent="0.3">
      <c r="A1440" s="4" t="s">
        <v>3164</v>
      </c>
      <c r="B1440" s="2" t="s">
        <v>4438</v>
      </c>
      <c r="C1440" s="2" t="s">
        <v>3165</v>
      </c>
      <c r="D1440" s="2">
        <v>0</v>
      </c>
      <c r="E1440" s="2">
        <v>0</v>
      </c>
      <c r="F1440" s="2">
        <v>0</v>
      </c>
      <c r="G1440" s="2">
        <v>0</v>
      </c>
    </row>
    <row r="1441" spans="1:7" x14ac:dyDescent="0.3">
      <c r="A1441" s="4" t="s">
        <v>3167</v>
      </c>
      <c r="B1441" s="2" t="s">
        <v>4438</v>
      </c>
      <c r="C1441" s="2" t="s">
        <v>3168</v>
      </c>
      <c r="D1441" s="2">
        <v>0</v>
      </c>
      <c r="E1441" s="2">
        <v>0</v>
      </c>
      <c r="F1441" s="2">
        <v>0</v>
      </c>
      <c r="G1441" s="2">
        <v>0</v>
      </c>
    </row>
    <row r="1442" spans="1:7" x14ac:dyDescent="0.3">
      <c r="A1442" s="4" t="s">
        <v>3170</v>
      </c>
      <c r="B1442" s="2" t="s">
        <v>4438</v>
      </c>
      <c r="C1442" s="2" t="s">
        <v>3171</v>
      </c>
      <c r="D1442" s="2">
        <v>0</v>
      </c>
      <c r="E1442" s="2">
        <v>0</v>
      </c>
      <c r="F1442" s="2">
        <v>0</v>
      </c>
      <c r="G1442" s="2">
        <v>0</v>
      </c>
    </row>
    <row r="1443" spans="1:7" x14ac:dyDescent="0.3">
      <c r="A1443" s="4" t="s">
        <v>3173</v>
      </c>
      <c r="B1443" s="2" t="s">
        <v>4438</v>
      </c>
      <c r="C1443" s="2" t="s">
        <v>3174</v>
      </c>
      <c r="D1443" s="2">
        <v>0</v>
      </c>
      <c r="E1443" s="2">
        <v>0</v>
      </c>
      <c r="F1443" s="2">
        <v>0</v>
      </c>
      <c r="G1443" s="2">
        <v>0</v>
      </c>
    </row>
    <row r="1444" spans="1:7" x14ac:dyDescent="0.3">
      <c r="A1444" s="4" t="s">
        <v>3176</v>
      </c>
      <c r="B1444" s="2" t="s">
        <v>4438</v>
      </c>
      <c r="C1444" s="2" t="s">
        <v>3177</v>
      </c>
      <c r="D1444" s="2">
        <v>0</v>
      </c>
      <c r="E1444" s="2">
        <v>0</v>
      </c>
      <c r="F1444" s="2">
        <v>0</v>
      </c>
      <c r="G1444" s="2">
        <v>0</v>
      </c>
    </row>
    <row r="1445" spans="1:7" x14ac:dyDescent="0.3">
      <c r="A1445" s="4" t="s">
        <v>3179</v>
      </c>
      <c r="B1445" s="2" t="s">
        <v>4438</v>
      </c>
      <c r="C1445" s="2" t="s">
        <v>3180</v>
      </c>
      <c r="D1445" s="2">
        <v>0</v>
      </c>
      <c r="E1445" s="2">
        <v>0</v>
      </c>
      <c r="F1445" s="2">
        <v>0</v>
      </c>
      <c r="G1445" s="2">
        <v>0</v>
      </c>
    </row>
    <row r="1446" spans="1:7" x14ac:dyDescent="0.3">
      <c r="A1446" s="4" t="s">
        <v>3182</v>
      </c>
      <c r="B1446" s="2" t="s">
        <v>4438</v>
      </c>
      <c r="C1446" s="2" t="s">
        <v>3183</v>
      </c>
      <c r="D1446" s="2">
        <v>0</v>
      </c>
      <c r="E1446" s="2">
        <v>0</v>
      </c>
      <c r="F1446" s="2">
        <v>0</v>
      </c>
      <c r="G1446" s="2">
        <v>0</v>
      </c>
    </row>
    <row r="1447" spans="1:7" x14ac:dyDescent="0.3">
      <c r="A1447" s="4" t="s">
        <v>3185</v>
      </c>
      <c r="B1447" s="2" t="s">
        <v>4438</v>
      </c>
      <c r="C1447" s="2" t="s">
        <v>3186</v>
      </c>
      <c r="D1447" s="2">
        <v>0</v>
      </c>
      <c r="E1447" s="2">
        <v>0</v>
      </c>
      <c r="F1447" s="2">
        <v>0</v>
      </c>
      <c r="G1447" s="2">
        <v>0</v>
      </c>
    </row>
    <row r="1448" spans="1:7" x14ac:dyDescent="0.3">
      <c r="A1448" s="4" t="s">
        <v>3188</v>
      </c>
      <c r="B1448" s="2" t="s">
        <v>4438</v>
      </c>
      <c r="C1448" s="2" t="s">
        <v>3189</v>
      </c>
      <c r="D1448" s="2">
        <v>0</v>
      </c>
      <c r="E1448" s="2">
        <v>0</v>
      </c>
      <c r="F1448" s="2">
        <v>0</v>
      </c>
      <c r="G1448" s="2">
        <v>0</v>
      </c>
    </row>
    <row r="1449" spans="1:7" x14ac:dyDescent="0.3">
      <c r="A1449" s="4" t="s">
        <v>3191</v>
      </c>
      <c r="B1449" s="2" t="s">
        <v>4438</v>
      </c>
      <c r="C1449" s="2" t="s">
        <v>3192</v>
      </c>
      <c r="D1449" s="2">
        <v>0</v>
      </c>
      <c r="E1449" s="2">
        <v>0</v>
      </c>
      <c r="F1449" s="2">
        <v>0</v>
      </c>
      <c r="G1449" s="2">
        <v>0</v>
      </c>
    </row>
    <row r="1450" spans="1:7" x14ac:dyDescent="0.3">
      <c r="A1450" s="4" t="s">
        <v>3194</v>
      </c>
      <c r="B1450" s="2" t="s">
        <v>4438</v>
      </c>
      <c r="C1450" s="2" t="s">
        <v>3195</v>
      </c>
      <c r="D1450" s="2">
        <v>0</v>
      </c>
      <c r="E1450" s="2">
        <v>0</v>
      </c>
      <c r="F1450" s="2">
        <v>0</v>
      </c>
      <c r="G1450" s="2">
        <v>0</v>
      </c>
    </row>
    <row r="1451" spans="1:7" x14ac:dyDescent="0.3">
      <c r="A1451" s="4" t="s">
        <v>3197</v>
      </c>
      <c r="B1451" s="2" t="s">
        <v>4438</v>
      </c>
      <c r="C1451" s="2" t="s">
        <v>3198</v>
      </c>
      <c r="D1451" s="2">
        <v>0</v>
      </c>
      <c r="E1451" s="2">
        <v>0</v>
      </c>
      <c r="F1451" s="2">
        <v>0</v>
      </c>
      <c r="G1451" s="2">
        <v>0</v>
      </c>
    </row>
    <row r="1452" spans="1:7" x14ac:dyDescent="0.3">
      <c r="A1452" s="4" t="s">
        <v>3200</v>
      </c>
      <c r="B1452" s="2" t="s">
        <v>4439</v>
      </c>
      <c r="C1452" s="2" t="s">
        <v>3201</v>
      </c>
      <c r="D1452" s="2">
        <v>0</v>
      </c>
      <c r="E1452" s="2">
        <v>0</v>
      </c>
      <c r="F1452" s="2">
        <v>0</v>
      </c>
      <c r="G1452" s="2">
        <v>0</v>
      </c>
    </row>
    <row r="1453" spans="1:7" x14ac:dyDescent="0.3">
      <c r="A1453" s="4" t="s">
        <v>3204</v>
      </c>
      <c r="B1453" s="2" t="s">
        <v>4439</v>
      </c>
      <c r="C1453" s="2" t="s">
        <v>3205</v>
      </c>
      <c r="D1453" s="2">
        <v>0</v>
      </c>
      <c r="E1453" s="2">
        <v>0</v>
      </c>
      <c r="F1453" s="2">
        <v>0</v>
      </c>
      <c r="G1453" s="2">
        <v>0</v>
      </c>
    </row>
    <row r="1454" spans="1:7" x14ac:dyDescent="0.3">
      <c r="A1454" s="4" t="s">
        <v>3207</v>
      </c>
      <c r="B1454" s="2" t="s">
        <v>4439</v>
      </c>
      <c r="C1454" s="2" t="s">
        <v>3208</v>
      </c>
      <c r="D1454" s="2">
        <v>0</v>
      </c>
      <c r="E1454" s="2">
        <v>0</v>
      </c>
      <c r="F1454" s="2">
        <v>0</v>
      </c>
      <c r="G1454" s="2">
        <v>0</v>
      </c>
    </row>
    <row r="1455" spans="1:7" x14ac:dyDescent="0.3">
      <c r="A1455" s="4" t="s">
        <v>3210</v>
      </c>
      <c r="B1455" s="2" t="s">
        <v>4439</v>
      </c>
      <c r="C1455" s="2" t="s">
        <v>3211</v>
      </c>
      <c r="D1455" s="2">
        <v>0</v>
      </c>
      <c r="E1455" s="2">
        <v>0</v>
      </c>
      <c r="F1455" s="2">
        <v>0</v>
      </c>
      <c r="G1455" s="2">
        <v>0</v>
      </c>
    </row>
    <row r="1456" spans="1:7" x14ac:dyDescent="0.3">
      <c r="A1456" s="4" t="s">
        <v>3213</v>
      </c>
      <c r="B1456" s="2" t="s">
        <v>4439</v>
      </c>
      <c r="C1456" s="2" t="s">
        <v>3214</v>
      </c>
      <c r="D1456" s="2">
        <v>0</v>
      </c>
      <c r="E1456" s="2">
        <v>0</v>
      </c>
      <c r="F1456" s="2">
        <v>0</v>
      </c>
      <c r="G1456" s="2">
        <v>0</v>
      </c>
    </row>
    <row r="1457" spans="1:7" x14ac:dyDescent="0.3">
      <c r="A1457" s="4" t="s">
        <v>3216</v>
      </c>
      <c r="B1457" s="2" t="s">
        <v>4439</v>
      </c>
      <c r="C1457" s="2" t="s">
        <v>3217</v>
      </c>
      <c r="D1457" s="2">
        <v>0</v>
      </c>
      <c r="E1457" s="2">
        <v>0</v>
      </c>
      <c r="F1457" s="2">
        <v>0</v>
      </c>
      <c r="G1457" s="2">
        <v>0</v>
      </c>
    </row>
    <row r="1458" spans="1:7" x14ac:dyDescent="0.3">
      <c r="A1458" s="4" t="s">
        <v>3219</v>
      </c>
      <c r="B1458" s="2" t="s">
        <v>4439</v>
      </c>
      <c r="C1458" s="2" t="s">
        <v>3220</v>
      </c>
      <c r="D1458" s="2">
        <v>0</v>
      </c>
      <c r="E1458" s="2">
        <v>0</v>
      </c>
      <c r="F1458" s="2">
        <v>0</v>
      </c>
      <c r="G1458" s="2">
        <v>0</v>
      </c>
    </row>
    <row r="1459" spans="1:7" x14ac:dyDescent="0.3">
      <c r="A1459" s="4" t="s">
        <v>3222</v>
      </c>
      <c r="B1459" s="2" t="s">
        <v>4439</v>
      </c>
      <c r="C1459" s="2" t="s">
        <v>3223</v>
      </c>
      <c r="D1459" s="2">
        <v>0</v>
      </c>
      <c r="E1459" s="2">
        <v>0</v>
      </c>
      <c r="F1459" s="2">
        <v>0</v>
      </c>
      <c r="G1459" s="2">
        <v>0</v>
      </c>
    </row>
    <row r="1460" spans="1:7" x14ac:dyDescent="0.3">
      <c r="A1460" s="4" t="s">
        <v>3225</v>
      </c>
      <c r="B1460" s="2" t="s">
        <v>4439</v>
      </c>
      <c r="C1460" s="2" t="s">
        <v>3226</v>
      </c>
      <c r="D1460" s="2">
        <v>0</v>
      </c>
      <c r="E1460" s="2">
        <v>0</v>
      </c>
      <c r="F1460" s="2">
        <v>0</v>
      </c>
      <c r="G1460" s="2">
        <v>0</v>
      </c>
    </row>
    <row r="1461" spans="1:7" x14ac:dyDescent="0.3">
      <c r="A1461" s="4" t="s">
        <v>3228</v>
      </c>
      <c r="B1461" s="2" t="s">
        <v>4439</v>
      </c>
      <c r="C1461" s="2" t="s">
        <v>3229</v>
      </c>
      <c r="D1461" s="2">
        <v>0</v>
      </c>
      <c r="E1461" s="2">
        <v>0</v>
      </c>
      <c r="F1461" s="2">
        <v>0</v>
      </c>
      <c r="G1461" s="2">
        <v>0</v>
      </c>
    </row>
    <row r="1462" spans="1:7" x14ac:dyDescent="0.3">
      <c r="A1462" s="4" t="s">
        <v>3231</v>
      </c>
      <c r="B1462" s="2" t="s">
        <v>4439</v>
      </c>
      <c r="C1462" s="2" t="s">
        <v>3232</v>
      </c>
      <c r="D1462" s="2">
        <v>0</v>
      </c>
      <c r="E1462" s="2">
        <v>0</v>
      </c>
      <c r="F1462" s="2">
        <v>0</v>
      </c>
      <c r="G1462" s="2">
        <v>0</v>
      </c>
    </row>
    <row r="1463" spans="1:7" x14ac:dyDescent="0.3">
      <c r="A1463" s="4" t="s">
        <v>3234</v>
      </c>
      <c r="B1463" s="2" t="s">
        <v>4439</v>
      </c>
      <c r="C1463" s="2" t="s">
        <v>3235</v>
      </c>
      <c r="D1463" s="2">
        <v>0</v>
      </c>
      <c r="E1463" s="2">
        <v>0</v>
      </c>
      <c r="F1463" s="2">
        <v>0</v>
      </c>
      <c r="G1463" s="2">
        <v>0</v>
      </c>
    </row>
    <row r="1464" spans="1:7" x14ac:dyDescent="0.3">
      <c r="A1464" s="4" t="s">
        <v>3237</v>
      </c>
      <c r="B1464" s="2" t="s">
        <v>4439</v>
      </c>
      <c r="C1464" s="2" t="s">
        <v>3238</v>
      </c>
      <c r="D1464" s="2">
        <v>0</v>
      </c>
      <c r="E1464" s="2">
        <v>0</v>
      </c>
      <c r="F1464" s="2">
        <v>0</v>
      </c>
      <c r="G1464" s="2">
        <v>0</v>
      </c>
    </row>
    <row r="1465" spans="1:7" x14ac:dyDescent="0.3">
      <c r="A1465" s="4" t="s">
        <v>3240</v>
      </c>
      <c r="B1465" s="2" t="s">
        <v>4439</v>
      </c>
      <c r="C1465" s="2" t="s">
        <v>3241</v>
      </c>
      <c r="D1465" s="2">
        <v>0</v>
      </c>
      <c r="E1465" s="2">
        <v>0</v>
      </c>
      <c r="F1465" s="2">
        <v>0</v>
      </c>
      <c r="G1465" s="2">
        <v>0</v>
      </c>
    </row>
    <row r="1466" spans="1:7" x14ac:dyDescent="0.3">
      <c r="A1466" s="4" t="s">
        <v>3243</v>
      </c>
      <c r="B1466" s="2" t="s">
        <v>4439</v>
      </c>
      <c r="C1466" s="2" t="s">
        <v>3244</v>
      </c>
      <c r="D1466" s="2">
        <v>0</v>
      </c>
      <c r="E1466" s="2">
        <v>0</v>
      </c>
      <c r="F1466" s="2">
        <v>0</v>
      </c>
      <c r="G1466" s="2">
        <v>0</v>
      </c>
    </row>
    <row r="1467" spans="1:7" x14ac:dyDescent="0.3">
      <c r="A1467" s="4" t="s">
        <v>3246</v>
      </c>
      <c r="B1467" s="2" t="s">
        <v>4439</v>
      </c>
      <c r="C1467" s="2" t="s">
        <v>3247</v>
      </c>
      <c r="D1467" s="2">
        <v>0</v>
      </c>
      <c r="E1467" s="2">
        <v>0</v>
      </c>
      <c r="F1467" s="2">
        <v>0</v>
      </c>
      <c r="G1467" s="2">
        <v>0</v>
      </c>
    </row>
    <row r="1468" spans="1:7" x14ac:dyDescent="0.3">
      <c r="A1468" s="4" t="s">
        <v>3249</v>
      </c>
      <c r="B1468" s="2" t="s">
        <v>4439</v>
      </c>
      <c r="C1468" s="2" t="s">
        <v>3250</v>
      </c>
      <c r="D1468" s="2">
        <v>0</v>
      </c>
      <c r="E1468" s="2">
        <v>0</v>
      </c>
      <c r="F1468" s="2">
        <v>0</v>
      </c>
      <c r="G1468" s="2">
        <v>0</v>
      </c>
    </row>
    <row r="1469" spans="1:7" x14ac:dyDescent="0.3">
      <c r="A1469" s="4" t="s">
        <v>3252</v>
      </c>
      <c r="B1469" s="2" t="s">
        <v>4439</v>
      </c>
      <c r="C1469" s="2" t="s">
        <v>3253</v>
      </c>
      <c r="D1469" s="2">
        <v>0</v>
      </c>
      <c r="E1469" s="2">
        <v>0</v>
      </c>
      <c r="F1469" s="2">
        <v>0</v>
      </c>
      <c r="G1469" s="2">
        <v>0</v>
      </c>
    </row>
    <row r="1470" spans="1:7" x14ac:dyDescent="0.3">
      <c r="A1470" s="4" t="s">
        <v>3255</v>
      </c>
      <c r="B1470" s="2" t="s">
        <v>4439</v>
      </c>
      <c r="C1470" s="2" t="s">
        <v>3256</v>
      </c>
      <c r="D1470" s="2">
        <v>0</v>
      </c>
      <c r="E1470" s="2">
        <v>0</v>
      </c>
      <c r="F1470" s="2">
        <v>0</v>
      </c>
      <c r="G1470" s="2">
        <v>0</v>
      </c>
    </row>
    <row r="1471" spans="1:7" x14ac:dyDescent="0.3">
      <c r="A1471" s="4" t="s">
        <v>3258</v>
      </c>
      <c r="B1471" s="2" t="s">
        <v>4439</v>
      </c>
      <c r="C1471" s="2" t="s">
        <v>3259</v>
      </c>
      <c r="D1471" s="2">
        <v>0</v>
      </c>
      <c r="E1471" s="2">
        <v>0</v>
      </c>
      <c r="F1471" s="2">
        <v>0</v>
      </c>
      <c r="G1471" s="2">
        <v>0</v>
      </c>
    </row>
    <row r="1472" spans="1:7" x14ac:dyDescent="0.3">
      <c r="A1472" s="4" t="s">
        <v>3261</v>
      </c>
      <c r="B1472" s="2" t="s">
        <v>4439</v>
      </c>
      <c r="C1472" s="2" t="s">
        <v>3262</v>
      </c>
      <c r="D1472" s="2">
        <v>0</v>
      </c>
      <c r="E1472" s="2">
        <v>0</v>
      </c>
      <c r="F1472" s="2">
        <v>0</v>
      </c>
      <c r="G1472" s="2">
        <v>0</v>
      </c>
    </row>
    <row r="1473" spans="1:7" x14ac:dyDescent="0.3">
      <c r="A1473" s="4" t="s">
        <v>3264</v>
      </c>
      <c r="B1473" s="2" t="s">
        <v>4439</v>
      </c>
      <c r="C1473" s="2" t="s">
        <v>3265</v>
      </c>
      <c r="D1473" s="2">
        <v>0</v>
      </c>
      <c r="E1473" s="2">
        <v>0</v>
      </c>
      <c r="F1473" s="2">
        <v>0</v>
      </c>
      <c r="G1473" s="2">
        <v>0</v>
      </c>
    </row>
    <row r="1474" spans="1:7" x14ac:dyDescent="0.3">
      <c r="A1474" s="4" t="s">
        <v>3267</v>
      </c>
      <c r="B1474" s="2" t="s">
        <v>4439</v>
      </c>
      <c r="C1474" s="2" t="s">
        <v>3268</v>
      </c>
      <c r="D1474" s="2">
        <v>0</v>
      </c>
      <c r="E1474" s="2">
        <v>0</v>
      </c>
      <c r="F1474" s="2">
        <v>0</v>
      </c>
      <c r="G1474" s="2">
        <v>0</v>
      </c>
    </row>
    <row r="1475" spans="1:7" x14ac:dyDescent="0.3">
      <c r="A1475" s="4" t="s">
        <v>3270</v>
      </c>
      <c r="B1475" s="2" t="s">
        <v>4439</v>
      </c>
      <c r="C1475" s="2" t="s">
        <v>3271</v>
      </c>
      <c r="D1475" s="2">
        <v>0</v>
      </c>
      <c r="E1475" s="2">
        <v>0</v>
      </c>
      <c r="F1475" s="2">
        <v>0</v>
      </c>
      <c r="G1475" s="2">
        <v>0</v>
      </c>
    </row>
    <row r="1476" spans="1:7" x14ac:dyDescent="0.3">
      <c r="A1476" s="4" t="s">
        <v>3273</v>
      </c>
      <c r="B1476" s="2" t="s">
        <v>4438</v>
      </c>
      <c r="C1476" s="2" t="s">
        <v>3274</v>
      </c>
      <c r="D1476" s="2">
        <v>0</v>
      </c>
      <c r="E1476" s="2">
        <v>0</v>
      </c>
      <c r="F1476" s="2">
        <v>0</v>
      </c>
      <c r="G1476" s="2">
        <v>0</v>
      </c>
    </row>
    <row r="1477" spans="1:7" x14ac:dyDescent="0.3">
      <c r="A1477" s="4" t="s">
        <v>3276</v>
      </c>
      <c r="B1477" s="2" t="s">
        <v>4438</v>
      </c>
      <c r="C1477" s="2" t="s">
        <v>3277</v>
      </c>
      <c r="D1477" s="2">
        <v>0</v>
      </c>
      <c r="E1477" s="2">
        <v>0</v>
      </c>
      <c r="F1477" s="2">
        <v>0</v>
      </c>
      <c r="G1477" s="2">
        <v>0</v>
      </c>
    </row>
    <row r="1478" spans="1:7" x14ac:dyDescent="0.3">
      <c r="A1478" s="4" t="s">
        <v>3279</v>
      </c>
      <c r="B1478" s="2" t="s">
        <v>4438</v>
      </c>
      <c r="C1478" s="2" t="s">
        <v>3280</v>
      </c>
      <c r="D1478" s="2">
        <v>0</v>
      </c>
      <c r="E1478" s="2">
        <v>0</v>
      </c>
      <c r="F1478" s="2">
        <v>0</v>
      </c>
      <c r="G1478" s="2">
        <v>0</v>
      </c>
    </row>
    <row r="1479" spans="1:7" x14ac:dyDescent="0.3">
      <c r="A1479" s="4" t="s">
        <v>3282</v>
      </c>
      <c r="B1479" s="2" t="s">
        <v>4438</v>
      </c>
      <c r="C1479" s="2" t="s">
        <v>3283</v>
      </c>
      <c r="D1479" s="2">
        <v>0</v>
      </c>
      <c r="E1479" s="2">
        <v>0</v>
      </c>
      <c r="F1479" s="2">
        <v>0</v>
      </c>
      <c r="G1479" s="2">
        <v>0</v>
      </c>
    </row>
    <row r="1480" spans="1:7" x14ac:dyDescent="0.3">
      <c r="A1480" s="4" t="s">
        <v>3285</v>
      </c>
      <c r="B1480" s="2" t="s">
        <v>4438</v>
      </c>
      <c r="C1480" s="2" t="s">
        <v>3286</v>
      </c>
      <c r="D1480" s="2">
        <v>0</v>
      </c>
      <c r="E1480" s="2">
        <v>0</v>
      </c>
      <c r="F1480" s="2">
        <v>0</v>
      </c>
      <c r="G1480" s="2">
        <v>0</v>
      </c>
    </row>
    <row r="1481" spans="1:7" x14ac:dyDescent="0.3">
      <c r="A1481" s="4" t="s">
        <v>3288</v>
      </c>
      <c r="B1481" s="2" t="s">
        <v>4438</v>
      </c>
      <c r="C1481" s="2" t="s">
        <v>3289</v>
      </c>
      <c r="D1481" s="2">
        <v>0</v>
      </c>
      <c r="E1481" s="2">
        <v>0</v>
      </c>
      <c r="F1481" s="2">
        <v>0</v>
      </c>
      <c r="G1481" s="2">
        <v>0</v>
      </c>
    </row>
    <row r="1482" spans="1:7" x14ac:dyDescent="0.3">
      <c r="A1482" s="4" t="s">
        <v>3291</v>
      </c>
      <c r="B1482" s="2" t="s">
        <v>4438</v>
      </c>
      <c r="C1482" s="2" t="s">
        <v>3292</v>
      </c>
      <c r="D1482" s="2">
        <v>0</v>
      </c>
      <c r="E1482" s="2">
        <v>0</v>
      </c>
      <c r="F1482" s="2">
        <v>0</v>
      </c>
      <c r="G1482" s="2">
        <v>0</v>
      </c>
    </row>
    <row r="1483" spans="1:7" x14ac:dyDescent="0.3">
      <c r="A1483" s="4" t="s">
        <v>3294</v>
      </c>
      <c r="B1483" s="2" t="s">
        <v>4438</v>
      </c>
      <c r="C1483" s="2" t="s">
        <v>3295</v>
      </c>
      <c r="D1483" s="2">
        <v>0</v>
      </c>
      <c r="E1483" s="2">
        <v>0</v>
      </c>
      <c r="F1483" s="2">
        <v>0</v>
      </c>
      <c r="G1483" s="2">
        <v>0</v>
      </c>
    </row>
    <row r="1484" spans="1:7" x14ac:dyDescent="0.3">
      <c r="A1484" s="4" t="s">
        <v>3297</v>
      </c>
      <c r="B1484" s="2" t="s">
        <v>4438</v>
      </c>
      <c r="C1484" s="2" t="s">
        <v>3298</v>
      </c>
      <c r="D1484" s="2">
        <v>0</v>
      </c>
      <c r="E1484" s="2">
        <v>0</v>
      </c>
      <c r="F1484" s="2">
        <v>0</v>
      </c>
      <c r="G1484" s="2">
        <v>0</v>
      </c>
    </row>
    <row r="1485" spans="1:7" x14ac:dyDescent="0.3">
      <c r="A1485" s="4" t="s">
        <v>3300</v>
      </c>
      <c r="B1485" s="2" t="s">
        <v>4438</v>
      </c>
      <c r="C1485" s="2" t="s">
        <v>3301</v>
      </c>
      <c r="D1485" s="2">
        <v>0</v>
      </c>
      <c r="E1485" s="2">
        <v>0</v>
      </c>
      <c r="F1485" s="2">
        <v>0</v>
      </c>
      <c r="G1485" s="2">
        <v>0</v>
      </c>
    </row>
    <row r="1486" spans="1:7" x14ac:dyDescent="0.3">
      <c r="A1486" s="4" t="s">
        <v>3303</v>
      </c>
      <c r="B1486" s="2" t="s">
        <v>4438</v>
      </c>
      <c r="C1486" s="2" t="s">
        <v>3304</v>
      </c>
      <c r="D1486" s="2">
        <v>0</v>
      </c>
      <c r="E1486" s="2">
        <v>0</v>
      </c>
      <c r="F1486" s="2">
        <v>0</v>
      </c>
      <c r="G1486" s="2">
        <v>0</v>
      </c>
    </row>
    <row r="1487" spans="1:7" x14ac:dyDescent="0.3">
      <c r="A1487" s="4" t="s">
        <v>3306</v>
      </c>
      <c r="B1487" s="2" t="s">
        <v>4438</v>
      </c>
      <c r="C1487" s="2" t="s">
        <v>3307</v>
      </c>
      <c r="D1487" s="2">
        <v>0</v>
      </c>
      <c r="E1487" s="2">
        <v>0</v>
      </c>
      <c r="F1487" s="2">
        <v>0</v>
      </c>
      <c r="G1487" s="2">
        <v>0</v>
      </c>
    </row>
    <row r="1488" spans="1:7" x14ac:dyDescent="0.3">
      <c r="A1488" s="4" t="s">
        <v>3309</v>
      </c>
      <c r="B1488" s="2" t="s">
        <v>4438</v>
      </c>
      <c r="C1488" s="2" t="s">
        <v>3310</v>
      </c>
      <c r="D1488" s="2">
        <v>0</v>
      </c>
      <c r="E1488" s="2">
        <v>0</v>
      </c>
      <c r="F1488" s="2">
        <v>0</v>
      </c>
      <c r="G1488" s="2">
        <v>0</v>
      </c>
    </row>
    <row r="1489" spans="1:7" x14ac:dyDescent="0.3">
      <c r="A1489" s="4" t="s">
        <v>3312</v>
      </c>
      <c r="B1489" s="2" t="s">
        <v>4438</v>
      </c>
      <c r="C1489" s="2" t="s">
        <v>3313</v>
      </c>
      <c r="D1489" s="2">
        <v>0</v>
      </c>
      <c r="E1489" s="2">
        <v>0</v>
      </c>
      <c r="F1489" s="2">
        <v>0</v>
      </c>
      <c r="G1489" s="2">
        <v>0</v>
      </c>
    </row>
    <row r="1490" spans="1:7" x14ac:dyDescent="0.3">
      <c r="A1490" s="4" t="s">
        <v>3315</v>
      </c>
      <c r="B1490" s="2" t="s">
        <v>4438</v>
      </c>
      <c r="C1490" s="2" t="s">
        <v>3316</v>
      </c>
      <c r="D1490" s="2">
        <v>0</v>
      </c>
      <c r="E1490" s="2">
        <v>0</v>
      </c>
      <c r="F1490" s="2">
        <v>0</v>
      </c>
      <c r="G1490" s="2">
        <v>0</v>
      </c>
    </row>
    <row r="1491" spans="1:7" x14ac:dyDescent="0.3">
      <c r="A1491" s="4" t="s">
        <v>3318</v>
      </c>
      <c r="B1491" s="2" t="s">
        <v>4438</v>
      </c>
      <c r="C1491" s="2" t="s">
        <v>3319</v>
      </c>
      <c r="D1491" s="2">
        <v>0</v>
      </c>
      <c r="E1491" s="2">
        <v>0</v>
      </c>
      <c r="F1491" s="2">
        <v>0</v>
      </c>
      <c r="G1491" s="2">
        <v>0</v>
      </c>
    </row>
    <row r="1492" spans="1:7" x14ac:dyDescent="0.3">
      <c r="A1492" s="4" t="s">
        <v>3321</v>
      </c>
      <c r="B1492" s="2" t="s">
        <v>4438</v>
      </c>
      <c r="C1492" s="2" t="s">
        <v>3322</v>
      </c>
      <c r="D1492" s="2">
        <v>0</v>
      </c>
      <c r="E1492" s="2">
        <v>0</v>
      </c>
      <c r="F1492" s="2">
        <v>0</v>
      </c>
      <c r="G1492" s="2">
        <v>0</v>
      </c>
    </row>
    <row r="1493" spans="1:7" x14ac:dyDescent="0.3">
      <c r="A1493" s="4" t="s">
        <v>3324</v>
      </c>
      <c r="B1493" s="2" t="s">
        <v>4438</v>
      </c>
      <c r="C1493" s="2" t="s">
        <v>3325</v>
      </c>
      <c r="D1493" s="2">
        <v>0</v>
      </c>
      <c r="E1493" s="2">
        <v>0</v>
      </c>
      <c r="F1493" s="2">
        <v>0</v>
      </c>
      <c r="G1493" s="2">
        <v>0</v>
      </c>
    </row>
    <row r="1494" spans="1:7" x14ac:dyDescent="0.3">
      <c r="A1494" s="4" t="s">
        <v>3327</v>
      </c>
      <c r="B1494" s="2" t="s">
        <v>4438</v>
      </c>
      <c r="C1494" s="2" t="s">
        <v>3328</v>
      </c>
      <c r="D1494" s="2">
        <v>0</v>
      </c>
      <c r="E1494" s="2">
        <v>0</v>
      </c>
      <c r="F1494" s="2">
        <v>0</v>
      </c>
      <c r="G1494" s="2">
        <v>0</v>
      </c>
    </row>
    <row r="1495" spans="1:7" x14ac:dyDescent="0.3">
      <c r="A1495" s="4" t="s">
        <v>3330</v>
      </c>
      <c r="B1495" s="2" t="s">
        <v>4438</v>
      </c>
      <c r="C1495" s="2" t="s">
        <v>3331</v>
      </c>
      <c r="D1495" s="2">
        <v>0</v>
      </c>
      <c r="E1495" s="2">
        <v>0</v>
      </c>
      <c r="F1495" s="2">
        <v>0</v>
      </c>
      <c r="G1495" s="2">
        <v>0</v>
      </c>
    </row>
    <row r="1496" spans="1:7" x14ac:dyDescent="0.3">
      <c r="A1496" s="4" t="s">
        <v>3333</v>
      </c>
      <c r="B1496" s="2" t="s">
        <v>4438</v>
      </c>
      <c r="C1496" s="2" t="s">
        <v>3334</v>
      </c>
      <c r="D1496" s="2">
        <v>0</v>
      </c>
      <c r="E1496" s="2">
        <v>0</v>
      </c>
      <c r="F1496" s="2">
        <v>0</v>
      </c>
      <c r="G1496" s="2">
        <v>0</v>
      </c>
    </row>
    <row r="1497" spans="1:7" x14ac:dyDescent="0.3">
      <c r="A1497" s="4" t="s">
        <v>3336</v>
      </c>
      <c r="B1497" s="2" t="s">
        <v>4438</v>
      </c>
      <c r="C1497" s="2" t="s">
        <v>3337</v>
      </c>
      <c r="D1497" s="2">
        <v>0</v>
      </c>
      <c r="E1497" s="2">
        <v>0</v>
      </c>
      <c r="F1497" s="2">
        <v>0</v>
      </c>
      <c r="G1497" s="2">
        <v>0</v>
      </c>
    </row>
    <row r="1498" spans="1:7" x14ac:dyDescent="0.3">
      <c r="A1498" s="4" t="s">
        <v>3339</v>
      </c>
      <c r="B1498" s="2" t="s">
        <v>4438</v>
      </c>
      <c r="C1498" s="2" t="s">
        <v>3340</v>
      </c>
      <c r="D1498" s="2">
        <v>0</v>
      </c>
      <c r="E1498" s="2">
        <v>0</v>
      </c>
      <c r="F1498" s="2">
        <v>0</v>
      </c>
      <c r="G1498" s="2">
        <v>0</v>
      </c>
    </row>
    <row r="1499" spans="1:7" x14ac:dyDescent="0.3">
      <c r="A1499" s="4" t="s">
        <v>3342</v>
      </c>
      <c r="B1499" s="2" t="s">
        <v>4438</v>
      </c>
      <c r="C1499" s="2" t="s">
        <v>3343</v>
      </c>
      <c r="D1499" s="2">
        <v>0</v>
      </c>
      <c r="E1499" s="2">
        <v>0</v>
      </c>
      <c r="F1499" s="2">
        <v>0</v>
      </c>
      <c r="G1499" s="2">
        <v>0</v>
      </c>
    </row>
    <row r="1500" spans="1:7" x14ac:dyDescent="0.3">
      <c r="A1500" s="4" t="s">
        <v>3345</v>
      </c>
      <c r="B1500" s="2" t="s">
        <v>4438</v>
      </c>
      <c r="C1500" s="2" t="s">
        <v>3346</v>
      </c>
      <c r="D1500" s="2">
        <v>0</v>
      </c>
      <c r="E1500" s="2">
        <v>0</v>
      </c>
      <c r="F1500" s="2">
        <v>0</v>
      </c>
      <c r="G1500" s="2">
        <v>0</v>
      </c>
    </row>
    <row r="1501" spans="1:7" x14ac:dyDescent="0.3">
      <c r="A1501" s="4" t="s">
        <v>3348</v>
      </c>
      <c r="B1501" s="2" t="s">
        <v>4438</v>
      </c>
      <c r="C1501" s="2" t="s">
        <v>3349</v>
      </c>
      <c r="D1501" s="2">
        <v>0</v>
      </c>
      <c r="E1501" s="2">
        <v>0</v>
      </c>
      <c r="F1501" s="2">
        <v>0</v>
      </c>
      <c r="G1501" s="2">
        <v>0</v>
      </c>
    </row>
    <row r="1502" spans="1:7" x14ac:dyDescent="0.3">
      <c r="A1502" s="4" t="s">
        <v>3351</v>
      </c>
      <c r="B1502" s="2" t="s">
        <v>4438</v>
      </c>
      <c r="C1502" s="2" t="s">
        <v>3352</v>
      </c>
      <c r="D1502" s="2">
        <v>0</v>
      </c>
      <c r="E1502" s="2">
        <v>0</v>
      </c>
      <c r="F1502" s="2">
        <v>0</v>
      </c>
      <c r="G1502" s="2">
        <v>0</v>
      </c>
    </row>
    <row r="1503" spans="1:7" x14ac:dyDescent="0.3">
      <c r="A1503" s="4" t="s">
        <v>3354</v>
      </c>
      <c r="B1503" s="2" t="s">
        <v>4438</v>
      </c>
      <c r="C1503" s="2" t="s">
        <v>3355</v>
      </c>
      <c r="D1503" s="2">
        <v>0</v>
      </c>
      <c r="E1503" s="2">
        <v>0</v>
      </c>
      <c r="F1503" s="2">
        <v>0</v>
      </c>
      <c r="G1503" s="2">
        <v>0</v>
      </c>
    </row>
    <row r="1504" spans="1:7" x14ac:dyDescent="0.3">
      <c r="A1504" s="4" t="s">
        <v>3357</v>
      </c>
      <c r="B1504" s="2" t="s">
        <v>4438</v>
      </c>
      <c r="C1504" s="2" t="s">
        <v>3358</v>
      </c>
      <c r="D1504" s="2">
        <v>0</v>
      </c>
      <c r="E1504" s="2">
        <v>0</v>
      </c>
      <c r="F1504" s="2">
        <v>0</v>
      </c>
      <c r="G1504" s="2">
        <v>0</v>
      </c>
    </row>
    <row r="1505" spans="1:7" x14ac:dyDescent="0.3">
      <c r="A1505" s="4" t="s">
        <v>3360</v>
      </c>
      <c r="B1505" s="2" t="s">
        <v>4438</v>
      </c>
      <c r="C1505" s="2" t="s">
        <v>3361</v>
      </c>
      <c r="D1505" s="2">
        <v>0</v>
      </c>
      <c r="E1505" s="2">
        <v>0</v>
      </c>
      <c r="F1505" s="2">
        <v>0</v>
      </c>
      <c r="G1505" s="2">
        <v>0</v>
      </c>
    </row>
    <row r="1506" spans="1:7" x14ac:dyDescent="0.3">
      <c r="A1506" s="4" t="s">
        <v>3363</v>
      </c>
      <c r="B1506" s="2" t="s">
        <v>4438</v>
      </c>
      <c r="C1506" s="2" t="s">
        <v>3364</v>
      </c>
      <c r="D1506" s="2">
        <v>0</v>
      </c>
      <c r="E1506" s="2">
        <v>0</v>
      </c>
      <c r="F1506" s="2">
        <v>0</v>
      </c>
      <c r="G1506" s="2">
        <v>0</v>
      </c>
    </row>
    <row r="1507" spans="1:7" x14ac:dyDescent="0.3">
      <c r="A1507" s="4" t="s">
        <v>3366</v>
      </c>
      <c r="B1507" s="2" t="s">
        <v>4438</v>
      </c>
      <c r="C1507" s="2" t="s">
        <v>3367</v>
      </c>
      <c r="D1507" s="2">
        <v>0</v>
      </c>
      <c r="E1507" s="2">
        <v>0</v>
      </c>
      <c r="F1507" s="2">
        <v>0</v>
      </c>
      <c r="G1507" s="2">
        <v>0</v>
      </c>
    </row>
    <row r="1508" spans="1:7" x14ac:dyDescent="0.3">
      <c r="A1508" s="4" t="s">
        <v>3369</v>
      </c>
      <c r="B1508" s="2" t="s">
        <v>4438</v>
      </c>
      <c r="C1508" s="2" t="s">
        <v>3370</v>
      </c>
      <c r="D1508" s="2">
        <v>0</v>
      </c>
      <c r="E1508" s="2">
        <v>0</v>
      </c>
      <c r="F1508" s="2">
        <v>0</v>
      </c>
      <c r="G1508" s="2">
        <v>0</v>
      </c>
    </row>
    <row r="1509" spans="1:7" x14ac:dyDescent="0.3">
      <c r="A1509" s="4" t="s">
        <v>3372</v>
      </c>
      <c r="B1509" s="2" t="s">
        <v>4438</v>
      </c>
      <c r="C1509" s="2" t="s">
        <v>3373</v>
      </c>
      <c r="D1509" s="2">
        <v>0</v>
      </c>
      <c r="E1509" s="2">
        <v>0</v>
      </c>
      <c r="F1509" s="2">
        <v>0</v>
      </c>
      <c r="G1509" s="2">
        <v>0</v>
      </c>
    </row>
    <row r="1510" spans="1:7" x14ac:dyDescent="0.3">
      <c r="A1510" s="4" t="s">
        <v>3375</v>
      </c>
      <c r="B1510" s="2" t="s">
        <v>4438</v>
      </c>
      <c r="C1510" s="2" t="s">
        <v>3376</v>
      </c>
      <c r="D1510" s="2">
        <v>0</v>
      </c>
      <c r="E1510" s="2">
        <v>0</v>
      </c>
      <c r="F1510" s="2">
        <v>0</v>
      </c>
      <c r="G1510" s="2">
        <v>0</v>
      </c>
    </row>
    <row r="1511" spans="1:7" x14ac:dyDescent="0.3">
      <c r="A1511" s="4" t="s">
        <v>3378</v>
      </c>
      <c r="B1511" s="2" t="s">
        <v>4438</v>
      </c>
      <c r="C1511" s="2" t="s">
        <v>3379</v>
      </c>
      <c r="D1511" s="2">
        <v>0</v>
      </c>
      <c r="E1511" s="2">
        <v>0</v>
      </c>
      <c r="F1511" s="2">
        <v>0</v>
      </c>
      <c r="G1511" s="2">
        <v>0</v>
      </c>
    </row>
    <row r="1512" spans="1:7" x14ac:dyDescent="0.3">
      <c r="A1512" s="4" t="s">
        <v>3381</v>
      </c>
      <c r="B1512" s="2" t="s">
        <v>4438</v>
      </c>
      <c r="C1512" s="2" t="s">
        <v>3382</v>
      </c>
      <c r="D1512" s="2">
        <v>0</v>
      </c>
      <c r="E1512" s="2">
        <v>0</v>
      </c>
      <c r="F1512" s="2">
        <v>0</v>
      </c>
      <c r="G1512" s="2">
        <v>0</v>
      </c>
    </row>
    <row r="1513" spans="1:7" x14ac:dyDescent="0.3">
      <c r="A1513" s="4" t="s">
        <v>3384</v>
      </c>
      <c r="B1513" s="2" t="s">
        <v>4438</v>
      </c>
      <c r="C1513" s="2" t="s">
        <v>3385</v>
      </c>
      <c r="D1513" s="2">
        <v>0</v>
      </c>
      <c r="E1513" s="2">
        <v>0</v>
      </c>
      <c r="F1513" s="2">
        <v>0</v>
      </c>
      <c r="G1513" s="2">
        <v>0</v>
      </c>
    </row>
    <row r="1514" spans="1:7" x14ac:dyDescent="0.3">
      <c r="A1514" s="4" t="s">
        <v>3387</v>
      </c>
      <c r="B1514" s="2" t="s">
        <v>4438</v>
      </c>
      <c r="C1514" s="2" t="s">
        <v>3388</v>
      </c>
      <c r="D1514" s="2">
        <v>0</v>
      </c>
      <c r="E1514" s="2">
        <v>0</v>
      </c>
      <c r="F1514" s="2">
        <v>0</v>
      </c>
      <c r="G1514" s="2">
        <v>0</v>
      </c>
    </row>
    <row r="1515" spans="1:7" x14ac:dyDescent="0.3">
      <c r="A1515" s="4" t="s">
        <v>3390</v>
      </c>
      <c r="B1515" s="2" t="s">
        <v>4438</v>
      </c>
      <c r="C1515" s="2" t="s">
        <v>3391</v>
      </c>
      <c r="D1515" s="2">
        <v>0</v>
      </c>
      <c r="E1515" s="2">
        <v>0</v>
      </c>
      <c r="F1515" s="2">
        <v>0</v>
      </c>
      <c r="G1515" s="2">
        <v>0</v>
      </c>
    </row>
    <row r="1516" spans="1:7" x14ac:dyDescent="0.3">
      <c r="A1516" s="4" t="s">
        <v>3393</v>
      </c>
      <c r="B1516" s="2" t="s">
        <v>4438</v>
      </c>
      <c r="C1516" s="2" t="s">
        <v>3394</v>
      </c>
      <c r="D1516" s="2">
        <v>0</v>
      </c>
      <c r="E1516" s="2">
        <v>0</v>
      </c>
      <c r="F1516" s="2">
        <v>0</v>
      </c>
      <c r="G1516" s="2">
        <v>0</v>
      </c>
    </row>
    <row r="1517" spans="1:7" x14ac:dyDescent="0.3">
      <c r="A1517" s="4" t="s">
        <v>3396</v>
      </c>
      <c r="B1517" s="2" t="s">
        <v>4438</v>
      </c>
      <c r="C1517" s="2" t="s">
        <v>3397</v>
      </c>
      <c r="D1517" s="2">
        <v>0</v>
      </c>
      <c r="E1517" s="2">
        <v>0</v>
      </c>
      <c r="F1517" s="2">
        <v>0</v>
      </c>
      <c r="G1517" s="2">
        <v>0</v>
      </c>
    </row>
    <row r="1518" spans="1:7" x14ac:dyDescent="0.3">
      <c r="A1518" s="4" t="s">
        <v>3399</v>
      </c>
      <c r="B1518" s="2" t="s">
        <v>4438</v>
      </c>
      <c r="C1518" s="2" t="s">
        <v>3400</v>
      </c>
      <c r="D1518" s="2">
        <v>0</v>
      </c>
      <c r="E1518" s="2">
        <v>0</v>
      </c>
      <c r="F1518" s="2">
        <v>0</v>
      </c>
      <c r="G1518" s="2">
        <v>0</v>
      </c>
    </row>
    <row r="1519" spans="1:7" x14ac:dyDescent="0.3">
      <c r="A1519" s="4" t="s">
        <v>3402</v>
      </c>
      <c r="B1519" s="2" t="s">
        <v>4438</v>
      </c>
      <c r="C1519" s="2" t="s">
        <v>3403</v>
      </c>
      <c r="D1519" s="2">
        <v>0</v>
      </c>
      <c r="E1519" s="2">
        <v>0</v>
      </c>
      <c r="F1519" s="2">
        <v>0</v>
      </c>
      <c r="G1519" s="2">
        <v>0</v>
      </c>
    </row>
    <row r="1520" spans="1:7" x14ac:dyDescent="0.3">
      <c r="A1520" s="4" t="s">
        <v>3405</v>
      </c>
      <c r="B1520" s="2" t="s">
        <v>4438</v>
      </c>
      <c r="C1520" s="2" t="s">
        <v>3406</v>
      </c>
      <c r="D1520" s="2">
        <v>0</v>
      </c>
      <c r="E1520" s="2">
        <v>0</v>
      </c>
      <c r="F1520" s="2">
        <v>0</v>
      </c>
      <c r="G1520" s="2">
        <v>0</v>
      </c>
    </row>
    <row r="1521" spans="1:7" x14ac:dyDescent="0.3">
      <c r="A1521" s="4" t="s">
        <v>3408</v>
      </c>
      <c r="B1521" s="2" t="s">
        <v>4438</v>
      </c>
      <c r="C1521" s="2" t="s">
        <v>3409</v>
      </c>
      <c r="D1521" s="2">
        <v>0</v>
      </c>
      <c r="E1521" s="2">
        <v>0</v>
      </c>
      <c r="F1521" s="2">
        <v>0</v>
      </c>
      <c r="G1521" s="2">
        <v>0</v>
      </c>
    </row>
    <row r="1522" spans="1:7" x14ac:dyDescent="0.3">
      <c r="A1522" s="4" t="s">
        <v>3411</v>
      </c>
      <c r="B1522" s="2" t="s">
        <v>4438</v>
      </c>
      <c r="C1522" s="2" t="s">
        <v>3412</v>
      </c>
      <c r="D1522" s="2">
        <v>0</v>
      </c>
      <c r="E1522" s="2">
        <v>0</v>
      </c>
      <c r="F1522" s="2">
        <v>0</v>
      </c>
      <c r="G1522" s="2">
        <v>0</v>
      </c>
    </row>
    <row r="1523" spans="1:7" x14ac:dyDescent="0.3">
      <c r="A1523" s="4" t="s">
        <v>3414</v>
      </c>
      <c r="B1523" s="2" t="s">
        <v>4438</v>
      </c>
      <c r="C1523" s="2" t="s">
        <v>3415</v>
      </c>
      <c r="D1523" s="2">
        <v>0</v>
      </c>
      <c r="E1523" s="2">
        <v>0</v>
      </c>
      <c r="F1523" s="2">
        <v>0</v>
      </c>
      <c r="G1523" s="2">
        <v>0</v>
      </c>
    </row>
    <row r="1524" spans="1:7" x14ac:dyDescent="0.3">
      <c r="A1524" s="4" t="s">
        <v>3417</v>
      </c>
      <c r="B1524" s="2" t="s">
        <v>4438</v>
      </c>
      <c r="C1524" s="2" t="s">
        <v>3418</v>
      </c>
      <c r="D1524" s="2">
        <v>0</v>
      </c>
      <c r="E1524" s="2">
        <v>0</v>
      </c>
      <c r="F1524" s="2">
        <v>0</v>
      </c>
      <c r="G1524" s="2">
        <v>0</v>
      </c>
    </row>
    <row r="1525" spans="1:7" x14ac:dyDescent="0.3">
      <c r="A1525" s="4" t="s">
        <v>3420</v>
      </c>
      <c r="B1525" s="2" t="s">
        <v>4438</v>
      </c>
      <c r="C1525" s="2" t="s">
        <v>3421</v>
      </c>
      <c r="D1525" s="2">
        <v>0</v>
      </c>
      <c r="E1525" s="2">
        <v>0</v>
      </c>
      <c r="F1525" s="2">
        <v>0</v>
      </c>
      <c r="G1525" s="2">
        <v>0</v>
      </c>
    </row>
    <row r="1526" spans="1:7" x14ac:dyDescent="0.3">
      <c r="A1526" s="4" t="s">
        <v>3423</v>
      </c>
      <c r="B1526" s="2" t="s">
        <v>4438</v>
      </c>
      <c r="C1526" s="2" t="s">
        <v>3424</v>
      </c>
      <c r="D1526" s="2">
        <v>0</v>
      </c>
      <c r="E1526" s="2">
        <v>0</v>
      </c>
      <c r="F1526" s="2">
        <v>0</v>
      </c>
      <c r="G1526" s="2">
        <v>0</v>
      </c>
    </row>
    <row r="1527" spans="1:7" x14ac:dyDescent="0.3">
      <c r="A1527" s="4" t="s">
        <v>3426</v>
      </c>
      <c r="B1527" s="2" t="s">
        <v>4439</v>
      </c>
      <c r="C1527" s="2" t="s">
        <v>3427</v>
      </c>
      <c r="D1527" s="2">
        <v>0</v>
      </c>
      <c r="E1527" s="2">
        <v>0</v>
      </c>
      <c r="F1527" s="2">
        <v>0</v>
      </c>
      <c r="G1527" s="2">
        <v>0</v>
      </c>
    </row>
    <row r="1528" spans="1:7" x14ac:dyDescent="0.3">
      <c r="A1528" s="4" t="s">
        <v>3428</v>
      </c>
      <c r="B1528" s="2" t="s">
        <v>4439</v>
      </c>
      <c r="C1528" s="2" t="s">
        <v>1434</v>
      </c>
      <c r="D1528" s="2">
        <v>0</v>
      </c>
      <c r="E1528" s="2">
        <v>0</v>
      </c>
      <c r="F1528" s="2">
        <v>0</v>
      </c>
      <c r="G1528" s="2">
        <v>0</v>
      </c>
    </row>
    <row r="1529" spans="1:7" x14ac:dyDescent="0.3">
      <c r="A1529" s="4" t="s">
        <v>3429</v>
      </c>
      <c r="B1529" s="2" t="s">
        <v>4439</v>
      </c>
      <c r="C1529" s="2" t="s">
        <v>1437</v>
      </c>
      <c r="D1529" s="2">
        <v>0</v>
      </c>
      <c r="E1529" s="2">
        <v>0</v>
      </c>
      <c r="F1529" s="2">
        <v>0</v>
      </c>
      <c r="G1529" s="2">
        <v>0</v>
      </c>
    </row>
    <row r="1530" spans="1:7" x14ac:dyDescent="0.3">
      <c r="A1530" s="4" t="s">
        <v>3430</v>
      </c>
      <c r="B1530" s="2" t="s">
        <v>4439</v>
      </c>
      <c r="C1530" s="2" t="s">
        <v>1440</v>
      </c>
      <c r="D1530" s="2">
        <v>0</v>
      </c>
      <c r="E1530" s="2">
        <v>0</v>
      </c>
      <c r="F1530" s="2">
        <v>0</v>
      </c>
      <c r="G1530" s="2">
        <v>0</v>
      </c>
    </row>
    <row r="1531" spans="1:7" x14ac:dyDescent="0.3">
      <c r="A1531" s="4" t="s">
        <v>3431</v>
      </c>
      <c r="B1531" s="2" t="s">
        <v>4439</v>
      </c>
      <c r="C1531" s="2" t="s">
        <v>1443</v>
      </c>
      <c r="D1531" s="2">
        <v>0</v>
      </c>
      <c r="E1531" s="2">
        <v>0</v>
      </c>
      <c r="F1531" s="2">
        <v>0</v>
      </c>
      <c r="G1531" s="2">
        <v>0</v>
      </c>
    </row>
    <row r="1532" spans="1:7" x14ac:dyDescent="0.3">
      <c r="A1532" s="4" t="s">
        <v>3432</v>
      </c>
      <c r="B1532" s="2" t="s">
        <v>4439</v>
      </c>
      <c r="C1532" s="2" t="s">
        <v>1446</v>
      </c>
      <c r="D1532" s="2">
        <v>0</v>
      </c>
      <c r="E1532" s="2">
        <v>0</v>
      </c>
      <c r="F1532" s="2">
        <v>0</v>
      </c>
      <c r="G1532" s="2">
        <v>0</v>
      </c>
    </row>
    <row r="1533" spans="1:7" x14ac:dyDescent="0.3">
      <c r="A1533" s="4" t="s">
        <v>3433</v>
      </c>
      <c r="B1533" s="2" t="s">
        <v>4439</v>
      </c>
      <c r="C1533" s="2" t="s">
        <v>1449</v>
      </c>
      <c r="D1533" s="2">
        <v>0</v>
      </c>
      <c r="E1533" s="2">
        <v>0</v>
      </c>
      <c r="F1533" s="2">
        <v>0</v>
      </c>
      <c r="G1533" s="2">
        <v>0</v>
      </c>
    </row>
    <row r="1534" spans="1:7" x14ac:dyDescent="0.3">
      <c r="A1534" s="4" t="s">
        <v>3434</v>
      </c>
      <c r="B1534" s="2" t="s">
        <v>4439</v>
      </c>
      <c r="C1534" s="2" t="s">
        <v>1452</v>
      </c>
      <c r="D1534" s="2">
        <v>0</v>
      </c>
      <c r="E1534" s="2">
        <v>0</v>
      </c>
      <c r="F1534" s="2">
        <v>0</v>
      </c>
      <c r="G1534" s="2">
        <v>0</v>
      </c>
    </row>
    <row r="1535" spans="1:7" x14ac:dyDescent="0.3">
      <c r="A1535" s="4" t="s">
        <v>3435</v>
      </c>
      <c r="B1535" s="2" t="s">
        <v>4439</v>
      </c>
      <c r="C1535" s="2" t="s">
        <v>1455</v>
      </c>
      <c r="D1535" s="2">
        <v>0</v>
      </c>
      <c r="E1535" s="2">
        <v>0</v>
      </c>
      <c r="F1535" s="2">
        <v>0</v>
      </c>
      <c r="G1535" s="2">
        <v>0</v>
      </c>
    </row>
    <row r="1536" spans="1:7" x14ac:dyDescent="0.3">
      <c r="A1536" s="4" t="s">
        <v>3436</v>
      </c>
      <c r="B1536" s="2" t="s">
        <v>4439</v>
      </c>
      <c r="C1536" s="2" t="s">
        <v>1458</v>
      </c>
      <c r="D1536" s="2">
        <v>0</v>
      </c>
      <c r="E1536" s="2">
        <v>0</v>
      </c>
      <c r="F1536" s="2">
        <v>0</v>
      </c>
      <c r="G1536" s="2">
        <v>0</v>
      </c>
    </row>
    <row r="1537" spans="1:7" x14ac:dyDescent="0.3">
      <c r="A1537" s="4" t="s">
        <v>3437</v>
      </c>
      <c r="B1537" s="2" t="s">
        <v>4439</v>
      </c>
      <c r="C1537" s="2" t="s">
        <v>1461</v>
      </c>
      <c r="D1537" s="2">
        <v>0</v>
      </c>
      <c r="E1537" s="2">
        <v>0</v>
      </c>
      <c r="F1537" s="2">
        <v>0</v>
      </c>
      <c r="G1537" s="2">
        <v>0</v>
      </c>
    </row>
    <row r="1538" spans="1:7" x14ac:dyDescent="0.3">
      <c r="A1538" s="4" t="s">
        <v>3438</v>
      </c>
      <c r="B1538" s="2" t="s">
        <v>4439</v>
      </c>
      <c r="C1538" s="2" t="s">
        <v>1464</v>
      </c>
      <c r="D1538" s="2">
        <v>0</v>
      </c>
      <c r="E1538" s="2">
        <v>0</v>
      </c>
      <c r="F1538" s="2">
        <v>0</v>
      </c>
      <c r="G1538" s="2">
        <v>0</v>
      </c>
    </row>
    <row r="1539" spans="1:7" x14ac:dyDescent="0.3">
      <c r="A1539" s="4" t="s">
        <v>3439</v>
      </c>
      <c r="B1539" s="2" t="s">
        <v>4439</v>
      </c>
      <c r="C1539" s="2" t="s">
        <v>1467</v>
      </c>
      <c r="D1539" s="2">
        <v>0</v>
      </c>
      <c r="E1539" s="2">
        <v>0</v>
      </c>
      <c r="F1539" s="2">
        <v>0</v>
      </c>
      <c r="G1539" s="2">
        <v>0</v>
      </c>
    </row>
    <row r="1540" spans="1:7" x14ac:dyDescent="0.3">
      <c r="A1540" s="4" t="s">
        <v>3440</v>
      </c>
      <c r="B1540" s="2" t="s">
        <v>4439</v>
      </c>
      <c r="C1540" s="2" t="s">
        <v>1470</v>
      </c>
      <c r="D1540" s="2">
        <v>0</v>
      </c>
      <c r="E1540" s="2">
        <v>0</v>
      </c>
      <c r="F1540" s="2">
        <v>0</v>
      </c>
      <c r="G1540" s="2">
        <v>0</v>
      </c>
    </row>
    <row r="1541" spans="1:7" x14ac:dyDescent="0.3">
      <c r="A1541" s="4" t="s">
        <v>3441</v>
      </c>
      <c r="B1541" s="2" t="s">
        <v>4439</v>
      </c>
      <c r="C1541" s="2" t="s">
        <v>1473</v>
      </c>
      <c r="D1541" s="2">
        <v>0</v>
      </c>
      <c r="E1541" s="2">
        <v>0</v>
      </c>
      <c r="F1541" s="2">
        <v>0</v>
      </c>
      <c r="G1541" s="2">
        <v>0</v>
      </c>
    </row>
    <row r="1542" spans="1:7" x14ac:dyDescent="0.3">
      <c r="A1542" s="4" t="s">
        <v>3442</v>
      </c>
      <c r="B1542" s="2" t="s">
        <v>4439</v>
      </c>
      <c r="C1542" s="2" t="s">
        <v>1476</v>
      </c>
      <c r="D1542" s="2">
        <v>0</v>
      </c>
      <c r="E1542" s="2">
        <v>0</v>
      </c>
      <c r="F1542" s="2">
        <v>0</v>
      </c>
      <c r="G1542" s="2">
        <v>0</v>
      </c>
    </row>
    <row r="1543" spans="1:7" x14ac:dyDescent="0.3">
      <c r="A1543" s="4" t="s">
        <v>3443</v>
      </c>
      <c r="B1543" s="2" t="s">
        <v>4439</v>
      </c>
      <c r="C1543" s="2" t="s">
        <v>1479</v>
      </c>
      <c r="D1543" s="2">
        <v>0</v>
      </c>
      <c r="E1543" s="2">
        <v>0</v>
      </c>
      <c r="F1543" s="2">
        <v>0</v>
      </c>
      <c r="G1543" s="2">
        <v>0</v>
      </c>
    </row>
    <row r="1544" spans="1:7" x14ac:dyDescent="0.3">
      <c r="A1544" s="4" t="s">
        <v>3444</v>
      </c>
      <c r="B1544" s="2" t="s">
        <v>4439</v>
      </c>
      <c r="C1544" s="2" t="s">
        <v>1482</v>
      </c>
      <c r="D1544" s="2">
        <v>0</v>
      </c>
      <c r="E1544" s="2">
        <v>0</v>
      </c>
      <c r="F1544" s="2">
        <v>0</v>
      </c>
      <c r="G1544" s="2">
        <v>0</v>
      </c>
    </row>
    <row r="1545" spans="1:7" x14ac:dyDescent="0.3">
      <c r="A1545" s="4" t="s">
        <v>3445</v>
      </c>
      <c r="B1545" s="2" t="s">
        <v>4439</v>
      </c>
      <c r="C1545" s="2" t="s">
        <v>1485</v>
      </c>
      <c r="D1545" s="2">
        <v>0</v>
      </c>
      <c r="E1545" s="2">
        <v>0</v>
      </c>
      <c r="F1545" s="2">
        <v>0</v>
      </c>
      <c r="G1545" s="2">
        <v>0</v>
      </c>
    </row>
    <row r="1546" spans="1:7" x14ac:dyDescent="0.3">
      <c r="A1546" s="4" t="s">
        <v>3446</v>
      </c>
      <c r="B1546" s="2" t="s">
        <v>4439</v>
      </c>
      <c r="C1546" s="2" t="s">
        <v>1488</v>
      </c>
      <c r="D1546" s="2">
        <v>0</v>
      </c>
      <c r="E1546" s="2">
        <v>0</v>
      </c>
      <c r="F1546" s="2">
        <v>0</v>
      </c>
      <c r="G1546" s="2">
        <v>0</v>
      </c>
    </row>
    <row r="1547" spans="1:7" x14ac:dyDescent="0.3">
      <c r="A1547" s="4" t="s">
        <v>3447</v>
      </c>
      <c r="B1547" s="2" t="s">
        <v>4439</v>
      </c>
      <c r="C1547" s="2" t="s">
        <v>1491</v>
      </c>
      <c r="D1547" s="2">
        <v>0</v>
      </c>
      <c r="E1547" s="2">
        <v>0</v>
      </c>
      <c r="F1547" s="2">
        <v>0</v>
      </c>
      <c r="G1547" s="2">
        <v>0</v>
      </c>
    </row>
    <row r="1548" spans="1:7" x14ac:dyDescent="0.3">
      <c r="A1548" s="4" t="s">
        <v>3448</v>
      </c>
      <c r="B1548" s="2" t="s">
        <v>4439</v>
      </c>
      <c r="C1548" s="2" t="s">
        <v>1494</v>
      </c>
      <c r="D1548" s="2">
        <v>0</v>
      </c>
      <c r="E1548" s="2">
        <v>0</v>
      </c>
      <c r="F1548" s="2">
        <v>0</v>
      </c>
      <c r="G1548" s="2">
        <v>0</v>
      </c>
    </row>
    <row r="1549" spans="1:7" x14ac:dyDescent="0.3">
      <c r="A1549" s="4" t="s">
        <v>3449</v>
      </c>
      <c r="B1549" s="2" t="s">
        <v>4439</v>
      </c>
      <c r="C1549" s="2" t="s">
        <v>1497</v>
      </c>
      <c r="D1549" s="2">
        <v>0</v>
      </c>
      <c r="E1549" s="2">
        <v>0</v>
      </c>
      <c r="F1549" s="2">
        <v>0</v>
      </c>
      <c r="G1549" s="2">
        <v>0</v>
      </c>
    </row>
    <row r="1550" spans="1:7" x14ac:dyDescent="0.3">
      <c r="A1550" s="4" t="s">
        <v>3450</v>
      </c>
      <c r="B1550" s="2" t="s">
        <v>4439</v>
      </c>
      <c r="C1550" s="2" t="s">
        <v>1500</v>
      </c>
      <c r="D1550" s="2">
        <v>0</v>
      </c>
      <c r="E1550" s="2">
        <v>0</v>
      </c>
      <c r="F1550" s="2">
        <v>0</v>
      </c>
      <c r="G1550" s="2">
        <v>0</v>
      </c>
    </row>
    <row r="1551" spans="1:7" x14ac:dyDescent="0.3">
      <c r="A1551" s="4" t="s">
        <v>3451</v>
      </c>
      <c r="B1551" s="2" t="s">
        <v>4439</v>
      </c>
      <c r="C1551" s="2" t="s">
        <v>1503</v>
      </c>
      <c r="D1551" s="2">
        <v>0</v>
      </c>
      <c r="E1551" s="2">
        <v>0</v>
      </c>
      <c r="F1551" s="2">
        <v>0</v>
      </c>
      <c r="G1551" s="2">
        <v>0</v>
      </c>
    </row>
    <row r="1552" spans="1:7" x14ac:dyDescent="0.3">
      <c r="A1552" s="4" t="s">
        <v>3452</v>
      </c>
      <c r="B1552" s="2" t="s">
        <v>4439</v>
      </c>
      <c r="C1552" s="2" t="s">
        <v>1506</v>
      </c>
      <c r="D1552" s="2">
        <v>0</v>
      </c>
      <c r="E1552" s="2">
        <v>0</v>
      </c>
      <c r="F1552" s="2">
        <v>0</v>
      </c>
      <c r="G1552" s="2">
        <v>0</v>
      </c>
    </row>
    <row r="1553" spans="1:7" x14ac:dyDescent="0.3">
      <c r="A1553" s="4" t="s">
        <v>3453</v>
      </c>
      <c r="B1553" s="2" t="s">
        <v>4439</v>
      </c>
      <c r="C1553" s="2" t="s">
        <v>1509</v>
      </c>
      <c r="D1553" s="2">
        <v>0</v>
      </c>
      <c r="E1553" s="2">
        <v>0</v>
      </c>
      <c r="F1553" s="2">
        <v>0</v>
      </c>
      <c r="G1553" s="2">
        <v>0</v>
      </c>
    </row>
    <row r="1554" spans="1:7" x14ac:dyDescent="0.3">
      <c r="A1554" s="4" t="s">
        <v>3454</v>
      </c>
      <c r="B1554" s="2" t="s">
        <v>4439</v>
      </c>
      <c r="C1554" s="2" t="s">
        <v>1512</v>
      </c>
      <c r="D1554" s="2">
        <v>0</v>
      </c>
      <c r="E1554" s="2">
        <v>0</v>
      </c>
      <c r="F1554" s="2">
        <v>0</v>
      </c>
      <c r="G1554" s="2">
        <v>0</v>
      </c>
    </row>
    <row r="1555" spans="1:7" x14ac:dyDescent="0.3">
      <c r="A1555" s="4" t="s">
        <v>3455</v>
      </c>
      <c r="B1555" s="2" t="s">
        <v>4439</v>
      </c>
      <c r="C1555" s="2" t="s">
        <v>1515</v>
      </c>
      <c r="D1555" s="2">
        <v>0</v>
      </c>
      <c r="E1555" s="2">
        <v>0</v>
      </c>
      <c r="F1555" s="2">
        <v>0</v>
      </c>
      <c r="G1555" s="2">
        <v>0</v>
      </c>
    </row>
    <row r="1556" spans="1:7" x14ac:dyDescent="0.3">
      <c r="A1556" s="4" t="s">
        <v>3456</v>
      </c>
      <c r="B1556" s="2" t="s">
        <v>4439</v>
      </c>
      <c r="C1556" s="2" t="s">
        <v>1518</v>
      </c>
      <c r="D1556" s="2">
        <v>0</v>
      </c>
      <c r="E1556" s="2">
        <v>0</v>
      </c>
      <c r="F1556" s="2">
        <v>0</v>
      </c>
      <c r="G1556" s="2">
        <v>0</v>
      </c>
    </row>
    <row r="1557" spans="1:7" x14ac:dyDescent="0.3">
      <c r="A1557" s="4" t="s">
        <v>3457</v>
      </c>
      <c r="B1557" s="2" t="s">
        <v>4439</v>
      </c>
      <c r="C1557" s="2" t="s">
        <v>1521</v>
      </c>
      <c r="D1557" s="2">
        <v>0</v>
      </c>
      <c r="E1557" s="2">
        <v>0</v>
      </c>
      <c r="F1557" s="2">
        <v>0</v>
      </c>
      <c r="G1557" s="2">
        <v>0</v>
      </c>
    </row>
    <row r="1558" spans="1:7" x14ac:dyDescent="0.3">
      <c r="A1558" s="4" t="s">
        <v>3458</v>
      </c>
      <c r="B1558" s="2" t="s">
        <v>4439</v>
      </c>
      <c r="C1558" s="2" t="s">
        <v>1524</v>
      </c>
      <c r="D1558" s="2">
        <v>0</v>
      </c>
      <c r="E1558" s="2">
        <v>0</v>
      </c>
      <c r="F1558" s="2">
        <v>0</v>
      </c>
      <c r="G1558" s="2">
        <v>0</v>
      </c>
    </row>
    <row r="1559" spans="1:7" x14ac:dyDescent="0.3">
      <c r="A1559" s="4" t="s">
        <v>3459</v>
      </c>
      <c r="B1559" s="2" t="s">
        <v>4439</v>
      </c>
      <c r="C1559" s="2" t="s">
        <v>1527</v>
      </c>
      <c r="D1559" s="2">
        <v>0</v>
      </c>
      <c r="E1559" s="2">
        <v>0</v>
      </c>
      <c r="F1559" s="2">
        <v>0</v>
      </c>
      <c r="G1559" s="2">
        <v>0</v>
      </c>
    </row>
    <row r="1560" spans="1:7" x14ac:dyDescent="0.3">
      <c r="A1560" s="4" t="s">
        <v>3460</v>
      </c>
      <c r="B1560" s="2" t="s">
        <v>4439</v>
      </c>
      <c r="C1560" s="2" t="s">
        <v>1530</v>
      </c>
      <c r="D1560" s="2">
        <v>0</v>
      </c>
      <c r="E1560" s="2">
        <v>0</v>
      </c>
      <c r="F1560" s="2">
        <v>0</v>
      </c>
      <c r="G1560" s="2">
        <v>0</v>
      </c>
    </row>
    <row r="1561" spans="1:7" x14ac:dyDescent="0.3">
      <c r="A1561" s="4" t="s">
        <v>3461</v>
      </c>
      <c r="B1561" s="2" t="s">
        <v>4439</v>
      </c>
      <c r="C1561" s="2" t="s">
        <v>1533</v>
      </c>
      <c r="D1561" s="2">
        <v>0</v>
      </c>
      <c r="E1561" s="2">
        <v>0</v>
      </c>
      <c r="F1561" s="2">
        <v>0</v>
      </c>
      <c r="G1561" s="2">
        <v>0</v>
      </c>
    </row>
    <row r="1562" spans="1:7" x14ac:dyDescent="0.3">
      <c r="A1562" s="4" t="s">
        <v>3462</v>
      </c>
      <c r="B1562" s="2" t="s">
        <v>4439</v>
      </c>
      <c r="C1562" s="2" t="s">
        <v>1536</v>
      </c>
      <c r="D1562" s="2">
        <v>0</v>
      </c>
      <c r="E1562" s="2">
        <v>0</v>
      </c>
      <c r="F1562" s="2">
        <v>0</v>
      </c>
      <c r="G1562" s="2">
        <v>0</v>
      </c>
    </row>
    <row r="1563" spans="1:7" x14ac:dyDescent="0.3">
      <c r="A1563" s="4" t="s">
        <v>3463</v>
      </c>
      <c r="B1563" s="2" t="s">
        <v>4439</v>
      </c>
      <c r="C1563" s="2" t="s">
        <v>1539</v>
      </c>
      <c r="D1563" s="2">
        <v>0</v>
      </c>
      <c r="E1563" s="2">
        <v>0</v>
      </c>
      <c r="F1563" s="2">
        <v>0</v>
      </c>
      <c r="G1563" s="2">
        <v>0</v>
      </c>
    </row>
    <row r="1564" spans="1:7" x14ac:dyDescent="0.3">
      <c r="A1564" s="4" t="s">
        <v>3464</v>
      </c>
      <c r="B1564" s="2" t="s">
        <v>4439</v>
      </c>
      <c r="C1564" s="2" t="s">
        <v>1542</v>
      </c>
      <c r="D1564" s="2">
        <v>0</v>
      </c>
      <c r="E1564" s="2">
        <v>0</v>
      </c>
      <c r="F1564" s="2">
        <v>0</v>
      </c>
      <c r="G1564" s="2">
        <v>0</v>
      </c>
    </row>
    <row r="1565" spans="1:7" x14ac:dyDescent="0.3">
      <c r="A1565" s="4" t="s">
        <v>3465</v>
      </c>
      <c r="B1565" s="2" t="s">
        <v>4439</v>
      </c>
      <c r="C1565" s="2" t="s">
        <v>1545</v>
      </c>
      <c r="D1565" s="2">
        <v>0</v>
      </c>
      <c r="E1565" s="2">
        <v>0</v>
      </c>
      <c r="F1565" s="2">
        <v>0</v>
      </c>
      <c r="G1565" s="2">
        <v>0</v>
      </c>
    </row>
    <row r="1566" spans="1:7" x14ac:dyDescent="0.3">
      <c r="A1566" s="4" t="s">
        <v>3466</v>
      </c>
      <c r="B1566" s="2" t="s">
        <v>4439</v>
      </c>
      <c r="C1566" s="2" t="s">
        <v>3467</v>
      </c>
      <c r="D1566" s="2">
        <v>0</v>
      </c>
      <c r="E1566" s="2">
        <v>0</v>
      </c>
      <c r="F1566" s="2">
        <v>0</v>
      </c>
      <c r="G1566" s="2">
        <v>0</v>
      </c>
    </row>
    <row r="1567" spans="1:7" x14ac:dyDescent="0.3">
      <c r="A1567" s="4" t="s">
        <v>3468</v>
      </c>
      <c r="B1567" s="2" t="s">
        <v>4439</v>
      </c>
      <c r="C1567" s="2" t="s">
        <v>3469</v>
      </c>
      <c r="D1567" s="2">
        <v>0</v>
      </c>
      <c r="E1567" s="2">
        <v>0</v>
      </c>
      <c r="F1567" s="2">
        <v>0</v>
      </c>
      <c r="G1567" s="2">
        <v>0</v>
      </c>
    </row>
    <row r="1568" spans="1:7" x14ac:dyDescent="0.3">
      <c r="A1568" s="4" t="s">
        <v>3470</v>
      </c>
      <c r="B1568" s="2" t="s">
        <v>4438</v>
      </c>
      <c r="C1568" s="2" t="s">
        <v>3471</v>
      </c>
      <c r="D1568" s="2">
        <v>0</v>
      </c>
      <c r="E1568" s="2">
        <v>0</v>
      </c>
      <c r="F1568" s="2">
        <v>0</v>
      </c>
      <c r="G1568" s="2">
        <v>0</v>
      </c>
    </row>
    <row r="1569" spans="1:7" x14ac:dyDescent="0.3">
      <c r="A1569" s="4" t="s">
        <v>3472</v>
      </c>
      <c r="B1569" s="2" t="s">
        <v>4438</v>
      </c>
      <c r="C1569" s="2" t="s">
        <v>1642</v>
      </c>
      <c r="D1569" s="2">
        <v>0</v>
      </c>
      <c r="E1569" s="2">
        <v>0</v>
      </c>
      <c r="F1569" s="2">
        <v>0</v>
      </c>
      <c r="G1569" s="2">
        <v>0</v>
      </c>
    </row>
    <row r="1570" spans="1:7" x14ac:dyDescent="0.3">
      <c r="A1570" s="4" t="s">
        <v>3473</v>
      </c>
      <c r="B1570" s="2" t="s">
        <v>4438</v>
      </c>
      <c r="C1570" s="2" t="s">
        <v>812</v>
      </c>
      <c r="D1570" s="2">
        <v>0</v>
      </c>
      <c r="E1570" s="2">
        <v>0</v>
      </c>
      <c r="F1570" s="2">
        <v>0</v>
      </c>
      <c r="G1570" s="2">
        <v>0</v>
      </c>
    </row>
    <row r="1571" spans="1:7" x14ac:dyDescent="0.3">
      <c r="A1571" s="4" t="s">
        <v>3474</v>
      </c>
      <c r="B1571" s="2" t="s">
        <v>4438</v>
      </c>
      <c r="C1571" s="2" t="s">
        <v>814</v>
      </c>
      <c r="D1571" s="2">
        <v>0</v>
      </c>
      <c r="E1571" s="2">
        <v>0</v>
      </c>
      <c r="F1571" s="2">
        <v>0</v>
      </c>
      <c r="G1571" s="2">
        <v>0</v>
      </c>
    </row>
    <row r="1572" spans="1:7" x14ac:dyDescent="0.3">
      <c r="A1572" s="4" t="s">
        <v>3475</v>
      </c>
      <c r="B1572" s="2" t="s">
        <v>4438</v>
      </c>
      <c r="C1572" s="2" t="s">
        <v>816</v>
      </c>
      <c r="D1572" s="2">
        <v>0</v>
      </c>
      <c r="E1572" s="2">
        <v>0</v>
      </c>
      <c r="F1572" s="2">
        <v>0</v>
      </c>
      <c r="G1572" s="2">
        <v>0</v>
      </c>
    </row>
    <row r="1573" spans="1:7" x14ac:dyDescent="0.3">
      <c r="A1573" s="4" t="s">
        <v>3476</v>
      </c>
      <c r="B1573" s="2" t="s">
        <v>4438</v>
      </c>
      <c r="C1573" s="2" t="s">
        <v>1648</v>
      </c>
      <c r="D1573" s="2">
        <v>0</v>
      </c>
      <c r="E1573" s="2">
        <v>0</v>
      </c>
      <c r="F1573" s="2">
        <v>0</v>
      </c>
      <c r="G1573" s="2">
        <v>0</v>
      </c>
    </row>
    <row r="1574" spans="1:7" x14ac:dyDescent="0.3">
      <c r="A1574" s="4" t="s">
        <v>3477</v>
      </c>
      <c r="B1574" s="2" t="s">
        <v>4438</v>
      </c>
      <c r="C1574" s="2" t="s">
        <v>812</v>
      </c>
      <c r="D1574" s="2">
        <v>0</v>
      </c>
      <c r="E1574" s="2">
        <v>0</v>
      </c>
      <c r="F1574" s="2">
        <v>0</v>
      </c>
      <c r="G1574" s="2">
        <v>0</v>
      </c>
    </row>
    <row r="1575" spans="1:7" x14ac:dyDescent="0.3">
      <c r="A1575" s="4" t="s">
        <v>3478</v>
      </c>
      <c r="B1575" s="2" t="s">
        <v>4438</v>
      </c>
      <c r="C1575" s="2" t="s">
        <v>814</v>
      </c>
      <c r="D1575" s="2">
        <v>0</v>
      </c>
      <c r="E1575" s="2">
        <v>0</v>
      </c>
      <c r="F1575" s="2">
        <v>0</v>
      </c>
      <c r="G1575" s="2">
        <v>0</v>
      </c>
    </row>
    <row r="1576" spans="1:7" x14ac:dyDescent="0.3">
      <c r="A1576" s="4" t="s">
        <v>3479</v>
      </c>
      <c r="B1576" s="2" t="s">
        <v>4438</v>
      </c>
      <c r="C1576" s="2" t="s">
        <v>816</v>
      </c>
      <c r="D1576" s="2">
        <v>0</v>
      </c>
      <c r="E1576" s="2">
        <v>0</v>
      </c>
      <c r="F1576" s="2">
        <v>0</v>
      </c>
      <c r="G1576" s="2">
        <v>0</v>
      </c>
    </row>
    <row r="1577" spans="1:7" x14ac:dyDescent="0.3">
      <c r="A1577" s="4" t="s">
        <v>3480</v>
      </c>
      <c r="B1577" s="2" t="s">
        <v>4438</v>
      </c>
      <c r="C1577" s="2" t="s">
        <v>1654</v>
      </c>
      <c r="D1577" s="2">
        <v>0</v>
      </c>
      <c r="E1577" s="2">
        <v>0</v>
      </c>
      <c r="F1577" s="2">
        <v>0</v>
      </c>
      <c r="G1577" s="2">
        <v>0</v>
      </c>
    </row>
    <row r="1578" spans="1:7" x14ac:dyDescent="0.3">
      <c r="A1578" s="4" t="s">
        <v>3481</v>
      </c>
      <c r="B1578" s="2" t="s">
        <v>4438</v>
      </c>
      <c r="C1578" s="2" t="s">
        <v>1657</v>
      </c>
      <c r="D1578" s="2">
        <v>0</v>
      </c>
      <c r="E1578" s="2">
        <v>0</v>
      </c>
      <c r="F1578" s="2">
        <v>0</v>
      </c>
      <c r="G1578" s="2">
        <v>0</v>
      </c>
    </row>
    <row r="1579" spans="1:7" x14ac:dyDescent="0.3">
      <c r="A1579" s="4" t="s">
        <v>3482</v>
      </c>
      <c r="B1579" s="2" t="s">
        <v>4438</v>
      </c>
      <c r="C1579" s="2" t="s">
        <v>3483</v>
      </c>
      <c r="D1579" s="2">
        <v>0</v>
      </c>
      <c r="E1579" s="2">
        <v>0</v>
      </c>
      <c r="F1579" s="2">
        <v>0</v>
      </c>
      <c r="G1579" s="2">
        <v>0</v>
      </c>
    </row>
    <row r="1580" spans="1:7" x14ac:dyDescent="0.3">
      <c r="A1580" s="4" t="s">
        <v>3484</v>
      </c>
      <c r="B1580" s="2" t="s">
        <v>4438</v>
      </c>
      <c r="C1580" s="2" t="s">
        <v>3485</v>
      </c>
      <c r="D1580" s="2">
        <v>0</v>
      </c>
      <c r="E1580" s="2">
        <v>0</v>
      </c>
      <c r="F1580" s="2">
        <v>0</v>
      </c>
      <c r="G1580" s="2">
        <v>0</v>
      </c>
    </row>
    <row r="1581" spans="1:7" x14ac:dyDescent="0.3">
      <c r="A1581" s="4" t="s">
        <v>3486</v>
      </c>
      <c r="B1581" s="2" t="s">
        <v>4438</v>
      </c>
      <c r="C1581" s="2" t="s">
        <v>1642</v>
      </c>
      <c r="D1581" s="2">
        <v>0</v>
      </c>
      <c r="E1581" s="2">
        <v>0</v>
      </c>
      <c r="F1581" s="2">
        <v>0</v>
      </c>
      <c r="G1581" s="2">
        <v>0</v>
      </c>
    </row>
    <row r="1582" spans="1:7" x14ac:dyDescent="0.3">
      <c r="A1582" s="4" t="s">
        <v>3487</v>
      </c>
      <c r="B1582" s="2" t="s">
        <v>4438</v>
      </c>
      <c r="C1582" s="2" t="s">
        <v>812</v>
      </c>
      <c r="D1582" s="2">
        <v>0</v>
      </c>
      <c r="E1582" s="2">
        <v>0</v>
      </c>
      <c r="F1582" s="2">
        <v>0</v>
      </c>
      <c r="G1582" s="2">
        <v>0</v>
      </c>
    </row>
    <row r="1583" spans="1:7" x14ac:dyDescent="0.3">
      <c r="A1583" s="4" t="s">
        <v>3488</v>
      </c>
      <c r="B1583" s="2" t="s">
        <v>4438</v>
      </c>
      <c r="C1583" s="2" t="s">
        <v>814</v>
      </c>
      <c r="D1583" s="2">
        <v>0</v>
      </c>
      <c r="E1583" s="2">
        <v>0</v>
      </c>
      <c r="F1583" s="2">
        <v>0</v>
      </c>
      <c r="G1583" s="2">
        <v>0</v>
      </c>
    </row>
    <row r="1584" spans="1:7" x14ac:dyDescent="0.3">
      <c r="A1584" s="4" t="s">
        <v>3489</v>
      </c>
      <c r="B1584" s="2" t="s">
        <v>4438</v>
      </c>
      <c r="C1584" s="2" t="s">
        <v>816</v>
      </c>
      <c r="D1584" s="2">
        <v>0</v>
      </c>
      <c r="E1584" s="2">
        <v>0</v>
      </c>
      <c r="F1584" s="2">
        <v>0</v>
      </c>
      <c r="G1584" s="2">
        <v>0</v>
      </c>
    </row>
    <row r="1585" spans="1:7" x14ac:dyDescent="0.3">
      <c r="A1585" s="4" t="s">
        <v>3490</v>
      </c>
      <c r="B1585" s="2" t="s">
        <v>4438</v>
      </c>
      <c r="C1585" s="2" t="s">
        <v>1648</v>
      </c>
      <c r="D1585" s="2">
        <v>0</v>
      </c>
      <c r="E1585" s="2">
        <v>0</v>
      </c>
      <c r="F1585" s="2">
        <v>0</v>
      </c>
      <c r="G1585" s="2">
        <v>0</v>
      </c>
    </row>
    <row r="1586" spans="1:7" x14ac:dyDescent="0.3">
      <c r="A1586" s="4" t="s">
        <v>3491</v>
      </c>
      <c r="B1586" s="2" t="s">
        <v>4438</v>
      </c>
      <c r="C1586" s="2" t="s">
        <v>812</v>
      </c>
      <c r="D1586" s="2">
        <v>0</v>
      </c>
      <c r="E1586" s="2">
        <v>0</v>
      </c>
      <c r="F1586" s="2">
        <v>0</v>
      </c>
      <c r="G1586" s="2">
        <v>0</v>
      </c>
    </row>
    <row r="1587" spans="1:7" x14ac:dyDescent="0.3">
      <c r="A1587" s="4" t="s">
        <v>3492</v>
      </c>
      <c r="B1587" s="2" t="s">
        <v>4438</v>
      </c>
      <c r="C1587" s="2" t="s">
        <v>814</v>
      </c>
      <c r="D1587" s="2">
        <v>0</v>
      </c>
      <c r="E1587" s="2">
        <v>0</v>
      </c>
      <c r="F1587" s="2">
        <v>0</v>
      </c>
      <c r="G1587" s="2">
        <v>0</v>
      </c>
    </row>
    <row r="1588" spans="1:7" x14ac:dyDescent="0.3">
      <c r="A1588" s="4" t="s">
        <v>3493</v>
      </c>
      <c r="B1588" s="2" t="s">
        <v>4438</v>
      </c>
      <c r="C1588" s="2" t="s">
        <v>816</v>
      </c>
      <c r="D1588" s="2">
        <v>0</v>
      </c>
      <c r="E1588" s="2">
        <v>0</v>
      </c>
      <c r="F1588" s="2">
        <v>0</v>
      </c>
      <c r="G1588" s="2">
        <v>0</v>
      </c>
    </row>
    <row r="1589" spans="1:7" x14ac:dyDescent="0.3">
      <c r="A1589" s="4" t="s">
        <v>3494</v>
      </c>
      <c r="B1589" s="2" t="s">
        <v>4438</v>
      </c>
      <c r="C1589" s="2" t="s">
        <v>1654</v>
      </c>
      <c r="D1589" s="2">
        <v>0</v>
      </c>
      <c r="E1589" s="2">
        <v>0</v>
      </c>
      <c r="F1589" s="2">
        <v>0</v>
      </c>
      <c r="G1589" s="2">
        <v>0</v>
      </c>
    </row>
    <row r="1590" spans="1:7" x14ac:dyDescent="0.3">
      <c r="A1590" s="4" t="s">
        <v>3495</v>
      </c>
      <c r="B1590" s="2" t="s">
        <v>4438</v>
      </c>
      <c r="C1590" s="2" t="s">
        <v>1657</v>
      </c>
      <c r="D1590" s="2">
        <v>0</v>
      </c>
      <c r="E1590" s="2">
        <v>0</v>
      </c>
      <c r="F1590" s="2">
        <v>0</v>
      </c>
      <c r="G1590" s="2">
        <v>0</v>
      </c>
    </row>
    <row r="1591" spans="1:7" x14ac:dyDescent="0.3">
      <c r="A1591" s="4" t="s">
        <v>3496</v>
      </c>
      <c r="B1591" s="2" t="s">
        <v>4438</v>
      </c>
      <c r="C1591" s="2" t="s">
        <v>3497</v>
      </c>
      <c r="D1591" s="2">
        <v>0</v>
      </c>
      <c r="E1591" s="2">
        <v>0</v>
      </c>
      <c r="F1591" s="2">
        <v>0</v>
      </c>
      <c r="G1591" s="2">
        <v>0</v>
      </c>
    </row>
    <row r="1592" spans="1:7" x14ac:dyDescent="0.3">
      <c r="A1592" s="4" t="s">
        <v>3498</v>
      </c>
      <c r="B1592" s="2" t="s">
        <v>4438</v>
      </c>
      <c r="C1592" s="2" t="s">
        <v>1642</v>
      </c>
      <c r="D1592" s="2">
        <v>0</v>
      </c>
      <c r="E1592" s="2">
        <v>0</v>
      </c>
      <c r="F1592" s="2">
        <v>0</v>
      </c>
      <c r="G1592" s="2">
        <v>0</v>
      </c>
    </row>
    <row r="1593" spans="1:7" x14ac:dyDescent="0.3">
      <c r="A1593" s="4" t="s">
        <v>3499</v>
      </c>
      <c r="B1593" s="2" t="s">
        <v>4438</v>
      </c>
      <c r="C1593" s="2" t="s">
        <v>812</v>
      </c>
      <c r="D1593" s="2">
        <v>0</v>
      </c>
      <c r="E1593" s="2">
        <v>0</v>
      </c>
      <c r="F1593" s="2">
        <v>0</v>
      </c>
      <c r="G1593" s="2">
        <v>0</v>
      </c>
    </row>
    <row r="1594" spans="1:7" x14ac:dyDescent="0.3">
      <c r="A1594" s="4" t="s">
        <v>3500</v>
      </c>
      <c r="B1594" s="2" t="s">
        <v>4438</v>
      </c>
      <c r="C1594" s="2" t="s">
        <v>814</v>
      </c>
      <c r="D1594" s="2">
        <v>0</v>
      </c>
      <c r="E1594" s="2">
        <v>0</v>
      </c>
      <c r="F1594" s="2">
        <v>0</v>
      </c>
      <c r="G1594" s="2">
        <v>0</v>
      </c>
    </row>
    <row r="1595" spans="1:7" x14ac:dyDescent="0.3">
      <c r="A1595" s="4" t="s">
        <v>3501</v>
      </c>
      <c r="B1595" s="2" t="s">
        <v>4438</v>
      </c>
      <c r="C1595" s="2" t="s">
        <v>816</v>
      </c>
      <c r="D1595" s="2">
        <v>0</v>
      </c>
      <c r="E1595" s="2">
        <v>0</v>
      </c>
      <c r="F1595" s="2">
        <v>0</v>
      </c>
      <c r="G1595" s="2">
        <v>0</v>
      </c>
    </row>
    <row r="1596" spans="1:7" x14ac:dyDescent="0.3">
      <c r="A1596" s="4" t="s">
        <v>3502</v>
      </c>
      <c r="B1596" s="2" t="s">
        <v>4438</v>
      </c>
      <c r="C1596" s="2" t="s">
        <v>1648</v>
      </c>
      <c r="D1596" s="2">
        <v>0</v>
      </c>
      <c r="E1596" s="2">
        <v>0</v>
      </c>
      <c r="F1596" s="2">
        <v>0</v>
      </c>
      <c r="G1596" s="2">
        <v>0</v>
      </c>
    </row>
    <row r="1597" spans="1:7" x14ac:dyDescent="0.3">
      <c r="A1597" s="4" t="s">
        <v>3503</v>
      </c>
      <c r="B1597" s="2" t="s">
        <v>4438</v>
      </c>
      <c r="C1597" s="2" t="s">
        <v>812</v>
      </c>
      <c r="D1597" s="2">
        <v>0</v>
      </c>
      <c r="E1597" s="2">
        <v>0</v>
      </c>
      <c r="F1597" s="2">
        <v>0</v>
      </c>
      <c r="G1597" s="2">
        <v>0</v>
      </c>
    </row>
    <row r="1598" spans="1:7" x14ac:dyDescent="0.3">
      <c r="A1598" s="4" t="s">
        <v>3504</v>
      </c>
      <c r="B1598" s="2" t="s">
        <v>4438</v>
      </c>
      <c r="C1598" s="2" t="s">
        <v>814</v>
      </c>
      <c r="D1598" s="2">
        <v>0</v>
      </c>
      <c r="E1598" s="2">
        <v>0</v>
      </c>
      <c r="F1598" s="2">
        <v>0</v>
      </c>
      <c r="G1598" s="2">
        <v>0</v>
      </c>
    </row>
    <row r="1599" spans="1:7" x14ac:dyDescent="0.3">
      <c r="A1599" s="4" t="s">
        <v>3505</v>
      </c>
      <c r="B1599" s="2" t="s">
        <v>4438</v>
      </c>
      <c r="C1599" s="2" t="s">
        <v>816</v>
      </c>
      <c r="D1599" s="2">
        <v>0</v>
      </c>
      <c r="E1599" s="2">
        <v>0</v>
      </c>
      <c r="F1599" s="2">
        <v>0</v>
      </c>
      <c r="G1599" s="2">
        <v>0</v>
      </c>
    </row>
    <row r="1600" spans="1:7" x14ac:dyDescent="0.3">
      <c r="A1600" s="4" t="s">
        <v>3506</v>
      </c>
      <c r="B1600" s="2" t="s">
        <v>4438</v>
      </c>
      <c r="C1600" s="2" t="s">
        <v>1654</v>
      </c>
      <c r="D1600" s="2">
        <v>0</v>
      </c>
      <c r="E1600" s="2">
        <v>0</v>
      </c>
      <c r="F1600" s="2">
        <v>0</v>
      </c>
      <c r="G1600" s="2">
        <v>0</v>
      </c>
    </row>
    <row r="1601" spans="1:7" x14ac:dyDescent="0.3">
      <c r="A1601" s="4" t="s">
        <v>3507</v>
      </c>
      <c r="B1601" s="2" t="s">
        <v>4438</v>
      </c>
      <c r="C1601" s="2" t="s">
        <v>1657</v>
      </c>
      <c r="D1601" s="2">
        <v>0</v>
      </c>
      <c r="E1601" s="2">
        <v>0</v>
      </c>
      <c r="F1601" s="2">
        <v>0</v>
      </c>
      <c r="G1601" s="2">
        <v>0</v>
      </c>
    </row>
    <row r="1602" spans="1:7" x14ac:dyDescent="0.3">
      <c r="A1602" s="4" t="s">
        <v>3508</v>
      </c>
      <c r="B1602" s="2" t="s">
        <v>4438</v>
      </c>
      <c r="C1602" s="2" t="s">
        <v>3509</v>
      </c>
      <c r="D1602" s="2">
        <v>0</v>
      </c>
      <c r="E1602" s="2">
        <v>0</v>
      </c>
      <c r="F1602" s="2">
        <v>0</v>
      </c>
      <c r="G1602" s="2">
        <v>0</v>
      </c>
    </row>
    <row r="1603" spans="1:7" x14ac:dyDescent="0.3">
      <c r="A1603" s="4" t="s">
        <v>3510</v>
      </c>
      <c r="B1603" s="2" t="s">
        <v>4438</v>
      </c>
      <c r="C1603" s="2" t="s">
        <v>812</v>
      </c>
      <c r="D1603" s="2">
        <v>0</v>
      </c>
      <c r="E1603" s="2">
        <v>0</v>
      </c>
      <c r="F1603" s="2">
        <v>0</v>
      </c>
      <c r="G1603" s="2">
        <v>0</v>
      </c>
    </row>
    <row r="1604" spans="1:7" x14ac:dyDescent="0.3">
      <c r="A1604" s="4" t="s">
        <v>3511</v>
      </c>
      <c r="B1604" s="2" t="s">
        <v>4438</v>
      </c>
      <c r="C1604" s="2" t="s">
        <v>1853</v>
      </c>
      <c r="D1604" s="2">
        <v>0</v>
      </c>
      <c r="E1604" s="2">
        <v>0</v>
      </c>
      <c r="F1604" s="2">
        <v>0</v>
      </c>
      <c r="G1604" s="2">
        <v>0</v>
      </c>
    </row>
    <row r="1605" spans="1:7" x14ac:dyDescent="0.3">
      <c r="A1605" s="4" t="s">
        <v>3512</v>
      </c>
      <c r="B1605" s="2" t="s">
        <v>4438</v>
      </c>
      <c r="C1605" s="2" t="s">
        <v>1848</v>
      </c>
      <c r="D1605" s="2">
        <v>0</v>
      </c>
      <c r="E1605" s="2">
        <v>0</v>
      </c>
      <c r="F1605" s="2">
        <v>0</v>
      </c>
      <c r="G1605" s="2">
        <v>0</v>
      </c>
    </row>
    <row r="1606" spans="1:7" x14ac:dyDescent="0.3">
      <c r="A1606" s="4" t="s">
        <v>3513</v>
      </c>
      <c r="B1606" s="2" t="s">
        <v>4438</v>
      </c>
      <c r="C1606" s="2" t="s">
        <v>1855</v>
      </c>
      <c r="D1606" s="2">
        <v>0</v>
      </c>
      <c r="E1606" s="2">
        <v>0</v>
      </c>
      <c r="F1606" s="2">
        <v>0</v>
      </c>
      <c r="G1606" s="2">
        <v>0</v>
      </c>
    </row>
    <row r="1607" spans="1:7" x14ac:dyDescent="0.3">
      <c r="A1607" s="4" t="s">
        <v>3514</v>
      </c>
      <c r="B1607" s="2" t="s">
        <v>4438</v>
      </c>
      <c r="C1607" s="2" t="s">
        <v>1858</v>
      </c>
      <c r="D1607" s="2">
        <v>0</v>
      </c>
      <c r="E1607" s="2">
        <v>0</v>
      </c>
      <c r="F1607" s="2">
        <v>0</v>
      </c>
      <c r="G1607" s="2">
        <v>0</v>
      </c>
    </row>
    <row r="1608" spans="1:7" x14ac:dyDescent="0.3">
      <c r="A1608" s="4" t="s">
        <v>3515</v>
      </c>
      <c r="B1608" s="2" t="s">
        <v>4438</v>
      </c>
      <c r="C1608" s="2" t="s">
        <v>1861</v>
      </c>
      <c r="D1608" s="2">
        <v>0</v>
      </c>
      <c r="E1608" s="2">
        <v>0</v>
      </c>
      <c r="F1608" s="2">
        <v>0</v>
      </c>
      <c r="G1608" s="2">
        <v>0</v>
      </c>
    </row>
    <row r="1609" spans="1:7" x14ac:dyDescent="0.3">
      <c r="A1609" s="4" t="s">
        <v>3516</v>
      </c>
      <c r="B1609" s="2" t="s">
        <v>4438</v>
      </c>
      <c r="C1609" s="2" t="s">
        <v>1864</v>
      </c>
      <c r="D1609" s="2">
        <v>0</v>
      </c>
      <c r="E1609" s="2">
        <v>0</v>
      </c>
      <c r="F1609" s="2">
        <v>0</v>
      </c>
      <c r="G1609" s="2">
        <v>0</v>
      </c>
    </row>
    <row r="1610" spans="1:7" x14ac:dyDescent="0.3">
      <c r="A1610" s="4" t="s">
        <v>3517</v>
      </c>
      <c r="B1610" s="2" t="s">
        <v>4438</v>
      </c>
      <c r="C1610" s="2" t="s">
        <v>1867</v>
      </c>
      <c r="D1610" s="2">
        <v>0</v>
      </c>
      <c r="E1610" s="2">
        <v>0</v>
      </c>
      <c r="F1610" s="2">
        <v>0</v>
      </c>
      <c r="G1610" s="2">
        <v>0</v>
      </c>
    </row>
    <row r="1611" spans="1:7" x14ac:dyDescent="0.3">
      <c r="A1611" s="4" t="s">
        <v>3518</v>
      </c>
      <c r="B1611" s="2" t="s">
        <v>4438</v>
      </c>
      <c r="C1611" s="2" t="s">
        <v>1873</v>
      </c>
      <c r="D1611" s="2">
        <v>0</v>
      </c>
      <c r="E1611" s="2">
        <v>0</v>
      </c>
      <c r="F1611" s="2">
        <v>0</v>
      </c>
      <c r="G1611" s="2">
        <v>0</v>
      </c>
    </row>
    <row r="1612" spans="1:7" x14ac:dyDescent="0.3">
      <c r="A1612" s="4" t="s">
        <v>3519</v>
      </c>
      <c r="B1612" s="2" t="s">
        <v>4438</v>
      </c>
      <c r="C1612" s="2" t="s">
        <v>1876</v>
      </c>
      <c r="D1612" s="2">
        <v>0</v>
      </c>
      <c r="E1612" s="2">
        <v>0</v>
      </c>
      <c r="F1612" s="2">
        <v>0</v>
      </c>
      <c r="G1612" s="2">
        <v>0</v>
      </c>
    </row>
    <row r="1613" spans="1:7" x14ac:dyDescent="0.3">
      <c r="A1613" s="4" t="s">
        <v>3520</v>
      </c>
      <c r="B1613" s="2" t="s">
        <v>4438</v>
      </c>
      <c r="C1613" s="2" t="s">
        <v>1879</v>
      </c>
      <c r="D1613" s="2">
        <v>0</v>
      </c>
      <c r="E1613" s="2">
        <v>0</v>
      </c>
      <c r="F1613" s="2">
        <v>0</v>
      </c>
      <c r="G1613" s="2">
        <v>0</v>
      </c>
    </row>
    <row r="1614" spans="1:7" x14ac:dyDescent="0.3">
      <c r="A1614" s="4" t="s">
        <v>3521</v>
      </c>
      <c r="B1614" s="2" t="s">
        <v>4438</v>
      </c>
      <c r="C1614" s="2" t="s">
        <v>1882</v>
      </c>
      <c r="D1614" s="2">
        <v>0</v>
      </c>
      <c r="E1614" s="2">
        <v>0</v>
      </c>
      <c r="F1614" s="2">
        <v>0</v>
      </c>
      <c r="G1614" s="2">
        <v>0</v>
      </c>
    </row>
    <row r="1615" spans="1:7" x14ac:dyDescent="0.3">
      <c r="A1615" s="4" t="s">
        <v>3522</v>
      </c>
      <c r="B1615" s="2" t="s">
        <v>4438</v>
      </c>
      <c r="C1615" s="2" t="s">
        <v>1885</v>
      </c>
      <c r="D1615" s="2">
        <v>0</v>
      </c>
      <c r="E1615" s="2">
        <v>0</v>
      </c>
      <c r="F1615" s="2">
        <v>0</v>
      </c>
      <c r="G1615" s="2">
        <v>0</v>
      </c>
    </row>
    <row r="1616" spans="1:7" x14ac:dyDescent="0.3">
      <c r="A1616" s="4" t="s">
        <v>3523</v>
      </c>
      <c r="B1616" s="2" t="s">
        <v>4438</v>
      </c>
      <c r="C1616" s="2" t="s">
        <v>1888</v>
      </c>
      <c r="D1616" s="2">
        <v>0</v>
      </c>
      <c r="E1616" s="2">
        <v>0</v>
      </c>
      <c r="F1616" s="2">
        <v>0</v>
      </c>
      <c r="G1616" s="2">
        <v>0</v>
      </c>
    </row>
    <row r="1617" spans="1:7" x14ac:dyDescent="0.3">
      <c r="A1617" s="4" t="s">
        <v>3524</v>
      </c>
      <c r="B1617" s="2" t="s">
        <v>4438</v>
      </c>
      <c r="C1617" s="2" t="s">
        <v>1891</v>
      </c>
      <c r="D1617" s="2">
        <v>0</v>
      </c>
      <c r="E1617" s="2">
        <v>0</v>
      </c>
      <c r="F1617" s="2">
        <v>0</v>
      </c>
      <c r="G1617" s="2">
        <v>0</v>
      </c>
    </row>
    <row r="1618" spans="1:7" x14ac:dyDescent="0.3">
      <c r="A1618" s="4" t="s">
        <v>3525</v>
      </c>
      <c r="B1618" s="2" t="s">
        <v>4438</v>
      </c>
      <c r="C1618" s="2" t="s">
        <v>816</v>
      </c>
      <c r="D1618" s="2">
        <v>0</v>
      </c>
      <c r="E1618" s="2">
        <v>0</v>
      </c>
      <c r="F1618" s="2">
        <v>0</v>
      </c>
      <c r="G1618" s="2">
        <v>0</v>
      </c>
    </row>
    <row r="1619" spans="1:7" x14ac:dyDescent="0.3">
      <c r="A1619" s="4" t="s">
        <v>3526</v>
      </c>
      <c r="B1619" s="2" t="s">
        <v>4438</v>
      </c>
      <c r="C1619" s="2" t="s">
        <v>1895</v>
      </c>
      <c r="D1619" s="2">
        <v>0</v>
      </c>
      <c r="E1619" s="2">
        <v>0</v>
      </c>
      <c r="F1619" s="2">
        <v>0</v>
      </c>
      <c r="G1619" s="2">
        <v>0</v>
      </c>
    </row>
    <row r="1620" spans="1:7" x14ac:dyDescent="0.3">
      <c r="A1620" s="4" t="s">
        <v>3527</v>
      </c>
      <c r="B1620" s="2" t="s">
        <v>4438</v>
      </c>
      <c r="C1620" s="2" t="s">
        <v>1898</v>
      </c>
      <c r="D1620" s="2">
        <v>0</v>
      </c>
      <c r="E1620" s="2">
        <v>0</v>
      </c>
      <c r="F1620" s="2">
        <v>0</v>
      </c>
      <c r="G1620" s="2">
        <v>0</v>
      </c>
    </row>
    <row r="1621" spans="1:7" x14ac:dyDescent="0.3">
      <c r="A1621" s="4" t="s">
        <v>3528</v>
      </c>
      <c r="B1621" s="2" t="s">
        <v>4438</v>
      </c>
      <c r="C1621" s="2" t="s">
        <v>1901</v>
      </c>
      <c r="D1621" s="2">
        <v>0</v>
      </c>
      <c r="E1621" s="2">
        <v>0</v>
      </c>
      <c r="F1621" s="2">
        <v>0</v>
      </c>
      <c r="G1621" s="2">
        <v>0</v>
      </c>
    </row>
    <row r="1622" spans="1:7" x14ac:dyDescent="0.3">
      <c r="A1622" s="4" t="s">
        <v>3529</v>
      </c>
      <c r="B1622" s="2" t="s">
        <v>4438</v>
      </c>
      <c r="C1622" s="2" t="s">
        <v>1904</v>
      </c>
      <c r="D1622" s="2">
        <v>0</v>
      </c>
      <c r="E1622" s="2">
        <v>0</v>
      </c>
      <c r="F1622" s="2">
        <v>0</v>
      </c>
      <c r="G1622" s="2">
        <v>0</v>
      </c>
    </row>
    <row r="1623" spans="1:7" x14ac:dyDescent="0.3">
      <c r="A1623" s="4" t="s">
        <v>3530</v>
      </c>
      <c r="B1623" s="2" t="s">
        <v>4438</v>
      </c>
      <c r="C1623" s="2" t="s">
        <v>1907</v>
      </c>
      <c r="D1623" s="2">
        <v>0</v>
      </c>
      <c r="E1623" s="2">
        <v>0</v>
      </c>
      <c r="F1623" s="2">
        <v>0</v>
      </c>
      <c r="G1623" s="2">
        <v>0</v>
      </c>
    </row>
    <row r="1624" spans="1:7" x14ac:dyDescent="0.3">
      <c r="A1624" s="4" t="s">
        <v>3531</v>
      </c>
      <c r="B1624" s="2" t="s">
        <v>4438</v>
      </c>
      <c r="C1624" s="2" t="s">
        <v>1910</v>
      </c>
      <c r="D1624" s="2">
        <v>0</v>
      </c>
      <c r="E1624" s="2">
        <v>0</v>
      </c>
      <c r="F1624" s="2">
        <v>0</v>
      </c>
      <c r="G1624" s="2">
        <v>0</v>
      </c>
    </row>
    <row r="1625" spans="1:7" x14ac:dyDescent="0.3">
      <c r="A1625" s="4" t="s">
        <v>3532</v>
      </c>
      <c r="B1625" s="2" t="s">
        <v>4438</v>
      </c>
      <c r="C1625" s="2" t="s">
        <v>1913</v>
      </c>
      <c r="D1625" s="2">
        <v>0</v>
      </c>
      <c r="E1625" s="2">
        <v>0</v>
      </c>
      <c r="F1625" s="2">
        <v>0</v>
      </c>
      <c r="G1625" s="2">
        <v>0</v>
      </c>
    </row>
    <row r="1626" spans="1:7" x14ac:dyDescent="0.3">
      <c r="A1626" s="4" t="s">
        <v>3533</v>
      </c>
      <c r="B1626" s="2" t="s">
        <v>4438</v>
      </c>
      <c r="C1626" s="2" t="s">
        <v>1916</v>
      </c>
      <c r="D1626" s="2">
        <v>0</v>
      </c>
      <c r="E1626" s="2">
        <v>0</v>
      </c>
      <c r="F1626" s="2">
        <v>0</v>
      </c>
      <c r="G1626" s="2">
        <v>0</v>
      </c>
    </row>
    <row r="1627" spans="1:7" x14ac:dyDescent="0.3">
      <c r="A1627" s="4" t="s">
        <v>3534</v>
      </c>
      <c r="B1627" s="2" t="s">
        <v>4438</v>
      </c>
      <c r="C1627" s="2" t="s">
        <v>1919</v>
      </c>
      <c r="D1627" s="2">
        <v>0</v>
      </c>
      <c r="E1627" s="2">
        <v>0</v>
      </c>
      <c r="F1627" s="2">
        <v>0</v>
      </c>
      <c r="G1627" s="2">
        <v>0</v>
      </c>
    </row>
    <row r="1628" spans="1:7" x14ac:dyDescent="0.3">
      <c r="A1628" s="4" t="s">
        <v>3535</v>
      </c>
      <c r="B1628" s="2" t="s">
        <v>4438</v>
      </c>
      <c r="C1628" s="2" t="s">
        <v>1922</v>
      </c>
      <c r="D1628" s="2">
        <v>0</v>
      </c>
      <c r="E1628" s="2">
        <v>0</v>
      </c>
      <c r="F1628" s="2">
        <v>0</v>
      </c>
      <c r="G1628" s="2">
        <v>0</v>
      </c>
    </row>
    <row r="1629" spans="1:7" x14ac:dyDescent="0.3">
      <c r="A1629" s="4" t="s">
        <v>3536</v>
      </c>
      <c r="B1629" s="2" t="s">
        <v>4438</v>
      </c>
      <c r="C1629" s="2" t="s">
        <v>1925</v>
      </c>
      <c r="D1629" s="2">
        <v>0</v>
      </c>
      <c r="E1629" s="2">
        <v>0</v>
      </c>
      <c r="F1629" s="2">
        <v>0</v>
      </c>
      <c r="G1629" s="2">
        <v>0</v>
      </c>
    </row>
    <row r="1630" spans="1:7" x14ac:dyDescent="0.3">
      <c r="A1630" s="4" t="s">
        <v>3537</v>
      </c>
      <c r="B1630" s="2" t="s">
        <v>4438</v>
      </c>
      <c r="C1630" s="2" t="s">
        <v>1928</v>
      </c>
      <c r="D1630" s="2">
        <v>0</v>
      </c>
      <c r="E1630" s="2">
        <v>0</v>
      </c>
      <c r="F1630" s="2">
        <v>0</v>
      </c>
      <c r="G1630" s="2">
        <v>0</v>
      </c>
    </row>
    <row r="1631" spans="1:7" x14ac:dyDescent="0.3">
      <c r="A1631" s="4" t="s">
        <v>3538</v>
      </c>
      <c r="B1631" s="2" t="s">
        <v>4438</v>
      </c>
      <c r="C1631" s="2" t="s">
        <v>1931</v>
      </c>
      <c r="D1631" s="2">
        <v>0</v>
      </c>
      <c r="E1631" s="2">
        <v>0</v>
      </c>
      <c r="F1631" s="2">
        <v>0</v>
      </c>
      <c r="G1631" s="2">
        <v>0</v>
      </c>
    </row>
    <row r="1632" spans="1:7" x14ac:dyDescent="0.3">
      <c r="A1632" s="4" t="s">
        <v>3539</v>
      </c>
      <c r="B1632" s="2" t="s">
        <v>4438</v>
      </c>
      <c r="C1632" s="2" t="s">
        <v>1934</v>
      </c>
      <c r="D1632" s="2">
        <v>0</v>
      </c>
      <c r="E1632" s="2">
        <v>0</v>
      </c>
      <c r="F1632" s="2">
        <v>0</v>
      </c>
      <c r="G1632" s="2">
        <v>0</v>
      </c>
    </row>
    <row r="1633" spans="1:7" x14ac:dyDescent="0.3">
      <c r="A1633" s="4" t="s">
        <v>3540</v>
      </c>
      <c r="B1633" s="2" t="s">
        <v>4438</v>
      </c>
      <c r="C1633" s="2" t="s">
        <v>1937</v>
      </c>
      <c r="D1633" s="2">
        <v>0</v>
      </c>
      <c r="E1633" s="2">
        <v>0</v>
      </c>
      <c r="F1633" s="2">
        <v>0</v>
      </c>
      <c r="G1633" s="2">
        <v>0</v>
      </c>
    </row>
    <row r="1634" spans="1:7" x14ac:dyDescent="0.3">
      <c r="A1634" s="4" t="s">
        <v>3541</v>
      </c>
      <c r="B1634" s="2" t="s">
        <v>4438</v>
      </c>
      <c r="C1634" s="2" t="s">
        <v>1940</v>
      </c>
      <c r="D1634" s="2">
        <v>0</v>
      </c>
      <c r="E1634" s="2">
        <v>0</v>
      </c>
      <c r="F1634" s="2">
        <v>0</v>
      </c>
      <c r="G1634" s="2">
        <v>0</v>
      </c>
    </row>
    <row r="1635" spans="1:7" x14ac:dyDescent="0.3">
      <c r="A1635" s="4" t="s">
        <v>3542</v>
      </c>
      <c r="B1635" s="2" t="s">
        <v>4438</v>
      </c>
      <c r="C1635" s="2" t="s">
        <v>1943</v>
      </c>
      <c r="D1635" s="2">
        <v>0</v>
      </c>
      <c r="E1635" s="2">
        <v>0</v>
      </c>
      <c r="F1635" s="2">
        <v>0</v>
      </c>
      <c r="G1635" s="2">
        <v>0</v>
      </c>
    </row>
    <row r="1636" spans="1:7" x14ac:dyDescent="0.3">
      <c r="A1636" s="4" t="s">
        <v>3543</v>
      </c>
      <c r="B1636" s="2" t="s">
        <v>4438</v>
      </c>
      <c r="C1636" s="2" t="s">
        <v>1945</v>
      </c>
      <c r="D1636" s="2">
        <v>0</v>
      </c>
      <c r="E1636" s="2">
        <v>0</v>
      </c>
      <c r="F1636" s="2">
        <v>0</v>
      </c>
      <c r="G1636" s="2">
        <v>0</v>
      </c>
    </row>
    <row r="1637" spans="1:7" x14ac:dyDescent="0.3">
      <c r="A1637" s="4" t="s">
        <v>3544</v>
      </c>
      <c r="B1637" s="2" t="s">
        <v>4438</v>
      </c>
      <c r="C1637" s="2" t="s">
        <v>1948</v>
      </c>
      <c r="D1637" s="2">
        <v>0</v>
      </c>
      <c r="E1637" s="2">
        <v>0</v>
      </c>
      <c r="F1637" s="2">
        <v>0</v>
      </c>
      <c r="G1637" s="2">
        <v>0</v>
      </c>
    </row>
    <row r="1638" spans="1:7" x14ac:dyDescent="0.3">
      <c r="A1638" s="4" t="s">
        <v>3545</v>
      </c>
      <c r="B1638" s="2" t="s">
        <v>4438</v>
      </c>
      <c r="C1638" s="2" t="s">
        <v>1873</v>
      </c>
      <c r="D1638" s="2">
        <v>0</v>
      </c>
      <c r="E1638" s="2">
        <v>0</v>
      </c>
      <c r="F1638" s="2">
        <v>0</v>
      </c>
      <c r="G1638" s="2">
        <v>0</v>
      </c>
    </row>
    <row r="1639" spans="1:7" x14ac:dyDescent="0.3">
      <c r="A1639" s="4" t="s">
        <v>3546</v>
      </c>
      <c r="B1639" s="2" t="s">
        <v>4438</v>
      </c>
      <c r="C1639" s="2" t="s">
        <v>1876</v>
      </c>
      <c r="D1639" s="2">
        <v>0</v>
      </c>
      <c r="E1639" s="2">
        <v>0</v>
      </c>
      <c r="F1639" s="2">
        <v>0</v>
      </c>
      <c r="G1639" s="2">
        <v>0</v>
      </c>
    </row>
    <row r="1640" spans="1:7" x14ac:dyDescent="0.3">
      <c r="A1640" s="4" t="s">
        <v>3547</v>
      </c>
      <c r="B1640" s="2" t="s">
        <v>4438</v>
      </c>
      <c r="C1640" s="2" t="s">
        <v>1953</v>
      </c>
      <c r="D1640" s="2">
        <v>0</v>
      </c>
      <c r="E1640" s="2">
        <v>0</v>
      </c>
      <c r="F1640" s="2">
        <v>0</v>
      </c>
      <c r="G1640" s="2">
        <v>0</v>
      </c>
    </row>
    <row r="1641" spans="1:7" x14ac:dyDescent="0.3">
      <c r="A1641" s="4" t="s">
        <v>3548</v>
      </c>
      <c r="B1641" s="2" t="s">
        <v>4438</v>
      </c>
      <c r="C1641" s="2" t="s">
        <v>1956</v>
      </c>
      <c r="D1641" s="2">
        <v>0</v>
      </c>
      <c r="E1641" s="2">
        <v>0</v>
      </c>
      <c r="F1641" s="2">
        <v>0</v>
      </c>
      <c r="G1641" s="2">
        <v>0</v>
      </c>
    </row>
    <row r="1642" spans="1:7" x14ac:dyDescent="0.3">
      <c r="A1642" s="4" t="s">
        <v>3549</v>
      </c>
      <c r="B1642" s="2" t="s">
        <v>4438</v>
      </c>
      <c r="C1642" s="2" t="s">
        <v>1959</v>
      </c>
      <c r="D1642" s="2">
        <v>0</v>
      </c>
      <c r="E1642" s="2">
        <v>0</v>
      </c>
      <c r="F1642" s="2">
        <v>0</v>
      </c>
      <c r="G1642" s="2">
        <v>0</v>
      </c>
    </row>
    <row r="1643" spans="1:7" x14ac:dyDescent="0.3">
      <c r="A1643" s="4" t="s">
        <v>3550</v>
      </c>
      <c r="B1643" s="2" t="s">
        <v>4438</v>
      </c>
      <c r="C1643" s="2" t="s">
        <v>1962</v>
      </c>
      <c r="D1643" s="2">
        <v>0</v>
      </c>
      <c r="E1643" s="2">
        <v>0</v>
      </c>
      <c r="F1643" s="2">
        <v>0</v>
      </c>
      <c r="G1643" s="2">
        <v>0</v>
      </c>
    </row>
    <row r="1644" spans="1:7" x14ac:dyDescent="0.3">
      <c r="A1644" s="4" t="s">
        <v>3551</v>
      </c>
      <c r="B1644" s="2" t="s">
        <v>4438</v>
      </c>
      <c r="C1644" s="2" t="s">
        <v>1965</v>
      </c>
      <c r="D1644" s="2">
        <v>0</v>
      </c>
      <c r="E1644" s="2">
        <v>0</v>
      </c>
      <c r="F1644" s="2">
        <v>0</v>
      </c>
      <c r="G1644" s="2">
        <v>0</v>
      </c>
    </row>
    <row r="1645" spans="1:7" x14ac:dyDescent="0.3">
      <c r="A1645" s="4" t="s">
        <v>3552</v>
      </c>
      <c r="B1645" s="2" t="s">
        <v>4438</v>
      </c>
      <c r="C1645" s="2" t="s">
        <v>1968</v>
      </c>
      <c r="D1645" s="2">
        <v>0</v>
      </c>
      <c r="E1645" s="2">
        <v>0</v>
      </c>
      <c r="F1645" s="2">
        <v>0</v>
      </c>
      <c r="G1645" s="2">
        <v>0</v>
      </c>
    </row>
    <row r="1646" spans="1:7" x14ac:dyDescent="0.3">
      <c r="A1646" s="4" t="s">
        <v>3553</v>
      </c>
      <c r="B1646" s="2" t="s">
        <v>4438</v>
      </c>
      <c r="C1646" s="2" t="s">
        <v>1971</v>
      </c>
      <c r="D1646" s="2">
        <v>0</v>
      </c>
      <c r="E1646" s="2">
        <v>0</v>
      </c>
      <c r="F1646" s="2">
        <v>0</v>
      </c>
      <c r="G1646" s="2">
        <v>0</v>
      </c>
    </row>
    <row r="1647" spans="1:7" x14ac:dyDescent="0.3">
      <c r="A1647" s="4" t="s">
        <v>3554</v>
      </c>
      <c r="B1647" s="2" t="s">
        <v>4438</v>
      </c>
      <c r="C1647" s="2" t="s">
        <v>1974</v>
      </c>
      <c r="D1647" s="2">
        <v>0</v>
      </c>
      <c r="E1647" s="2">
        <v>0</v>
      </c>
      <c r="F1647" s="2">
        <v>0</v>
      </c>
      <c r="G1647" s="2">
        <v>0</v>
      </c>
    </row>
    <row r="1648" spans="1:7" x14ac:dyDescent="0.3">
      <c r="A1648" s="4" t="s">
        <v>3555</v>
      </c>
      <c r="B1648" s="2" t="s">
        <v>4438</v>
      </c>
      <c r="C1648" s="2" t="s">
        <v>1977</v>
      </c>
      <c r="D1648" s="2">
        <v>0</v>
      </c>
      <c r="E1648" s="2">
        <v>0</v>
      </c>
      <c r="F1648" s="2">
        <v>0</v>
      </c>
      <c r="G1648" s="2">
        <v>0</v>
      </c>
    </row>
    <row r="1649" spans="1:7" x14ac:dyDescent="0.3">
      <c r="A1649" s="4" t="s">
        <v>3556</v>
      </c>
      <c r="B1649" s="2" t="s">
        <v>4438</v>
      </c>
      <c r="C1649" s="2" t="s">
        <v>1980</v>
      </c>
      <c r="D1649" s="2">
        <v>0</v>
      </c>
      <c r="E1649" s="2">
        <v>0</v>
      </c>
      <c r="F1649" s="2">
        <v>0</v>
      </c>
      <c r="G1649" s="2">
        <v>0</v>
      </c>
    </row>
    <row r="1650" spans="1:7" x14ac:dyDescent="0.3">
      <c r="A1650" s="4" t="s">
        <v>3557</v>
      </c>
      <c r="B1650" s="2" t="s">
        <v>4438</v>
      </c>
      <c r="C1650" s="2" t="s">
        <v>1983</v>
      </c>
      <c r="D1650" s="2">
        <v>0</v>
      </c>
      <c r="E1650" s="2">
        <v>0</v>
      </c>
      <c r="F1650" s="2">
        <v>0</v>
      </c>
      <c r="G1650" s="2">
        <v>0</v>
      </c>
    </row>
    <row r="1651" spans="1:7" x14ac:dyDescent="0.3">
      <c r="A1651" s="4" t="s">
        <v>3558</v>
      </c>
      <c r="B1651" s="2" t="s">
        <v>4438</v>
      </c>
      <c r="C1651" s="2" t="s">
        <v>1986</v>
      </c>
      <c r="D1651" s="2">
        <v>0</v>
      </c>
      <c r="E1651" s="2">
        <v>0</v>
      </c>
      <c r="F1651" s="2">
        <v>0</v>
      </c>
      <c r="G1651" s="2">
        <v>0</v>
      </c>
    </row>
    <row r="1652" spans="1:7" x14ac:dyDescent="0.3">
      <c r="A1652" s="4" t="s">
        <v>3559</v>
      </c>
      <c r="B1652" s="2" t="s">
        <v>4438</v>
      </c>
      <c r="C1652" s="2" t="s">
        <v>1989</v>
      </c>
      <c r="D1652" s="2">
        <v>0</v>
      </c>
      <c r="E1652" s="2">
        <v>0</v>
      </c>
      <c r="F1652" s="2">
        <v>0</v>
      </c>
      <c r="G1652" s="2">
        <v>0</v>
      </c>
    </row>
    <row r="1653" spans="1:7" x14ac:dyDescent="0.3">
      <c r="A1653" s="4" t="s">
        <v>3560</v>
      </c>
      <c r="B1653" s="2" t="s">
        <v>4438</v>
      </c>
      <c r="C1653" s="2" t="s">
        <v>1992</v>
      </c>
      <c r="D1653" s="2">
        <v>0</v>
      </c>
      <c r="E1653" s="2">
        <v>0</v>
      </c>
      <c r="F1653" s="2">
        <v>0</v>
      </c>
      <c r="G1653" s="2">
        <v>0</v>
      </c>
    </row>
    <row r="1654" spans="1:7" x14ac:dyDescent="0.3">
      <c r="A1654" s="4" t="s">
        <v>3561</v>
      </c>
      <c r="B1654" s="2" t="s">
        <v>4438</v>
      </c>
      <c r="C1654" s="2" t="s">
        <v>1995</v>
      </c>
      <c r="D1654" s="2">
        <v>0</v>
      </c>
      <c r="E1654" s="2">
        <v>0</v>
      </c>
      <c r="F1654" s="2">
        <v>0</v>
      </c>
      <c r="G1654" s="2">
        <v>0</v>
      </c>
    </row>
    <row r="1655" spans="1:7" x14ac:dyDescent="0.3">
      <c r="A1655" s="4" t="s">
        <v>3562</v>
      </c>
      <c r="B1655" s="2" t="s">
        <v>4438</v>
      </c>
      <c r="C1655" s="2" t="s">
        <v>1998</v>
      </c>
      <c r="D1655" s="2">
        <v>0</v>
      </c>
      <c r="E1655" s="2">
        <v>0</v>
      </c>
      <c r="F1655" s="2">
        <v>0</v>
      </c>
      <c r="G1655" s="2">
        <v>0</v>
      </c>
    </row>
    <row r="1656" spans="1:7" x14ac:dyDescent="0.3">
      <c r="A1656" s="4" t="s">
        <v>3563</v>
      </c>
      <c r="B1656" s="2" t="s">
        <v>4438</v>
      </c>
      <c r="C1656" s="2" t="s">
        <v>2001</v>
      </c>
      <c r="D1656" s="2">
        <v>0</v>
      </c>
      <c r="E1656" s="2">
        <v>0</v>
      </c>
      <c r="F1656" s="2">
        <v>0</v>
      </c>
      <c r="G1656" s="2">
        <v>0</v>
      </c>
    </row>
    <row r="1657" spans="1:7" x14ac:dyDescent="0.3">
      <c r="A1657" s="4" t="s">
        <v>3564</v>
      </c>
      <c r="B1657" s="2" t="s">
        <v>4438</v>
      </c>
      <c r="C1657" s="2" t="s">
        <v>2032</v>
      </c>
      <c r="D1657" s="2">
        <v>0</v>
      </c>
      <c r="E1657" s="2">
        <v>0</v>
      </c>
      <c r="F1657" s="2">
        <v>0</v>
      </c>
      <c r="G1657" s="2">
        <v>0</v>
      </c>
    </row>
    <row r="1658" spans="1:7" x14ac:dyDescent="0.3">
      <c r="A1658" s="4" t="s">
        <v>3565</v>
      </c>
      <c r="B1658" s="2" t="s">
        <v>4438</v>
      </c>
      <c r="C1658" s="2" t="s">
        <v>2004</v>
      </c>
      <c r="D1658" s="2">
        <v>0</v>
      </c>
      <c r="E1658" s="2">
        <v>0</v>
      </c>
      <c r="F1658" s="2">
        <v>0</v>
      </c>
      <c r="G1658" s="2">
        <v>0</v>
      </c>
    </row>
    <row r="1659" spans="1:7" x14ac:dyDescent="0.3">
      <c r="A1659" s="4" t="s">
        <v>3566</v>
      </c>
      <c r="B1659" s="2" t="s">
        <v>4438</v>
      </c>
      <c r="C1659" s="2" t="s">
        <v>2007</v>
      </c>
      <c r="D1659" s="2">
        <v>0</v>
      </c>
      <c r="E1659" s="2">
        <v>0</v>
      </c>
      <c r="F1659" s="2">
        <v>0</v>
      </c>
      <c r="G1659" s="2">
        <v>0</v>
      </c>
    </row>
    <row r="1660" spans="1:7" x14ac:dyDescent="0.3">
      <c r="A1660" s="4" t="s">
        <v>3567</v>
      </c>
      <c r="B1660" s="2" t="s">
        <v>4438</v>
      </c>
      <c r="C1660" s="2" t="s">
        <v>2010</v>
      </c>
      <c r="D1660" s="2">
        <v>0</v>
      </c>
      <c r="E1660" s="2">
        <v>0</v>
      </c>
      <c r="F1660" s="2">
        <v>0</v>
      </c>
      <c r="G1660" s="2">
        <v>0</v>
      </c>
    </row>
    <row r="1661" spans="1:7" x14ac:dyDescent="0.3">
      <c r="A1661" s="4" t="s">
        <v>3568</v>
      </c>
      <c r="B1661" s="2" t="s">
        <v>4438</v>
      </c>
      <c r="C1661" s="2" t="s">
        <v>2013</v>
      </c>
      <c r="D1661" s="2">
        <v>0</v>
      </c>
      <c r="E1661" s="2">
        <v>0</v>
      </c>
      <c r="F1661" s="2">
        <v>0</v>
      </c>
      <c r="G1661" s="2">
        <v>0</v>
      </c>
    </row>
    <row r="1662" spans="1:7" x14ac:dyDescent="0.3">
      <c r="A1662" s="4" t="s">
        <v>3569</v>
      </c>
      <c r="B1662" s="2" t="s">
        <v>4438</v>
      </c>
      <c r="C1662" s="2" t="s">
        <v>2016</v>
      </c>
      <c r="D1662" s="2">
        <v>0</v>
      </c>
      <c r="E1662" s="2">
        <v>0</v>
      </c>
      <c r="F1662" s="2">
        <v>0</v>
      </c>
      <c r="G1662" s="2">
        <v>0</v>
      </c>
    </row>
    <row r="1663" spans="1:7" x14ac:dyDescent="0.3">
      <c r="A1663" s="4" t="s">
        <v>3570</v>
      </c>
      <c r="B1663" s="2" t="s">
        <v>4438</v>
      </c>
      <c r="C1663" s="2" t="s">
        <v>2019</v>
      </c>
      <c r="D1663" s="2">
        <v>0</v>
      </c>
      <c r="E1663" s="2">
        <v>0</v>
      </c>
      <c r="F1663" s="2">
        <v>0</v>
      </c>
      <c r="G1663" s="2">
        <v>0</v>
      </c>
    </row>
    <row r="1664" spans="1:7" x14ac:dyDescent="0.3">
      <c r="A1664" s="4" t="s">
        <v>3571</v>
      </c>
      <c r="B1664" s="2" t="s">
        <v>4438</v>
      </c>
      <c r="C1664" s="2" t="s">
        <v>2035</v>
      </c>
      <c r="D1664" s="2">
        <v>0</v>
      </c>
      <c r="E1664" s="2">
        <v>0</v>
      </c>
      <c r="F1664" s="2">
        <v>0</v>
      </c>
      <c r="G1664" s="2">
        <v>0</v>
      </c>
    </row>
    <row r="1665" spans="1:7" x14ac:dyDescent="0.3">
      <c r="A1665" s="4" t="s">
        <v>3572</v>
      </c>
      <c r="B1665" s="2" t="s">
        <v>4438</v>
      </c>
      <c r="C1665" s="2" t="s">
        <v>2022</v>
      </c>
      <c r="D1665" s="2">
        <v>0</v>
      </c>
      <c r="E1665" s="2">
        <v>0</v>
      </c>
      <c r="F1665" s="2">
        <v>0</v>
      </c>
      <c r="G1665" s="2">
        <v>0</v>
      </c>
    </row>
    <row r="1666" spans="1:7" x14ac:dyDescent="0.3">
      <c r="A1666" s="4" t="s">
        <v>3573</v>
      </c>
      <c r="B1666" s="2" t="s">
        <v>4438</v>
      </c>
      <c r="C1666" s="2" t="s">
        <v>1891</v>
      </c>
      <c r="D1666" s="2">
        <v>0</v>
      </c>
      <c r="E1666" s="2">
        <v>0</v>
      </c>
      <c r="F1666" s="2">
        <v>0</v>
      </c>
      <c r="G1666" s="2">
        <v>0</v>
      </c>
    </row>
    <row r="1667" spans="1:7" x14ac:dyDescent="0.3">
      <c r="A1667" s="4" t="s">
        <v>3574</v>
      </c>
      <c r="B1667" s="2" t="s">
        <v>4438</v>
      </c>
      <c r="C1667" s="2" t="s">
        <v>2030</v>
      </c>
      <c r="D1667" s="2">
        <v>0</v>
      </c>
      <c r="E1667" s="2">
        <v>0</v>
      </c>
      <c r="F1667" s="2">
        <v>0</v>
      </c>
      <c r="G1667" s="2">
        <v>0</v>
      </c>
    </row>
    <row r="1668" spans="1:7" x14ac:dyDescent="0.3">
      <c r="A1668" s="4" t="s">
        <v>3575</v>
      </c>
      <c r="B1668" s="2" t="s">
        <v>4438</v>
      </c>
      <c r="C1668" s="2" t="s">
        <v>2032</v>
      </c>
      <c r="D1668" s="2">
        <v>0</v>
      </c>
      <c r="E1668" s="2">
        <v>0</v>
      </c>
      <c r="F1668" s="2">
        <v>0</v>
      </c>
      <c r="G1668" s="2">
        <v>0</v>
      </c>
    </row>
    <row r="1669" spans="1:7" x14ac:dyDescent="0.3">
      <c r="A1669" s="4" t="s">
        <v>3576</v>
      </c>
      <c r="B1669" s="2" t="s">
        <v>4438</v>
      </c>
      <c r="C1669" s="2" t="s">
        <v>2035</v>
      </c>
      <c r="D1669" s="2">
        <v>0</v>
      </c>
      <c r="E1669" s="2">
        <v>0</v>
      </c>
      <c r="F1669" s="2">
        <v>0</v>
      </c>
      <c r="G1669" s="2">
        <v>0</v>
      </c>
    </row>
    <row r="1670" spans="1:7" x14ac:dyDescent="0.3">
      <c r="A1670" s="4" t="s">
        <v>3577</v>
      </c>
      <c r="B1670" s="2" t="s">
        <v>4438</v>
      </c>
      <c r="C1670" s="2" t="s">
        <v>2038</v>
      </c>
      <c r="D1670" s="2">
        <v>0</v>
      </c>
      <c r="E1670" s="2">
        <v>0</v>
      </c>
      <c r="F1670" s="2">
        <v>0</v>
      </c>
      <c r="G1670" s="2">
        <v>0</v>
      </c>
    </row>
    <row r="1671" spans="1:7" x14ac:dyDescent="0.3">
      <c r="A1671" s="4" t="s">
        <v>3578</v>
      </c>
      <c r="B1671" s="2" t="s">
        <v>4438</v>
      </c>
      <c r="C1671" s="2" t="s">
        <v>2041</v>
      </c>
      <c r="D1671" s="2">
        <v>0</v>
      </c>
      <c r="E1671" s="2">
        <v>0</v>
      </c>
      <c r="F1671" s="2">
        <v>0</v>
      </c>
      <c r="G1671" s="2">
        <v>0</v>
      </c>
    </row>
    <row r="1672" spans="1:7" x14ac:dyDescent="0.3">
      <c r="A1672" s="4" t="s">
        <v>3579</v>
      </c>
      <c r="B1672" s="2" t="s">
        <v>4438</v>
      </c>
      <c r="C1672" s="2" t="s">
        <v>3580</v>
      </c>
      <c r="D1672" s="2">
        <v>0</v>
      </c>
      <c r="E1672" s="2">
        <v>0</v>
      </c>
      <c r="F1672" s="2">
        <v>0</v>
      </c>
      <c r="G1672" s="2">
        <v>0</v>
      </c>
    </row>
    <row r="1673" spans="1:7" x14ac:dyDescent="0.3">
      <c r="A1673" s="4" t="s">
        <v>3581</v>
      </c>
      <c r="B1673" s="2" t="s">
        <v>4438</v>
      </c>
      <c r="C1673" s="2" t="s">
        <v>3582</v>
      </c>
      <c r="D1673" s="2">
        <v>0</v>
      </c>
      <c r="E1673" s="2">
        <v>0</v>
      </c>
      <c r="F1673" s="2">
        <v>0</v>
      </c>
      <c r="G1673" s="2">
        <v>0</v>
      </c>
    </row>
    <row r="1674" spans="1:7" x14ac:dyDescent="0.3">
      <c r="A1674" s="4" t="s">
        <v>3583</v>
      </c>
      <c r="B1674" s="2" t="s">
        <v>4438</v>
      </c>
      <c r="C1674" s="2" t="s">
        <v>812</v>
      </c>
      <c r="D1674" s="2">
        <v>0</v>
      </c>
      <c r="E1674" s="2">
        <v>0</v>
      </c>
      <c r="F1674" s="2">
        <v>0</v>
      </c>
      <c r="G1674" s="2">
        <v>0</v>
      </c>
    </row>
    <row r="1675" spans="1:7" x14ac:dyDescent="0.3">
      <c r="A1675" s="4" t="s">
        <v>3584</v>
      </c>
      <c r="B1675" s="2" t="s">
        <v>4438</v>
      </c>
      <c r="C1675" s="2" t="s">
        <v>1853</v>
      </c>
      <c r="D1675" s="2">
        <v>0</v>
      </c>
      <c r="E1675" s="2">
        <v>0</v>
      </c>
      <c r="F1675" s="2">
        <v>0</v>
      </c>
      <c r="G1675" s="2">
        <v>0</v>
      </c>
    </row>
    <row r="1676" spans="1:7" x14ac:dyDescent="0.3">
      <c r="A1676" s="4" t="s">
        <v>3585</v>
      </c>
      <c r="B1676" s="2" t="s">
        <v>4438</v>
      </c>
      <c r="C1676" s="2" t="s">
        <v>1848</v>
      </c>
      <c r="D1676" s="2">
        <v>0</v>
      </c>
      <c r="E1676" s="2">
        <v>0</v>
      </c>
      <c r="F1676" s="2">
        <v>0</v>
      </c>
      <c r="G1676" s="2">
        <v>0</v>
      </c>
    </row>
    <row r="1677" spans="1:7" x14ac:dyDescent="0.3">
      <c r="A1677" s="4" t="s">
        <v>3586</v>
      </c>
      <c r="B1677" s="2" t="s">
        <v>4438</v>
      </c>
      <c r="C1677" s="2" t="s">
        <v>1855</v>
      </c>
      <c r="D1677" s="2">
        <v>0</v>
      </c>
      <c r="E1677" s="2">
        <v>0</v>
      </c>
      <c r="F1677" s="2">
        <v>0</v>
      </c>
      <c r="G1677" s="2">
        <v>0</v>
      </c>
    </row>
    <row r="1678" spans="1:7" x14ac:dyDescent="0.3">
      <c r="A1678" s="4" t="s">
        <v>3587</v>
      </c>
      <c r="B1678" s="2" t="s">
        <v>4438</v>
      </c>
      <c r="C1678" s="2" t="s">
        <v>1858</v>
      </c>
      <c r="D1678" s="2">
        <v>0</v>
      </c>
      <c r="E1678" s="2">
        <v>0</v>
      </c>
      <c r="F1678" s="2">
        <v>0</v>
      </c>
      <c r="G1678" s="2">
        <v>0</v>
      </c>
    </row>
    <row r="1679" spans="1:7" x14ac:dyDescent="0.3">
      <c r="A1679" s="4" t="s">
        <v>3588</v>
      </c>
      <c r="B1679" s="2" t="s">
        <v>4438</v>
      </c>
      <c r="C1679" s="2" t="s">
        <v>1861</v>
      </c>
      <c r="D1679" s="2">
        <v>0</v>
      </c>
      <c r="E1679" s="2">
        <v>0</v>
      </c>
      <c r="F1679" s="2">
        <v>0</v>
      </c>
      <c r="G1679" s="2">
        <v>0</v>
      </c>
    </row>
    <row r="1680" spans="1:7" x14ac:dyDescent="0.3">
      <c r="A1680" s="4" t="s">
        <v>3589</v>
      </c>
      <c r="B1680" s="2" t="s">
        <v>4438</v>
      </c>
      <c r="C1680" s="2" t="s">
        <v>1864</v>
      </c>
      <c r="D1680" s="2">
        <v>0</v>
      </c>
      <c r="E1680" s="2">
        <v>0</v>
      </c>
      <c r="F1680" s="2">
        <v>0</v>
      </c>
      <c r="G1680" s="2">
        <v>0</v>
      </c>
    </row>
    <row r="1681" spans="1:7" x14ac:dyDescent="0.3">
      <c r="A1681" s="4" t="s">
        <v>3590</v>
      </c>
      <c r="B1681" s="2" t="s">
        <v>4438</v>
      </c>
      <c r="C1681" s="2" t="s">
        <v>1867</v>
      </c>
      <c r="D1681" s="2">
        <v>0</v>
      </c>
      <c r="E1681" s="2">
        <v>0</v>
      </c>
      <c r="F1681" s="2">
        <v>0</v>
      </c>
      <c r="G1681" s="2">
        <v>0</v>
      </c>
    </row>
    <row r="1682" spans="1:7" x14ac:dyDescent="0.3">
      <c r="A1682" s="4" t="s">
        <v>3591</v>
      </c>
      <c r="B1682" s="2" t="s">
        <v>4438</v>
      </c>
      <c r="C1682" s="2" t="s">
        <v>1873</v>
      </c>
      <c r="D1682" s="2">
        <v>0</v>
      </c>
      <c r="E1682" s="2">
        <v>0</v>
      </c>
      <c r="F1682" s="2">
        <v>0</v>
      </c>
      <c r="G1682" s="2">
        <v>0</v>
      </c>
    </row>
    <row r="1683" spans="1:7" x14ac:dyDescent="0.3">
      <c r="A1683" s="4" t="s">
        <v>3592</v>
      </c>
      <c r="B1683" s="2" t="s">
        <v>4438</v>
      </c>
      <c r="C1683" s="2" t="s">
        <v>1876</v>
      </c>
      <c r="D1683" s="2">
        <v>0</v>
      </c>
      <c r="E1683" s="2">
        <v>0</v>
      </c>
      <c r="F1683" s="2">
        <v>0</v>
      </c>
      <c r="G1683" s="2">
        <v>0</v>
      </c>
    </row>
    <row r="1684" spans="1:7" x14ac:dyDescent="0.3">
      <c r="A1684" s="4" t="s">
        <v>3593</v>
      </c>
      <c r="B1684" s="2" t="s">
        <v>4438</v>
      </c>
      <c r="C1684" s="2" t="s">
        <v>1879</v>
      </c>
      <c r="D1684" s="2">
        <v>0</v>
      </c>
      <c r="E1684" s="2">
        <v>0</v>
      </c>
      <c r="F1684" s="2">
        <v>0</v>
      </c>
      <c r="G1684" s="2">
        <v>0</v>
      </c>
    </row>
    <row r="1685" spans="1:7" x14ac:dyDescent="0.3">
      <c r="A1685" s="4" t="s">
        <v>3594</v>
      </c>
      <c r="B1685" s="2" t="s">
        <v>4438</v>
      </c>
      <c r="C1685" s="2" t="s">
        <v>1882</v>
      </c>
      <c r="D1685" s="2">
        <v>0</v>
      </c>
      <c r="E1685" s="2">
        <v>0</v>
      </c>
      <c r="F1685" s="2">
        <v>0</v>
      </c>
      <c r="G1685" s="2">
        <v>0</v>
      </c>
    </row>
    <row r="1686" spans="1:7" x14ac:dyDescent="0.3">
      <c r="A1686" s="4" t="s">
        <v>3595</v>
      </c>
      <c r="B1686" s="2" t="s">
        <v>4438</v>
      </c>
      <c r="C1686" s="2" t="s">
        <v>1885</v>
      </c>
      <c r="D1686" s="2">
        <v>0</v>
      </c>
      <c r="E1686" s="2">
        <v>0</v>
      </c>
      <c r="F1686" s="2">
        <v>0</v>
      </c>
      <c r="G1686" s="2">
        <v>0</v>
      </c>
    </row>
    <row r="1687" spans="1:7" x14ac:dyDescent="0.3">
      <c r="A1687" s="4" t="s">
        <v>3596</v>
      </c>
      <c r="B1687" s="2" t="s">
        <v>4438</v>
      </c>
      <c r="C1687" s="2" t="s">
        <v>1888</v>
      </c>
      <c r="D1687" s="2">
        <v>0</v>
      </c>
      <c r="E1687" s="2">
        <v>0</v>
      </c>
      <c r="F1687" s="2">
        <v>0</v>
      </c>
      <c r="G1687" s="2">
        <v>0</v>
      </c>
    </row>
    <row r="1688" spans="1:7" x14ac:dyDescent="0.3">
      <c r="A1688" s="4" t="s">
        <v>3597</v>
      </c>
      <c r="B1688" s="2" t="s">
        <v>4438</v>
      </c>
      <c r="C1688" s="2" t="s">
        <v>1891</v>
      </c>
      <c r="D1688" s="2">
        <v>0</v>
      </c>
      <c r="E1688" s="2">
        <v>0</v>
      </c>
      <c r="F1688" s="2">
        <v>0</v>
      </c>
      <c r="G1688" s="2">
        <v>0</v>
      </c>
    </row>
    <row r="1689" spans="1:7" x14ac:dyDescent="0.3">
      <c r="A1689" s="4" t="s">
        <v>3598</v>
      </c>
      <c r="B1689" s="2" t="s">
        <v>4438</v>
      </c>
      <c r="C1689" s="2" t="s">
        <v>816</v>
      </c>
      <c r="D1689" s="2">
        <v>0</v>
      </c>
      <c r="E1689" s="2">
        <v>0</v>
      </c>
      <c r="F1689" s="2">
        <v>0</v>
      </c>
      <c r="G1689" s="2">
        <v>0</v>
      </c>
    </row>
    <row r="1690" spans="1:7" x14ac:dyDescent="0.3">
      <c r="A1690" s="4" t="s">
        <v>3599</v>
      </c>
      <c r="B1690" s="2" t="s">
        <v>4438</v>
      </c>
      <c r="C1690" s="2" t="s">
        <v>1895</v>
      </c>
      <c r="D1690" s="2">
        <v>0</v>
      </c>
      <c r="E1690" s="2">
        <v>0</v>
      </c>
      <c r="F1690" s="2">
        <v>0</v>
      </c>
      <c r="G1690" s="2">
        <v>0</v>
      </c>
    </row>
    <row r="1691" spans="1:7" x14ac:dyDescent="0.3">
      <c r="A1691" s="4" t="s">
        <v>3600</v>
      </c>
      <c r="B1691" s="2" t="s">
        <v>4438</v>
      </c>
      <c r="C1691" s="2" t="s">
        <v>1898</v>
      </c>
      <c r="D1691" s="2">
        <v>0</v>
      </c>
      <c r="E1691" s="2">
        <v>0</v>
      </c>
      <c r="F1691" s="2">
        <v>0</v>
      </c>
      <c r="G1691" s="2">
        <v>0</v>
      </c>
    </row>
    <row r="1692" spans="1:7" x14ac:dyDescent="0.3">
      <c r="A1692" s="4" t="s">
        <v>3601</v>
      </c>
      <c r="B1692" s="2" t="s">
        <v>4438</v>
      </c>
      <c r="C1692" s="2" t="s">
        <v>1901</v>
      </c>
      <c r="D1692" s="2">
        <v>0</v>
      </c>
      <c r="E1692" s="2">
        <v>0</v>
      </c>
      <c r="F1692" s="2">
        <v>0</v>
      </c>
      <c r="G1692" s="2">
        <v>0</v>
      </c>
    </row>
    <row r="1693" spans="1:7" x14ac:dyDescent="0.3">
      <c r="A1693" s="4" t="s">
        <v>3602</v>
      </c>
      <c r="B1693" s="2" t="s">
        <v>4438</v>
      </c>
      <c r="C1693" s="2" t="s">
        <v>1904</v>
      </c>
      <c r="D1693" s="2">
        <v>0</v>
      </c>
      <c r="E1693" s="2">
        <v>0</v>
      </c>
      <c r="F1693" s="2">
        <v>0</v>
      </c>
      <c r="G1693" s="2">
        <v>0</v>
      </c>
    </row>
    <row r="1694" spans="1:7" x14ac:dyDescent="0.3">
      <c r="A1694" s="4" t="s">
        <v>3603</v>
      </c>
      <c r="B1694" s="2" t="s">
        <v>4438</v>
      </c>
      <c r="C1694" s="2" t="s">
        <v>1907</v>
      </c>
      <c r="D1694" s="2">
        <v>0</v>
      </c>
      <c r="E1694" s="2">
        <v>0</v>
      </c>
      <c r="F1694" s="2">
        <v>0</v>
      </c>
      <c r="G1694" s="2">
        <v>0</v>
      </c>
    </row>
    <row r="1695" spans="1:7" x14ac:dyDescent="0.3">
      <c r="A1695" s="4" t="s">
        <v>3604</v>
      </c>
      <c r="B1695" s="2" t="s">
        <v>4438</v>
      </c>
      <c r="C1695" s="2" t="s">
        <v>1910</v>
      </c>
      <c r="D1695" s="2">
        <v>0</v>
      </c>
      <c r="E1695" s="2">
        <v>0</v>
      </c>
      <c r="F1695" s="2">
        <v>0</v>
      </c>
      <c r="G1695" s="2">
        <v>0</v>
      </c>
    </row>
    <row r="1696" spans="1:7" x14ac:dyDescent="0.3">
      <c r="A1696" s="4" t="s">
        <v>3605</v>
      </c>
      <c r="B1696" s="2" t="s">
        <v>4438</v>
      </c>
      <c r="C1696" s="2" t="s">
        <v>1913</v>
      </c>
      <c r="D1696" s="2">
        <v>0</v>
      </c>
      <c r="E1696" s="2">
        <v>0</v>
      </c>
      <c r="F1696" s="2">
        <v>0</v>
      </c>
      <c r="G1696" s="2">
        <v>0</v>
      </c>
    </row>
    <row r="1697" spans="1:7" x14ac:dyDescent="0.3">
      <c r="A1697" s="4" t="s">
        <v>3606</v>
      </c>
      <c r="B1697" s="2" t="s">
        <v>4438</v>
      </c>
      <c r="C1697" s="2" t="s">
        <v>1916</v>
      </c>
      <c r="D1697" s="2">
        <v>0</v>
      </c>
      <c r="E1697" s="2">
        <v>0</v>
      </c>
      <c r="F1697" s="2">
        <v>0</v>
      </c>
      <c r="G1697" s="2">
        <v>0</v>
      </c>
    </row>
    <row r="1698" spans="1:7" x14ac:dyDescent="0.3">
      <c r="A1698" s="4" t="s">
        <v>3607</v>
      </c>
      <c r="B1698" s="2" t="s">
        <v>4438</v>
      </c>
      <c r="C1698" s="2" t="s">
        <v>1919</v>
      </c>
      <c r="D1698" s="2">
        <v>0</v>
      </c>
      <c r="E1698" s="2">
        <v>0</v>
      </c>
      <c r="F1698" s="2">
        <v>0</v>
      </c>
      <c r="G1698" s="2">
        <v>0</v>
      </c>
    </row>
    <row r="1699" spans="1:7" x14ac:dyDescent="0.3">
      <c r="A1699" s="4" t="s">
        <v>3608</v>
      </c>
      <c r="B1699" s="2" t="s">
        <v>4438</v>
      </c>
      <c r="C1699" s="2" t="s">
        <v>1922</v>
      </c>
      <c r="D1699" s="2">
        <v>0</v>
      </c>
      <c r="E1699" s="2">
        <v>0</v>
      </c>
      <c r="F1699" s="2">
        <v>0</v>
      </c>
      <c r="G1699" s="2">
        <v>0</v>
      </c>
    </row>
    <row r="1700" spans="1:7" x14ac:dyDescent="0.3">
      <c r="A1700" s="4" t="s">
        <v>3609</v>
      </c>
      <c r="B1700" s="2" t="s">
        <v>4438</v>
      </c>
      <c r="C1700" s="2" t="s">
        <v>1925</v>
      </c>
      <c r="D1700" s="2">
        <v>0</v>
      </c>
      <c r="E1700" s="2">
        <v>0</v>
      </c>
      <c r="F1700" s="2">
        <v>0</v>
      </c>
      <c r="G1700" s="2">
        <v>0</v>
      </c>
    </row>
    <row r="1701" spans="1:7" x14ac:dyDescent="0.3">
      <c r="A1701" s="4" t="s">
        <v>3610</v>
      </c>
      <c r="B1701" s="2" t="s">
        <v>4438</v>
      </c>
      <c r="C1701" s="2" t="s">
        <v>1928</v>
      </c>
      <c r="D1701" s="2">
        <v>0</v>
      </c>
      <c r="E1701" s="2">
        <v>0</v>
      </c>
      <c r="F1701" s="2">
        <v>0</v>
      </c>
      <c r="G1701" s="2">
        <v>0</v>
      </c>
    </row>
    <row r="1702" spans="1:7" x14ac:dyDescent="0.3">
      <c r="A1702" s="4" t="s">
        <v>3611</v>
      </c>
      <c r="B1702" s="2" t="s">
        <v>4438</v>
      </c>
      <c r="C1702" s="2" t="s">
        <v>1931</v>
      </c>
      <c r="D1702" s="2">
        <v>0</v>
      </c>
      <c r="E1702" s="2">
        <v>0</v>
      </c>
      <c r="F1702" s="2">
        <v>0</v>
      </c>
      <c r="G1702" s="2">
        <v>0</v>
      </c>
    </row>
    <row r="1703" spans="1:7" x14ac:dyDescent="0.3">
      <c r="A1703" s="4" t="s">
        <v>3612</v>
      </c>
      <c r="B1703" s="2" t="s">
        <v>4438</v>
      </c>
      <c r="C1703" s="2" t="s">
        <v>1934</v>
      </c>
      <c r="D1703" s="2">
        <v>0</v>
      </c>
      <c r="E1703" s="2">
        <v>0</v>
      </c>
      <c r="F1703" s="2">
        <v>0</v>
      </c>
      <c r="G1703" s="2">
        <v>0</v>
      </c>
    </row>
    <row r="1704" spans="1:7" x14ac:dyDescent="0.3">
      <c r="A1704" s="4" t="s">
        <v>3613</v>
      </c>
      <c r="B1704" s="2" t="s">
        <v>4438</v>
      </c>
      <c r="C1704" s="2" t="s">
        <v>1937</v>
      </c>
      <c r="D1704" s="2">
        <v>0</v>
      </c>
      <c r="E1704" s="2">
        <v>0</v>
      </c>
      <c r="F1704" s="2">
        <v>0</v>
      </c>
      <c r="G1704" s="2">
        <v>0</v>
      </c>
    </row>
    <row r="1705" spans="1:7" x14ac:dyDescent="0.3">
      <c r="A1705" s="4" t="s">
        <v>3614</v>
      </c>
      <c r="B1705" s="2" t="s">
        <v>4438</v>
      </c>
      <c r="C1705" s="2" t="s">
        <v>1940</v>
      </c>
      <c r="D1705" s="2">
        <v>0</v>
      </c>
      <c r="E1705" s="2">
        <v>0</v>
      </c>
      <c r="F1705" s="2">
        <v>0</v>
      </c>
      <c r="G1705" s="2">
        <v>0</v>
      </c>
    </row>
    <row r="1706" spans="1:7" x14ac:dyDescent="0.3">
      <c r="A1706" s="4" t="s">
        <v>3615</v>
      </c>
      <c r="B1706" s="2" t="s">
        <v>4438</v>
      </c>
      <c r="C1706" s="2" t="s">
        <v>1943</v>
      </c>
      <c r="D1706" s="2">
        <v>0</v>
      </c>
      <c r="E1706" s="2">
        <v>0</v>
      </c>
      <c r="F1706" s="2">
        <v>0</v>
      </c>
      <c r="G1706" s="2">
        <v>0</v>
      </c>
    </row>
    <row r="1707" spans="1:7" x14ac:dyDescent="0.3">
      <c r="A1707" s="4" t="s">
        <v>3616</v>
      </c>
      <c r="B1707" s="2" t="s">
        <v>4438</v>
      </c>
      <c r="C1707" s="2" t="s">
        <v>1945</v>
      </c>
      <c r="D1707" s="2">
        <v>0</v>
      </c>
      <c r="E1707" s="2">
        <v>0</v>
      </c>
      <c r="F1707" s="2">
        <v>0</v>
      </c>
      <c r="G1707" s="2">
        <v>0</v>
      </c>
    </row>
    <row r="1708" spans="1:7" x14ac:dyDescent="0.3">
      <c r="A1708" s="4" t="s">
        <v>3617</v>
      </c>
      <c r="B1708" s="2" t="s">
        <v>4438</v>
      </c>
      <c r="C1708" s="2" t="s">
        <v>1948</v>
      </c>
      <c r="D1708" s="2">
        <v>0</v>
      </c>
      <c r="E1708" s="2">
        <v>0</v>
      </c>
      <c r="F1708" s="2">
        <v>0</v>
      </c>
      <c r="G1708" s="2">
        <v>0</v>
      </c>
    </row>
    <row r="1709" spans="1:7" x14ac:dyDescent="0.3">
      <c r="A1709" s="4" t="s">
        <v>3618</v>
      </c>
      <c r="B1709" s="2" t="s">
        <v>4438</v>
      </c>
      <c r="C1709" s="2" t="s">
        <v>1873</v>
      </c>
      <c r="D1709" s="2">
        <v>0</v>
      </c>
      <c r="E1709" s="2">
        <v>0</v>
      </c>
      <c r="F1709" s="2">
        <v>0</v>
      </c>
      <c r="G1709" s="2">
        <v>0</v>
      </c>
    </row>
    <row r="1710" spans="1:7" x14ac:dyDescent="0.3">
      <c r="A1710" s="4" t="s">
        <v>3619</v>
      </c>
      <c r="B1710" s="2" t="s">
        <v>4438</v>
      </c>
      <c r="C1710" s="2" t="s">
        <v>1876</v>
      </c>
      <c r="D1710" s="2">
        <v>0</v>
      </c>
      <c r="E1710" s="2">
        <v>0</v>
      </c>
      <c r="F1710" s="2">
        <v>0</v>
      </c>
      <c r="G1710" s="2">
        <v>0</v>
      </c>
    </row>
    <row r="1711" spans="1:7" x14ac:dyDescent="0.3">
      <c r="A1711" s="4" t="s">
        <v>3620</v>
      </c>
      <c r="B1711" s="2" t="s">
        <v>4438</v>
      </c>
      <c r="C1711" s="2" t="s">
        <v>1953</v>
      </c>
      <c r="D1711" s="2">
        <v>0</v>
      </c>
      <c r="E1711" s="2">
        <v>0</v>
      </c>
      <c r="F1711" s="2">
        <v>0</v>
      </c>
      <c r="G1711" s="2">
        <v>0</v>
      </c>
    </row>
    <row r="1712" spans="1:7" x14ac:dyDescent="0.3">
      <c r="A1712" s="4" t="s">
        <v>3621</v>
      </c>
      <c r="B1712" s="2" t="s">
        <v>4438</v>
      </c>
      <c r="C1712" s="2" t="s">
        <v>1956</v>
      </c>
      <c r="D1712" s="2">
        <v>0</v>
      </c>
      <c r="E1712" s="2">
        <v>0</v>
      </c>
      <c r="F1712" s="2">
        <v>0</v>
      </c>
      <c r="G1712" s="2">
        <v>0</v>
      </c>
    </row>
    <row r="1713" spans="1:7" x14ac:dyDescent="0.3">
      <c r="A1713" s="4" t="s">
        <v>3622</v>
      </c>
      <c r="B1713" s="2" t="s">
        <v>4438</v>
      </c>
      <c r="C1713" s="2" t="s">
        <v>1959</v>
      </c>
      <c r="D1713" s="2">
        <v>0</v>
      </c>
      <c r="E1713" s="2">
        <v>0</v>
      </c>
      <c r="F1713" s="2">
        <v>0</v>
      </c>
      <c r="G1713" s="2">
        <v>0</v>
      </c>
    </row>
    <row r="1714" spans="1:7" x14ac:dyDescent="0.3">
      <c r="A1714" s="4" t="s">
        <v>3623</v>
      </c>
      <c r="B1714" s="2" t="s">
        <v>4438</v>
      </c>
      <c r="C1714" s="2" t="s">
        <v>1962</v>
      </c>
      <c r="D1714" s="2">
        <v>0</v>
      </c>
      <c r="E1714" s="2">
        <v>0</v>
      </c>
      <c r="F1714" s="2">
        <v>0</v>
      </c>
      <c r="G1714" s="2">
        <v>0</v>
      </c>
    </row>
    <row r="1715" spans="1:7" x14ac:dyDescent="0.3">
      <c r="A1715" s="4" t="s">
        <v>3624</v>
      </c>
      <c r="B1715" s="2" t="s">
        <v>4438</v>
      </c>
      <c r="C1715" s="2" t="s">
        <v>1965</v>
      </c>
      <c r="D1715" s="2">
        <v>0</v>
      </c>
      <c r="E1715" s="2">
        <v>0</v>
      </c>
      <c r="F1715" s="2">
        <v>0</v>
      </c>
      <c r="G1715" s="2">
        <v>0</v>
      </c>
    </row>
    <row r="1716" spans="1:7" x14ac:dyDescent="0.3">
      <c r="A1716" s="4" t="s">
        <v>3625</v>
      </c>
      <c r="B1716" s="2" t="s">
        <v>4438</v>
      </c>
      <c r="C1716" s="2" t="s">
        <v>1968</v>
      </c>
      <c r="D1716" s="2">
        <v>0</v>
      </c>
      <c r="E1716" s="2">
        <v>0</v>
      </c>
      <c r="F1716" s="2">
        <v>0</v>
      </c>
      <c r="G1716" s="2">
        <v>0</v>
      </c>
    </row>
    <row r="1717" spans="1:7" x14ac:dyDescent="0.3">
      <c r="A1717" s="4" t="s">
        <v>3626</v>
      </c>
      <c r="B1717" s="2" t="s">
        <v>4438</v>
      </c>
      <c r="C1717" s="2" t="s">
        <v>1971</v>
      </c>
      <c r="D1717" s="2">
        <v>0</v>
      </c>
      <c r="E1717" s="2">
        <v>0</v>
      </c>
      <c r="F1717" s="2">
        <v>0</v>
      </c>
      <c r="G1717" s="2">
        <v>0</v>
      </c>
    </row>
    <row r="1718" spans="1:7" x14ac:dyDescent="0.3">
      <c r="A1718" s="4" t="s">
        <v>3627</v>
      </c>
      <c r="B1718" s="2" t="s">
        <v>4438</v>
      </c>
      <c r="C1718" s="2" t="s">
        <v>1974</v>
      </c>
      <c r="D1718" s="2">
        <v>0</v>
      </c>
      <c r="E1718" s="2">
        <v>0</v>
      </c>
      <c r="F1718" s="2">
        <v>0</v>
      </c>
      <c r="G1718" s="2">
        <v>0</v>
      </c>
    </row>
    <row r="1719" spans="1:7" x14ac:dyDescent="0.3">
      <c r="A1719" s="4" t="s">
        <v>3628</v>
      </c>
      <c r="B1719" s="2" t="s">
        <v>4438</v>
      </c>
      <c r="C1719" s="2" t="s">
        <v>1977</v>
      </c>
      <c r="D1719" s="2">
        <v>0</v>
      </c>
      <c r="E1719" s="2">
        <v>0</v>
      </c>
      <c r="F1719" s="2">
        <v>0</v>
      </c>
      <c r="G1719" s="2">
        <v>0</v>
      </c>
    </row>
    <row r="1720" spans="1:7" x14ac:dyDescent="0.3">
      <c r="A1720" s="4" t="s">
        <v>3629</v>
      </c>
      <c r="B1720" s="2" t="s">
        <v>4438</v>
      </c>
      <c r="C1720" s="2" t="s">
        <v>1980</v>
      </c>
      <c r="D1720" s="2">
        <v>0</v>
      </c>
      <c r="E1720" s="2">
        <v>0</v>
      </c>
      <c r="F1720" s="2">
        <v>0</v>
      </c>
      <c r="G1720" s="2">
        <v>0</v>
      </c>
    </row>
    <row r="1721" spans="1:7" x14ac:dyDescent="0.3">
      <c r="A1721" s="4" t="s">
        <v>3630</v>
      </c>
      <c r="B1721" s="2" t="s">
        <v>4438</v>
      </c>
      <c r="C1721" s="2" t="s">
        <v>1983</v>
      </c>
      <c r="D1721" s="2">
        <v>0</v>
      </c>
      <c r="E1721" s="2">
        <v>0</v>
      </c>
      <c r="F1721" s="2">
        <v>0</v>
      </c>
      <c r="G1721" s="2">
        <v>0</v>
      </c>
    </row>
    <row r="1722" spans="1:7" x14ac:dyDescent="0.3">
      <c r="A1722" s="4" t="s">
        <v>3631</v>
      </c>
      <c r="B1722" s="2" t="s">
        <v>4438</v>
      </c>
      <c r="C1722" s="2" t="s">
        <v>1986</v>
      </c>
      <c r="D1722" s="2">
        <v>0</v>
      </c>
      <c r="E1722" s="2">
        <v>0</v>
      </c>
      <c r="F1722" s="2">
        <v>0</v>
      </c>
      <c r="G1722" s="2">
        <v>0</v>
      </c>
    </row>
    <row r="1723" spans="1:7" x14ac:dyDescent="0.3">
      <c r="A1723" s="4" t="s">
        <v>3632</v>
      </c>
      <c r="B1723" s="2" t="s">
        <v>4438</v>
      </c>
      <c r="C1723" s="2" t="s">
        <v>1989</v>
      </c>
      <c r="D1723" s="2">
        <v>0</v>
      </c>
      <c r="E1723" s="2">
        <v>0</v>
      </c>
      <c r="F1723" s="2">
        <v>0</v>
      </c>
      <c r="G1723" s="2">
        <v>0</v>
      </c>
    </row>
    <row r="1724" spans="1:7" x14ac:dyDescent="0.3">
      <c r="A1724" s="4" t="s">
        <v>3633</v>
      </c>
      <c r="B1724" s="2" t="s">
        <v>4438</v>
      </c>
      <c r="C1724" s="2" t="s">
        <v>1992</v>
      </c>
      <c r="D1724" s="2">
        <v>0</v>
      </c>
      <c r="E1724" s="2">
        <v>0</v>
      </c>
      <c r="F1724" s="2">
        <v>0</v>
      </c>
      <c r="G1724" s="2">
        <v>0</v>
      </c>
    </row>
    <row r="1725" spans="1:7" x14ac:dyDescent="0.3">
      <c r="A1725" s="4" t="s">
        <v>3634</v>
      </c>
      <c r="B1725" s="2" t="s">
        <v>4438</v>
      </c>
      <c r="C1725" s="2" t="s">
        <v>1995</v>
      </c>
      <c r="D1725" s="2">
        <v>0</v>
      </c>
      <c r="E1725" s="2">
        <v>0</v>
      </c>
      <c r="F1725" s="2">
        <v>0</v>
      </c>
      <c r="G1725" s="2">
        <v>0</v>
      </c>
    </row>
    <row r="1726" spans="1:7" x14ac:dyDescent="0.3">
      <c r="A1726" s="4" t="s">
        <v>3635</v>
      </c>
      <c r="B1726" s="2" t="s">
        <v>4438</v>
      </c>
      <c r="C1726" s="2" t="s">
        <v>1998</v>
      </c>
      <c r="D1726" s="2">
        <v>0</v>
      </c>
      <c r="E1726" s="2">
        <v>0</v>
      </c>
      <c r="F1726" s="2">
        <v>0</v>
      </c>
      <c r="G1726" s="2">
        <v>0</v>
      </c>
    </row>
    <row r="1727" spans="1:7" x14ac:dyDescent="0.3">
      <c r="A1727" s="4" t="s">
        <v>3636</v>
      </c>
      <c r="B1727" s="2" t="s">
        <v>4438</v>
      </c>
      <c r="C1727" s="2" t="s">
        <v>2001</v>
      </c>
      <c r="D1727" s="2">
        <v>0</v>
      </c>
      <c r="E1727" s="2">
        <v>0</v>
      </c>
      <c r="F1727" s="2">
        <v>0</v>
      </c>
      <c r="G1727" s="2">
        <v>0</v>
      </c>
    </row>
    <row r="1728" spans="1:7" x14ac:dyDescent="0.3">
      <c r="A1728" s="4" t="s">
        <v>3637</v>
      </c>
      <c r="B1728" s="2" t="s">
        <v>4438</v>
      </c>
      <c r="C1728" s="2" t="s">
        <v>2032</v>
      </c>
      <c r="D1728" s="2">
        <v>0</v>
      </c>
      <c r="E1728" s="2">
        <v>0</v>
      </c>
      <c r="F1728" s="2">
        <v>0</v>
      </c>
      <c r="G1728" s="2">
        <v>0</v>
      </c>
    </row>
    <row r="1729" spans="1:7" x14ac:dyDescent="0.3">
      <c r="A1729" s="4" t="s">
        <v>3638</v>
      </c>
      <c r="B1729" s="2" t="s">
        <v>4438</v>
      </c>
      <c r="C1729" s="2" t="s">
        <v>2004</v>
      </c>
      <c r="D1729" s="2">
        <v>0</v>
      </c>
      <c r="E1729" s="2">
        <v>0</v>
      </c>
      <c r="F1729" s="2">
        <v>0</v>
      </c>
      <c r="G1729" s="2">
        <v>0</v>
      </c>
    </row>
    <row r="1730" spans="1:7" x14ac:dyDescent="0.3">
      <c r="A1730" s="4" t="s">
        <v>3639</v>
      </c>
      <c r="B1730" s="2" t="s">
        <v>4438</v>
      </c>
      <c r="C1730" s="2" t="s">
        <v>2007</v>
      </c>
      <c r="D1730" s="2">
        <v>0</v>
      </c>
      <c r="E1730" s="2">
        <v>0</v>
      </c>
      <c r="F1730" s="2">
        <v>0</v>
      </c>
      <c r="G1730" s="2">
        <v>0</v>
      </c>
    </row>
    <row r="1731" spans="1:7" x14ac:dyDescent="0.3">
      <c r="A1731" s="4" t="s">
        <v>3640</v>
      </c>
      <c r="B1731" s="2" t="s">
        <v>4438</v>
      </c>
      <c r="C1731" s="2" t="s">
        <v>2010</v>
      </c>
      <c r="D1731" s="2">
        <v>0</v>
      </c>
      <c r="E1731" s="2">
        <v>0</v>
      </c>
      <c r="F1731" s="2">
        <v>0</v>
      </c>
      <c r="G1731" s="2">
        <v>0</v>
      </c>
    </row>
    <row r="1732" spans="1:7" x14ac:dyDescent="0.3">
      <c r="A1732" s="4" t="s">
        <v>3641</v>
      </c>
      <c r="B1732" s="2" t="s">
        <v>4438</v>
      </c>
      <c r="C1732" s="2" t="s">
        <v>2013</v>
      </c>
      <c r="D1732" s="2">
        <v>0</v>
      </c>
      <c r="E1732" s="2">
        <v>0</v>
      </c>
      <c r="F1732" s="2">
        <v>0</v>
      </c>
      <c r="G1732" s="2">
        <v>0</v>
      </c>
    </row>
    <row r="1733" spans="1:7" x14ac:dyDescent="0.3">
      <c r="A1733" s="4" t="s">
        <v>3642</v>
      </c>
      <c r="B1733" s="2" t="s">
        <v>4438</v>
      </c>
      <c r="C1733" s="2" t="s">
        <v>2016</v>
      </c>
      <c r="D1733" s="2">
        <v>0</v>
      </c>
      <c r="E1733" s="2">
        <v>0</v>
      </c>
      <c r="F1733" s="2">
        <v>0</v>
      </c>
      <c r="G1733" s="2">
        <v>0</v>
      </c>
    </row>
    <row r="1734" spans="1:7" x14ac:dyDescent="0.3">
      <c r="A1734" s="4" t="s">
        <v>3643</v>
      </c>
      <c r="B1734" s="2" t="s">
        <v>4438</v>
      </c>
      <c r="C1734" s="2" t="s">
        <v>2019</v>
      </c>
      <c r="D1734" s="2">
        <v>0</v>
      </c>
      <c r="E1734" s="2">
        <v>0</v>
      </c>
      <c r="F1734" s="2">
        <v>0</v>
      </c>
      <c r="G1734" s="2">
        <v>0</v>
      </c>
    </row>
    <row r="1735" spans="1:7" x14ac:dyDescent="0.3">
      <c r="A1735" s="4" t="s">
        <v>3644</v>
      </c>
      <c r="B1735" s="2" t="s">
        <v>4438</v>
      </c>
      <c r="C1735" s="2" t="s">
        <v>2035</v>
      </c>
      <c r="D1735" s="2">
        <v>0</v>
      </c>
      <c r="E1735" s="2">
        <v>0</v>
      </c>
      <c r="F1735" s="2">
        <v>0</v>
      </c>
      <c r="G1735" s="2">
        <v>0</v>
      </c>
    </row>
    <row r="1736" spans="1:7" x14ac:dyDescent="0.3">
      <c r="A1736" s="4" t="s">
        <v>3645</v>
      </c>
      <c r="B1736" s="2" t="s">
        <v>4438</v>
      </c>
      <c r="C1736" s="2" t="s">
        <v>2022</v>
      </c>
      <c r="D1736" s="2">
        <v>0</v>
      </c>
      <c r="E1736" s="2">
        <v>0</v>
      </c>
      <c r="F1736" s="2">
        <v>0</v>
      </c>
      <c r="G1736" s="2">
        <v>0</v>
      </c>
    </row>
    <row r="1737" spans="1:7" x14ac:dyDescent="0.3">
      <c r="A1737" s="4" t="s">
        <v>3646</v>
      </c>
      <c r="B1737" s="2" t="s">
        <v>4438</v>
      </c>
      <c r="C1737" s="2" t="s">
        <v>1891</v>
      </c>
      <c r="D1737" s="2">
        <v>0</v>
      </c>
      <c r="E1737" s="2">
        <v>0</v>
      </c>
      <c r="F1737" s="2">
        <v>0</v>
      </c>
      <c r="G1737" s="2">
        <v>0</v>
      </c>
    </row>
    <row r="1738" spans="1:7" x14ac:dyDescent="0.3">
      <c r="A1738" s="4" t="s">
        <v>3647</v>
      </c>
      <c r="B1738" s="2" t="s">
        <v>4438</v>
      </c>
      <c r="C1738" s="2" t="s">
        <v>2030</v>
      </c>
      <c r="D1738" s="2">
        <v>0</v>
      </c>
      <c r="E1738" s="2">
        <v>0</v>
      </c>
      <c r="F1738" s="2">
        <v>0</v>
      </c>
      <c r="G1738" s="2">
        <v>0</v>
      </c>
    </row>
    <row r="1739" spans="1:7" x14ac:dyDescent="0.3">
      <c r="A1739" s="4" t="s">
        <v>3648</v>
      </c>
      <c r="B1739" s="2" t="s">
        <v>4438</v>
      </c>
      <c r="C1739" s="2" t="s">
        <v>2032</v>
      </c>
      <c r="D1739" s="2">
        <v>0</v>
      </c>
      <c r="E1739" s="2">
        <v>0</v>
      </c>
      <c r="F1739" s="2">
        <v>0</v>
      </c>
      <c r="G1739" s="2">
        <v>0</v>
      </c>
    </row>
    <row r="1740" spans="1:7" x14ac:dyDescent="0.3">
      <c r="A1740" s="4" t="s">
        <v>3649</v>
      </c>
      <c r="B1740" s="2" t="s">
        <v>4438</v>
      </c>
      <c r="C1740" s="2" t="s">
        <v>2035</v>
      </c>
      <c r="D1740" s="2">
        <v>0</v>
      </c>
      <c r="E1740" s="2">
        <v>0</v>
      </c>
      <c r="F1740" s="2">
        <v>0</v>
      </c>
      <c r="G1740" s="2">
        <v>0</v>
      </c>
    </row>
    <row r="1741" spans="1:7" x14ac:dyDescent="0.3">
      <c r="A1741" s="4" t="s">
        <v>3650</v>
      </c>
      <c r="B1741" s="2" t="s">
        <v>4438</v>
      </c>
      <c r="C1741" s="2" t="s">
        <v>2038</v>
      </c>
      <c r="D1741" s="2">
        <v>0</v>
      </c>
      <c r="E1741" s="2">
        <v>0</v>
      </c>
      <c r="F1741" s="2">
        <v>0</v>
      </c>
      <c r="G1741" s="2">
        <v>0</v>
      </c>
    </row>
    <row r="1742" spans="1:7" x14ac:dyDescent="0.3">
      <c r="A1742" s="4" t="s">
        <v>3651</v>
      </c>
      <c r="B1742" s="2" t="s">
        <v>4438</v>
      </c>
      <c r="C1742" s="2" t="s">
        <v>2041</v>
      </c>
      <c r="D1742" s="2">
        <v>0</v>
      </c>
      <c r="E1742" s="2">
        <v>0</v>
      </c>
      <c r="F1742" s="2">
        <v>0</v>
      </c>
      <c r="G1742" s="2">
        <v>0</v>
      </c>
    </row>
    <row r="1743" spans="1:7" x14ac:dyDescent="0.3">
      <c r="A1743" s="4" t="s">
        <v>3652</v>
      </c>
      <c r="B1743" s="2" t="s">
        <v>4438</v>
      </c>
      <c r="C1743" s="2" t="s">
        <v>3653</v>
      </c>
      <c r="D1743" s="2">
        <v>0</v>
      </c>
      <c r="E1743" s="2">
        <v>0</v>
      </c>
      <c r="F1743" s="2">
        <v>0</v>
      </c>
      <c r="G1743" s="2">
        <v>0</v>
      </c>
    </row>
    <row r="1744" spans="1:7" x14ac:dyDescent="0.3">
      <c r="A1744" s="4" t="s">
        <v>3654</v>
      </c>
      <c r="B1744" s="2" t="s">
        <v>4438</v>
      </c>
      <c r="C1744" s="2" t="s">
        <v>812</v>
      </c>
      <c r="D1744" s="2">
        <v>0</v>
      </c>
      <c r="E1744" s="2">
        <v>0</v>
      </c>
      <c r="F1744" s="2">
        <v>0</v>
      </c>
      <c r="G1744" s="2">
        <v>0</v>
      </c>
    </row>
    <row r="1745" spans="1:7" x14ac:dyDescent="0.3">
      <c r="A1745" s="4" t="s">
        <v>3655</v>
      </c>
      <c r="B1745" s="2" t="s">
        <v>4438</v>
      </c>
      <c r="C1745" s="2" t="s">
        <v>1848</v>
      </c>
      <c r="D1745" s="2">
        <v>0</v>
      </c>
      <c r="E1745" s="2">
        <v>0</v>
      </c>
      <c r="F1745" s="2">
        <v>0</v>
      </c>
      <c r="G1745" s="2">
        <v>0</v>
      </c>
    </row>
    <row r="1746" spans="1:7" x14ac:dyDescent="0.3">
      <c r="A1746" s="4" t="s">
        <v>3656</v>
      </c>
      <c r="B1746" s="2" t="s">
        <v>4438</v>
      </c>
      <c r="C1746" s="2" t="s">
        <v>1855</v>
      </c>
      <c r="D1746" s="2">
        <v>0</v>
      </c>
      <c r="E1746" s="2">
        <v>0</v>
      </c>
      <c r="F1746" s="2">
        <v>0</v>
      </c>
      <c r="G1746" s="2">
        <v>0</v>
      </c>
    </row>
    <row r="1747" spans="1:7" x14ac:dyDescent="0.3">
      <c r="A1747" s="4" t="s">
        <v>3657</v>
      </c>
      <c r="B1747" s="2" t="s">
        <v>4438</v>
      </c>
      <c r="C1747" s="2" t="s">
        <v>1858</v>
      </c>
      <c r="D1747" s="2">
        <v>0</v>
      </c>
      <c r="E1747" s="2">
        <v>0</v>
      </c>
      <c r="F1747" s="2">
        <v>0</v>
      </c>
      <c r="G1747" s="2">
        <v>0</v>
      </c>
    </row>
    <row r="1748" spans="1:7" x14ac:dyDescent="0.3">
      <c r="A1748" s="4" t="s">
        <v>3658</v>
      </c>
      <c r="B1748" s="2" t="s">
        <v>4438</v>
      </c>
      <c r="C1748" s="2" t="s">
        <v>1861</v>
      </c>
      <c r="D1748" s="2">
        <v>0</v>
      </c>
      <c r="E1748" s="2">
        <v>0</v>
      </c>
      <c r="F1748" s="2">
        <v>0</v>
      </c>
      <c r="G1748" s="2">
        <v>0</v>
      </c>
    </row>
    <row r="1749" spans="1:7" x14ac:dyDescent="0.3">
      <c r="A1749" s="4" t="s">
        <v>3659</v>
      </c>
      <c r="B1749" s="2" t="s">
        <v>4438</v>
      </c>
      <c r="C1749" s="2" t="s">
        <v>1864</v>
      </c>
      <c r="D1749" s="2">
        <v>0</v>
      </c>
      <c r="E1749" s="2">
        <v>0</v>
      </c>
      <c r="F1749" s="2">
        <v>0</v>
      </c>
      <c r="G1749" s="2">
        <v>0</v>
      </c>
    </row>
    <row r="1750" spans="1:7" x14ac:dyDescent="0.3">
      <c r="A1750" s="4" t="s">
        <v>3660</v>
      </c>
      <c r="B1750" s="2" t="s">
        <v>4438</v>
      </c>
      <c r="C1750" s="2" t="s">
        <v>1867</v>
      </c>
      <c r="D1750" s="2">
        <v>0</v>
      </c>
      <c r="E1750" s="2">
        <v>0</v>
      </c>
      <c r="F1750" s="2">
        <v>0</v>
      </c>
      <c r="G1750" s="2">
        <v>0</v>
      </c>
    </row>
    <row r="1751" spans="1:7" x14ac:dyDescent="0.3">
      <c r="A1751" s="4" t="s">
        <v>3661</v>
      </c>
      <c r="B1751" s="2" t="s">
        <v>4438</v>
      </c>
      <c r="C1751" s="2" t="s">
        <v>1873</v>
      </c>
      <c r="D1751" s="2">
        <v>0</v>
      </c>
      <c r="E1751" s="2">
        <v>0</v>
      </c>
      <c r="F1751" s="2">
        <v>0</v>
      </c>
      <c r="G1751" s="2">
        <v>0</v>
      </c>
    </row>
    <row r="1752" spans="1:7" x14ac:dyDescent="0.3">
      <c r="A1752" s="4" t="s">
        <v>3662</v>
      </c>
      <c r="B1752" s="2" t="s">
        <v>4438</v>
      </c>
      <c r="C1752" s="2" t="s">
        <v>1876</v>
      </c>
      <c r="D1752" s="2">
        <v>0</v>
      </c>
      <c r="E1752" s="2">
        <v>0</v>
      </c>
      <c r="F1752" s="2">
        <v>0</v>
      </c>
      <c r="G1752" s="2">
        <v>0</v>
      </c>
    </row>
    <row r="1753" spans="1:7" x14ac:dyDescent="0.3">
      <c r="A1753" s="4" t="s">
        <v>3663</v>
      </c>
      <c r="B1753" s="2" t="s">
        <v>4438</v>
      </c>
      <c r="C1753" s="2" t="s">
        <v>1879</v>
      </c>
      <c r="D1753" s="2">
        <v>0</v>
      </c>
      <c r="E1753" s="2">
        <v>0</v>
      </c>
      <c r="F1753" s="2">
        <v>0</v>
      </c>
      <c r="G1753" s="2">
        <v>0</v>
      </c>
    </row>
    <row r="1754" spans="1:7" x14ac:dyDescent="0.3">
      <c r="A1754" s="4" t="s">
        <v>3664</v>
      </c>
      <c r="B1754" s="2" t="s">
        <v>4438</v>
      </c>
      <c r="C1754" s="2" t="s">
        <v>1882</v>
      </c>
      <c r="D1754" s="2">
        <v>0</v>
      </c>
      <c r="E1754" s="2">
        <v>0</v>
      </c>
      <c r="F1754" s="2">
        <v>0</v>
      </c>
      <c r="G1754" s="2">
        <v>0</v>
      </c>
    </row>
    <row r="1755" spans="1:7" x14ac:dyDescent="0.3">
      <c r="A1755" s="4" t="s">
        <v>3665</v>
      </c>
      <c r="B1755" s="2" t="s">
        <v>4438</v>
      </c>
      <c r="C1755" s="2" t="s">
        <v>1885</v>
      </c>
      <c r="D1755" s="2">
        <v>0</v>
      </c>
      <c r="E1755" s="2">
        <v>0</v>
      </c>
      <c r="F1755" s="2">
        <v>0</v>
      </c>
      <c r="G1755" s="2">
        <v>0</v>
      </c>
    </row>
    <row r="1756" spans="1:7" x14ac:dyDescent="0.3">
      <c r="A1756" s="4" t="s">
        <v>3666</v>
      </c>
      <c r="B1756" s="2" t="s">
        <v>4438</v>
      </c>
      <c r="C1756" s="2" t="s">
        <v>1888</v>
      </c>
      <c r="D1756" s="2">
        <v>0</v>
      </c>
      <c r="E1756" s="2">
        <v>0</v>
      </c>
      <c r="F1756" s="2">
        <v>0</v>
      </c>
      <c r="G1756" s="2">
        <v>0</v>
      </c>
    </row>
    <row r="1757" spans="1:7" x14ac:dyDescent="0.3">
      <c r="A1757" s="4" t="s">
        <v>3667</v>
      </c>
      <c r="B1757" s="2" t="s">
        <v>4438</v>
      </c>
      <c r="C1757" s="2" t="s">
        <v>1891</v>
      </c>
      <c r="D1757" s="2">
        <v>0</v>
      </c>
      <c r="E1757" s="2">
        <v>0</v>
      </c>
      <c r="F1757" s="2">
        <v>0</v>
      </c>
      <c r="G1757" s="2">
        <v>0</v>
      </c>
    </row>
    <row r="1758" spans="1:7" x14ac:dyDescent="0.3">
      <c r="A1758" s="4" t="s">
        <v>3668</v>
      </c>
      <c r="B1758" s="2" t="s">
        <v>4438</v>
      </c>
      <c r="C1758" s="2" t="s">
        <v>816</v>
      </c>
      <c r="D1758" s="2">
        <v>0</v>
      </c>
      <c r="E1758" s="2">
        <v>0</v>
      </c>
      <c r="F1758" s="2">
        <v>0</v>
      </c>
      <c r="G1758" s="2">
        <v>0</v>
      </c>
    </row>
    <row r="1759" spans="1:7" x14ac:dyDescent="0.3">
      <c r="A1759" s="4" t="s">
        <v>3669</v>
      </c>
      <c r="B1759" s="2" t="s">
        <v>4438</v>
      </c>
      <c r="C1759" s="2" t="s">
        <v>1895</v>
      </c>
      <c r="D1759" s="2">
        <v>0</v>
      </c>
      <c r="E1759" s="2">
        <v>0</v>
      </c>
      <c r="F1759" s="2">
        <v>0</v>
      </c>
      <c r="G1759" s="2">
        <v>0</v>
      </c>
    </row>
    <row r="1760" spans="1:7" x14ac:dyDescent="0.3">
      <c r="A1760" s="4" t="s">
        <v>3670</v>
      </c>
      <c r="B1760" s="2" t="s">
        <v>4438</v>
      </c>
      <c r="C1760" s="2" t="s">
        <v>1898</v>
      </c>
      <c r="D1760" s="2">
        <v>0</v>
      </c>
      <c r="E1760" s="2">
        <v>0</v>
      </c>
      <c r="F1760" s="2">
        <v>0</v>
      </c>
      <c r="G1760" s="2">
        <v>0</v>
      </c>
    </row>
    <row r="1761" spans="1:7" x14ac:dyDescent="0.3">
      <c r="A1761" s="4" t="s">
        <v>3671</v>
      </c>
      <c r="B1761" s="2" t="s">
        <v>4438</v>
      </c>
      <c r="C1761" s="2" t="s">
        <v>1901</v>
      </c>
      <c r="D1761" s="2">
        <v>0</v>
      </c>
      <c r="E1761" s="2">
        <v>0</v>
      </c>
      <c r="F1761" s="2">
        <v>0</v>
      </c>
      <c r="G1761" s="2">
        <v>0</v>
      </c>
    </row>
    <row r="1762" spans="1:7" x14ac:dyDescent="0.3">
      <c r="A1762" s="4" t="s">
        <v>3672</v>
      </c>
      <c r="B1762" s="2" t="s">
        <v>4438</v>
      </c>
      <c r="C1762" s="2" t="s">
        <v>1904</v>
      </c>
      <c r="D1762" s="2">
        <v>0</v>
      </c>
      <c r="E1762" s="2">
        <v>0</v>
      </c>
      <c r="F1762" s="2">
        <v>0</v>
      </c>
      <c r="G1762" s="2">
        <v>0</v>
      </c>
    </row>
    <row r="1763" spans="1:7" x14ac:dyDescent="0.3">
      <c r="A1763" s="4" t="s">
        <v>3673</v>
      </c>
      <c r="B1763" s="2" t="s">
        <v>4438</v>
      </c>
      <c r="C1763" s="2" t="s">
        <v>1907</v>
      </c>
      <c r="D1763" s="2">
        <v>0</v>
      </c>
      <c r="E1763" s="2">
        <v>0</v>
      </c>
      <c r="F1763" s="2">
        <v>0</v>
      </c>
      <c r="G1763" s="2">
        <v>0</v>
      </c>
    </row>
    <row r="1764" spans="1:7" x14ac:dyDescent="0.3">
      <c r="A1764" s="4" t="s">
        <v>3674</v>
      </c>
      <c r="B1764" s="2" t="s">
        <v>4438</v>
      </c>
      <c r="C1764" s="2" t="s">
        <v>1910</v>
      </c>
      <c r="D1764" s="2">
        <v>0</v>
      </c>
      <c r="E1764" s="2">
        <v>0</v>
      </c>
      <c r="F1764" s="2">
        <v>0</v>
      </c>
      <c r="G1764" s="2">
        <v>0</v>
      </c>
    </row>
    <row r="1765" spans="1:7" x14ac:dyDescent="0.3">
      <c r="A1765" s="4" t="s">
        <v>3675</v>
      </c>
      <c r="B1765" s="2" t="s">
        <v>4438</v>
      </c>
      <c r="C1765" s="2" t="s">
        <v>1913</v>
      </c>
      <c r="D1765" s="2">
        <v>0</v>
      </c>
      <c r="E1765" s="2">
        <v>0</v>
      </c>
      <c r="F1765" s="2">
        <v>0</v>
      </c>
      <c r="G1765" s="2">
        <v>0</v>
      </c>
    </row>
    <row r="1766" spans="1:7" x14ac:dyDescent="0.3">
      <c r="A1766" s="4" t="s">
        <v>3676</v>
      </c>
      <c r="B1766" s="2" t="s">
        <v>4438</v>
      </c>
      <c r="C1766" s="2" t="s">
        <v>1916</v>
      </c>
      <c r="D1766" s="2">
        <v>0</v>
      </c>
      <c r="E1766" s="2">
        <v>0</v>
      </c>
      <c r="F1766" s="2">
        <v>0</v>
      </c>
      <c r="G1766" s="2">
        <v>0</v>
      </c>
    </row>
    <row r="1767" spans="1:7" x14ac:dyDescent="0.3">
      <c r="A1767" s="4" t="s">
        <v>3677</v>
      </c>
      <c r="B1767" s="2" t="s">
        <v>4438</v>
      </c>
      <c r="C1767" s="2" t="s">
        <v>1919</v>
      </c>
      <c r="D1767" s="2">
        <v>0</v>
      </c>
      <c r="E1767" s="2">
        <v>0</v>
      </c>
      <c r="F1767" s="2">
        <v>0</v>
      </c>
      <c r="G1767" s="2">
        <v>0</v>
      </c>
    </row>
    <row r="1768" spans="1:7" x14ac:dyDescent="0.3">
      <c r="A1768" s="4" t="s">
        <v>3678</v>
      </c>
      <c r="B1768" s="2" t="s">
        <v>4438</v>
      </c>
      <c r="C1768" s="2" t="s">
        <v>1922</v>
      </c>
      <c r="D1768" s="2">
        <v>0</v>
      </c>
      <c r="E1768" s="2">
        <v>0</v>
      </c>
      <c r="F1768" s="2">
        <v>0</v>
      </c>
      <c r="G1768" s="2">
        <v>0</v>
      </c>
    </row>
    <row r="1769" spans="1:7" x14ac:dyDescent="0.3">
      <c r="A1769" s="4" t="s">
        <v>3679</v>
      </c>
      <c r="B1769" s="2" t="s">
        <v>4438</v>
      </c>
      <c r="C1769" s="2" t="s">
        <v>1925</v>
      </c>
      <c r="D1769" s="2">
        <v>0</v>
      </c>
      <c r="E1769" s="2">
        <v>0</v>
      </c>
      <c r="F1769" s="2">
        <v>0</v>
      </c>
      <c r="G1769" s="2">
        <v>0</v>
      </c>
    </row>
    <row r="1770" spans="1:7" x14ac:dyDescent="0.3">
      <c r="A1770" s="4" t="s">
        <v>3680</v>
      </c>
      <c r="B1770" s="2" t="s">
        <v>4438</v>
      </c>
      <c r="C1770" s="2" t="s">
        <v>1928</v>
      </c>
      <c r="D1770" s="2">
        <v>0</v>
      </c>
      <c r="E1770" s="2">
        <v>0</v>
      </c>
      <c r="F1770" s="2">
        <v>0</v>
      </c>
      <c r="G1770" s="2">
        <v>0</v>
      </c>
    </row>
    <row r="1771" spans="1:7" x14ac:dyDescent="0.3">
      <c r="A1771" s="4" t="s">
        <v>3681</v>
      </c>
      <c r="B1771" s="2" t="s">
        <v>4438</v>
      </c>
      <c r="C1771" s="2" t="s">
        <v>1931</v>
      </c>
      <c r="D1771" s="2">
        <v>0</v>
      </c>
      <c r="E1771" s="2">
        <v>0</v>
      </c>
      <c r="F1771" s="2">
        <v>0</v>
      </c>
      <c r="G1771" s="2">
        <v>0</v>
      </c>
    </row>
    <row r="1772" spans="1:7" x14ac:dyDescent="0.3">
      <c r="A1772" s="4" t="s">
        <v>3682</v>
      </c>
      <c r="B1772" s="2" t="s">
        <v>4438</v>
      </c>
      <c r="C1772" s="2" t="s">
        <v>1934</v>
      </c>
      <c r="D1772" s="2">
        <v>0</v>
      </c>
      <c r="E1772" s="2">
        <v>0</v>
      </c>
      <c r="F1772" s="2">
        <v>0</v>
      </c>
      <c r="G1772" s="2">
        <v>0</v>
      </c>
    </row>
    <row r="1773" spans="1:7" x14ac:dyDescent="0.3">
      <c r="A1773" s="4" t="s">
        <v>3683</v>
      </c>
      <c r="B1773" s="2" t="s">
        <v>4438</v>
      </c>
      <c r="C1773" s="2" t="s">
        <v>1937</v>
      </c>
      <c r="D1773" s="2">
        <v>0</v>
      </c>
      <c r="E1773" s="2">
        <v>0</v>
      </c>
      <c r="F1773" s="2">
        <v>0</v>
      </c>
      <c r="G1773" s="2">
        <v>0</v>
      </c>
    </row>
    <row r="1774" spans="1:7" x14ac:dyDescent="0.3">
      <c r="A1774" s="4" t="s">
        <v>3684</v>
      </c>
      <c r="B1774" s="2" t="s">
        <v>4438</v>
      </c>
      <c r="C1774" s="2" t="s">
        <v>1940</v>
      </c>
      <c r="D1774" s="2">
        <v>0</v>
      </c>
      <c r="E1774" s="2">
        <v>0</v>
      </c>
      <c r="F1774" s="2">
        <v>0</v>
      </c>
      <c r="G1774" s="2">
        <v>0</v>
      </c>
    </row>
    <row r="1775" spans="1:7" x14ac:dyDescent="0.3">
      <c r="A1775" s="4" t="s">
        <v>3685</v>
      </c>
      <c r="B1775" s="2" t="s">
        <v>4438</v>
      </c>
      <c r="C1775" s="2" t="s">
        <v>1943</v>
      </c>
      <c r="D1775" s="2">
        <v>0</v>
      </c>
      <c r="E1775" s="2">
        <v>0</v>
      </c>
      <c r="F1775" s="2">
        <v>0</v>
      </c>
      <c r="G1775" s="2">
        <v>0</v>
      </c>
    </row>
    <row r="1776" spans="1:7" x14ac:dyDescent="0.3">
      <c r="A1776" s="4" t="s">
        <v>3686</v>
      </c>
      <c r="B1776" s="2" t="s">
        <v>4438</v>
      </c>
      <c r="C1776" s="2" t="s">
        <v>1945</v>
      </c>
      <c r="D1776" s="2">
        <v>0</v>
      </c>
      <c r="E1776" s="2">
        <v>0</v>
      </c>
      <c r="F1776" s="2">
        <v>0</v>
      </c>
      <c r="G1776" s="2">
        <v>0</v>
      </c>
    </row>
    <row r="1777" spans="1:7" x14ac:dyDescent="0.3">
      <c r="A1777" s="4" t="s">
        <v>3687</v>
      </c>
      <c r="B1777" s="2" t="s">
        <v>4438</v>
      </c>
      <c r="C1777" s="2" t="s">
        <v>1948</v>
      </c>
      <c r="D1777" s="2">
        <v>0</v>
      </c>
      <c r="E1777" s="2">
        <v>0</v>
      </c>
      <c r="F1777" s="2">
        <v>0</v>
      </c>
      <c r="G1777" s="2">
        <v>0</v>
      </c>
    </row>
    <row r="1778" spans="1:7" x14ac:dyDescent="0.3">
      <c r="A1778" s="4" t="s">
        <v>3688</v>
      </c>
      <c r="B1778" s="2" t="s">
        <v>4438</v>
      </c>
      <c r="C1778" s="2" t="s">
        <v>1873</v>
      </c>
      <c r="D1778" s="2">
        <v>0</v>
      </c>
      <c r="E1778" s="2">
        <v>0</v>
      </c>
      <c r="F1778" s="2">
        <v>0</v>
      </c>
      <c r="G1778" s="2">
        <v>0</v>
      </c>
    </row>
    <row r="1779" spans="1:7" x14ac:dyDescent="0.3">
      <c r="A1779" s="4" t="s">
        <v>3689</v>
      </c>
      <c r="B1779" s="2" t="s">
        <v>4438</v>
      </c>
      <c r="C1779" s="2" t="s">
        <v>1876</v>
      </c>
      <c r="D1779" s="2">
        <v>0</v>
      </c>
      <c r="E1779" s="2">
        <v>0</v>
      </c>
      <c r="F1779" s="2">
        <v>0</v>
      </c>
      <c r="G1779" s="2">
        <v>0</v>
      </c>
    </row>
    <row r="1780" spans="1:7" x14ac:dyDescent="0.3">
      <c r="A1780" s="4" t="s">
        <v>3690</v>
      </c>
      <c r="B1780" s="2" t="s">
        <v>4438</v>
      </c>
      <c r="C1780" s="2" t="s">
        <v>1953</v>
      </c>
      <c r="D1780" s="2">
        <v>0</v>
      </c>
      <c r="E1780" s="2">
        <v>0</v>
      </c>
      <c r="F1780" s="2">
        <v>0</v>
      </c>
      <c r="G1780" s="2">
        <v>0</v>
      </c>
    </row>
    <row r="1781" spans="1:7" x14ac:dyDescent="0.3">
      <c r="A1781" s="4" t="s">
        <v>3691</v>
      </c>
      <c r="B1781" s="2" t="s">
        <v>4438</v>
      </c>
      <c r="C1781" s="2" t="s">
        <v>1956</v>
      </c>
      <c r="D1781" s="2">
        <v>0</v>
      </c>
      <c r="E1781" s="2">
        <v>0</v>
      </c>
      <c r="F1781" s="2">
        <v>0</v>
      </c>
      <c r="G1781" s="2">
        <v>0</v>
      </c>
    </row>
    <row r="1782" spans="1:7" x14ac:dyDescent="0.3">
      <c r="A1782" s="4" t="s">
        <v>3692</v>
      </c>
      <c r="B1782" s="2" t="s">
        <v>4438</v>
      </c>
      <c r="C1782" s="2" t="s">
        <v>1959</v>
      </c>
      <c r="D1782" s="2">
        <v>0</v>
      </c>
      <c r="E1782" s="2">
        <v>0</v>
      </c>
      <c r="F1782" s="2">
        <v>0</v>
      </c>
      <c r="G1782" s="2">
        <v>0</v>
      </c>
    </row>
    <row r="1783" spans="1:7" x14ac:dyDescent="0.3">
      <c r="A1783" s="4" t="s">
        <v>3693</v>
      </c>
      <c r="B1783" s="2" t="s">
        <v>4438</v>
      </c>
      <c r="C1783" s="2" t="s">
        <v>1962</v>
      </c>
      <c r="D1783" s="2">
        <v>0</v>
      </c>
      <c r="E1783" s="2">
        <v>0</v>
      </c>
      <c r="F1783" s="2">
        <v>0</v>
      </c>
      <c r="G1783" s="2">
        <v>0</v>
      </c>
    </row>
    <row r="1784" spans="1:7" x14ac:dyDescent="0.3">
      <c r="A1784" s="4" t="s">
        <v>3694</v>
      </c>
      <c r="B1784" s="2" t="s">
        <v>4438</v>
      </c>
      <c r="C1784" s="2" t="s">
        <v>1965</v>
      </c>
      <c r="D1784" s="2">
        <v>0</v>
      </c>
      <c r="E1784" s="2">
        <v>0</v>
      </c>
      <c r="F1784" s="2">
        <v>0</v>
      </c>
      <c r="G1784" s="2">
        <v>0</v>
      </c>
    </row>
    <row r="1785" spans="1:7" x14ac:dyDescent="0.3">
      <c r="A1785" s="4" t="s">
        <v>3695</v>
      </c>
      <c r="B1785" s="2" t="s">
        <v>4438</v>
      </c>
      <c r="C1785" s="2" t="s">
        <v>1968</v>
      </c>
      <c r="D1785" s="2">
        <v>0</v>
      </c>
      <c r="E1785" s="2">
        <v>0</v>
      </c>
      <c r="F1785" s="2">
        <v>0</v>
      </c>
      <c r="G1785" s="2">
        <v>0</v>
      </c>
    </row>
    <row r="1786" spans="1:7" x14ac:dyDescent="0.3">
      <c r="A1786" s="4" t="s">
        <v>3696</v>
      </c>
      <c r="B1786" s="2" t="s">
        <v>4438</v>
      </c>
      <c r="C1786" s="2" t="s">
        <v>1971</v>
      </c>
      <c r="D1786" s="2">
        <v>0</v>
      </c>
      <c r="E1786" s="2">
        <v>0</v>
      </c>
      <c r="F1786" s="2">
        <v>0</v>
      </c>
      <c r="G1786" s="2">
        <v>0</v>
      </c>
    </row>
    <row r="1787" spans="1:7" x14ac:dyDescent="0.3">
      <c r="A1787" s="4" t="s">
        <v>3697</v>
      </c>
      <c r="B1787" s="2" t="s">
        <v>4438</v>
      </c>
      <c r="C1787" s="2" t="s">
        <v>1974</v>
      </c>
      <c r="D1787" s="2">
        <v>0</v>
      </c>
      <c r="E1787" s="2">
        <v>0</v>
      </c>
      <c r="F1787" s="2">
        <v>0</v>
      </c>
      <c r="G1787" s="2">
        <v>0</v>
      </c>
    </row>
    <row r="1788" spans="1:7" x14ac:dyDescent="0.3">
      <c r="A1788" s="4" t="s">
        <v>3698</v>
      </c>
      <c r="B1788" s="2" t="s">
        <v>4438</v>
      </c>
      <c r="C1788" s="2" t="s">
        <v>1977</v>
      </c>
      <c r="D1788" s="2">
        <v>0</v>
      </c>
      <c r="E1788" s="2">
        <v>0</v>
      </c>
      <c r="F1788" s="2">
        <v>0</v>
      </c>
      <c r="G1788" s="2">
        <v>0</v>
      </c>
    </row>
    <row r="1789" spans="1:7" x14ac:dyDescent="0.3">
      <c r="A1789" s="4" t="s">
        <v>3699</v>
      </c>
      <c r="B1789" s="2" t="s">
        <v>4438</v>
      </c>
      <c r="C1789" s="2" t="s">
        <v>1980</v>
      </c>
      <c r="D1789" s="2">
        <v>0</v>
      </c>
      <c r="E1789" s="2">
        <v>0</v>
      </c>
      <c r="F1789" s="2">
        <v>0</v>
      </c>
      <c r="G1789" s="2">
        <v>0</v>
      </c>
    </row>
    <row r="1790" spans="1:7" x14ac:dyDescent="0.3">
      <c r="A1790" s="4" t="s">
        <v>3700</v>
      </c>
      <c r="B1790" s="2" t="s">
        <v>4438</v>
      </c>
      <c r="C1790" s="2" t="s">
        <v>1983</v>
      </c>
      <c r="D1790" s="2">
        <v>0</v>
      </c>
      <c r="E1790" s="2">
        <v>0</v>
      </c>
      <c r="F1790" s="2">
        <v>0</v>
      </c>
      <c r="G1790" s="2">
        <v>0</v>
      </c>
    </row>
    <row r="1791" spans="1:7" x14ac:dyDescent="0.3">
      <c r="A1791" s="4" t="s">
        <v>3701</v>
      </c>
      <c r="B1791" s="2" t="s">
        <v>4438</v>
      </c>
      <c r="C1791" s="2" t="s">
        <v>1986</v>
      </c>
      <c r="D1791" s="2">
        <v>0</v>
      </c>
      <c r="E1791" s="2">
        <v>0</v>
      </c>
      <c r="F1791" s="2">
        <v>0</v>
      </c>
      <c r="G1791" s="2">
        <v>0</v>
      </c>
    </row>
    <row r="1792" spans="1:7" x14ac:dyDescent="0.3">
      <c r="A1792" s="4" t="s">
        <v>3702</v>
      </c>
      <c r="B1792" s="2" t="s">
        <v>4438</v>
      </c>
      <c r="C1792" s="2" t="s">
        <v>1989</v>
      </c>
      <c r="D1792" s="2">
        <v>0</v>
      </c>
      <c r="E1792" s="2">
        <v>0</v>
      </c>
      <c r="F1792" s="2">
        <v>0</v>
      </c>
      <c r="G1792" s="2">
        <v>0</v>
      </c>
    </row>
    <row r="1793" spans="1:7" x14ac:dyDescent="0.3">
      <c r="A1793" s="4" t="s">
        <v>3703</v>
      </c>
      <c r="B1793" s="2" t="s">
        <v>4438</v>
      </c>
      <c r="C1793" s="2" t="s">
        <v>1992</v>
      </c>
      <c r="D1793" s="2">
        <v>0</v>
      </c>
      <c r="E1793" s="2">
        <v>0</v>
      </c>
      <c r="F1793" s="2">
        <v>0</v>
      </c>
      <c r="G1793" s="2">
        <v>0</v>
      </c>
    </row>
    <row r="1794" spans="1:7" x14ac:dyDescent="0.3">
      <c r="A1794" s="4" t="s">
        <v>3704</v>
      </c>
      <c r="B1794" s="2" t="s">
        <v>4438</v>
      </c>
      <c r="C1794" s="2" t="s">
        <v>1995</v>
      </c>
      <c r="D1794" s="2">
        <v>0</v>
      </c>
      <c r="E1794" s="2">
        <v>0</v>
      </c>
      <c r="F1794" s="2">
        <v>0</v>
      </c>
      <c r="G1794" s="2">
        <v>0</v>
      </c>
    </row>
    <row r="1795" spans="1:7" x14ac:dyDescent="0.3">
      <c r="A1795" s="4" t="s">
        <v>3705</v>
      </c>
      <c r="B1795" s="2" t="s">
        <v>4438</v>
      </c>
      <c r="C1795" s="2" t="s">
        <v>1998</v>
      </c>
      <c r="D1795" s="2">
        <v>0</v>
      </c>
      <c r="E1795" s="2">
        <v>0</v>
      </c>
      <c r="F1795" s="2">
        <v>0</v>
      </c>
      <c r="G1795" s="2">
        <v>0</v>
      </c>
    </row>
    <row r="1796" spans="1:7" x14ac:dyDescent="0.3">
      <c r="A1796" s="4" t="s">
        <v>3706</v>
      </c>
      <c r="B1796" s="2" t="s">
        <v>4438</v>
      </c>
      <c r="C1796" s="2" t="s">
        <v>2001</v>
      </c>
      <c r="D1796" s="2">
        <v>0</v>
      </c>
      <c r="E1796" s="2">
        <v>0</v>
      </c>
      <c r="F1796" s="2">
        <v>0</v>
      </c>
      <c r="G1796" s="2">
        <v>0</v>
      </c>
    </row>
    <row r="1797" spans="1:7" x14ac:dyDescent="0.3">
      <c r="A1797" s="4" t="s">
        <v>3707</v>
      </c>
      <c r="B1797" s="2" t="s">
        <v>4438</v>
      </c>
      <c r="C1797" s="2" t="s">
        <v>2032</v>
      </c>
      <c r="D1797" s="2">
        <v>0</v>
      </c>
      <c r="E1797" s="2">
        <v>0</v>
      </c>
      <c r="F1797" s="2">
        <v>0</v>
      </c>
      <c r="G1797" s="2">
        <v>0</v>
      </c>
    </row>
    <row r="1798" spans="1:7" x14ac:dyDescent="0.3">
      <c r="A1798" s="4" t="s">
        <v>3708</v>
      </c>
      <c r="B1798" s="2" t="s">
        <v>4438</v>
      </c>
      <c r="C1798" s="2" t="s">
        <v>2004</v>
      </c>
      <c r="D1798" s="2">
        <v>0</v>
      </c>
      <c r="E1798" s="2">
        <v>0</v>
      </c>
      <c r="F1798" s="2">
        <v>0</v>
      </c>
      <c r="G1798" s="2">
        <v>0</v>
      </c>
    </row>
    <row r="1799" spans="1:7" x14ac:dyDescent="0.3">
      <c r="A1799" s="4" t="s">
        <v>3709</v>
      </c>
      <c r="B1799" s="2" t="s">
        <v>4438</v>
      </c>
      <c r="C1799" s="2" t="s">
        <v>2007</v>
      </c>
      <c r="D1799" s="2">
        <v>0</v>
      </c>
      <c r="E1799" s="2">
        <v>0</v>
      </c>
      <c r="F1799" s="2">
        <v>0</v>
      </c>
      <c r="G1799" s="2">
        <v>0</v>
      </c>
    </row>
    <row r="1800" spans="1:7" x14ac:dyDescent="0.3">
      <c r="A1800" s="4" t="s">
        <v>3710</v>
      </c>
      <c r="B1800" s="2" t="s">
        <v>4438</v>
      </c>
      <c r="C1800" s="2" t="s">
        <v>2010</v>
      </c>
      <c r="D1800" s="2">
        <v>0</v>
      </c>
      <c r="E1800" s="2">
        <v>0</v>
      </c>
      <c r="F1800" s="2">
        <v>0</v>
      </c>
      <c r="G1800" s="2">
        <v>0</v>
      </c>
    </row>
    <row r="1801" spans="1:7" x14ac:dyDescent="0.3">
      <c r="A1801" s="4" t="s">
        <v>3711</v>
      </c>
      <c r="B1801" s="2" t="s">
        <v>4438</v>
      </c>
      <c r="C1801" s="2" t="s">
        <v>2013</v>
      </c>
      <c r="D1801" s="2">
        <v>0</v>
      </c>
      <c r="E1801" s="2">
        <v>0</v>
      </c>
      <c r="F1801" s="2">
        <v>0</v>
      </c>
      <c r="G1801" s="2">
        <v>0</v>
      </c>
    </row>
    <row r="1802" spans="1:7" x14ac:dyDescent="0.3">
      <c r="A1802" s="4" t="s">
        <v>3712</v>
      </c>
      <c r="B1802" s="2" t="s">
        <v>4438</v>
      </c>
      <c r="C1802" s="2" t="s">
        <v>2016</v>
      </c>
      <c r="D1802" s="2">
        <v>0</v>
      </c>
      <c r="E1802" s="2">
        <v>0</v>
      </c>
      <c r="F1802" s="2">
        <v>0</v>
      </c>
      <c r="G1802" s="2">
        <v>0</v>
      </c>
    </row>
    <row r="1803" spans="1:7" x14ac:dyDescent="0.3">
      <c r="A1803" s="4" t="s">
        <v>3713</v>
      </c>
      <c r="B1803" s="2" t="s">
        <v>4438</v>
      </c>
      <c r="C1803" s="2" t="s">
        <v>2019</v>
      </c>
      <c r="D1803" s="2">
        <v>0</v>
      </c>
      <c r="E1803" s="2">
        <v>0</v>
      </c>
      <c r="F1803" s="2">
        <v>0</v>
      </c>
      <c r="G1803" s="2">
        <v>0</v>
      </c>
    </row>
    <row r="1804" spans="1:7" x14ac:dyDescent="0.3">
      <c r="A1804" s="4" t="s">
        <v>3714</v>
      </c>
      <c r="B1804" s="2" t="s">
        <v>4438</v>
      </c>
      <c r="C1804" s="2" t="s">
        <v>2035</v>
      </c>
      <c r="D1804" s="2">
        <v>0</v>
      </c>
      <c r="E1804" s="2">
        <v>0</v>
      </c>
      <c r="F1804" s="2">
        <v>0</v>
      </c>
      <c r="G1804" s="2">
        <v>0</v>
      </c>
    </row>
    <row r="1805" spans="1:7" x14ac:dyDescent="0.3">
      <c r="A1805" s="4" t="s">
        <v>3715</v>
      </c>
      <c r="B1805" s="2" t="s">
        <v>4438</v>
      </c>
      <c r="C1805" s="2" t="s">
        <v>2022</v>
      </c>
      <c r="D1805" s="2">
        <v>0</v>
      </c>
      <c r="E1805" s="2">
        <v>0</v>
      </c>
      <c r="F1805" s="2">
        <v>0</v>
      </c>
      <c r="G1805" s="2">
        <v>0</v>
      </c>
    </row>
    <row r="1806" spans="1:7" x14ac:dyDescent="0.3">
      <c r="A1806" s="4" t="s">
        <v>3716</v>
      </c>
      <c r="B1806" s="2" t="s">
        <v>4438</v>
      </c>
      <c r="C1806" s="2" t="s">
        <v>1891</v>
      </c>
      <c r="D1806" s="2">
        <v>0</v>
      </c>
      <c r="E1806" s="2">
        <v>0</v>
      </c>
      <c r="F1806" s="2">
        <v>0</v>
      </c>
      <c r="G1806" s="2">
        <v>0</v>
      </c>
    </row>
    <row r="1807" spans="1:7" x14ac:dyDescent="0.3">
      <c r="A1807" s="4" t="s">
        <v>3717</v>
      </c>
      <c r="B1807" s="2" t="s">
        <v>4438</v>
      </c>
      <c r="C1807" s="2" t="s">
        <v>2030</v>
      </c>
      <c r="D1807" s="2">
        <v>0</v>
      </c>
      <c r="E1807" s="2">
        <v>0</v>
      </c>
      <c r="F1807" s="2">
        <v>0</v>
      </c>
      <c r="G1807" s="2">
        <v>0</v>
      </c>
    </row>
    <row r="1808" spans="1:7" x14ac:dyDescent="0.3">
      <c r="A1808" s="4" t="s">
        <v>3718</v>
      </c>
      <c r="B1808" s="2" t="s">
        <v>4438</v>
      </c>
      <c r="C1808" s="2" t="s">
        <v>2032</v>
      </c>
      <c r="D1808" s="2">
        <v>0</v>
      </c>
      <c r="E1808" s="2">
        <v>0</v>
      </c>
      <c r="F1808" s="2">
        <v>0</v>
      </c>
      <c r="G1808" s="2">
        <v>0</v>
      </c>
    </row>
    <row r="1809" spans="1:7" x14ac:dyDescent="0.3">
      <c r="A1809" s="4" t="s">
        <v>3719</v>
      </c>
      <c r="B1809" s="2" t="s">
        <v>4438</v>
      </c>
      <c r="C1809" s="2" t="s">
        <v>2035</v>
      </c>
      <c r="D1809" s="2">
        <v>0</v>
      </c>
      <c r="E1809" s="2">
        <v>0</v>
      </c>
      <c r="F1809" s="2">
        <v>0</v>
      </c>
      <c r="G1809" s="2">
        <v>0</v>
      </c>
    </row>
    <row r="1810" spans="1:7" x14ac:dyDescent="0.3">
      <c r="A1810" s="4" t="s">
        <v>3720</v>
      </c>
      <c r="B1810" s="2" t="s">
        <v>4438</v>
      </c>
      <c r="C1810" s="2" t="s">
        <v>2038</v>
      </c>
      <c r="D1810" s="2">
        <v>0</v>
      </c>
      <c r="E1810" s="2">
        <v>0</v>
      </c>
      <c r="F1810" s="2">
        <v>0</v>
      </c>
      <c r="G1810" s="2">
        <v>0</v>
      </c>
    </row>
    <row r="1811" spans="1:7" x14ac:dyDescent="0.3">
      <c r="A1811" s="4" t="s">
        <v>3721</v>
      </c>
      <c r="B1811" s="2" t="s">
        <v>4438</v>
      </c>
      <c r="C1811" s="2" t="s">
        <v>2041</v>
      </c>
      <c r="D1811" s="2">
        <v>0</v>
      </c>
      <c r="E1811" s="2">
        <v>0</v>
      </c>
      <c r="F1811" s="2">
        <v>0</v>
      </c>
      <c r="G1811" s="2">
        <v>0</v>
      </c>
    </row>
    <row r="1812" spans="1:7" x14ac:dyDescent="0.3">
      <c r="A1812" s="4" t="s">
        <v>3722</v>
      </c>
      <c r="B1812" s="2" t="s">
        <v>4438</v>
      </c>
      <c r="C1812" s="2" t="s">
        <v>3723</v>
      </c>
      <c r="D1812" s="2">
        <v>0</v>
      </c>
      <c r="E1812" s="2">
        <v>0</v>
      </c>
      <c r="F1812" s="2">
        <v>0</v>
      </c>
      <c r="G1812" s="2">
        <v>0</v>
      </c>
    </row>
    <row r="1813" spans="1:7" x14ac:dyDescent="0.3">
      <c r="A1813" s="4" t="s">
        <v>3724</v>
      </c>
      <c r="B1813" s="2" t="s">
        <v>4438</v>
      </c>
      <c r="C1813" s="2" t="s">
        <v>812</v>
      </c>
      <c r="D1813" s="2">
        <v>0</v>
      </c>
      <c r="E1813" s="2">
        <v>0</v>
      </c>
      <c r="F1813" s="2">
        <v>0</v>
      </c>
      <c r="G1813" s="2">
        <v>0</v>
      </c>
    </row>
    <row r="1814" spans="1:7" x14ac:dyDescent="0.3">
      <c r="A1814" s="4" t="s">
        <v>3725</v>
      </c>
      <c r="B1814" s="2" t="s">
        <v>4438</v>
      </c>
      <c r="C1814" s="2" t="s">
        <v>1818</v>
      </c>
      <c r="D1814" s="2">
        <v>0</v>
      </c>
      <c r="E1814" s="2">
        <v>0</v>
      </c>
      <c r="F1814" s="2">
        <v>0</v>
      </c>
      <c r="G1814" s="2">
        <v>0</v>
      </c>
    </row>
    <row r="1815" spans="1:7" x14ac:dyDescent="0.3">
      <c r="A1815" s="4" t="s">
        <v>3726</v>
      </c>
      <c r="B1815" s="2" t="s">
        <v>4438</v>
      </c>
      <c r="C1815" s="2" t="s">
        <v>1821</v>
      </c>
      <c r="D1815" s="2">
        <v>0</v>
      </c>
      <c r="E1815" s="2">
        <v>0</v>
      </c>
      <c r="F1815" s="2">
        <v>0</v>
      </c>
      <c r="G1815" s="2">
        <v>0</v>
      </c>
    </row>
    <row r="1816" spans="1:7" x14ac:dyDescent="0.3">
      <c r="A1816" s="4" t="s">
        <v>3727</v>
      </c>
      <c r="B1816" s="2" t="s">
        <v>4438</v>
      </c>
      <c r="C1816" s="2" t="s">
        <v>1824</v>
      </c>
      <c r="D1816" s="2">
        <v>0</v>
      </c>
      <c r="E1816" s="2">
        <v>0</v>
      </c>
      <c r="F1816" s="2">
        <v>0</v>
      </c>
      <c r="G1816" s="2">
        <v>0</v>
      </c>
    </row>
    <row r="1817" spans="1:7" x14ac:dyDescent="0.3">
      <c r="A1817" s="4" t="s">
        <v>3728</v>
      </c>
      <c r="B1817" s="2" t="s">
        <v>4438</v>
      </c>
      <c r="C1817" s="2" t="s">
        <v>1827</v>
      </c>
      <c r="D1817" s="2">
        <v>0</v>
      </c>
      <c r="E1817" s="2">
        <v>0</v>
      </c>
      <c r="F1817" s="2">
        <v>0</v>
      </c>
      <c r="G1817" s="2">
        <v>0</v>
      </c>
    </row>
    <row r="1818" spans="1:7" x14ac:dyDescent="0.3">
      <c r="A1818" s="4" t="s">
        <v>3729</v>
      </c>
      <c r="B1818" s="2" t="s">
        <v>4438</v>
      </c>
      <c r="C1818" s="2" t="s">
        <v>1830</v>
      </c>
      <c r="D1818" s="2">
        <v>0</v>
      </c>
      <c r="E1818" s="2">
        <v>0</v>
      </c>
      <c r="F1818" s="2">
        <v>0</v>
      </c>
      <c r="G1818" s="2">
        <v>0</v>
      </c>
    </row>
    <row r="1819" spans="1:7" x14ac:dyDescent="0.3">
      <c r="A1819" s="4" t="s">
        <v>3730</v>
      </c>
      <c r="B1819" s="2" t="s">
        <v>4438</v>
      </c>
      <c r="C1819" s="2" t="s">
        <v>1833</v>
      </c>
      <c r="D1819" s="2">
        <v>0</v>
      </c>
      <c r="E1819" s="2">
        <v>0</v>
      </c>
      <c r="F1819" s="2">
        <v>0</v>
      </c>
      <c r="G1819" s="2">
        <v>0</v>
      </c>
    </row>
    <row r="1820" spans="1:7" x14ac:dyDescent="0.3">
      <c r="A1820" s="4" t="s">
        <v>3731</v>
      </c>
      <c r="B1820" s="2" t="s">
        <v>4438</v>
      </c>
      <c r="C1820" s="2" t="s">
        <v>1836</v>
      </c>
      <c r="D1820" s="2">
        <v>0</v>
      </c>
      <c r="E1820" s="2">
        <v>0</v>
      </c>
      <c r="F1820" s="2">
        <v>0</v>
      </c>
      <c r="G1820" s="2">
        <v>0</v>
      </c>
    </row>
    <row r="1821" spans="1:7" x14ac:dyDescent="0.3">
      <c r="A1821" s="4" t="s">
        <v>3732</v>
      </c>
      <c r="B1821" s="2" t="s">
        <v>4438</v>
      </c>
      <c r="C1821" s="2" t="s">
        <v>1839</v>
      </c>
      <c r="D1821" s="2">
        <v>0</v>
      </c>
      <c r="E1821" s="2">
        <v>0</v>
      </c>
      <c r="F1821" s="2">
        <v>0</v>
      </c>
      <c r="G1821" s="2">
        <v>0</v>
      </c>
    </row>
    <row r="1822" spans="1:7" x14ac:dyDescent="0.3">
      <c r="A1822" s="4" t="s">
        <v>3733</v>
      </c>
      <c r="B1822" s="2" t="s">
        <v>4438</v>
      </c>
      <c r="C1822" s="2" t="s">
        <v>1842</v>
      </c>
      <c r="D1822" s="2">
        <v>0</v>
      </c>
      <c r="E1822" s="2">
        <v>0</v>
      </c>
      <c r="F1822" s="2">
        <v>0</v>
      </c>
      <c r="G1822" s="2">
        <v>0</v>
      </c>
    </row>
    <row r="1823" spans="1:7" x14ac:dyDescent="0.3">
      <c r="A1823" s="4" t="s">
        <v>3734</v>
      </c>
      <c r="B1823" s="2" t="s">
        <v>4438</v>
      </c>
      <c r="C1823" s="2" t="s">
        <v>1845</v>
      </c>
      <c r="D1823" s="2">
        <v>0</v>
      </c>
      <c r="E1823" s="2">
        <v>0</v>
      </c>
      <c r="F1823" s="2">
        <v>0</v>
      </c>
      <c r="G1823" s="2">
        <v>0</v>
      </c>
    </row>
    <row r="1824" spans="1:7" x14ac:dyDescent="0.3">
      <c r="A1824" s="4" t="s">
        <v>3735</v>
      </c>
      <c r="B1824" s="2" t="s">
        <v>4438</v>
      </c>
      <c r="C1824" s="2" t="s">
        <v>1848</v>
      </c>
      <c r="D1824" s="2">
        <v>0</v>
      </c>
      <c r="E1824" s="2">
        <v>0</v>
      </c>
      <c r="F1824" s="2">
        <v>0</v>
      </c>
      <c r="G1824" s="2">
        <v>0</v>
      </c>
    </row>
    <row r="1825" spans="1:7" x14ac:dyDescent="0.3">
      <c r="A1825" s="4" t="s">
        <v>3736</v>
      </c>
      <c r="B1825" s="2" t="s">
        <v>4438</v>
      </c>
      <c r="C1825" s="2" t="s">
        <v>1855</v>
      </c>
      <c r="D1825" s="2">
        <v>0</v>
      </c>
      <c r="E1825" s="2">
        <v>0</v>
      </c>
      <c r="F1825" s="2">
        <v>0</v>
      </c>
      <c r="G1825" s="2">
        <v>0</v>
      </c>
    </row>
    <row r="1826" spans="1:7" x14ac:dyDescent="0.3">
      <c r="A1826" s="4" t="s">
        <v>3737</v>
      </c>
      <c r="B1826" s="2" t="s">
        <v>4438</v>
      </c>
      <c r="C1826" s="2" t="s">
        <v>1858</v>
      </c>
      <c r="D1826" s="2">
        <v>0</v>
      </c>
      <c r="E1826" s="2">
        <v>0</v>
      </c>
      <c r="F1826" s="2">
        <v>0</v>
      </c>
      <c r="G1826" s="2">
        <v>0</v>
      </c>
    </row>
    <row r="1827" spans="1:7" x14ac:dyDescent="0.3">
      <c r="A1827" s="4" t="s">
        <v>3738</v>
      </c>
      <c r="B1827" s="2" t="s">
        <v>4438</v>
      </c>
      <c r="C1827" s="2" t="s">
        <v>1861</v>
      </c>
      <c r="D1827" s="2">
        <v>0</v>
      </c>
      <c r="E1827" s="2">
        <v>0</v>
      </c>
      <c r="F1827" s="2">
        <v>0</v>
      </c>
      <c r="G1827" s="2">
        <v>0</v>
      </c>
    </row>
    <row r="1828" spans="1:7" x14ac:dyDescent="0.3">
      <c r="A1828" s="4" t="s">
        <v>3739</v>
      </c>
      <c r="B1828" s="2" t="s">
        <v>4438</v>
      </c>
      <c r="C1828" s="2" t="s">
        <v>1864</v>
      </c>
      <c r="D1828" s="2">
        <v>0</v>
      </c>
      <c r="E1828" s="2">
        <v>0</v>
      </c>
      <c r="F1828" s="2">
        <v>0</v>
      </c>
      <c r="G1828" s="2">
        <v>0</v>
      </c>
    </row>
    <row r="1829" spans="1:7" x14ac:dyDescent="0.3">
      <c r="A1829" s="4" t="s">
        <v>3740</v>
      </c>
      <c r="B1829" s="2" t="s">
        <v>4438</v>
      </c>
      <c r="C1829" s="2" t="s">
        <v>1867</v>
      </c>
      <c r="D1829" s="2">
        <v>0</v>
      </c>
      <c r="E1829" s="2">
        <v>0</v>
      </c>
      <c r="F1829" s="2">
        <v>0</v>
      </c>
      <c r="G1829" s="2">
        <v>0</v>
      </c>
    </row>
    <row r="1830" spans="1:7" x14ac:dyDescent="0.3">
      <c r="A1830" s="4" t="s">
        <v>3741</v>
      </c>
      <c r="B1830" s="2" t="s">
        <v>4438</v>
      </c>
      <c r="C1830" s="2" t="s">
        <v>1873</v>
      </c>
      <c r="D1830" s="2">
        <v>0</v>
      </c>
      <c r="E1830" s="2">
        <v>0</v>
      </c>
      <c r="F1830" s="2">
        <v>0</v>
      </c>
      <c r="G1830" s="2">
        <v>0</v>
      </c>
    </row>
    <row r="1831" spans="1:7" x14ac:dyDescent="0.3">
      <c r="A1831" s="4" t="s">
        <v>3742</v>
      </c>
      <c r="B1831" s="2" t="s">
        <v>4438</v>
      </c>
      <c r="C1831" s="2" t="s">
        <v>1876</v>
      </c>
      <c r="D1831" s="2">
        <v>0</v>
      </c>
      <c r="E1831" s="2">
        <v>0</v>
      </c>
      <c r="F1831" s="2">
        <v>0</v>
      </c>
      <c r="G1831" s="2">
        <v>0</v>
      </c>
    </row>
    <row r="1832" spans="1:7" x14ac:dyDescent="0.3">
      <c r="A1832" s="4" t="s">
        <v>3743</v>
      </c>
      <c r="B1832" s="2" t="s">
        <v>4438</v>
      </c>
      <c r="C1832" s="2" t="s">
        <v>1879</v>
      </c>
      <c r="D1832" s="2">
        <v>0</v>
      </c>
      <c r="E1832" s="2">
        <v>0</v>
      </c>
      <c r="F1832" s="2">
        <v>0</v>
      </c>
      <c r="G1832" s="2">
        <v>0</v>
      </c>
    </row>
    <row r="1833" spans="1:7" x14ac:dyDescent="0.3">
      <c r="A1833" s="4" t="s">
        <v>3744</v>
      </c>
      <c r="B1833" s="2" t="s">
        <v>4438</v>
      </c>
      <c r="C1833" s="2" t="s">
        <v>1882</v>
      </c>
      <c r="D1833" s="2">
        <v>0</v>
      </c>
      <c r="E1833" s="2">
        <v>0</v>
      </c>
      <c r="F1833" s="2">
        <v>0</v>
      </c>
      <c r="G1833" s="2">
        <v>0</v>
      </c>
    </row>
    <row r="1834" spans="1:7" x14ac:dyDescent="0.3">
      <c r="A1834" s="4" t="s">
        <v>3745</v>
      </c>
      <c r="B1834" s="2" t="s">
        <v>4438</v>
      </c>
      <c r="C1834" s="2" t="s">
        <v>1885</v>
      </c>
      <c r="D1834" s="2">
        <v>0</v>
      </c>
      <c r="E1834" s="2">
        <v>0</v>
      </c>
      <c r="F1834" s="2">
        <v>0</v>
      </c>
      <c r="G1834" s="2">
        <v>0</v>
      </c>
    </row>
    <row r="1835" spans="1:7" x14ac:dyDescent="0.3">
      <c r="A1835" s="4" t="s">
        <v>3746</v>
      </c>
      <c r="B1835" s="2" t="s">
        <v>4438</v>
      </c>
      <c r="C1835" s="2" t="s">
        <v>1888</v>
      </c>
      <c r="D1835" s="2">
        <v>0</v>
      </c>
      <c r="E1835" s="2">
        <v>0</v>
      </c>
      <c r="F1835" s="2">
        <v>0</v>
      </c>
      <c r="G1835" s="2">
        <v>0</v>
      </c>
    </row>
    <row r="1836" spans="1:7" x14ac:dyDescent="0.3">
      <c r="A1836" s="4" t="s">
        <v>3747</v>
      </c>
      <c r="B1836" s="2" t="s">
        <v>4438</v>
      </c>
      <c r="C1836" s="2" t="s">
        <v>2190</v>
      </c>
      <c r="D1836" s="2">
        <v>0</v>
      </c>
      <c r="E1836" s="2">
        <v>0</v>
      </c>
      <c r="F1836" s="2">
        <v>0</v>
      </c>
      <c r="G1836" s="2">
        <v>0</v>
      </c>
    </row>
    <row r="1837" spans="1:7" x14ac:dyDescent="0.3">
      <c r="A1837" s="4" t="s">
        <v>3748</v>
      </c>
      <c r="B1837" s="2" t="s">
        <v>4438</v>
      </c>
      <c r="C1837" s="2" t="s">
        <v>816</v>
      </c>
      <c r="D1837" s="2">
        <v>0</v>
      </c>
      <c r="E1837" s="2">
        <v>0</v>
      </c>
      <c r="F1837" s="2">
        <v>0</v>
      </c>
      <c r="G1837" s="2">
        <v>0</v>
      </c>
    </row>
    <row r="1838" spans="1:7" x14ac:dyDescent="0.3">
      <c r="A1838" s="4" t="s">
        <v>3749</v>
      </c>
      <c r="B1838" s="2" t="s">
        <v>4438</v>
      </c>
      <c r="C1838" s="2" t="s">
        <v>1895</v>
      </c>
      <c r="D1838" s="2">
        <v>0</v>
      </c>
      <c r="E1838" s="2">
        <v>0</v>
      </c>
      <c r="F1838" s="2">
        <v>0</v>
      </c>
      <c r="G1838" s="2">
        <v>0</v>
      </c>
    </row>
    <row r="1839" spans="1:7" x14ac:dyDescent="0.3">
      <c r="A1839" s="4" t="s">
        <v>3750</v>
      </c>
      <c r="B1839" s="2" t="s">
        <v>4438</v>
      </c>
      <c r="C1839" s="2" t="s">
        <v>1898</v>
      </c>
      <c r="D1839" s="2">
        <v>0</v>
      </c>
      <c r="E1839" s="2">
        <v>0</v>
      </c>
      <c r="F1839" s="2">
        <v>0</v>
      </c>
      <c r="G1839" s="2">
        <v>0</v>
      </c>
    </row>
    <row r="1840" spans="1:7" x14ac:dyDescent="0.3">
      <c r="A1840" s="4" t="s">
        <v>3751</v>
      </c>
      <c r="B1840" s="2" t="s">
        <v>4438</v>
      </c>
      <c r="C1840" s="2" t="s">
        <v>1901</v>
      </c>
      <c r="D1840" s="2">
        <v>0</v>
      </c>
      <c r="E1840" s="2">
        <v>0</v>
      </c>
      <c r="F1840" s="2">
        <v>0</v>
      </c>
      <c r="G1840" s="2">
        <v>0</v>
      </c>
    </row>
    <row r="1841" spans="1:7" x14ac:dyDescent="0.3">
      <c r="A1841" s="4" t="s">
        <v>3752</v>
      </c>
      <c r="B1841" s="2" t="s">
        <v>4438</v>
      </c>
      <c r="C1841" s="2" t="s">
        <v>1904</v>
      </c>
      <c r="D1841" s="2">
        <v>0</v>
      </c>
      <c r="E1841" s="2">
        <v>0</v>
      </c>
      <c r="F1841" s="2">
        <v>0</v>
      </c>
      <c r="G1841" s="2">
        <v>0</v>
      </c>
    </row>
    <row r="1842" spans="1:7" x14ac:dyDescent="0.3">
      <c r="A1842" s="4" t="s">
        <v>3753</v>
      </c>
      <c r="B1842" s="2" t="s">
        <v>4438</v>
      </c>
      <c r="C1842" s="2" t="s">
        <v>1907</v>
      </c>
      <c r="D1842" s="2">
        <v>0</v>
      </c>
      <c r="E1842" s="2">
        <v>0</v>
      </c>
      <c r="F1842" s="2">
        <v>0</v>
      </c>
      <c r="G1842" s="2">
        <v>0</v>
      </c>
    </row>
    <row r="1843" spans="1:7" x14ac:dyDescent="0.3">
      <c r="A1843" s="4" t="s">
        <v>3754</v>
      </c>
      <c r="B1843" s="2" t="s">
        <v>4438</v>
      </c>
      <c r="C1843" s="2" t="s">
        <v>1910</v>
      </c>
      <c r="D1843" s="2">
        <v>0</v>
      </c>
      <c r="E1843" s="2">
        <v>0</v>
      </c>
      <c r="F1843" s="2">
        <v>0</v>
      </c>
      <c r="G1843" s="2">
        <v>0</v>
      </c>
    </row>
    <row r="1844" spans="1:7" x14ac:dyDescent="0.3">
      <c r="A1844" s="4" t="s">
        <v>3755</v>
      </c>
      <c r="B1844" s="2" t="s">
        <v>4438</v>
      </c>
      <c r="C1844" s="2" t="s">
        <v>1913</v>
      </c>
      <c r="D1844" s="2">
        <v>0</v>
      </c>
      <c r="E1844" s="2">
        <v>0</v>
      </c>
      <c r="F1844" s="2">
        <v>0</v>
      </c>
      <c r="G1844" s="2">
        <v>0</v>
      </c>
    </row>
    <row r="1845" spans="1:7" x14ac:dyDescent="0.3">
      <c r="A1845" s="4" t="s">
        <v>3756</v>
      </c>
      <c r="B1845" s="2" t="s">
        <v>4438</v>
      </c>
      <c r="C1845" s="2" t="s">
        <v>1916</v>
      </c>
      <c r="D1845" s="2">
        <v>0</v>
      </c>
      <c r="E1845" s="2">
        <v>0</v>
      </c>
      <c r="F1845" s="2">
        <v>0</v>
      </c>
      <c r="G1845" s="2">
        <v>0</v>
      </c>
    </row>
    <row r="1846" spans="1:7" x14ac:dyDescent="0.3">
      <c r="A1846" s="4" t="s">
        <v>3757</v>
      </c>
      <c r="B1846" s="2" t="s">
        <v>4438</v>
      </c>
      <c r="C1846" s="2" t="s">
        <v>1919</v>
      </c>
      <c r="D1846" s="2">
        <v>0</v>
      </c>
      <c r="E1846" s="2">
        <v>0</v>
      </c>
      <c r="F1846" s="2">
        <v>0</v>
      </c>
      <c r="G1846" s="2">
        <v>0</v>
      </c>
    </row>
    <row r="1847" spans="1:7" x14ac:dyDescent="0.3">
      <c r="A1847" s="4" t="s">
        <v>3758</v>
      </c>
      <c r="B1847" s="2" t="s">
        <v>4438</v>
      </c>
      <c r="C1847" s="2" t="s">
        <v>1922</v>
      </c>
      <c r="D1847" s="2">
        <v>0</v>
      </c>
      <c r="E1847" s="2">
        <v>0</v>
      </c>
      <c r="F1847" s="2">
        <v>0</v>
      </c>
      <c r="G1847" s="2">
        <v>0</v>
      </c>
    </row>
    <row r="1848" spans="1:7" x14ac:dyDescent="0.3">
      <c r="A1848" s="4" t="s">
        <v>3759</v>
      </c>
      <c r="B1848" s="2" t="s">
        <v>4438</v>
      </c>
      <c r="C1848" s="2" t="s">
        <v>1925</v>
      </c>
      <c r="D1848" s="2">
        <v>0</v>
      </c>
      <c r="E1848" s="2">
        <v>0</v>
      </c>
      <c r="F1848" s="2">
        <v>0</v>
      </c>
      <c r="G1848" s="2">
        <v>0</v>
      </c>
    </row>
    <row r="1849" spans="1:7" x14ac:dyDescent="0.3">
      <c r="A1849" s="4" t="s">
        <v>3760</v>
      </c>
      <c r="B1849" s="2" t="s">
        <v>4438</v>
      </c>
      <c r="C1849" s="2" t="s">
        <v>1928</v>
      </c>
      <c r="D1849" s="2">
        <v>0</v>
      </c>
      <c r="E1849" s="2">
        <v>0</v>
      </c>
      <c r="F1849" s="2">
        <v>0</v>
      </c>
      <c r="G1849" s="2">
        <v>0</v>
      </c>
    </row>
    <row r="1850" spans="1:7" x14ac:dyDescent="0.3">
      <c r="A1850" s="4" t="s">
        <v>3761</v>
      </c>
      <c r="B1850" s="2" t="s">
        <v>4438</v>
      </c>
      <c r="C1850" s="2" t="s">
        <v>1931</v>
      </c>
      <c r="D1850" s="2">
        <v>0</v>
      </c>
      <c r="E1850" s="2">
        <v>0</v>
      </c>
      <c r="F1850" s="2">
        <v>0</v>
      </c>
      <c r="G1850" s="2">
        <v>0</v>
      </c>
    </row>
    <row r="1851" spans="1:7" x14ac:dyDescent="0.3">
      <c r="A1851" s="4" t="s">
        <v>3762</v>
      </c>
      <c r="B1851" s="2" t="s">
        <v>4438</v>
      </c>
      <c r="C1851" s="2" t="s">
        <v>1934</v>
      </c>
      <c r="D1851" s="2">
        <v>0</v>
      </c>
      <c r="E1851" s="2">
        <v>0</v>
      </c>
      <c r="F1851" s="2">
        <v>0</v>
      </c>
      <c r="G1851" s="2">
        <v>0</v>
      </c>
    </row>
    <row r="1852" spans="1:7" x14ac:dyDescent="0.3">
      <c r="A1852" s="4" t="s">
        <v>3763</v>
      </c>
      <c r="B1852" s="2" t="s">
        <v>4438</v>
      </c>
      <c r="C1852" s="2" t="s">
        <v>1937</v>
      </c>
      <c r="D1852" s="2">
        <v>0</v>
      </c>
      <c r="E1852" s="2">
        <v>0</v>
      </c>
      <c r="F1852" s="2">
        <v>0</v>
      </c>
      <c r="G1852" s="2">
        <v>0</v>
      </c>
    </row>
    <row r="1853" spans="1:7" x14ac:dyDescent="0.3">
      <c r="A1853" s="4" t="s">
        <v>3764</v>
      </c>
      <c r="B1853" s="2" t="s">
        <v>4438</v>
      </c>
      <c r="C1853" s="2" t="s">
        <v>1940</v>
      </c>
      <c r="D1853" s="2">
        <v>0</v>
      </c>
      <c r="E1853" s="2">
        <v>0</v>
      </c>
      <c r="F1853" s="2">
        <v>0</v>
      </c>
      <c r="G1853" s="2">
        <v>0</v>
      </c>
    </row>
    <row r="1854" spans="1:7" x14ac:dyDescent="0.3">
      <c r="A1854" s="4" t="s">
        <v>3765</v>
      </c>
      <c r="B1854" s="2" t="s">
        <v>4438</v>
      </c>
      <c r="C1854" s="2" t="s">
        <v>1943</v>
      </c>
      <c r="D1854" s="2">
        <v>0</v>
      </c>
      <c r="E1854" s="2">
        <v>0</v>
      </c>
      <c r="F1854" s="2">
        <v>0</v>
      </c>
      <c r="G1854" s="2">
        <v>0</v>
      </c>
    </row>
    <row r="1855" spans="1:7" x14ac:dyDescent="0.3">
      <c r="A1855" s="4" t="s">
        <v>3766</v>
      </c>
      <c r="B1855" s="2" t="s">
        <v>4438</v>
      </c>
      <c r="C1855" s="2" t="s">
        <v>1945</v>
      </c>
      <c r="D1855" s="2">
        <v>0</v>
      </c>
      <c r="E1855" s="2">
        <v>0</v>
      </c>
      <c r="F1855" s="2">
        <v>0</v>
      </c>
      <c r="G1855" s="2">
        <v>0</v>
      </c>
    </row>
    <row r="1856" spans="1:7" x14ac:dyDescent="0.3">
      <c r="A1856" s="4" t="s">
        <v>3767</v>
      </c>
      <c r="B1856" s="2" t="s">
        <v>4438</v>
      </c>
      <c r="C1856" s="2" t="s">
        <v>1948</v>
      </c>
      <c r="D1856" s="2">
        <v>0</v>
      </c>
      <c r="E1856" s="2">
        <v>0</v>
      </c>
      <c r="F1856" s="2">
        <v>0</v>
      </c>
      <c r="G1856" s="2">
        <v>0</v>
      </c>
    </row>
    <row r="1857" spans="1:7" x14ac:dyDescent="0.3">
      <c r="A1857" s="4" t="s">
        <v>3768</v>
      </c>
      <c r="B1857" s="2" t="s">
        <v>4438</v>
      </c>
      <c r="C1857" s="2" t="s">
        <v>1873</v>
      </c>
      <c r="D1857" s="2">
        <v>0</v>
      </c>
      <c r="E1857" s="2">
        <v>0</v>
      </c>
      <c r="F1857" s="2">
        <v>0</v>
      </c>
      <c r="G1857" s="2">
        <v>0</v>
      </c>
    </row>
    <row r="1858" spans="1:7" x14ac:dyDescent="0.3">
      <c r="A1858" s="4" t="s">
        <v>3769</v>
      </c>
      <c r="B1858" s="2" t="s">
        <v>4438</v>
      </c>
      <c r="C1858" s="2" t="s">
        <v>1876</v>
      </c>
      <c r="D1858" s="2">
        <v>0</v>
      </c>
      <c r="E1858" s="2">
        <v>0</v>
      </c>
      <c r="F1858" s="2">
        <v>0</v>
      </c>
      <c r="G1858" s="2">
        <v>0</v>
      </c>
    </row>
    <row r="1859" spans="1:7" x14ac:dyDescent="0.3">
      <c r="A1859" s="4" t="s">
        <v>3770</v>
      </c>
      <c r="B1859" s="2" t="s">
        <v>4438</v>
      </c>
      <c r="C1859" s="2" t="s">
        <v>1953</v>
      </c>
      <c r="D1859" s="2">
        <v>0</v>
      </c>
      <c r="E1859" s="2">
        <v>0</v>
      </c>
      <c r="F1859" s="2">
        <v>0</v>
      </c>
      <c r="G1859" s="2">
        <v>0</v>
      </c>
    </row>
    <row r="1860" spans="1:7" x14ac:dyDescent="0.3">
      <c r="A1860" s="4" t="s">
        <v>3771</v>
      </c>
      <c r="B1860" s="2" t="s">
        <v>4438</v>
      </c>
      <c r="C1860" s="2" t="s">
        <v>1956</v>
      </c>
      <c r="D1860" s="2">
        <v>0</v>
      </c>
      <c r="E1860" s="2">
        <v>0</v>
      </c>
      <c r="F1860" s="2">
        <v>0</v>
      </c>
      <c r="G1860" s="2">
        <v>0</v>
      </c>
    </row>
    <row r="1861" spans="1:7" x14ac:dyDescent="0.3">
      <c r="A1861" s="4" t="s">
        <v>3772</v>
      </c>
      <c r="B1861" s="2" t="s">
        <v>4438</v>
      </c>
      <c r="C1861" s="2" t="s">
        <v>1959</v>
      </c>
      <c r="D1861" s="2">
        <v>0</v>
      </c>
      <c r="E1861" s="2">
        <v>0</v>
      </c>
      <c r="F1861" s="2">
        <v>0</v>
      </c>
      <c r="G1861" s="2">
        <v>0</v>
      </c>
    </row>
    <row r="1862" spans="1:7" x14ac:dyDescent="0.3">
      <c r="A1862" s="4" t="s">
        <v>3773</v>
      </c>
      <c r="B1862" s="2" t="s">
        <v>4438</v>
      </c>
      <c r="C1862" s="2" t="s">
        <v>1962</v>
      </c>
      <c r="D1862" s="2">
        <v>0</v>
      </c>
      <c r="E1862" s="2">
        <v>0</v>
      </c>
      <c r="F1862" s="2">
        <v>0</v>
      </c>
      <c r="G1862" s="2">
        <v>0</v>
      </c>
    </row>
    <row r="1863" spans="1:7" x14ac:dyDescent="0.3">
      <c r="A1863" s="4" t="s">
        <v>3774</v>
      </c>
      <c r="B1863" s="2" t="s">
        <v>4438</v>
      </c>
      <c r="C1863" s="2" t="s">
        <v>1965</v>
      </c>
      <c r="D1863" s="2">
        <v>0</v>
      </c>
      <c r="E1863" s="2">
        <v>0</v>
      </c>
      <c r="F1863" s="2">
        <v>0</v>
      </c>
      <c r="G1863" s="2">
        <v>0</v>
      </c>
    </row>
    <row r="1864" spans="1:7" x14ac:dyDescent="0.3">
      <c r="A1864" s="4" t="s">
        <v>3775</v>
      </c>
      <c r="B1864" s="2" t="s">
        <v>4438</v>
      </c>
      <c r="C1864" s="2" t="s">
        <v>1968</v>
      </c>
      <c r="D1864" s="2">
        <v>0</v>
      </c>
      <c r="E1864" s="2">
        <v>0</v>
      </c>
      <c r="F1864" s="2">
        <v>0</v>
      </c>
      <c r="G1864" s="2">
        <v>0</v>
      </c>
    </row>
    <row r="1865" spans="1:7" x14ac:dyDescent="0.3">
      <c r="A1865" s="4" t="s">
        <v>3776</v>
      </c>
      <c r="B1865" s="2" t="s">
        <v>4438</v>
      </c>
      <c r="C1865" s="2" t="s">
        <v>1971</v>
      </c>
      <c r="D1865" s="2">
        <v>0</v>
      </c>
      <c r="E1865" s="2">
        <v>0</v>
      </c>
      <c r="F1865" s="2">
        <v>0</v>
      </c>
      <c r="G1865" s="2">
        <v>0</v>
      </c>
    </row>
    <row r="1866" spans="1:7" x14ac:dyDescent="0.3">
      <c r="A1866" s="4" t="s">
        <v>3777</v>
      </c>
      <c r="B1866" s="2" t="s">
        <v>4438</v>
      </c>
      <c r="C1866" s="2" t="s">
        <v>1974</v>
      </c>
      <c r="D1866" s="2">
        <v>0</v>
      </c>
      <c r="E1866" s="2">
        <v>0</v>
      </c>
      <c r="F1866" s="2">
        <v>0</v>
      </c>
      <c r="G1866" s="2">
        <v>0</v>
      </c>
    </row>
    <row r="1867" spans="1:7" x14ac:dyDescent="0.3">
      <c r="A1867" s="4" t="s">
        <v>3778</v>
      </c>
      <c r="B1867" s="2" t="s">
        <v>4438</v>
      </c>
      <c r="C1867" s="2" t="s">
        <v>1977</v>
      </c>
      <c r="D1867" s="2">
        <v>0</v>
      </c>
      <c r="E1867" s="2">
        <v>0</v>
      </c>
      <c r="F1867" s="2">
        <v>0</v>
      </c>
      <c r="G1867" s="2">
        <v>0</v>
      </c>
    </row>
    <row r="1868" spans="1:7" x14ac:dyDescent="0.3">
      <c r="A1868" s="4" t="s">
        <v>3779</v>
      </c>
      <c r="B1868" s="2" t="s">
        <v>4438</v>
      </c>
      <c r="C1868" s="2" t="s">
        <v>1980</v>
      </c>
      <c r="D1868" s="2">
        <v>0</v>
      </c>
      <c r="E1868" s="2">
        <v>0</v>
      </c>
      <c r="F1868" s="2">
        <v>0</v>
      </c>
      <c r="G1868" s="2">
        <v>0</v>
      </c>
    </row>
    <row r="1869" spans="1:7" x14ac:dyDescent="0.3">
      <c r="A1869" s="4" t="s">
        <v>3780</v>
      </c>
      <c r="B1869" s="2" t="s">
        <v>4438</v>
      </c>
      <c r="C1869" s="2" t="s">
        <v>1983</v>
      </c>
      <c r="D1869" s="2">
        <v>0</v>
      </c>
      <c r="E1869" s="2">
        <v>0</v>
      </c>
      <c r="F1869" s="2">
        <v>0</v>
      </c>
      <c r="G1869" s="2">
        <v>0</v>
      </c>
    </row>
    <row r="1870" spans="1:7" x14ac:dyDescent="0.3">
      <c r="A1870" s="4" t="s">
        <v>3781</v>
      </c>
      <c r="B1870" s="2" t="s">
        <v>4438</v>
      </c>
      <c r="C1870" s="2" t="s">
        <v>1986</v>
      </c>
      <c r="D1870" s="2">
        <v>0</v>
      </c>
      <c r="E1870" s="2">
        <v>0</v>
      </c>
      <c r="F1870" s="2">
        <v>0</v>
      </c>
      <c r="G1870" s="2">
        <v>0</v>
      </c>
    </row>
    <row r="1871" spans="1:7" x14ac:dyDescent="0.3">
      <c r="A1871" s="4" t="s">
        <v>3782</v>
      </c>
      <c r="B1871" s="2" t="s">
        <v>4438</v>
      </c>
      <c r="C1871" s="2" t="s">
        <v>1989</v>
      </c>
      <c r="D1871" s="2">
        <v>0</v>
      </c>
      <c r="E1871" s="2">
        <v>0</v>
      </c>
      <c r="F1871" s="2">
        <v>0</v>
      </c>
      <c r="G1871" s="2">
        <v>0</v>
      </c>
    </row>
    <row r="1872" spans="1:7" x14ac:dyDescent="0.3">
      <c r="A1872" s="4" t="s">
        <v>3783</v>
      </c>
      <c r="B1872" s="2" t="s">
        <v>4438</v>
      </c>
      <c r="C1872" s="2" t="s">
        <v>1992</v>
      </c>
      <c r="D1872" s="2">
        <v>0</v>
      </c>
      <c r="E1872" s="2">
        <v>0</v>
      </c>
      <c r="F1872" s="2">
        <v>0</v>
      </c>
      <c r="G1872" s="2">
        <v>0</v>
      </c>
    </row>
    <row r="1873" spans="1:7" x14ac:dyDescent="0.3">
      <c r="A1873" s="4" t="s">
        <v>3784</v>
      </c>
      <c r="B1873" s="2" t="s">
        <v>4438</v>
      </c>
      <c r="C1873" s="2" t="s">
        <v>1995</v>
      </c>
      <c r="D1873" s="2">
        <v>0</v>
      </c>
      <c r="E1873" s="2">
        <v>0</v>
      </c>
      <c r="F1873" s="2">
        <v>0</v>
      </c>
      <c r="G1873" s="2">
        <v>0</v>
      </c>
    </row>
    <row r="1874" spans="1:7" x14ac:dyDescent="0.3">
      <c r="A1874" s="4" t="s">
        <v>3785</v>
      </c>
      <c r="B1874" s="2" t="s">
        <v>4438</v>
      </c>
      <c r="C1874" s="2" t="s">
        <v>1998</v>
      </c>
      <c r="D1874" s="2">
        <v>0</v>
      </c>
      <c r="E1874" s="2">
        <v>0</v>
      </c>
      <c r="F1874" s="2">
        <v>0</v>
      </c>
      <c r="G1874" s="2">
        <v>0</v>
      </c>
    </row>
    <row r="1875" spans="1:7" x14ac:dyDescent="0.3">
      <c r="A1875" s="4" t="s">
        <v>3786</v>
      </c>
      <c r="B1875" s="2" t="s">
        <v>4438</v>
      </c>
      <c r="C1875" s="2" t="s">
        <v>2001</v>
      </c>
      <c r="D1875" s="2">
        <v>0</v>
      </c>
      <c r="E1875" s="2">
        <v>0</v>
      </c>
      <c r="F1875" s="2">
        <v>0</v>
      </c>
      <c r="G1875" s="2">
        <v>0</v>
      </c>
    </row>
    <row r="1876" spans="1:7" x14ac:dyDescent="0.3">
      <c r="A1876" s="4" t="s">
        <v>3787</v>
      </c>
      <c r="B1876" s="2" t="s">
        <v>4438</v>
      </c>
      <c r="C1876" s="2" t="s">
        <v>2032</v>
      </c>
      <c r="D1876" s="2">
        <v>0</v>
      </c>
      <c r="E1876" s="2">
        <v>0</v>
      </c>
      <c r="F1876" s="2">
        <v>0</v>
      </c>
      <c r="G1876" s="2">
        <v>0</v>
      </c>
    </row>
    <row r="1877" spans="1:7" x14ac:dyDescent="0.3">
      <c r="A1877" s="4" t="s">
        <v>3788</v>
      </c>
      <c r="B1877" s="2" t="s">
        <v>4438</v>
      </c>
      <c r="C1877" s="2" t="s">
        <v>2004</v>
      </c>
      <c r="D1877" s="2">
        <v>0</v>
      </c>
      <c r="E1877" s="2">
        <v>0</v>
      </c>
      <c r="F1877" s="2">
        <v>0</v>
      </c>
      <c r="G1877" s="2">
        <v>0</v>
      </c>
    </row>
    <row r="1878" spans="1:7" x14ac:dyDescent="0.3">
      <c r="A1878" s="4" t="s">
        <v>3789</v>
      </c>
      <c r="B1878" s="2" t="s">
        <v>4438</v>
      </c>
      <c r="C1878" s="2" t="s">
        <v>2007</v>
      </c>
      <c r="D1878" s="2">
        <v>0</v>
      </c>
      <c r="E1878" s="2">
        <v>0</v>
      </c>
      <c r="F1878" s="2">
        <v>0</v>
      </c>
      <c r="G1878" s="2">
        <v>0</v>
      </c>
    </row>
    <row r="1879" spans="1:7" x14ac:dyDescent="0.3">
      <c r="A1879" s="4" t="s">
        <v>3790</v>
      </c>
      <c r="B1879" s="2" t="s">
        <v>4438</v>
      </c>
      <c r="C1879" s="2" t="s">
        <v>2010</v>
      </c>
      <c r="D1879" s="2">
        <v>0</v>
      </c>
      <c r="E1879" s="2">
        <v>0</v>
      </c>
      <c r="F1879" s="2">
        <v>0</v>
      </c>
      <c r="G1879" s="2">
        <v>0</v>
      </c>
    </row>
    <row r="1880" spans="1:7" x14ac:dyDescent="0.3">
      <c r="A1880" s="4" t="s">
        <v>3791</v>
      </c>
      <c r="B1880" s="2" t="s">
        <v>4438</v>
      </c>
      <c r="C1880" s="2" t="s">
        <v>2013</v>
      </c>
      <c r="D1880" s="2">
        <v>0</v>
      </c>
      <c r="E1880" s="2">
        <v>0</v>
      </c>
      <c r="F1880" s="2">
        <v>0</v>
      </c>
      <c r="G1880" s="2">
        <v>0</v>
      </c>
    </row>
    <row r="1881" spans="1:7" x14ac:dyDescent="0.3">
      <c r="A1881" s="4" t="s">
        <v>3792</v>
      </c>
      <c r="B1881" s="2" t="s">
        <v>4438</v>
      </c>
      <c r="C1881" s="2" t="s">
        <v>2016</v>
      </c>
      <c r="D1881" s="2">
        <v>0</v>
      </c>
      <c r="E1881" s="2">
        <v>0</v>
      </c>
      <c r="F1881" s="2">
        <v>0</v>
      </c>
      <c r="G1881" s="2">
        <v>0</v>
      </c>
    </row>
    <row r="1882" spans="1:7" x14ac:dyDescent="0.3">
      <c r="A1882" s="4" t="s">
        <v>3793</v>
      </c>
      <c r="B1882" s="2" t="s">
        <v>4438</v>
      </c>
      <c r="C1882" s="2" t="s">
        <v>2019</v>
      </c>
      <c r="D1882" s="2">
        <v>0</v>
      </c>
      <c r="E1882" s="2">
        <v>0</v>
      </c>
      <c r="F1882" s="2">
        <v>0</v>
      </c>
      <c r="G1882" s="2">
        <v>0</v>
      </c>
    </row>
    <row r="1883" spans="1:7" x14ac:dyDescent="0.3">
      <c r="A1883" s="4" t="s">
        <v>3794</v>
      </c>
      <c r="B1883" s="2" t="s">
        <v>4438</v>
      </c>
      <c r="C1883" s="2" t="s">
        <v>2022</v>
      </c>
      <c r="D1883" s="2">
        <v>0</v>
      </c>
      <c r="E1883" s="2">
        <v>0</v>
      </c>
      <c r="F1883" s="2">
        <v>0</v>
      </c>
      <c r="G1883" s="2">
        <v>0</v>
      </c>
    </row>
    <row r="1884" spans="1:7" x14ac:dyDescent="0.3">
      <c r="A1884" s="4" t="s">
        <v>3795</v>
      </c>
      <c r="B1884" s="2" t="s">
        <v>4438</v>
      </c>
      <c r="C1884" s="2" t="s">
        <v>2190</v>
      </c>
      <c r="D1884" s="2">
        <v>0</v>
      </c>
      <c r="E1884" s="2">
        <v>0</v>
      </c>
      <c r="F1884" s="2">
        <v>0</v>
      </c>
      <c r="G1884" s="2">
        <v>0</v>
      </c>
    </row>
    <row r="1885" spans="1:7" x14ac:dyDescent="0.3">
      <c r="A1885" s="4" t="s">
        <v>3796</v>
      </c>
      <c r="B1885" s="2" t="s">
        <v>4438</v>
      </c>
      <c r="C1885" s="2" t="s">
        <v>2030</v>
      </c>
      <c r="D1885" s="2">
        <v>0</v>
      </c>
      <c r="E1885" s="2">
        <v>0</v>
      </c>
      <c r="F1885" s="2">
        <v>0</v>
      </c>
      <c r="G1885" s="2">
        <v>0</v>
      </c>
    </row>
    <row r="1886" spans="1:7" x14ac:dyDescent="0.3">
      <c r="A1886" s="4" t="s">
        <v>3797</v>
      </c>
      <c r="B1886" s="2" t="s">
        <v>4438</v>
      </c>
      <c r="C1886" s="2" t="s">
        <v>2032</v>
      </c>
      <c r="D1886" s="2">
        <v>0</v>
      </c>
      <c r="E1886" s="2">
        <v>0</v>
      </c>
      <c r="F1886" s="2">
        <v>0</v>
      </c>
      <c r="G1886" s="2">
        <v>0</v>
      </c>
    </row>
    <row r="1887" spans="1:7" x14ac:dyDescent="0.3">
      <c r="A1887" s="4" t="s">
        <v>3798</v>
      </c>
      <c r="B1887" s="2" t="s">
        <v>4438</v>
      </c>
      <c r="C1887" s="2" t="s">
        <v>2035</v>
      </c>
      <c r="D1887" s="2">
        <v>0</v>
      </c>
      <c r="E1887" s="2">
        <v>0</v>
      </c>
      <c r="F1887" s="2">
        <v>0</v>
      </c>
      <c r="G1887" s="2">
        <v>0</v>
      </c>
    </row>
    <row r="1888" spans="1:7" x14ac:dyDescent="0.3">
      <c r="A1888" s="4" t="s">
        <v>3799</v>
      </c>
      <c r="B1888" s="2" t="s">
        <v>4438</v>
      </c>
      <c r="C1888" s="2" t="s">
        <v>2038</v>
      </c>
      <c r="D1888" s="2">
        <v>0</v>
      </c>
      <c r="E1888" s="2">
        <v>0</v>
      </c>
      <c r="F1888" s="2">
        <v>0</v>
      </c>
      <c r="G1888" s="2">
        <v>0</v>
      </c>
    </row>
    <row r="1889" spans="1:7" x14ac:dyDescent="0.3">
      <c r="A1889" s="4" t="s">
        <v>3800</v>
      </c>
      <c r="B1889" s="2" t="s">
        <v>4438</v>
      </c>
      <c r="C1889" s="2" t="s">
        <v>2041</v>
      </c>
      <c r="D1889" s="2">
        <v>0</v>
      </c>
      <c r="E1889" s="2">
        <v>0</v>
      </c>
      <c r="F1889" s="2">
        <v>0</v>
      </c>
      <c r="G1889" s="2">
        <v>0</v>
      </c>
    </row>
    <row r="1890" spans="1:7" x14ac:dyDescent="0.3">
      <c r="A1890" s="4" t="s">
        <v>3801</v>
      </c>
      <c r="B1890" s="2" t="s">
        <v>4438</v>
      </c>
      <c r="C1890" s="2" t="s">
        <v>3802</v>
      </c>
      <c r="D1890" s="2">
        <v>0</v>
      </c>
      <c r="E1890" s="2">
        <v>0</v>
      </c>
      <c r="F1890" s="2">
        <v>0</v>
      </c>
      <c r="G1890" s="2">
        <v>0</v>
      </c>
    </row>
    <row r="1891" spans="1:7" x14ac:dyDescent="0.3">
      <c r="A1891" s="4" t="s">
        <v>3803</v>
      </c>
      <c r="B1891" s="2" t="s">
        <v>4438</v>
      </c>
      <c r="C1891" s="2" t="s">
        <v>3582</v>
      </c>
      <c r="D1891" s="2">
        <v>0</v>
      </c>
      <c r="E1891" s="2">
        <v>0</v>
      </c>
      <c r="F1891" s="2">
        <v>0</v>
      </c>
      <c r="G1891" s="2">
        <v>0</v>
      </c>
    </row>
    <row r="1892" spans="1:7" x14ac:dyDescent="0.3">
      <c r="A1892" s="4" t="s">
        <v>3804</v>
      </c>
      <c r="B1892" s="2" t="s">
        <v>4438</v>
      </c>
      <c r="C1892" s="2" t="s">
        <v>812</v>
      </c>
      <c r="D1892" s="2">
        <v>0</v>
      </c>
      <c r="E1892" s="2">
        <v>0</v>
      </c>
      <c r="F1892" s="2">
        <v>0</v>
      </c>
      <c r="G1892" s="2">
        <v>0</v>
      </c>
    </row>
    <row r="1893" spans="1:7" x14ac:dyDescent="0.3">
      <c r="A1893" s="4" t="s">
        <v>3805</v>
      </c>
      <c r="B1893" s="2" t="s">
        <v>4438</v>
      </c>
      <c r="C1893" s="2" t="s">
        <v>1818</v>
      </c>
      <c r="D1893" s="2">
        <v>0</v>
      </c>
      <c r="E1893" s="2">
        <v>0</v>
      </c>
      <c r="F1893" s="2">
        <v>0</v>
      </c>
      <c r="G1893" s="2">
        <v>0</v>
      </c>
    </row>
    <row r="1894" spans="1:7" x14ac:dyDescent="0.3">
      <c r="A1894" s="4" t="s">
        <v>3806</v>
      </c>
      <c r="B1894" s="2" t="s">
        <v>4438</v>
      </c>
      <c r="C1894" s="2" t="s">
        <v>1821</v>
      </c>
      <c r="D1894" s="2">
        <v>0</v>
      </c>
      <c r="E1894" s="2">
        <v>0</v>
      </c>
      <c r="F1894" s="2">
        <v>0</v>
      </c>
      <c r="G1894" s="2">
        <v>0</v>
      </c>
    </row>
    <row r="1895" spans="1:7" x14ac:dyDescent="0.3">
      <c r="A1895" s="4" t="s">
        <v>3807</v>
      </c>
      <c r="B1895" s="2" t="s">
        <v>4438</v>
      </c>
      <c r="C1895" s="2" t="s">
        <v>1824</v>
      </c>
      <c r="D1895" s="2">
        <v>0</v>
      </c>
      <c r="E1895" s="2">
        <v>0</v>
      </c>
      <c r="F1895" s="2">
        <v>0</v>
      </c>
      <c r="G1895" s="2">
        <v>0</v>
      </c>
    </row>
    <row r="1896" spans="1:7" x14ac:dyDescent="0.3">
      <c r="A1896" s="4" t="s">
        <v>3808</v>
      </c>
      <c r="B1896" s="2" t="s">
        <v>4438</v>
      </c>
      <c r="C1896" s="2" t="s">
        <v>1827</v>
      </c>
      <c r="D1896" s="2">
        <v>0</v>
      </c>
      <c r="E1896" s="2">
        <v>0</v>
      </c>
      <c r="F1896" s="2">
        <v>0</v>
      </c>
      <c r="G1896" s="2">
        <v>0</v>
      </c>
    </row>
    <row r="1897" spans="1:7" x14ac:dyDescent="0.3">
      <c r="A1897" s="4" t="s">
        <v>3809</v>
      </c>
      <c r="B1897" s="2" t="s">
        <v>4438</v>
      </c>
      <c r="C1897" s="2" t="s">
        <v>1830</v>
      </c>
      <c r="D1897" s="2">
        <v>0</v>
      </c>
      <c r="E1897" s="2">
        <v>0</v>
      </c>
      <c r="F1897" s="2">
        <v>0</v>
      </c>
      <c r="G1897" s="2">
        <v>0</v>
      </c>
    </row>
    <row r="1898" spans="1:7" x14ac:dyDescent="0.3">
      <c r="A1898" s="4" t="s">
        <v>3810</v>
      </c>
      <c r="B1898" s="2" t="s">
        <v>4438</v>
      </c>
      <c r="C1898" s="2" t="s">
        <v>1833</v>
      </c>
      <c r="D1898" s="2">
        <v>0</v>
      </c>
      <c r="E1898" s="2">
        <v>0</v>
      </c>
      <c r="F1898" s="2">
        <v>0</v>
      </c>
      <c r="G1898" s="2">
        <v>0</v>
      </c>
    </row>
    <row r="1899" spans="1:7" x14ac:dyDescent="0.3">
      <c r="A1899" s="4" t="s">
        <v>3811</v>
      </c>
      <c r="B1899" s="2" t="s">
        <v>4438</v>
      </c>
      <c r="C1899" s="2" t="s">
        <v>1836</v>
      </c>
      <c r="D1899" s="2">
        <v>0</v>
      </c>
      <c r="E1899" s="2">
        <v>0</v>
      </c>
      <c r="F1899" s="2">
        <v>0</v>
      </c>
      <c r="G1899" s="2">
        <v>0</v>
      </c>
    </row>
    <row r="1900" spans="1:7" x14ac:dyDescent="0.3">
      <c r="A1900" s="4" t="s">
        <v>3812</v>
      </c>
      <c r="B1900" s="2" t="s">
        <v>4438</v>
      </c>
      <c r="C1900" s="2" t="s">
        <v>1839</v>
      </c>
      <c r="D1900" s="2">
        <v>0</v>
      </c>
      <c r="E1900" s="2">
        <v>0</v>
      </c>
      <c r="F1900" s="2">
        <v>0</v>
      </c>
      <c r="G1900" s="2">
        <v>0</v>
      </c>
    </row>
    <row r="1901" spans="1:7" x14ac:dyDescent="0.3">
      <c r="A1901" s="4" t="s">
        <v>3813</v>
      </c>
      <c r="B1901" s="2" t="s">
        <v>4438</v>
      </c>
      <c r="C1901" s="2" t="s">
        <v>1842</v>
      </c>
      <c r="D1901" s="2">
        <v>0</v>
      </c>
      <c r="E1901" s="2">
        <v>0</v>
      </c>
      <c r="F1901" s="2">
        <v>0</v>
      </c>
      <c r="G1901" s="2">
        <v>0</v>
      </c>
    </row>
    <row r="1902" spans="1:7" x14ac:dyDescent="0.3">
      <c r="A1902" s="4" t="s">
        <v>3814</v>
      </c>
      <c r="B1902" s="2" t="s">
        <v>4438</v>
      </c>
      <c r="C1902" s="2" t="s">
        <v>1845</v>
      </c>
      <c r="D1902" s="2">
        <v>0</v>
      </c>
      <c r="E1902" s="2">
        <v>0</v>
      </c>
      <c r="F1902" s="2">
        <v>0</v>
      </c>
      <c r="G1902" s="2">
        <v>0</v>
      </c>
    </row>
    <row r="1903" spans="1:7" x14ac:dyDescent="0.3">
      <c r="A1903" s="4" t="s">
        <v>3815</v>
      </c>
      <c r="B1903" s="2" t="s">
        <v>4438</v>
      </c>
      <c r="C1903" s="2" t="s">
        <v>1848</v>
      </c>
      <c r="D1903" s="2">
        <v>0</v>
      </c>
      <c r="E1903" s="2">
        <v>0</v>
      </c>
      <c r="F1903" s="2">
        <v>0</v>
      </c>
      <c r="G1903" s="2">
        <v>0</v>
      </c>
    </row>
    <row r="1904" spans="1:7" x14ac:dyDescent="0.3">
      <c r="A1904" s="4" t="s">
        <v>3816</v>
      </c>
      <c r="B1904" s="2" t="s">
        <v>4438</v>
      </c>
      <c r="C1904" s="2" t="s">
        <v>1855</v>
      </c>
      <c r="D1904" s="2">
        <v>0</v>
      </c>
      <c r="E1904" s="2">
        <v>0</v>
      </c>
      <c r="F1904" s="2">
        <v>0</v>
      </c>
      <c r="G1904" s="2">
        <v>0</v>
      </c>
    </row>
    <row r="1905" spans="1:7" x14ac:dyDescent="0.3">
      <c r="A1905" s="4" t="s">
        <v>3817</v>
      </c>
      <c r="B1905" s="2" t="s">
        <v>4438</v>
      </c>
      <c r="C1905" s="2" t="s">
        <v>1858</v>
      </c>
      <c r="D1905" s="2">
        <v>0</v>
      </c>
      <c r="E1905" s="2">
        <v>0</v>
      </c>
      <c r="F1905" s="2">
        <v>0</v>
      </c>
      <c r="G1905" s="2">
        <v>0</v>
      </c>
    </row>
    <row r="1906" spans="1:7" x14ac:dyDescent="0.3">
      <c r="A1906" s="4" t="s">
        <v>3818</v>
      </c>
      <c r="B1906" s="2" t="s">
        <v>4438</v>
      </c>
      <c r="C1906" s="2" t="s">
        <v>1861</v>
      </c>
      <c r="D1906" s="2">
        <v>0</v>
      </c>
      <c r="E1906" s="2">
        <v>0</v>
      </c>
      <c r="F1906" s="2">
        <v>0</v>
      </c>
      <c r="G1906" s="2">
        <v>0</v>
      </c>
    </row>
    <row r="1907" spans="1:7" x14ac:dyDescent="0.3">
      <c r="A1907" s="4" t="s">
        <v>3819</v>
      </c>
      <c r="B1907" s="2" t="s">
        <v>4438</v>
      </c>
      <c r="C1907" s="2" t="s">
        <v>1864</v>
      </c>
      <c r="D1907" s="2">
        <v>0</v>
      </c>
      <c r="E1907" s="2">
        <v>0</v>
      </c>
      <c r="F1907" s="2">
        <v>0</v>
      </c>
      <c r="G1907" s="2">
        <v>0</v>
      </c>
    </row>
    <row r="1908" spans="1:7" x14ac:dyDescent="0.3">
      <c r="A1908" s="4" t="s">
        <v>3820</v>
      </c>
      <c r="B1908" s="2" t="s">
        <v>4438</v>
      </c>
      <c r="C1908" s="2" t="s">
        <v>1867</v>
      </c>
      <c r="D1908" s="2">
        <v>0</v>
      </c>
      <c r="E1908" s="2">
        <v>0</v>
      </c>
      <c r="F1908" s="2">
        <v>0</v>
      </c>
      <c r="G1908" s="2">
        <v>0</v>
      </c>
    </row>
    <row r="1909" spans="1:7" x14ac:dyDescent="0.3">
      <c r="A1909" s="4" t="s">
        <v>3821</v>
      </c>
      <c r="B1909" s="2" t="s">
        <v>4438</v>
      </c>
      <c r="C1909" s="2" t="s">
        <v>1873</v>
      </c>
      <c r="D1909" s="2">
        <v>0</v>
      </c>
      <c r="E1909" s="2">
        <v>0</v>
      </c>
      <c r="F1909" s="2">
        <v>0</v>
      </c>
      <c r="G1909" s="2">
        <v>0</v>
      </c>
    </row>
    <row r="1910" spans="1:7" x14ac:dyDescent="0.3">
      <c r="A1910" s="4" t="s">
        <v>3822</v>
      </c>
      <c r="B1910" s="2" t="s">
        <v>4438</v>
      </c>
      <c r="C1910" s="2" t="s">
        <v>1876</v>
      </c>
      <c r="D1910" s="2">
        <v>0</v>
      </c>
      <c r="E1910" s="2">
        <v>0</v>
      </c>
      <c r="F1910" s="2">
        <v>0</v>
      </c>
      <c r="G1910" s="2">
        <v>0</v>
      </c>
    </row>
    <row r="1911" spans="1:7" x14ac:dyDescent="0.3">
      <c r="A1911" s="4" t="s">
        <v>3823</v>
      </c>
      <c r="B1911" s="2" t="s">
        <v>4438</v>
      </c>
      <c r="C1911" s="2" t="s">
        <v>1879</v>
      </c>
      <c r="D1911" s="2">
        <v>0</v>
      </c>
      <c r="E1911" s="2">
        <v>0</v>
      </c>
      <c r="F1911" s="2">
        <v>0</v>
      </c>
      <c r="G1911" s="2">
        <v>0</v>
      </c>
    </row>
    <row r="1912" spans="1:7" x14ac:dyDescent="0.3">
      <c r="A1912" s="4" t="s">
        <v>3824</v>
      </c>
      <c r="B1912" s="2" t="s">
        <v>4438</v>
      </c>
      <c r="C1912" s="2" t="s">
        <v>1882</v>
      </c>
      <c r="D1912" s="2">
        <v>0</v>
      </c>
      <c r="E1912" s="2">
        <v>0</v>
      </c>
      <c r="F1912" s="2">
        <v>0</v>
      </c>
      <c r="G1912" s="2">
        <v>0</v>
      </c>
    </row>
    <row r="1913" spans="1:7" x14ac:dyDescent="0.3">
      <c r="A1913" s="4" t="s">
        <v>3825</v>
      </c>
      <c r="B1913" s="2" t="s">
        <v>4438</v>
      </c>
      <c r="C1913" s="2" t="s">
        <v>1885</v>
      </c>
      <c r="D1913" s="2">
        <v>0</v>
      </c>
      <c r="E1913" s="2">
        <v>0</v>
      </c>
      <c r="F1913" s="2">
        <v>0</v>
      </c>
      <c r="G1913" s="2">
        <v>0</v>
      </c>
    </row>
    <row r="1914" spans="1:7" x14ac:dyDescent="0.3">
      <c r="A1914" s="4" t="s">
        <v>3826</v>
      </c>
      <c r="B1914" s="2" t="s">
        <v>4438</v>
      </c>
      <c r="C1914" s="2" t="s">
        <v>1888</v>
      </c>
      <c r="D1914" s="2">
        <v>0</v>
      </c>
      <c r="E1914" s="2">
        <v>0</v>
      </c>
      <c r="F1914" s="2">
        <v>0</v>
      </c>
      <c r="G1914" s="2">
        <v>0</v>
      </c>
    </row>
    <row r="1915" spans="1:7" x14ac:dyDescent="0.3">
      <c r="A1915" s="4" t="s">
        <v>3827</v>
      </c>
      <c r="B1915" s="2" t="s">
        <v>4438</v>
      </c>
      <c r="C1915" s="2" t="s">
        <v>2190</v>
      </c>
      <c r="D1915" s="2">
        <v>0</v>
      </c>
      <c r="E1915" s="2">
        <v>0</v>
      </c>
      <c r="F1915" s="2">
        <v>0</v>
      </c>
      <c r="G1915" s="2">
        <v>0</v>
      </c>
    </row>
    <row r="1916" spans="1:7" x14ac:dyDescent="0.3">
      <c r="A1916" s="4" t="s">
        <v>3828</v>
      </c>
      <c r="B1916" s="2" t="s">
        <v>4438</v>
      </c>
      <c r="C1916" s="2" t="s">
        <v>816</v>
      </c>
      <c r="D1916" s="2">
        <v>0</v>
      </c>
      <c r="E1916" s="2">
        <v>0</v>
      </c>
      <c r="F1916" s="2">
        <v>0</v>
      </c>
      <c r="G1916" s="2">
        <v>0</v>
      </c>
    </row>
    <row r="1917" spans="1:7" x14ac:dyDescent="0.3">
      <c r="A1917" s="4" t="s">
        <v>3829</v>
      </c>
      <c r="B1917" s="2" t="s">
        <v>4438</v>
      </c>
      <c r="C1917" s="2" t="s">
        <v>1895</v>
      </c>
      <c r="D1917" s="2">
        <v>0</v>
      </c>
      <c r="E1917" s="2">
        <v>0</v>
      </c>
      <c r="F1917" s="2">
        <v>0</v>
      </c>
      <c r="G1917" s="2">
        <v>0</v>
      </c>
    </row>
    <row r="1918" spans="1:7" x14ac:dyDescent="0.3">
      <c r="A1918" s="4" t="s">
        <v>3830</v>
      </c>
      <c r="B1918" s="2" t="s">
        <v>4438</v>
      </c>
      <c r="C1918" s="2" t="s">
        <v>1898</v>
      </c>
      <c r="D1918" s="2">
        <v>0</v>
      </c>
      <c r="E1918" s="2">
        <v>0</v>
      </c>
      <c r="F1918" s="2">
        <v>0</v>
      </c>
      <c r="G1918" s="2">
        <v>0</v>
      </c>
    </row>
    <row r="1919" spans="1:7" x14ac:dyDescent="0.3">
      <c r="A1919" s="4" t="s">
        <v>3831</v>
      </c>
      <c r="B1919" s="2" t="s">
        <v>4438</v>
      </c>
      <c r="C1919" s="2" t="s">
        <v>1901</v>
      </c>
      <c r="D1919" s="2">
        <v>0</v>
      </c>
      <c r="E1919" s="2">
        <v>0</v>
      </c>
      <c r="F1919" s="2">
        <v>0</v>
      </c>
      <c r="G1919" s="2">
        <v>0</v>
      </c>
    </row>
    <row r="1920" spans="1:7" x14ac:dyDescent="0.3">
      <c r="A1920" s="4" t="s">
        <v>3832</v>
      </c>
      <c r="B1920" s="2" t="s">
        <v>4438</v>
      </c>
      <c r="C1920" s="2" t="s">
        <v>1904</v>
      </c>
      <c r="D1920" s="2">
        <v>0</v>
      </c>
      <c r="E1920" s="2">
        <v>0</v>
      </c>
      <c r="F1920" s="2">
        <v>0</v>
      </c>
      <c r="G1920" s="2">
        <v>0</v>
      </c>
    </row>
    <row r="1921" spans="1:7" x14ac:dyDescent="0.3">
      <c r="A1921" s="4" t="s">
        <v>3833</v>
      </c>
      <c r="B1921" s="2" t="s">
        <v>4438</v>
      </c>
      <c r="C1921" s="2" t="s">
        <v>1907</v>
      </c>
      <c r="D1921" s="2">
        <v>0</v>
      </c>
      <c r="E1921" s="2">
        <v>0</v>
      </c>
      <c r="F1921" s="2">
        <v>0</v>
      </c>
      <c r="G1921" s="2">
        <v>0</v>
      </c>
    </row>
    <row r="1922" spans="1:7" x14ac:dyDescent="0.3">
      <c r="A1922" s="4" t="s">
        <v>3834</v>
      </c>
      <c r="B1922" s="2" t="s">
        <v>4438</v>
      </c>
      <c r="C1922" s="2" t="s">
        <v>1910</v>
      </c>
      <c r="D1922" s="2">
        <v>0</v>
      </c>
      <c r="E1922" s="2">
        <v>0</v>
      </c>
      <c r="F1922" s="2">
        <v>0</v>
      </c>
      <c r="G1922" s="2">
        <v>0</v>
      </c>
    </row>
    <row r="1923" spans="1:7" x14ac:dyDescent="0.3">
      <c r="A1923" s="4" t="s">
        <v>3835</v>
      </c>
      <c r="B1923" s="2" t="s">
        <v>4438</v>
      </c>
      <c r="C1923" s="2" t="s">
        <v>1913</v>
      </c>
      <c r="D1923" s="2">
        <v>0</v>
      </c>
      <c r="E1923" s="2">
        <v>0</v>
      </c>
      <c r="F1923" s="2">
        <v>0</v>
      </c>
      <c r="G1923" s="2">
        <v>0</v>
      </c>
    </row>
    <row r="1924" spans="1:7" x14ac:dyDescent="0.3">
      <c r="A1924" s="4" t="s">
        <v>3836</v>
      </c>
      <c r="B1924" s="2" t="s">
        <v>4438</v>
      </c>
      <c r="C1924" s="2" t="s">
        <v>1916</v>
      </c>
      <c r="D1924" s="2">
        <v>0</v>
      </c>
      <c r="E1924" s="2">
        <v>0</v>
      </c>
      <c r="F1924" s="2">
        <v>0</v>
      </c>
      <c r="G1924" s="2">
        <v>0</v>
      </c>
    </row>
    <row r="1925" spans="1:7" x14ac:dyDescent="0.3">
      <c r="A1925" s="4" t="s">
        <v>3837</v>
      </c>
      <c r="B1925" s="2" t="s">
        <v>4438</v>
      </c>
      <c r="C1925" s="2" t="s">
        <v>1919</v>
      </c>
      <c r="D1925" s="2">
        <v>0</v>
      </c>
      <c r="E1925" s="2">
        <v>0</v>
      </c>
      <c r="F1925" s="2">
        <v>0</v>
      </c>
      <c r="G1925" s="2">
        <v>0</v>
      </c>
    </row>
    <row r="1926" spans="1:7" x14ac:dyDescent="0.3">
      <c r="A1926" s="4" t="s">
        <v>3838</v>
      </c>
      <c r="B1926" s="2" t="s">
        <v>4438</v>
      </c>
      <c r="C1926" s="2" t="s">
        <v>1922</v>
      </c>
      <c r="D1926" s="2">
        <v>0</v>
      </c>
      <c r="E1926" s="2">
        <v>0</v>
      </c>
      <c r="F1926" s="2">
        <v>0</v>
      </c>
      <c r="G1926" s="2">
        <v>0</v>
      </c>
    </row>
    <row r="1927" spans="1:7" x14ac:dyDescent="0.3">
      <c r="A1927" s="4" t="s">
        <v>3839</v>
      </c>
      <c r="B1927" s="2" t="s">
        <v>4438</v>
      </c>
      <c r="C1927" s="2" t="s">
        <v>1925</v>
      </c>
      <c r="D1927" s="2">
        <v>0</v>
      </c>
      <c r="E1927" s="2">
        <v>0</v>
      </c>
      <c r="F1927" s="2">
        <v>0</v>
      </c>
      <c r="G1927" s="2">
        <v>0</v>
      </c>
    </row>
    <row r="1928" spans="1:7" x14ac:dyDescent="0.3">
      <c r="A1928" s="4" t="s">
        <v>3840</v>
      </c>
      <c r="B1928" s="2" t="s">
        <v>4438</v>
      </c>
      <c r="C1928" s="2" t="s">
        <v>1928</v>
      </c>
      <c r="D1928" s="2">
        <v>0</v>
      </c>
      <c r="E1928" s="2">
        <v>0</v>
      </c>
      <c r="F1928" s="2">
        <v>0</v>
      </c>
      <c r="G1928" s="2">
        <v>0</v>
      </c>
    </row>
    <row r="1929" spans="1:7" x14ac:dyDescent="0.3">
      <c r="A1929" s="4" t="s">
        <v>3841</v>
      </c>
      <c r="B1929" s="2" t="s">
        <v>4438</v>
      </c>
      <c r="C1929" s="2" t="s">
        <v>1931</v>
      </c>
      <c r="D1929" s="2">
        <v>0</v>
      </c>
      <c r="E1929" s="2">
        <v>0</v>
      </c>
      <c r="F1929" s="2">
        <v>0</v>
      </c>
      <c r="G1929" s="2">
        <v>0</v>
      </c>
    </row>
    <row r="1930" spans="1:7" x14ac:dyDescent="0.3">
      <c r="A1930" s="4" t="s">
        <v>3842</v>
      </c>
      <c r="B1930" s="2" t="s">
        <v>4438</v>
      </c>
      <c r="C1930" s="2" t="s">
        <v>1934</v>
      </c>
      <c r="D1930" s="2">
        <v>0</v>
      </c>
      <c r="E1930" s="2">
        <v>0</v>
      </c>
      <c r="F1930" s="2">
        <v>0</v>
      </c>
      <c r="G1930" s="2">
        <v>0</v>
      </c>
    </row>
    <row r="1931" spans="1:7" x14ac:dyDescent="0.3">
      <c r="A1931" s="4" t="s">
        <v>3843</v>
      </c>
      <c r="B1931" s="2" t="s">
        <v>4438</v>
      </c>
      <c r="C1931" s="2" t="s">
        <v>1937</v>
      </c>
      <c r="D1931" s="2">
        <v>0</v>
      </c>
      <c r="E1931" s="2">
        <v>0</v>
      </c>
      <c r="F1931" s="2">
        <v>0</v>
      </c>
      <c r="G1931" s="2">
        <v>0</v>
      </c>
    </row>
    <row r="1932" spans="1:7" x14ac:dyDescent="0.3">
      <c r="A1932" s="4" t="s">
        <v>3844</v>
      </c>
      <c r="B1932" s="2" t="s">
        <v>4438</v>
      </c>
      <c r="C1932" s="2" t="s">
        <v>1940</v>
      </c>
      <c r="D1932" s="2">
        <v>0</v>
      </c>
      <c r="E1932" s="2">
        <v>0</v>
      </c>
      <c r="F1932" s="2">
        <v>0</v>
      </c>
      <c r="G1932" s="2">
        <v>0</v>
      </c>
    </row>
    <row r="1933" spans="1:7" x14ac:dyDescent="0.3">
      <c r="A1933" s="4" t="s">
        <v>3845</v>
      </c>
      <c r="B1933" s="2" t="s">
        <v>4438</v>
      </c>
      <c r="C1933" s="2" t="s">
        <v>1943</v>
      </c>
      <c r="D1933" s="2">
        <v>0</v>
      </c>
      <c r="E1933" s="2">
        <v>0</v>
      </c>
      <c r="F1933" s="2">
        <v>0</v>
      </c>
      <c r="G1933" s="2">
        <v>0</v>
      </c>
    </row>
    <row r="1934" spans="1:7" x14ac:dyDescent="0.3">
      <c r="A1934" s="4" t="s">
        <v>3846</v>
      </c>
      <c r="B1934" s="2" t="s">
        <v>4438</v>
      </c>
      <c r="C1934" s="2" t="s">
        <v>1945</v>
      </c>
      <c r="D1934" s="2">
        <v>0</v>
      </c>
      <c r="E1934" s="2">
        <v>0</v>
      </c>
      <c r="F1934" s="2">
        <v>0</v>
      </c>
      <c r="G1934" s="2">
        <v>0</v>
      </c>
    </row>
    <row r="1935" spans="1:7" x14ac:dyDescent="0.3">
      <c r="A1935" s="4" t="s">
        <v>3847</v>
      </c>
      <c r="B1935" s="2" t="s">
        <v>4438</v>
      </c>
      <c r="C1935" s="2" t="s">
        <v>1948</v>
      </c>
      <c r="D1935" s="2">
        <v>0</v>
      </c>
      <c r="E1935" s="2">
        <v>0</v>
      </c>
      <c r="F1935" s="2">
        <v>0</v>
      </c>
      <c r="G1935" s="2">
        <v>0</v>
      </c>
    </row>
    <row r="1936" spans="1:7" x14ac:dyDescent="0.3">
      <c r="A1936" s="4" t="s">
        <v>3848</v>
      </c>
      <c r="B1936" s="2" t="s">
        <v>4438</v>
      </c>
      <c r="C1936" s="2" t="s">
        <v>1873</v>
      </c>
      <c r="D1936" s="2">
        <v>0</v>
      </c>
      <c r="E1936" s="2">
        <v>0</v>
      </c>
      <c r="F1936" s="2">
        <v>0</v>
      </c>
      <c r="G1936" s="2">
        <v>0</v>
      </c>
    </row>
    <row r="1937" spans="1:7" x14ac:dyDescent="0.3">
      <c r="A1937" s="4" t="s">
        <v>3849</v>
      </c>
      <c r="B1937" s="2" t="s">
        <v>4438</v>
      </c>
      <c r="C1937" s="2" t="s">
        <v>1876</v>
      </c>
      <c r="D1937" s="2">
        <v>0</v>
      </c>
      <c r="E1937" s="2">
        <v>0</v>
      </c>
      <c r="F1937" s="2">
        <v>0</v>
      </c>
      <c r="G1937" s="2">
        <v>0</v>
      </c>
    </row>
    <row r="1938" spans="1:7" x14ac:dyDescent="0.3">
      <c r="A1938" s="4" t="s">
        <v>3850</v>
      </c>
      <c r="B1938" s="2" t="s">
        <v>4438</v>
      </c>
      <c r="C1938" s="2" t="s">
        <v>1953</v>
      </c>
      <c r="D1938" s="2">
        <v>0</v>
      </c>
      <c r="E1938" s="2">
        <v>0</v>
      </c>
      <c r="F1938" s="2">
        <v>0</v>
      </c>
      <c r="G1938" s="2">
        <v>0</v>
      </c>
    </row>
    <row r="1939" spans="1:7" x14ac:dyDescent="0.3">
      <c r="A1939" s="4" t="s">
        <v>3851</v>
      </c>
      <c r="B1939" s="2" t="s">
        <v>4438</v>
      </c>
      <c r="C1939" s="2" t="s">
        <v>1956</v>
      </c>
      <c r="D1939" s="2">
        <v>0</v>
      </c>
      <c r="E1939" s="2">
        <v>0</v>
      </c>
      <c r="F1939" s="2">
        <v>0</v>
      </c>
      <c r="G1939" s="2">
        <v>0</v>
      </c>
    </row>
    <row r="1940" spans="1:7" x14ac:dyDescent="0.3">
      <c r="A1940" s="4" t="s">
        <v>3852</v>
      </c>
      <c r="B1940" s="2" t="s">
        <v>4438</v>
      </c>
      <c r="C1940" s="2" t="s">
        <v>1959</v>
      </c>
      <c r="D1940" s="2">
        <v>0</v>
      </c>
      <c r="E1940" s="2">
        <v>0</v>
      </c>
      <c r="F1940" s="2">
        <v>0</v>
      </c>
      <c r="G1940" s="2">
        <v>0</v>
      </c>
    </row>
    <row r="1941" spans="1:7" x14ac:dyDescent="0.3">
      <c r="A1941" s="4" t="s">
        <v>3853</v>
      </c>
      <c r="B1941" s="2" t="s">
        <v>4438</v>
      </c>
      <c r="C1941" s="2" t="s">
        <v>1962</v>
      </c>
      <c r="D1941" s="2">
        <v>0</v>
      </c>
      <c r="E1941" s="2">
        <v>0</v>
      </c>
      <c r="F1941" s="2">
        <v>0</v>
      </c>
      <c r="G1941" s="2">
        <v>0</v>
      </c>
    </row>
    <row r="1942" spans="1:7" x14ac:dyDescent="0.3">
      <c r="A1942" s="4" t="s">
        <v>3854</v>
      </c>
      <c r="B1942" s="2" t="s">
        <v>4438</v>
      </c>
      <c r="C1942" s="2" t="s">
        <v>1965</v>
      </c>
      <c r="D1942" s="2">
        <v>0</v>
      </c>
      <c r="E1942" s="2">
        <v>0</v>
      </c>
      <c r="F1942" s="2">
        <v>0</v>
      </c>
      <c r="G1942" s="2">
        <v>0</v>
      </c>
    </row>
    <row r="1943" spans="1:7" x14ac:dyDescent="0.3">
      <c r="A1943" s="4" t="s">
        <v>3855</v>
      </c>
      <c r="B1943" s="2" t="s">
        <v>4438</v>
      </c>
      <c r="C1943" s="2" t="s">
        <v>1968</v>
      </c>
      <c r="D1943" s="2">
        <v>0</v>
      </c>
      <c r="E1943" s="2">
        <v>0</v>
      </c>
      <c r="F1943" s="2">
        <v>0</v>
      </c>
      <c r="G1943" s="2">
        <v>0</v>
      </c>
    </row>
    <row r="1944" spans="1:7" x14ac:dyDescent="0.3">
      <c r="A1944" s="4" t="s">
        <v>3856</v>
      </c>
      <c r="B1944" s="2" t="s">
        <v>4438</v>
      </c>
      <c r="C1944" s="2" t="s">
        <v>1971</v>
      </c>
      <c r="D1944" s="2">
        <v>0</v>
      </c>
      <c r="E1944" s="2">
        <v>0</v>
      </c>
      <c r="F1944" s="2">
        <v>0</v>
      </c>
      <c r="G1944" s="2">
        <v>0</v>
      </c>
    </row>
    <row r="1945" spans="1:7" x14ac:dyDescent="0.3">
      <c r="A1945" s="4" t="s">
        <v>3857</v>
      </c>
      <c r="B1945" s="2" t="s">
        <v>4438</v>
      </c>
      <c r="C1945" s="2" t="s">
        <v>1974</v>
      </c>
      <c r="D1945" s="2">
        <v>0</v>
      </c>
      <c r="E1945" s="2">
        <v>0</v>
      </c>
      <c r="F1945" s="2">
        <v>0</v>
      </c>
      <c r="G1945" s="2">
        <v>0</v>
      </c>
    </row>
    <row r="1946" spans="1:7" x14ac:dyDescent="0.3">
      <c r="A1946" s="4" t="s">
        <v>3858</v>
      </c>
      <c r="B1946" s="2" t="s">
        <v>4438</v>
      </c>
      <c r="C1946" s="2" t="s">
        <v>1977</v>
      </c>
      <c r="D1946" s="2">
        <v>0</v>
      </c>
      <c r="E1946" s="2">
        <v>0</v>
      </c>
      <c r="F1946" s="2">
        <v>0</v>
      </c>
      <c r="G1946" s="2">
        <v>0</v>
      </c>
    </row>
    <row r="1947" spans="1:7" x14ac:dyDescent="0.3">
      <c r="A1947" s="4" t="s">
        <v>3859</v>
      </c>
      <c r="B1947" s="2" t="s">
        <v>4438</v>
      </c>
      <c r="C1947" s="2" t="s">
        <v>1980</v>
      </c>
      <c r="D1947" s="2">
        <v>0</v>
      </c>
      <c r="E1947" s="2">
        <v>0</v>
      </c>
      <c r="F1947" s="2">
        <v>0</v>
      </c>
      <c r="G1947" s="2">
        <v>0</v>
      </c>
    </row>
    <row r="1948" spans="1:7" x14ac:dyDescent="0.3">
      <c r="A1948" s="4" t="s">
        <v>3860</v>
      </c>
      <c r="B1948" s="2" t="s">
        <v>4438</v>
      </c>
      <c r="C1948" s="2" t="s">
        <v>1983</v>
      </c>
      <c r="D1948" s="2">
        <v>0</v>
      </c>
      <c r="E1948" s="2">
        <v>0</v>
      </c>
      <c r="F1948" s="2">
        <v>0</v>
      </c>
      <c r="G1948" s="2">
        <v>0</v>
      </c>
    </row>
    <row r="1949" spans="1:7" x14ac:dyDescent="0.3">
      <c r="A1949" s="4" t="s">
        <v>3861</v>
      </c>
      <c r="B1949" s="2" t="s">
        <v>4438</v>
      </c>
      <c r="C1949" s="2" t="s">
        <v>1986</v>
      </c>
      <c r="D1949" s="2">
        <v>0</v>
      </c>
      <c r="E1949" s="2">
        <v>0</v>
      </c>
      <c r="F1949" s="2">
        <v>0</v>
      </c>
      <c r="G1949" s="2">
        <v>0</v>
      </c>
    </row>
    <row r="1950" spans="1:7" x14ac:dyDescent="0.3">
      <c r="A1950" s="4" t="s">
        <v>3862</v>
      </c>
      <c r="B1950" s="2" t="s">
        <v>4438</v>
      </c>
      <c r="C1950" s="2" t="s">
        <v>1989</v>
      </c>
      <c r="D1950" s="2">
        <v>0</v>
      </c>
      <c r="E1950" s="2">
        <v>0</v>
      </c>
      <c r="F1950" s="2">
        <v>0</v>
      </c>
      <c r="G1950" s="2">
        <v>0</v>
      </c>
    </row>
    <row r="1951" spans="1:7" x14ac:dyDescent="0.3">
      <c r="A1951" s="4" t="s">
        <v>3863</v>
      </c>
      <c r="B1951" s="2" t="s">
        <v>4438</v>
      </c>
      <c r="C1951" s="2" t="s">
        <v>1992</v>
      </c>
      <c r="D1951" s="2">
        <v>0</v>
      </c>
      <c r="E1951" s="2">
        <v>0</v>
      </c>
      <c r="F1951" s="2">
        <v>0</v>
      </c>
      <c r="G1951" s="2">
        <v>0</v>
      </c>
    </row>
    <row r="1952" spans="1:7" x14ac:dyDescent="0.3">
      <c r="A1952" s="4" t="s">
        <v>3864</v>
      </c>
      <c r="B1952" s="2" t="s">
        <v>4438</v>
      </c>
      <c r="C1952" s="2" t="s">
        <v>1995</v>
      </c>
      <c r="D1952" s="2">
        <v>0</v>
      </c>
      <c r="E1952" s="2">
        <v>0</v>
      </c>
      <c r="F1952" s="2">
        <v>0</v>
      </c>
      <c r="G1952" s="2">
        <v>0</v>
      </c>
    </row>
    <row r="1953" spans="1:7" x14ac:dyDescent="0.3">
      <c r="A1953" s="4" t="s">
        <v>3865</v>
      </c>
      <c r="B1953" s="2" t="s">
        <v>4438</v>
      </c>
      <c r="C1953" s="2" t="s">
        <v>1998</v>
      </c>
      <c r="D1953" s="2">
        <v>0</v>
      </c>
      <c r="E1953" s="2">
        <v>0</v>
      </c>
      <c r="F1953" s="2">
        <v>0</v>
      </c>
      <c r="G1953" s="2">
        <v>0</v>
      </c>
    </row>
    <row r="1954" spans="1:7" x14ac:dyDescent="0.3">
      <c r="A1954" s="4" t="s">
        <v>3866</v>
      </c>
      <c r="B1954" s="2" t="s">
        <v>4438</v>
      </c>
      <c r="C1954" s="2" t="s">
        <v>2001</v>
      </c>
      <c r="D1954" s="2">
        <v>0</v>
      </c>
      <c r="E1954" s="2">
        <v>0</v>
      </c>
      <c r="F1954" s="2">
        <v>0</v>
      </c>
      <c r="G1954" s="2">
        <v>0</v>
      </c>
    </row>
    <row r="1955" spans="1:7" x14ac:dyDescent="0.3">
      <c r="A1955" s="4" t="s">
        <v>3867</v>
      </c>
      <c r="B1955" s="2" t="s">
        <v>4438</v>
      </c>
      <c r="C1955" s="2" t="s">
        <v>2032</v>
      </c>
      <c r="D1955" s="2">
        <v>0</v>
      </c>
      <c r="E1955" s="2">
        <v>0</v>
      </c>
      <c r="F1955" s="2">
        <v>0</v>
      </c>
      <c r="G1955" s="2">
        <v>0</v>
      </c>
    </row>
    <row r="1956" spans="1:7" x14ac:dyDescent="0.3">
      <c r="A1956" s="4" t="s">
        <v>3868</v>
      </c>
      <c r="B1956" s="2" t="s">
        <v>4438</v>
      </c>
      <c r="C1956" s="2" t="s">
        <v>2004</v>
      </c>
      <c r="D1956" s="2">
        <v>0</v>
      </c>
      <c r="E1956" s="2">
        <v>0</v>
      </c>
      <c r="F1956" s="2">
        <v>0</v>
      </c>
      <c r="G1956" s="2">
        <v>0</v>
      </c>
    </row>
    <row r="1957" spans="1:7" x14ac:dyDescent="0.3">
      <c r="A1957" s="4" t="s">
        <v>3869</v>
      </c>
      <c r="B1957" s="2" t="s">
        <v>4438</v>
      </c>
      <c r="C1957" s="2" t="s">
        <v>2007</v>
      </c>
      <c r="D1957" s="2">
        <v>0</v>
      </c>
      <c r="E1957" s="2">
        <v>0</v>
      </c>
      <c r="F1957" s="2">
        <v>0</v>
      </c>
      <c r="G1957" s="2">
        <v>0</v>
      </c>
    </row>
    <row r="1958" spans="1:7" x14ac:dyDescent="0.3">
      <c r="A1958" s="4" t="s">
        <v>3870</v>
      </c>
      <c r="B1958" s="2" t="s">
        <v>4438</v>
      </c>
      <c r="C1958" s="2" t="s">
        <v>2010</v>
      </c>
      <c r="D1958" s="2">
        <v>0</v>
      </c>
      <c r="E1958" s="2">
        <v>0</v>
      </c>
      <c r="F1958" s="2">
        <v>0</v>
      </c>
      <c r="G1958" s="2">
        <v>0</v>
      </c>
    </row>
    <row r="1959" spans="1:7" x14ac:dyDescent="0.3">
      <c r="A1959" s="4" t="s">
        <v>3871</v>
      </c>
      <c r="B1959" s="2" t="s">
        <v>4438</v>
      </c>
      <c r="C1959" s="2" t="s">
        <v>2013</v>
      </c>
      <c r="D1959" s="2">
        <v>0</v>
      </c>
      <c r="E1959" s="2">
        <v>0</v>
      </c>
      <c r="F1959" s="2">
        <v>0</v>
      </c>
      <c r="G1959" s="2">
        <v>0</v>
      </c>
    </row>
    <row r="1960" spans="1:7" x14ac:dyDescent="0.3">
      <c r="A1960" s="4" t="s">
        <v>3872</v>
      </c>
      <c r="B1960" s="2" t="s">
        <v>4438</v>
      </c>
      <c r="C1960" s="2" t="s">
        <v>2016</v>
      </c>
      <c r="D1960" s="2">
        <v>0</v>
      </c>
      <c r="E1960" s="2">
        <v>0</v>
      </c>
      <c r="F1960" s="2">
        <v>0</v>
      </c>
      <c r="G1960" s="2">
        <v>0</v>
      </c>
    </row>
    <row r="1961" spans="1:7" x14ac:dyDescent="0.3">
      <c r="A1961" s="4" t="s">
        <v>3873</v>
      </c>
      <c r="B1961" s="2" t="s">
        <v>4438</v>
      </c>
      <c r="C1961" s="2" t="s">
        <v>2019</v>
      </c>
      <c r="D1961" s="2">
        <v>0</v>
      </c>
      <c r="E1961" s="2">
        <v>0</v>
      </c>
      <c r="F1961" s="2">
        <v>0</v>
      </c>
      <c r="G1961" s="2">
        <v>0</v>
      </c>
    </row>
    <row r="1962" spans="1:7" x14ac:dyDescent="0.3">
      <c r="A1962" s="4" t="s">
        <v>3874</v>
      </c>
      <c r="B1962" s="2" t="s">
        <v>4438</v>
      </c>
      <c r="C1962" s="2" t="s">
        <v>2022</v>
      </c>
      <c r="D1962" s="2">
        <v>0</v>
      </c>
      <c r="E1962" s="2">
        <v>0</v>
      </c>
      <c r="F1962" s="2">
        <v>0</v>
      </c>
      <c r="G1962" s="2">
        <v>0</v>
      </c>
    </row>
    <row r="1963" spans="1:7" x14ac:dyDescent="0.3">
      <c r="A1963" s="4" t="s">
        <v>3875</v>
      </c>
      <c r="B1963" s="2" t="s">
        <v>4438</v>
      </c>
      <c r="C1963" s="2" t="s">
        <v>2190</v>
      </c>
      <c r="D1963" s="2">
        <v>0</v>
      </c>
      <c r="E1963" s="2">
        <v>0</v>
      </c>
      <c r="F1963" s="2">
        <v>0</v>
      </c>
      <c r="G1963" s="2">
        <v>0</v>
      </c>
    </row>
    <row r="1964" spans="1:7" x14ac:dyDescent="0.3">
      <c r="A1964" s="4" t="s">
        <v>3876</v>
      </c>
      <c r="B1964" s="2" t="s">
        <v>4438</v>
      </c>
      <c r="C1964" s="2" t="s">
        <v>2030</v>
      </c>
      <c r="D1964" s="2">
        <v>0</v>
      </c>
      <c r="E1964" s="2">
        <v>0</v>
      </c>
      <c r="F1964" s="2">
        <v>0</v>
      </c>
      <c r="G1964" s="2">
        <v>0</v>
      </c>
    </row>
    <row r="1965" spans="1:7" x14ac:dyDescent="0.3">
      <c r="A1965" s="4" t="s">
        <v>3877</v>
      </c>
      <c r="B1965" s="2" t="s">
        <v>4438</v>
      </c>
      <c r="C1965" s="2" t="s">
        <v>2032</v>
      </c>
      <c r="D1965" s="2">
        <v>0</v>
      </c>
      <c r="E1965" s="2">
        <v>0</v>
      </c>
      <c r="F1965" s="2">
        <v>0</v>
      </c>
      <c r="G1965" s="2">
        <v>0</v>
      </c>
    </row>
    <row r="1966" spans="1:7" x14ac:dyDescent="0.3">
      <c r="A1966" s="4" t="s">
        <v>3878</v>
      </c>
      <c r="B1966" s="2" t="s">
        <v>4438</v>
      </c>
      <c r="C1966" s="2" t="s">
        <v>2035</v>
      </c>
      <c r="D1966" s="2">
        <v>0</v>
      </c>
      <c r="E1966" s="2">
        <v>0</v>
      </c>
      <c r="F1966" s="2">
        <v>0</v>
      </c>
      <c r="G1966" s="2">
        <v>0</v>
      </c>
    </row>
    <row r="1967" spans="1:7" x14ac:dyDescent="0.3">
      <c r="A1967" s="4" t="s">
        <v>3879</v>
      </c>
      <c r="B1967" s="2" t="s">
        <v>4438</v>
      </c>
      <c r="C1967" s="2" t="s">
        <v>2038</v>
      </c>
      <c r="D1967" s="2">
        <v>0</v>
      </c>
      <c r="E1967" s="2">
        <v>0</v>
      </c>
      <c r="F1967" s="2">
        <v>0</v>
      </c>
      <c r="G1967" s="2">
        <v>0</v>
      </c>
    </row>
    <row r="1968" spans="1:7" x14ac:dyDescent="0.3">
      <c r="A1968" s="4" t="s">
        <v>3880</v>
      </c>
      <c r="B1968" s="2" t="s">
        <v>4438</v>
      </c>
      <c r="C1968" s="2" t="s">
        <v>2041</v>
      </c>
      <c r="D1968" s="2">
        <v>0</v>
      </c>
      <c r="E1968" s="2">
        <v>0</v>
      </c>
      <c r="F1968" s="2">
        <v>0</v>
      </c>
      <c r="G1968" s="2">
        <v>0</v>
      </c>
    </row>
    <row r="1969" spans="1:7" x14ac:dyDescent="0.3">
      <c r="A1969" s="4" t="s">
        <v>3881</v>
      </c>
      <c r="B1969" s="2" t="s">
        <v>4438</v>
      </c>
      <c r="C1969" s="2" t="s">
        <v>3653</v>
      </c>
      <c r="D1969" s="2">
        <v>0</v>
      </c>
      <c r="E1969" s="2">
        <v>0</v>
      </c>
      <c r="F1969" s="2">
        <v>0</v>
      </c>
      <c r="G1969" s="2">
        <v>0</v>
      </c>
    </row>
    <row r="1970" spans="1:7" x14ac:dyDescent="0.3">
      <c r="A1970" s="4" t="s">
        <v>3882</v>
      </c>
      <c r="B1970" s="2" t="s">
        <v>4438</v>
      </c>
      <c r="C1970" s="2" t="s">
        <v>812</v>
      </c>
      <c r="D1970" s="2">
        <v>0</v>
      </c>
      <c r="E1970" s="2">
        <v>0</v>
      </c>
      <c r="F1970" s="2">
        <v>0</v>
      </c>
      <c r="G1970" s="2">
        <v>0</v>
      </c>
    </row>
    <row r="1971" spans="1:7" x14ac:dyDescent="0.3">
      <c r="A1971" s="4" t="s">
        <v>3883</v>
      </c>
      <c r="B1971" s="2" t="s">
        <v>4438</v>
      </c>
      <c r="C1971" s="2" t="s">
        <v>1818</v>
      </c>
      <c r="D1971" s="2">
        <v>0</v>
      </c>
      <c r="E1971" s="2">
        <v>0</v>
      </c>
      <c r="F1971" s="2">
        <v>0</v>
      </c>
      <c r="G1971" s="2">
        <v>0</v>
      </c>
    </row>
    <row r="1972" spans="1:7" x14ac:dyDescent="0.3">
      <c r="A1972" s="4" t="s">
        <v>3884</v>
      </c>
      <c r="B1972" s="2" t="s">
        <v>4438</v>
      </c>
      <c r="C1972" s="2" t="s">
        <v>1821</v>
      </c>
      <c r="D1972" s="2">
        <v>0</v>
      </c>
      <c r="E1972" s="2">
        <v>0</v>
      </c>
      <c r="F1972" s="2">
        <v>0</v>
      </c>
      <c r="G1972" s="2">
        <v>0</v>
      </c>
    </row>
    <row r="1973" spans="1:7" x14ac:dyDescent="0.3">
      <c r="A1973" s="4" t="s">
        <v>3885</v>
      </c>
      <c r="B1973" s="2" t="s">
        <v>4438</v>
      </c>
      <c r="C1973" s="2" t="s">
        <v>1824</v>
      </c>
      <c r="D1973" s="2">
        <v>0</v>
      </c>
      <c r="E1973" s="2">
        <v>0</v>
      </c>
      <c r="F1973" s="2">
        <v>0</v>
      </c>
      <c r="G1973" s="2">
        <v>0</v>
      </c>
    </row>
    <row r="1974" spans="1:7" x14ac:dyDescent="0.3">
      <c r="A1974" s="4" t="s">
        <v>3886</v>
      </c>
      <c r="B1974" s="2" t="s">
        <v>4438</v>
      </c>
      <c r="C1974" s="2" t="s">
        <v>1827</v>
      </c>
      <c r="D1974" s="2">
        <v>0</v>
      </c>
      <c r="E1974" s="2">
        <v>0</v>
      </c>
      <c r="F1974" s="2">
        <v>0</v>
      </c>
      <c r="G1974" s="2">
        <v>0</v>
      </c>
    </row>
    <row r="1975" spans="1:7" x14ac:dyDescent="0.3">
      <c r="A1975" s="4" t="s">
        <v>3887</v>
      </c>
      <c r="B1975" s="2" t="s">
        <v>4438</v>
      </c>
      <c r="C1975" s="2" t="s">
        <v>1830</v>
      </c>
      <c r="D1975" s="2">
        <v>0</v>
      </c>
      <c r="E1975" s="2">
        <v>0</v>
      </c>
      <c r="F1975" s="2">
        <v>0</v>
      </c>
      <c r="G1975" s="2">
        <v>0</v>
      </c>
    </row>
    <row r="1976" spans="1:7" x14ac:dyDescent="0.3">
      <c r="A1976" s="4" t="s">
        <v>3888</v>
      </c>
      <c r="B1976" s="2" t="s">
        <v>4438</v>
      </c>
      <c r="C1976" s="2" t="s">
        <v>1833</v>
      </c>
      <c r="D1976" s="2">
        <v>0</v>
      </c>
      <c r="E1976" s="2">
        <v>0</v>
      </c>
      <c r="F1976" s="2">
        <v>0</v>
      </c>
      <c r="G1976" s="2">
        <v>0</v>
      </c>
    </row>
    <row r="1977" spans="1:7" x14ac:dyDescent="0.3">
      <c r="A1977" s="4" t="s">
        <v>3889</v>
      </c>
      <c r="B1977" s="2" t="s">
        <v>4438</v>
      </c>
      <c r="C1977" s="2" t="s">
        <v>1836</v>
      </c>
      <c r="D1977" s="2">
        <v>0</v>
      </c>
      <c r="E1977" s="2">
        <v>0</v>
      </c>
      <c r="F1977" s="2">
        <v>0</v>
      </c>
      <c r="G1977" s="2">
        <v>0</v>
      </c>
    </row>
    <row r="1978" spans="1:7" x14ac:dyDescent="0.3">
      <c r="A1978" s="4" t="s">
        <v>3890</v>
      </c>
      <c r="B1978" s="2" t="s">
        <v>4438</v>
      </c>
      <c r="C1978" s="2" t="s">
        <v>1839</v>
      </c>
      <c r="D1978" s="2">
        <v>0</v>
      </c>
      <c r="E1978" s="2">
        <v>0</v>
      </c>
      <c r="F1978" s="2">
        <v>0</v>
      </c>
      <c r="G1978" s="2">
        <v>0</v>
      </c>
    </row>
    <row r="1979" spans="1:7" x14ac:dyDescent="0.3">
      <c r="A1979" s="4" t="s">
        <v>3891</v>
      </c>
      <c r="B1979" s="2" t="s">
        <v>4438</v>
      </c>
      <c r="C1979" s="2" t="s">
        <v>1842</v>
      </c>
      <c r="D1979" s="2">
        <v>0</v>
      </c>
      <c r="E1979" s="2">
        <v>0</v>
      </c>
      <c r="F1979" s="2">
        <v>0</v>
      </c>
      <c r="G1979" s="2">
        <v>0</v>
      </c>
    </row>
    <row r="1980" spans="1:7" x14ac:dyDescent="0.3">
      <c r="A1980" s="4" t="s">
        <v>3892</v>
      </c>
      <c r="B1980" s="2" t="s">
        <v>4438</v>
      </c>
      <c r="C1980" s="2" t="s">
        <v>1845</v>
      </c>
      <c r="D1980" s="2">
        <v>0</v>
      </c>
      <c r="E1980" s="2">
        <v>0</v>
      </c>
      <c r="F1980" s="2">
        <v>0</v>
      </c>
      <c r="G1980" s="2">
        <v>0</v>
      </c>
    </row>
    <row r="1981" spans="1:7" x14ac:dyDescent="0.3">
      <c r="A1981" s="4" t="s">
        <v>3893</v>
      </c>
      <c r="B1981" s="2" t="s">
        <v>4438</v>
      </c>
      <c r="C1981" s="2" t="s">
        <v>1848</v>
      </c>
      <c r="D1981" s="2">
        <v>0</v>
      </c>
      <c r="E1981" s="2">
        <v>0</v>
      </c>
      <c r="F1981" s="2">
        <v>0</v>
      </c>
      <c r="G1981" s="2">
        <v>0</v>
      </c>
    </row>
    <row r="1982" spans="1:7" x14ac:dyDescent="0.3">
      <c r="A1982" s="4" t="s">
        <v>3894</v>
      </c>
      <c r="B1982" s="2" t="s">
        <v>4438</v>
      </c>
      <c r="C1982" s="2" t="s">
        <v>1855</v>
      </c>
      <c r="D1982" s="2">
        <v>0</v>
      </c>
      <c r="E1982" s="2">
        <v>0</v>
      </c>
      <c r="F1982" s="2">
        <v>0</v>
      </c>
      <c r="G1982" s="2">
        <v>0</v>
      </c>
    </row>
    <row r="1983" spans="1:7" x14ac:dyDescent="0.3">
      <c r="A1983" s="4" t="s">
        <v>3895</v>
      </c>
      <c r="B1983" s="2" t="s">
        <v>4438</v>
      </c>
      <c r="C1983" s="2" t="s">
        <v>1858</v>
      </c>
      <c r="D1983" s="2">
        <v>0</v>
      </c>
      <c r="E1983" s="2">
        <v>0</v>
      </c>
      <c r="F1983" s="2">
        <v>0</v>
      </c>
      <c r="G1983" s="2">
        <v>0</v>
      </c>
    </row>
    <row r="1984" spans="1:7" x14ac:dyDescent="0.3">
      <c r="A1984" s="4" t="s">
        <v>3896</v>
      </c>
      <c r="B1984" s="2" t="s">
        <v>4438</v>
      </c>
      <c r="C1984" s="2" t="s">
        <v>1861</v>
      </c>
      <c r="D1984" s="2">
        <v>0</v>
      </c>
      <c r="E1984" s="2">
        <v>0</v>
      </c>
      <c r="F1984" s="2">
        <v>0</v>
      </c>
      <c r="G1984" s="2">
        <v>0</v>
      </c>
    </row>
    <row r="1985" spans="1:7" x14ac:dyDescent="0.3">
      <c r="A1985" s="4" t="s">
        <v>3897</v>
      </c>
      <c r="B1985" s="2" t="s">
        <v>4438</v>
      </c>
      <c r="C1985" s="2" t="s">
        <v>1864</v>
      </c>
      <c r="D1985" s="2">
        <v>0</v>
      </c>
      <c r="E1985" s="2">
        <v>0</v>
      </c>
      <c r="F1985" s="2">
        <v>0</v>
      </c>
      <c r="G1985" s="2">
        <v>0</v>
      </c>
    </row>
    <row r="1986" spans="1:7" x14ac:dyDescent="0.3">
      <c r="A1986" s="4" t="s">
        <v>3898</v>
      </c>
      <c r="B1986" s="2" t="s">
        <v>4438</v>
      </c>
      <c r="C1986" s="2" t="s">
        <v>1867</v>
      </c>
      <c r="D1986" s="2">
        <v>0</v>
      </c>
      <c r="E1986" s="2">
        <v>0</v>
      </c>
      <c r="F1986" s="2">
        <v>0</v>
      </c>
      <c r="G1986" s="2">
        <v>0</v>
      </c>
    </row>
    <row r="1987" spans="1:7" x14ac:dyDescent="0.3">
      <c r="A1987" s="4" t="s">
        <v>3899</v>
      </c>
      <c r="B1987" s="2" t="s">
        <v>4438</v>
      </c>
      <c r="C1987" s="2" t="s">
        <v>1873</v>
      </c>
      <c r="D1987" s="2">
        <v>0</v>
      </c>
      <c r="E1987" s="2">
        <v>0</v>
      </c>
      <c r="F1987" s="2">
        <v>0</v>
      </c>
      <c r="G1987" s="2">
        <v>0</v>
      </c>
    </row>
    <row r="1988" spans="1:7" x14ac:dyDescent="0.3">
      <c r="A1988" s="4" t="s">
        <v>3900</v>
      </c>
      <c r="B1988" s="2" t="s">
        <v>4438</v>
      </c>
      <c r="C1988" s="2" t="s">
        <v>1876</v>
      </c>
      <c r="D1988" s="2">
        <v>0</v>
      </c>
      <c r="E1988" s="2">
        <v>0</v>
      </c>
      <c r="F1988" s="2">
        <v>0</v>
      </c>
      <c r="G1988" s="2">
        <v>0</v>
      </c>
    </row>
    <row r="1989" spans="1:7" x14ac:dyDescent="0.3">
      <c r="A1989" s="4" t="s">
        <v>3901</v>
      </c>
      <c r="B1989" s="2" t="s">
        <v>4438</v>
      </c>
      <c r="C1989" s="2" t="s">
        <v>1879</v>
      </c>
      <c r="D1989" s="2">
        <v>0</v>
      </c>
      <c r="E1989" s="2">
        <v>0</v>
      </c>
      <c r="F1989" s="2">
        <v>0</v>
      </c>
      <c r="G1989" s="2">
        <v>0</v>
      </c>
    </row>
    <row r="1990" spans="1:7" x14ac:dyDescent="0.3">
      <c r="A1990" s="4" t="s">
        <v>3902</v>
      </c>
      <c r="B1990" s="2" t="s">
        <v>4438</v>
      </c>
      <c r="C1990" s="2" t="s">
        <v>1882</v>
      </c>
      <c r="D1990" s="2">
        <v>0</v>
      </c>
      <c r="E1990" s="2">
        <v>0</v>
      </c>
      <c r="F1990" s="2">
        <v>0</v>
      </c>
      <c r="G1990" s="2">
        <v>0</v>
      </c>
    </row>
    <row r="1991" spans="1:7" x14ac:dyDescent="0.3">
      <c r="A1991" s="4" t="s">
        <v>3903</v>
      </c>
      <c r="B1991" s="2" t="s">
        <v>4438</v>
      </c>
      <c r="C1991" s="2" t="s">
        <v>1885</v>
      </c>
      <c r="D1991" s="2">
        <v>0</v>
      </c>
      <c r="E1991" s="2">
        <v>0</v>
      </c>
      <c r="F1991" s="2">
        <v>0</v>
      </c>
      <c r="G1991" s="2">
        <v>0</v>
      </c>
    </row>
    <row r="1992" spans="1:7" x14ac:dyDescent="0.3">
      <c r="A1992" s="4" t="s">
        <v>3904</v>
      </c>
      <c r="B1992" s="2" t="s">
        <v>4438</v>
      </c>
      <c r="C1992" s="2" t="s">
        <v>1888</v>
      </c>
      <c r="D1992" s="2">
        <v>0</v>
      </c>
      <c r="E1992" s="2">
        <v>0</v>
      </c>
      <c r="F1992" s="2">
        <v>0</v>
      </c>
      <c r="G1992" s="2">
        <v>0</v>
      </c>
    </row>
    <row r="1993" spans="1:7" x14ac:dyDescent="0.3">
      <c r="A1993" s="4" t="s">
        <v>3905</v>
      </c>
      <c r="B1993" s="2" t="s">
        <v>4438</v>
      </c>
      <c r="C1993" s="2" t="s">
        <v>2190</v>
      </c>
      <c r="D1993" s="2">
        <v>0</v>
      </c>
      <c r="E1993" s="2">
        <v>0</v>
      </c>
      <c r="F1993" s="2">
        <v>0</v>
      </c>
      <c r="G1993" s="2">
        <v>0</v>
      </c>
    </row>
    <row r="1994" spans="1:7" x14ac:dyDescent="0.3">
      <c r="A1994" s="4" t="s">
        <v>3906</v>
      </c>
      <c r="B1994" s="2" t="s">
        <v>4438</v>
      </c>
      <c r="C1994" s="2" t="s">
        <v>816</v>
      </c>
      <c r="D1994" s="2">
        <v>0</v>
      </c>
      <c r="E1994" s="2">
        <v>0</v>
      </c>
      <c r="F1994" s="2">
        <v>0</v>
      </c>
      <c r="G1994" s="2">
        <v>0</v>
      </c>
    </row>
    <row r="1995" spans="1:7" x14ac:dyDescent="0.3">
      <c r="A1995" s="4" t="s">
        <v>3907</v>
      </c>
      <c r="B1995" s="2" t="s">
        <v>4438</v>
      </c>
      <c r="C1995" s="2" t="s">
        <v>1895</v>
      </c>
      <c r="D1995" s="2">
        <v>0</v>
      </c>
      <c r="E1995" s="2">
        <v>0</v>
      </c>
      <c r="F1995" s="2">
        <v>0</v>
      </c>
      <c r="G1995" s="2">
        <v>0</v>
      </c>
    </row>
    <row r="1996" spans="1:7" x14ac:dyDescent="0.3">
      <c r="A1996" s="4" t="s">
        <v>3908</v>
      </c>
      <c r="B1996" s="2" t="s">
        <v>4438</v>
      </c>
      <c r="C1996" s="2" t="s">
        <v>1898</v>
      </c>
      <c r="D1996" s="2">
        <v>0</v>
      </c>
      <c r="E1996" s="2">
        <v>0</v>
      </c>
      <c r="F1996" s="2">
        <v>0</v>
      </c>
      <c r="G1996" s="2">
        <v>0</v>
      </c>
    </row>
    <row r="1997" spans="1:7" x14ac:dyDescent="0.3">
      <c r="A1997" s="4" t="s">
        <v>3909</v>
      </c>
      <c r="B1997" s="2" t="s">
        <v>4438</v>
      </c>
      <c r="C1997" s="2" t="s">
        <v>1901</v>
      </c>
      <c r="D1997" s="2">
        <v>0</v>
      </c>
      <c r="E1997" s="2">
        <v>0</v>
      </c>
      <c r="F1997" s="2">
        <v>0</v>
      </c>
      <c r="G1997" s="2">
        <v>0</v>
      </c>
    </row>
    <row r="1998" spans="1:7" x14ac:dyDescent="0.3">
      <c r="A1998" s="4" t="s">
        <v>3910</v>
      </c>
      <c r="B1998" s="2" t="s">
        <v>4438</v>
      </c>
      <c r="C1998" s="2" t="s">
        <v>1904</v>
      </c>
      <c r="D1998" s="2">
        <v>0</v>
      </c>
      <c r="E1998" s="2">
        <v>0</v>
      </c>
      <c r="F1998" s="2">
        <v>0</v>
      </c>
      <c r="G1998" s="2">
        <v>0</v>
      </c>
    </row>
    <row r="1999" spans="1:7" x14ac:dyDescent="0.3">
      <c r="A1999" s="4" t="s">
        <v>3911</v>
      </c>
      <c r="B1999" s="2" t="s">
        <v>4438</v>
      </c>
      <c r="C1999" s="2" t="s">
        <v>1907</v>
      </c>
      <c r="D1999" s="2">
        <v>0</v>
      </c>
      <c r="E1999" s="2">
        <v>0</v>
      </c>
      <c r="F1999" s="2">
        <v>0</v>
      </c>
      <c r="G1999" s="2">
        <v>0</v>
      </c>
    </row>
    <row r="2000" spans="1:7" x14ac:dyDescent="0.3">
      <c r="A2000" s="4" t="s">
        <v>3912</v>
      </c>
      <c r="B2000" s="2" t="s">
        <v>4438</v>
      </c>
      <c r="C2000" s="2" t="s">
        <v>1910</v>
      </c>
      <c r="D2000" s="2">
        <v>0</v>
      </c>
      <c r="E2000" s="2">
        <v>0</v>
      </c>
      <c r="F2000" s="2">
        <v>0</v>
      </c>
      <c r="G2000" s="2">
        <v>0</v>
      </c>
    </row>
    <row r="2001" spans="1:7" x14ac:dyDescent="0.3">
      <c r="A2001" s="4" t="s">
        <v>3913</v>
      </c>
      <c r="B2001" s="2" t="s">
        <v>4438</v>
      </c>
      <c r="C2001" s="2" t="s">
        <v>1913</v>
      </c>
      <c r="D2001" s="2">
        <v>0</v>
      </c>
      <c r="E2001" s="2">
        <v>0</v>
      </c>
      <c r="F2001" s="2">
        <v>0</v>
      </c>
      <c r="G2001" s="2">
        <v>0</v>
      </c>
    </row>
    <row r="2002" spans="1:7" x14ac:dyDescent="0.3">
      <c r="A2002" s="4" t="s">
        <v>3914</v>
      </c>
      <c r="B2002" s="2" t="s">
        <v>4438</v>
      </c>
      <c r="C2002" s="2" t="s">
        <v>1916</v>
      </c>
      <c r="D2002" s="2">
        <v>0</v>
      </c>
      <c r="E2002" s="2">
        <v>0</v>
      </c>
      <c r="F2002" s="2">
        <v>0</v>
      </c>
      <c r="G2002" s="2">
        <v>0</v>
      </c>
    </row>
    <row r="2003" spans="1:7" x14ac:dyDescent="0.3">
      <c r="A2003" s="4" t="s">
        <v>3915</v>
      </c>
      <c r="B2003" s="2" t="s">
        <v>4438</v>
      </c>
      <c r="C2003" s="2" t="s">
        <v>1919</v>
      </c>
      <c r="D2003" s="2">
        <v>0</v>
      </c>
      <c r="E2003" s="2">
        <v>0</v>
      </c>
      <c r="F2003" s="2">
        <v>0</v>
      </c>
      <c r="G2003" s="2">
        <v>0</v>
      </c>
    </row>
    <row r="2004" spans="1:7" x14ac:dyDescent="0.3">
      <c r="A2004" s="4" t="s">
        <v>3916</v>
      </c>
      <c r="B2004" s="2" t="s">
        <v>4438</v>
      </c>
      <c r="C2004" s="2" t="s">
        <v>1922</v>
      </c>
      <c r="D2004" s="2">
        <v>0</v>
      </c>
      <c r="E2004" s="2">
        <v>0</v>
      </c>
      <c r="F2004" s="2">
        <v>0</v>
      </c>
      <c r="G2004" s="2">
        <v>0</v>
      </c>
    </row>
    <row r="2005" spans="1:7" x14ac:dyDescent="0.3">
      <c r="A2005" s="4" t="s">
        <v>3917</v>
      </c>
      <c r="B2005" s="2" t="s">
        <v>4438</v>
      </c>
      <c r="C2005" s="2" t="s">
        <v>1925</v>
      </c>
      <c r="D2005" s="2">
        <v>0</v>
      </c>
      <c r="E2005" s="2">
        <v>0</v>
      </c>
      <c r="F2005" s="2">
        <v>0</v>
      </c>
      <c r="G2005" s="2">
        <v>0</v>
      </c>
    </row>
    <row r="2006" spans="1:7" x14ac:dyDescent="0.3">
      <c r="A2006" s="4" t="s">
        <v>3918</v>
      </c>
      <c r="B2006" s="2" t="s">
        <v>4438</v>
      </c>
      <c r="C2006" s="2" t="s">
        <v>1928</v>
      </c>
      <c r="D2006" s="2">
        <v>0</v>
      </c>
      <c r="E2006" s="2">
        <v>0</v>
      </c>
      <c r="F2006" s="2">
        <v>0</v>
      </c>
      <c r="G2006" s="2">
        <v>0</v>
      </c>
    </row>
    <row r="2007" spans="1:7" x14ac:dyDescent="0.3">
      <c r="A2007" s="4" t="s">
        <v>3919</v>
      </c>
      <c r="B2007" s="2" t="s">
        <v>4438</v>
      </c>
      <c r="C2007" s="2" t="s">
        <v>1931</v>
      </c>
      <c r="D2007" s="2">
        <v>0</v>
      </c>
      <c r="E2007" s="2">
        <v>0</v>
      </c>
      <c r="F2007" s="2">
        <v>0</v>
      </c>
      <c r="G2007" s="2">
        <v>0</v>
      </c>
    </row>
    <row r="2008" spans="1:7" x14ac:dyDescent="0.3">
      <c r="A2008" s="4" t="s">
        <v>3920</v>
      </c>
      <c r="B2008" s="2" t="s">
        <v>4438</v>
      </c>
      <c r="C2008" s="2" t="s">
        <v>1934</v>
      </c>
      <c r="D2008" s="2">
        <v>0</v>
      </c>
      <c r="E2008" s="2">
        <v>0</v>
      </c>
      <c r="F2008" s="2">
        <v>0</v>
      </c>
      <c r="G2008" s="2">
        <v>0</v>
      </c>
    </row>
    <row r="2009" spans="1:7" x14ac:dyDescent="0.3">
      <c r="A2009" s="4" t="s">
        <v>3921</v>
      </c>
      <c r="B2009" s="2" t="s">
        <v>4438</v>
      </c>
      <c r="C2009" s="2" t="s">
        <v>1937</v>
      </c>
      <c r="D2009" s="2">
        <v>0</v>
      </c>
      <c r="E2009" s="2">
        <v>0</v>
      </c>
      <c r="F2009" s="2">
        <v>0</v>
      </c>
      <c r="G2009" s="2">
        <v>0</v>
      </c>
    </row>
    <row r="2010" spans="1:7" x14ac:dyDescent="0.3">
      <c r="A2010" s="4" t="s">
        <v>3922</v>
      </c>
      <c r="B2010" s="2" t="s">
        <v>4438</v>
      </c>
      <c r="C2010" s="2" t="s">
        <v>1940</v>
      </c>
      <c r="D2010" s="2">
        <v>0</v>
      </c>
      <c r="E2010" s="2">
        <v>0</v>
      </c>
      <c r="F2010" s="2">
        <v>0</v>
      </c>
      <c r="G2010" s="2">
        <v>0</v>
      </c>
    </row>
    <row r="2011" spans="1:7" x14ac:dyDescent="0.3">
      <c r="A2011" s="4" t="s">
        <v>3923</v>
      </c>
      <c r="B2011" s="2" t="s">
        <v>4438</v>
      </c>
      <c r="C2011" s="2" t="s">
        <v>1943</v>
      </c>
      <c r="D2011" s="2">
        <v>0</v>
      </c>
      <c r="E2011" s="2">
        <v>0</v>
      </c>
      <c r="F2011" s="2">
        <v>0</v>
      </c>
      <c r="G2011" s="2">
        <v>0</v>
      </c>
    </row>
    <row r="2012" spans="1:7" x14ac:dyDescent="0.3">
      <c r="A2012" s="4" t="s">
        <v>3924</v>
      </c>
      <c r="B2012" s="2" t="s">
        <v>4438</v>
      </c>
      <c r="C2012" s="2" t="s">
        <v>1945</v>
      </c>
      <c r="D2012" s="2">
        <v>0</v>
      </c>
      <c r="E2012" s="2">
        <v>0</v>
      </c>
      <c r="F2012" s="2">
        <v>0</v>
      </c>
      <c r="G2012" s="2">
        <v>0</v>
      </c>
    </row>
    <row r="2013" spans="1:7" x14ac:dyDescent="0.3">
      <c r="A2013" s="4" t="s">
        <v>3925</v>
      </c>
      <c r="B2013" s="2" t="s">
        <v>4438</v>
      </c>
      <c r="C2013" s="2" t="s">
        <v>1948</v>
      </c>
      <c r="D2013" s="2">
        <v>0</v>
      </c>
      <c r="E2013" s="2">
        <v>0</v>
      </c>
      <c r="F2013" s="2">
        <v>0</v>
      </c>
      <c r="G2013" s="2">
        <v>0</v>
      </c>
    </row>
    <row r="2014" spans="1:7" x14ac:dyDescent="0.3">
      <c r="A2014" s="4" t="s">
        <v>3926</v>
      </c>
      <c r="B2014" s="2" t="s">
        <v>4438</v>
      </c>
      <c r="C2014" s="2" t="s">
        <v>1873</v>
      </c>
      <c r="D2014" s="2">
        <v>0</v>
      </c>
      <c r="E2014" s="2">
        <v>0</v>
      </c>
      <c r="F2014" s="2">
        <v>0</v>
      </c>
      <c r="G2014" s="2">
        <v>0</v>
      </c>
    </row>
    <row r="2015" spans="1:7" x14ac:dyDescent="0.3">
      <c r="A2015" s="4" t="s">
        <v>3927</v>
      </c>
      <c r="B2015" s="2" t="s">
        <v>4438</v>
      </c>
      <c r="C2015" s="2" t="s">
        <v>1876</v>
      </c>
      <c r="D2015" s="2">
        <v>0</v>
      </c>
      <c r="E2015" s="2">
        <v>0</v>
      </c>
      <c r="F2015" s="2">
        <v>0</v>
      </c>
      <c r="G2015" s="2">
        <v>0</v>
      </c>
    </row>
    <row r="2016" spans="1:7" x14ac:dyDescent="0.3">
      <c r="A2016" s="4" t="s">
        <v>3928</v>
      </c>
      <c r="B2016" s="2" t="s">
        <v>4438</v>
      </c>
      <c r="C2016" s="2" t="s">
        <v>1953</v>
      </c>
      <c r="D2016" s="2">
        <v>0</v>
      </c>
      <c r="E2016" s="2">
        <v>0</v>
      </c>
      <c r="F2016" s="2">
        <v>0</v>
      </c>
      <c r="G2016" s="2">
        <v>0</v>
      </c>
    </row>
    <row r="2017" spans="1:7" x14ac:dyDescent="0.3">
      <c r="A2017" s="4" t="s">
        <v>3929</v>
      </c>
      <c r="B2017" s="2" t="s">
        <v>4438</v>
      </c>
      <c r="C2017" s="2" t="s">
        <v>1956</v>
      </c>
      <c r="D2017" s="2">
        <v>0</v>
      </c>
      <c r="E2017" s="2">
        <v>0</v>
      </c>
      <c r="F2017" s="2">
        <v>0</v>
      </c>
      <c r="G2017" s="2">
        <v>0</v>
      </c>
    </row>
    <row r="2018" spans="1:7" x14ac:dyDescent="0.3">
      <c r="A2018" s="4" t="s">
        <v>3930</v>
      </c>
      <c r="B2018" s="2" t="s">
        <v>4438</v>
      </c>
      <c r="C2018" s="2" t="s">
        <v>1959</v>
      </c>
      <c r="D2018" s="2">
        <v>0</v>
      </c>
      <c r="E2018" s="2">
        <v>0</v>
      </c>
      <c r="F2018" s="2">
        <v>0</v>
      </c>
      <c r="G2018" s="2">
        <v>0</v>
      </c>
    </row>
    <row r="2019" spans="1:7" x14ac:dyDescent="0.3">
      <c r="A2019" s="4" t="s">
        <v>3931</v>
      </c>
      <c r="B2019" s="2" t="s">
        <v>4438</v>
      </c>
      <c r="C2019" s="2" t="s">
        <v>1962</v>
      </c>
      <c r="D2019" s="2">
        <v>0</v>
      </c>
      <c r="E2019" s="2">
        <v>0</v>
      </c>
      <c r="F2019" s="2">
        <v>0</v>
      </c>
      <c r="G2019" s="2">
        <v>0</v>
      </c>
    </row>
    <row r="2020" spans="1:7" x14ac:dyDescent="0.3">
      <c r="A2020" s="4" t="s">
        <v>3932</v>
      </c>
      <c r="B2020" s="2" t="s">
        <v>4438</v>
      </c>
      <c r="C2020" s="2" t="s">
        <v>1965</v>
      </c>
      <c r="D2020" s="2">
        <v>0</v>
      </c>
      <c r="E2020" s="2">
        <v>0</v>
      </c>
      <c r="F2020" s="2">
        <v>0</v>
      </c>
      <c r="G2020" s="2">
        <v>0</v>
      </c>
    </row>
    <row r="2021" spans="1:7" x14ac:dyDescent="0.3">
      <c r="A2021" s="4" t="s">
        <v>3933</v>
      </c>
      <c r="B2021" s="2" t="s">
        <v>4438</v>
      </c>
      <c r="C2021" s="2" t="s">
        <v>1968</v>
      </c>
      <c r="D2021" s="2">
        <v>0</v>
      </c>
      <c r="E2021" s="2">
        <v>0</v>
      </c>
      <c r="F2021" s="2">
        <v>0</v>
      </c>
      <c r="G2021" s="2">
        <v>0</v>
      </c>
    </row>
    <row r="2022" spans="1:7" x14ac:dyDescent="0.3">
      <c r="A2022" s="4" t="s">
        <v>3934</v>
      </c>
      <c r="B2022" s="2" t="s">
        <v>4438</v>
      </c>
      <c r="C2022" s="2" t="s">
        <v>1971</v>
      </c>
      <c r="D2022" s="2">
        <v>0</v>
      </c>
      <c r="E2022" s="2">
        <v>0</v>
      </c>
      <c r="F2022" s="2">
        <v>0</v>
      </c>
      <c r="G2022" s="2">
        <v>0</v>
      </c>
    </row>
    <row r="2023" spans="1:7" x14ac:dyDescent="0.3">
      <c r="A2023" s="4" t="s">
        <v>3935</v>
      </c>
      <c r="B2023" s="2" t="s">
        <v>4438</v>
      </c>
      <c r="C2023" s="2" t="s">
        <v>1974</v>
      </c>
      <c r="D2023" s="2">
        <v>0</v>
      </c>
      <c r="E2023" s="2">
        <v>0</v>
      </c>
      <c r="F2023" s="2">
        <v>0</v>
      </c>
      <c r="G2023" s="2">
        <v>0</v>
      </c>
    </row>
    <row r="2024" spans="1:7" x14ac:dyDescent="0.3">
      <c r="A2024" s="4" t="s">
        <v>3936</v>
      </c>
      <c r="B2024" s="2" t="s">
        <v>4438</v>
      </c>
      <c r="C2024" s="2" t="s">
        <v>1977</v>
      </c>
      <c r="D2024" s="2">
        <v>0</v>
      </c>
      <c r="E2024" s="2">
        <v>0</v>
      </c>
      <c r="F2024" s="2">
        <v>0</v>
      </c>
      <c r="G2024" s="2">
        <v>0</v>
      </c>
    </row>
    <row r="2025" spans="1:7" x14ac:dyDescent="0.3">
      <c r="A2025" s="4" t="s">
        <v>3937</v>
      </c>
      <c r="B2025" s="2" t="s">
        <v>4438</v>
      </c>
      <c r="C2025" s="2" t="s">
        <v>1980</v>
      </c>
      <c r="D2025" s="2">
        <v>0</v>
      </c>
      <c r="E2025" s="2">
        <v>0</v>
      </c>
      <c r="F2025" s="2">
        <v>0</v>
      </c>
      <c r="G2025" s="2">
        <v>0</v>
      </c>
    </row>
    <row r="2026" spans="1:7" x14ac:dyDescent="0.3">
      <c r="A2026" s="4" t="s">
        <v>3938</v>
      </c>
      <c r="B2026" s="2" t="s">
        <v>4438</v>
      </c>
      <c r="C2026" s="2" t="s">
        <v>1983</v>
      </c>
      <c r="D2026" s="2">
        <v>0</v>
      </c>
      <c r="E2026" s="2">
        <v>0</v>
      </c>
      <c r="F2026" s="2">
        <v>0</v>
      </c>
      <c r="G2026" s="2">
        <v>0</v>
      </c>
    </row>
    <row r="2027" spans="1:7" x14ac:dyDescent="0.3">
      <c r="A2027" s="4" t="s">
        <v>3939</v>
      </c>
      <c r="B2027" s="2" t="s">
        <v>4438</v>
      </c>
      <c r="C2027" s="2" t="s">
        <v>1986</v>
      </c>
      <c r="D2027" s="2">
        <v>0</v>
      </c>
      <c r="E2027" s="2">
        <v>0</v>
      </c>
      <c r="F2027" s="2">
        <v>0</v>
      </c>
      <c r="G2027" s="2">
        <v>0</v>
      </c>
    </row>
    <row r="2028" spans="1:7" x14ac:dyDescent="0.3">
      <c r="A2028" s="4" t="s">
        <v>3940</v>
      </c>
      <c r="B2028" s="2" t="s">
        <v>4438</v>
      </c>
      <c r="C2028" s="2" t="s">
        <v>1989</v>
      </c>
      <c r="D2028" s="2">
        <v>0</v>
      </c>
      <c r="E2028" s="2">
        <v>0</v>
      </c>
      <c r="F2028" s="2">
        <v>0</v>
      </c>
      <c r="G2028" s="2">
        <v>0</v>
      </c>
    </row>
    <row r="2029" spans="1:7" x14ac:dyDescent="0.3">
      <c r="A2029" s="4" t="s">
        <v>3941</v>
      </c>
      <c r="B2029" s="2" t="s">
        <v>4438</v>
      </c>
      <c r="C2029" s="2" t="s">
        <v>1992</v>
      </c>
      <c r="D2029" s="2">
        <v>0</v>
      </c>
      <c r="E2029" s="2">
        <v>0</v>
      </c>
      <c r="F2029" s="2">
        <v>0</v>
      </c>
      <c r="G2029" s="2">
        <v>0</v>
      </c>
    </row>
    <row r="2030" spans="1:7" x14ac:dyDescent="0.3">
      <c r="A2030" s="4" t="s">
        <v>3942</v>
      </c>
      <c r="B2030" s="2" t="s">
        <v>4438</v>
      </c>
      <c r="C2030" s="2" t="s">
        <v>1995</v>
      </c>
      <c r="D2030" s="2">
        <v>0</v>
      </c>
      <c r="E2030" s="2">
        <v>0</v>
      </c>
      <c r="F2030" s="2">
        <v>0</v>
      </c>
      <c r="G2030" s="2">
        <v>0</v>
      </c>
    </row>
    <row r="2031" spans="1:7" x14ac:dyDescent="0.3">
      <c r="A2031" s="4" t="s">
        <v>3943</v>
      </c>
      <c r="B2031" s="2" t="s">
        <v>4438</v>
      </c>
      <c r="C2031" s="2" t="s">
        <v>1998</v>
      </c>
      <c r="D2031" s="2">
        <v>0</v>
      </c>
      <c r="E2031" s="2">
        <v>0</v>
      </c>
      <c r="F2031" s="2">
        <v>0</v>
      </c>
      <c r="G2031" s="2">
        <v>0</v>
      </c>
    </row>
    <row r="2032" spans="1:7" x14ac:dyDescent="0.3">
      <c r="A2032" s="4" t="s">
        <v>3944</v>
      </c>
      <c r="B2032" s="2" t="s">
        <v>4438</v>
      </c>
      <c r="C2032" s="2" t="s">
        <v>2001</v>
      </c>
      <c r="D2032" s="2">
        <v>0</v>
      </c>
      <c r="E2032" s="2">
        <v>0</v>
      </c>
      <c r="F2032" s="2">
        <v>0</v>
      </c>
      <c r="G2032" s="2">
        <v>0</v>
      </c>
    </row>
    <row r="2033" spans="1:7" x14ac:dyDescent="0.3">
      <c r="A2033" s="4" t="s">
        <v>3945</v>
      </c>
      <c r="B2033" s="2" t="s">
        <v>4438</v>
      </c>
      <c r="C2033" s="2" t="s">
        <v>2032</v>
      </c>
      <c r="D2033" s="2">
        <v>0</v>
      </c>
      <c r="E2033" s="2">
        <v>0</v>
      </c>
      <c r="F2033" s="2">
        <v>0</v>
      </c>
      <c r="G2033" s="2">
        <v>0</v>
      </c>
    </row>
    <row r="2034" spans="1:7" x14ac:dyDescent="0.3">
      <c r="A2034" s="4" t="s">
        <v>3946</v>
      </c>
      <c r="B2034" s="2" t="s">
        <v>4438</v>
      </c>
      <c r="C2034" s="2" t="s">
        <v>2004</v>
      </c>
      <c r="D2034" s="2">
        <v>0</v>
      </c>
      <c r="E2034" s="2">
        <v>0</v>
      </c>
      <c r="F2034" s="2">
        <v>0</v>
      </c>
      <c r="G2034" s="2">
        <v>0</v>
      </c>
    </row>
    <row r="2035" spans="1:7" x14ac:dyDescent="0.3">
      <c r="A2035" s="4" t="s">
        <v>3947</v>
      </c>
      <c r="B2035" s="2" t="s">
        <v>4438</v>
      </c>
      <c r="C2035" s="2" t="s">
        <v>2007</v>
      </c>
      <c r="D2035" s="2">
        <v>0</v>
      </c>
      <c r="E2035" s="2">
        <v>0</v>
      </c>
      <c r="F2035" s="2">
        <v>0</v>
      </c>
      <c r="G2035" s="2">
        <v>0</v>
      </c>
    </row>
    <row r="2036" spans="1:7" x14ac:dyDescent="0.3">
      <c r="A2036" s="4" t="s">
        <v>3948</v>
      </c>
      <c r="B2036" s="2" t="s">
        <v>4438</v>
      </c>
      <c r="C2036" s="2" t="s">
        <v>2010</v>
      </c>
      <c r="D2036" s="2">
        <v>0</v>
      </c>
      <c r="E2036" s="2">
        <v>0</v>
      </c>
      <c r="F2036" s="2">
        <v>0</v>
      </c>
      <c r="G2036" s="2">
        <v>0</v>
      </c>
    </row>
    <row r="2037" spans="1:7" x14ac:dyDescent="0.3">
      <c r="A2037" s="4" t="s">
        <v>3949</v>
      </c>
      <c r="B2037" s="2" t="s">
        <v>4438</v>
      </c>
      <c r="C2037" s="2" t="s">
        <v>2013</v>
      </c>
      <c r="D2037" s="2">
        <v>0</v>
      </c>
      <c r="E2037" s="2">
        <v>0</v>
      </c>
      <c r="F2037" s="2">
        <v>0</v>
      </c>
      <c r="G2037" s="2">
        <v>0</v>
      </c>
    </row>
    <row r="2038" spans="1:7" x14ac:dyDescent="0.3">
      <c r="A2038" s="4" t="s">
        <v>3950</v>
      </c>
      <c r="B2038" s="2" t="s">
        <v>4438</v>
      </c>
      <c r="C2038" s="2" t="s">
        <v>2016</v>
      </c>
      <c r="D2038" s="2">
        <v>0</v>
      </c>
      <c r="E2038" s="2">
        <v>0</v>
      </c>
      <c r="F2038" s="2">
        <v>0</v>
      </c>
      <c r="G2038" s="2">
        <v>0</v>
      </c>
    </row>
    <row r="2039" spans="1:7" x14ac:dyDescent="0.3">
      <c r="A2039" s="4" t="s">
        <v>3951</v>
      </c>
      <c r="B2039" s="2" t="s">
        <v>4438</v>
      </c>
      <c r="C2039" s="2" t="s">
        <v>2019</v>
      </c>
      <c r="D2039" s="2">
        <v>0</v>
      </c>
      <c r="E2039" s="2">
        <v>0</v>
      </c>
      <c r="F2039" s="2">
        <v>0</v>
      </c>
      <c r="G2039" s="2">
        <v>0</v>
      </c>
    </row>
    <row r="2040" spans="1:7" x14ac:dyDescent="0.3">
      <c r="A2040" s="4" t="s">
        <v>3952</v>
      </c>
      <c r="B2040" s="2" t="s">
        <v>4438</v>
      </c>
      <c r="C2040" s="2" t="s">
        <v>2022</v>
      </c>
      <c r="D2040" s="2">
        <v>0</v>
      </c>
      <c r="E2040" s="2">
        <v>0</v>
      </c>
      <c r="F2040" s="2">
        <v>0</v>
      </c>
      <c r="G2040" s="2">
        <v>0</v>
      </c>
    </row>
    <row r="2041" spans="1:7" x14ac:dyDescent="0.3">
      <c r="A2041" s="4" t="s">
        <v>3953</v>
      </c>
      <c r="B2041" s="2" t="s">
        <v>4438</v>
      </c>
      <c r="C2041" s="2" t="s">
        <v>2190</v>
      </c>
      <c r="D2041" s="2">
        <v>0</v>
      </c>
      <c r="E2041" s="2">
        <v>0</v>
      </c>
      <c r="F2041" s="2">
        <v>0</v>
      </c>
      <c r="G2041" s="2">
        <v>0</v>
      </c>
    </row>
    <row r="2042" spans="1:7" x14ac:dyDescent="0.3">
      <c r="A2042" s="4" t="s">
        <v>3954</v>
      </c>
      <c r="B2042" s="2" t="s">
        <v>4438</v>
      </c>
      <c r="C2042" s="2" t="s">
        <v>2030</v>
      </c>
      <c r="D2042" s="2">
        <v>0</v>
      </c>
      <c r="E2042" s="2">
        <v>0</v>
      </c>
      <c r="F2042" s="2">
        <v>0</v>
      </c>
      <c r="G2042" s="2">
        <v>0</v>
      </c>
    </row>
    <row r="2043" spans="1:7" x14ac:dyDescent="0.3">
      <c r="A2043" s="4" t="s">
        <v>3955</v>
      </c>
      <c r="B2043" s="2" t="s">
        <v>4438</v>
      </c>
      <c r="C2043" s="2" t="s">
        <v>2032</v>
      </c>
      <c r="D2043" s="2">
        <v>0</v>
      </c>
      <c r="E2043" s="2">
        <v>0</v>
      </c>
      <c r="F2043" s="2">
        <v>0</v>
      </c>
      <c r="G2043" s="2">
        <v>0</v>
      </c>
    </row>
    <row r="2044" spans="1:7" x14ac:dyDescent="0.3">
      <c r="A2044" s="4" t="s">
        <v>3956</v>
      </c>
      <c r="B2044" s="2" t="s">
        <v>4438</v>
      </c>
      <c r="C2044" s="2" t="s">
        <v>2035</v>
      </c>
      <c r="D2044" s="2">
        <v>0</v>
      </c>
      <c r="E2044" s="2">
        <v>0</v>
      </c>
      <c r="F2044" s="2">
        <v>0</v>
      </c>
      <c r="G2044" s="2">
        <v>0</v>
      </c>
    </row>
    <row r="2045" spans="1:7" x14ac:dyDescent="0.3">
      <c r="A2045" s="4" t="s">
        <v>3957</v>
      </c>
      <c r="B2045" s="2" t="s">
        <v>4438</v>
      </c>
      <c r="C2045" s="2" t="s">
        <v>2038</v>
      </c>
      <c r="D2045" s="2">
        <v>0</v>
      </c>
      <c r="E2045" s="2">
        <v>0</v>
      </c>
      <c r="F2045" s="2">
        <v>0</v>
      </c>
      <c r="G2045" s="2">
        <v>0</v>
      </c>
    </row>
    <row r="2046" spans="1:7" x14ac:dyDescent="0.3">
      <c r="A2046" s="4" t="s">
        <v>3958</v>
      </c>
      <c r="B2046" s="2" t="s">
        <v>4438</v>
      </c>
      <c r="C2046" s="2" t="s">
        <v>2041</v>
      </c>
      <c r="D2046" s="2">
        <v>0</v>
      </c>
      <c r="E2046" s="2">
        <v>0</v>
      </c>
      <c r="F2046" s="2">
        <v>0</v>
      </c>
      <c r="G2046" s="2">
        <v>0</v>
      </c>
    </row>
    <row r="2047" spans="1:7" x14ac:dyDescent="0.3">
      <c r="A2047" s="4" t="s">
        <v>3959</v>
      </c>
      <c r="B2047" s="2" t="s">
        <v>4438</v>
      </c>
      <c r="C2047" s="2" t="s">
        <v>3960</v>
      </c>
      <c r="D2047" s="2">
        <v>0</v>
      </c>
      <c r="E2047" s="2">
        <v>0</v>
      </c>
      <c r="F2047" s="2">
        <v>0</v>
      </c>
      <c r="G2047" s="2">
        <v>0</v>
      </c>
    </row>
    <row r="2048" spans="1:7" x14ac:dyDescent="0.3">
      <c r="A2048" s="4" t="s">
        <v>3961</v>
      </c>
      <c r="B2048" s="2" t="s">
        <v>4438</v>
      </c>
      <c r="C2048" s="2" t="s">
        <v>812</v>
      </c>
      <c r="D2048" s="2">
        <v>0</v>
      </c>
      <c r="E2048" s="2">
        <v>0</v>
      </c>
      <c r="F2048" s="2">
        <v>0</v>
      </c>
      <c r="G2048" s="2">
        <v>0</v>
      </c>
    </row>
    <row r="2049" spans="1:7" x14ac:dyDescent="0.3">
      <c r="A2049" s="4" t="s">
        <v>3962</v>
      </c>
      <c r="B2049" s="2" t="s">
        <v>4438</v>
      </c>
      <c r="C2049" s="2" t="s">
        <v>1818</v>
      </c>
      <c r="D2049" s="2">
        <v>0</v>
      </c>
      <c r="E2049" s="2">
        <v>0</v>
      </c>
      <c r="F2049" s="2">
        <v>0</v>
      </c>
      <c r="G2049" s="2">
        <v>0</v>
      </c>
    </row>
    <row r="2050" spans="1:7" x14ac:dyDescent="0.3">
      <c r="A2050" s="4" t="s">
        <v>3963</v>
      </c>
      <c r="B2050" s="2" t="s">
        <v>4438</v>
      </c>
      <c r="C2050" s="2" t="s">
        <v>1821</v>
      </c>
      <c r="D2050" s="2">
        <v>0</v>
      </c>
      <c r="E2050" s="2">
        <v>0</v>
      </c>
      <c r="F2050" s="2">
        <v>0</v>
      </c>
      <c r="G2050" s="2">
        <v>0</v>
      </c>
    </row>
    <row r="2051" spans="1:7" x14ac:dyDescent="0.3">
      <c r="A2051" s="4" t="s">
        <v>3964</v>
      </c>
      <c r="B2051" s="2" t="s">
        <v>4438</v>
      </c>
      <c r="C2051" s="2" t="s">
        <v>1824</v>
      </c>
      <c r="D2051" s="2">
        <v>0</v>
      </c>
      <c r="E2051" s="2">
        <v>0</v>
      </c>
      <c r="F2051" s="2">
        <v>0</v>
      </c>
      <c r="G2051" s="2">
        <v>0</v>
      </c>
    </row>
    <row r="2052" spans="1:7" x14ac:dyDescent="0.3">
      <c r="A2052" s="4" t="s">
        <v>3965</v>
      </c>
      <c r="B2052" s="2" t="s">
        <v>4438</v>
      </c>
      <c r="C2052" s="2" t="s">
        <v>1827</v>
      </c>
      <c r="D2052" s="2">
        <v>0</v>
      </c>
      <c r="E2052" s="2">
        <v>0</v>
      </c>
      <c r="F2052" s="2">
        <v>0</v>
      </c>
      <c r="G2052" s="2">
        <v>0</v>
      </c>
    </row>
    <row r="2053" spans="1:7" x14ac:dyDescent="0.3">
      <c r="A2053" s="4" t="s">
        <v>3966</v>
      </c>
      <c r="B2053" s="2" t="s">
        <v>4438</v>
      </c>
      <c r="C2053" s="2" t="s">
        <v>1830</v>
      </c>
      <c r="D2053" s="2">
        <v>0</v>
      </c>
      <c r="E2053" s="2">
        <v>0</v>
      </c>
      <c r="F2053" s="2">
        <v>0</v>
      </c>
      <c r="G2053" s="2">
        <v>0</v>
      </c>
    </row>
    <row r="2054" spans="1:7" x14ac:dyDescent="0.3">
      <c r="A2054" s="4" t="s">
        <v>3967</v>
      </c>
      <c r="B2054" s="2" t="s">
        <v>4438</v>
      </c>
      <c r="C2054" s="2" t="s">
        <v>1833</v>
      </c>
      <c r="D2054" s="2">
        <v>0</v>
      </c>
      <c r="E2054" s="2">
        <v>0</v>
      </c>
      <c r="F2054" s="2">
        <v>0</v>
      </c>
      <c r="G2054" s="2">
        <v>0</v>
      </c>
    </row>
    <row r="2055" spans="1:7" x14ac:dyDescent="0.3">
      <c r="A2055" s="4" t="s">
        <v>3968</v>
      </c>
      <c r="B2055" s="2" t="s">
        <v>4438</v>
      </c>
      <c r="C2055" s="2" t="s">
        <v>1836</v>
      </c>
      <c r="D2055" s="2">
        <v>0</v>
      </c>
      <c r="E2055" s="2">
        <v>0</v>
      </c>
      <c r="F2055" s="2">
        <v>0</v>
      </c>
      <c r="G2055" s="2">
        <v>0</v>
      </c>
    </row>
    <row r="2056" spans="1:7" x14ac:dyDescent="0.3">
      <c r="A2056" s="4" t="s">
        <v>3969</v>
      </c>
      <c r="B2056" s="2" t="s">
        <v>4438</v>
      </c>
      <c r="C2056" s="2" t="s">
        <v>1839</v>
      </c>
      <c r="D2056" s="2">
        <v>0</v>
      </c>
      <c r="E2056" s="2">
        <v>0</v>
      </c>
      <c r="F2056" s="2">
        <v>0</v>
      </c>
      <c r="G2056" s="2">
        <v>0</v>
      </c>
    </row>
    <row r="2057" spans="1:7" x14ac:dyDescent="0.3">
      <c r="A2057" s="4" t="s">
        <v>3970</v>
      </c>
      <c r="B2057" s="2" t="s">
        <v>4438</v>
      </c>
      <c r="C2057" s="2" t="s">
        <v>1842</v>
      </c>
      <c r="D2057" s="2">
        <v>0</v>
      </c>
      <c r="E2057" s="2">
        <v>0</v>
      </c>
      <c r="F2057" s="2">
        <v>0</v>
      </c>
      <c r="G2057" s="2">
        <v>0</v>
      </c>
    </row>
    <row r="2058" spans="1:7" x14ac:dyDescent="0.3">
      <c r="A2058" s="4" t="s">
        <v>3971</v>
      </c>
      <c r="B2058" s="2" t="s">
        <v>4438</v>
      </c>
      <c r="C2058" s="2" t="s">
        <v>1845</v>
      </c>
      <c r="D2058" s="2">
        <v>0</v>
      </c>
      <c r="E2058" s="2">
        <v>0</v>
      </c>
      <c r="F2058" s="2">
        <v>0</v>
      </c>
      <c r="G2058" s="2">
        <v>0</v>
      </c>
    </row>
    <row r="2059" spans="1:7" x14ac:dyDescent="0.3">
      <c r="A2059" s="4" t="s">
        <v>3972</v>
      </c>
      <c r="B2059" s="2" t="s">
        <v>4438</v>
      </c>
      <c r="C2059" s="2" t="s">
        <v>1848</v>
      </c>
      <c r="D2059" s="2">
        <v>0</v>
      </c>
      <c r="E2059" s="2">
        <v>0</v>
      </c>
      <c r="F2059" s="2">
        <v>0</v>
      </c>
      <c r="G2059" s="2">
        <v>0</v>
      </c>
    </row>
    <row r="2060" spans="1:7" x14ac:dyDescent="0.3">
      <c r="A2060" s="4" t="s">
        <v>3973</v>
      </c>
      <c r="B2060" s="2" t="s">
        <v>4438</v>
      </c>
      <c r="C2060" s="2" t="s">
        <v>1855</v>
      </c>
      <c r="D2060" s="2">
        <v>0</v>
      </c>
      <c r="E2060" s="2">
        <v>0</v>
      </c>
      <c r="F2060" s="2">
        <v>0</v>
      </c>
      <c r="G2060" s="2">
        <v>0</v>
      </c>
    </row>
    <row r="2061" spans="1:7" x14ac:dyDescent="0.3">
      <c r="A2061" s="4" t="s">
        <v>3974</v>
      </c>
      <c r="B2061" s="2" t="s">
        <v>4438</v>
      </c>
      <c r="C2061" s="2" t="s">
        <v>1858</v>
      </c>
      <c r="D2061" s="2">
        <v>0</v>
      </c>
      <c r="E2061" s="2">
        <v>0</v>
      </c>
      <c r="F2061" s="2">
        <v>0</v>
      </c>
      <c r="G2061" s="2">
        <v>0</v>
      </c>
    </row>
    <row r="2062" spans="1:7" x14ac:dyDescent="0.3">
      <c r="A2062" s="4" t="s">
        <v>3975</v>
      </c>
      <c r="B2062" s="2" t="s">
        <v>4438</v>
      </c>
      <c r="C2062" s="2" t="s">
        <v>1861</v>
      </c>
      <c r="D2062" s="2">
        <v>0</v>
      </c>
      <c r="E2062" s="2">
        <v>0</v>
      </c>
      <c r="F2062" s="2">
        <v>0</v>
      </c>
      <c r="G2062" s="2">
        <v>0</v>
      </c>
    </row>
    <row r="2063" spans="1:7" x14ac:dyDescent="0.3">
      <c r="A2063" s="4" t="s">
        <v>3976</v>
      </c>
      <c r="B2063" s="2" t="s">
        <v>4438</v>
      </c>
      <c r="C2063" s="2" t="s">
        <v>1864</v>
      </c>
      <c r="D2063" s="2">
        <v>0</v>
      </c>
      <c r="E2063" s="2">
        <v>0</v>
      </c>
      <c r="F2063" s="2">
        <v>0</v>
      </c>
      <c r="G2063" s="2">
        <v>0</v>
      </c>
    </row>
    <row r="2064" spans="1:7" x14ac:dyDescent="0.3">
      <c r="A2064" s="4" t="s">
        <v>3977</v>
      </c>
      <c r="B2064" s="2" t="s">
        <v>4438</v>
      </c>
      <c r="C2064" s="2" t="s">
        <v>1867</v>
      </c>
      <c r="D2064" s="2">
        <v>0</v>
      </c>
      <c r="E2064" s="2">
        <v>0</v>
      </c>
      <c r="F2064" s="2">
        <v>0</v>
      </c>
      <c r="G2064" s="2">
        <v>0</v>
      </c>
    </row>
    <row r="2065" spans="1:7" x14ac:dyDescent="0.3">
      <c r="A2065" s="4" t="s">
        <v>3978</v>
      </c>
      <c r="B2065" s="2" t="s">
        <v>4438</v>
      </c>
      <c r="C2065" s="2" t="s">
        <v>1873</v>
      </c>
      <c r="D2065" s="2">
        <v>0</v>
      </c>
      <c r="E2065" s="2">
        <v>0</v>
      </c>
      <c r="F2065" s="2">
        <v>0</v>
      </c>
      <c r="G2065" s="2">
        <v>0</v>
      </c>
    </row>
    <row r="2066" spans="1:7" x14ac:dyDescent="0.3">
      <c r="A2066" s="4" t="s">
        <v>3979</v>
      </c>
      <c r="B2066" s="2" t="s">
        <v>4438</v>
      </c>
      <c r="C2066" s="2" t="s">
        <v>1876</v>
      </c>
      <c r="D2066" s="2">
        <v>0</v>
      </c>
      <c r="E2066" s="2">
        <v>0</v>
      </c>
      <c r="F2066" s="2">
        <v>0</v>
      </c>
      <c r="G2066" s="2">
        <v>0</v>
      </c>
    </row>
    <row r="2067" spans="1:7" x14ac:dyDescent="0.3">
      <c r="A2067" s="4" t="s">
        <v>3980</v>
      </c>
      <c r="B2067" s="2" t="s">
        <v>4438</v>
      </c>
      <c r="C2067" s="2" t="s">
        <v>1879</v>
      </c>
      <c r="D2067" s="2">
        <v>0</v>
      </c>
      <c r="E2067" s="2">
        <v>0</v>
      </c>
      <c r="F2067" s="2">
        <v>0</v>
      </c>
      <c r="G2067" s="2">
        <v>0</v>
      </c>
    </row>
    <row r="2068" spans="1:7" x14ac:dyDescent="0.3">
      <c r="A2068" s="4" t="s">
        <v>3981</v>
      </c>
      <c r="B2068" s="2" t="s">
        <v>4438</v>
      </c>
      <c r="C2068" s="2" t="s">
        <v>1882</v>
      </c>
      <c r="D2068" s="2">
        <v>0</v>
      </c>
      <c r="E2068" s="2">
        <v>0</v>
      </c>
      <c r="F2068" s="2">
        <v>0</v>
      </c>
      <c r="G2068" s="2">
        <v>0</v>
      </c>
    </row>
    <row r="2069" spans="1:7" x14ac:dyDescent="0.3">
      <c r="A2069" s="4" t="s">
        <v>3982</v>
      </c>
      <c r="B2069" s="2" t="s">
        <v>4438</v>
      </c>
      <c r="C2069" s="2" t="s">
        <v>1885</v>
      </c>
      <c r="D2069" s="2">
        <v>0</v>
      </c>
      <c r="E2069" s="2">
        <v>0</v>
      </c>
      <c r="F2069" s="2">
        <v>0</v>
      </c>
      <c r="G2069" s="2">
        <v>0</v>
      </c>
    </row>
    <row r="2070" spans="1:7" x14ac:dyDescent="0.3">
      <c r="A2070" s="4" t="s">
        <v>3983</v>
      </c>
      <c r="B2070" s="2" t="s">
        <v>4438</v>
      </c>
      <c r="C2070" s="2" t="s">
        <v>2446</v>
      </c>
      <c r="D2070" s="2">
        <v>0</v>
      </c>
      <c r="E2070" s="2">
        <v>0</v>
      </c>
      <c r="F2070" s="2">
        <v>0</v>
      </c>
      <c r="G2070" s="2">
        <v>0</v>
      </c>
    </row>
    <row r="2071" spans="1:7" x14ac:dyDescent="0.3">
      <c r="A2071" s="4" t="s">
        <v>3984</v>
      </c>
      <c r="B2071" s="2" t="s">
        <v>4438</v>
      </c>
      <c r="C2071" s="2" t="s">
        <v>816</v>
      </c>
      <c r="D2071" s="2">
        <v>0</v>
      </c>
      <c r="E2071" s="2">
        <v>0</v>
      </c>
      <c r="F2071" s="2">
        <v>0</v>
      </c>
      <c r="G2071" s="2">
        <v>0</v>
      </c>
    </row>
    <row r="2072" spans="1:7" x14ac:dyDescent="0.3">
      <c r="A2072" s="4" t="s">
        <v>3985</v>
      </c>
      <c r="B2072" s="2" t="s">
        <v>4438</v>
      </c>
      <c r="C2072" s="2" t="s">
        <v>1895</v>
      </c>
      <c r="D2072" s="2">
        <v>0</v>
      </c>
      <c r="E2072" s="2">
        <v>0</v>
      </c>
      <c r="F2072" s="2">
        <v>0</v>
      </c>
      <c r="G2072" s="2">
        <v>0</v>
      </c>
    </row>
    <row r="2073" spans="1:7" x14ac:dyDescent="0.3">
      <c r="A2073" s="4" t="s">
        <v>3986</v>
      </c>
      <c r="B2073" s="2" t="s">
        <v>4438</v>
      </c>
      <c r="C2073" s="2" t="s">
        <v>1898</v>
      </c>
      <c r="D2073" s="2">
        <v>0</v>
      </c>
      <c r="E2073" s="2">
        <v>0</v>
      </c>
      <c r="F2073" s="2">
        <v>0</v>
      </c>
      <c r="G2073" s="2">
        <v>0</v>
      </c>
    </row>
    <row r="2074" spans="1:7" x14ac:dyDescent="0.3">
      <c r="A2074" s="4" t="s">
        <v>3987</v>
      </c>
      <c r="B2074" s="2" t="s">
        <v>4438</v>
      </c>
      <c r="C2074" s="2" t="s">
        <v>1901</v>
      </c>
      <c r="D2074" s="2">
        <v>0</v>
      </c>
      <c r="E2074" s="2">
        <v>0</v>
      </c>
      <c r="F2074" s="2">
        <v>0</v>
      </c>
      <c r="G2074" s="2">
        <v>0</v>
      </c>
    </row>
    <row r="2075" spans="1:7" x14ac:dyDescent="0.3">
      <c r="A2075" s="4" t="s">
        <v>3988</v>
      </c>
      <c r="B2075" s="2" t="s">
        <v>4438</v>
      </c>
      <c r="C2075" s="2" t="s">
        <v>1904</v>
      </c>
      <c r="D2075" s="2">
        <v>0</v>
      </c>
      <c r="E2075" s="2">
        <v>0</v>
      </c>
      <c r="F2075" s="2">
        <v>0</v>
      </c>
      <c r="G2075" s="2">
        <v>0</v>
      </c>
    </row>
    <row r="2076" spans="1:7" x14ac:dyDescent="0.3">
      <c r="A2076" s="4" t="s">
        <v>3989</v>
      </c>
      <c r="B2076" s="2" t="s">
        <v>4438</v>
      </c>
      <c r="C2076" s="2" t="s">
        <v>1907</v>
      </c>
      <c r="D2076" s="2">
        <v>0</v>
      </c>
      <c r="E2076" s="2">
        <v>0</v>
      </c>
      <c r="F2076" s="2">
        <v>0</v>
      </c>
      <c r="G2076" s="2">
        <v>0</v>
      </c>
    </row>
    <row r="2077" spans="1:7" x14ac:dyDescent="0.3">
      <c r="A2077" s="4" t="s">
        <v>3990</v>
      </c>
      <c r="B2077" s="2" t="s">
        <v>4438</v>
      </c>
      <c r="C2077" s="2" t="s">
        <v>1910</v>
      </c>
      <c r="D2077" s="2">
        <v>0</v>
      </c>
      <c r="E2077" s="2">
        <v>0</v>
      </c>
      <c r="F2077" s="2">
        <v>0</v>
      </c>
      <c r="G2077" s="2">
        <v>0</v>
      </c>
    </row>
    <row r="2078" spans="1:7" x14ac:dyDescent="0.3">
      <c r="A2078" s="4" t="s">
        <v>3991</v>
      </c>
      <c r="B2078" s="2" t="s">
        <v>4438</v>
      </c>
      <c r="C2078" s="2" t="s">
        <v>1913</v>
      </c>
      <c r="D2078" s="2">
        <v>0</v>
      </c>
      <c r="E2078" s="2">
        <v>0</v>
      </c>
      <c r="F2078" s="2">
        <v>0</v>
      </c>
      <c r="G2078" s="2">
        <v>0</v>
      </c>
    </row>
    <row r="2079" spans="1:7" x14ac:dyDescent="0.3">
      <c r="A2079" s="4" t="s">
        <v>3992</v>
      </c>
      <c r="B2079" s="2" t="s">
        <v>4438</v>
      </c>
      <c r="C2079" s="2" t="s">
        <v>1916</v>
      </c>
      <c r="D2079" s="2">
        <v>0</v>
      </c>
      <c r="E2079" s="2">
        <v>0</v>
      </c>
      <c r="F2079" s="2">
        <v>0</v>
      </c>
      <c r="G2079" s="2">
        <v>0</v>
      </c>
    </row>
    <row r="2080" spans="1:7" x14ac:dyDescent="0.3">
      <c r="A2080" s="4" t="s">
        <v>3993</v>
      </c>
      <c r="B2080" s="2" t="s">
        <v>4438</v>
      </c>
      <c r="C2080" s="2" t="s">
        <v>1919</v>
      </c>
      <c r="D2080" s="2">
        <v>0</v>
      </c>
      <c r="E2080" s="2">
        <v>0</v>
      </c>
      <c r="F2080" s="2">
        <v>0</v>
      </c>
      <c r="G2080" s="2">
        <v>0</v>
      </c>
    </row>
    <row r="2081" spans="1:7" x14ac:dyDescent="0.3">
      <c r="A2081" s="4" t="s">
        <v>3994</v>
      </c>
      <c r="B2081" s="2" t="s">
        <v>4438</v>
      </c>
      <c r="C2081" s="2" t="s">
        <v>1922</v>
      </c>
      <c r="D2081" s="2">
        <v>0</v>
      </c>
      <c r="E2081" s="2">
        <v>0</v>
      </c>
      <c r="F2081" s="2">
        <v>0</v>
      </c>
      <c r="G2081" s="2">
        <v>0</v>
      </c>
    </row>
    <row r="2082" spans="1:7" x14ac:dyDescent="0.3">
      <c r="A2082" s="4" t="s">
        <v>3995</v>
      </c>
      <c r="B2082" s="2" t="s">
        <v>4438</v>
      </c>
      <c r="C2082" s="2" t="s">
        <v>1925</v>
      </c>
      <c r="D2082" s="2">
        <v>0</v>
      </c>
      <c r="E2082" s="2">
        <v>0</v>
      </c>
      <c r="F2082" s="2">
        <v>0</v>
      </c>
      <c r="G2082" s="2">
        <v>0</v>
      </c>
    </row>
    <row r="2083" spans="1:7" x14ac:dyDescent="0.3">
      <c r="A2083" s="4" t="s">
        <v>3996</v>
      </c>
      <c r="B2083" s="2" t="s">
        <v>4438</v>
      </c>
      <c r="C2083" s="2" t="s">
        <v>1928</v>
      </c>
      <c r="D2083" s="2">
        <v>0</v>
      </c>
      <c r="E2083" s="2">
        <v>0</v>
      </c>
      <c r="F2083" s="2">
        <v>0</v>
      </c>
      <c r="G2083" s="2">
        <v>0</v>
      </c>
    </row>
    <row r="2084" spans="1:7" x14ac:dyDescent="0.3">
      <c r="A2084" s="4" t="s">
        <v>3997</v>
      </c>
      <c r="B2084" s="2" t="s">
        <v>4438</v>
      </c>
      <c r="C2084" s="2" t="s">
        <v>1931</v>
      </c>
      <c r="D2084" s="2">
        <v>0</v>
      </c>
      <c r="E2084" s="2">
        <v>0</v>
      </c>
      <c r="F2084" s="2">
        <v>0</v>
      </c>
      <c r="G2084" s="2">
        <v>0</v>
      </c>
    </row>
    <row r="2085" spans="1:7" x14ac:dyDescent="0.3">
      <c r="A2085" s="4" t="s">
        <v>3998</v>
      </c>
      <c r="B2085" s="2" t="s">
        <v>4438</v>
      </c>
      <c r="C2085" s="2" t="s">
        <v>1934</v>
      </c>
      <c r="D2085" s="2">
        <v>0</v>
      </c>
      <c r="E2085" s="2">
        <v>0</v>
      </c>
      <c r="F2085" s="2">
        <v>0</v>
      </c>
      <c r="G2085" s="2">
        <v>0</v>
      </c>
    </row>
    <row r="2086" spans="1:7" x14ac:dyDescent="0.3">
      <c r="A2086" s="4" t="s">
        <v>3999</v>
      </c>
      <c r="B2086" s="2" t="s">
        <v>4438</v>
      </c>
      <c r="C2086" s="2" t="s">
        <v>1937</v>
      </c>
      <c r="D2086" s="2">
        <v>0</v>
      </c>
      <c r="E2086" s="2">
        <v>0</v>
      </c>
      <c r="F2086" s="2">
        <v>0</v>
      </c>
      <c r="G2086" s="2">
        <v>0</v>
      </c>
    </row>
    <row r="2087" spans="1:7" x14ac:dyDescent="0.3">
      <c r="A2087" s="4" t="s">
        <v>4000</v>
      </c>
      <c r="B2087" s="2" t="s">
        <v>4438</v>
      </c>
      <c r="C2087" s="2" t="s">
        <v>1940</v>
      </c>
      <c r="D2087" s="2">
        <v>0</v>
      </c>
      <c r="E2087" s="2">
        <v>0</v>
      </c>
      <c r="F2087" s="2">
        <v>0</v>
      </c>
      <c r="G2087" s="2">
        <v>0</v>
      </c>
    </row>
    <row r="2088" spans="1:7" x14ac:dyDescent="0.3">
      <c r="A2088" s="4" t="s">
        <v>4001</v>
      </c>
      <c r="B2088" s="2" t="s">
        <v>4438</v>
      </c>
      <c r="C2088" s="2" t="s">
        <v>1943</v>
      </c>
      <c r="D2088" s="2">
        <v>0</v>
      </c>
      <c r="E2088" s="2">
        <v>0</v>
      </c>
      <c r="F2088" s="2">
        <v>0</v>
      </c>
      <c r="G2088" s="2">
        <v>0</v>
      </c>
    </row>
    <row r="2089" spans="1:7" x14ac:dyDescent="0.3">
      <c r="A2089" s="4" t="s">
        <v>4002</v>
      </c>
      <c r="B2089" s="2" t="s">
        <v>4438</v>
      </c>
      <c r="C2089" s="2" t="s">
        <v>1945</v>
      </c>
      <c r="D2089" s="2">
        <v>0</v>
      </c>
      <c r="E2089" s="2">
        <v>0</v>
      </c>
      <c r="F2089" s="2">
        <v>0</v>
      </c>
      <c r="G2089" s="2">
        <v>0</v>
      </c>
    </row>
    <row r="2090" spans="1:7" x14ac:dyDescent="0.3">
      <c r="A2090" s="4" t="s">
        <v>4003</v>
      </c>
      <c r="B2090" s="2" t="s">
        <v>4438</v>
      </c>
      <c r="C2090" s="2" t="s">
        <v>1948</v>
      </c>
      <c r="D2090" s="2">
        <v>0</v>
      </c>
      <c r="E2090" s="2">
        <v>0</v>
      </c>
      <c r="F2090" s="2">
        <v>0</v>
      </c>
      <c r="G2090" s="2">
        <v>0</v>
      </c>
    </row>
    <row r="2091" spans="1:7" x14ac:dyDescent="0.3">
      <c r="A2091" s="4" t="s">
        <v>4004</v>
      </c>
      <c r="B2091" s="2" t="s">
        <v>4438</v>
      </c>
      <c r="C2091" s="2" t="s">
        <v>1873</v>
      </c>
      <c r="D2091" s="2">
        <v>0</v>
      </c>
      <c r="E2091" s="2">
        <v>0</v>
      </c>
      <c r="F2091" s="2">
        <v>0</v>
      </c>
      <c r="G2091" s="2">
        <v>0</v>
      </c>
    </row>
    <row r="2092" spans="1:7" x14ac:dyDescent="0.3">
      <c r="A2092" s="4" t="s">
        <v>4005</v>
      </c>
      <c r="B2092" s="2" t="s">
        <v>4438</v>
      </c>
      <c r="C2092" s="2" t="s">
        <v>1876</v>
      </c>
      <c r="D2092" s="2">
        <v>0</v>
      </c>
      <c r="E2092" s="2">
        <v>0</v>
      </c>
      <c r="F2092" s="2">
        <v>0</v>
      </c>
      <c r="G2092" s="2">
        <v>0</v>
      </c>
    </row>
    <row r="2093" spans="1:7" x14ac:dyDescent="0.3">
      <c r="A2093" s="4" t="s">
        <v>4006</v>
      </c>
      <c r="B2093" s="2" t="s">
        <v>4438</v>
      </c>
      <c r="C2093" s="2" t="s">
        <v>1953</v>
      </c>
      <c r="D2093" s="2">
        <v>0</v>
      </c>
      <c r="E2093" s="2">
        <v>0</v>
      </c>
      <c r="F2093" s="2">
        <v>0</v>
      </c>
      <c r="G2093" s="2">
        <v>0</v>
      </c>
    </row>
    <row r="2094" spans="1:7" x14ac:dyDescent="0.3">
      <c r="A2094" s="4" t="s">
        <v>4007</v>
      </c>
      <c r="B2094" s="2" t="s">
        <v>4438</v>
      </c>
      <c r="C2094" s="2" t="s">
        <v>1956</v>
      </c>
      <c r="D2094" s="2">
        <v>0</v>
      </c>
      <c r="E2094" s="2">
        <v>0</v>
      </c>
      <c r="F2094" s="2">
        <v>0</v>
      </c>
      <c r="G2094" s="2">
        <v>0</v>
      </c>
    </row>
    <row r="2095" spans="1:7" x14ac:dyDescent="0.3">
      <c r="A2095" s="4" t="s">
        <v>4008</v>
      </c>
      <c r="B2095" s="2" t="s">
        <v>4438</v>
      </c>
      <c r="C2095" s="2" t="s">
        <v>1959</v>
      </c>
      <c r="D2095" s="2">
        <v>0</v>
      </c>
      <c r="E2095" s="2">
        <v>0</v>
      </c>
      <c r="F2095" s="2">
        <v>0</v>
      </c>
      <c r="G2095" s="2">
        <v>0</v>
      </c>
    </row>
    <row r="2096" spans="1:7" x14ac:dyDescent="0.3">
      <c r="A2096" s="4" t="s">
        <v>4009</v>
      </c>
      <c r="B2096" s="2" t="s">
        <v>4438</v>
      </c>
      <c r="C2096" s="2" t="s">
        <v>1962</v>
      </c>
      <c r="D2096" s="2">
        <v>0</v>
      </c>
      <c r="E2096" s="2">
        <v>0</v>
      </c>
      <c r="F2096" s="2">
        <v>0</v>
      </c>
      <c r="G2096" s="2">
        <v>0</v>
      </c>
    </row>
    <row r="2097" spans="1:7" x14ac:dyDescent="0.3">
      <c r="A2097" s="4" t="s">
        <v>4010</v>
      </c>
      <c r="B2097" s="2" t="s">
        <v>4438</v>
      </c>
      <c r="C2097" s="2" t="s">
        <v>1965</v>
      </c>
      <c r="D2097" s="2">
        <v>0</v>
      </c>
      <c r="E2097" s="2">
        <v>0</v>
      </c>
      <c r="F2097" s="2">
        <v>0</v>
      </c>
      <c r="G2097" s="2">
        <v>0</v>
      </c>
    </row>
    <row r="2098" spans="1:7" x14ac:dyDescent="0.3">
      <c r="A2098" s="4" t="s">
        <v>4011</v>
      </c>
      <c r="B2098" s="2" t="s">
        <v>4438</v>
      </c>
      <c r="C2098" s="2" t="s">
        <v>1968</v>
      </c>
      <c r="D2098" s="2">
        <v>0</v>
      </c>
      <c r="E2098" s="2">
        <v>0</v>
      </c>
      <c r="F2098" s="2">
        <v>0</v>
      </c>
      <c r="G2098" s="2">
        <v>0</v>
      </c>
    </row>
    <row r="2099" spans="1:7" x14ac:dyDescent="0.3">
      <c r="A2099" s="4" t="s">
        <v>4012</v>
      </c>
      <c r="B2099" s="2" t="s">
        <v>4438</v>
      </c>
      <c r="C2099" s="2" t="s">
        <v>1971</v>
      </c>
      <c r="D2099" s="2">
        <v>0</v>
      </c>
      <c r="E2099" s="2">
        <v>0</v>
      </c>
      <c r="F2099" s="2">
        <v>0</v>
      </c>
      <c r="G2099" s="2">
        <v>0</v>
      </c>
    </row>
    <row r="2100" spans="1:7" x14ac:dyDescent="0.3">
      <c r="A2100" s="4" t="s">
        <v>4013</v>
      </c>
      <c r="B2100" s="2" t="s">
        <v>4438</v>
      </c>
      <c r="C2100" s="2" t="s">
        <v>1974</v>
      </c>
      <c r="D2100" s="2">
        <v>0</v>
      </c>
      <c r="E2100" s="2">
        <v>0</v>
      </c>
      <c r="F2100" s="2">
        <v>0</v>
      </c>
      <c r="G2100" s="2">
        <v>0</v>
      </c>
    </row>
    <row r="2101" spans="1:7" x14ac:dyDescent="0.3">
      <c r="A2101" s="4" t="s">
        <v>4014</v>
      </c>
      <c r="B2101" s="2" t="s">
        <v>4438</v>
      </c>
      <c r="C2101" s="2" t="s">
        <v>1977</v>
      </c>
      <c r="D2101" s="2">
        <v>0</v>
      </c>
      <c r="E2101" s="2">
        <v>0</v>
      </c>
      <c r="F2101" s="2">
        <v>0</v>
      </c>
      <c r="G2101" s="2">
        <v>0</v>
      </c>
    </row>
    <row r="2102" spans="1:7" x14ac:dyDescent="0.3">
      <c r="A2102" s="4" t="s">
        <v>4015</v>
      </c>
      <c r="B2102" s="2" t="s">
        <v>4438</v>
      </c>
      <c r="C2102" s="2" t="s">
        <v>1980</v>
      </c>
      <c r="D2102" s="2">
        <v>0</v>
      </c>
      <c r="E2102" s="2">
        <v>0</v>
      </c>
      <c r="F2102" s="2">
        <v>0</v>
      </c>
      <c r="G2102" s="2">
        <v>0</v>
      </c>
    </row>
    <row r="2103" spans="1:7" x14ac:dyDescent="0.3">
      <c r="A2103" s="4" t="s">
        <v>4016</v>
      </c>
      <c r="B2103" s="2" t="s">
        <v>4438</v>
      </c>
      <c r="C2103" s="2" t="s">
        <v>1983</v>
      </c>
      <c r="D2103" s="2">
        <v>0</v>
      </c>
      <c r="E2103" s="2">
        <v>0</v>
      </c>
      <c r="F2103" s="2">
        <v>0</v>
      </c>
      <c r="G2103" s="2">
        <v>0</v>
      </c>
    </row>
    <row r="2104" spans="1:7" x14ac:dyDescent="0.3">
      <c r="A2104" s="4" t="s">
        <v>4017</v>
      </c>
      <c r="B2104" s="2" t="s">
        <v>4438</v>
      </c>
      <c r="C2104" s="2" t="s">
        <v>1986</v>
      </c>
      <c r="D2104" s="2">
        <v>0</v>
      </c>
      <c r="E2104" s="2">
        <v>0</v>
      </c>
      <c r="F2104" s="2">
        <v>0</v>
      </c>
      <c r="G2104" s="2">
        <v>0</v>
      </c>
    </row>
    <row r="2105" spans="1:7" x14ac:dyDescent="0.3">
      <c r="A2105" s="4" t="s">
        <v>4018</v>
      </c>
      <c r="B2105" s="2" t="s">
        <v>4438</v>
      </c>
      <c r="C2105" s="2" t="s">
        <v>1989</v>
      </c>
      <c r="D2105" s="2">
        <v>0</v>
      </c>
      <c r="E2105" s="2">
        <v>0</v>
      </c>
      <c r="F2105" s="2">
        <v>0</v>
      </c>
      <c r="G2105" s="2">
        <v>0</v>
      </c>
    </row>
    <row r="2106" spans="1:7" x14ac:dyDescent="0.3">
      <c r="A2106" s="4" t="s">
        <v>4019</v>
      </c>
      <c r="B2106" s="2" t="s">
        <v>4438</v>
      </c>
      <c r="C2106" s="2" t="s">
        <v>1992</v>
      </c>
      <c r="D2106" s="2">
        <v>0</v>
      </c>
      <c r="E2106" s="2">
        <v>0</v>
      </c>
      <c r="F2106" s="2">
        <v>0</v>
      </c>
      <c r="G2106" s="2">
        <v>0</v>
      </c>
    </row>
    <row r="2107" spans="1:7" x14ac:dyDescent="0.3">
      <c r="A2107" s="4" t="s">
        <v>4020</v>
      </c>
      <c r="B2107" s="2" t="s">
        <v>4438</v>
      </c>
      <c r="C2107" s="2" t="s">
        <v>1995</v>
      </c>
      <c r="D2107" s="2">
        <v>0</v>
      </c>
      <c r="E2107" s="2">
        <v>0</v>
      </c>
      <c r="F2107" s="2">
        <v>0</v>
      </c>
      <c r="G2107" s="2">
        <v>0</v>
      </c>
    </row>
    <row r="2108" spans="1:7" x14ac:dyDescent="0.3">
      <c r="A2108" s="4" t="s">
        <v>4021</v>
      </c>
      <c r="B2108" s="2" t="s">
        <v>4438</v>
      </c>
      <c r="C2108" s="2" t="s">
        <v>1998</v>
      </c>
      <c r="D2108" s="2">
        <v>0</v>
      </c>
      <c r="E2108" s="2">
        <v>0</v>
      </c>
      <c r="F2108" s="2">
        <v>0</v>
      </c>
      <c r="G2108" s="2">
        <v>0</v>
      </c>
    </row>
    <row r="2109" spans="1:7" x14ac:dyDescent="0.3">
      <c r="A2109" s="4" t="s">
        <v>4022</v>
      </c>
      <c r="B2109" s="2" t="s">
        <v>4438</v>
      </c>
      <c r="C2109" s="2" t="s">
        <v>2001</v>
      </c>
      <c r="D2109" s="2">
        <v>0</v>
      </c>
      <c r="E2109" s="2">
        <v>0</v>
      </c>
      <c r="F2109" s="2">
        <v>0</v>
      </c>
      <c r="G2109" s="2">
        <v>0</v>
      </c>
    </row>
    <row r="2110" spans="1:7" x14ac:dyDescent="0.3">
      <c r="A2110" s="4" t="s">
        <v>4023</v>
      </c>
      <c r="B2110" s="2" t="s">
        <v>4438</v>
      </c>
      <c r="C2110" s="2" t="s">
        <v>2032</v>
      </c>
      <c r="D2110" s="2">
        <v>0</v>
      </c>
      <c r="E2110" s="2">
        <v>0</v>
      </c>
      <c r="F2110" s="2">
        <v>0</v>
      </c>
      <c r="G2110" s="2">
        <v>0</v>
      </c>
    </row>
    <row r="2111" spans="1:7" x14ac:dyDescent="0.3">
      <c r="A2111" s="4" t="s">
        <v>4024</v>
      </c>
      <c r="B2111" s="2" t="s">
        <v>4438</v>
      </c>
      <c r="C2111" s="2" t="s">
        <v>2010</v>
      </c>
      <c r="D2111" s="2">
        <v>0</v>
      </c>
      <c r="E2111" s="2">
        <v>0</v>
      </c>
      <c r="F2111" s="2">
        <v>0</v>
      </c>
      <c r="G2111" s="2">
        <v>0</v>
      </c>
    </row>
    <row r="2112" spans="1:7" x14ac:dyDescent="0.3">
      <c r="A2112" s="4" t="s">
        <v>4025</v>
      </c>
      <c r="B2112" s="2" t="s">
        <v>4438</v>
      </c>
      <c r="C2112" s="2" t="s">
        <v>2013</v>
      </c>
      <c r="D2112" s="2">
        <v>0</v>
      </c>
      <c r="E2112" s="2">
        <v>0</v>
      </c>
      <c r="F2112" s="2">
        <v>0</v>
      </c>
      <c r="G2112" s="2">
        <v>0</v>
      </c>
    </row>
    <row r="2113" spans="1:7" x14ac:dyDescent="0.3">
      <c r="A2113" s="4" t="s">
        <v>4026</v>
      </c>
      <c r="B2113" s="2" t="s">
        <v>4438</v>
      </c>
      <c r="C2113" s="2" t="s">
        <v>1888</v>
      </c>
      <c r="D2113" s="2">
        <v>0</v>
      </c>
      <c r="E2113" s="2">
        <v>0</v>
      </c>
      <c r="F2113" s="2">
        <v>0</v>
      </c>
      <c r="G2113" s="2">
        <v>0</v>
      </c>
    </row>
    <row r="2114" spans="1:7" x14ac:dyDescent="0.3">
      <c r="A2114" s="4" t="s">
        <v>4027</v>
      </c>
      <c r="B2114" s="2" t="s">
        <v>4438</v>
      </c>
      <c r="C2114" s="2" t="s">
        <v>2016</v>
      </c>
      <c r="D2114" s="2">
        <v>0</v>
      </c>
      <c r="E2114" s="2">
        <v>0</v>
      </c>
      <c r="F2114" s="2">
        <v>0</v>
      </c>
      <c r="G2114" s="2">
        <v>0</v>
      </c>
    </row>
    <row r="2115" spans="1:7" x14ac:dyDescent="0.3">
      <c r="A2115" s="4" t="s">
        <v>4028</v>
      </c>
      <c r="B2115" s="2" t="s">
        <v>4438</v>
      </c>
      <c r="C2115" s="2" t="s">
        <v>2019</v>
      </c>
      <c r="D2115" s="2">
        <v>0</v>
      </c>
      <c r="E2115" s="2">
        <v>0</v>
      </c>
      <c r="F2115" s="2">
        <v>0</v>
      </c>
      <c r="G2115" s="2">
        <v>0</v>
      </c>
    </row>
    <row r="2116" spans="1:7" x14ac:dyDescent="0.3">
      <c r="A2116" s="4" t="s">
        <v>4029</v>
      </c>
      <c r="B2116" s="2" t="s">
        <v>4438</v>
      </c>
      <c r="C2116" s="2" t="s">
        <v>2022</v>
      </c>
      <c r="D2116" s="2">
        <v>0</v>
      </c>
      <c r="E2116" s="2">
        <v>0</v>
      </c>
      <c r="F2116" s="2">
        <v>0</v>
      </c>
      <c r="G2116" s="2">
        <v>0</v>
      </c>
    </row>
    <row r="2117" spans="1:7" x14ac:dyDescent="0.3">
      <c r="A2117" s="4" t="s">
        <v>4030</v>
      </c>
      <c r="B2117" s="2" t="s">
        <v>4438</v>
      </c>
      <c r="C2117" s="2" t="s">
        <v>2446</v>
      </c>
      <c r="D2117" s="2">
        <v>0</v>
      </c>
      <c r="E2117" s="2">
        <v>0</v>
      </c>
      <c r="F2117" s="2">
        <v>0</v>
      </c>
      <c r="G2117" s="2">
        <v>0</v>
      </c>
    </row>
    <row r="2118" spans="1:7" x14ac:dyDescent="0.3">
      <c r="A2118" s="4" t="s">
        <v>4031</v>
      </c>
      <c r="B2118" s="2" t="s">
        <v>4438</v>
      </c>
      <c r="C2118" s="2" t="s">
        <v>2030</v>
      </c>
      <c r="D2118" s="2">
        <v>0</v>
      </c>
      <c r="E2118" s="2">
        <v>0</v>
      </c>
      <c r="F2118" s="2">
        <v>0</v>
      </c>
      <c r="G2118" s="2">
        <v>0</v>
      </c>
    </row>
    <row r="2119" spans="1:7" x14ac:dyDescent="0.3">
      <c r="A2119" s="4" t="s">
        <v>4032</v>
      </c>
      <c r="B2119" s="2" t="s">
        <v>4438</v>
      </c>
      <c r="C2119" s="2" t="s">
        <v>2032</v>
      </c>
      <c r="D2119" s="2">
        <v>0</v>
      </c>
      <c r="E2119" s="2">
        <v>0</v>
      </c>
      <c r="F2119" s="2">
        <v>0</v>
      </c>
      <c r="G2119" s="2">
        <v>0</v>
      </c>
    </row>
    <row r="2120" spans="1:7" x14ac:dyDescent="0.3">
      <c r="A2120" s="4" t="s">
        <v>4033</v>
      </c>
      <c r="B2120" s="2" t="s">
        <v>4438</v>
      </c>
      <c r="C2120" s="2" t="s">
        <v>2035</v>
      </c>
      <c r="D2120" s="2">
        <v>0</v>
      </c>
      <c r="E2120" s="2">
        <v>0</v>
      </c>
      <c r="F2120" s="2">
        <v>0</v>
      </c>
      <c r="G2120" s="2">
        <v>0</v>
      </c>
    </row>
    <row r="2121" spans="1:7" x14ac:dyDescent="0.3">
      <c r="A2121" s="4" t="s">
        <v>4034</v>
      </c>
      <c r="B2121" s="2" t="s">
        <v>4438</v>
      </c>
      <c r="C2121" s="2" t="s">
        <v>2038</v>
      </c>
      <c r="D2121" s="2">
        <v>0</v>
      </c>
      <c r="E2121" s="2">
        <v>0</v>
      </c>
      <c r="F2121" s="2">
        <v>0</v>
      </c>
      <c r="G2121" s="2">
        <v>0</v>
      </c>
    </row>
    <row r="2122" spans="1:7" x14ac:dyDescent="0.3">
      <c r="A2122" s="4" t="s">
        <v>4035</v>
      </c>
      <c r="B2122" s="2" t="s">
        <v>4438</v>
      </c>
      <c r="C2122" s="2" t="s">
        <v>2041</v>
      </c>
      <c r="D2122" s="2">
        <v>0</v>
      </c>
      <c r="E2122" s="2">
        <v>0</v>
      </c>
      <c r="F2122" s="2">
        <v>0</v>
      </c>
      <c r="G2122" s="2">
        <v>0</v>
      </c>
    </row>
    <row r="2123" spans="1:7" x14ac:dyDescent="0.3">
      <c r="A2123" s="4" t="s">
        <v>4036</v>
      </c>
      <c r="B2123" s="2" t="s">
        <v>4438</v>
      </c>
      <c r="C2123" s="2" t="s">
        <v>4037</v>
      </c>
      <c r="D2123" s="2">
        <v>0</v>
      </c>
      <c r="E2123" s="2">
        <v>0</v>
      </c>
      <c r="F2123" s="2">
        <v>0</v>
      </c>
      <c r="G2123" s="2">
        <v>0</v>
      </c>
    </row>
    <row r="2124" spans="1:7" x14ac:dyDescent="0.3">
      <c r="A2124" s="4" t="s">
        <v>4038</v>
      </c>
      <c r="B2124" s="2" t="s">
        <v>4438</v>
      </c>
      <c r="C2124" s="2" t="s">
        <v>3582</v>
      </c>
      <c r="D2124" s="2">
        <v>0</v>
      </c>
      <c r="E2124" s="2">
        <v>0</v>
      </c>
      <c r="F2124" s="2">
        <v>0</v>
      </c>
      <c r="G2124" s="2">
        <v>0</v>
      </c>
    </row>
    <row r="2125" spans="1:7" x14ac:dyDescent="0.3">
      <c r="A2125" s="4" t="s">
        <v>4039</v>
      </c>
      <c r="B2125" s="2" t="s">
        <v>4438</v>
      </c>
      <c r="C2125" s="2" t="s">
        <v>812</v>
      </c>
      <c r="D2125" s="2">
        <v>0</v>
      </c>
      <c r="E2125" s="2">
        <v>0</v>
      </c>
      <c r="F2125" s="2">
        <v>0</v>
      </c>
      <c r="G2125" s="2">
        <v>0</v>
      </c>
    </row>
    <row r="2126" spans="1:7" x14ac:dyDescent="0.3">
      <c r="A2126" s="4" t="s">
        <v>4040</v>
      </c>
      <c r="B2126" s="2" t="s">
        <v>4438</v>
      </c>
      <c r="C2126" s="2" t="s">
        <v>1818</v>
      </c>
      <c r="D2126" s="2">
        <v>0</v>
      </c>
      <c r="E2126" s="2">
        <v>0</v>
      </c>
      <c r="F2126" s="2">
        <v>0</v>
      </c>
      <c r="G2126" s="2">
        <v>0</v>
      </c>
    </row>
    <row r="2127" spans="1:7" x14ac:dyDescent="0.3">
      <c r="A2127" s="4" t="s">
        <v>4041</v>
      </c>
      <c r="B2127" s="2" t="s">
        <v>4438</v>
      </c>
      <c r="C2127" s="2" t="s">
        <v>1821</v>
      </c>
      <c r="D2127" s="2">
        <v>0</v>
      </c>
      <c r="E2127" s="2">
        <v>0</v>
      </c>
      <c r="F2127" s="2">
        <v>0</v>
      </c>
      <c r="G2127" s="2">
        <v>0</v>
      </c>
    </row>
    <row r="2128" spans="1:7" x14ac:dyDescent="0.3">
      <c r="A2128" s="4" t="s">
        <v>4042</v>
      </c>
      <c r="B2128" s="2" t="s">
        <v>4438</v>
      </c>
      <c r="C2128" s="2" t="s">
        <v>1824</v>
      </c>
      <c r="D2128" s="2">
        <v>0</v>
      </c>
      <c r="E2128" s="2">
        <v>0</v>
      </c>
      <c r="F2128" s="2">
        <v>0</v>
      </c>
      <c r="G2128" s="2">
        <v>0</v>
      </c>
    </row>
    <row r="2129" spans="1:7" x14ac:dyDescent="0.3">
      <c r="A2129" s="4" t="s">
        <v>4043</v>
      </c>
      <c r="B2129" s="2" t="s">
        <v>4438</v>
      </c>
      <c r="C2129" s="2" t="s">
        <v>1827</v>
      </c>
      <c r="D2129" s="2">
        <v>0</v>
      </c>
      <c r="E2129" s="2">
        <v>0</v>
      </c>
      <c r="F2129" s="2">
        <v>0</v>
      </c>
      <c r="G2129" s="2">
        <v>0</v>
      </c>
    </row>
    <row r="2130" spans="1:7" x14ac:dyDescent="0.3">
      <c r="A2130" s="4" t="s">
        <v>4044</v>
      </c>
      <c r="B2130" s="2" t="s">
        <v>4438</v>
      </c>
      <c r="C2130" s="2" t="s">
        <v>1830</v>
      </c>
      <c r="D2130" s="2">
        <v>0</v>
      </c>
      <c r="E2130" s="2">
        <v>0</v>
      </c>
      <c r="F2130" s="2">
        <v>0</v>
      </c>
      <c r="G2130" s="2">
        <v>0</v>
      </c>
    </row>
    <row r="2131" spans="1:7" x14ac:dyDescent="0.3">
      <c r="A2131" s="4" t="s">
        <v>4045</v>
      </c>
      <c r="B2131" s="2" t="s">
        <v>4438</v>
      </c>
      <c r="C2131" s="2" t="s">
        <v>1833</v>
      </c>
      <c r="D2131" s="2">
        <v>0</v>
      </c>
      <c r="E2131" s="2">
        <v>0</v>
      </c>
      <c r="F2131" s="2">
        <v>0</v>
      </c>
      <c r="G2131" s="2">
        <v>0</v>
      </c>
    </row>
    <row r="2132" spans="1:7" x14ac:dyDescent="0.3">
      <c r="A2132" s="4" t="s">
        <v>4046</v>
      </c>
      <c r="B2132" s="2" t="s">
        <v>4438</v>
      </c>
      <c r="C2132" s="2" t="s">
        <v>1836</v>
      </c>
      <c r="D2132" s="2">
        <v>0</v>
      </c>
      <c r="E2132" s="2">
        <v>0</v>
      </c>
      <c r="F2132" s="2">
        <v>0</v>
      </c>
      <c r="G2132" s="2">
        <v>0</v>
      </c>
    </row>
    <row r="2133" spans="1:7" x14ac:dyDescent="0.3">
      <c r="A2133" s="4" t="s">
        <v>4047</v>
      </c>
      <c r="B2133" s="2" t="s">
        <v>4438</v>
      </c>
      <c r="C2133" s="2" t="s">
        <v>1839</v>
      </c>
      <c r="D2133" s="2">
        <v>0</v>
      </c>
      <c r="E2133" s="2">
        <v>0</v>
      </c>
      <c r="F2133" s="2">
        <v>0</v>
      </c>
      <c r="G2133" s="2">
        <v>0</v>
      </c>
    </row>
    <row r="2134" spans="1:7" x14ac:dyDescent="0.3">
      <c r="A2134" s="4" t="s">
        <v>4048</v>
      </c>
      <c r="B2134" s="2" t="s">
        <v>4438</v>
      </c>
      <c r="C2134" s="2" t="s">
        <v>1842</v>
      </c>
      <c r="D2134" s="2">
        <v>0</v>
      </c>
      <c r="E2134" s="2">
        <v>0</v>
      </c>
      <c r="F2134" s="2">
        <v>0</v>
      </c>
      <c r="G2134" s="2">
        <v>0</v>
      </c>
    </row>
    <row r="2135" spans="1:7" x14ac:dyDescent="0.3">
      <c r="A2135" s="4" t="s">
        <v>4049</v>
      </c>
      <c r="B2135" s="2" t="s">
        <v>4438</v>
      </c>
      <c r="C2135" s="2" t="s">
        <v>1845</v>
      </c>
      <c r="D2135" s="2">
        <v>0</v>
      </c>
      <c r="E2135" s="2">
        <v>0</v>
      </c>
      <c r="F2135" s="2">
        <v>0</v>
      </c>
      <c r="G2135" s="2">
        <v>0</v>
      </c>
    </row>
    <row r="2136" spans="1:7" x14ac:dyDescent="0.3">
      <c r="A2136" s="4" t="s">
        <v>4050</v>
      </c>
      <c r="B2136" s="2" t="s">
        <v>4438</v>
      </c>
      <c r="C2136" s="2" t="s">
        <v>1848</v>
      </c>
      <c r="D2136" s="2">
        <v>0</v>
      </c>
      <c r="E2136" s="2">
        <v>0</v>
      </c>
      <c r="F2136" s="2">
        <v>0</v>
      </c>
      <c r="G2136" s="2">
        <v>0</v>
      </c>
    </row>
    <row r="2137" spans="1:7" x14ac:dyDescent="0.3">
      <c r="A2137" s="4" t="s">
        <v>4051</v>
      </c>
      <c r="B2137" s="2" t="s">
        <v>4438</v>
      </c>
      <c r="C2137" s="2" t="s">
        <v>1855</v>
      </c>
      <c r="D2137" s="2">
        <v>0</v>
      </c>
      <c r="E2137" s="2">
        <v>0</v>
      </c>
      <c r="F2137" s="2">
        <v>0</v>
      </c>
      <c r="G2137" s="2">
        <v>0</v>
      </c>
    </row>
    <row r="2138" spans="1:7" x14ac:dyDescent="0.3">
      <c r="A2138" s="4" t="s">
        <v>4052</v>
      </c>
      <c r="B2138" s="2" t="s">
        <v>4438</v>
      </c>
      <c r="C2138" s="2" t="s">
        <v>1858</v>
      </c>
      <c r="D2138" s="2">
        <v>0</v>
      </c>
      <c r="E2138" s="2">
        <v>0</v>
      </c>
      <c r="F2138" s="2">
        <v>0</v>
      </c>
      <c r="G2138" s="2">
        <v>0</v>
      </c>
    </row>
    <row r="2139" spans="1:7" x14ac:dyDescent="0.3">
      <c r="A2139" s="4" t="s">
        <v>4053</v>
      </c>
      <c r="B2139" s="2" t="s">
        <v>4438</v>
      </c>
      <c r="C2139" s="2" t="s">
        <v>1861</v>
      </c>
      <c r="D2139" s="2">
        <v>0</v>
      </c>
      <c r="E2139" s="2">
        <v>0</v>
      </c>
      <c r="F2139" s="2">
        <v>0</v>
      </c>
      <c r="G2139" s="2">
        <v>0</v>
      </c>
    </row>
    <row r="2140" spans="1:7" x14ac:dyDescent="0.3">
      <c r="A2140" s="4" t="s">
        <v>4054</v>
      </c>
      <c r="B2140" s="2" t="s">
        <v>4438</v>
      </c>
      <c r="C2140" s="2" t="s">
        <v>1864</v>
      </c>
      <c r="D2140" s="2">
        <v>0</v>
      </c>
      <c r="E2140" s="2">
        <v>0</v>
      </c>
      <c r="F2140" s="2">
        <v>0</v>
      </c>
      <c r="G2140" s="2">
        <v>0</v>
      </c>
    </row>
    <row r="2141" spans="1:7" x14ac:dyDescent="0.3">
      <c r="A2141" s="4" t="s">
        <v>4055</v>
      </c>
      <c r="B2141" s="2" t="s">
        <v>4438</v>
      </c>
      <c r="C2141" s="2" t="s">
        <v>1867</v>
      </c>
      <c r="D2141" s="2">
        <v>0</v>
      </c>
      <c r="E2141" s="2">
        <v>0</v>
      </c>
      <c r="F2141" s="2">
        <v>0</v>
      </c>
      <c r="G2141" s="2">
        <v>0</v>
      </c>
    </row>
    <row r="2142" spans="1:7" x14ac:dyDescent="0.3">
      <c r="A2142" s="4" t="s">
        <v>4056</v>
      </c>
      <c r="B2142" s="2" t="s">
        <v>4438</v>
      </c>
      <c r="C2142" s="2" t="s">
        <v>1873</v>
      </c>
      <c r="D2142" s="2">
        <v>0</v>
      </c>
      <c r="E2142" s="2">
        <v>0</v>
      </c>
      <c r="F2142" s="2">
        <v>0</v>
      </c>
      <c r="G2142" s="2">
        <v>0</v>
      </c>
    </row>
    <row r="2143" spans="1:7" x14ac:dyDescent="0.3">
      <c r="A2143" s="4" t="s">
        <v>4057</v>
      </c>
      <c r="B2143" s="2" t="s">
        <v>4438</v>
      </c>
      <c r="C2143" s="2" t="s">
        <v>1876</v>
      </c>
      <c r="D2143" s="2">
        <v>0</v>
      </c>
      <c r="E2143" s="2">
        <v>0</v>
      </c>
      <c r="F2143" s="2">
        <v>0</v>
      </c>
      <c r="G2143" s="2">
        <v>0</v>
      </c>
    </row>
    <row r="2144" spans="1:7" x14ac:dyDescent="0.3">
      <c r="A2144" s="4" t="s">
        <v>4058</v>
      </c>
      <c r="B2144" s="2" t="s">
        <v>4438</v>
      </c>
      <c r="C2144" s="2" t="s">
        <v>1879</v>
      </c>
      <c r="D2144" s="2">
        <v>0</v>
      </c>
      <c r="E2144" s="2">
        <v>0</v>
      </c>
      <c r="F2144" s="2">
        <v>0</v>
      </c>
      <c r="G2144" s="2">
        <v>0</v>
      </c>
    </row>
    <row r="2145" spans="1:7" x14ac:dyDescent="0.3">
      <c r="A2145" s="4" t="s">
        <v>4059</v>
      </c>
      <c r="B2145" s="2" t="s">
        <v>4438</v>
      </c>
      <c r="C2145" s="2" t="s">
        <v>1882</v>
      </c>
      <c r="D2145" s="2">
        <v>0</v>
      </c>
      <c r="E2145" s="2">
        <v>0</v>
      </c>
      <c r="F2145" s="2">
        <v>0</v>
      </c>
      <c r="G2145" s="2">
        <v>0</v>
      </c>
    </row>
    <row r="2146" spans="1:7" x14ac:dyDescent="0.3">
      <c r="A2146" s="4" t="s">
        <v>4060</v>
      </c>
      <c r="B2146" s="2" t="s">
        <v>4438</v>
      </c>
      <c r="C2146" s="2" t="s">
        <v>1885</v>
      </c>
      <c r="D2146" s="2">
        <v>0</v>
      </c>
      <c r="E2146" s="2">
        <v>0</v>
      </c>
      <c r="F2146" s="2">
        <v>0</v>
      </c>
      <c r="G2146" s="2">
        <v>0</v>
      </c>
    </row>
    <row r="2147" spans="1:7" x14ac:dyDescent="0.3">
      <c r="A2147" s="4" t="s">
        <v>4061</v>
      </c>
      <c r="B2147" s="2" t="s">
        <v>4438</v>
      </c>
      <c r="C2147" s="2" t="s">
        <v>2446</v>
      </c>
      <c r="D2147" s="2">
        <v>0</v>
      </c>
      <c r="E2147" s="2">
        <v>0</v>
      </c>
      <c r="F2147" s="2">
        <v>0</v>
      </c>
      <c r="G2147" s="2">
        <v>0</v>
      </c>
    </row>
    <row r="2148" spans="1:7" x14ac:dyDescent="0.3">
      <c r="A2148" s="4" t="s">
        <v>4062</v>
      </c>
      <c r="B2148" s="2" t="s">
        <v>4438</v>
      </c>
      <c r="C2148" s="2" t="s">
        <v>816</v>
      </c>
      <c r="D2148" s="2">
        <v>0</v>
      </c>
      <c r="E2148" s="2">
        <v>0</v>
      </c>
      <c r="F2148" s="2">
        <v>0</v>
      </c>
      <c r="G2148" s="2">
        <v>0</v>
      </c>
    </row>
    <row r="2149" spans="1:7" x14ac:dyDescent="0.3">
      <c r="A2149" s="4" t="s">
        <v>4063</v>
      </c>
      <c r="B2149" s="2" t="s">
        <v>4438</v>
      </c>
      <c r="C2149" s="2" t="s">
        <v>1895</v>
      </c>
      <c r="D2149" s="2">
        <v>0</v>
      </c>
      <c r="E2149" s="2">
        <v>0</v>
      </c>
      <c r="F2149" s="2">
        <v>0</v>
      </c>
      <c r="G2149" s="2">
        <v>0</v>
      </c>
    </row>
    <row r="2150" spans="1:7" x14ac:dyDescent="0.3">
      <c r="A2150" s="4" t="s">
        <v>4064</v>
      </c>
      <c r="B2150" s="2" t="s">
        <v>4438</v>
      </c>
      <c r="C2150" s="2" t="s">
        <v>1898</v>
      </c>
      <c r="D2150" s="2">
        <v>0</v>
      </c>
      <c r="E2150" s="2">
        <v>0</v>
      </c>
      <c r="F2150" s="2">
        <v>0</v>
      </c>
      <c r="G2150" s="2">
        <v>0</v>
      </c>
    </row>
    <row r="2151" spans="1:7" x14ac:dyDescent="0.3">
      <c r="A2151" s="4" t="s">
        <v>4065</v>
      </c>
      <c r="B2151" s="2" t="s">
        <v>4438</v>
      </c>
      <c r="C2151" s="2" t="s">
        <v>1901</v>
      </c>
      <c r="D2151" s="2">
        <v>0</v>
      </c>
      <c r="E2151" s="2">
        <v>0</v>
      </c>
      <c r="F2151" s="2">
        <v>0</v>
      </c>
      <c r="G2151" s="2">
        <v>0</v>
      </c>
    </row>
    <row r="2152" spans="1:7" x14ac:dyDescent="0.3">
      <c r="A2152" s="4" t="s">
        <v>4066</v>
      </c>
      <c r="B2152" s="2" t="s">
        <v>4438</v>
      </c>
      <c r="C2152" s="2" t="s">
        <v>1904</v>
      </c>
      <c r="D2152" s="2">
        <v>0</v>
      </c>
      <c r="E2152" s="2">
        <v>0</v>
      </c>
      <c r="F2152" s="2">
        <v>0</v>
      </c>
      <c r="G2152" s="2">
        <v>0</v>
      </c>
    </row>
    <row r="2153" spans="1:7" x14ac:dyDescent="0.3">
      <c r="A2153" s="4" t="s">
        <v>4067</v>
      </c>
      <c r="B2153" s="2" t="s">
        <v>4438</v>
      </c>
      <c r="C2153" s="2" t="s">
        <v>1907</v>
      </c>
      <c r="D2153" s="2">
        <v>0</v>
      </c>
      <c r="E2153" s="2">
        <v>0</v>
      </c>
      <c r="F2153" s="2">
        <v>0</v>
      </c>
      <c r="G2153" s="2">
        <v>0</v>
      </c>
    </row>
    <row r="2154" spans="1:7" x14ac:dyDescent="0.3">
      <c r="A2154" s="4" t="s">
        <v>4068</v>
      </c>
      <c r="B2154" s="2" t="s">
        <v>4438</v>
      </c>
      <c r="C2154" s="2" t="s">
        <v>1910</v>
      </c>
      <c r="D2154" s="2">
        <v>0</v>
      </c>
      <c r="E2154" s="2">
        <v>0</v>
      </c>
      <c r="F2154" s="2">
        <v>0</v>
      </c>
      <c r="G2154" s="2">
        <v>0</v>
      </c>
    </row>
    <row r="2155" spans="1:7" x14ac:dyDescent="0.3">
      <c r="A2155" s="4" t="s">
        <v>4069</v>
      </c>
      <c r="B2155" s="2" t="s">
        <v>4438</v>
      </c>
      <c r="C2155" s="2" t="s">
        <v>1913</v>
      </c>
      <c r="D2155" s="2">
        <v>0</v>
      </c>
      <c r="E2155" s="2">
        <v>0</v>
      </c>
      <c r="F2155" s="2">
        <v>0</v>
      </c>
      <c r="G2155" s="2">
        <v>0</v>
      </c>
    </row>
    <row r="2156" spans="1:7" x14ac:dyDescent="0.3">
      <c r="A2156" s="4" t="s">
        <v>4070</v>
      </c>
      <c r="B2156" s="2" t="s">
        <v>4438</v>
      </c>
      <c r="C2156" s="2" t="s">
        <v>1916</v>
      </c>
      <c r="D2156" s="2">
        <v>0</v>
      </c>
      <c r="E2156" s="2">
        <v>0</v>
      </c>
      <c r="F2156" s="2">
        <v>0</v>
      </c>
      <c r="G2156" s="2">
        <v>0</v>
      </c>
    </row>
    <row r="2157" spans="1:7" x14ac:dyDescent="0.3">
      <c r="A2157" s="4" t="s">
        <v>4071</v>
      </c>
      <c r="B2157" s="2" t="s">
        <v>4438</v>
      </c>
      <c r="C2157" s="2" t="s">
        <v>1919</v>
      </c>
      <c r="D2157" s="2">
        <v>0</v>
      </c>
      <c r="E2157" s="2">
        <v>0</v>
      </c>
      <c r="F2157" s="2">
        <v>0</v>
      </c>
      <c r="G2157" s="2">
        <v>0</v>
      </c>
    </row>
    <row r="2158" spans="1:7" x14ac:dyDescent="0.3">
      <c r="A2158" s="4" t="s">
        <v>4072</v>
      </c>
      <c r="B2158" s="2" t="s">
        <v>4438</v>
      </c>
      <c r="C2158" s="2" t="s">
        <v>1922</v>
      </c>
      <c r="D2158" s="2">
        <v>0</v>
      </c>
      <c r="E2158" s="2">
        <v>0</v>
      </c>
      <c r="F2158" s="2">
        <v>0</v>
      </c>
      <c r="G2158" s="2">
        <v>0</v>
      </c>
    </row>
    <row r="2159" spans="1:7" x14ac:dyDescent="0.3">
      <c r="A2159" s="4" t="s">
        <v>4073</v>
      </c>
      <c r="B2159" s="2" t="s">
        <v>4438</v>
      </c>
      <c r="C2159" s="2" t="s">
        <v>1925</v>
      </c>
      <c r="D2159" s="2">
        <v>0</v>
      </c>
      <c r="E2159" s="2">
        <v>0</v>
      </c>
      <c r="F2159" s="2">
        <v>0</v>
      </c>
      <c r="G2159" s="2">
        <v>0</v>
      </c>
    </row>
    <row r="2160" spans="1:7" x14ac:dyDescent="0.3">
      <c r="A2160" s="4" t="s">
        <v>4074</v>
      </c>
      <c r="B2160" s="2" t="s">
        <v>4438</v>
      </c>
      <c r="C2160" s="2" t="s">
        <v>1928</v>
      </c>
      <c r="D2160" s="2">
        <v>0</v>
      </c>
      <c r="E2160" s="2">
        <v>0</v>
      </c>
      <c r="F2160" s="2">
        <v>0</v>
      </c>
      <c r="G2160" s="2">
        <v>0</v>
      </c>
    </row>
    <row r="2161" spans="1:7" x14ac:dyDescent="0.3">
      <c r="A2161" s="4" t="s">
        <v>4075</v>
      </c>
      <c r="B2161" s="2" t="s">
        <v>4438</v>
      </c>
      <c r="C2161" s="2" t="s">
        <v>1931</v>
      </c>
      <c r="D2161" s="2">
        <v>0</v>
      </c>
      <c r="E2161" s="2">
        <v>0</v>
      </c>
      <c r="F2161" s="2">
        <v>0</v>
      </c>
      <c r="G2161" s="2">
        <v>0</v>
      </c>
    </row>
    <row r="2162" spans="1:7" x14ac:dyDescent="0.3">
      <c r="A2162" s="4" t="s">
        <v>4076</v>
      </c>
      <c r="B2162" s="2" t="s">
        <v>4438</v>
      </c>
      <c r="C2162" s="2" t="s">
        <v>1934</v>
      </c>
      <c r="D2162" s="2">
        <v>0</v>
      </c>
      <c r="E2162" s="2">
        <v>0</v>
      </c>
      <c r="F2162" s="2">
        <v>0</v>
      </c>
      <c r="G2162" s="2">
        <v>0</v>
      </c>
    </row>
    <row r="2163" spans="1:7" x14ac:dyDescent="0.3">
      <c r="A2163" s="4" t="s">
        <v>4077</v>
      </c>
      <c r="B2163" s="2" t="s">
        <v>4438</v>
      </c>
      <c r="C2163" s="2" t="s">
        <v>1937</v>
      </c>
      <c r="D2163" s="2">
        <v>0</v>
      </c>
      <c r="E2163" s="2">
        <v>0</v>
      </c>
      <c r="F2163" s="2">
        <v>0</v>
      </c>
      <c r="G2163" s="2">
        <v>0</v>
      </c>
    </row>
    <row r="2164" spans="1:7" x14ac:dyDescent="0.3">
      <c r="A2164" s="4" t="s">
        <v>4078</v>
      </c>
      <c r="B2164" s="2" t="s">
        <v>4438</v>
      </c>
      <c r="C2164" s="2" t="s">
        <v>1940</v>
      </c>
      <c r="D2164" s="2">
        <v>0</v>
      </c>
      <c r="E2164" s="2">
        <v>0</v>
      </c>
      <c r="F2164" s="2">
        <v>0</v>
      </c>
      <c r="G2164" s="2">
        <v>0</v>
      </c>
    </row>
    <row r="2165" spans="1:7" x14ac:dyDescent="0.3">
      <c r="A2165" s="4" t="s">
        <v>4079</v>
      </c>
      <c r="B2165" s="2" t="s">
        <v>4438</v>
      </c>
      <c r="C2165" s="2" t="s">
        <v>1943</v>
      </c>
      <c r="D2165" s="2">
        <v>0</v>
      </c>
      <c r="E2165" s="2">
        <v>0</v>
      </c>
      <c r="F2165" s="2">
        <v>0</v>
      </c>
      <c r="G2165" s="2">
        <v>0</v>
      </c>
    </row>
    <row r="2166" spans="1:7" x14ac:dyDescent="0.3">
      <c r="A2166" s="4" t="s">
        <v>4080</v>
      </c>
      <c r="B2166" s="2" t="s">
        <v>4438</v>
      </c>
      <c r="C2166" s="2" t="s">
        <v>1945</v>
      </c>
      <c r="D2166" s="2">
        <v>0</v>
      </c>
      <c r="E2166" s="2">
        <v>0</v>
      </c>
      <c r="F2166" s="2">
        <v>0</v>
      </c>
      <c r="G2166" s="2">
        <v>0</v>
      </c>
    </row>
    <row r="2167" spans="1:7" x14ac:dyDescent="0.3">
      <c r="A2167" s="4" t="s">
        <v>4081</v>
      </c>
      <c r="B2167" s="2" t="s">
        <v>4438</v>
      </c>
      <c r="C2167" s="2" t="s">
        <v>1948</v>
      </c>
      <c r="D2167" s="2">
        <v>0</v>
      </c>
      <c r="E2167" s="2">
        <v>0</v>
      </c>
      <c r="F2167" s="2">
        <v>0</v>
      </c>
      <c r="G2167" s="2">
        <v>0</v>
      </c>
    </row>
    <row r="2168" spans="1:7" x14ac:dyDescent="0.3">
      <c r="A2168" s="4" t="s">
        <v>4082</v>
      </c>
      <c r="B2168" s="2" t="s">
        <v>4438</v>
      </c>
      <c r="C2168" s="2" t="s">
        <v>1873</v>
      </c>
      <c r="D2168" s="2">
        <v>0</v>
      </c>
      <c r="E2168" s="2">
        <v>0</v>
      </c>
      <c r="F2168" s="2">
        <v>0</v>
      </c>
      <c r="G2168" s="2">
        <v>0</v>
      </c>
    </row>
    <row r="2169" spans="1:7" x14ac:dyDescent="0.3">
      <c r="A2169" s="4" t="s">
        <v>4083</v>
      </c>
      <c r="B2169" s="2" t="s">
        <v>4438</v>
      </c>
      <c r="C2169" s="2" t="s">
        <v>1876</v>
      </c>
      <c r="D2169" s="2">
        <v>0</v>
      </c>
      <c r="E2169" s="2">
        <v>0</v>
      </c>
      <c r="F2169" s="2">
        <v>0</v>
      </c>
      <c r="G2169" s="2">
        <v>0</v>
      </c>
    </row>
    <row r="2170" spans="1:7" x14ac:dyDescent="0.3">
      <c r="A2170" s="4" t="s">
        <v>4084</v>
      </c>
      <c r="B2170" s="2" t="s">
        <v>4438</v>
      </c>
      <c r="C2170" s="2" t="s">
        <v>1953</v>
      </c>
      <c r="D2170" s="2">
        <v>0</v>
      </c>
      <c r="E2170" s="2">
        <v>0</v>
      </c>
      <c r="F2170" s="2">
        <v>0</v>
      </c>
      <c r="G2170" s="2">
        <v>0</v>
      </c>
    </row>
    <row r="2171" spans="1:7" x14ac:dyDescent="0.3">
      <c r="A2171" s="4" t="s">
        <v>4085</v>
      </c>
      <c r="B2171" s="2" t="s">
        <v>4438</v>
      </c>
      <c r="C2171" s="2" t="s">
        <v>1956</v>
      </c>
      <c r="D2171" s="2">
        <v>0</v>
      </c>
      <c r="E2171" s="2">
        <v>0</v>
      </c>
      <c r="F2171" s="2">
        <v>0</v>
      </c>
      <c r="G2171" s="2">
        <v>0</v>
      </c>
    </row>
    <row r="2172" spans="1:7" x14ac:dyDescent="0.3">
      <c r="A2172" s="4" t="s">
        <v>4086</v>
      </c>
      <c r="B2172" s="2" t="s">
        <v>4438</v>
      </c>
      <c r="C2172" s="2" t="s">
        <v>1959</v>
      </c>
      <c r="D2172" s="2">
        <v>0</v>
      </c>
      <c r="E2172" s="2">
        <v>0</v>
      </c>
      <c r="F2172" s="2">
        <v>0</v>
      </c>
      <c r="G2172" s="2">
        <v>0</v>
      </c>
    </row>
    <row r="2173" spans="1:7" x14ac:dyDescent="0.3">
      <c r="A2173" s="4" t="s">
        <v>4087</v>
      </c>
      <c r="B2173" s="2" t="s">
        <v>4438</v>
      </c>
      <c r="C2173" s="2" t="s">
        <v>1962</v>
      </c>
      <c r="D2173" s="2">
        <v>0</v>
      </c>
      <c r="E2173" s="2">
        <v>0</v>
      </c>
      <c r="F2173" s="2">
        <v>0</v>
      </c>
      <c r="G2173" s="2">
        <v>0</v>
      </c>
    </row>
    <row r="2174" spans="1:7" x14ac:dyDescent="0.3">
      <c r="A2174" s="4" t="s">
        <v>4088</v>
      </c>
      <c r="B2174" s="2" t="s">
        <v>4438</v>
      </c>
      <c r="C2174" s="2" t="s">
        <v>1965</v>
      </c>
      <c r="D2174" s="2">
        <v>0</v>
      </c>
      <c r="E2174" s="2">
        <v>0</v>
      </c>
      <c r="F2174" s="2">
        <v>0</v>
      </c>
      <c r="G2174" s="2">
        <v>0</v>
      </c>
    </row>
    <row r="2175" spans="1:7" x14ac:dyDescent="0.3">
      <c r="A2175" s="4" t="s">
        <v>4089</v>
      </c>
      <c r="B2175" s="2" t="s">
        <v>4438</v>
      </c>
      <c r="C2175" s="2" t="s">
        <v>1968</v>
      </c>
      <c r="D2175" s="2">
        <v>0</v>
      </c>
      <c r="E2175" s="2">
        <v>0</v>
      </c>
      <c r="F2175" s="2">
        <v>0</v>
      </c>
      <c r="G2175" s="2">
        <v>0</v>
      </c>
    </row>
    <row r="2176" spans="1:7" x14ac:dyDescent="0.3">
      <c r="A2176" s="4" t="s">
        <v>4090</v>
      </c>
      <c r="B2176" s="2" t="s">
        <v>4438</v>
      </c>
      <c r="C2176" s="2" t="s">
        <v>1971</v>
      </c>
      <c r="D2176" s="2">
        <v>0</v>
      </c>
      <c r="E2176" s="2">
        <v>0</v>
      </c>
      <c r="F2176" s="2">
        <v>0</v>
      </c>
      <c r="G2176" s="2">
        <v>0</v>
      </c>
    </row>
    <row r="2177" spans="1:7" x14ac:dyDescent="0.3">
      <c r="A2177" s="4" t="s">
        <v>4091</v>
      </c>
      <c r="B2177" s="2" t="s">
        <v>4438</v>
      </c>
      <c r="C2177" s="2" t="s">
        <v>1974</v>
      </c>
      <c r="D2177" s="2">
        <v>0</v>
      </c>
      <c r="E2177" s="2">
        <v>0</v>
      </c>
      <c r="F2177" s="2">
        <v>0</v>
      </c>
      <c r="G2177" s="2">
        <v>0</v>
      </c>
    </row>
    <row r="2178" spans="1:7" x14ac:dyDescent="0.3">
      <c r="A2178" s="4" t="s">
        <v>4092</v>
      </c>
      <c r="B2178" s="2" t="s">
        <v>4438</v>
      </c>
      <c r="C2178" s="2" t="s">
        <v>1977</v>
      </c>
      <c r="D2178" s="2">
        <v>0</v>
      </c>
      <c r="E2178" s="2">
        <v>0</v>
      </c>
      <c r="F2178" s="2">
        <v>0</v>
      </c>
      <c r="G2178" s="2">
        <v>0</v>
      </c>
    </row>
    <row r="2179" spans="1:7" x14ac:dyDescent="0.3">
      <c r="A2179" s="4" t="s">
        <v>4093</v>
      </c>
      <c r="B2179" s="2" t="s">
        <v>4438</v>
      </c>
      <c r="C2179" s="2" t="s">
        <v>1980</v>
      </c>
      <c r="D2179" s="2">
        <v>0</v>
      </c>
      <c r="E2179" s="2">
        <v>0</v>
      </c>
      <c r="F2179" s="2">
        <v>0</v>
      </c>
      <c r="G2179" s="2">
        <v>0</v>
      </c>
    </row>
    <row r="2180" spans="1:7" x14ac:dyDescent="0.3">
      <c r="A2180" s="4" t="s">
        <v>4094</v>
      </c>
      <c r="B2180" s="2" t="s">
        <v>4438</v>
      </c>
      <c r="C2180" s="2" t="s">
        <v>1983</v>
      </c>
      <c r="D2180" s="2">
        <v>0</v>
      </c>
      <c r="E2180" s="2">
        <v>0</v>
      </c>
      <c r="F2180" s="2">
        <v>0</v>
      </c>
      <c r="G2180" s="2">
        <v>0</v>
      </c>
    </row>
    <row r="2181" spans="1:7" x14ac:dyDescent="0.3">
      <c r="A2181" s="4" t="s">
        <v>4095</v>
      </c>
      <c r="B2181" s="2" t="s">
        <v>4438</v>
      </c>
      <c r="C2181" s="2" t="s">
        <v>1986</v>
      </c>
      <c r="D2181" s="2">
        <v>0</v>
      </c>
      <c r="E2181" s="2">
        <v>0</v>
      </c>
      <c r="F2181" s="2">
        <v>0</v>
      </c>
      <c r="G2181" s="2">
        <v>0</v>
      </c>
    </row>
    <row r="2182" spans="1:7" x14ac:dyDescent="0.3">
      <c r="A2182" s="4" t="s">
        <v>4096</v>
      </c>
      <c r="B2182" s="2" t="s">
        <v>4438</v>
      </c>
      <c r="C2182" s="2" t="s">
        <v>1989</v>
      </c>
      <c r="D2182" s="2">
        <v>0</v>
      </c>
      <c r="E2182" s="2">
        <v>0</v>
      </c>
      <c r="F2182" s="2">
        <v>0</v>
      </c>
      <c r="G2182" s="2">
        <v>0</v>
      </c>
    </row>
    <row r="2183" spans="1:7" x14ac:dyDescent="0.3">
      <c r="A2183" s="4" t="s">
        <v>4097</v>
      </c>
      <c r="B2183" s="2" t="s">
        <v>4438</v>
      </c>
      <c r="C2183" s="2" t="s">
        <v>1992</v>
      </c>
      <c r="D2183" s="2">
        <v>0</v>
      </c>
      <c r="E2183" s="2">
        <v>0</v>
      </c>
      <c r="F2183" s="2">
        <v>0</v>
      </c>
      <c r="G2183" s="2">
        <v>0</v>
      </c>
    </row>
    <row r="2184" spans="1:7" x14ac:dyDescent="0.3">
      <c r="A2184" s="4" t="s">
        <v>4098</v>
      </c>
      <c r="B2184" s="2" t="s">
        <v>4438</v>
      </c>
      <c r="C2184" s="2" t="s">
        <v>1995</v>
      </c>
      <c r="D2184" s="2">
        <v>0</v>
      </c>
      <c r="E2184" s="2">
        <v>0</v>
      </c>
      <c r="F2184" s="2">
        <v>0</v>
      </c>
      <c r="G2184" s="2">
        <v>0</v>
      </c>
    </row>
    <row r="2185" spans="1:7" x14ac:dyDescent="0.3">
      <c r="A2185" s="4" t="s">
        <v>4099</v>
      </c>
      <c r="B2185" s="2" t="s">
        <v>4438</v>
      </c>
      <c r="C2185" s="2" t="s">
        <v>1998</v>
      </c>
      <c r="D2185" s="2">
        <v>0</v>
      </c>
      <c r="E2185" s="2">
        <v>0</v>
      </c>
      <c r="F2185" s="2">
        <v>0</v>
      </c>
      <c r="G2185" s="2">
        <v>0</v>
      </c>
    </row>
    <row r="2186" spans="1:7" x14ac:dyDescent="0.3">
      <c r="A2186" s="4" t="s">
        <v>4100</v>
      </c>
      <c r="B2186" s="2" t="s">
        <v>4438</v>
      </c>
      <c r="C2186" s="2" t="s">
        <v>2001</v>
      </c>
      <c r="D2186" s="2">
        <v>0</v>
      </c>
      <c r="E2186" s="2">
        <v>0</v>
      </c>
      <c r="F2186" s="2">
        <v>0</v>
      </c>
      <c r="G2186" s="2">
        <v>0</v>
      </c>
    </row>
    <row r="2187" spans="1:7" x14ac:dyDescent="0.3">
      <c r="A2187" s="4" t="s">
        <v>4101</v>
      </c>
      <c r="B2187" s="2" t="s">
        <v>4438</v>
      </c>
      <c r="C2187" s="2" t="s">
        <v>2032</v>
      </c>
      <c r="D2187" s="2">
        <v>0</v>
      </c>
      <c r="E2187" s="2">
        <v>0</v>
      </c>
      <c r="F2187" s="2">
        <v>0</v>
      </c>
      <c r="G2187" s="2">
        <v>0</v>
      </c>
    </row>
    <row r="2188" spans="1:7" x14ac:dyDescent="0.3">
      <c r="A2188" s="4" t="s">
        <v>4102</v>
      </c>
      <c r="B2188" s="2" t="s">
        <v>4438</v>
      </c>
      <c r="C2188" s="2" t="s">
        <v>2010</v>
      </c>
      <c r="D2188" s="2">
        <v>0</v>
      </c>
      <c r="E2188" s="2">
        <v>0</v>
      </c>
      <c r="F2188" s="2">
        <v>0</v>
      </c>
      <c r="G2188" s="2">
        <v>0</v>
      </c>
    </row>
    <row r="2189" spans="1:7" x14ac:dyDescent="0.3">
      <c r="A2189" s="4" t="s">
        <v>4103</v>
      </c>
      <c r="B2189" s="2" t="s">
        <v>4438</v>
      </c>
      <c r="C2189" s="2" t="s">
        <v>2013</v>
      </c>
      <c r="D2189" s="2">
        <v>0</v>
      </c>
      <c r="E2189" s="2">
        <v>0</v>
      </c>
      <c r="F2189" s="2">
        <v>0</v>
      </c>
      <c r="G2189" s="2">
        <v>0</v>
      </c>
    </row>
    <row r="2190" spans="1:7" x14ac:dyDescent="0.3">
      <c r="A2190" s="4" t="s">
        <v>4104</v>
      </c>
      <c r="B2190" s="2" t="s">
        <v>4438</v>
      </c>
      <c r="C2190" s="2" t="s">
        <v>1888</v>
      </c>
      <c r="D2190" s="2">
        <v>0</v>
      </c>
      <c r="E2190" s="2">
        <v>0</v>
      </c>
      <c r="F2190" s="2">
        <v>0</v>
      </c>
      <c r="G2190" s="2">
        <v>0</v>
      </c>
    </row>
    <row r="2191" spans="1:7" x14ac:dyDescent="0.3">
      <c r="A2191" s="4" t="s">
        <v>4105</v>
      </c>
      <c r="B2191" s="2" t="s">
        <v>4438</v>
      </c>
      <c r="C2191" s="2" t="s">
        <v>2016</v>
      </c>
      <c r="D2191" s="2">
        <v>0</v>
      </c>
      <c r="E2191" s="2">
        <v>0</v>
      </c>
      <c r="F2191" s="2">
        <v>0</v>
      </c>
      <c r="G2191" s="2">
        <v>0</v>
      </c>
    </row>
    <row r="2192" spans="1:7" x14ac:dyDescent="0.3">
      <c r="A2192" s="4" t="s">
        <v>4106</v>
      </c>
      <c r="B2192" s="2" t="s">
        <v>4438</v>
      </c>
      <c r="C2192" s="2" t="s">
        <v>2019</v>
      </c>
      <c r="D2192" s="2">
        <v>0</v>
      </c>
      <c r="E2192" s="2">
        <v>0</v>
      </c>
      <c r="F2192" s="2">
        <v>0</v>
      </c>
      <c r="G2192" s="2">
        <v>0</v>
      </c>
    </row>
    <row r="2193" spans="1:7" x14ac:dyDescent="0.3">
      <c r="A2193" s="4" t="s">
        <v>4107</v>
      </c>
      <c r="B2193" s="2" t="s">
        <v>4438</v>
      </c>
      <c r="C2193" s="2" t="s">
        <v>2022</v>
      </c>
      <c r="D2193" s="2">
        <v>0</v>
      </c>
      <c r="E2193" s="2">
        <v>0</v>
      </c>
      <c r="F2193" s="2">
        <v>0</v>
      </c>
      <c r="G2193" s="2">
        <v>0</v>
      </c>
    </row>
    <row r="2194" spans="1:7" x14ac:dyDescent="0.3">
      <c r="A2194" s="4" t="s">
        <v>4108</v>
      </c>
      <c r="B2194" s="2" t="s">
        <v>4438</v>
      </c>
      <c r="C2194" s="2" t="s">
        <v>2446</v>
      </c>
      <c r="D2194" s="2">
        <v>0</v>
      </c>
      <c r="E2194" s="2">
        <v>0</v>
      </c>
      <c r="F2194" s="2">
        <v>0</v>
      </c>
      <c r="G2194" s="2">
        <v>0</v>
      </c>
    </row>
    <row r="2195" spans="1:7" x14ac:dyDescent="0.3">
      <c r="A2195" s="4" t="s">
        <v>4109</v>
      </c>
      <c r="B2195" s="2" t="s">
        <v>4438</v>
      </c>
      <c r="C2195" s="2" t="s">
        <v>2030</v>
      </c>
      <c r="D2195" s="2">
        <v>0</v>
      </c>
      <c r="E2195" s="2">
        <v>0</v>
      </c>
      <c r="F2195" s="2">
        <v>0</v>
      </c>
      <c r="G2195" s="2">
        <v>0</v>
      </c>
    </row>
    <row r="2196" spans="1:7" x14ac:dyDescent="0.3">
      <c r="A2196" s="4" t="s">
        <v>4110</v>
      </c>
      <c r="B2196" s="2" t="s">
        <v>4438</v>
      </c>
      <c r="C2196" s="2" t="s">
        <v>2032</v>
      </c>
      <c r="D2196" s="2">
        <v>0</v>
      </c>
      <c r="E2196" s="2">
        <v>0</v>
      </c>
      <c r="F2196" s="2">
        <v>0</v>
      </c>
      <c r="G2196" s="2">
        <v>0</v>
      </c>
    </row>
    <row r="2197" spans="1:7" x14ac:dyDescent="0.3">
      <c r="A2197" s="4" t="s">
        <v>4111</v>
      </c>
      <c r="B2197" s="2" t="s">
        <v>4438</v>
      </c>
      <c r="C2197" s="2" t="s">
        <v>2035</v>
      </c>
      <c r="D2197" s="2">
        <v>0</v>
      </c>
      <c r="E2197" s="2">
        <v>0</v>
      </c>
      <c r="F2197" s="2">
        <v>0</v>
      </c>
      <c r="G2197" s="2">
        <v>0</v>
      </c>
    </row>
    <row r="2198" spans="1:7" x14ac:dyDescent="0.3">
      <c r="A2198" s="4" t="s">
        <v>4112</v>
      </c>
      <c r="B2198" s="2" t="s">
        <v>4438</v>
      </c>
      <c r="C2198" s="2" t="s">
        <v>2038</v>
      </c>
      <c r="D2198" s="2">
        <v>0</v>
      </c>
      <c r="E2198" s="2">
        <v>0</v>
      </c>
      <c r="F2198" s="2">
        <v>0</v>
      </c>
      <c r="G2198" s="2">
        <v>0</v>
      </c>
    </row>
    <row r="2199" spans="1:7" x14ac:dyDescent="0.3">
      <c r="A2199" s="4" t="s">
        <v>4113</v>
      </c>
      <c r="B2199" s="2" t="s">
        <v>4438</v>
      </c>
      <c r="C2199" s="2" t="s">
        <v>2041</v>
      </c>
      <c r="D2199" s="2">
        <v>0</v>
      </c>
      <c r="E2199" s="2">
        <v>0</v>
      </c>
      <c r="F2199" s="2">
        <v>0</v>
      </c>
      <c r="G2199" s="2">
        <v>0</v>
      </c>
    </row>
    <row r="2200" spans="1:7" x14ac:dyDescent="0.3">
      <c r="A2200" s="4" t="s">
        <v>4114</v>
      </c>
      <c r="B2200" s="2" t="s">
        <v>4438</v>
      </c>
      <c r="C2200" s="2" t="s">
        <v>3653</v>
      </c>
      <c r="D2200" s="2">
        <v>0</v>
      </c>
      <c r="E2200" s="2">
        <v>0</v>
      </c>
      <c r="F2200" s="2">
        <v>0</v>
      </c>
      <c r="G2200" s="2">
        <v>0</v>
      </c>
    </row>
    <row r="2201" spans="1:7" x14ac:dyDescent="0.3">
      <c r="A2201" s="4" t="s">
        <v>4115</v>
      </c>
      <c r="B2201" s="2" t="s">
        <v>4438</v>
      </c>
      <c r="C2201" s="2" t="s">
        <v>812</v>
      </c>
      <c r="D2201" s="2">
        <v>0</v>
      </c>
      <c r="E2201" s="2">
        <v>0</v>
      </c>
      <c r="F2201" s="2">
        <v>0</v>
      </c>
      <c r="G2201" s="2">
        <v>0</v>
      </c>
    </row>
    <row r="2202" spans="1:7" x14ac:dyDescent="0.3">
      <c r="A2202" s="4" t="s">
        <v>4116</v>
      </c>
      <c r="B2202" s="2" t="s">
        <v>4438</v>
      </c>
      <c r="C2202" s="2" t="s">
        <v>1818</v>
      </c>
      <c r="D2202" s="2">
        <v>0</v>
      </c>
      <c r="E2202" s="2">
        <v>0</v>
      </c>
      <c r="F2202" s="2">
        <v>0</v>
      </c>
      <c r="G2202" s="2">
        <v>0</v>
      </c>
    </row>
    <row r="2203" spans="1:7" x14ac:dyDescent="0.3">
      <c r="A2203" s="4" t="s">
        <v>4117</v>
      </c>
      <c r="B2203" s="2" t="s">
        <v>4438</v>
      </c>
      <c r="C2203" s="2" t="s">
        <v>1821</v>
      </c>
      <c r="D2203" s="2">
        <v>0</v>
      </c>
      <c r="E2203" s="2">
        <v>0</v>
      </c>
      <c r="F2203" s="2">
        <v>0</v>
      </c>
      <c r="G2203" s="2">
        <v>0</v>
      </c>
    </row>
    <row r="2204" spans="1:7" x14ac:dyDescent="0.3">
      <c r="A2204" s="4" t="s">
        <v>4118</v>
      </c>
      <c r="B2204" s="2" t="s">
        <v>4438</v>
      </c>
      <c r="C2204" s="2" t="s">
        <v>1824</v>
      </c>
      <c r="D2204" s="2">
        <v>0</v>
      </c>
      <c r="E2204" s="2">
        <v>0</v>
      </c>
      <c r="F2204" s="2">
        <v>0</v>
      </c>
      <c r="G2204" s="2">
        <v>0</v>
      </c>
    </row>
    <row r="2205" spans="1:7" x14ac:dyDescent="0.3">
      <c r="A2205" s="4" t="s">
        <v>4119</v>
      </c>
      <c r="B2205" s="2" t="s">
        <v>4438</v>
      </c>
      <c r="C2205" s="2" t="s">
        <v>1827</v>
      </c>
      <c r="D2205" s="2">
        <v>0</v>
      </c>
      <c r="E2205" s="2">
        <v>0</v>
      </c>
      <c r="F2205" s="2">
        <v>0</v>
      </c>
      <c r="G2205" s="2">
        <v>0</v>
      </c>
    </row>
    <row r="2206" spans="1:7" x14ac:dyDescent="0.3">
      <c r="A2206" s="4" t="s">
        <v>4120</v>
      </c>
      <c r="B2206" s="2" t="s">
        <v>4438</v>
      </c>
      <c r="C2206" s="2" t="s">
        <v>1830</v>
      </c>
      <c r="D2206" s="2">
        <v>0</v>
      </c>
      <c r="E2206" s="2">
        <v>0</v>
      </c>
      <c r="F2206" s="2">
        <v>0</v>
      </c>
      <c r="G2206" s="2">
        <v>0</v>
      </c>
    </row>
    <row r="2207" spans="1:7" x14ac:dyDescent="0.3">
      <c r="A2207" s="4" t="s">
        <v>4121</v>
      </c>
      <c r="B2207" s="2" t="s">
        <v>4438</v>
      </c>
      <c r="C2207" s="2" t="s">
        <v>1833</v>
      </c>
      <c r="D2207" s="2">
        <v>0</v>
      </c>
      <c r="E2207" s="2">
        <v>0</v>
      </c>
      <c r="F2207" s="2">
        <v>0</v>
      </c>
      <c r="G2207" s="2">
        <v>0</v>
      </c>
    </row>
    <row r="2208" spans="1:7" x14ac:dyDescent="0.3">
      <c r="A2208" s="4" t="s">
        <v>4122</v>
      </c>
      <c r="B2208" s="2" t="s">
        <v>4438</v>
      </c>
      <c r="C2208" s="2" t="s">
        <v>1836</v>
      </c>
      <c r="D2208" s="2">
        <v>0</v>
      </c>
      <c r="E2208" s="2">
        <v>0</v>
      </c>
      <c r="F2208" s="2">
        <v>0</v>
      </c>
      <c r="G2208" s="2">
        <v>0</v>
      </c>
    </row>
    <row r="2209" spans="1:7" x14ac:dyDescent="0.3">
      <c r="A2209" s="4" t="s">
        <v>4123</v>
      </c>
      <c r="B2209" s="2" t="s">
        <v>4438</v>
      </c>
      <c r="C2209" s="2" t="s">
        <v>1839</v>
      </c>
      <c r="D2209" s="2">
        <v>0</v>
      </c>
      <c r="E2209" s="2">
        <v>0</v>
      </c>
      <c r="F2209" s="2">
        <v>0</v>
      </c>
      <c r="G2209" s="2">
        <v>0</v>
      </c>
    </row>
    <row r="2210" spans="1:7" x14ac:dyDescent="0.3">
      <c r="A2210" s="4" t="s">
        <v>4124</v>
      </c>
      <c r="B2210" s="2" t="s">
        <v>4438</v>
      </c>
      <c r="C2210" s="2" t="s">
        <v>1842</v>
      </c>
      <c r="D2210" s="2">
        <v>0</v>
      </c>
      <c r="E2210" s="2">
        <v>0</v>
      </c>
      <c r="F2210" s="2">
        <v>0</v>
      </c>
      <c r="G2210" s="2">
        <v>0</v>
      </c>
    </row>
    <row r="2211" spans="1:7" x14ac:dyDescent="0.3">
      <c r="A2211" s="4" t="s">
        <v>4125</v>
      </c>
      <c r="B2211" s="2" t="s">
        <v>4438</v>
      </c>
      <c r="C2211" s="2" t="s">
        <v>1845</v>
      </c>
      <c r="D2211" s="2">
        <v>0</v>
      </c>
      <c r="E2211" s="2">
        <v>0</v>
      </c>
      <c r="F2211" s="2">
        <v>0</v>
      </c>
      <c r="G2211" s="2">
        <v>0</v>
      </c>
    </row>
    <row r="2212" spans="1:7" x14ac:dyDescent="0.3">
      <c r="A2212" s="4" t="s">
        <v>4126</v>
      </c>
      <c r="B2212" s="2" t="s">
        <v>4438</v>
      </c>
      <c r="C2212" s="2" t="s">
        <v>1848</v>
      </c>
      <c r="D2212" s="2">
        <v>0</v>
      </c>
      <c r="E2212" s="2">
        <v>0</v>
      </c>
      <c r="F2212" s="2">
        <v>0</v>
      </c>
      <c r="G2212" s="2">
        <v>0</v>
      </c>
    </row>
    <row r="2213" spans="1:7" x14ac:dyDescent="0.3">
      <c r="A2213" s="4" t="s">
        <v>4127</v>
      </c>
      <c r="B2213" s="2" t="s">
        <v>4438</v>
      </c>
      <c r="C2213" s="2" t="s">
        <v>1855</v>
      </c>
      <c r="D2213" s="2">
        <v>0</v>
      </c>
      <c r="E2213" s="2">
        <v>0</v>
      </c>
      <c r="F2213" s="2">
        <v>0</v>
      </c>
      <c r="G2213" s="2">
        <v>0</v>
      </c>
    </row>
    <row r="2214" spans="1:7" x14ac:dyDescent="0.3">
      <c r="A2214" s="4" t="s">
        <v>4128</v>
      </c>
      <c r="B2214" s="2" t="s">
        <v>4438</v>
      </c>
      <c r="C2214" s="2" t="s">
        <v>1858</v>
      </c>
      <c r="D2214" s="2">
        <v>0</v>
      </c>
      <c r="E2214" s="2">
        <v>0</v>
      </c>
      <c r="F2214" s="2">
        <v>0</v>
      </c>
      <c r="G2214" s="2">
        <v>0</v>
      </c>
    </row>
    <row r="2215" spans="1:7" x14ac:dyDescent="0.3">
      <c r="A2215" s="4" t="s">
        <v>4129</v>
      </c>
      <c r="B2215" s="2" t="s">
        <v>4438</v>
      </c>
      <c r="C2215" s="2" t="s">
        <v>1861</v>
      </c>
      <c r="D2215" s="2">
        <v>0</v>
      </c>
      <c r="E2215" s="2">
        <v>0</v>
      </c>
      <c r="F2215" s="2">
        <v>0</v>
      </c>
      <c r="G2215" s="2">
        <v>0</v>
      </c>
    </row>
    <row r="2216" spans="1:7" x14ac:dyDescent="0.3">
      <c r="A2216" s="4" t="s">
        <v>4130</v>
      </c>
      <c r="B2216" s="2" t="s">
        <v>4438</v>
      </c>
      <c r="C2216" s="2" t="s">
        <v>1864</v>
      </c>
      <c r="D2216" s="2">
        <v>0</v>
      </c>
      <c r="E2216" s="2">
        <v>0</v>
      </c>
      <c r="F2216" s="2">
        <v>0</v>
      </c>
      <c r="G2216" s="2">
        <v>0</v>
      </c>
    </row>
    <row r="2217" spans="1:7" x14ac:dyDescent="0.3">
      <c r="A2217" s="4" t="s">
        <v>4131</v>
      </c>
      <c r="B2217" s="2" t="s">
        <v>4438</v>
      </c>
      <c r="C2217" s="2" t="s">
        <v>1867</v>
      </c>
      <c r="D2217" s="2">
        <v>0</v>
      </c>
      <c r="E2217" s="2">
        <v>0</v>
      </c>
      <c r="F2217" s="2">
        <v>0</v>
      </c>
      <c r="G2217" s="2">
        <v>0</v>
      </c>
    </row>
    <row r="2218" spans="1:7" x14ac:dyDescent="0.3">
      <c r="A2218" s="4" t="s">
        <v>4132</v>
      </c>
      <c r="B2218" s="2" t="s">
        <v>4438</v>
      </c>
      <c r="C2218" s="2" t="s">
        <v>1873</v>
      </c>
      <c r="D2218" s="2">
        <v>0</v>
      </c>
      <c r="E2218" s="2">
        <v>0</v>
      </c>
      <c r="F2218" s="2">
        <v>0</v>
      </c>
      <c r="G2218" s="2">
        <v>0</v>
      </c>
    </row>
    <row r="2219" spans="1:7" x14ac:dyDescent="0.3">
      <c r="A2219" s="4" t="s">
        <v>4133</v>
      </c>
      <c r="B2219" s="2" t="s">
        <v>4438</v>
      </c>
      <c r="C2219" s="2" t="s">
        <v>1876</v>
      </c>
      <c r="D2219" s="2">
        <v>0</v>
      </c>
      <c r="E2219" s="2">
        <v>0</v>
      </c>
      <c r="F2219" s="2">
        <v>0</v>
      </c>
      <c r="G2219" s="2">
        <v>0</v>
      </c>
    </row>
    <row r="2220" spans="1:7" x14ac:dyDescent="0.3">
      <c r="A2220" s="4" t="s">
        <v>4134</v>
      </c>
      <c r="B2220" s="2" t="s">
        <v>4438</v>
      </c>
      <c r="C2220" s="2" t="s">
        <v>1879</v>
      </c>
      <c r="D2220" s="2">
        <v>0</v>
      </c>
      <c r="E2220" s="2">
        <v>0</v>
      </c>
      <c r="F2220" s="2">
        <v>0</v>
      </c>
      <c r="G2220" s="2">
        <v>0</v>
      </c>
    </row>
    <row r="2221" spans="1:7" x14ac:dyDescent="0.3">
      <c r="A2221" s="4" t="s">
        <v>4135</v>
      </c>
      <c r="B2221" s="2" t="s">
        <v>4438</v>
      </c>
      <c r="C2221" s="2" t="s">
        <v>1882</v>
      </c>
      <c r="D2221" s="2">
        <v>0</v>
      </c>
      <c r="E2221" s="2">
        <v>0</v>
      </c>
      <c r="F2221" s="2">
        <v>0</v>
      </c>
      <c r="G2221" s="2">
        <v>0</v>
      </c>
    </row>
    <row r="2222" spans="1:7" x14ac:dyDescent="0.3">
      <c r="A2222" s="4" t="s">
        <v>4136</v>
      </c>
      <c r="B2222" s="2" t="s">
        <v>4438</v>
      </c>
      <c r="C2222" s="2" t="s">
        <v>1885</v>
      </c>
      <c r="D2222" s="2">
        <v>0</v>
      </c>
      <c r="E2222" s="2">
        <v>0</v>
      </c>
      <c r="F2222" s="2">
        <v>0</v>
      </c>
      <c r="G2222" s="2">
        <v>0</v>
      </c>
    </row>
    <row r="2223" spans="1:7" x14ac:dyDescent="0.3">
      <c r="A2223" s="4" t="s">
        <v>4137</v>
      </c>
      <c r="B2223" s="2" t="s">
        <v>4438</v>
      </c>
      <c r="C2223" s="2" t="s">
        <v>2446</v>
      </c>
      <c r="D2223" s="2">
        <v>0</v>
      </c>
      <c r="E2223" s="2">
        <v>0</v>
      </c>
      <c r="F2223" s="2">
        <v>0</v>
      </c>
      <c r="G2223" s="2">
        <v>0</v>
      </c>
    </row>
    <row r="2224" spans="1:7" x14ac:dyDescent="0.3">
      <c r="A2224" s="4" t="s">
        <v>4138</v>
      </c>
      <c r="B2224" s="2" t="s">
        <v>4438</v>
      </c>
      <c r="C2224" s="2" t="s">
        <v>816</v>
      </c>
      <c r="D2224" s="2">
        <v>0</v>
      </c>
      <c r="E2224" s="2">
        <v>0</v>
      </c>
      <c r="F2224" s="2">
        <v>0</v>
      </c>
      <c r="G2224" s="2">
        <v>0</v>
      </c>
    </row>
    <row r="2225" spans="1:7" x14ac:dyDescent="0.3">
      <c r="A2225" s="4" t="s">
        <v>4139</v>
      </c>
      <c r="B2225" s="2" t="s">
        <v>4438</v>
      </c>
      <c r="C2225" s="2" t="s">
        <v>1895</v>
      </c>
      <c r="D2225" s="2">
        <v>0</v>
      </c>
      <c r="E2225" s="2">
        <v>0</v>
      </c>
      <c r="F2225" s="2">
        <v>0</v>
      </c>
      <c r="G2225" s="2">
        <v>0</v>
      </c>
    </row>
    <row r="2226" spans="1:7" x14ac:dyDescent="0.3">
      <c r="A2226" s="4" t="s">
        <v>4140</v>
      </c>
      <c r="B2226" s="2" t="s">
        <v>4438</v>
      </c>
      <c r="C2226" s="2" t="s">
        <v>1898</v>
      </c>
      <c r="D2226" s="2">
        <v>0</v>
      </c>
      <c r="E2226" s="2">
        <v>0</v>
      </c>
      <c r="F2226" s="2">
        <v>0</v>
      </c>
      <c r="G2226" s="2">
        <v>0</v>
      </c>
    </row>
    <row r="2227" spans="1:7" x14ac:dyDescent="0.3">
      <c r="A2227" s="4" t="s">
        <v>4141</v>
      </c>
      <c r="B2227" s="2" t="s">
        <v>4438</v>
      </c>
      <c r="C2227" s="2" t="s">
        <v>1901</v>
      </c>
      <c r="D2227" s="2">
        <v>0</v>
      </c>
      <c r="E2227" s="2">
        <v>0</v>
      </c>
      <c r="F2227" s="2">
        <v>0</v>
      </c>
      <c r="G2227" s="2">
        <v>0</v>
      </c>
    </row>
    <row r="2228" spans="1:7" x14ac:dyDescent="0.3">
      <c r="A2228" s="4" t="s">
        <v>4142</v>
      </c>
      <c r="B2228" s="2" t="s">
        <v>4438</v>
      </c>
      <c r="C2228" s="2" t="s">
        <v>1904</v>
      </c>
      <c r="D2228" s="2">
        <v>0</v>
      </c>
      <c r="E2228" s="2">
        <v>0</v>
      </c>
      <c r="F2228" s="2">
        <v>0</v>
      </c>
      <c r="G2228" s="2">
        <v>0</v>
      </c>
    </row>
    <row r="2229" spans="1:7" x14ac:dyDescent="0.3">
      <c r="A2229" s="4" t="s">
        <v>4143</v>
      </c>
      <c r="B2229" s="2" t="s">
        <v>4438</v>
      </c>
      <c r="C2229" s="2" t="s">
        <v>1907</v>
      </c>
      <c r="D2229" s="2">
        <v>0</v>
      </c>
      <c r="E2229" s="2">
        <v>0</v>
      </c>
      <c r="F2229" s="2">
        <v>0</v>
      </c>
      <c r="G2229" s="2">
        <v>0</v>
      </c>
    </row>
    <row r="2230" spans="1:7" x14ac:dyDescent="0.3">
      <c r="A2230" s="4" t="s">
        <v>4144</v>
      </c>
      <c r="B2230" s="2" t="s">
        <v>4438</v>
      </c>
      <c r="C2230" s="2" t="s">
        <v>1910</v>
      </c>
      <c r="D2230" s="2">
        <v>0</v>
      </c>
      <c r="E2230" s="2">
        <v>0</v>
      </c>
      <c r="F2230" s="2">
        <v>0</v>
      </c>
      <c r="G2230" s="2">
        <v>0</v>
      </c>
    </row>
    <row r="2231" spans="1:7" x14ac:dyDescent="0.3">
      <c r="A2231" s="4" t="s">
        <v>4145</v>
      </c>
      <c r="B2231" s="2" t="s">
        <v>4438</v>
      </c>
      <c r="C2231" s="2" t="s">
        <v>1913</v>
      </c>
      <c r="D2231" s="2">
        <v>0</v>
      </c>
      <c r="E2231" s="2">
        <v>0</v>
      </c>
      <c r="F2231" s="2">
        <v>0</v>
      </c>
      <c r="G2231" s="2">
        <v>0</v>
      </c>
    </row>
    <row r="2232" spans="1:7" x14ac:dyDescent="0.3">
      <c r="A2232" s="4" t="s">
        <v>4146</v>
      </c>
      <c r="B2232" s="2" t="s">
        <v>4438</v>
      </c>
      <c r="C2232" s="2" t="s">
        <v>1916</v>
      </c>
      <c r="D2232" s="2">
        <v>0</v>
      </c>
      <c r="E2232" s="2">
        <v>0</v>
      </c>
      <c r="F2232" s="2">
        <v>0</v>
      </c>
      <c r="G2232" s="2">
        <v>0</v>
      </c>
    </row>
    <row r="2233" spans="1:7" x14ac:dyDescent="0.3">
      <c r="A2233" s="4" t="s">
        <v>4147</v>
      </c>
      <c r="B2233" s="2" t="s">
        <v>4438</v>
      </c>
      <c r="C2233" s="2" t="s">
        <v>1919</v>
      </c>
      <c r="D2233" s="2">
        <v>0</v>
      </c>
      <c r="E2233" s="2">
        <v>0</v>
      </c>
      <c r="F2233" s="2">
        <v>0</v>
      </c>
      <c r="G2233" s="2">
        <v>0</v>
      </c>
    </row>
    <row r="2234" spans="1:7" x14ac:dyDescent="0.3">
      <c r="A2234" s="4" t="s">
        <v>4148</v>
      </c>
      <c r="B2234" s="2" t="s">
        <v>4438</v>
      </c>
      <c r="C2234" s="2" t="s">
        <v>1922</v>
      </c>
      <c r="D2234" s="2">
        <v>0</v>
      </c>
      <c r="E2234" s="2">
        <v>0</v>
      </c>
      <c r="F2234" s="2">
        <v>0</v>
      </c>
      <c r="G2234" s="2">
        <v>0</v>
      </c>
    </row>
    <row r="2235" spans="1:7" x14ac:dyDescent="0.3">
      <c r="A2235" s="4" t="s">
        <v>4149</v>
      </c>
      <c r="B2235" s="2" t="s">
        <v>4438</v>
      </c>
      <c r="C2235" s="2" t="s">
        <v>1925</v>
      </c>
      <c r="D2235" s="2">
        <v>0</v>
      </c>
      <c r="E2235" s="2">
        <v>0</v>
      </c>
      <c r="F2235" s="2">
        <v>0</v>
      </c>
      <c r="G2235" s="2">
        <v>0</v>
      </c>
    </row>
    <row r="2236" spans="1:7" x14ac:dyDescent="0.3">
      <c r="A2236" s="4" t="s">
        <v>4150</v>
      </c>
      <c r="B2236" s="2" t="s">
        <v>4438</v>
      </c>
      <c r="C2236" s="2" t="s">
        <v>1928</v>
      </c>
      <c r="D2236" s="2">
        <v>0</v>
      </c>
      <c r="E2236" s="2">
        <v>0</v>
      </c>
      <c r="F2236" s="2">
        <v>0</v>
      </c>
      <c r="G2236" s="2">
        <v>0</v>
      </c>
    </row>
    <row r="2237" spans="1:7" x14ac:dyDescent="0.3">
      <c r="A2237" s="4" t="s">
        <v>4151</v>
      </c>
      <c r="B2237" s="2" t="s">
        <v>4438</v>
      </c>
      <c r="C2237" s="2" t="s">
        <v>1931</v>
      </c>
      <c r="D2237" s="2">
        <v>0</v>
      </c>
      <c r="E2237" s="2">
        <v>0</v>
      </c>
      <c r="F2237" s="2">
        <v>0</v>
      </c>
      <c r="G2237" s="2">
        <v>0</v>
      </c>
    </row>
    <row r="2238" spans="1:7" x14ac:dyDescent="0.3">
      <c r="A2238" s="4" t="s">
        <v>4152</v>
      </c>
      <c r="B2238" s="2" t="s">
        <v>4438</v>
      </c>
      <c r="C2238" s="2" t="s">
        <v>1934</v>
      </c>
      <c r="D2238" s="2">
        <v>0</v>
      </c>
      <c r="E2238" s="2">
        <v>0</v>
      </c>
      <c r="F2238" s="2">
        <v>0</v>
      </c>
      <c r="G2238" s="2">
        <v>0</v>
      </c>
    </row>
    <row r="2239" spans="1:7" x14ac:dyDescent="0.3">
      <c r="A2239" s="4" t="s">
        <v>4153</v>
      </c>
      <c r="B2239" s="2" t="s">
        <v>4438</v>
      </c>
      <c r="C2239" s="2" t="s">
        <v>1937</v>
      </c>
      <c r="D2239" s="2">
        <v>0</v>
      </c>
      <c r="E2239" s="2">
        <v>0</v>
      </c>
      <c r="F2239" s="2">
        <v>0</v>
      </c>
      <c r="G2239" s="2">
        <v>0</v>
      </c>
    </row>
    <row r="2240" spans="1:7" x14ac:dyDescent="0.3">
      <c r="A2240" s="4" t="s">
        <v>4154</v>
      </c>
      <c r="B2240" s="2" t="s">
        <v>4438</v>
      </c>
      <c r="C2240" s="2" t="s">
        <v>1940</v>
      </c>
      <c r="D2240" s="2">
        <v>0</v>
      </c>
      <c r="E2240" s="2">
        <v>0</v>
      </c>
      <c r="F2240" s="2">
        <v>0</v>
      </c>
      <c r="G2240" s="2">
        <v>0</v>
      </c>
    </row>
    <row r="2241" spans="1:7" x14ac:dyDescent="0.3">
      <c r="A2241" s="4" t="s">
        <v>4155</v>
      </c>
      <c r="B2241" s="2" t="s">
        <v>4438</v>
      </c>
      <c r="C2241" s="2" t="s">
        <v>1943</v>
      </c>
      <c r="D2241" s="2">
        <v>0</v>
      </c>
      <c r="E2241" s="2">
        <v>0</v>
      </c>
      <c r="F2241" s="2">
        <v>0</v>
      </c>
      <c r="G2241" s="2">
        <v>0</v>
      </c>
    </row>
    <row r="2242" spans="1:7" x14ac:dyDescent="0.3">
      <c r="A2242" s="4" t="s">
        <v>4156</v>
      </c>
      <c r="B2242" s="2" t="s">
        <v>4438</v>
      </c>
      <c r="C2242" s="2" t="s">
        <v>1945</v>
      </c>
      <c r="D2242" s="2">
        <v>0</v>
      </c>
      <c r="E2242" s="2">
        <v>0</v>
      </c>
      <c r="F2242" s="2">
        <v>0</v>
      </c>
      <c r="G2242" s="2">
        <v>0</v>
      </c>
    </row>
    <row r="2243" spans="1:7" x14ac:dyDescent="0.3">
      <c r="A2243" s="4" t="s">
        <v>4157</v>
      </c>
      <c r="B2243" s="2" t="s">
        <v>4438</v>
      </c>
      <c r="C2243" s="2" t="s">
        <v>1948</v>
      </c>
      <c r="D2243" s="2">
        <v>0</v>
      </c>
      <c r="E2243" s="2">
        <v>0</v>
      </c>
      <c r="F2243" s="2">
        <v>0</v>
      </c>
      <c r="G2243" s="2">
        <v>0</v>
      </c>
    </row>
    <row r="2244" spans="1:7" x14ac:dyDescent="0.3">
      <c r="A2244" s="4" t="s">
        <v>4158</v>
      </c>
      <c r="B2244" s="2" t="s">
        <v>4438</v>
      </c>
      <c r="C2244" s="2" t="s">
        <v>1873</v>
      </c>
      <c r="D2244" s="2">
        <v>0</v>
      </c>
      <c r="E2244" s="2">
        <v>0</v>
      </c>
      <c r="F2244" s="2">
        <v>0</v>
      </c>
      <c r="G2244" s="2">
        <v>0</v>
      </c>
    </row>
    <row r="2245" spans="1:7" x14ac:dyDescent="0.3">
      <c r="A2245" s="4" t="s">
        <v>4159</v>
      </c>
      <c r="B2245" s="2" t="s">
        <v>4438</v>
      </c>
      <c r="C2245" s="2" t="s">
        <v>1876</v>
      </c>
      <c r="D2245" s="2">
        <v>0</v>
      </c>
      <c r="E2245" s="2">
        <v>0</v>
      </c>
      <c r="F2245" s="2">
        <v>0</v>
      </c>
      <c r="G2245" s="2">
        <v>0</v>
      </c>
    </row>
    <row r="2246" spans="1:7" x14ac:dyDescent="0.3">
      <c r="A2246" s="4" t="s">
        <v>4160</v>
      </c>
      <c r="B2246" s="2" t="s">
        <v>4438</v>
      </c>
      <c r="C2246" s="2" t="s">
        <v>1953</v>
      </c>
      <c r="D2246" s="2">
        <v>0</v>
      </c>
      <c r="E2246" s="2">
        <v>0</v>
      </c>
      <c r="F2246" s="2">
        <v>0</v>
      </c>
      <c r="G2246" s="2">
        <v>0</v>
      </c>
    </row>
    <row r="2247" spans="1:7" x14ac:dyDescent="0.3">
      <c r="A2247" s="4" t="s">
        <v>4161</v>
      </c>
      <c r="B2247" s="2" t="s">
        <v>4438</v>
      </c>
      <c r="C2247" s="2" t="s">
        <v>1956</v>
      </c>
      <c r="D2247" s="2">
        <v>0</v>
      </c>
      <c r="E2247" s="2">
        <v>0</v>
      </c>
      <c r="F2247" s="2">
        <v>0</v>
      </c>
      <c r="G2247" s="2">
        <v>0</v>
      </c>
    </row>
    <row r="2248" spans="1:7" x14ac:dyDescent="0.3">
      <c r="A2248" s="4" t="s">
        <v>4162</v>
      </c>
      <c r="B2248" s="2" t="s">
        <v>4438</v>
      </c>
      <c r="C2248" s="2" t="s">
        <v>1959</v>
      </c>
      <c r="D2248" s="2">
        <v>0</v>
      </c>
      <c r="E2248" s="2">
        <v>0</v>
      </c>
      <c r="F2248" s="2">
        <v>0</v>
      </c>
      <c r="G2248" s="2">
        <v>0</v>
      </c>
    </row>
    <row r="2249" spans="1:7" x14ac:dyDescent="0.3">
      <c r="A2249" s="4" t="s">
        <v>4163</v>
      </c>
      <c r="B2249" s="2" t="s">
        <v>4438</v>
      </c>
      <c r="C2249" s="2" t="s">
        <v>1962</v>
      </c>
      <c r="D2249" s="2">
        <v>0</v>
      </c>
      <c r="E2249" s="2">
        <v>0</v>
      </c>
      <c r="F2249" s="2">
        <v>0</v>
      </c>
      <c r="G2249" s="2">
        <v>0</v>
      </c>
    </row>
    <row r="2250" spans="1:7" x14ac:dyDescent="0.3">
      <c r="A2250" s="4" t="s">
        <v>4164</v>
      </c>
      <c r="B2250" s="2" t="s">
        <v>4438</v>
      </c>
      <c r="C2250" s="2" t="s">
        <v>1965</v>
      </c>
      <c r="D2250" s="2">
        <v>0</v>
      </c>
      <c r="E2250" s="2">
        <v>0</v>
      </c>
      <c r="F2250" s="2">
        <v>0</v>
      </c>
      <c r="G2250" s="2">
        <v>0</v>
      </c>
    </row>
    <row r="2251" spans="1:7" x14ac:dyDescent="0.3">
      <c r="A2251" s="4" t="s">
        <v>4165</v>
      </c>
      <c r="B2251" s="2" t="s">
        <v>4438</v>
      </c>
      <c r="C2251" s="2" t="s">
        <v>1968</v>
      </c>
      <c r="D2251" s="2">
        <v>0</v>
      </c>
      <c r="E2251" s="2">
        <v>0</v>
      </c>
      <c r="F2251" s="2">
        <v>0</v>
      </c>
      <c r="G2251" s="2">
        <v>0</v>
      </c>
    </row>
    <row r="2252" spans="1:7" x14ac:dyDescent="0.3">
      <c r="A2252" s="4" t="s">
        <v>4166</v>
      </c>
      <c r="B2252" s="2" t="s">
        <v>4438</v>
      </c>
      <c r="C2252" s="2" t="s">
        <v>1971</v>
      </c>
      <c r="D2252" s="2">
        <v>0</v>
      </c>
      <c r="E2252" s="2">
        <v>0</v>
      </c>
      <c r="F2252" s="2">
        <v>0</v>
      </c>
      <c r="G2252" s="2">
        <v>0</v>
      </c>
    </row>
    <row r="2253" spans="1:7" x14ac:dyDescent="0.3">
      <c r="A2253" s="4" t="s">
        <v>4167</v>
      </c>
      <c r="B2253" s="2" t="s">
        <v>4438</v>
      </c>
      <c r="C2253" s="2" t="s">
        <v>1974</v>
      </c>
      <c r="D2253" s="2">
        <v>0</v>
      </c>
      <c r="E2253" s="2">
        <v>0</v>
      </c>
      <c r="F2253" s="2">
        <v>0</v>
      </c>
      <c r="G2253" s="2">
        <v>0</v>
      </c>
    </row>
    <row r="2254" spans="1:7" x14ac:dyDescent="0.3">
      <c r="A2254" s="4" t="s">
        <v>4168</v>
      </c>
      <c r="B2254" s="2" t="s">
        <v>4438</v>
      </c>
      <c r="C2254" s="2" t="s">
        <v>1977</v>
      </c>
      <c r="D2254" s="2">
        <v>0</v>
      </c>
      <c r="E2254" s="2">
        <v>0</v>
      </c>
      <c r="F2254" s="2">
        <v>0</v>
      </c>
      <c r="G2254" s="2">
        <v>0</v>
      </c>
    </row>
    <row r="2255" spans="1:7" x14ac:dyDescent="0.3">
      <c r="A2255" s="4" t="s">
        <v>4169</v>
      </c>
      <c r="B2255" s="2" t="s">
        <v>4438</v>
      </c>
      <c r="C2255" s="2" t="s">
        <v>1980</v>
      </c>
      <c r="D2255" s="2">
        <v>0</v>
      </c>
      <c r="E2255" s="2">
        <v>0</v>
      </c>
      <c r="F2255" s="2">
        <v>0</v>
      </c>
      <c r="G2255" s="2">
        <v>0</v>
      </c>
    </row>
    <row r="2256" spans="1:7" x14ac:dyDescent="0.3">
      <c r="A2256" s="4" t="s">
        <v>4170</v>
      </c>
      <c r="B2256" s="2" t="s">
        <v>4438</v>
      </c>
      <c r="C2256" s="2" t="s">
        <v>1983</v>
      </c>
      <c r="D2256" s="2">
        <v>0</v>
      </c>
      <c r="E2256" s="2">
        <v>0</v>
      </c>
      <c r="F2256" s="2">
        <v>0</v>
      </c>
      <c r="G2256" s="2">
        <v>0</v>
      </c>
    </row>
    <row r="2257" spans="1:7" x14ac:dyDescent="0.3">
      <c r="A2257" s="4" t="s">
        <v>4171</v>
      </c>
      <c r="B2257" s="2" t="s">
        <v>4438</v>
      </c>
      <c r="C2257" s="2" t="s">
        <v>1986</v>
      </c>
      <c r="D2257" s="2">
        <v>0</v>
      </c>
      <c r="E2257" s="2">
        <v>0</v>
      </c>
      <c r="F2257" s="2">
        <v>0</v>
      </c>
      <c r="G2257" s="2">
        <v>0</v>
      </c>
    </row>
    <row r="2258" spans="1:7" x14ac:dyDescent="0.3">
      <c r="A2258" s="4" t="s">
        <v>4172</v>
      </c>
      <c r="B2258" s="2" t="s">
        <v>4438</v>
      </c>
      <c r="C2258" s="2" t="s">
        <v>1989</v>
      </c>
      <c r="D2258" s="2">
        <v>0</v>
      </c>
      <c r="E2258" s="2">
        <v>0</v>
      </c>
      <c r="F2258" s="2">
        <v>0</v>
      </c>
      <c r="G2258" s="2">
        <v>0</v>
      </c>
    </row>
    <row r="2259" spans="1:7" x14ac:dyDescent="0.3">
      <c r="A2259" s="4" t="s">
        <v>4173</v>
      </c>
      <c r="B2259" s="2" t="s">
        <v>4438</v>
      </c>
      <c r="C2259" s="2" t="s">
        <v>1992</v>
      </c>
      <c r="D2259" s="2">
        <v>0</v>
      </c>
      <c r="E2259" s="2">
        <v>0</v>
      </c>
      <c r="F2259" s="2">
        <v>0</v>
      </c>
      <c r="G2259" s="2">
        <v>0</v>
      </c>
    </row>
    <row r="2260" spans="1:7" x14ac:dyDescent="0.3">
      <c r="A2260" s="4" t="s">
        <v>4174</v>
      </c>
      <c r="B2260" s="2" t="s">
        <v>4438</v>
      </c>
      <c r="C2260" s="2" t="s">
        <v>1995</v>
      </c>
      <c r="D2260" s="2">
        <v>0</v>
      </c>
      <c r="E2260" s="2">
        <v>0</v>
      </c>
      <c r="F2260" s="2">
        <v>0</v>
      </c>
      <c r="G2260" s="2">
        <v>0</v>
      </c>
    </row>
    <row r="2261" spans="1:7" x14ac:dyDescent="0.3">
      <c r="A2261" s="4" t="s">
        <v>4175</v>
      </c>
      <c r="B2261" s="2" t="s">
        <v>4438</v>
      </c>
      <c r="C2261" s="2" t="s">
        <v>1998</v>
      </c>
      <c r="D2261" s="2">
        <v>0</v>
      </c>
      <c r="E2261" s="2">
        <v>0</v>
      </c>
      <c r="F2261" s="2">
        <v>0</v>
      </c>
      <c r="G2261" s="2">
        <v>0</v>
      </c>
    </row>
    <row r="2262" spans="1:7" x14ac:dyDescent="0.3">
      <c r="A2262" s="4" t="s">
        <v>4176</v>
      </c>
      <c r="B2262" s="2" t="s">
        <v>4438</v>
      </c>
      <c r="C2262" s="2" t="s">
        <v>2001</v>
      </c>
      <c r="D2262" s="2">
        <v>0</v>
      </c>
      <c r="E2262" s="2">
        <v>0</v>
      </c>
      <c r="F2262" s="2">
        <v>0</v>
      </c>
      <c r="G2262" s="2">
        <v>0</v>
      </c>
    </row>
    <row r="2263" spans="1:7" x14ac:dyDescent="0.3">
      <c r="A2263" s="4" t="s">
        <v>4177</v>
      </c>
      <c r="B2263" s="2" t="s">
        <v>4438</v>
      </c>
      <c r="C2263" s="2" t="s">
        <v>2032</v>
      </c>
      <c r="D2263" s="2">
        <v>0</v>
      </c>
      <c r="E2263" s="2">
        <v>0</v>
      </c>
      <c r="F2263" s="2">
        <v>0</v>
      </c>
      <c r="G2263" s="2">
        <v>0</v>
      </c>
    </row>
    <row r="2264" spans="1:7" x14ac:dyDescent="0.3">
      <c r="A2264" s="4" t="s">
        <v>4178</v>
      </c>
      <c r="B2264" s="2" t="s">
        <v>4438</v>
      </c>
      <c r="C2264" s="2" t="s">
        <v>2010</v>
      </c>
      <c r="D2264" s="2">
        <v>0</v>
      </c>
      <c r="E2264" s="2">
        <v>0</v>
      </c>
      <c r="F2264" s="2">
        <v>0</v>
      </c>
      <c r="G2264" s="2">
        <v>0</v>
      </c>
    </row>
    <row r="2265" spans="1:7" x14ac:dyDescent="0.3">
      <c r="A2265" s="4" t="s">
        <v>4179</v>
      </c>
      <c r="B2265" s="2" t="s">
        <v>4438</v>
      </c>
      <c r="C2265" s="2" t="s">
        <v>2013</v>
      </c>
      <c r="D2265" s="2">
        <v>0</v>
      </c>
      <c r="E2265" s="2">
        <v>0</v>
      </c>
      <c r="F2265" s="2">
        <v>0</v>
      </c>
      <c r="G2265" s="2">
        <v>0</v>
      </c>
    </row>
    <row r="2266" spans="1:7" x14ac:dyDescent="0.3">
      <c r="A2266" s="4" t="s">
        <v>4180</v>
      </c>
      <c r="B2266" s="2" t="s">
        <v>4438</v>
      </c>
      <c r="C2266" s="2" t="s">
        <v>1888</v>
      </c>
      <c r="D2266" s="2">
        <v>0</v>
      </c>
      <c r="E2266" s="2">
        <v>0</v>
      </c>
      <c r="F2266" s="2">
        <v>0</v>
      </c>
      <c r="G2266" s="2">
        <v>0</v>
      </c>
    </row>
    <row r="2267" spans="1:7" x14ac:dyDescent="0.3">
      <c r="A2267" s="4" t="s">
        <v>4181</v>
      </c>
      <c r="B2267" s="2" t="s">
        <v>4438</v>
      </c>
      <c r="C2267" s="2" t="s">
        <v>2016</v>
      </c>
      <c r="D2267" s="2">
        <v>0</v>
      </c>
      <c r="E2267" s="2">
        <v>0</v>
      </c>
      <c r="F2267" s="2">
        <v>0</v>
      </c>
      <c r="G2267" s="2">
        <v>0</v>
      </c>
    </row>
    <row r="2268" spans="1:7" x14ac:dyDescent="0.3">
      <c r="A2268" s="4" t="s">
        <v>4182</v>
      </c>
      <c r="B2268" s="2" t="s">
        <v>4438</v>
      </c>
      <c r="C2268" s="2" t="s">
        <v>2019</v>
      </c>
      <c r="D2268" s="2">
        <v>0</v>
      </c>
      <c r="E2268" s="2">
        <v>0</v>
      </c>
      <c r="F2268" s="2">
        <v>0</v>
      </c>
      <c r="G2268" s="2">
        <v>0</v>
      </c>
    </row>
    <row r="2269" spans="1:7" x14ac:dyDescent="0.3">
      <c r="A2269" s="4" t="s">
        <v>4183</v>
      </c>
      <c r="B2269" s="2" t="s">
        <v>4438</v>
      </c>
      <c r="C2269" s="2" t="s">
        <v>2022</v>
      </c>
      <c r="D2269" s="2">
        <v>0</v>
      </c>
      <c r="E2269" s="2">
        <v>0</v>
      </c>
      <c r="F2269" s="2">
        <v>0</v>
      </c>
      <c r="G2269" s="2">
        <v>0</v>
      </c>
    </row>
    <row r="2270" spans="1:7" x14ac:dyDescent="0.3">
      <c r="A2270" s="4" t="s">
        <v>4184</v>
      </c>
      <c r="B2270" s="2" t="s">
        <v>4438</v>
      </c>
      <c r="C2270" s="2" t="s">
        <v>2446</v>
      </c>
      <c r="D2270" s="2">
        <v>0</v>
      </c>
      <c r="E2270" s="2">
        <v>0</v>
      </c>
      <c r="F2270" s="2">
        <v>0</v>
      </c>
      <c r="G2270" s="2">
        <v>0</v>
      </c>
    </row>
    <row r="2271" spans="1:7" x14ac:dyDescent="0.3">
      <c r="A2271" s="4" t="s">
        <v>4185</v>
      </c>
      <c r="B2271" s="2" t="s">
        <v>4438</v>
      </c>
      <c r="C2271" s="2" t="s">
        <v>2030</v>
      </c>
      <c r="D2271" s="2">
        <v>0</v>
      </c>
      <c r="E2271" s="2">
        <v>0</v>
      </c>
      <c r="F2271" s="2">
        <v>0</v>
      </c>
      <c r="G2271" s="2">
        <v>0</v>
      </c>
    </row>
    <row r="2272" spans="1:7" x14ac:dyDescent="0.3">
      <c r="A2272" s="4" t="s">
        <v>4186</v>
      </c>
      <c r="B2272" s="2" t="s">
        <v>4438</v>
      </c>
      <c r="C2272" s="2" t="s">
        <v>2032</v>
      </c>
      <c r="D2272" s="2">
        <v>0</v>
      </c>
      <c r="E2272" s="2">
        <v>0</v>
      </c>
      <c r="F2272" s="2">
        <v>0</v>
      </c>
      <c r="G2272" s="2">
        <v>0</v>
      </c>
    </row>
    <row r="2273" spans="1:7" x14ac:dyDescent="0.3">
      <c r="A2273" s="4" t="s">
        <v>4187</v>
      </c>
      <c r="B2273" s="2" t="s">
        <v>4438</v>
      </c>
      <c r="C2273" s="2" t="s">
        <v>2035</v>
      </c>
      <c r="D2273" s="2">
        <v>0</v>
      </c>
      <c r="E2273" s="2">
        <v>0</v>
      </c>
      <c r="F2273" s="2">
        <v>0</v>
      </c>
      <c r="G2273" s="2">
        <v>0</v>
      </c>
    </row>
    <row r="2274" spans="1:7" x14ac:dyDescent="0.3">
      <c r="A2274" s="4" t="s">
        <v>4188</v>
      </c>
      <c r="B2274" s="2" t="s">
        <v>4438</v>
      </c>
      <c r="C2274" s="2" t="s">
        <v>2038</v>
      </c>
      <c r="D2274" s="2">
        <v>0</v>
      </c>
      <c r="E2274" s="2">
        <v>0</v>
      </c>
      <c r="F2274" s="2">
        <v>0</v>
      </c>
      <c r="G2274" s="2">
        <v>0</v>
      </c>
    </row>
    <row r="2275" spans="1:7" x14ac:dyDescent="0.3">
      <c r="A2275" s="4" t="s">
        <v>4189</v>
      </c>
      <c r="B2275" s="2" t="s">
        <v>4438</v>
      </c>
      <c r="C2275" s="2" t="s">
        <v>2041</v>
      </c>
      <c r="D2275" s="2">
        <v>0</v>
      </c>
      <c r="E2275" s="2">
        <v>0</v>
      </c>
      <c r="F2275" s="2">
        <v>0</v>
      </c>
      <c r="G2275" s="2">
        <v>0</v>
      </c>
    </row>
    <row r="2276" spans="1:7" x14ac:dyDescent="0.3">
      <c r="A2276" s="4" t="s">
        <v>4190</v>
      </c>
      <c r="B2276" s="2" t="s">
        <v>4438</v>
      </c>
      <c r="C2276" s="2" t="s">
        <v>4191</v>
      </c>
      <c r="D2276" s="2">
        <v>0</v>
      </c>
      <c r="E2276" s="2">
        <v>0</v>
      </c>
      <c r="F2276" s="2">
        <v>0</v>
      </c>
      <c r="G2276" s="2">
        <v>0</v>
      </c>
    </row>
    <row r="2277" spans="1:7" x14ac:dyDescent="0.3">
      <c r="A2277" s="4" t="s">
        <v>4192</v>
      </c>
      <c r="B2277" s="2" t="s">
        <v>4438</v>
      </c>
      <c r="C2277" s="2" t="s">
        <v>812</v>
      </c>
      <c r="D2277" s="2">
        <v>0</v>
      </c>
      <c r="E2277" s="2">
        <v>0</v>
      </c>
      <c r="F2277" s="2">
        <v>0</v>
      </c>
      <c r="G2277" s="2">
        <v>0</v>
      </c>
    </row>
    <row r="2278" spans="1:7" x14ac:dyDescent="0.3">
      <c r="A2278" s="4" t="s">
        <v>4193</v>
      </c>
      <c r="B2278" s="2" t="s">
        <v>4438</v>
      </c>
      <c r="C2278" s="2" t="s">
        <v>1818</v>
      </c>
      <c r="D2278" s="2">
        <v>0</v>
      </c>
      <c r="E2278" s="2">
        <v>0</v>
      </c>
      <c r="F2278" s="2">
        <v>0</v>
      </c>
      <c r="G2278" s="2">
        <v>0</v>
      </c>
    </row>
    <row r="2279" spans="1:7" x14ac:dyDescent="0.3">
      <c r="A2279" s="4" t="s">
        <v>4194</v>
      </c>
      <c r="B2279" s="2" t="s">
        <v>4438</v>
      </c>
      <c r="C2279" s="2" t="s">
        <v>1821</v>
      </c>
      <c r="D2279" s="2">
        <v>0</v>
      </c>
      <c r="E2279" s="2">
        <v>0</v>
      </c>
      <c r="F2279" s="2">
        <v>0</v>
      </c>
      <c r="G2279" s="2">
        <v>0</v>
      </c>
    </row>
    <row r="2280" spans="1:7" x14ac:dyDescent="0.3">
      <c r="A2280" s="4" t="s">
        <v>4195</v>
      </c>
      <c r="B2280" s="2" t="s">
        <v>4438</v>
      </c>
      <c r="C2280" s="2" t="s">
        <v>1824</v>
      </c>
      <c r="D2280" s="2">
        <v>0</v>
      </c>
      <c r="E2280" s="2">
        <v>0</v>
      </c>
      <c r="F2280" s="2">
        <v>0</v>
      </c>
      <c r="G2280" s="2">
        <v>0</v>
      </c>
    </row>
    <row r="2281" spans="1:7" x14ac:dyDescent="0.3">
      <c r="A2281" s="4" t="s">
        <v>4196</v>
      </c>
      <c r="B2281" s="2" t="s">
        <v>4438</v>
      </c>
      <c r="C2281" s="2" t="s">
        <v>1827</v>
      </c>
      <c r="D2281" s="2">
        <v>0</v>
      </c>
      <c r="E2281" s="2">
        <v>0</v>
      </c>
      <c r="F2281" s="2">
        <v>0</v>
      </c>
      <c r="G2281" s="2">
        <v>0</v>
      </c>
    </row>
    <row r="2282" spans="1:7" x14ac:dyDescent="0.3">
      <c r="A2282" s="4" t="s">
        <v>4197</v>
      </c>
      <c r="B2282" s="2" t="s">
        <v>4438</v>
      </c>
      <c r="C2282" s="2" t="s">
        <v>1830</v>
      </c>
      <c r="D2282" s="2">
        <v>0</v>
      </c>
      <c r="E2282" s="2">
        <v>0</v>
      </c>
      <c r="F2282" s="2">
        <v>0</v>
      </c>
      <c r="G2282" s="2">
        <v>0</v>
      </c>
    </row>
    <row r="2283" spans="1:7" x14ac:dyDescent="0.3">
      <c r="A2283" s="4" t="s">
        <v>4198</v>
      </c>
      <c r="B2283" s="2" t="s">
        <v>4438</v>
      </c>
      <c r="C2283" s="2" t="s">
        <v>1833</v>
      </c>
      <c r="D2283" s="2">
        <v>0</v>
      </c>
      <c r="E2283" s="2">
        <v>0</v>
      </c>
      <c r="F2283" s="2">
        <v>0</v>
      </c>
      <c r="G2283" s="2">
        <v>0</v>
      </c>
    </row>
    <row r="2284" spans="1:7" x14ac:dyDescent="0.3">
      <c r="A2284" s="4" t="s">
        <v>4199</v>
      </c>
      <c r="B2284" s="2" t="s">
        <v>4438</v>
      </c>
      <c r="C2284" s="2" t="s">
        <v>1836</v>
      </c>
      <c r="D2284" s="2">
        <v>0</v>
      </c>
      <c r="E2284" s="2">
        <v>0</v>
      </c>
      <c r="F2284" s="2">
        <v>0</v>
      </c>
      <c r="G2284" s="2">
        <v>0</v>
      </c>
    </row>
    <row r="2285" spans="1:7" x14ac:dyDescent="0.3">
      <c r="A2285" s="4" t="s">
        <v>4200</v>
      </c>
      <c r="B2285" s="2" t="s">
        <v>4438</v>
      </c>
      <c r="C2285" s="2" t="s">
        <v>1839</v>
      </c>
      <c r="D2285" s="2">
        <v>0</v>
      </c>
      <c r="E2285" s="2">
        <v>0</v>
      </c>
      <c r="F2285" s="2">
        <v>0</v>
      </c>
      <c r="G2285" s="2">
        <v>0</v>
      </c>
    </row>
    <row r="2286" spans="1:7" x14ac:dyDescent="0.3">
      <c r="A2286" s="4" t="s">
        <v>4201</v>
      </c>
      <c r="B2286" s="2" t="s">
        <v>4438</v>
      </c>
      <c r="C2286" s="2" t="s">
        <v>1842</v>
      </c>
      <c r="D2286" s="2">
        <v>0</v>
      </c>
      <c r="E2286" s="2">
        <v>0</v>
      </c>
      <c r="F2286" s="2">
        <v>0</v>
      </c>
      <c r="G2286" s="2">
        <v>0</v>
      </c>
    </row>
    <row r="2287" spans="1:7" x14ac:dyDescent="0.3">
      <c r="A2287" s="4" t="s">
        <v>4202</v>
      </c>
      <c r="B2287" s="2" t="s">
        <v>4438</v>
      </c>
      <c r="C2287" s="2" t="s">
        <v>1845</v>
      </c>
      <c r="D2287" s="2">
        <v>0</v>
      </c>
      <c r="E2287" s="2">
        <v>0</v>
      </c>
      <c r="F2287" s="2">
        <v>0</v>
      </c>
      <c r="G2287" s="2">
        <v>0</v>
      </c>
    </row>
    <row r="2288" spans="1:7" x14ac:dyDescent="0.3">
      <c r="A2288" s="4" t="s">
        <v>4203</v>
      </c>
      <c r="B2288" s="2" t="s">
        <v>4438</v>
      </c>
      <c r="C2288" s="2" t="s">
        <v>1848</v>
      </c>
      <c r="D2288" s="2">
        <v>0</v>
      </c>
      <c r="E2288" s="2">
        <v>0</v>
      </c>
      <c r="F2288" s="2">
        <v>0</v>
      </c>
      <c r="G2288" s="2">
        <v>0</v>
      </c>
    </row>
    <row r="2289" spans="1:7" x14ac:dyDescent="0.3">
      <c r="A2289" s="4" t="s">
        <v>4204</v>
      </c>
      <c r="B2289" s="2" t="s">
        <v>4438</v>
      </c>
      <c r="C2289" s="2" t="s">
        <v>1855</v>
      </c>
      <c r="D2289" s="2">
        <v>0</v>
      </c>
      <c r="E2289" s="2">
        <v>0</v>
      </c>
      <c r="F2289" s="2">
        <v>0</v>
      </c>
      <c r="G2289" s="2">
        <v>0</v>
      </c>
    </row>
    <row r="2290" spans="1:7" x14ac:dyDescent="0.3">
      <c r="A2290" s="4" t="s">
        <v>4205</v>
      </c>
      <c r="B2290" s="2" t="s">
        <v>4438</v>
      </c>
      <c r="C2290" s="2" t="s">
        <v>1858</v>
      </c>
      <c r="D2290" s="2">
        <v>0</v>
      </c>
      <c r="E2290" s="2">
        <v>0</v>
      </c>
      <c r="F2290" s="2">
        <v>0</v>
      </c>
      <c r="G2290" s="2">
        <v>0</v>
      </c>
    </row>
    <row r="2291" spans="1:7" x14ac:dyDescent="0.3">
      <c r="A2291" s="4" t="s">
        <v>4206</v>
      </c>
      <c r="B2291" s="2" t="s">
        <v>4438</v>
      </c>
      <c r="C2291" s="2" t="s">
        <v>1861</v>
      </c>
      <c r="D2291" s="2">
        <v>0</v>
      </c>
      <c r="E2291" s="2">
        <v>0</v>
      </c>
      <c r="F2291" s="2">
        <v>0</v>
      </c>
      <c r="G2291" s="2">
        <v>0</v>
      </c>
    </row>
    <row r="2292" spans="1:7" x14ac:dyDescent="0.3">
      <c r="A2292" s="4" t="s">
        <v>4207</v>
      </c>
      <c r="B2292" s="2" t="s">
        <v>4438</v>
      </c>
      <c r="C2292" s="2" t="s">
        <v>1864</v>
      </c>
      <c r="D2292" s="2">
        <v>0</v>
      </c>
      <c r="E2292" s="2">
        <v>0</v>
      </c>
      <c r="F2292" s="2">
        <v>0</v>
      </c>
      <c r="G2292" s="2">
        <v>0</v>
      </c>
    </row>
    <row r="2293" spans="1:7" x14ac:dyDescent="0.3">
      <c r="A2293" s="4" t="s">
        <v>4208</v>
      </c>
      <c r="B2293" s="2" t="s">
        <v>4438</v>
      </c>
      <c r="C2293" s="2" t="s">
        <v>1867</v>
      </c>
      <c r="D2293" s="2">
        <v>0</v>
      </c>
      <c r="E2293" s="2">
        <v>0</v>
      </c>
      <c r="F2293" s="2">
        <v>0</v>
      </c>
      <c r="G2293" s="2">
        <v>0</v>
      </c>
    </row>
    <row r="2294" spans="1:7" x14ac:dyDescent="0.3">
      <c r="A2294" s="4" t="s">
        <v>4209</v>
      </c>
      <c r="B2294" s="2" t="s">
        <v>4438</v>
      </c>
      <c r="C2294" s="2" t="s">
        <v>1873</v>
      </c>
      <c r="D2294" s="2">
        <v>0</v>
      </c>
      <c r="E2294" s="2">
        <v>0</v>
      </c>
      <c r="F2294" s="2">
        <v>0</v>
      </c>
      <c r="G2294" s="2">
        <v>0</v>
      </c>
    </row>
    <row r="2295" spans="1:7" x14ac:dyDescent="0.3">
      <c r="A2295" s="4" t="s">
        <v>4210</v>
      </c>
      <c r="B2295" s="2" t="s">
        <v>4438</v>
      </c>
      <c r="C2295" s="2" t="s">
        <v>1876</v>
      </c>
      <c r="D2295" s="2">
        <v>0</v>
      </c>
      <c r="E2295" s="2">
        <v>0</v>
      </c>
      <c r="F2295" s="2">
        <v>0</v>
      </c>
      <c r="G2295" s="2">
        <v>0</v>
      </c>
    </row>
    <row r="2296" spans="1:7" x14ac:dyDescent="0.3">
      <c r="A2296" s="4" t="s">
        <v>4211</v>
      </c>
      <c r="B2296" s="2" t="s">
        <v>4438</v>
      </c>
      <c r="C2296" s="2" t="s">
        <v>1879</v>
      </c>
      <c r="D2296" s="2">
        <v>0</v>
      </c>
      <c r="E2296" s="2">
        <v>0</v>
      </c>
      <c r="F2296" s="2">
        <v>0</v>
      </c>
      <c r="G2296" s="2">
        <v>0</v>
      </c>
    </row>
    <row r="2297" spans="1:7" x14ac:dyDescent="0.3">
      <c r="A2297" s="4" t="s">
        <v>4212</v>
      </c>
      <c r="B2297" s="2" t="s">
        <v>4438</v>
      </c>
      <c r="C2297" s="2" t="s">
        <v>1882</v>
      </c>
      <c r="D2297" s="2">
        <v>0</v>
      </c>
      <c r="E2297" s="2">
        <v>0</v>
      </c>
      <c r="F2297" s="2">
        <v>0</v>
      </c>
      <c r="G2297" s="2">
        <v>0</v>
      </c>
    </row>
    <row r="2298" spans="1:7" x14ac:dyDescent="0.3">
      <c r="A2298" s="4" t="s">
        <v>4213</v>
      </c>
      <c r="B2298" s="2" t="s">
        <v>4438</v>
      </c>
      <c r="C2298" s="2" t="s">
        <v>1885</v>
      </c>
      <c r="D2298" s="2">
        <v>0</v>
      </c>
      <c r="E2298" s="2">
        <v>0</v>
      </c>
      <c r="F2298" s="2">
        <v>0</v>
      </c>
      <c r="G2298" s="2">
        <v>0</v>
      </c>
    </row>
    <row r="2299" spans="1:7" x14ac:dyDescent="0.3">
      <c r="A2299" s="4" t="s">
        <v>4214</v>
      </c>
      <c r="B2299" s="2" t="s">
        <v>4438</v>
      </c>
      <c r="C2299" s="2" t="s">
        <v>1888</v>
      </c>
      <c r="D2299" s="2">
        <v>0</v>
      </c>
      <c r="E2299" s="2">
        <v>0</v>
      </c>
      <c r="F2299" s="2">
        <v>0</v>
      </c>
      <c r="G2299" s="2">
        <v>0</v>
      </c>
    </row>
    <row r="2300" spans="1:7" x14ac:dyDescent="0.3">
      <c r="A2300" s="4" t="s">
        <v>4215</v>
      </c>
      <c r="B2300" s="2" t="s">
        <v>4438</v>
      </c>
      <c r="C2300" s="2" t="s">
        <v>2697</v>
      </c>
      <c r="D2300" s="2">
        <v>0</v>
      </c>
      <c r="E2300" s="2">
        <v>0</v>
      </c>
      <c r="F2300" s="2">
        <v>0</v>
      </c>
      <c r="G2300" s="2">
        <v>0</v>
      </c>
    </row>
    <row r="2301" spans="1:7" x14ac:dyDescent="0.3">
      <c r="A2301" s="4" t="s">
        <v>4216</v>
      </c>
      <c r="B2301" s="2" t="s">
        <v>4438</v>
      </c>
      <c r="C2301" s="2" t="s">
        <v>816</v>
      </c>
      <c r="D2301" s="2">
        <v>0</v>
      </c>
      <c r="E2301" s="2">
        <v>0</v>
      </c>
      <c r="F2301" s="2">
        <v>0</v>
      </c>
      <c r="G2301" s="2">
        <v>0</v>
      </c>
    </row>
    <row r="2302" spans="1:7" x14ac:dyDescent="0.3">
      <c r="A2302" s="4" t="s">
        <v>4217</v>
      </c>
      <c r="B2302" s="2" t="s">
        <v>4438</v>
      </c>
      <c r="C2302" s="2" t="s">
        <v>1895</v>
      </c>
      <c r="D2302" s="2">
        <v>0</v>
      </c>
      <c r="E2302" s="2">
        <v>0</v>
      </c>
      <c r="F2302" s="2">
        <v>0</v>
      </c>
      <c r="G2302" s="2">
        <v>0</v>
      </c>
    </row>
    <row r="2303" spans="1:7" x14ac:dyDescent="0.3">
      <c r="A2303" s="4" t="s">
        <v>4218</v>
      </c>
      <c r="B2303" s="2" t="s">
        <v>4438</v>
      </c>
      <c r="C2303" s="2" t="s">
        <v>1898</v>
      </c>
      <c r="D2303" s="2">
        <v>0</v>
      </c>
      <c r="E2303" s="2">
        <v>0</v>
      </c>
      <c r="F2303" s="2">
        <v>0</v>
      </c>
      <c r="G2303" s="2">
        <v>0</v>
      </c>
    </row>
    <row r="2304" spans="1:7" x14ac:dyDescent="0.3">
      <c r="A2304" s="4" t="s">
        <v>4219</v>
      </c>
      <c r="B2304" s="2" t="s">
        <v>4438</v>
      </c>
      <c r="C2304" s="2" t="s">
        <v>1901</v>
      </c>
      <c r="D2304" s="2">
        <v>0</v>
      </c>
      <c r="E2304" s="2">
        <v>0</v>
      </c>
      <c r="F2304" s="2">
        <v>0</v>
      </c>
      <c r="G2304" s="2">
        <v>0</v>
      </c>
    </row>
    <row r="2305" spans="1:7" x14ac:dyDescent="0.3">
      <c r="A2305" s="4" t="s">
        <v>4220</v>
      </c>
      <c r="B2305" s="2" t="s">
        <v>4438</v>
      </c>
      <c r="C2305" s="2" t="s">
        <v>1904</v>
      </c>
      <c r="D2305" s="2">
        <v>0</v>
      </c>
      <c r="E2305" s="2">
        <v>0</v>
      </c>
      <c r="F2305" s="2">
        <v>0</v>
      </c>
      <c r="G2305" s="2">
        <v>0</v>
      </c>
    </row>
    <row r="2306" spans="1:7" x14ac:dyDescent="0.3">
      <c r="A2306" s="4" t="s">
        <v>4221</v>
      </c>
      <c r="B2306" s="2" t="s">
        <v>4438</v>
      </c>
      <c r="C2306" s="2" t="s">
        <v>1907</v>
      </c>
      <c r="D2306" s="2">
        <v>0</v>
      </c>
      <c r="E2306" s="2">
        <v>0</v>
      </c>
      <c r="F2306" s="2">
        <v>0</v>
      </c>
      <c r="G2306" s="2">
        <v>0</v>
      </c>
    </row>
    <row r="2307" spans="1:7" x14ac:dyDescent="0.3">
      <c r="A2307" s="4" t="s">
        <v>4222</v>
      </c>
      <c r="B2307" s="2" t="s">
        <v>4438</v>
      </c>
      <c r="C2307" s="2" t="s">
        <v>1910</v>
      </c>
      <c r="D2307" s="2">
        <v>0</v>
      </c>
      <c r="E2307" s="2">
        <v>0</v>
      </c>
      <c r="F2307" s="2">
        <v>0</v>
      </c>
      <c r="G2307" s="2">
        <v>0</v>
      </c>
    </row>
    <row r="2308" spans="1:7" x14ac:dyDescent="0.3">
      <c r="A2308" s="4" t="s">
        <v>4223</v>
      </c>
      <c r="B2308" s="2" t="s">
        <v>4438</v>
      </c>
      <c r="C2308" s="2" t="s">
        <v>1913</v>
      </c>
      <c r="D2308" s="2">
        <v>0</v>
      </c>
      <c r="E2308" s="2">
        <v>0</v>
      </c>
      <c r="F2308" s="2">
        <v>0</v>
      </c>
      <c r="G2308" s="2">
        <v>0</v>
      </c>
    </row>
    <row r="2309" spans="1:7" x14ac:dyDescent="0.3">
      <c r="A2309" s="4" t="s">
        <v>4224</v>
      </c>
      <c r="B2309" s="2" t="s">
        <v>4438</v>
      </c>
      <c r="C2309" s="2" t="s">
        <v>1916</v>
      </c>
      <c r="D2309" s="2">
        <v>0</v>
      </c>
      <c r="E2309" s="2">
        <v>0</v>
      </c>
      <c r="F2309" s="2">
        <v>0</v>
      </c>
      <c r="G2309" s="2">
        <v>0</v>
      </c>
    </row>
    <row r="2310" spans="1:7" x14ac:dyDescent="0.3">
      <c r="A2310" s="4" t="s">
        <v>4225</v>
      </c>
      <c r="B2310" s="2" t="s">
        <v>4438</v>
      </c>
      <c r="C2310" s="2" t="s">
        <v>1919</v>
      </c>
      <c r="D2310" s="2">
        <v>0</v>
      </c>
      <c r="E2310" s="2">
        <v>0</v>
      </c>
      <c r="F2310" s="2">
        <v>0</v>
      </c>
      <c r="G2310" s="2">
        <v>0</v>
      </c>
    </row>
    <row r="2311" spans="1:7" x14ac:dyDescent="0.3">
      <c r="A2311" s="4" t="s">
        <v>4226</v>
      </c>
      <c r="B2311" s="2" t="s">
        <v>4438</v>
      </c>
      <c r="C2311" s="2" t="s">
        <v>1922</v>
      </c>
      <c r="D2311" s="2">
        <v>0</v>
      </c>
      <c r="E2311" s="2">
        <v>0</v>
      </c>
      <c r="F2311" s="2">
        <v>0</v>
      </c>
      <c r="G2311" s="2">
        <v>0</v>
      </c>
    </row>
    <row r="2312" spans="1:7" x14ac:dyDescent="0.3">
      <c r="A2312" s="4" t="s">
        <v>4227</v>
      </c>
      <c r="B2312" s="2" t="s">
        <v>4438</v>
      </c>
      <c r="C2312" s="2" t="s">
        <v>1925</v>
      </c>
      <c r="D2312" s="2">
        <v>0</v>
      </c>
      <c r="E2312" s="2">
        <v>0</v>
      </c>
      <c r="F2312" s="2">
        <v>0</v>
      </c>
      <c r="G2312" s="2">
        <v>0</v>
      </c>
    </row>
    <row r="2313" spans="1:7" x14ac:dyDescent="0.3">
      <c r="A2313" s="4" t="s">
        <v>4228</v>
      </c>
      <c r="B2313" s="2" t="s">
        <v>4438</v>
      </c>
      <c r="C2313" s="2" t="s">
        <v>1928</v>
      </c>
      <c r="D2313" s="2">
        <v>0</v>
      </c>
      <c r="E2313" s="2">
        <v>0</v>
      </c>
      <c r="F2313" s="2">
        <v>0</v>
      </c>
      <c r="G2313" s="2">
        <v>0</v>
      </c>
    </row>
    <row r="2314" spans="1:7" x14ac:dyDescent="0.3">
      <c r="A2314" s="4" t="s">
        <v>4229</v>
      </c>
      <c r="B2314" s="2" t="s">
        <v>4438</v>
      </c>
      <c r="C2314" s="2" t="s">
        <v>1931</v>
      </c>
      <c r="D2314" s="2">
        <v>0</v>
      </c>
      <c r="E2314" s="2">
        <v>0</v>
      </c>
      <c r="F2314" s="2">
        <v>0</v>
      </c>
      <c r="G2314" s="2">
        <v>0</v>
      </c>
    </row>
    <row r="2315" spans="1:7" x14ac:dyDescent="0.3">
      <c r="A2315" s="4" t="s">
        <v>4230</v>
      </c>
      <c r="B2315" s="2" t="s">
        <v>4438</v>
      </c>
      <c r="C2315" s="2" t="s">
        <v>1934</v>
      </c>
      <c r="D2315" s="2">
        <v>0</v>
      </c>
      <c r="E2315" s="2">
        <v>0</v>
      </c>
      <c r="F2315" s="2">
        <v>0</v>
      </c>
      <c r="G2315" s="2">
        <v>0</v>
      </c>
    </row>
    <row r="2316" spans="1:7" x14ac:dyDescent="0.3">
      <c r="A2316" s="4" t="s">
        <v>4231</v>
      </c>
      <c r="B2316" s="2" t="s">
        <v>4438</v>
      </c>
      <c r="C2316" s="2" t="s">
        <v>1937</v>
      </c>
      <c r="D2316" s="2">
        <v>0</v>
      </c>
      <c r="E2316" s="2">
        <v>0</v>
      </c>
      <c r="F2316" s="2">
        <v>0</v>
      </c>
      <c r="G2316" s="2">
        <v>0</v>
      </c>
    </row>
    <row r="2317" spans="1:7" x14ac:dyDescent="0.3">
      <c r="A2317" s="4" t="s">
        <v>4232</v>
      </c>
      <c r="B2317" s="2" t="s">
        <v>4438</v>
      </c>
      <c r="C2317" s="2" t="s">
        <v>1940</v>
      </c>
      <c r="D2317" s="2">
        <v>0</v>
      </c>
      <c r="E2317" s="2">
        <v>0</v>
      </c>
      <c r="F2317" s="2">
        <v>0</v>
      </c>
      <c r="G2317" s="2">
        <v>0</v>
      </c>
    </row>
    <row r="2318" spans="1:7" x14ac:dyDescent="0.3">
      <c r="A2318" s="4" t="s">
        <v>4233</v>
      </c>
      <c r="B2318" s="2" t="s">
        <v>4438</v>
      </c>
      <c r="C2318" s="2" t="s">
        <v>1943</v>
      </c>
      <c r="D2318" s="2">
        <v>0</v>
      </c>
      <c r="E2318" s="2">
        <v>0</v>
      </c>
      <c r="F2318" s="2">
        <v>0</v>
      </c>
      <c r="G2318" s="2">
        <v>0</v>
      </c>
    </row>
    <row r="2319" spans="1:7" x14ac:dyDescent="0.3">
      <c r="A2319" s="4" t="s">
        <v>4234</v>
      </c>
      <c r="B2319" s="2" t="s">
        <v>4438</v>
      </c>
      <c r="C2319" s="2" t="s">
        <v>1945</v>
      </c>
      <c r="D2319" s="2">
        <v>0</v>
      </c>
      <c r="E2319" s="2">
        <v>0</v>
      </c>
      <c r="F2319" s="2">
        <v>0</v>
      </c>
      <c r="G2319" s="2">
        <v>0</v>
      </c>
    </row>
    <row r="2320" spans="1:7" x14ac:dyDescent="0.3">
      <c r="A2320" s="4" t="s">
        <v>4235</v>
      </c>
      <c r="B2320" s="2" t="s">
        <v>4438</v>
      </c>
      <c r="C2320" s="2" t="s">
        <v>1948</v>
      </c>
      <c r="D2320" s="2">
        <v>0</v>
      </c>
      <c r="E2320" s="2">
        <v>0</v>
      </c>
      <c r="F2320" s="2">
        <v>0</v>
      </c>
      <c r="G2320" s="2">
        <v>0</v>
      </c>
    </row>
    <row r="2321" spans="1:7" x14ac:dyDescent="0.3">
      <c r="A2321" s="4" t="s">
        <v>4236</v>
      </c>
      <c r="B2321" s="2" t="s">
        <v>4438</v>
      </c>
      <c r="C2321" s="2" t="s">
        <v>1873</v>
      </c>
      <c r="D2321" s="2">
        <v>0</v>
      </c>
      <c r="E2321" s="2">
        <v>0</v>
      </c>
      <c r="F2321" s="2">
        <v>0</v>
      </c>
      <c r="G2321" s="2">
        <v>0</v>
      </c>
    </row>
    <row r="2322" spans="1:7" x14ac:dyDescent="0.3">
      <c r="A2322" s="4" t="s">
        <v>4237</v>
      </c>
      <c r="B2322" s="2" t="s">
        <v>4438</v>
      </c>
      <c r="C2322" s="2" t="s">
        <v>1876</v>
      </c>
      <c r="D2322" s="2">
        <v>0</v>
      </c>
      <c r="E2322" s="2">
        <v>0</v>
      </c>
      <c r="F2322" s="2">
        <v>0</v>
      </c>
      <c r="G2322" s="2">
        <v>0</v>
      </c>
    </row>
    <row r="2323" spans="1:7" x14ac:dyDescent="0.3">
      <c r="A2323" s="4" t="s">
        <v>4238</v>
      </c>
      <c r="B2323" s="2" t="s">
        <v>4438</v>
      </c>
      <c r="C2323" s="2" t="s">
        <v>1953</v>
      </c>
      <c r="D2323" s="2">
        <v>0</v>
      </c>
      <c r="E2323" s="2">
        <v>0</v>
      </c>
      <c r="F2323" s="2">
        <v>0</v>
      </c>
      <c r="G2323" s="2">
        <v>0</v>
      </c>
    </row>
    <row r="2324" spans="1:7" x14ac:dyDescent="0.3">
      <c r="A2324" s="4" t="s">
        <v>4239</v>
      </c>
      <c r="B2324" s="2" t="s">
        <v>4438</v>
      </c>
      <c r="C2324" s="2" t="s">
        <v>1956</v>
      </c>
      <c r="D2324" s="2">
        <v>0</v>
      </c>
      <c r="E2324" s="2">
        <v>0</v>
      </c>
      <c r="F2324" s="2">
        <v>0</v>
      </c>
      <c r="G2324" s="2">
        <v>0</v>
      </c>
    </row>
    <row r="2325" spans="1:7" x14ac:dyDescent="0.3">
      <c r="A2325" s="4" t="s">
        <v>4240</v>
      </c>
      <c r="B2325" s="2" t="s">
        <v>4438</v>
      </c>
      <c r="C2325" s="2" t="s">
        <v>1959</v>
      </c>
      <c r="D2325" s="2">
        <v>0</v>
      </c>
      <c r="E2325" s="2">
        <v>0</v>
      </c>
      <c r="F2325" s="2">
        <v>0</v>
      </c>
      <c r="G2325" s="2">
        <v>0</v>
      </c>
    </row>
    <row r="2326" spans="1:7" x14ac:dyDescent="0.3">
      <c r="A2326" s="4" t="s">
        <v>4241</v>
      </c>
      <c r="B2326" s="2" t="s">
        <v>4438</v>
      </c>
      <c r="C2326" s="2" t="s">
        <v>1962</v>
      </c>
      <c r="D2326" s="2">
        <v>0</v>
      </c>
      <c r="E2326" s="2">
        <v>0</v>
      </c>
      <c r="F2326" s="2">
        <v>0</v>
      </c>
      <c r="G2326" s="2">
        <v>0</v>
      </c>
    </row>
    <row r="2327" spans="1:7" x14ac:dyDescent="0.3">
      <c r="A2327" s="4" t="s">
        <v>4242</v>
      </c>
      <c r="B2327" s="2" t="s">
        <v>4438</v>
      </c>
      <c r="C2327" s="2" t="s">
        <v>1965</v>
      </c>
      <c r="D2327" s="2">
        <v>0</v>
      </c>
      <c r="E2327" s="2">
        <v>0</v>
      </c>
      <c r="F2327" s="2">
        <v>0</v>
      </c>
      <c r="G2327" s="2">
        <v>0</v>
      </c>
    </row>
    <row r="2328" spans="1:7" x14ac:dyDescent="0.3">
      <c r="A2328" s="4" t="s">
        <v>4243</v>
      </c>
      <c r="B2328" s="2" t="s">
        <v>4438</v>
      </c>
      <c r="C2328" s="2" t="s">
        <v>1968</v>
      </c>
      <c r="D2328" s="2">
        <v>0</v>
      </c>
      <c r="E2328" s="2">
        <v>0</v>
      </c>
      <c r="F2328" s="2">
        <v>0</v>
      </c>
      <c r="G2328" s="2">
        <v>0</v>
      </c>
    </row>
    <row r="2329" spans="1:7" x14ac:dyDescent="0.3">
      <c r="A2329" s="4" t="s">
        <v>4244</v>
      </c>
      <c r="B2329" s="2" t="s">
        <v>4438</v>
      </c>
      <c r="C2329" s="2" t="s">
        <v>1971</v>
      </c>
      <c r="D2329" s="2">
        <v>0</v>
      </c>
      <c r="E2329" s="2">
        <v>0</v>
      </c>
      <c r="F2329" s="2">
        <v>0</v>
      </c>
      <c r="G2329" s="2">
        <v>0</v>
      </c>
    </row>
    <row r="2330" spans="1:7" x14ac:dyDescent="0.3">
      <c r="A2330" s="4" t="s">
        <v>4245</v>
      </c>
      <c r="B2330" s="2" t="s">
        <v>4438</v>
      </c>
      <c r="C2330" s="2" t="s">
        <v>1974</v>
      </c>
      <c r="D2330" s="2">
        <v>0</v>
      </c>
      <c r="E2330" s="2">
        <v>0</v>
      </c>
      <c r="F2330" s="2">
        <v>0</v>
      </c>
      <c r="G2330" s="2">
        <v>0</v>
      </c>
    </row>
    <row r="2331" spans="1:7" x14ac:dyDescent="0.3">
      <c r="A2331" s="4" t="s">
        <v>4246</v>
      </c>
      <c r="B2331" s="2" t="s">
        <v>4438</v>
      </c>
      <c r="C2331" s="2" t="s">
        <v>1977</v>
      </c>
      <c r="D2331" s="2">
        <v>0</v>
      </c>
      <c r="E2331" s="2">
        <v>0</v>
      </c>
      <c r="F2331" s="2">
        <v>0</v>
      </c>
      <c r="G2331" s="2">
        <v>0</v>
      </c>
    </row>
    <row r="2332" spans="1:7" x14ac:dyDescent="0.3">
      <c r="A2332" s="4" t="s">
        <v>4247</v>
      </c>
      <c r="B2332" s="2" t="s">
        <v>4438</v>
      </c>
      <c r="C2332" s="2" t="s">
        <v>1980</v>
      </c>
      <c r="D2332" s="2">
        <v>0</v>
      </c>
      <c r="E2332" s="2">
        <v>0</v>
      </c>
      <c r="F2332" s="2">
        <v>0</v>
      </c>
      <c r="G2332" s="2">
        <v>0</v>
      </c>
    </row>
    <row r="2333" spans="1:7" x14ac:dyDescent="0.3">
      <c r="A2333" s="4" t="s">
        <v>4248</v>
      </c>
      <c r="B2333" s="2" t="s">
        <v>4438</v>
      </c>
      <c r="C2333" s="2" t="s">
        <v>1983</v>
      </c>
      <c r="D2333" s="2">
        <v>0</v>
      </c>
      <c r="E2333" s="2">
        <v>0</v>
      </c>
      <c r="F2333" s="2">
        <v>0</v>
      </c>
      <c r="G2333" s="2">
        <v>0</v>
      </c>
    </row>
    <row r="2334" spans="1:7" x14ac:dyDescent="0.3">
      <c r="A2334" s="4" t="s">
        <v>4249</v>
      </c>
      <c r="B2334" s="2" t="s">
        <v>4438</v>
      </c>
      <c r="C2334" s="2" t="s">
        <v>1986</v>
      </c>
      <c r="D2334" s="2">
        <v>0</v>
      </c>
      <c r="E2334" s="2">
        <v>0</v>
      </c>
      <c r="F2334" s="2">
        <v>0</v>
      </c>
      <c r="G2334" s="2">
        <v>0</v>
      </c>
    </row>
    <row r="2335" spans="1:7" x14ac:dyDescent="0.3">
      <c r="A2335" s="4" t="s">
        <v>4250</v>
      </c>
      <c r="B2335" s="2" t="s">
        <v>4438</v>
      </c>
      <c r="C2335" s="2" t="s">
        <v>1989</v>
      </c>
      <c r="D2335" s="2">
        <v>0</v>
      </c>
      <c r="E2335" s="2">
        <v>0</v>
      </c>
      <c r="F2335" s="2">
        <v>0</v>
      </c>
      <c r="G2335" s="2">
        <v>0</v>
      </c>
    </row>
    <row r="2336" spans="1:7" x14ac:dyDescent="0.3">
      <c r="A2336" s="4" t="s">
        <v>4251</v>
      </c>
      <c r="B2336" s="2" t="s">
        <v>4438</v>
      </c>
      <c r="C2336" s="2" t="s">
        <v>1992</v>
      </c>
      <c r="D2336" s="2">
        <v>0</v>
      </c>
      <c r="E2336" s="2">
        <v>0</v>
      </c>
      <c r="F2336" s="2">
        <v>0</v>
      </c>
      <c r="G2336" s="2">
        <v>0</v>
      </c>
    </row>
    <row r="2337" spans="1:7" x14ac:dyDescent="0.3">
      <c r="A2337" s="4" t="s">
        <v>4252</v>
      </c>
      <c r="B2337" s="2" t="s">
        <v>4438</v>
      </c>
      <c r="C2337" s="2" t="s">
        <v>1995</v>
      </c>
      <c r="D2337" s="2">
        <v>0</v>
      </c>
      <c r="E2337" s="2">
        <v>0</v>
      </c>
      <c r="F2337" s="2">
        <v>0</v>
      </c>
      <c r="G2337" s="2">
        <v>0</v>
      </c>
    </row>
    <row r="2338" spans="1:7" x14ac:dyDescent="0.3">
      <c r="A2338" s="4" t="s">
        <v>4253</v>
      </c>
      <c r="B2338" s="2" t="s">
        <v>4438</v>
      </c>
      <c r="C2338" s="2" t="s">
        <v>1998</v>
      </c>
      <c r="D2338" s="2">
        <v>0</v>
      </c>
      <c r="E2338" s="2">
        <v>0</v>
      </c>
      <c r="F2338" s="2">
        <v>0</v>
      </c>
      <c r="G2338" s="2">
        <v>0</v>
      </c>
    </row>
    <row r="2339" spans="1:7" x14ac:dyDescent="0.3">
      <c r="A2339" s="4" t="s">
        <v>4254</v>
      </c>
      <c r="B2339" s="2" t="s">
        <v>4438</v>
      </c>
      <c r="C2339" s="2" t="s">
        <v>2001</v>
      </c>
      <c r="D2339" s="2">
        <v>0</v>
      </c>
      <c r="E2339" s="2">
        <v>0</v>
      </c>
      <c r="F2339" s="2">
        <v>0</v>
      </c>
      <c r="G2339" s="2">
        <v>0</v>
      </c>
    </row>
    <row r="2340" spans="1:7" x14ac:dyDescent="0.3">
      <c r="A2340" s="4" t="s">
        <v>4255</v>
      </c>
      <c r="B2340" s="2" t="s">
        <v>4438</v>
      </c>
      <c r="C2340" s="2" t="s">
        <v>2032</v>
      </c>
      <c r="D2340" s="2">
        <v>0</v>
      </c>
      <c r="E2340" s="2">
        <v>0</v>
      </c>
      <c r="F2340" s="2">
        <v>0</v>
      </c>
      <c r="G2340" s="2">
        <v>0</v>
      </c>
    </row>
    <row r="2341" spans="1:7" x14ac:dyDescent="0.3">
      <c r="A2341" s="4" t="s">
        <v>4256</v>
      </c>
      <c r="B2341" s="2" t="s">
        <v>4438</v>
      </c>
      <c r="C2341" s="2" t="s">
        <v>2010</v>
      </c>
      <c r="D2341" s="2">
        <v>0</v>
      </c>
      <c r="E2341" s="2">
        <v>0</v>
      </c>
      <c r="F2341" s="2">
        <v>0</v>
      </c>
      <c r="G2341" s="2">
        <v>0</v>
      </c>
    </row>
    <row r="2342" spans="1:7" x14ac:dyDescent="0.3">
      <c r="A2342" s="4" t="s">
        <v>4257</v>
      </c>
      <c r="B2342" s="2" t="s">
        <v>4438</v>
      </c>
      <c r="C2342" s="2" t="s">
        <v>2013</v>
      </c>
      <c r="D2342" s="2">
        <v>0</v>
      </c>
      <c r="E2342" s="2">
        <v>0</v>
      </c>
      <c r="F2342" s="2">
        <v>0</v>
      </c>
      <c r="G2342" s="2">
        <v>0</v>
      </c>
    </row>
    <row r="2343" spans="1:7" x14ac:dyDescent="0.3">
      <c r="A2343" s="4" t="s">
        <v>4258</v>
      </c>
      <c r="B2343" s="2" t="s">
        <v>4438</v>
      </c>
      <c r="C2343" s="2" t="s">
        <v>2016</v>
      </c>
      <c r="D2343" s="2">
        <v>0</v>
      </c>
      <c r="E2343" s="2">
        <v>0</v>
      </c>
      <c r="F2343" s="2">
        <v>0</v>
      </c>
      <c r="G2343" s="2">
        <v>0</v>
      </c>
    </row>
    <row r="2344" spans="1:7" x14ac:dyDescent="0.3">
      <c r="A2344" s="4" t="s">
        <v>4259</v>
      </c>
      <c r="B2344" s="2" t="s">
        <v>4438</v>
      </c>
      <c r="C2344" s="2" t="s">
        <v>2019</v>
      </c>
      <c r="D2344" s="2">
        <v>0</v>
      </c>
      <c r="E2344" s="2">
        <v>0</v>
      </c>
      <c r="F2344" s="2">
        <v>0</v>
      </c>
      <c r="G2344" s="2">
        <v>0</v>
      </c>
    </row>
    <row r="2345" spans="1:7" x14ac:dyDescent="0.3">
      <c r="A2345" s="4" t="s">
        <v>4260</v>
      </c>
      <c r="B2345" s="2" t="s">
        <v>4438</v>
      </c>
      <c r="C2345" s="2" t="s">
        <v>2022</v>
      </c>
      <c r="D2345" s="2">
        <v>0</v>
      </c>
      <c r="E2345" s="2">
        <v>0</v>
      </c>
      <c r="F2345" s="2">
        <v>0</v>
      </c>
      <c r="G2345" s="2">
        <v>0</v>
      </c>
    </row>
    <row r="2346" spans="1:7" x14ac:dyDescent="0.3">
      <c r="A2346" s="4" t="s">
        <v>4261</v>
      </c>
      <c r="B2346" s="2" t="s">
        <v>4438</v>
      </c>
      <c r="C2346" s="2" t="s">
        <v>2697</v>
      </c>
      <c r="D2346" s="2">
        <v>0</v>
      </c>
      <c r="E2346" s="2">
        <v>0</v>
      </c>
      <c r="F2346" s="2">
        <v>0</v>
      </c>
      <c r="G2346" s="2">
        <v>0</v>
      </c>
    </row>
    <row r="2347" spans="1:7" x14ac:dyDescent="0.3">
      <c r="A2347" s="4" t="s">
        <v>4262</v>
      </c>
      <c r="B2347" s="2" t="s">
        <v>4438</v>
      </c>
      <c r="C2347" s="2" t="s">
        <v>2030</v>
      </c>
      <c r="D2347" s="2">
        <v>0</v>
      </c>
      <c r="E2347" s="2">
        <v>0</v>
      </c>
      <c r="F2347" s="2">
        <v>0</v>
      </c>
      <c r="G2347" s="2">
        <v>0</v>
      </c>
    </row>
    <row r="2348" spans="1:7" x14ac:dyDescent="0.3">
      <c r="A2348" s="4" t="s">
        <v>4263</v>
      </c>
      <c r="B2348" s="2" t="s">
        <v>4438</v>
      </c>
      <c r="C2348" s="2" t="s">
        <v>2032</v>
      </c>
      <c r="D2348" s="2">
        <v>0</v>
      </c>
      <c r="E2348" s="2">
        <v>0</v>
      </c>
      <c r="F2348" s="2">
        <v>0</v>
      </c>
      <c r="G2348" s="2">
        <v>0</v>
      </c>
    </row>
    <row r="2349" spans="1:7" x14ac:dyDescent="0.3">
      <c r="A2349" s="4" t="s">
        <v>4264</v>
      </c>
      <c r="B2349" s="2" t="s">
        <v>4438</v>
      </c>
      <c r="C2349" s="2" t="s">
        <v>2035</v>
      </c>
      <c r="D2349" s="2">
        <v>0</v>
      </c>
      <c r="E2349" s="2">
        <v>0</v>
      </c>
      <c r="F2349" s="2">
        <v>0</v>
      </c>
      <c r="G2349" s="2">
        <v>0</v>
      </c>
    </row>
    <row r="2350" spans="1:7" x14ac:dyDescent="0.3">
      <c r="A2350" s="4" t="s">
        <v>4265</v>
      </c>
      <c r="B2350" s="2" t="s">
        <v>4438</v>
      </c>
      <c r="C2350" s="2" t="s">
        <v>2038</v>
      </c>
      <c r="D2350" s="2">
        <v>0</v>
      </c>
      <c r="E2350" s="2">
        <v>0</v>
      </c>
      <c r="F2350" s="2">
        <v>0</v>
      </c>
      <c r="G2350" s="2">
        <v>0</v>
      </c>
    </row>
    <row r="2351" spans="1:7" x14ac:dyDescent="0.3">
      <c r="A2351" s="4" t="s">
        <v>4266</v>
      </c>
      <c r="B2351" s="2" t="s">
        <v>4438</v>
      </c>
      <c r="C2351" s="2" t="s">
        <v>2041</v>
      </c>
      <c r="D2351" s="2">
        <v>0</v>
      </c>
      <c r="E2351" s="2">
        <v>0</v>
      </c>
      <c r="F2351" s="2">
        <v>0</v>
      </c>
      <c r="G2351" s="2">
        <v>0</v>
      </c>
    </row>
    <row r="2352" spans="1:7" x14ac:dyDescent="0.3">
      <c r="A2352" s="4" t="s">
        <v>4267</v>
      </c>
      <c r="B2352" s="2" t="s">
        <v>4438</v>
      </c>
      <c r="C2352" s="2" t="s">
        <v>4268</v>
      </c>
      <c r="D2352" s="2">
        <v>0</v>
      </c>
      <c r="E2352" s="2">
        <v>0</v>
      </c>
      <c r="F2352" s="2">
        <v>0</v>
      </c>
      <c r="G2352" s="2">
        <v>0</v>
      </c>
    </row>
    <row r="2353" spans="1:7" x14ac:dyDescent="0.3">
      <c r="A2353" s="4" t="s">
        <v>4269</v>
      </c>
      <c r="B2353" s="2" t="s">
        <v>4438</v>
      </c>
      <c r="C2353" s="2" t="s">
        <v>3653</v>
      </c>
      <c r="D2353" s="2">
        <v>0</v>
      </c>
      <c r="E2353" s="2">
        <v>0</v>
      </c>
      <c r="F2353" s="2">
        <v>0</v>
      </c>
      <c r="G2353" s="2">
        <v>0</v>
      </c>
    </row>
    <row r="2354" spans="1:7" x14ac:dyDescent="0.3">
      <c r="A2354" s="4" t="s">
        <v>4270</v>
      </c>
      <c r="B2354" s="2" t="s">
        <v>4438</v>
      </c>
      <c r="C2354" s="2" t="s">
        <v>812</v>
      </c>
      <c r="D2354" s="2">
        <v>0</v>
      </c>
      <c r="E2354" s="2">
        <v>0</v>
      </c>
      <c r="F2354" s="2">
        <v>0</v>
      </c>
      <c r="G2354" s="2">
        <v>0</v>
      </c>
    </row>
    <row r="2355" spans="1:7" x14ac:dyDescent="0.3">
      <c r="A2355" s="4" t="s">
        <v>4271</v>
      </c>
      <c r="B2355" s="2" t="s">
        <v>4438</v>
      </c>
      <c r="C2355" s="2" t="s">
        <v>1818</v>
      </c>
      <c r="D2355" s="2">
        <v>0</v>
      </c>
      <c r="E2355" s="2">
        <v>0</v>
      </c>
      <c r="F2355" s="2">
        <v>0</v>
      </c>
      <c r="G2355" s="2">
        <v>0</v>
      </c>
    </row>
    <row r="2356" spans="1:7" x14ac:dyDescent="0.3">
      <c r="A2356" s="4" t="s">
        <v>4272</v>
      </c>
      <c r="B2356" s="2" t="s">
        <v>4438</v>
      </c>
      <c r="C2356" s="2" t="s">
        <v>1821</v>
      </c>
      <c r="D2356" s="2">
        <v>0</v>
      </c>
      <c r="E2356" s="2">
        <v>0</v>
      </c>
      <c r="F2356" s="2">
        <v>0</v>
      </c>
      <c r="G2356" s="2">
        <v>0</v>
      </c>
    </row>
    <row r="2357" spans="1:7" x14ac:dyDescent="0.3">
      <c r="A2357" s="4" t="s">
        <v>4273</v>
      </c>
      <c r="B2357" s="2" t="s">
        <v>4438</v>
      </c>
      <c r="C2357" s="2" t="s">
        <v>1824</v>
      </c>
      <c r="D2357" s="2">
        <v>0</v>
      </c>
      <c r="E2357" s="2">
        <v>0</v>
      </c>
      <c r="F2357" s="2">
        <v>0</v>
      </c>
      <c r="G2357" s="2">
        <v>0</v>
      </c>
    </row>
    <row r="2358" spans="1:7" x14ac:dyDescent="0.3">
      <c r="A2358" s="4" t="s">
        <v>4274</v>
      </c>
      <c r="B2358" s="2" t="s">
        <v>4438</v>
      </c>
      <c r="C2358" s="2" t="s">
        <v>1827</v>
      </c>
      <c r="D2358" s="2">
        <v>0</v>
      </c>
      <c r="E2358" s="2">
        <v>0</v>
      </c>
      <c r="F2358" s="2">
        <v>0</v>
      </c>
      <c r="G2358" s="2">
        <v>0</v>
      </c>
    </row>
    <row r="2359" spans="1:7" x14ac:dyDescent="0.3">
      <c r="A2359" s="4" t="s">
        <v>4275</v>
      </c>
      <c r="B2359" s="2" t="s">
        <v>4438</v>
      </c>
      <c r="C2359" s="2" t="s">
        <v>1830</v>
      </c>
      <c r="D2359" s="2">
        <v>0</v>
      </c>
      <c r="E2359" s="2">
        <v>0</v>
      </c>
      <c r="F2359" s="2">
        <v>0</v>
      </c>
      <c r="G2359" s="2">
        <v>0</v>
      </c>
    </row>
    <row r="2360" spans="1:7" x14ac:dyDescent="0.3">
      <c r="A2360" s="4" t="s">
        <v>4276</v>
      </c>
      <c r="B2360" s="2" t="s">
        <v>4438</v>
      </c>
      <c r="C2360" s="2" t="s">
        <v>1833</v>
      </c>
      <c r="D2360" s="2">
        <v>0</v>
      </c>
      <c r="E2360" s="2">
        <v>0</v>
      </c>
      <c r="F2360" s="2">
        <v>0</v>
      </c>
      <c r="G2360" s="2">
        <v>0</v>
      </c>
    </row>
    <row r="2361" spans="1:7" x14ac:dyDescent="0.3">
      <c r="A2361" s="4" t="s">
        <v>4277</v>
      </c>
      <c r="B2361" s="2" t="s">
        <v>4438</v>
      </c>
      <c r="C2361" s="2" t="s">
        <v>1836</v>
      </c>
      <c r="D2361" s="2">
        <v>0</v>
      </c>
      <c r="E2361" s="2">
        <v>0</v>
      </c>
      <c r="F2361" s="2">
        <v>0</v>
      </c>
      <c r="G2361" s="2">
        <v>0</v>
      </c>
    </row>
    <row r="2362" spans="1:7" x14ac:dyDescent="0.3">
      <c r="A2362" s="4" t="s">
        <v>4278</v>
      </c>
      <c r="B2362" s="2" t="s">
        <v>4438</v>
      </c>
      <c r="C2362" s="2" t="s">
        <v>1839</v>
      </c>
      <c r="D2362" s="2">
        <v>0</v>
      </c>
      <c r="E2362" s="2">
        <v>0</v>
      </c>
      <c r="F2362" s="2">
        <v>0</v>
      </c>
      <c r="G2362" s="2">
        <v>0</v>
      </c>
    </row>
    <row r="2363" spans="1:7" x14ac:dyDescent="0.3">
      <c r="A2363" s="4" t="s">
        <v>4279</v>
      </c>
      <c r="B2363" s="2" t="s">
        <v>4438</v>
      </c>
      <c r="C2363" s="2" t="s">
        <v>1842</v>
      </c>
      <c r="D2363" s="2">
        <v>0</v>
      </c>
      <c r="E2363" s="2">
        <v>0</v>
      </c>
      <c r="F2363" s="2">
        <v>0</v>
      </c>
      <c r="G2363" s="2">
        <v>0</v>
      </c>
    </row>
    <row r="2364" spans="1:7" x14ac:dyDescent="0.3">
      <c r="A2364" s="4" t="s">
        <v>4280</v>
      </c>
      <c r="B2364" s="2" t="s">
        <v>4438</v>
      </c>
      <c r="C2364" s="2" t="s">
        <v>1845</v>
      </c>
      <c r="D2364" s="2">
        <v>0</v>
      </c>
      <c r="E2364" s="2">
        <v>0</v>
      </c>
      <c r="F2364" s="2">
        <v>0</v>
      </c>
      <c r="G2364" s="2">
        <v>0</v>
      </c>
    </row>
    <row r="2365" spans="1:7" x14ac:dyDescent="0.3">
      <c r="A2365" s="4" t="s">
        <v>4281</v>
      </c>
      <c r="B2365" s="2" t="s">
        <v>4438</v>
      </c>
      <c r="C2365" s="2" t="s">
        <v>1848</v>
      </c>
      <c r="D2365" s="2">
        <v>0</v>
      </c>
      <c r="E2365" s="2">
        <v>0</v>
      </c>
      <c r="F2365" s="2">
        <v>0</v>
      </c>
      <c r="G2365" s="2">
        <v>0</v>
      </c>
    </row>
    <row r="2366" spans="1:7" x14ac:dyDescent="0.3">
      <c r="A2366" s="4" t="s">
        <v>4282</v>
      </c>
      <c r="B2366" s="2" t="s">
        <v>4438</v>
      </c>
      <c r="C2366" s="2" t="s">
        <v>1855</v>
      </c>
      <c r="D2366" s="2">
        <v>0</v>
      </c>
      <c r="E2366" s="2">
        <v>0</v>
      </c>
      <c r="F2366" s="2">
        <v>0</v>
      </c>
      <c r="G2366" s="2">
        <v>0</v>
      </c>
    </row>
    <row r="2367" spans="1:7" x14ac:dyDescent="0.3">
      <c r="A2367" s="4" t="s">
        <v>4283</v>
      </c>
      <c r="B2367" s="2" t="s">
        <v>4438</v>
      </c>
      <c r="C2367" s="2" t="s">
        <v>1858</v>
      </c>
      <c r="D2367" s="2">
        <v>0</v>
      </c>
      <c r="E2367" s="2">
        <v>0</v>
      </c>
      <c r="F2367" s="2">
        <v>0</v>
      </c>
      <c r="G2367" s="2">
        <v>0</v>
      </c>
    </row>
    <row r="2368" spans="1:7" x14ac:dyDescent="0.3">
      <c r="A2368" s="4" t="s">
        <v>4284</v>
      </c>
      <c r="B2368" s="2" t="s">
        <v>4438</v>
      </c>
      <c r="C2368" s="2" t="s">
        <v>1861</v>
      </c>
      <c r="D2368" s="2">
        <v>0</v>
      </c>
      <c r="E2368" s="2">
        <v>0</v>
      </c>
      <c r="F2368" s="2">
        <v>0</v>
      </c>
      <c r="G2368" s="2">
        <v>0</v>
      </c>
    </row>
    <row r="2369" spans="1:7" x14ac:dyDescent="0.3">
      <c r="A2369" s="4" t="s">
        <v>4285</v>
      </c>
      <c r="B2369" s="2" t="s">
        <v>4438</v>
      </c>
      <c r="C2369" s="2" t="s">
        <v>1864</v>
      </c>
      <c r="D2369" s="2">
        <v>0</v>
      </c>
      <c r="E2369" s="2">
        <v>0</v>
      </c>
      <c r="F2369" s="2">
        <v>0</v>
      </c>
      <c r="G2369" s="2">
        <v>0</v>
      </c>
    </row>
    <row r="2370" spans="1:7" x14ac:dyDescent="0.3">
      <c r="A2370" s="4" t="s">
        <v>4286</v>
      </c>
      <c r="B2370" s="2" t="s">
        <v>4438</v>
      </c>
      <c r="C2370" s="2" t="s">
        <v>1867</v>
      </c>
      <c r="D2370" s="2">
        <v>0</v>
      </c>
      <c r="E2370" s="2">
        <v>0</v>
      </c>
      <c r="F2370" s="2">
        <v>0</v>
      </c>
      <c r="G2370" s="2">
        <v>0</v>
      </c>
    </row>
    <row r="2371" spans="1:7" x14ac:dyDescent="0.3">
      <c r="A2371" s="4" t="s">
        <v>4287</v>
      </c>
      <c r="B2371" s="2" t="s">
        <v>4438</v>
      </c>
      <c r="C2371" s="2" t="s">
        <v>1873</v>
      </c>
      <c r="D2371" s="2">
        <v>0</v>
      </c>
      <c r="E2371" s="2">
        <v>0</v>
      </c>
      <c r="F2371" s="2">
        <v>0</v>
      </c>
      <c r="G2371" s="2">
        <v>0</v>
      </c>
    </row>
    <row r="2372" spans="1:7" x14ac:dyDescent="0.3">
      <c r="A2372" s="4" t="s">
        <v>4288</v>
      </c>
      <c r="B2372" s="2" t="s">
        <v>4438</v>
      </c>
      <c r="C2372" s="2" t="s">
        <v>1876</v>
      </c>
      <c r="D2372" s="2">
        <v>0</v>
      </c>
      <c r="E2372" s="2">
        <v>0</v>
      </c>
      <c r="F2372" s="2">
        <v>0</v>
      </c>
      <c r="G2372" s="2">
        <v>0</v>
      </c>
    </row>
    <row r="2373" spans="1:7" x14ac:dyDescent="0.3">
      <c r="A2373" s="4" t="s">
        <v>4289</v>
      </c>
      <c r="B2373" s="2" t="s">
        <v>4438</v>
      </c>
      <c r="C2373" s="2" t="s">
        <v>1879</v>
      </c>
      <c r="D2373" s="2">
        <v>0</v>
      </c>
      <c r="E2373" s="2">
        <v>0</v>
      </c>
      <c r="F2373" s="2">
        <v>0</v>
      </c>
      <c r="G2373" s="2">
        <v>0</v>
      </c>
    </row>
    <row r="2374" spans="1:7" x14ac:dyDescent="0.3">
      <c r="A2374" s="4" t="s">
        <v>4290</v>
      </c>
      <c r="B2374" s="2" t="s">
        <v>4438</v>
      </c>
      <c r="C2374" s="2" t="s">
        <v>1882</v>
      </c>
      <c r="D2374" s="2">
        <v>0</v>
      </c>
      <c r="E2374" s="2">
        <v>0</v>
      </c>
      <c r="F2374" s="2">
        <v>0</v>
      </c>
      <c r="G2374" s="2">
        <v>0</v>
      </c>
    </row>
    <row r="2375" spans="1:7" x14ac:dyDescent="0.3">
      <c r="A2375" s="4" t="s">
        <v>4291</v>
      </c>
      <c r="B2375" s="2" t="s">
        <v>4438</v>
      </c>
      <c r="C2375" s="2" t="s">
        <v>1885</v>
      </c>
      <c r="D2375" s="2">
        <v>0</v>
      </c>
      <c r="E2375" s="2">
        <v>0</v>
      </c>
      <c r="F2375" s="2">
        <v>0</v>
      </c>
      <c r="G2375" s="2">
        <v>0</v>
      </c>
    </row>
    <row r="2376" spans="1:7" x14ac:dyDescent="0.3">
      <c r="A2376" s="4" t="s">
        <v>4292</v>
      </c>
      <c r="B2376" s="2" t="s">
        <v>4438</v>
      </c>
      <c r="C2376" s="2" t="s">
        <v>1888</v>
      </c>
      <c r="D2376" s="2">
        <v>0</v>
      </c>
      <c r="E2376" s="2">
        <v>0</v>
      </c>
      <c r="F2376" s="2">
        <v>0</v>
      </c>
      <c r="G2376" s="2">
        <v>0</v>
      </c>
    </row>
    <row r="2377" spans="1:7" x14ac:dyDescent="0.3">
      <c r="A2377" s="4" t="s">
        <v>4293</v>
      </c>
      <c r="B2377" s="2" t="s">
        <v>4438</v>
      </c>
      <c r="C2377" s="2" t="s">
        <v>2697</v>
      </c>
      <c r="D2377" s="2">
        <v>0</v>
      </c>
      <c r="E2377" s="2">
        <v>0</v>
      </c>
      <c r="F2377" s="2">
        <v>0</v>
      </c>
      <c r="G2377" s="2">
        <v>0</v>
      </c>
    </row>
    <row r="2378" spans="1:7" x14ac:dyDescent="0.3">
      <c r="A2378" s="4" t="s">
        <v>4294</v>
      </c>
      <c r="B2378" s="2" t="s">
        <v>4438</v>
      </c>
      <c r="C2378" s="2" t="s">
        <v>816</v>
      </c>
      <c r="D2378" s="2">
        <v>0</v>
      </c>
      <c r="E2378" s="2">
        <v>0</v>
      </c>
      <c r="F2378" s="2">
        <v>0</v>
      </c>
      <c r="G2378" s="2">
        <v>0</v>
      </c>
    </row>
    <row r="2379" spans="1:7" x14ac:dyDescent="0.3">
      <c r="A2379" s="4" t="s">
        <v>4295</v>
      </c>
      <c r="B2379" s="2" t="s">
        <v>4438</v>
      </c>
      <c r="C2379" s="2" t="s">
        <v>1895</v>
      </c>
      <c r="D2379" s="2">
        <v>0</v>
      </c>
      <c r="E2379" s="2">
        <v>0</v>
      </c>
      <c r="F2379" s="2">
        <v>0</v>
      </c>
      <c r="G2379" s="2">
        <v>0</v>
      </c>
    </row>
    <row r="2380" spans="1:7" x14ac:dyDescent="0.3">
      <c r="A2380" s="4" t="s">
        <v>4296</v>
      </c>
      <c r="B2380" s="2" t="s">
        <v>4438</v>
      </c>
      <c r="C2380" s="2" t="s">
        <v>1898</v>
      </c>
      <c r="D2380" s="2">
        <v>0</v>
      </c>
      <c r="E2380" s="2">
        <v>0</v>
      </c>
      <c r="F2380" s="2">
        <v>0</v>
      </c>
      <c r="G2380" s="2">
        <v>0</v>
      </c>
    </row>
    <row r="2381" spans="1:7" x14ac:dyDescent="0.3">
      <c r="A2381" s="4" t="s">
        <v>4297</v>
      </c>
      <c r="B2381" s="2" t="s">
        <v>4438</v>
      </c>
      <c r="C2381" s="2" t="s">
        <v>1901</v>
      </c>
      <c r="D2381" s="2">
        <v>0</v>
      </c>
      <c r="E2381" s="2">
        <v>0</v>
      </c>
      <c r="F2381" s="2">
        <v>0</v>
      </c>
      <c r="G2381" s="2">
        <v>0</v>
      </c>
    </row>
    <row r="2382" spans="1:7" x14ac:dyDescent="0.3">
      <c r="A2382" s="4" t="s">
        <v>4298</v>
      </c>
      <c r="B2382" s="2" t="s">
        <v>4438</v>
      </c>
      <c r="C2382" s="2" t="s">
        <v>1904</v>
      </c>
      <c r="D2382" s="2">
        <v>0</v>
      </c>
      <c r="E2382" s="2">
        <v>0</v>
      </c>
      <c r="F2382" s="2">
        <v>0</v>
      </c>
      <c r="G2382" s="2">
        <v>0</v>
      </c>
    </row>
    <row r="2383" spans="1:7" x14ac:dyDescent="0.3">
      <c r="A2383" s="4" t="s">
        <v>4299</v>
      </c>
      <c r="B2383" s="2" t="s">
        <v>4438</v>
      </c>
      <c r="C2383" s="2" t="s">
        <v>1907</v>
      </c>
      <c r="D2383" s="2">
        <v>0</v>
      </c>
      <c r="E2383" s="2">
        <v>0</v>
      </c>
      <c r="F2383" s="2">
        <v>0</v>
      </c>
      <c r="G2383" s="2">
        <v>0</v>
      </c>
    </row>
    <row r="2384" spans="1:7" x14ac:dyDescent="0.3">
      <c r="A2384" s="4" t="s">
        <v>4300</v>
      </c>
      <c r="B2384" s="2" t="s">
        <v>4438</v>
      </c>
      <c r="C2384" s="2" t="s">
        <v>1910</v>
      </c>
      <c r="D2384" s="2">
        <v>0</v>
      </c>
      <c r="E2384" s="2">
        <v>0</v>
      </c>
      <c r="F2384" s="2">
        <v>0</v>
      </c>
      <c r="G2384" s="2">
        <v>0</v>
      </c>
    </row>
    <row r="2385" spans="1:7" x14ac:dyDescent="0.3">
      <c r="A2385" s="4" t="s">
        <v>4301</v>
      </c>
      <c r="B2385" s="2" t="s">
        <v>4438</v>
      </c>
      <c r="C2385" s="2" t="s">
        <v>1913</v>
      </c>
      <c r="D2385" s="2">
        <v>0</v>
      </c>
      <c r="E2385" s="2">
        <v>0</v>
      </c>
      <c r="F2385" s="2">
        <v>0</v>
      </c>
      <c r="G2385" s="2">
        <v>0</v>
      </c>
    </row>
    <row r="2386" spans="1:7" x14ac:dyDescent="0.3">
      <c r="A2386" s="4" t="s">
        <v>4302</v>
      </c>
      <c r="B2386" s="2" t="s">
        <v>4438</v>
      </c>
      <c r="C2386" s="2" t="s">
        <v>1916</v>
      </c>
      <c r="D2386" s="2">
        <v>0</v>
      </c>
      <c r="E2386" s="2">
        <v>0</v>
      </c>
      <c r="F2386" s="2">
        <v>0</v>
      </c>
      <c r="G2386" s="2">
        <v>0</v>
      </c>
    </row>
    <row r="2387" spans="1:7" x14ac:dyDescent="0.3">
      <c r="A2387" s="4" t="s">
        <v>4303</v>
      </c>
      <c r="B2387" s="2" t="s">
        <v>4438</v>
      </c>
      <c r="C2387" s="2" t="s">
        <v>1919</v>
      </c>
      <c r="D2387" s="2">
        <v>0</v>
      </c>
      <c r="E2387" s="2">
        <v>0</v>
      </c>
      <c r="F2387" s="2">
        <v>0</v>
      </c>
      <c r="G2387" s="2">
        <v>0</v>
      </c>
    </row>
    <row r="2388" spans="1:7" x14ac:dyDescent="0.3">
      <c r="A2388" s="4" t="s">
        <v>4304</v>
      </c>
      <c r="B2388" s="2" t="s">
        <v>4438</v>
      </c>
      <c r="C2388" s="2" t="s">
        <v>1922</v>
      </c>
      <c r="D2388" s="2">
        <v>0</v>
      </c>
      <c r="E2388" s="2">
        <v>0</v>
      </c>
      <c r="F2388" s="2">
        <v>0</v>
      </c>
      <c r="G2388" s="2">
        <v>0</v>
      </c>
    </row>
    <row r="2389" spans="1:7" x14ac:dyDescent="0.3">
      <c r="A2389" s="4" t="s">
        <v>4305</v>
      </c>
      <c r="B2389" s="2" t="s">
        <v>4438</v>
      </c>
      <c r="C2389" s="2" t="s">
        <v>1925</v>
      </c>
      <c r="D2389" s="2">
        <v>0</v>
      </c>
      <c r="E2389" s="2">
        <v>0</v>
      </c>
      <c r="F2389" s="2">
        <v>0</v>
      </c>
      <c r="G2389" s="2">
        <v>0</v>
      </c>
    </row>
    <row r="2390" spans="1:7" x14ac:dyDescent="0.3">
      <c r="A2390" s="4" t="s">
        <v>4306</v>
      </c>
      <c r="B2390" s="2" t="s">
        <v>4438</v>
      </c>
      <c r="C2390" s="2" t="s">
        <v>1928</v>
      </c>
      <c r="D2390" s="2">
        <v>0</v>
      </c>
      <c r="E2390" s="2">
        <v>0</v>
      </c>
      <c r="F2390" s="2">
        <v>0</v>
      </c>
      <c r="G2390" s="2">
        <v>0</v>
      </c>
    </row>
    <row r="2391" spans="1:7" x14ac:dyDescent="0.3">
      <c r="A2391" s="4" t="s">
        <v>4307</v>
      </c>
      <c r="B2391" s="2" t="s">
        <v>4438</v>
      </c>
      <c r="C2391" s="2" t="s">
        <v>1931</v>
      </c>
      <c r="D2391" s="2">
        <v>0</v>
      </c>
      <c r="E2391" s="2">
        <v>0</v>
      </c>
      <c r="F2391" s="2">
        <v>0</v>
      </c>
      <c r="G2391" s="2">
        <v>0</v>
      </c>
    </row>
    <row r="2392" spans="1:7" x14ac:dyDescent="0.3">
      <c r="A2392" s="4" t="s">
        <v>4308</v>
      </c>
      <c r="B2392" s="2" t="s">
        <v>4438</v>
      </c>
      <c r="C2392" s="2" t="s">
        <v>1934</v>
      </c>
      <c r="D2392" s="2">
        <v>0</v>
      </c>
      <c r="E2392" s="2">
        <v>0</v>
      </c>
      <c r="F2392" s="2">
        <v>0</v>
      </c>
      <c r="G2392" s="2">
        <v>0</v>
      </c>
    </row>
    <row r="2393" spans="1:7" x14ac:dyDescent="0.3">
      <c r="A2393" s="4" t="s">
        <v>4309</v>
      </c>
      <c r="B2393" s="2" t="s">
        <v>4438</v>
      </c>
      <c r="C2393" s="2" t="s">
        <v>1937</v>
      </c>
      <c r="D2393" s="2">
        <v>0</v>
      </c>
      <c r="E2393" s="2">
        <v>0</v>
      </c>
      <c r="F2393" s="2">
        <v>0</v>
      </c>
      <c r="G2393" s="2">
        <v>0</v>
      </c>
    </row>
    <row r="2394" spans="1:7" x14ac:dyDescent="0.3">
      <c r="A2394" s="4" t="s">
        <v>4310</v>
      </c>
      <c r="B2394" s="2" t="s">
        <v>4438</v>
      </c>
      <c r="C2394" s="2" t="s">
        <v>1940</v>
      </c>
      <c r="D2394" s="2">
        <v>0</v>
      </c>
      <c r="E2394" s="2">
        <v>0</v>
      </c>
      <c r="F2394" s="2">
        <v>0</v>
      </c>
      <c r="G2394" s="2">
        <v>0</v>
      </c>
    </row>
    <row r="2395" spans="1:7" x14ac:dyDescent="0.3">
      <c r="A2395" s="4" t="s">
        <v>4311</v>
      </c>
      <c r="B2395" s="2" t="s">
        <v>4438</v>
      </c>
      <c r="C2395" s="2" t="s">
        <v>1943</v>
      </c>
      <c r="D2395" s="2">
        <v>0</v>
      </c>
      <c r="E2395" s="2">
        <v>0</v>
      </c>
      <c r="F2395" s="2">
        <v>0</v>
      </c>
      <c r="G2395" s="2">
        <v>0</v>
      </c>
    </row>
    <row r="2396" spans="1:7" x14ac:dyDescent="0.3">
      <c r="A2396" s="4" t="s">
        <v>4312</v>
      </c>
      <c r="B2396" s="2" t="s">
        <v>4438</v>
      </c>
      <c r="C2396" s="2" t="s">
        <v>1945</v>
      </c>
      <c r="D2396" s="2">
        <v>0</v>
      </c>
      <c r="E2396" s="2">
        <v>0</v>
      </c>
      <c r="F2396" s="2">
        <v>0</v>
      </c>
      <c r="G2396" s="2">
        <v>0</v>
      </c>
    </row>
    <row r="2397" spans="1:7" x14ac:dyDescent="0.3">
      <c r="A2397" s="4" t="s">
        <v>4313</v>
      </c>
      <c r="B2397" s="2" t="s">
        <v>4438</v>
      </c>
      <c r="C2397" s="2" t="s">
        <v>1948</v>
      </c>
      <c r="D2397" s="2">
        <v>0</v>
      </c>
      <c r="E2397" s="2">
        <v>0</v>
      </c>
      <c r="F2397" s="2">
        <v>0</v>
      </c>
      <c r="G2397" s="2">
        <v>0</v>
      </c>
    </row>
    <row r="2398" spans="1:7" x14ac:dyDescent="0.3">
      <c r="A2398" s="4" t="s">
        <v>4314</v>
      </c>
      <c r="B2398" s="2" t="s">
        <v>4438</v>
      </c>
      <c r="C2398" s="2" t="s">
        <v>1873</v>
      </c>
      <c r="D2398" s="2">
        <v>0</v>
      </c>
      <c r="E2398" s="2">
        <v>0</v>
      </c>
      <c r="F2398" s="2">
        <v>0</v>
      </c>
      <c r="G2398" s="2">
        <v>0</v>
      </c>
    </row>
    <row r="2399" spans="1:7" x14ac:dyDescent="0.3">
      <c r="A2399" s="4" t="s">
        <v>4315</v>
      </c>
      <c r="B2399" s="2" t="s">
        <v>4438</v>
      </c>
      <c r="C2399" s="2" t="s">
        <v>1876</v>
      </c>
      <c r="D2399" s="2">
        <v>0</v>
      </c>
      <c r="E2399" s="2">
        <v>0</v>
      </c>
      <c r="F2399" s="2">
        <v>0</v>
      </c>
      <c r="G2399" s="2">
        <v>0</v>
      </c>
    </row>
    <row r="2400" spans="1:7" x14ac:dyDescent="0.3">
      <c r="A2400" s="4" t="s">
        <v>4316</v>
      </c>
      <c r="B2400" s="2" t="s">
        <v>4438</v>
      </c>
      <c r="C2400" s="2" t="s">
        <v>1953</v>
      </c>
      <c r="D2400" s="2">
        <v>0</v>
      </c>
      <c r="E2400" s="2">
        <v>0</v>
      </c>
      <c r="F2400" s="2">
        <v>0</v>
      </c>
      <c r="G2400" s="2">
        <v>0</v>
      </c>
    </row>
    <row r="2401" spans="1:7" x14ac:dyDescent="0.3">
      <c r="A2401" s="4" t="s">
        <v>4317</v>
      </c>
      <c r="B2401" s="2" t="s">
        <v>4438</v>
      </c>
      <c r="C2401" s="2" t="s">
        <v>1956</v>
      </c>
      <c r="D2401" s="2">
        <v>0</v>
      </c>
      <c r="E2401" s="2">
        <v>0</v>
      </c>
      <c r="F2401" s="2">
        <v>0</v>
      </c>
      <c r="G2401" s="2">
        <v>0</v>
      </c>
    </row>
    <row r="2402" spans="1:7" x14ac:dyDescent="0.3">
      <c r="A2402" s="4" t="s">
        <v>4318</v>
      </c>
      <c r="B2402" s="2" t="s">
        <v>4438</v>
      </c>
      <c r="C2402" s="2" t="s">
        <v>1959</v>
      </c>
      <c r="D2402" s="2">
        <v>0</v>
      </c>
      <c r="E2402" s="2">
        <v>0</v>
      </c>
      <c r="F2402" s="2">
        <v>0</v>
      </c>
      <c r="G2402" s="2">
        <v>0</v>
      </c>
    </row>
    <row r="2403" spans="1:7" x14ac:dyDescent="0.3">
      <c r="A2403" s="4" t="s">
        <v>4319</v>
      </c>
      <c r="B2403" s="2" t="s">
        <v>4438</v>
      </c>
      <c r="C2403" s="2" t="s">
        <v>1962</v>
      </c>
      <c r="D2403" s="2">
        <v>0</v>
      </c>
      <c r="E2403" s="2">
        <v>0</v>
      </c>
      <c r="F2403" s="2">
        <v>0</v>
      </c>
      <c r="G2403" s="2">
        <v>0</v>
      </c>
    </row>
    <row r="2404" spans="1:7" x14ac:dyDescent="0.3">
      <c r="A2404" s="4" t="s">
        <v>4320</v>
      </c>
      <c r="B2404" s="2" t="s">
        <v>4438</v>
      </c>
      <c r="C2404" s="2" t="s">
        <v>1965</v>
      </c>
      <c r="D2404" s="2">
        <v>0</v>
      </c>
      <c r="E2404" s="2">
        <v>0</v>
      </c>
      <c r="F2404" s="2">
        <v>0</v>
      </c>
      <c r="G2404" s="2">
        <v>0</v>
      </c>
    </row>
    <row r="2405" spans="1:7" x14ac:dyDescent="0.3">
      <c r="A2405" s="4" t="s">
        <v>4321</v>
      </c>
      <c r="B2405" s="2" t="s">
        <v>4438</v>
      </c>
      <c r="C2405" s="2" t="s">
        <v>1968</v>
      </c>
      <c r="D2405" s="2">
        <v>0</v>
      </c>
      <c r="E2405" s="2">
        <v>0</v>
      </c>
      <c r="F2405" s="2">
        <v>0</v>
      </c>
      <c r="G2405" s="2">
        <v>0</v>
      </c>
    </row>
    <row r="2406" spans="1:7" x14ac:dyDescent="0.3">
      <c r="A2406" s="4" t="s">
        <v>4322</v>
      </c>
      <c r="B2406" s="2" t="s">
        <v>4438</v>
      </c>
      <c r="C2406" s="2" t="s">
        <v>1971</v>
      </c>
      <c r="D2406" s="2">
        <v>0</v>
      </c>
      <c r="E2406" s="2">
        <v>0</v>
      </c>
      <c r="F2406" s="2">
        <v>0</v>
      </c>
      <c r="G2406" s="2">
        <v>0</v>
      </c>
    </row>
    <row r="2407" spans="1:7" x14ac:dyDescent="0.3">
      <c r="A2407" s="4" t="s">
        <v>4323</v>
      </c>
      <c r="B2407" s="2" t="s">
        <v>4438</v>
      </c>
      <c r="C2407" s="2" t="s">
        <v>1974</v>
      </c>
      <c r="D2407" s="2">
        <v>0</v>
      </c>
      <c r="E2407" s="2">
        <v>0</v>
      </c>
      <c r="F2407" s="2">
        <v>0</v>
      </c>
      <c r="G2407" s="2">
        <v>0</v>
      </c>
    </row>
    <row r="2408" spans="1:7" x14ac:dyDescent="0.3">
      <c r="A2408" s="4" t="s">
        <v>4324</v>
      </c>
      <c r="B2408" s="2" t="s">
        <v>4438</v>
      </c>
      <c r="C2408" s="2" t="s">
        <v>1977</v>
      </c>
      <c r="D2408" s="2">
        <v>0</v>
      </c>
      <c r="E2408" s="2">
        <v>0</v>
      </c>
      <c r="F2408" s="2">
        <v>0</v>
      </c>
      <c r="G2408" s="2">
        <v>0</v>
      </c>
    </row>
    <row r="2409" spans="1:7" x14ac:dyDescent="0.3">
      <c r="A2409" s="4" t="s">
        <v>4325</v>
      </c>
      <c r="B2409" s="2" t="s">
        <v>4438</v>
      </c>
      <c r="C2409" s="2" t="s">
        <v>1980</v>
      </c>
      <c r="D2409" s="2">
        <v>0</v>
      </c>
      <c r="E2409" s="2">
        <v>0</v>
      </c>
      <c r="F2409" s="2">
        <v>0</v>
      </c>
      <c r="G2409" s="2">
        <v>0</v>
      </c>
    </row>
    <row r="2410" spans="1:7" x14ac:dyDescent="0.3">
      <c r="A2410" s="4" t="s">
        <v>4326</v>
      </c>
      <c r="B2410" s="2" t="s">
        <v>4438</v>
      </c>
      <c r="C2410" s="2" t="s">
        <v>1983</v>
      </c>
      <c r="D2410" s="2">
        <v>0</v>
      </c>
      <c r="E2410" s="2">
        <v>0</v>
      </c>
      <c r="F2410" s="2">
        <v>0</v>
      </c>
      <c r="G2410" s="2">
        <v>0</v>
      </c>
    </row>
    <row r="2411" spans="1:7" x14ac:dyDescent="0.3">
      <c r="A2411" s="4" t="s">
        <v>4327</v>
      </c>
      <c r="B2411" s="2" t="s">
        <v>4438</v>
      </c>
      <c r="C2411" s="2" t="s">
        <v>1986</v>
      </c>
      <c r="D2411" s="2">
        <v>0</v>
      </c>
      <c r="E2411" s="2">
        <v>0</v>
      </c>
      <c r="F2411" s="2">
        <v>0</v>
      </c>
      <c r="G2411" s="2">
        <v>0</v>
      </c>
    </row>
    <row r="2412" spans="1:7" x14ac:dyDescent="0.3">
      <c r="A2412" s="4" t="s">
        <v>4328</v>
      </c>
      <c r="B2412" s="2" t="s">
        <v>4438</v>
      </c>
      <c r="C2412" s="2" t="s">
        <v>1989</v>
      </c>
      <c r="D2412" s="2">
        <v>0</v>
      </c>
      <c r="E2412" s="2">
        <v>0</v>
      </c>
      <c r="F2412" s="2">
        <v>0</v>
      </c>
      <c r="G2412" s="2">
        <v>0</v>
      </c>
    </row>
    <row r="2413" spans="1:7" x14ac:dyDescent="0.3">
      <c r="A2413" s="4" t="s">
        <v>4329</v>
      </c>
      <c r="B2413" s="2" t="s">
        <v>4438</v>
      </c>
      <c r="C2413" s="2" t="s">
        <v>1992</v>
      </c>
      <c r="D2413" s="2">
        <v>0</v>
      </c>
      <c r="E2413" s="2">
        <v>0</v>
      </c>
      <c r="F2413" s="2">
        <v>0</v>
      </c>
      <c r="G2413" s="2">
        <v>0</v>
      </c>
    </row>
    <row r="2414" spans="1:7" x14ac:dyDescent="0.3">
      <c r="A2414" s="4" t="s">
        <v>4330</v>
      </c>
      <c r="B2414" s="2" t="s">
        <v>4438</v>
      </c>
      <c r="C2414" s="2" t="s">
        <v>1995</v>
      </c>
      <c r="D2414" s="2">
        <v>0</v>
      </c>
      <c r="E2414" s="2">
        <v>0</v>
      </c>
      <c r="F2414" s="2">
        <v>0</v>
      </c>
      <c r="G2414" s="2">
        <v>0</v>
      </c>
    </row>
    <row r="2415" spans="1:7" x14ac:dyDescent="0.3">
      <c r="A2415" s="4" t="s">
        <v>4331</v>
      </c>
      <c r="B2415" s="2" t="s">
        <v>4438</v>
      </c>
      <c r="C2415" s="2" t="s">
        <v>1998</v>
      </c>
      <c r="D2415" s="2">
        <v>0</v>
      </c>
      <c r="E2415" s="2">
        <v>0</v>
      </c>
      <c r="F2415" s="2">
        <v>0</v>
      </c>
      <c r="G2415" s="2">
        <v>0</v>
      </c>
    </row>
    <row r="2416" spans="1:7" x14ac:dyDescent="0.3">
      <c r="A2416" s="4" t="s">
        <v>4332</v>
      </c>
      <c r="B2416" s="2" t="s">
        <v>4438</v>
      </c>
      <c r="C2416" s="2" t="s">
        <v>2001</v>
      </c>
      <c r="D2416" s="2">
        <v>0</v>
      </c>
      <c r="E2416" s="2">
        <v>0</v>
      </c>
      <c r="F2416" s="2">
        <v>0</v>
      </c>
      <c r="G2416" s="2">
        <v>0</v>
      </c>
    </row>
    <row r="2417" spans="1:7" x14ac:dyDescent="0.3">
      <c r="A2417" s="4" t="s">
        <v>4333</v>
      </c>
      <c r="B2417" s="2" t="s">
        <v>4438</v>
      </c>
      <c r="C2417" s="2" t="s">
        <v>2032</v>
      </c>
      <c r="D2417" s="2">
        <v>0</v>
      </c>
      <c r="E2417" s="2">
        <v>0</v>
      </c>
      <c r="F2417" s="2">
        <v>0</v>
      </c>
      <c r="G2417" s="2">
        <v>0</v>
      </c>
    </row>
    <row r="2418" spans="1:7" x14ac:dyDescent="0.3">
      <c r="A2418" s="4" t="s">
        <v>4334</v>
      </c>
      <c r="B2418" s="2" t="s">
        <v>4438</v>
      </c>
      <c r="C2418" s="2" t="s">
        <v>2010</v>
      </c>
      <c r="D2418" s="2">
        <v>0</v>
      </c>
      <c r="E2418" s="2">
        <v>0</v>
      </c>
      <c r="F2418" s="2">
        <v>0</v>
      </c>
      <c r="G2418" s="2">
        <v>0</v>
      </c>
    </row>
    <row r="2419" spans="1:7" x14ac:dyDescent="0.3">
      <c r="A2419" s="4" t="s">
        <v>4335</v>
      </c>
      <c r="B2419" s="2" t="s">
        <v>4438</v>
      </c>
      <c r="C2419" s="2" t="s">
        <v>2013</v>
      </c>
      <c r="D2419" s="2">
        <v>0</v>
      </c>
      <c r="E2419" s="2">
        <v>0</v>
      </c>
      <c r="F2419" s="2">
        <v>0</v>
      </c>
      <c r="G2419" s="2">
        <v>0</v>
      </c>
    </row>
    <row r="2420" spans="1:7" x14ac:dyDescent="0.3">
      <c r="A2420" s="4" t="s">
        <v>4336</v>
      </c>
      <c r="B2420" s="2" t="s">
        <v>4438</v>
      </c>
      <c r="C2420" s="2" t="s">
        <v>2016</v>
      </c>
      <c r="D2420" s="2">
        <v>0</v>
      </c>
      <c r="E2420" s="2">
        <v>0</v>
      </c>
      <c r="F2420" s="2">
        <v>0</v>
      </c>
      <c r="G2420" s="2">
        <v>0</v>
      </c>
    </row>
    <row r="2421" spans="1:7" x14ac:dyDescent="0.3">
      <c r="A2421" s="4" t="s">
        <v>4337</v>
      </c>
      <c r="B2421" s="2" t="s">
        <v>4438</v>
      </c>
      <c r="C2421" s="2" t="s">
        <v>2019</v>
      </c>
      <c r="D2421" s="2">
        <v>0</v>
      </c>
      <c r="E2421" s="2">
        <v>0</v>
      </c>
      <c r="F2421" s="2">
        <v>0</v>
      </c>
      <c r="G2421" s="2">
        <v>0</v>
      </c>
    </row>
    <row r="2422" spans="1:7" x14ac:dyDescent="0.3">
      <c r="A2422" s="4" t="s">
        <v>4338</v>
      </c>
      <c r="B2422" s="2" t="s">
        <v>4438</v>
      </c>
      <c r="C2422" s="2" t="s">
        <v>2022</v>
      </c>
      <c r="D2422" s="2">
        <v>0</v>
      </c>
      <c r="E2422" s="2">
        <v>0</v>
      </c>
      <c r="F2422" s="2">
        <v>0</v>
      </c>
      <c r="G2422" s="2">
        <v>0</v>
      </c>
    </row>
    <row r="2423" spans="1:7" x14ac:dyDescent="0.3">
      <c r="A2423" s="4" t="s">
        <v>4339</v>
      </c>
      <c r="B2423" s="2" t="s">
        <v>4438</v>
      </c>
      <c r="C2423" s="2" t="s">
        <v>2697</v>
      </c>
      <c r="D2423" s="2">
        <v>0</v>
      </c>
      <c r="E2423" s="2">
        <v>0</v>
      </c>
      <c r="F2423" s="2">
        <v>0</v>
      </c>
      <c r="G2423" s="2">
        <v>0</v>
      </c>
    </row>
    <row r="2424" spans="1:7" x14ac:dyDescent="0.3">
      <c r="A2424" s="4" t="s">
        <v>4340</v>
      </c>
      <c r="B2424" s="2" t="s">
        <v>4438</v>
      </c>
      <c r="C2424" s="2" t="s">
        <v>2030</v>
      </c>
      <c r="D2424" s="2">
        <v>0</v>
      </c>
      <c r="E2424" s="2">
        <v>0</v>
      </c>
      <c r="F2424" s="2">
        <v>0</v>
      </c>
      <c r="G2424" s="2">
        <v>0</v>
      </c>
    </row>
    <row r="2425" spans="1:7" x14ac:dyDescent="0.3">
      <c r="A2425" s="4" t="s">
        <v>4341</v>
      </c>
      <c r="B2425" s="2" t="s">
        <v>4438</v>
      </c>
      <c r="C2425" s="2" t="s">
        <v>2032</v>
      </c>
      <c r="D2425" s="2">
        <v>0</v>
      </c>
      <c r="E2425" s="2">
        <v>0</v>
      </c>
      <c r="F2425" s="2">
        <v>0</v>
      </c>
      <c r="G2425" s="2">
        <v>0</v>
      </c>
    </row>
    <row r="2426" spans="1:7" x14ac:dyDescent="0.3">
      <c r="A2426" s="4" t="s">
        <v>4342</v>
      </c>
      <c r="B2426" s="2" t="s">
        <v>4438</v>
      </c>
      <c r="C2426" s="2" t="s">
        <v>2035</v>
      </c>
      <c r="D2426" s="2">
        <v>0</v>
      </c>
      <c r="E2426" s="2">
        <v>0</v>
      </c>
      <c r="F2426" s="2">
        <v>0</v>
      </c>
      <c r="G2426" s="2">
        <v>0</v>
      </c>
    </row>
    <row r="2427" spans="1:7" x14ac:dyDescent="0.3">
      <c r="A2427" s="4" t="s">
        <v>4343</v>
      </c>
      <c r="B2427" s="2" t="s">
        <v>4438</v>
      </c>
      <c r="C2427" s="2" t="s">
        <v>2038</v>
      </c>
      <c r="D2427" s="2">
        <v>0</v>
      </c>
      <c r="E2427" s="2">
        <v>0</v>
      </c>
      <c r="F2427" s="2">
        <v>0</v>
      </c>
      <c r="G2427" s="2">
        <v>0</v>
      </c>
    </row>
    <row r="2428" spans="1:7" x14ac:dyDescent="0.3">
      <c r="A2428" s="4" t="s">
        <v>4344</v>
      </c>
      <c r="B2428" s="2" t="s">
        <v>4438</v>
      </c>
      <c r="C2428" s="2" t="s">
        <v>2041</v>
      </c>
      <c r="D2428" s="2">
        <v>0</v>
      </c>
      <c r="E2428" s="2">
        <v>0</v>
      </c>
      <c r="F2428" s="2">
        <v>0</v>
      </c>
      <c r="G2428" s="2">
        <v>0</v>
      </c>
    </row>
    <row r="2429" spans="1:7" x14ac:dyDescent="0.3">
      <c r="A2429" s="4" t="s">
        <v>4345</v>
      </c>
      <c r="B2429" s="2" t="s">
        <v>4438</v>
      </c>
      <c r="C2429" s="2" t="s">
        <v>3582</v>
      </c>
      <c r="D2429" s="2">
        <v>0</v>
      </c>
      <c r="E2429" s="2">
        <v>0</v>
      </c>
      <c r="F2429" s="2">
        <v>0</v>
      </c>
      <c r="G2429" s="2">
        <v>0</v>
      </c>
    </row>
    <row r="2430" spans="1:7" x14ac:dyDescent="0.3">
      <c r="A2430" s="4" t="s">
        <v>4346</v>
      </c>
      <c r="B2430" s="2" t="s">
        <v>4438</v>
      </c>
      <c r="C2430" s="2" t="s">
        <v>812</v>
      </c>
      <c r="D2430" s="2">
        <v>0</v>
      </c>
      <c r="E2430" s="2">
        <v>0</v>
      </c>
      <c r="F2430" s="2">
        <v>0</v>
      </c>
      <c r="G2430" s="2">
        <v>0</v>
      </c>
    </row>
    <row r="2431" spans="1:7" x14ac:dyDescent="0.3">
      <c r="A2431" s="4" t="s">
        <v>4347</v>
      </c>
      <c r="B2431" s="2" t="s">
        <v>4438</v>
      </c>
      <c r="C2431" s="2" t="s">
        <v>1818</v>
      </c>
      <c r="D2431" s="2">
        <v>0</v>
      </c>
      <c r="E2431" s="2">
        <v>0</v>
      </c>
      <c r="F2431" s="2">
        <v>0</v>
      </c>
      <c r="G2431" s="2">
        <v>0</v>
      </c>
    </row>
    <row r="2432" spans="1:7" x14ac:dyDescent="0.3">
      <c r="A2432" s="4" t="s">
        <v>4348</v>
      </c>
      <c r="B2432" s="2" t="s">
        <v>4438</v>
      </c>
      <c r="C2432" s="2" t="s">
        <v>1821</v>
      </c>
      <c r="D2432" s="2">
        <v>0</v>
      </c>
      <c r="E2432" s="2">
        <v>0</v>
      </c>
      <c r="F2432" s="2">
        <v>0</v>
      </c>
      <c r="G2432" s="2">
        <v>0</v>
      </c>
    </row>
    <row r="2433" spans="1:7" x14ac:dyDescent="0.3">
      <c r="A2433" s="4" t="s">
        <v>4349</v>
      </c>
      <c r="B2433" s="2" t="s">
        <v>4438</v>
      </c>
      <c r="C2433" s="2" t="s">
        <v>1824</v>
      </c>
      <c r="D2433" s="2">
        <v>0</v>
      </c>
      <c r="E2433" s="2">
        <v>0</v>
      </c>
      <c r="F2433" s="2">
        <v>0</v>
      </c>
      <c r="G2433" s="2">
        <v>0</v>
      </c>
    </row>
    <row r="2434" spans="1:7" x14ac:dyDescent="0.3">
      <c r="A2434" s="4" t="s">
        <v>4350</v>
      </c>
      <c r="B2434" s="2" t="s">
        <v>4438</v>
      </c>
      <c r="C2434" s="2" t="s">
        <v>1827</v>
      </c>
      <c r="D2434" s="2">
        <v>0</v>
      </c>
      <c r="E2434" s="2">
        <v>0</v>
      </c>
      <c r="F2434" s="2">
        <v>0</v>
      </c>
      <c r="G2434" s="2">
        <v>0</v>
      </c>
    </row>
    <row r="2435" spans="1:7" x14ac:dyDescent="0.3">
      <c r="A2435" s="4" t="s">
        <v>4351</v>
      </c>
      <c r="B2435" s="2" t="s">
        <v>4438</v>
      </c>
      <c r="C2435" s="2" t="s">
        <v>1830</v>
      </c>
      <c r="D2435" s="2">
        <v>0</v>
      </c>
      <c r="E2435" s="2">
        <v>0</v>
      </c>
      <c r="F2435" s="2">
        <v>0</v>
      </c>
      <c r="G2435" s="2">
        <v>0</v>
      </c>
    </row>
    <row r="2436" spans="1:7" x14ac:dyDescent="0.3">
      <c r="A2436" s="4" t="s">
        <v>4352</v>
      </c>
      <c r="B2436" s="2" t="s">
        <v>4438</v>
      </c>
      <c r="C2436" s="2" t="s">
        <v>1833</v>
      </c>
      <c r="D2436" s="2">
        <v>0</v>
      </c>
      <c r="E2436" s="2">
        <v>0</v>
      </c>
      <c r="F2436" s="2">
        <v>0</v>
      </c>
      <c r="G2436" s="2">
        <v>0</v>
      </c>
    </row>
    <row r="2437" spans="1:7" x14ac:dyDescent="0.3">
      <c r="A2437" s="4" t="s">
        <v>4353</v>
      </c>
      <c r="B2437" s="2" t="s">
        <v>4438</v>
      </c>
      <c r="C2437" s="2" t="s">
        <v>1836</v>
      </c>
      <c r="D2437" s="2">
        <v>0</v>
      </c>
      <c r="E2437" s="2">
        <v>0</v>
      </c>
      <c r="F2437" s="2">
        <v>0</v>
      </c>
      <c r="G2437" s="2">
        <v>0</v>
      </c>
    </row>
    <row r="2438" spans="1:7" x14ac:dyDescent="0.3">
      <c r="A2438" s="4" t="s">
        <v>4354</v>
      </c>
      <c r="B2438" s="2" t="s">
        <v>4438</v>
      </c>
      <c r="C2438" s="2" t="s">
        <v>1839</v>
      </c>
      <c r="D2438" s="2">
        <v>0</v>
      </c>
      <c r="E2438" s="2">
        <v>0</v>
      </c>
      <c r="F2438" s="2">
        <v>0</v>
      </c>
      <c r="G2438" s="2">
        <v>0</v>
      </c>
    </row>
    <row r="2439" spans="1:7" x14ac:dyDescent="0.3">
      <c r="A2439" s="4" t="s">
        <v>4355</v>
      </c>
      <c r="B2439" s="2" t="s">
        <v>4438</v>
      </c>
      <c r="C2439" s="2" t="s">
        <v>1842</v>
      </c>
      <c r="D2439" s="2">
        <v>0</v>
      </c>
      <c r="E2439" s="2">
        <v>0</v>
      </c>
      <c r="F2439" s="2">
        <v>0</v>
      </c>
      <c r="G2439" s="2">
        <v>0</v>
      </c>
    </row>
    <row r="2440" spans="1:7" x14ac:dyDescent="0.3">
      <c r="A2440" s="4" t="s">
        <v>4356</v>
      </c>
      <c r="B2440" s="2" t="s">
        <v>4438</v>
      </c>
      <c r="C2440" s="2" t="s">
        <v>1845</v>
      </c>
      <c r="D2440" s="2">
        <v>0</v>
      </c>
      <c r="E2440" s="2">
        <v>0</v>
      </c>
      <c r="F2440" s="2">
        <v>0</v>
      </c>
      <c r="G2440" s="2">
        <v>0</v>
      </c>
    </row>
    <row r="2441" spans="1:7" x14ac:dyDescent="0.3">
      <c r="A2441" s="4" t="s">
        <v>4357</v>
      </c>
      <c r="B2441" s="2" t="s">
        <v>4438</v>
      </c>
      <c r="C2441" s="2" t="s">
        <v>1848</v>
      </c>
      <c r="D2441" s="2">
        <v>0</v>
      </c>
      <c r="E2441" s="2">
        <v>0</v>
      </c>
      <c r="F2441" s="2">
        <v>0</v>
      </c>
      <c r="G2441" s="2">
        <v>0</v>
      </c>
    </row>
    <row r="2442" spans="1:7" x14ac:dyDescent="0.3">
      <c r="A2442" s="4" t="s">
        <v>4358</v>
      </c>
      <c r="B2442" s="2" t="s">
        <v>4438</v>
      </c>
      <c r="C2442" s="2" t="s">
        <v>1855</v>
      </c>
      <c r="D2442" s="2">
        <v>0</v>
      </c>
      <c r="E2442" s="2">
        <v>0</v>
      </c>
      <c r="F2442" s="2">
        <v>0</v>
      </c>
      <c r="G2442" s="2">
        <v>0</v>
      </c>
    </row>
    <row r="2443" spans="1:7" x14ac:dyDescent="0.3">
      <c r="A2443" s="4" t="s">
        <v>4359</v>
      </c>
      <c r="B2443" s="2" t="s">
        <v>4438</v>
      </c>
      <c r="C2443" s="2" t="s">
        <v>1858</v>
      </c>
      <c r="D2443" s="2">
        <v>0</v>
      </c>
      <c r="E2443" s="2">
        <v>0</v>
      </c>
      <c r="F2443" s="2">
        <v>0</v>
      </c>
      <c r="G2443" s="2">
        <v>0</v>
      </c>
    </row>
    <row r="2444" spans="1:7" x14ac:dyDescent="0.3">
      <c r="A2444" s="4" t="s">
        <v>4360</v>
      </c>
      <c r="B2444" s="2" t="s">
        <v>4438</v>
      </c>
      <c r="C2444" s="2" t="s">
        <v>1861</v>
      </c>
      <c r="D2444" s="2">
        <v>0</v>
      </c>
      <c r="E2444" s="2">
        <v>0</v>
      </c>
      <c r="F2444" s="2">
        <v>0</v>
      </c>
      <c r="G2444" s="2">
        <v>0</v>
      </c>
    </row>
    <row r="2445" spans="1:7" x14ac:dyDescent="0.3">
      <c r="A2445" s="4" t="s">
        <v>4361</v>
      </c>
      <c r="B2445" s="2" t="s">
        <v>4438</v>
      </c>
      <c r="C2445" s="2" t="s">
        <v>1864</v>
      </c>
      <c r="D2445" s="2">
        <v>0</v>
      </c>
      <c r="E2445" s="2">
        <v>0</v>
      </c>
      <c r="F2445" s="2">
        <v>0</v>
      </c>
      <c r="G2445" s="2">
        <v>0</v>
      </c>
    </row>
    <row r="2446" spans="1:7" x14ac:dyDescent="0.3">
      <c r="A2446" s="4" t="s">
        <v>4362</v>
      </c>
      <c r="B2446" s="2" t="s">
        <v>4438</v>
      </c>
      <c r="C2446" s="2" t="s">
        <v>1867</v>
      </c>
      <c r="D2446" s="2">
        <v>0</v>
      </c>
      <c r="E2446" s="2">
        <v>0</v>
      </c>
      <c r="F2446" s="2">
        <v>0</v>
      </c>
      <c r="G2446" s="2">
        <v>0</v>
      </c>
    </row>
    <row r="2447" spans="1:7" x14ac:dyDescent="0.3">
      <c r="A2447" s="4" t="s">
        <v>4363</v>
      </c>
      <c r="B2447" s="2" t="s">
        <v>4438</v>
      </c>
      <c r="C2447" s="2" t="s">
        <v>1873</v>
      </c>
      <c r="D2447" s="2">
        <v>0</v>
      </c>
      <c r="E2447" s="2">
        <v>0</v>
      </c>
      <c r="F2447" s="2">
        <v>0</v>
      </c>
      <c r="G2447" s="2">
        <v>0</v>
      </c>
    </row>
    <row r="2448" spans="1:7" x14ac:dyDescent="0.3">
      <c r="A2448" s="4" t="s">
        <v>4364</v>
      </c>
      <c r="B2448" s="2" t="s">
        <v>4438</v>
      </c>
      <c r="C2448" s="2" t="s">
        <v>1876</v>
      </c>
      <c r="D2448" s="2">
        <v>0</v>
      </c>
      <c r="E2448" s="2">
        <v>0</v>
      </c>
      <c r="F2448" s="2">
        <v>0</v>
      </c>
      <c r="G2448" s="2">
        <v>0</v>
      </c>
    </row>
    <row r="2449" spans="1:7" x14ac:dyDescent="0.3">
      <c r="A2449" s="4" t="s">
        <v>4365</v>
      </c>
      <c r="B2449" s="2" t="s">
        <v>4438</v>
      </c>
      <c r="C2449" s="2" t="s">
        <v>1879</v>
      </c>
      <c r="D2449" s="2">
        <v>0</v>
      </c>
      <c r="E2449" s="2">
        <v>0</v>
      </c>
      <c r="F2449" s="2">
        <v>0</v>
      </c>
      <c r="G2449" s="2">
        <v>0</v>
      </c>
    </row>
    <row r="2450" spans="1:7" x14ac:dyDescent="0.3">
      <c r="A2450" s="4" t="s">
        <v>4366</v>
      </c>
      <c r="B2450" s="2" t="s">
        <v>4438</v>
      </c>
      <c r="C2450" s="2" t="s">
        <v>1882</v>
      </c>
      <c r="D2450" s="2">
        <v>0</v>
      </c>
      <c r="E2450" s="2">
        <v>0</v>
      </c>
      <c r="F2450" s="2">
        <v>0</v>
      </c>
      <c r="G2450" s="2">
        <v>0</v>
      </c>
    </row>
    <row r="2451" spans="1:7" x14ac:dyDescent="0.3">
      <c r="A2451" s="4" t="s">
        <v>4367</v>
      </c>
      <c r="B2451" s="2" t="s">
        <v>4438</v>
      </c>
      <c r="C2451" s="2" t="s">
        <v>1885</v>
      </c>
      <c r="D2451" s="2">
        <v>0</v>
      </c>
      <c r="E2451" s="2">
        <v>0</v>
      </c>
      <c r="F2451" s="2">
        <v>0</v>
      </c>
      <c r="G2451" s="2">
        <v>0</v>
      </c>
    </row>
    <row r="2452" spans="1:7" x14ac:dyDescent="0.3">
      <c r="A2452" s="4" t="s">
        <v>4368</v>
      </c>
      <c r="B2452" s="2" t="s">
        <v>4438</v>
      </c>
      <c r="C2452" s="2" t="s">
        <v>1888</v>
      </c>
      <c r="D2452" s="2">
        <v>0</v>
      </c>
      <c r="E2452" s="2">
        <v>0</v>
      </c>
      <c r="F2452" s="2">
        <v>0</v>
      </c>
      <c r="G2452" s="2">
        <v>0</v>
      </c>
    </row>
    <row r="2453" spans="1:7" x14ac:dyDescent="0.3">
      <c r="A2453" s="4" t="s">
        <v>4369</v>
      </c>
      <c r="B2453" s="2" t="s">
        <v>4438</v>
      </c>
      <c r="C2453" s="2" t="s">
        <v>2697</v>
      </c>
      <c r="D2453" s="2">
        <v>0</v>
      </c>
      <c r="E2453" s="2">
        <v>0</v>
      </c>
      <c r="F2453" s="2">
        <v>0</v>
      </c>
      <c r="G2453" s="2">
        <v>0</v>
      </c>
    </row>
    <row r="2454" spans="1:7" x14ac:dyDescent="0.3">
      <c r="A2454" s="4" t="s">
        <v>4370</v>
      </c>
      <c r="B2454" s="2" t="s">
        <v>4438</v>
      </c>
      <c r="C2454" s="2" t="s">
        <v>816</v>
      </c>
      <c r="D2454" s="2">
        <v>0</v>
      </c>
      <c r="E2454" s="2">
        <v>0</v>
      </c>
      <c r="F2454" s="2">
        <v>0</v>
      </c>
      <c r="G2454" s="2">
        <v>0</v>
      </c>
    </row>
    <row r="2455" spans="1:7" x14ac:dyDescent="0.3">
      <c r="A2455" s="4" t="s">
        <v>4371</v>
      </c>
      <c r="B2455" s="2" t="s">
        <v>4438</v>
      </c>
      <c r="C2455" s="2" t="s">
        <v>1895</v>
      </c>
      <c r="D2455" s="2">
        <v>0</v>
      </c>
      <c r="E2455" s="2">
        <v>0</v>
      </c>
      <c r="F2455" s="2">
        <v>0</v>
      </c>
      <c r="G2455" s="2">
        <v>0</v>
      </c>
    </row>
    <row r="2456" spans="1:7" x14ac:dyDescent="0.3">
      <c r="A2456" s="4" t="s">
        <v>4372</v>
      </c>
      <c r="B2456" s="2" t="s">
        <v>4438</v>
      </c>
      <c r="C2456" s="2" t="s">
        <v>1898</v>
      </c>
      <c r="D2456" s="2">
        <v>0</v>
      </c>
      <c r="E2456" s="2">
        <v>0</v>
      </c>
      <c r="F2456" s="2">
        <v>0</v>
      </c>
      <c r="G2456" s="2">
        <v>0</v>
      </c>
    </row>
    <row r="2457" spans="1:7" x14ac:dyDescent="0.3">
      <c r="A2457" s="4" t="s">
        <v>4373</v>
      </c>
      <c r="B2457" s="2" t="s">
        <v>4438</v>
      </c>
      <c r="C2457" s="2" t="s">
        <v>1901</v>
      </c>
      <c r="D2457" s="2">
        <v>0</v>
      </c>
      <c r="E2457" s="2">
        <v>0</v>
      </c>
      <c r="F2457" s="2">
        <v>0</v>
      </c>
      <c r="G2457" s="2">
        <v>0</v>
      </c>
    </row>
    <row r="2458" spans="1:7" x14ac:dyDescent="0.3">
      <c r="A2458" s="4" t="s">
        <v>4374</v>
      </c>
      <c r="B2458" s="2" t="s">
        <v>4438</v>
      </c>
      <c r="C2458" s="2" t="s">
        <v>1904</v>
      </c>
      <c r="D2458" s="2">
        <v>0</v>
      </c>
      <c r="E2458" s="2">
        <v>0</v>
      </c>
      <c r="F2458" s="2">
        <v>0</v>
      </c>
      <c r="G2458" s="2">
        <v>0</v>
      </c>
    </row>
    <row r="2459" spans="1:7" x14ac:dyDescent="0.3">
      <c r="A2459" s="4" t="s">
        <v>4375</v>
      </c>
      <c r="B2459" s="2" t="s">
        <v>4438</v>
      </c>
      <c r="C2459" s="2" t="s">
        <v>1907</v>
      </c>
      <c r="D2459" s="2">
        <v>0</v>
      </c>
      <c r="E2459" s="2">
        <v>0</v>
      </c>
      <c r="F2459" s="2">
        <v>0</v>
      </c>
      <c r="G2459" s="2">
        <v>0</v>
      </c>
    </row>
    <row r="2460" spans="1:7" x14ac:dyDescent="0.3">
      <c r="A2460" s="4" t="s">
        <v>4376</v>
      </c>
      <c r="B2460" s="2" t="s">
        <v>4438</v>
      </c>
      <c r="C2460" s="2" t="s">
        <v>1910</v>
      </c>
      <c r="D2460" s="2">
        <v>0</v>
      </c>
      <c r="E2460" s="2">
        <v>0</v>
      </c>
      <c r="F2460" s="2">
        <v>0</v>
      </c>
      <c r="G2460" s="2">
        <v>0</v>
      </c>
    </row>
    <row r="2461" spans="1:7" x14ac:dyDescent="0.3">
      <c r="A2461" s="4" t="s">
        <v>4377</v>
      </c>
      <c r="B2461" s="2" t="s">
        <v>4438</v>
      </c>
      <c r="C2461" s="2" t="s">
        <v>1913</v>
      </c>
      <c r="D2461" s="2">
        <v>0</v>
      </c>
      <c r="E2461" s="2">
        <v>0</v>
      </c>
      <c r="F2461" s="2">
        <v>0</v>
      </c>
      <c r="G2461" s="2">
        <v>0</v>
      </c>
    </row>
    <row r="2462" spans="1:7" x14ac:dyDescent="0.3">
      <c r="A2462" s="4" t="s">
        <v>4378</v>
      </c>
      <c r="B2462" s="2" t="s">
        <v>4438</v>
      </c>
      <c r="C2462" s="2" t="s">
        <v>1916</v>
      </c>
      <c r="D2462" s="2">
        <v>0</v>
      </c>
      <c r="E2462" s="2">
        <v>0</v>
      </c>
      <c r="F2462" s="2">
        <v>0</v>
      </c>
      <c r="G2462" s="2">
        <v>0</v>
      </c>
    </row>
    <row r="2463" spans="1:7" x14ac:dyDescent="0.3">
      <c r="A2463" s="4" t="s">
        <v>4379</v>
      </c>
      <c r="B2463" s="2" t="s">
        <v>4438</v>
      </c>
      <c r="C2463" s="2" t="s">
        <v>1919</v>
      </c>
      <c r="D2463" s="2">
        <v>0</v>
      </c>
      <c r="E2463" s="2">
        <v>0</v>
      </c>
      <c r="F2463" s="2">
        <v>0</v>
      </c>
      <c r="G2463" s="2">
        <v>0</v>
      </c>
    </row>
    <row r="2464" spans="1:7" x14ac:dyDescent="0.3">
      <c r="A2464" s="4" t="s">
        <v>4380</v>
      </c>
      <c r="B2464" s="2" t="s">
        <v>4438</v>
      </c>
      <c r="C2464" s="2" t="s">
        <v>1922</v>
      </c>
      <c r="D2464" s="2">
        <v>0</v>
      </c>
      <c r="E2464" s="2">
        <v>0</v>
      </c>
      <c r="F2464" s="2">
        <v>0</v>
      </c>
      <c r="G2464" s="2">
        <v>0</v>
      </c>
    </row>
    <row r="2465" spans="1:7" x14ac:dyDescent="0.3">
      <c r="A2465" s="4" t="s">
        <v>4381</v>
      </c>
      <c r="B2465" s="2" t="s">
        <v>4438</v>
      </c>
      <c r="C2465" s="2" t="s">
        <v>1925</v>
      </c>
      <c r="D2465" s="2">
        <v>0</v>
      </c>
      <c r="E2465" s="2">
        <v>0</v>
      </c>
      <c r="F2465" s="2">
        <v>0</v>
      </c>
      <c r="G2465" s="2">
        <v>0</v>
      </c>
    </row>
    <row r="2466" spans="1:7" x14ac:dyDescent="0.3">
      <c r="A2466" s="4" t="s">
        <v>4382</v>
      </c>
      <c r="B2466" s="2" t="s">
        <v>4438</v>
      </c>
      <c r="C2466" s="2" t="s">
        <v>1928</v>
      </c>
      <c r="D2466" s="2">
        <v>0</v>
      </c>
      <c r="E2466" s="2">
        <v>0</v>
      </c>
      <c r="F2466" s="2">
        <v>0</v>
      </c>
      <c r="G2466" s="2">
        <v>0</v>
      </c>
    </row>
    <row r="2467" spans="1:7" x14ac:dyDescent="0.3">
      <c r="A2467" s="4" t="s">
        <v>4383</v>
      </c>
      <c r="B2467" s="2" t="s">
        <v>4438</v>
      </c>
      <c r="C2467" s="2" t="s">
        <v>1931</v>
      </c>
      <c r="D2467" s="2">
        <v>0</v>
      </c>
      <c r="E2467" s="2">
        <v>0</v>
      </c>
      <c r="F2467" s="2">
        <v>0</v>
      </c>
      <c r="G2467" s="2">
        <v>0</v>
      </c>
    </row>
    <row r="2468" spans="1:7" x14ac:dyDescent="0.3">
      <c r="A2468" s="4" t="s">
        <v>4384</v>
      </c>
      <c r="B2468" s="2" t="s">
        <v>4438</v>
      </c>
      <c r="C2468" s="2" t="s">
        <v>1934</v>
      </c>
      <c r="D2468" s="2">
        <v>0</v>
      </c>
      <c r="E2468" s="2">
        <v>0</v>
      </c>
      <c r="F2468" s="2">
        <v>0</v>
      </c>
      <c r="G2468" s="2">
        <v>0</v>
      </c>
    </row>
    <row r="2469" spans="1:7" x14ac:dyDescent="0.3">
      <c r="A2469" s="4" t="s">
        <v>4385</v>
      </c>
      <c r="B2469" s="2" t="s">
        <v>4438</v>
      </c>
      <c r="C2469" s="2" t="s">
        <v>1937</v>
      </c>
      <c r="D2469" s="2">
        <v>0</v>
      </c>
      <c r="E2469" s="2">
        <v>0</v>
      </c>
      <c r="F2469" s="2">
        <v>0</v>
      </c>
      <c r="G2469" s="2">
        <v>0</v>
      </c>
    </row>
    <row r="2470" spans="1:7" x14ac:dyDescent="0.3">
      <c r="A2470" s="4" t="s">
        <v>4386</v>
      </c>
      <c r="B2470" s="2" t="s">
        <v>4438</v>
      </c>
      <c r="C2470" s="2" t="s">
        <v>1940</v>
      </c>
      <c r="D2470" s="2">
        <v>0</v>
      </c>
      <c r="E2470" s="2">
        <v>0</v>
      </c>
      <c r="F2470" s="2">
        <v>0</v>
      </c>
      <c r="G2470" s="2">
        <v>0</v>
      </c>
    </row>
    <row r="2471" spans="1:7" x14ac:dyDescent="0.3">
      <c r="A2471" s="4" t="s">
        <v>4387</v>
      </c>
      <c r="B2471" s="2" t="s">
        <v>4438</v>
      </c>
      <c r="C2471" s="2" t="s">
        <v>1943</v>
      </c>
      <c r="D2471" s="2">
        <v>0</v>
      </c>
      <c r="E2471" s="2">
        <v>0</v>
      </c>
      <c r="F2471" s="2">
        <v>0</v>
      </c>
      <c r="G2471" s="2">
        <v>0</v>
      </c>
    </row>
    <row r="2472" spans="1:7" x14ac:dyDescent="0.3">
      <c r="A2472" s="4" t="s">
        <v>4388</v>
      </c>
      <c r="B2472" s="2" t="s">
        <v>4438</v>
      </c>
      <c r="C2472" s="2" t="s">
        <v>1945</v>
      </c>
      <c r="D2472" s="2">
        <v>0</v>
      </c>
      <c r="E2472" s="2">
        <v>0</v>
      </c>
      <c r="F2472" s="2">
        <v>0</v>
      </c>
      <c r="G2472" s="2">
        <v>0</v>
      </c>
    </row>
    <row r="2473" spans="1:7" x14ac:dyDescent="0.3">
      <c r="A2473" s="4" t="s">
        <v>4389</v>
      </c>
      <c r="B2473" s="2" t="s">
        <v>4438</v>
      </c>
      <c r="C2473" s="2" t="s">
        <v>1948</v>
      </c>
      <c r="D2473" s="2">
        <v>0</v>
      </c>
      <c r="E2473" s="2">
        <v>0</v>
      </c>
      <c r="F2473" s="2">
        <v>0</v>
      </c>
      <c r="G2473" s="2">
        <v>0</v>
      </c>
    </row>
    <row r="2474" spans="1:7" x14ac:dyDescent="0.3">
      <c r="A2474" s="4" t="s">
        <v>4390</v>
      </c>
      <c r="B2474" s="2" t="s">
        <v>4438</v>
      </c>
      <c r="C2474" s="2" t="s">
        <v>1873</v>
      </c>
      <c r="D2474" s="2">
        <v>0</v>
      </c>
      <c r="E2474" s="2">
        <v>0</v>
      </c>
      <c r="F2474" s="2">
        <v>0</v>
      </c>
      <c r="G2474" s="2">
        <v>0</v>
      </c>
    </row>
    <row r="2475" spans="1:7" x14ac:dyDescent="0.3">
      <c r="A2475" s="4" t="s">
        <v>4391</v>
      </c>
      <c r="B2475" s="2" t="s">
        <v>4438</v>
      </c>
      <c r="C2475" s="2" t="s">
        <v>1876</v>
      </c>
      <c r="D2475" s="2">
        <v>0</v>
      </c>
      <c r="E2475" s="2">
        <v>0</v>
      </c>
      <c r="F2475" s="2">
        <v>0</v>
      </c>
      <c r="G2475" s="2">
        <v>0</v>
      </c>
    </row>
    <row r="2476" spans="1:7" x14ac:dyDescent="0.3">
      <c r="A2476" s="4" t="s">
        <v>4392</v>
      </c>
      <c r="B2476" s="2" t="s">
        <v>4438</v>
      </c>
      <c r="C2476" s="2" t="s">
        <v>1953</v>
      </c>
      <c r="D2476" s="2">
        <v>0</v>
      </c>
      <c r="E2476" s="2">
        <v>0</v>
      </c>
      <c r="F2476" s="2">
        <v>0</v>
      </c>
      <c r="G2476" s="2">
        <v>0</v>
      </c>
    </row>
    <row r="2477" spans="1:7" x14ac:dyDescent="0.3">
      <c r="A2477" s="4" t="s">
        <v>4393</v>
      </c>
      <c r="B2477" s="2" t="s">
        <v>4438</v>
      </c>
      <c r="C2477" s="2" t="s">
        <v>1956</v>
      </c>
      <c r="D2477" s="2">
        <v>0</v>
      </c>
      <c r="E2477" s="2">
        <v>0</v>
      </c>
      <c r="F2477" s="2">
        <v>0</v>
      </c>
      <c r="G2477" s="2">
        <v>0</v>
      </c>
    </row>
    <row r="2478" spans="1:7" x14ac:dyDescent="0.3">
      <c r="A2478" s="4" t="s">
        <v>4394</v>
      </c>
      <c r="B2478" s="2" t="s">
        <v>4438</v>
      </c>
      <c r="C2478" s="2" t="s">
        <v>1959</v>
      </c>
      <c r="D2478" s="2">
        <v>0</v>
      </c>
      <c r="E2478" s="2">
        <v>0</v>
      </c>
      <c r="F2478" s="2">
        <v>0</v>
      </c>
      <c r="G2478" s="2">
        <v>0</v>
      </c>
    </row>
    <row r="2479" spans="1:7" x14ac:dyDescent="0.3">
      <c r="A2479" s="4" t="s">
        <v>4395</v>
      </c>
      <c r="B2479" s="2" t="s">
        <v>4438</v>
      </c>
      <c r="C2479" s="2" t="s">
        <v>1962</v>
      </c>
      <c r="D2479" s="2">
        <v>0</v>
      </c>
      <c r="E2479" s="2">
        <v>0</v>
      </c>
      <c r="F2479" s="2">
        <v>0</v>
      </c>
      <c r="G2479" s="2">
        <v>0</v>
      </c>
    </row>
    <row r="2480" spans="1:7" x14ac:dyDescent="0.3">
      <c r="A2480" s="4" t="s">
        <v>4396</v>
      </c>
      <c r="B2480" s="2" t="s">
        <v>4438</v>
      </c>
      <c r="C2480" s="2" t="s">
        <v>1965</v>
      </c>
      <c r="D2480" s="2">
        <v>0</v>
      </c>
      <c r="E2480" s="2">
        <v>0</v>
      </c>
      <c r="F2480" s="2">
        <v>0</v>
      </c>
      <c r="G2480" s="2">
        <v>0</v>
      </c>
    </row>
    <row r="2481" spans="1:7" x14ac:dyDescent="0.3">
      <c r="A2481" s="4" t="s">
        <v>4397</v>
      </c>
      <c r="B2481" s="2" t="s">
        <v>4438</v>
      </c>
      <c r="C2481" s="2" t="s">
        <v>1968</v>
      </c>
      <c r="D2481" s="2">
        <v>0</v>
      </c>
      <c r="E2481" s="2">
        <v>0</v>
      </c>
      <c r="F2481" s="2">
        <v>0</v>
      </c>
      <c r="G2481" s="2">
        <v>0</v>
      </c>
    </row>
    <row r="2482" spans="1:7" x14ac:dyDescent="0.3">
      <c r="A2482" s="4" t="s">
        <v>4398</v>
      </c>
      <c r="B2482" s="2" t="s">
        <v>4438</v>
      </c>
      <c r="C2482" s="2" t="s">
        <v>1971</v>
      </c>
      <c r="D2482" s="2">
        <v>0</v>
      </c>
      <c r="E2482" s="2">
        <v>0</v>
      </c>
      <c r="F2482" s="2">
        <v>0</v>
      </c>
      <c r="G2482" s="2">
        <v>0</v>
      </c>
    </row>
    <row r="2483" spans="1:7" x14ac:dyDescent="0.3">
      <c r="A2483" s="4" t="s">
        <v>4399</v>
      </c>
      <c r="B2483" s="2" t="s">
        <v>4438</v>
      </c>
      <c r="C2483" s="2" t="s">
        <v>1974</v>
      </c>
      <c r="D2483" s="2">
        <v>0</v>
      </c>
      <c r="E2483" s="2">
        <v>0</v>
      </c>
      <c r="F2483" s="2">
        <v>0</v>
      </c>
      <c r="G2483" s="2">
        <v>0</v>
      </c>
    </row>
    <row r="2484" spans="1:7" x14ac:dyDescent="0.3">
      <c r="A2484" s="4" t="s">
        <v>4400</v>
      </c>
      <c r="B2484" s="2" t="s">
        <v>4438</v>
      </c>
      <c r="C2484" s="2" t="s">
        <v>1977</v>
      </c>
      <c r="D2484" s="2">
        <v>0</v>
      </c>
      <c r="E2484" s="2">
        <v>0</v>
      </c>
      <c r="F2484" s="2">
        <v>0</v>
      </c>
      <c r="G2484" s="2">
        <v>0</v>
      </c>
    </row>
    <row r="2485" spans="1:7" x14ac:dyDescent="0.3">
      <c r="A2485" s="4" t="s">
        <v>4401</v>
      </c>
      <c r="B2485" s="2" t="s">
        <v>4438</v>
      </c>
      <c r="C2485" s="2" t="s">
        <v>1980</v>
      </c>
      <c r="D2485" s="2">
        <v>0</v>
      </c>
      <c r="E2485" s="2">
        <v>0</v>
      </c>
      <c r="F2485" s="2">
        <v>0</v>
      </c>
      <c r="G2485" s="2">
        <v>0</v>
      </c>
    </row>
    <row r="2486" spans="1:7" x14ac:dyDescent="0.3">
      <c r="A2486" s="4" t="s">
        <v>4402</v>
      </c>
      <c r="B2486" s="2" t="s">
        <v>4438</v>
      </c>
      <c r="C2486" s="2" t="s">
        <v>1983</v>
      </c>
      <c r="D2486" s="2">
        <v>0</v>
      </c>
      <c r="E2486" s="2">
        <v>0</v>
      </c>
      <c r="F2486" s="2">
        <v>0</v>
      </c>
      <c r="G2486" s="2">
        <v>0</v>
      </c>
    </row>
    <row r="2487" spans="1:7" x14ac:dyDescent="0.3">
      <c r="A2487" s="4" t="s">
        <v>4403</v>
      </c>
      <c r="B2487" s="2" t="s">
        <v>4438</v>
      </c>
      <c r="C2487" s="2" t="s">
        <v>1986</v>
      </c>
      <c r="D2487" s="2">
        <v>0</v>
      </c>
      <c r="E2487" s="2">
        <v>0</v>
      </c>
      <c r="F2487" s="2">
        <v>0</v>
      </c>
      <c r="G2487" s="2">
        <v>0</v>
      </c>
    </row>
    <row r="2488" spans="1:7" x14ac:dyDescent="0.3">
      <c r="A2488" s="4" t="s">
        <v>4404</v>
      </c>
      <c r="B2488" s="2" t="s">
        <v>4438</v>
      </c>
      <c r="C2488" s="2" t="s">
        <v>1989</v>
      </c>
      <c r="D2488" s="2">
        <v>0</v>
      </c>
      <c r="E2488" s="2">
        <v>0</v>
      </c>
      <c r="F2488" s="2">
        <v>0</v>
      </c>
      <c r="G2488" s="2">
        <v>0</v>
      </c>
    </row>
    <row r="2489" spans="1:7" x14ac:dyDescent="0.3">
      <c r="A2489" s="4" t="s">
        <v>4405</v>
      </c>
      <c r="B2489" s="2" t="s">
        <v>4438</v>
      </c>
      <c r="C2489" s="2" t="s">
        <v>1992</v>
      </c>
      <c r="D2489" s="2">
        <v>0</v>
      </c>
      <c r="E2489" s="2">
        <v>0</v>
      </c>
      <c r="F2489" s="2">
        <v>0</v>
      </c>
      <c r="G2489" s="2">
        <v>0</v>
      </c>
    </row>
    <row r="2490" spans="1:7" x14ac:dyDescent="0.3">
      <c r="A2490" s="4" t="s">
        <v>4406</v>
      </c>
      <c r="B2490" s="2" t="s">
        <v>4438</v>
      </c>
      <c r="C2490" s="2" t="s">
        <v>1995</v>
      </c>
      <c r="D2490" s="2">
        <v>0</v>
      </c>
      <c r="E2490" s="2">
        <v>0</v>
      </c>
      <c r="F2490" s="2">
        <v>0</v>
      </c>
      <c r="G2490" s="2">
        <v>0</v>
      </c>
    </row>
    <row r="2491" spans="1:7" x14ac:dyDescent="0.3">
      <c r="A2491" s="4" t="s">
        <v>4407</v>
      </c>
      <c r="B2491" s="2" t="s">
        <v>4438</v>
      </c>
      <c r="C2491" s="2" t="s">
        <v>1998</v>
      </c>
      <c r="D2491" s="2">
        <v>0</v>
      </c>
      <c r="E2491" s="2">
        <v>0</v>
      </c>
      <c r="F2491" s="2">
        <v>0</v>
      </c>
      <c r="G2491" s="2">
        <v>0</v>
      </c>
    </row>
    <row r="2492" spans="1:7" x14ac:dyDescent="0.3">
      <c r="A2492" s="4" t="s">
        <v>4408</v>
      </c>
      <c r="B2492" s="2" t="s">
        <v>4438</v>
      </c>
      <c r="C2492" s="2" t="s">
        <v>2001</v>
      </c>
      <c r="D2492" s="2">
        <v>0</v>
      </c>
      <c r="E2492" s="2">
        <v>0</v>
      </c>
      <c r="F2492" s="2">
        <v>0</v>
      </c>
      <c r="G2492" s="2">
        <v>0</v>
      </c>
    </row>
    <row r="2493" spans="1:7" x14ac:dyDescent="0.3">
      <c r="A2493" s="4" t="s">
        <v>4409</v>
      </c>
      <c r="B2493" s="2" t="s">
        <v>4438</v>
      </c>
      <c r="C2493" s="2" t="s">
        <v>2032</v>
      </c>
      <c r="D2493" s="2">
        <v>0</v>
      </c>
      <c r="E2493" s="2">
        <v>0</v>
      </c>
      <c r="F2493" s="2">
        <v>0</v>
      </c>
      <c r="G2493" s="2">
        <v>0</v>
      </c>
    </row>
    <row r="2494" spans="1:7" x14ac:dyDescent="0.3">
      <c r="A2494" s="4" t="s">
        <v>4410</v>
      </c>
      <c r="B2494" s="2" t="s">
        <v>4438</v>
      </c>
      <c r="C2494" s="2" t="s">
        <v>2010</v>
      </c>
      <c r="D2494" s="2">
        <v>0</v>
      </c>
      <c r="E2494" s="2">
        <v>0</v>
      </c>
      <c r="F2494" s="2">
        <v>0</v>
      </c>
      <c r="G2494" s="2">
        <v>0</v>
      </c>
    </row>
    <row r="2495" spans="1:7" x14ac:dyDescent="0.3">
      <c r="A2495" s="4" t="s">
        <v>4411</v>
      </c>
      <c r="B2495" s="2" t="s">
        <v>4438</v>
      </c>
      <c r="C2495" s="2" t="s">
        <v>2013</v>
      </c>
      <c r="D2495" s="2">
        <v>0</v>
      </c>
      <c r="E2495" s="2">
        <v>0</v>
      </c>
      <c r="F2495" s="2">
        <v>0</v>
      </c>
      <c r="G2495" s="2">
        <v>0</v>
      </c>
    </row>
    <row r="2496" spans="1:7" x14ac:dyDescent="0.3">
      <c r="A2496" s="4" t="s">
        <v>4412</v>
      </c>
      <c r="B2496" s="2" t="s">
        <v>4438</v>
      </c>
      <c r="C2496" s="2" t="s">
        <v>2016</v>
      </c>
      <c r="D2496" s="2">
        <v>0</v>
      </c>
      <c r="E2496" s="2">
        <v>0</v>
      </c>
      <c r="F2496" s="2">
        <v>0</v>
      </c>
      <c r="G2496" s="2">
        <v>0</v>
      </c>
    </row>
    <row r="2497" spans="1:7" x14ac:dyDescent="0.3">
      <c r="A2497" s="4" t="s">
        <v>4413</v>
      </c>
      <c r="B2497" s="2" t="s">
        <v>4438</v>
      </c>
      <c r="C2497" s="2" t="s">
        <v>2019</v>
      </c>
      <c r="D2497" s="2">
        <v>0</v>
      </c>
      <c r="E2497" s="2">
        <v>0</v>
      </c>
      <c r="F2497" s="2">
        <v>0</v>
      </c>
      <c r="G2497" s="2">
        <v>0</v>
      </c>
    </row>
    <row r="2498" spans="1:7" x14ac:dyDescent="0.3">
      <c r="A2498" s="4" t="s">
        <v>4414</v>
      </c>
      <c r="B2498" s="2" t="s">
        <v>4438</v>
      </c>
      <c r="C2498" s="2" t="s">
        <v>2022</v>
      </c>
      <c r="D2498" s="2">
        <v>0</v>
      </c>
      <c r="E2498" s="2">
        <v>0</v>
      </c>
      <c r="F2498" s="2">
        <v>0</v>
      </c>
      <c r="G2498" s="2">
        <v>0</v>
      </c>
    </row>
    <row r="2499" spans="1:7" x14ac:dyDescent="0.3">
      <c r="A2499" s="4" t="s">
        <v>4415</v>
      </c>
      <c r="B2499" s="2" t="s">
        <v>4438</v>
      </c>
      <c r="C2499" s="2" t="s">
        <v>2697</v>
      </c>
      <c r="D2499" s="2">
        <v>0</v>
      </c>
      <c r="E2499" s="2">
        <v>0</v>
      </c>
      <c r="F2499" s="2">
        <v>0</v>
      </c>
      <c r="G2499" s="2">
        <v>0</v>
      </c>
    </row>
    <row r="2500" spans="1:7" x14ac:dyDescent="0.3">
      <c r="A2500" s="4" t="s">
        <v>4416</v>
      </c>
      <c r="B2500" s="2" t="s">
        <v>4438</v>
      </c>
      <c r="C2500" s="2" t="s">
        <v>2030</v>
      </c>
      <c r="D2500" s="2">
        <v>0</v>
      </c>
      <c r="E2500" s="2">
        <v>0</v>
      </c>
      <c r="F2500" s="2">
        <v>0</v>
      </c>
      <c r="G2500" s="2">
        <v>0</v>
      </c>
    </row>
    <row r="2501" spans="1:7" x14ac:dyDescent="0.3">
      <c r="A2501" s="4" t="s">
        <v>4417</v>
      </c>
      <c r="B2501" s="2" t="s">
        <v>4438</v>
      </c>
      <c r="C2501" s="2" t="s">
        <v>2032</v>
      </c>
      <c r="D2501" s="2">
        <v>0</v>
      </c>
      <c r="E2501" s="2">
        <v>0</v>
      </c>
      <c r="F2501" s="2">
        <v>0</v>
      </c>
      <c r="G2501" s="2">
        <v>0</v>
      </c>
    </row>
    <row r="2502" spans="1:7" x14ac:dyDescent="0.3">
      <c r="A2502" s="4" t="s">
        <v>4418</v>
      </c>
      <c r="B2502" s="2" t="s">
        <v>4438</v>
      </c>
      <c r="C2502" s="2" t="s">
        <v>2035</v>
      </c>
      <c r="D2502" s="2">
        <v>0</v>
      </c>
      <c r="E2502" s="2">
        <v>0</v>
      </c>
      <c r="F2502" s="2">
        <v>0</v>
      </c>
      <c r="G2502" s="2">
        <v>0</v>
      </c>
    </row>
    <row r="2503" spans="1:7" x14ac:dyDescent="0.3">
      <c r="A2503" s="4" t="s">
        <v>4419</v>
      </c>
      <c r="B2503" s="2" t="s">
        <v>4438</v>
      </c>
      <c r="C2503" s="2" t="s">
        <v>2038</v>
      </c>
      <c r="D2503" s="2">
        <v>0</v>
      </c>
      <c r="E2503" s="2">
        <v>0</v>
      </c>
      <c r="F2503" s="2">
        <v>0</v>
      </c>
      <c r="G2503" s="2">
        <v>0</v>
      </c>
    </row>
    <row r="2504" spans="1:7" x14ac:dyDescent="0.3">
      <c r="A2504" s="4" t="s">
        <v>4420</v>
      </c>
      <c r="B2504" s="2" t="s">
        <v>4438</v>
      </c>
      <c r="C2504" s="2" t="s">
        <v>2041</v>
      </c>
      <c r="D2504" s="2">
        <v>0</v>
      </c>
      <c r="E2504" s="2">
        <v>0</v>
      </c>
      <c r="F2504" s="2">
        <v>0</v>
      </c>
      <c r="G2504" s="2">
        <v>0</v>
      </c>
    </row>
    <row r="2505" spans="1:7" x14ac:dyDescent="0.3">
      <c r="A2505" s="2"/>
      <c r="B2505" s="2"/>
      <c r="C2505" s="2" t="s">
        <v>4440</v>
      </c>
      <c r="D2505" s="2">
        <v>0</v>
      </c>
      <c r="E2505" s="2">
        <v>0</v>
      </c>
      <c r="F2505" s="2">
        <v>0</v>
      </c>
      <c r="G2505" s="2">
        <v>0</v>
      </c>
    </row>
    <row r="2506" spans="1:7" x14ac:dyDescent="0.3">
      <c r="A2506" s="2"/>
      <c r="B2506" s="2"/>
      <c r="C2506" s="2" t="s">
        <v>4441</v>
      </c>
      <c r="D2506" s="2">
        <v>0</v>
      </c>
      <c r="E2506" s="2"/>
      <c r="F2506" s="2"/>
      <c r="G2506" s="2">
        <v>0</v>
      </c>
    </row>
    <row r="2507" spans="1:7" x14ac:dyDescent="0.3">
      <c r="A2507" s="2"/>
      <c r="B2507" s="2"/>
      <c r="C2507" s="2"/>
      <c r="D2507" s="2">
        <v>0</v>
      </c>
      <c r="E2507" s="2"/>
      <c r="F2507" s="2"/>
      <c r="G2507" s="2">
        <v>0</v>
      </c>
    </row>
  </sheetData>
  <mergeCells count="5">
    <mergeCell ref="A1:G1"/>
    <mergeCell ref="A2:G2"/>
    <mergeCell ref="A3:G3"/>
    <mergeCell ref="A4:G4"/>
    <mergeCell ref="A5:G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"/>
  <sheetViews>
    <sheetView workbookViewId="0">
      <selection activeCell="A2" sqref="A2:B5"/>
    </sheetView>
  </sheetViews>
  <sheetFormatPr baseColWidth="10" defaultRowHeight="14.4" x14ac:dyDescent="0.3"/>
  <sheetData>
    <row r="2" spans="1:2" x14ac:dyDescent="0.3">
      <c r="A2">
        <v>4</v>
      </c>
      <c r="B2">
        <v>1</v>
      </c>
    </row>
    <row r="3" spans="1:2" x14ac:dyDescent="0.3">
      <c r="A3">
        <v>9</v>
      </c>
      <c r="B3">
        <v>2</v>
      </c>
    </row>
    <row r="4" spans="1:2" x14ac:dyDescent="0.3">
      <c r="A4">
        <v>14</v>
      </c>
      <c r="B4">
        <v>3</v>
      </c>
    </row>
    <row r="5" spans="1:2" x14ac:dyDescent="0.3">
      <c r="A5">
        <v>19</v>
      </c>
      <c r="B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Catalogo</vt:lpstr>
      <vt:lpstr>Catalogo Control</vt:lpstr>
      <vt:lpstr>FEO</vt:lpstr>
      <vt:lpstr>Hoja1</vt:lpstr>
      <vt:lpstr>Nexos</vt:lpstr>
      <vt:lpstr>Nivel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humberto lopez</cp:lastModifiedBy>
  <dcterms:created xsi:type="dcterms:W3CDTF">2018-07-17T18:35:41Z</dcterms:created>
  <dcterms:modified xsi:type="dcterms:W3CDTF">2019-11-25T18:44:13Z</dcterms:modified>
</cp:coreProperties>
</file>